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12"/>
  <workbookPr defaultThemeVersion="166925"/>
  <mc:AlternateContent xmlns:mc="http://schemas.openxmlformats.org/markup-compatibility/2006">
    <mc:Choice Requires="x15">
      <x15ac:absPath xmlns:x15ac="http://schemas.microsoft.com/office/spreadsheetml/2010/11/ac" url="D:\working\waccache\AM4PEPF0002D589\EXCELCNV\316de38d-0a28-4eb7-bff8-a9275cdde93c\"/>
    </mc:Choice>
  </mc:AlternateContent>
  <xr:revisionPtr revIDLastSave="0" documentId="8_{628B1076-07A4-418A-A245-C6152336C6A7}" xr6:coauthVersionLast="47" xr6:coauthVersionMax="47" xr10:uidLastSave="{00000000-0000-0000-0000-000000000000}"/>
  <bookViews>
    <workbookView xWindow="-60" yWindow="-60" windowWidth="15480" windowHeight="11640" activeTab="1" xr2:uid="{D10EA720-192F-4888-ABB2-D9CD24458613}"/>
  </bookViews>
  <sheets>
    <sheet name="Raw Data" sheetId="1" r:id="rId1"/>
    <sheet name="Cleaned Data" sheetId="2" r:id="rId2"/>
  </sheets>
  <definedNames>
    <definedName name="_xlnm._FilterDatabase" localSheetId="0" hidden="1">'Raw Data'!$A$1:$T$3617</definedName>
    <definedName name="_xlnm._FilterDatabase" localSheetId="1" hidden="1">'Cleaned Data'!$A$1:$T$3617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 i="2" l="1"/>
  <c r="E4" i="2"/>
  <c r="T1" i="2"/>
  <c r="S1" i="2"/>
  <c r="R1" i="2"/>
  <c r="Q1" i="2"/>
  <c r="P1" i="2"/>
  <c r="O1" i="2"/>
  <c r="N1" i="2"/>
  <c r="M1" i="2"/>
  <c r="K1" i="2"/>
  <c r="J1" i="2"/>
  <c r="I1" i="2"/>
  <c r="H1" i="2"/>
  <c r="G1" i="2"/>
  <c r="F1" i="2"/>
  <c r="E1" i="2"/>
  <c r="D1" i="2"/>
  <c r="C1" i="2"/>
  <c r="R3617" i="2"/>
  <c r="R3616" i="2"/>
  <c r="R3615" i="2"/>
  <c r="R3614" i="2"/>
  <c r="R3613" i="2"/>
  <c r="R3612" i="2"/>
  <c r="R3611" i="2"/>
  <c r="R3610" i="2"/>
  <c r="R3609" i="2"/>
  <c r="R3608" i="2"/>
  <c r="R3607" i="2"/>
  <c r="R3606" i="2"/>
  <c r="R3605" i="2"/>
  <c r="R3604" i="2"/>
  <c r="R3603" i="2"/>
  <c r="R3602" i="2"/>
  <c r="R3601" i="2"/>
  <c r="R3600" i="2"/>
  <c r="R3599" i="2"/>
  <c r="R3598" i="2"/>
  <c r="R3597" i="2"/>
  <c r="R3596" i="2"/>
  <c r="R3595" i="2"/>
  <c r="R3594" i="2"/>
  <c r="R3593" i="2"/>
  <c r="R3592" i="2"/>
  <c r="R3591" i="2"/>
  <c r="R3590" i="2"/>
  <c r="R3589" i="2"/>
  <c r="R3588" i="2"/>
  <c r="R3587" i="2"/>
  <c r="R3586" i="2"/>
  <c r="R3585" i="2"/>
  <c r="R3584" i="2"/>
  <c r="R3583" i="2"/>
  <c r="R3582" i="2"/>
  <c r="R3581" i="2"/>
  <c r="R3580" i="2"/>
  <c r="R3579" i="2"/>
  <c r="R3578" i="2"/>
  <c r="R3577" i="2"/>
  <c r="R3576" i="2"/>
  <c r="R3575" i="2"/>
  <c r="R3574" i="2"/>
  <c r="R3573" i="2"/>
  <c r="R3572" i="2"/>
  <c r="R3571" i="2"/>
  <c r="R3570" i="2"/>
  <c r="R3569" i="2"/>
  <c r="R3568" i="2"/>
  <c r="R3567" i="2"/>
  <c r="R3566" i="2"/>
  <c r="R3565" i="2"/>
  <c r="R3564" i="2"/>
  <c r="R3563" i="2"/>
  <c r="R3562" i="2"/>
  <c r="R3561" i="2"/>
  <c r="R3560" i="2"/>
  <c r="R3559" i="2"/>
  <c r="R3558" i="2"/>
  <c r="R3557" i="2"/>
  <c r="R3556" i="2"/>
  <c r="R3555" i="2"/>
  <c r="R3554" i="2"/>
  <c r="R3553" i="2"/>
  <c r="R3552" i="2"/>
  <c r="R3551" i="2"/>
  <c r="R3550" i="2"/>
  <c r="R3549" i="2"/>
  <c r="R3548" i="2"/>
  <c r="R3547" i="2"/>
  <c r="R3546" i="2"/>
  <c r="R3545" i="2"/>
  <c r="R3544" i="2"/>
  <c r="R3543" i="2"/>
  <c r="R3542" i="2"/>
  <c r="R3541" i="2"/>
  <c r="R3540" i="2"/>
  <c r="R3539" i="2"/>
  <c r="R3538" i="2"/>
  <c r="R3537" i="2"/>
  <c r="R3536" i="2"/>
  <c r="R3535" i="2"/>
  <c r="R3534" i="2"/>
  <c r="R3533" i="2"/>
  <c r="R3532" i="2"/>
  <c r="R3531" i="2"/>
  <c r="R3530" i="2"/>
  <c r="R3529" i="2"/>
  <c r="R3528" i="2"/>
  <c r="R3527" i="2"/>
  <c r="R3526" i="2"/>
  <c r="R3525" i="2"/>
  <c r="R3524" i="2"/>
  <c r="R3523" i="2"/>
  <c r="R3522" i="2"/>
  <c r="R3521" i="2"/>
  <c r="R3520" i="2"/>
  <c r="R3519" i="2"/>
  <c r="R3518" i="2"/>
  <c r="R3517" i="2"/>
  <c r="R3516" i="2"/>
  <c r="R3515" i="2"/>
  <c r="R3514" i="2"/>
  <c r="R3513" i="2"/>
  <c r="R3512" i="2"/>
  <c r="R3511" i="2"/>
  <c r="R3510" i="2"/>
  <c r="R3509" i="2"/>
  <c r="R3508" i="2"/>
  <c r="R3507" i="2"/>
  <c r="R3506" i="2"/>
  <c r="R3505" i="2"/>
  <c r="R3504" i="2"/>
  <c r="R3503" i="2"/>
  <c r="R3502" i="2"/>
  <c r="R3501" i="2"/>
  <c r="R3500" i="2"/>
  <c r="R3499" i="2"/>
  <c r="R3498" i="2"/>
  <c r="R3497" i="2"/>
  <c r="R3496" i="2"/>
  <c r="R3495" i="2"/>
  <c r="R3494" i="2"/>
  <c r="R3493" i="2"/>
  <c r="R3492" i="2"/>
  <c r="R3491" i="2"/>
  <c r="R3490" i="2"/>
  <c r="R3489" i="2"/>
  <c r="R3488" i="2"/>
  <c r="R3487" i="2"/>
  <c r="R3486" i="2"/>
  <c r="R3485" i="2"/>
  <c r="R3484" i="2"/>
  <c r="R3483" i="2"/>
  <c r="R3482" i="2"/>
  <c r="R3481" i="2"/>
  <c r="R3480" i="2"/>
  <c r="R3479" i="2"/>
  <c r="R3478" i="2"/>
  <c r="R3477" i="2"/>
  <c r="R3476" i="2"/>
  <c r="R3475" i="2"/>
  <c r="R3474" i="2"/>
  <c r="R3473" i="2"/>
  <c r="R3472" i="2"/>
  <c r="R3471" i="2"/>
  <c r="R3470" i="2"/>
  <c r="R3469" i="2"/>
  <c r="R3468" i="2"/>
  <c r="R3467" i="2"/>
  <c r="R3466" i="2"/>
  <c r="R3465" i="2"/>
  <c r="R3464" i="2"/>
  <c r="R3463" i="2"/>
  <c r="R3462" i="2"/>
  <c r="R3461" i="2"/>
  <c r="R3460" i="2"/>
  <c r="R3459" i="2"/>
  <c r="R3458" i="2"/>
  <c r="R3457" i="2"/>
  <c r="R3456" i="2"/>
  <c r="R3455" i="2"/>
  <c r="R3454" i="2"/>
  <c r="R3453" i="2"/>
  <c r="R3452" i="2"/>
  <c r="R3451" i="2"/>
  <c r="R3450" i="2"/>
  <c r="R3449" i="2"/>
  <c r="R3448" i="2"/>
  <c r="R3447" i="2"/>
  <c r="R3446" i="2"/>
  <c r="R3445" i="2"/>
  <c r="R3444" i="2"/>
  <c r="R3443" i="2"/>
  <c r="R3442" i="2"/>
  <c r="R3441" i="2"/>
  <c r="R3440" i="2"/>
  <c r="R3439" i="2"/>
  <c r="R3438" i="2"/>
  <c r="R3437" i="2"/>
  <c r="R3436" i="2"/>
  <c r="R3435" i="2"/>
  <c r="R3434" i="2"/>
  <c r="R3433" i="2"/>
  <c r="R3432" i="2"/>
  <c r="R3431" i="2"/>
  <c r="R3430" i="2"/>
  <c r="R3429" i="2"/>
  <c r="R3428" i="2"/>
  <c r="R3427" i="2"/>
  <c r="R3426" i="2"/>
  <c r="R3425" i="2"/>
  <c r="R3424" i="2"/>
  <c r="R3423" i="2"/>
  <c r="R3422" i="2"/>
  <c r="R3421" i="2"/>
  <c r="R3420" i="2"/>
  <c r="R3419" i="2"/>
  <c r="R3418" i="2"/>
  <c r="R3417" i="2"/>
  <c r="R3416" i="2"/>
  <c r="R3415" i="2"/>
  <c r="R3414" i="2"/>
  <c r="R3413" i="2"/>
  <c r="R3412" i="2"/>
  <c r="R3411" i="2"/>
  <c r="R3410" i="2"/>
  <c r="R3409" i="2"/>
  <c r="R3408" i="2"/>
  <c r="R3407" i="2"/>
  <c r="R3406" i="2"/>
  <c r="R3405" i="2"/>
  <c r="R3404" i="2"/>
  <c r="R3403" i="2"/>
  <c r="R3402" i="2"/>
  <c r="R3401" i="2"/>
  <c r="R3400" i="2"/>
  <c r="R3399" i="2"/>
  <c r="R3398" i="2"/>
  <c r="R3397" i="2"/>
  <c r="R3396" i="2"/>
  <c r="R3395" i="2"/>
  <c r="R3394" i="2"/>
  <c r="R3393" i="2"/>
  <c r="R3392" i="2"/>
  <c r="R3391" i="2"/>
  <c r="R3390" i="2"/>
  <c r="R3389" i="2"/>
  <c r="R3388" i="2"/>
  <c r="R3387" i="2"/>
  <c r="R3386" i="2"/>
  <c r="R3385" i="2"/>
  <c r="R3384" i="2"/>
  <c r="R3383" i="2"/>
  <c r="R3382" i="2"/>
  <c r="R3381" i="2"/>
  <c r="R3380" i="2"/>
  <c r="R3379" i="2"/>
  <c r="R3378" i="2"/>
  <c r="R3377" i="2"/>
  <c r="R3376" i="2"/>
  <c r="R3375" i="2"/>
  <c r="R3374" i="2"/>
  <c r="R3373" i="2"/>
  <c r="R3372" i="2"/>
  <c r="R3371" i="2"/>
  <c r="R3370" i="2"/>
  <c r="R3369" i="2"/>
  <c r="R3368" i="2"/>
  <c r="R3367" i="2"/>
  <c r="R3366" i="2"/>
  <c r="R3365" i="2"/>
  <c r="R3364" i="2"/>
  <c r="R3363" i="2"/>
  <c r="R3362" i="2"/>
  <c r="R3361" i="2"/>
  <c r="R3360" i="2"/>
  <c r="R3359" i="2"/>
  <c r="R3358" i="2"/>
  <c r="R3357" i="2"/>
  <c r="R3356" i="2"/>
  <c r="R3355" i="2"/>
  <c r="R3354" i="2"/>
  <c r="R3353" i="2"/>
  <c r="R3352" i="2"/>
  <c r="R3351" i="2"/>
  <c r="R3350" i="2"/>
  <c r="R3349" i="2"/>
  <c r="R3348" i="2"/>
  <c r="R3347" i="2"/>
  <c r="R3346" i="2"/>
  <c r="R3345" i="2"/>
  <c r="R3344" i="2"/>
  <c r="R3343" i="2"/>
  <c r="R3342" i="2"/>
  <c r="R3341" i="2"/>
  <c r="R3340" i="2"/>
  <c r="R3339" i="2"/>
  <c r="R3338" i="2"/>
  <c r="R3337" i="2"/>
  <c r="R3336" i="2"/>
  <c r="R3335" i="2"/>
  <c r="R3334" i="2"/>
  <c r="R3333" i="2"/>
  <c r="R3332" i="2"/>
  <c r="R3331" i="2"/>
  <c r="R3330" i="2"/>
  <c r="R3329" i="2"/>
  <c r="R3328" i="2"/>
  <c r="R3327" i="2"/>
  <c r="R3326" i="2"/>
  <c r="R3325" i="2"/>
  <c r="R3324" i="2"/>
  <c r="R3323" i="2"/>
  <c r="R3322" i="2"/>
  <c r="R3321" i="2"/>
  <c r="R3320" i="2"/>
  <c r="R3319" i="2"/>
  <c r="R3318" i="2"/>
  <c r="R3317" i="2"/>
  <c r="R3316" i="2"/>
  <c r="R3315" i="2"/>
  <c r="R3314" i="2"/>
  <c r="R3313" i="2"/>
  <c r="R3312" i="2"/>
  <c r="R3311" i="2"/>
  <c r="R3310" i="2"/>
  <c r="R3309" i="2"/>
  <c r="R3308" i="2"/>
  <c r="R3307" i="2"/>
  <c r="R3306" i="2"/>
  <c r="R3305" i="2"/>
  <c r="R3304" i="2"/>
  <c r="R3303" i="2"/>
  <c r="R3302" i="2"/>
  <c r="R3301" i="2"/>
  <c r="R3300" i="2"/>
  <c r="R3299" i="2"/>
  <c r="R3298" i="2"/>
  <c r="R3297" i="2"/>
  <c r="R3296" i="2"/>
  <c r="R3295" i="2"/>
  <c r="R3294" i="2"/>
  <c r="R3293" i="2"/>
  <c r="R3292" i="2"/>
  <c r="R3291" i="2"/>
  <c r="R3290" i="2"/>
  <c r="R3289" i="2"/>
  <c r="R3288" i="2"/>
  <c r="R3287" i="2"/>
  <c r="R3286" i="2"/>
  <c r="R3285" i="2"/>
  <c r="R3284" i="2"/>
  <c r="R3283" i="2"/>
  <c r="R3282" i="2"/>
  <c r="R3281" i="2"/>
  <c r="R3280" i="2"/>
  <c r="R3279" i="2"/>
  <c r="R3278" i="2"/>
  <c r="R3277" i="2"/>
  <c r="R3276" i="2"/>
  <c r="R3275" i="2"/>
  <c r="R3274" i="2"/>
  <c r="R3273" i="2"/>
  <c r="R3272" i="2"/>
  <c r="R3271" i="2"/>
  <c r="R3270" i="2"/>
  <c r="R3269" i="2"/>
  <c r="R3268" i="2"/>
  <c r="R3267" i="2"/>
  <c r="R3266" i="2"/>
  <c r="R3265" i="2"/>
  <c r="R3264" i="2"/>
  <c r="R3263" i="2"/>
  <c r="R3262" i="2"/>
  <c r="R3261" i="2"/>
  <c r="R3260" i="2"/>
  <c r="R3259" i="2"/>
  <c r="R3258" i="2"/>
  <c r="R3257" i="2"/>
  <c r="R3256" i="2"/>
  <c r="R3255" i="2"/>
  <c r="R3254" i="2"/>
  <c r="R3253" i="2"/>
  <c r="R3252" i="2"/>
  <c r="R3251" i="2"/>
  <c r="R3250" i="2"/>
  <c r="R3249" i="2"/>
  <c r="R3248" i="2"/>
  <c r="R3247" i="2"/>
  <c r="R3246" i="2"/>
  <c r="R3245" i="2"/>
  <c r="R3244" i="2"/>
  <c r="R3243" i="2"/>
  <c r="R3242" i="2"/>
  <c r="R3241" i="2"/>
  <c r="R3240" i="2"/>
  <c r="R3239" i="2"/>
  <c r="R3238" i="2"/>
  <c r="R3237" i="2"/>
  <c r="R3236" i="2"/>
  <c r="R3235" i="2"/>
  <c r="R3234" i="2"/>
  <c r="R3233" i="2"/>
  <c r="R3232" i="2"/>
  <c r="R3231" i="2"/>
  <c r="R3230" i="2"/>
  <c r="R3229" i="2"/>
  <c r="R3228" i="2"/>
  <c r="R3227" i="2"/>
  <c r="R3226" i="2"/>
  <c r="R3225" i="2"/>
  <c r="R3224" i="2"/>
  <c r="R3223" i="2"/>
  <c r="R3222" i="2"/>
  <c r="R3221" i="2"/>
  <c r="R3220" i="2"/>
  <c r="R3219" i="2"/>
  <c r="R3218" i="2"/>
  <c r="R3217" i="2"/>
  <c r="R3216" i="2"/>
  <c r="R3215" i="2"/>
  <c r="R3214" i="2"/>
  <c r="R3213" i="2"/>
  <c r="R3212" i="2"/>
  <c r="R3211" i="2"/>
  <c r="R3210" i="2"/>
  <c r="R3209" i="2"/>
  <c r="R3208" i="2"/>
  <c r="R3207" i="2"/>
  <c r="R3206" i="2"/>
  <c r="R3205" i="2"/>
  <c r="R3204" i="2"/>
  <c r="R3203" i="2"/>
  <c r="R3202" i="2"/>
  <c r="R3201" i="2"/>
  <c r="R3200" i="2"/>
  <c r="R3199" i="2"/>
  <c r="R3198" i="2"/>
  <c r="R3197" i="2"/>
  <c r="R3196" i="2"/>
  <c r="R3195" i="2"/>
  <c r="R3194" i="2"/>
  <c r="R3193" i="2"/>
  <c r="R3192" i="2"/>
  <c r="R3191" i="2"/>
  <c r="R3190" i="2"/>
  <c r="R3189" i="2"/>
  <c r="R3188" i="2"/>
  <c r="R3187" i="2"/>
  <c r="R3186" i="2"/>
  <c r="R3185" i="2"/>
  <c r="R3184" i="2"/>
  <c r="R3183" i="2"/>
  <c r="R3182" i="2"/>
  <c r="R3181" i="2"/>
  <c r="R3180" i="2"/>
  <c r="R3179" i="2"/>
  <c r="R3178" i="2"/>
  <c r="R3177" i="2"/>
  <c r="R3176" i="2"/>
  <c r="R3175" i="2"/>
  <c r="R3174" i="2"/>
  <c r="R3173" i="2"/>
  <c r="R3172" i="2"/>
  <c r="R3171" i="2"/>
  <c r="R3170" i="2"/>
  <c r="R3169" i="2"/>
  <c r="R3168" i="2"/>
  <c r="R3167" i="2"/>
  <c r="R3166" i="2"/>
  <c r="R3165" i="2"/>
  <c r="R3164" i="2"/>
  <c r="R3163" i="2"/>
  <c r="R3162" i="2"/>
  <c r="R3161" i="2"/>
  <c r="R3160" i="2"/>
  <c r="R3159" i="2"/>
  <c r="R3158" i="2"/>
  <c r="R3157" i="2"/>
  <c r="R3156" i="2"/>
  <c r="R3155" i="2"/>
  <c r="R3154" i="2"/>
  <c r="R3153" i="2"/>
  <c r="R3152" i="2"/>
  <c r="R3151" i="2"/>
  <c r="R3150" i="2"/>
  <c r="R3149" i="2"/>
  <c r="R3148" i="2"/>
  <c r="R3147" i="2"/>
  <c r="R3146" i="2"/>
  <c r="R3145" i="2"/>
  <c r="R3144" i="2"/>
  <c r="R3143" i="2"/>
  <c r="R3142" i="2"/>
  <c r="R3141" i="2"/>
  <c r="R3140" i="2"/>
  <c r="R3139" i="2"/>
  <c r="R3138" i="2"/>
  <c r="R3137" i="2"/>
  <c r="R3136" i="2"/>
  <c r="R3135" i="2"/>
  <c r="R3134" i="2"/>
  <c r="R3133" i="2"/>
  <c r="R3132" i="2"/>
  <c r="R3131" i="2"/>
  <c r="R3130" i="2"/>
  <c r="R3129" i="2"/>
  <c r="R3128" i="2"/>
  <c r="R3127" i="2"/>
  <c r="R3126" i="2"/>
  <c r="R3125" i="2"/>
  <c r="R3124" i="2"/>
  <c r="R3123" i="2"/>
  <c r="R3122" i="2"/>
  <c r="R3121" i="2"/>
  <c r="R3120" i="2"/>
  <c r="R3119" i="2"/>
  <c r="R3118" i="2"/>
  <c r="R3117" i="2"/>
  <c r="R3116" i="2"/>
  <c r="R3115" i="2"/>
  <c r="R3114" i="2"/>
  <c r="R3113" i="2"/>
  <c r="R3112" i="2"/>
  <c r="R3111" i="2"/>
  <c r="R3110" i="2"/>
  <c r="R3109" i="2"/>
  <c r="R3108" i="2"/>
  <c r="R3107" i="2"/>
  <c r="R3106" i="2"/>
  <c r="R3105" i="2"/>
  <c r="R3104" i="2"/>
  <c r="R3103" i="2"/>
  <c r="R3102" i="2"/>
  <c r="R3101" i="2"/>
  <c r="R3100" i="2"/>
  <c r="R3099" i="2"/>
  <c r="R3098" i="2"/>
  <c r="R3097" i="2"/>
  <c r="R3096" i="2"/>
  <c r="R3095" i="2"/>
  <c r="R3094" i="2"/>
  <c r="R3093" i="2"/>
  <c r="R3092" i="2"/>
  <c r="R3091" i="2"/>
  <c r="R3090" i="2"/>
  <c r="R3089" i="2"/>
  <c r="R3088" i="2"/>
  <c r="R3087" i="2"/>
  <c r="R3086" i="2"/>
  <c r="R3085" i="2"/>
  <c r="R3084" i="2"/>
  <c r="R3083" i="2"/>
  <c r="R3082" i="2"/>
  <c r="R3081" i="2"/>
  <c r="R3080" i="2"/>
  <c r="R3079" i="2"/>
  <c r="R3078" i="2"/>
  <c r="R3077" i="2"/>
  <c r="R3076" i="2"/>
  <c r="R3075" i="2"/>
  <c r="R3074" i="2"/>
  <c r="R3073" i="2"/>
  <c r="R3072" i="2"/>
  <c r="R3071" i="2"/>
  <c r="R3070" i="2"/>
  <c r="R3069" i="2"/>
  <c r="R3068" i="2"/>
  <c r="R3067" i="2"/>
  <c r="R3066" i="2"/>
  <c r="R3065" i="2"/>
  <c r="R3064" i="2"/>
  <c r="R3063" i="2"/>
  <c r="R3062" i="2"/>
  <c r="R3061" i="2"/>
  <c r="R3060" i="2"/>
  <c r="R3059" i="2"/>
  <c r="R3058" i="2"/>
  <c r="R3057" i="2"/>
  <c r="R3056" i="2"/>
  <c r="R3055" i="2"/>
  <c r="R3054" i="2"/>
  <c r="R3053" i="2"/>
  <c r="R3052" i="2"/>
  <c r="R3051" i="2"/>
  <c r="R3050" i="2"/>
  <c r="R3049" i="2"/>
  <c r="R3048" i="2"/>
  <c r="R3047" i="2"/>
  <c r="R3046" i="2"/>
  <c r="R3045" i="2"/>
  <c r="R3044" i="2"/>
  <c r="R3043" i="2"/>
  <c r="R3042" i="2"/>
  <c r="R3041" i="2"/>
  <c r="R3040" i="2"/>
  <c r="R3039" i="2"/>
  <c r="R3038" i="2"/>
  <c r="R3037" i="2"/>
  <c r="R3036" i="2"/>
  <c r="R3035" i="2"/>
  <c r="R3034" i="2"/>
  <c r="R3033" i="2"/>
  <c r="R3032" i="2"/>
  <c r="R3031" i="2"/>
  <c r="R3030" i="2"/>
  <c r="R3029" i="2"/>
  <c r="R3028" i="2"/>
  <c r="R3027" i="2"/>
  <c r="R3026" i="2"/>
  <c r="R3025" i="2"/>
  <c r="R3024" i="2"/>
  <c r="R3023" i="2"/>
  <c r="R3022" i="2"/>
  <c r="R3021" i="2"/>
  <c r="R3020" i="2"/>
  <c r="R3019" i="2"/>
  <c r="R3018" i="2"/>
  <c r="R3017" i="2"/>
  <c r="R3016" i="2"/>
  <c r="R3015" i="2"/>
  <c r="R3014" i="2"/>
  <c r="R3013" i="2"/>
  <c r="R3012" i="2"/>
  <c r="R3011" i="2"/>
  <c r="R3010" i="2"/>
  <c r="R3009" i="2"/>
  <c r="R3008" i="2"/>
  <c r="R3007" i="2"/>
  <c r="R3006" i="2"/>
  <c r="R3005" i="2"/>
  <c r="R3004" i="2"/>
  <c r="R3003" i="2"/>
  <c r="R3002" i="2"/>
  <c r="R3001" i="2"/>
  <c r="R3000" i="2"/>
  <c r="R2999" i="2"/>
  <c r="R2998" i="2"/>
  <c r="R2997" i="2"/>
  <c r="R2996" i="2"/>
  <c r="R2995" i="2"/>
  <c r="R2994" i="2"/>
  <c r="R2993" i="2"/>
  <c r="R2992" i="2"/>
  <c r="R2991" i="2"/>
  <c r="R2990" i="2"/>
  <c r="R2989" i="2"/>
  <c r="R2988" i="2"/>
  <c r="R2987" i="2"/>
  <c r="R2986" i="2"/>
  <c r="R2985" i="2"/>
  <c r="R2984" i="2"/>
  <c r="R2983" i="2"/>
  <c r="R2982" i="2"/>
  <c r="R2981" i="2"/>
  <c r="R2980" i="2"/>
  <c r="R2979" i="2"/>
  <c r="R2978" i="2"/>
  <c r="R2977" i="2"/>
  <c r="R2976" i="2"/>
  <c r="R2975" i="2"/>
  <c r="R2974" i="2"/>
  <c r="R2973" i="2"/>
  <c r="R2972" i="2"/>
  <c r="R2971" i="2"/>
  <c r="R2970" i="2"/>
  <c r="R2969" i="2"/>
  <c r="R2968" i="2"/>
  <c r="R2967" i="2"/>
  <c r="R2966" i="2"/>
  <c r="R2965" i="2"/>
  <c r="R2964" i="2"/>
  <c r="R2963" i="2"/>
  <c r="R2962" i="2"/>
  <c r="R2961" i="2"/>
  <c r="R2960" i="2"/>
  <c r="R2959" i="2"/>
  <c r="R2958" i="2"/>
  <c r="R2957" i="2"/>
  <c r="R2956" i="2"/>
  <c r="R2955" i="2"/>
  <c r="R2954" i="2"/>
  <c r="R2953" i="2"/>
  <c r="R2952" i="2"/>
  <c r="R2951" i="2"/>
  <c r="R2950" i="2"/>
  <c r="R2949" i="2"/>
  <c r="R2948" i="2"/>
  <c r="R2947" i="2"/>
  <c r="R2946" i="2"/>
  <c r="R2945" i="2"/>
  <c r="R2944" i="2"/>
  <c r="R2943" i="2"/>
  <c r="R2942" i="2"/>
  <c r="R2941" i="2"/>
  <c r="R2940" i="2"/>
  <c r="R2939" i="2"/>
  <c r="R2938" i="2"/>
  <c r="R2937" i="2"/>
  <c r="R2936" i="2"/>
  <c r="R2935" i="2"/>
  <c r="R2934" i="2"/>
  <c r="R2933" i="2"/>
  <c r="R2932" i="2"/>
  <c r="R2931" i="2"/>
  <c r="R2930" i="2"/>
  <c r="R2929" i="2"/>
  <c r="R2928" i="2"/>
  <c r="R2927" i="2"/>
  <c r="R2926" i="2"/>
  <c r="R2925" i="2"/>
  <c r="R2924" i="2"/>
  <c r="R2923" i="2"/>
  <c r="R2922" i="2"/>
  <c r="R2921" i="2"/>
  <c r="R2920" i="2"/>
  <c r="R2919" i="2"/>
  <c r="R2918" i="2"/>
  <c r="R2917" i="2"/>
  <c r="R2916" i="2"/>
  <c r="R2915" i="2"/>
  <c r="R2914" i="2"/>
  <c r="R2913" i="2"/>
  <c r="R2912" i="2"/>
  <c r="R2911" i="2"/>
  <c r="R2910" i="2"/>
  <c r="R2909" i="2"/>
  <c r="R2908" i="2"/>
  <c r="R2907" i="2"/>
  <c r="R2906" i="2"/>
  <c r="R2905" i="2"/>
  <c r="R2904" i="2"/>
  <c r="R2903" i="2"/>
  <c r="R2902" i="2"/>
  <c r="R2901" i="2"/>
  <c r="R2900" i="2"/>
  <c r="R2899" i="2"/>
  <c r="R2898" i="2"/>
  <c r="R2897" i="2"/>
  <c r="R2896" i="2"/>
  <c r="R2895" i="2"/>
  <c r="R2894" i="2"/>
  <c r="R2893" i="2"/>
  <c r="R2892" i="2"/>
  <c r="R2891" i="2"/>
  <c r="R2890" i="2"/>
  <c r="R2889" i="2"/>
  <c r="R2888" i="2"/>
  <c r="R2887" i="2"/>
  <c r="R2886" i="2"/>
  <c r="R2885" i="2"/>
  <c r="R2884" i="2"/>
  <c r="R2883" i="2"/>
  <c r="R2882" i="2"/>
  <c r="R2881" i="2"/>
  <c r="R2880" i="2"/>
  <c r="R2879" i="2"/>
  <c r="R2878" i="2"/>
  <c r="R2877" i="2"/>
  <c r="R2876" i="2"/>
  <c r="R2875" i="2"/>
  <c r="R2874" i="2"/>
  <c r="R2873" i="2"/>
  <c r="R2872" i="2"/>
  <c r="R2871" i="2"/>
  <c r="R2870" i="2"/>
  <c r="R2869" i="2"/>
  <c r="R2868" i="2"/>
  <c r="R2867" i="2"/>
  <c r="R2866" i="2"/>
  <c r="R2865" i="2"/>
  <c r="R2864" i="2"/>
  <c r="R2863" i="2"/>
  <c r="R2862" i="2"/>
  <c r="R2861" i="2"/>
  <c r="R2860" i="2"/>
  <c r="R2859" i="2"/>
  <c r="R2858" i="2"/>
  <c r="R2857" i="2"/>
  <c r="R2856" i="2"/>
  <c r="R2855" i="2"/>
  <c r="R2854" i="2"/>
  <c r="R2853" i="2"/>
  <c r="R2852" i="2"/>
  <c r="R2851" i="2"/>
  <c r="R2850" i="2"/>
  <c r="R2849" i="2"/>
  <c r="R2848" i="2"/>
  <c r="R2847" i="2"/>
  <c r="R2846" i="2"/>
  <c r="R2845" i="2"/>
  <c r="R2844" i="2"/>
  <c r="R2843" i="2"/>
  <c r="R2842" i="2"/>
  <c r="R2841" i="2"/>
  <c r="R2840" i="2"/>
  <c r="R2839" i="2"/>
  <c r="R2838" i="2"/>
  <c r="R2837" i="2"/>
  <c r="R2836" i="2"/>
  <c r="R2835" i="2"/>
  <c r="R2834" i="2"/>
  <c r="R2833" i="2"/>
  <c r="R2832" i="2"/>
  <c r="R2831" i="2"/>
  <c r="R2830" i="2"/>
  <c r="R2829" i="2"/>
  <c r="R2828" i="2"/>
  <c r="R2827" i="2"/>
  <c r="R2826" i="2"/>
  <c r="R2825" i="2"/>
  <c r="R2824" i="2"/>
  <c r="R2823" i="2"/>
  <c r="R2822" i="2"/>
  <c r="R2821" i="2"/>
  <c r="R2820" i="2"/>
  <c r="R2819" i="2"/>
  <c r="R2818" i="2"/>
  <c r="R2817" i="2"/>
  <c r="R2816" i="2"/>
  <c r="R2815" i="2"/>
  <c r="R2814" i="2"/>
  <c r="R2813" i="2"/>
  <c r="R2812" i="2"/>
  <c r="R2811" i="2"/>
  <c r="R2810" i="2"/>
  <c r="R2809" i="2"/>
  <c r="R2808" i="2"/>
  <c r="R2807" i="2"/>
  <c r="R2806" i="2"/>
  <c r="R2805" i="2"/>
  <c r="R2804" i="2"/>
  <c r="R2803" i="2"/>
  <c r="R2802" i="2"/>
  <c r="R2801" i="2"/>
  <c r="R2800" i="2"/>
  <c r="R2799" i="2"/>
  <c r="R2798" i="2"/>
  <c r="R2797" i="2"/>
  <c r="R2796" i="2"/>
  <c r="R2795" i="2"/>
  <c r="R2794" i="2"/>
  <c r="R2793" i="2"/>
  <c r="R2792" i="2"/>
  <c r="R2791" i="2"/>
  <c r="R2790" i="2"/>
  <c r="R2789" i="2"/>
  <c r="R2788" i="2"/>
  <c r="R2787" i="2"/>
  <c r="R2786" i="2"/>
  <c r="R2785" i="2"/>
  <c r="R2784" i="2"/>
  <c r="R2783" i="2"/>
  <c r="R2782" i="2"/>
  <c r="R2781" i="2"/>
  <c r="R2780" i="2"/>
  <c r="R2779" i="2"/>
  <c r="R2778" i="2"/>
  <c r="R2777" i="2"/>
  <c r="R2776" i="2"/>
  <c r="R2775" i="2"/>
  <c r="R2774" i="2"/>
  <c r="R2773" i="2"/>
  <c r="R2772" i="2"/>
  <c r="R2771" i="2"/>
  <c r="R2770" i="2"/>
  <c r="R2769" i="2"/>
  <c r="R2768" i="2"/>
  <c r="R2767" i="2"/>
  <c r="R2766" i="2"/>
  <c r="R2765" i="2"/>
  <c r="R2764" i="2"/>
  <c r="R2763" i="2"/>
  <c r="R2762" i="2"/>
  <c r="R2761" i="2"/>
  <c r="R2760" i="2"/>
  <c r="R2759" i="2"/>
  <c r="R2758" i="2"/>
  <c r="R2757" i="2"/>
  <c r="R2756" i="2"/>
  <c r="R2755" i="2"/>
  <c r="R2754" i="2"/>
  <c r="R2753" i="2"/>
  <c r="R2752" i="2"/>
  <c r="R2751" i="2"/>
  <c r="R2750" i="2"/>
  <c r="R2749" i="2"/>
  <c r="R2748" i="2"/>
  <c r="R2747" i="2"/>
  <c r="R2746" i="2"/>
  <c r="R2745" i="2"/>
  <c r="R2744" i="2"/>
  <c r="R2743" i="2"/>
  <c r="R2742" i="2"/>
  <c r="R2741" i="2"/>
  <c r="R2740" i="2"/>
  <c r="R2739" i="2"/>
  <c r="R2738" i="2"/>
  <c r="R2737" i="2"/>
  <c r="R2736" i="2"/>
  <c r="R2735" i="2"/>
  <c r="R2734" i="2"/>
  <c r="R2733" i="2"/>
  <c r="R2732" i="2"/>
  <c r="R2731" i="2"/>
  <c r="R2730" i="2"/>
  <c r="R2729" i="2"/>
  <c r="R2728" i="2"/>
  <c r="R2727" i="2"/>
  <c r="R2726" i="2"/>
  <c r="R2725" i="2"/>
  <c r="R2724" i="2"/>
  <c r="R2723" i="2"/>
  <c r="R2722" i="2"/>
  <c r="R2721" i="2"/>
  <c r="R2720" i="2"/>
  <c r="R2719" i="2"/>
  <c r="R2718" i="2"/>
  <c r="R2717" i="2"/>
  <c r="R2716" i="2"/>
  <c r="R2715" i="2"/>
  <c r="R2714" i="2"/>
  <c r="R2713" i="2"/>
  <c r="R2712" i="2"/>
  <c r="R2711" i="2"/>
  <c r="R2710" i="2"/>
  <c r="R2709" i="2"/>
  <c r="R2708" i="2"/>
  <c r="R2707" i="2"/>
  <c r="R2706" i="2"/>
  <c r="R2705" i="2"/>
  <c r="R2704" i="2"/>
  <c r="R2703" i="2"/>
  <c r="R2702" i="2"/>
  <c r="R2701" i="2"/>
  <c r="R2700" i="2"/>
  <c r="R2699" i="2"/>
  <c r="R2698" i="2"/>
  <c r="R2697" i="2"/>
  <c r="R2696" i="2"/>
  <c r="R2695" i="2"/>
  <c r="R2694" i="2"/>
  <c r="R2693" i="2"/>
  <c r="R2692" i="2"/>
  <c r="R2691" i="2"/>
  <c r="R2690" i="2"/>
  <c r="R2689" i="2"/>
  <c r="R2688" i="2"/>
  <c r="R2687" i="2"/>
  <c r="R2686" i="2"/>
  <c r="R2685" i="2"/>
  <c r="R2684" i="2"/>
  <c r="R2683" i="2"/>
  <c r="R2682" i="2"/>
  <c r="R2681" i="2"/>
  <c r="R2680" i="2"/>
  <c r="R2679" i="2"/>
  <c r="R2678" i="2"/>
  <c r="R2677" i="2"/>
  <c r="R2676" i="2"/>
  <c r="R2675" i="2"/>
  <c r="R2674" i="2"/>
  <c r="R2673" i="2"/>
  <c r="R2672" i="2"/>
  <c r="R2671" i="2"/>
  <c r="R2670" i="2"/>
  <c r="R2669" i="2"/>
  <c r="R2668" i="2"/>
  <c r="R2667" i="2"/>
  <c r="R2666" i="2"/>
  <c r="R2665" i="2"/>
  <c r="R2664" i="2"/>
  <c r="R2663" i="2"/>
  <c r="R2662" i="2"/>
  <c r="R2661" i="2"/>
  <c r="R2660" i="2"/>
  <c r="R2659" i="2"/>
  <c r="R2658" i="2"/>
  <c r="R2657" i="2"/>
  <c r="R2656" i="2"/>
  <c r="R2655" i="2"/>
  <c r="R2654" i="2"/>
  <c r="R2653" i="2"/>
  <c r="R2652" i="2"/>
  <c r="R2651" i="2"/>
  <c r="R2650" i="2"/>
  <c r="R2649" i="2"/>
  <c r="R2648" i="2"/>
  <c r="R2647" i="2"/>
  <c r="R2646" i="2"/>
  <c r="R2645" i="2"/>
  <c r="R2644" i="2"/>
  <c r="R2643" i="2"/>
  <c r="R2642" i="2"/>
  <c r="R2641" i="2"/>
  <c r="R2640" i="2"/>
  <c r="R2639" i="2"/>
  <c r="R2638" i="2"/>
  <c r="R2637" i="2"/>
  <c r="R2636" i="2"/>
  <c r="R2635" i="2"/>
  <c r="R2634" i="2"/>
  <c r="R2633" i="2"/>
  <c r="R2632" i="2"/>
  <c r="R2631" i="2"/>
  <c r="R2630" i="2"/>
  <c r="R2629" i="2"/>
  <c r="R2628" i="2"/>
  <c r="R2627" i="2"/>
  <c r="R2626" i="2"/>
  <c r="R2625" i="2"/>
  <c r="R2624" i="2"/>
  <c r="R2623" i="2"/>
  <c r="R2622" i="2"/>
  <c r="R2621" i="2"/>
  <c r="R2620" i="2"/>
  <c r="R2619" i="2"/>
  <c r="R2618" i="2"/>
  <c r="R2617" i="2"/>
  <c r="R2616" i="2"/>
  <c r="R2615" i="2"/>
  <c r="R2614" i="2"/>
  <c r="R2613" i="2"/>
  <c r="R2612" i="2"/>
  <c r="R2611" i="2"/>
  <c r="R2610" i="2"/>
  <c r="R2609" i="2"/>
  <c r="R2608" i="2"/>
  <c r="R2607" i="2"/>
  <c r="R2606" i="2"/>
  <c r="R2605" i="2"/>
  <c r="R2604" i="2"/>
  <c r="R2603" i="2"/>
  <c r="R2602" i="2"/>
  <c r="R2601" i="2"/>
  <c r="R2600" i="2"/>
  <c r="R2599" i="2"/>
  <c r="R2598" i="2"/>
  <c r="R2597" i="2"/>
  <c r="R2596" i="2"/>
  <c r="R2595" i="2"/>
  <c r="R2594" i="2"/>
  <c r="R2593" i="2"/>
  <c r="R2592" i="2"/>
  <c r="R2591" i="2"/>
  <c r="R2590" i="2"/>
  <c r="R2589" i="2"/>
  <c r="R2588" i="2"/>
  <c r="R2587" i="2"/>
  <c r="R2586" i="2"/>
  <c r="R2585" i="2"/>
  <c r="R2584" i="2"/>
  <c r="R2583" i="2"/>
  <c r="R2582" i="2"/>
  <c r="R2581" i="2"/>
  <c r="R2580" i="2"/>
  <c r="R2579" i="2"/>
  <c r="R2578" i="2"/>
  <c r="R2577" i="2"/>
  <c r="R2576" i="2"/>
  <c r="R2575" i="2"/>
  <c r="R2574" i="2"/>
  <c r="R2573" i="2"/>
  <c r="R2572" i="2"/>
  <c r="R2571" i="2"/>
  <c r="R2570" i="2"/>
  <c r="R2569" i="2"/>
  <c r="R2568" i="2"/>
  <c r="R2567" i="2"/>
  <c r="R2566" i="2"/>
  <c r="R2565" i="2"/>
  <c r="R2564" i="2"/>
  <c r="R2563" i="2"/>
  <c r="R2562" i="2"/>
  <c r="R2561" i="2"/>
  <c r="R2560" i="2"/>
  <c r="R2559" i="2"/>
  <c r="R2558" i="2"/>
  <c r="R2557" i="2"/>
  <c r="R2556" i="2"/>
  <c r="R2555" i="2"/>
  <c r="R2554" i="2"/>
  <c r="R2553" i="2"/>
  <c r="R2552" i="2"/>
  <c r="R2551" i="2"/>
  <c r="R2550" i="2"/>
  <c r="R2549" i="2"/>
  <c r="R2548" i="2"/>
  <c r="R2547" i="2"/>
  <c r="R2546" i="2"/>
  <c r="R2545" i="2"/>
  <c r="R2544" i="2"/>
  <c r="R2543" i="2"/>
  <c r="R2542" i="2"/>
  <c r="R2541" i="2"/>
  <c r="R2540" i="2"/>
  <c r="R2539" i="2"/>
  <c r="R2538" i="2"/>
  <c r="R2537" i="2"/>
  <c r="R2536" i="2"/>
  <c r="R2535" i="2"/>
  <c r="R2534" i="2"/>
  <c r="R2533" i="2"/>
  <c r="R2532" i="2"/>
  <c r="R2531" i="2"/>
  <c r="R2530" i="2"/>
  <c r="R2529" i="2"/>
  <c r="R2528" i="2"/>
  <c r="R2527" i="2"/>
  <c r="R2526" i="2"/>
  <c r="R2525" i="2"/>
  <c r="R2524" i="2"/>
  <c r="R2523" i="2"/>
  <c r="R2522" i="2"/>
  <c r="R2521" i="2"/>
  <c r="R2520" i="2"/>
  <c r="R2519" i="2"/>
  <c r="R2518" i="2"/>
  <c r="R2517" i="2"/>
  <c r="R2516" i="2"/>
  <c r="R2515" i="2"/>
  <c r="R2514" i="2"/>
  <c r="R2513" i="2"/>
  <c r="R2512" i="2"/>
  <c r="R2511" i="2"/>
  <c r="R2510" i="2"/>
  <c r="R2509" i="2"/>
  <c r="R2508" i="2"/>
  <c r="R2507" i="2"/>
  <c r="R2506" i="2"/>
  <c r="R2505" i="2"/>
  <c r="R2504" i="2"/>
  <c r="R2503" i="2"/>
  <c r="R2502" i="2"/>
  <c r="R2501" i="2"/>
  <c r="R2500" i="2"/>
  <c r="R2499" i="2"/>
  <c r="R2498" i="2"/>
  <c r="R2497" i="2"/>
  <c r="R2496" i="2"/>
  <c r="R2495" i="2"/>
  <c r="R2494" i="2"/>
  <c r="R2493" i="2"/>
  <c r="R2492" i="2"/>
  <c r="R2491" i="2"/>
  <c r="R2490" i="2"/>
  <c r="R2489" i="2"/>
  <c r="R2488" i="2"/>
  <c r="R2487" i="2"/>
  <c r="R2486" i="2"/>
  <c r="R2485" i="2"/>
  <c r="R2484" i="2"/>
  <c r="R2483" i="2"/>
  <c r="R2482" i="2"/>
  <c r="R2481" i="2"/>
  <c r="R2480" i="2"/>
  <c r="R2479" i="2"/>
  <c r="R2478" i="2"/>
  <c r="R2477" i="2"/>
  <c r="R2476" i="2"/>
  <c r="R2475" i="2"/>
  <c r="R2474" i="2"/>
  <c r="R2473" i="2"/>
  <c r="R2472" i="2"/>
  <c r="R2471" i="2"/>
  <c r="R2470" i="2"/>
  <c r="R2469" i="2"/>
  <c r="R2468" i="2"/>
  <c r="R2467" i="2"/>
  <c r="R2466" i="2"/>
  <c r="R2465" i="2"/>
  <c r="R2464" i="2"/>
  <c r="R2463" i="2"/>
  <c r="R2462" i="2"/>
  <c r="R2461" i="2"/>
  <c r="R2460" i="2"/>
  <c r="R2459" i="2"/>
  <c r="R2458" i="2"/>
  <c r="R2457" i="2"/>
  <c r="R2456" i="2"/>
  <c r="R2455" i="2"/>
  <c r="R2454" i="2"/>
  <c r="R2453" i="2"/>
  <c r="R2452" i="2"/>
  <c r="R2451" i="2"/>
  <c r="R2450" i="2"/>
  <c r="R2449" i="2"/>
  <c r="R2448" i="2"/>
  <c r="R2447" i="2"/>
  <c r="R2446" i="2"/>
  <c r="R2445" i="2"/>
  <c r="R2444" i="2"/>
  <c r="R2443" i="2"/>
  <c r="R2442" i="2"/>
  <c r="R2441" i="2"/>
  <c r="R2440" i="2"/>
  <c r="R2439" i="2"/>
  <c r="R2438" i="2"/>
  <c r="R2437" i="2"/>
  <c r="R2436" i="2"/>
  <c r="R2435" i="2"/>
  <c r="R2434" i="2"/>
  <c r="R2433" i="2"/>
  <c r="R2432" i="2"/>
  <c r="R2431" i="2"/>
  <c r="R2430" i="2"/>
  <c r="R2429" i="2"/>
  <c r="R2428" i="2"/>
  <c r="R2427" i="2"/>
  <c r="R2426" i="2"/>
  <c r="R2425" i="2"/>
  <c r="R2424" i="2"/>
  <c r="R2423" i="2"/>
  <c r="R2422" i="2"/>
  <c r="R2421" i="2"/>
  <c r="R2420" i="2"/>
  <c r="R2419" i="2"/>
  <c r="R2418" i="2"/>
  <c r="R2417" i="2"/>
  <c r="R2416" i="2"/>
  <c r="R2415" i="2"/>
  <c r="R2414" i="2"/>
  <c r="R2413" i="2"/>
  <c r="R2412" i="2"/>
  <c r="R2411" i="2"/>
  <c r="R2410" i="2"/>
  <c r="R2409" i="2"/>
  <c r="R2408" i="2"/>
  <c r="R2407" i="2"/>
  <c r="R2406" i="2"/>
  <c r="R2405" i="2"/>
  <c r="R2404" i="2"/>
  <c r="R2403" i="2"/>
  <c r="R2402" i="2"/>
  <c r="R2401" i="2"/>
  <c r="R2400" i="2"/>
  <c r="R2399" i="2"/>
  <c r="R2398" i="2"/>
  <c r="R2397" i="2"/>
  <c r="R2396" i="2"/>
  <c r="R2395" i="2"/>
  <c r="R2394" i="2"/>
  <c r="R2393" i="2"/>
  <c r="R2392" i="2"/>
  <c r="R2391" i="2"/>
  <c r="R2390" i="2"/>
  <c r="R2389" i="2"/>
  <c r="R2388" i="2"/>
  <c r="R2387" i="2"/>
  <c r="R2386" i="2"/>
  <c r="R2385" i="2"/>
  <c r="R2384" i="2"/>
  <c r="R2383" i="2"/>
  <c r="R2382" i="2"/>
  <c r="R2381" i="2"/>
  <c r="R2380" i="2"/>
  <c r="R2379" i="2"/>
  <c r="R2378" i="2"/>
  <c r="R2377" i="2"/>
  <c r="R2376" i="2"/>
  <c r="R2375" i="2"/>
  <c r="R2374" i="2"/>
  <c r="R2373" i="2"/>
  <c r="R2372" i="2"/>
  <c r="R2371" i="2"/>
  <c r="R2370" i="2"/>
  <c r="R2369" i="2"/>
  <c r="R2368" i="2"/>
  <c r="R2367" i="2"/>
  <c r="R2366" i="2"/>
  <c r="R2365" i="2"/>
  <c r="R2364" i="2"/>
  <c r="R2363" i="2"/>
  <c r="R2362" i="2"/>
  <c r="R2361" i="2"/>
  <c r="R2360" i="2"/>
  <c r="R2359" i="2"/>
  <c r="R2358" i="2"/>
  <c r="R2357" i="2"/>
  <c r="R2356" i="2"/>
  <c r="R2355" i="2"/>
  <c r="R2354" i="2"/>
  <c r="R2353" i="2"/>
  <c r="R2352" i="2"/>
  <c r="R2351" i="2"/>
  <c r="R2350" i="2"/>
  <c r="R2349" i="2"/>
  <c r="R2348" i="2"/>
  <c r="R2347" i="2"/>
  <c r="R2346" i="2"/>
  <c r="R2345" i="2"/>
  <c r="R2344" i="2"/>
  <c r="R2343" i="2"/>
  <c r="R2342" i="2"/>
  <c r="R2341" i="2"/>
  <c r="R2340" i="2"/>
  <c r="R2339" i="2"/>
  <c r="R2338" i="2"/>
  <c r="R2337" i="2"/>
  <c r="R2336" i="2"/>
  <c r="R2335" i="2"/>
  <c r="R2334" i="2"/>
  <c r="R2333" i="2"/>
  <c r="R2332" i="2"/>
  <c r="R2331" i="2"/>
  <c r="R2330" i="2"/>
  <c r="R2329" i="2"/>
  <c r="R2328" i="2"/>
  <c r="R2327" i="2"/>
  <c r="R2326" i="2"/>
  <c r="R2325" i="2"/>
  <c r="R2324" i="2"/>
  <c r="R2323" i="2"/>
  <c r="R2322" i="2"/>
  <c r="R2321" i="2"/>
  <c r="R2320" i="2"/>
  <c r="R2319" i="2"/>
  <c r="R2318" i="2"/>
  <c r="R2317" i="2"/>
  <c r="R2316" i="2"/>
  <c r="R2315" i="2"/>
  <c r="R2314" i="2"/>
  <c r="R2313" i="2"/>
  <c r="R2312" i="2"/>
  <c r="R2311" i="2"/>
  <c r="R2310" i="2"/>
  <c r="R2309" i="2"/>
  <c r="R2308" i="2"/>
  <c r="R2307" i="2"/>
  <c r="R2306" i="2"/>
  <c r="R2305" i="2"/>
  <c r="R2304" i="2"/>
  <c r="R2303" i="2"/>
  <c r="R2302" i="2"/>
  <c r="R2301" i="2"/>
  <c r="R2300" i="2"/>
  <c r="R2299" i="2"/>
  <c r="R2298" i="2"/>
  <c r="R2297" i="2"/>
  <c r="R2296" i="2"/>
  <c r="R2295" i="2"/>
  <c r="R2294" i="2"/>
  <c r="R2293" i="2"/>
  <c r="R2292" i="2"/>
  <c r="R2291" i="2"/>
  <c r="R2290" i="2"/>
  <c r="R2289" i="2"/>
  <c r="R2288" i="2"/>
  <c r="R2287" i="2"/>
  <c r="R2286" i="2"/>
  <c r="R2285" i="2"/>
  <c r="R2284" i="2"/>
  <c r="R2283" i="2"/>
  <c r="R2282" i="2"/>
  <c r="R2281" i="2"/>
  <c r="R2280" i="2"/>
  <c r="R2279" i="2"/>
  <c r="R2278" i="2"/>
  <c r="R2277" i="2"/>
  <c r="R2276" i="2"/>
  <c r="R2275" i="2"/>
  <c r="R2274" i="2"/>
  <c r="R2273" i="2"/>
  <c r="R2272" i="2"/>
  <c r="R2271" i="2"/>
  <c r="R2270" i="2"/>
  <c r="R2269" i="2"/>
  <c r="R2268" i="2"/>
  <c r="R2267" i="2"/>
  <c r="R2266" i="2"/>
  <c r="R2265" i="2"/>
  <c r="R2264" i="2"/>
  <c r="R2263" i="2"/>
  <c r="R2262" i="2"/>
  <c r="R2261" i="2"/>
  <c r="R2260" i="2"/>
  <c r="R2259" i="2"/>
  <c r="R2258" i="2"/>
  <c r="R2257" i="2"/>
  <c r="R2256" i="2"/>
  <c r="R2255" i="2"/>
  <c r="R2254" i="2"/>
  <c r="R2253" i="2"/>
  <c r="R2252" i="2"/>
  <c r="R2251" i="2"/>
  <c r="R2250" i="2"/>
  <c r="R2249" i="2"/>
  <c r="R2248" i="2"/>
  <c r="R2247" i="2"/>
  <c r="R2246" i="2"/>
  <c r="R2245" i="2"/>
  <c r="R2244" i="2"/>
  <c r="R2243" i="2"/>
  <c r="R2242" i="2"/>
  <c r="R2241" i="2"/>
  <c r="R2240" i="2"/>
  <c r="R2239" i="2"/>
  <c r="R2238" i="2"/>
  <c r="R2237" i="2"/>
  <c r="R2236" i="2"/>
  <c r="R2235" i="2"/>
  <c r="R2234" i="2"/>
  <c r="R2233" i="2"/>
  <c r="R2232" i="2"/>
  <c r="R2231" i="2"/>
  <c r="R2230" i="2"/>
  <c r="R2229" i="2"/>
  <c r="R2228" i="2"/>
  <c r="R2227" i="2"/>
  <c r="R2226" i="2"/>
  <c r="R2225" i="2"/>
  <c r="R2224" i="2"/>
  <c r="R2223" i="2"/>
  <c r="R2222" i="2"/>
  <c r="R2221" i="2"/>
  <c r="R2220" i="2"/>
  <c r="R2219" i="2"/>
  <c r="R2218" i="2"/>
  <c r="R2217" i="2"/>
  <c r="R2216" i="2"/>
  <c r="R2215" i="2"/>
  <c r="R2214" i="2"/>
  <c r="R2213" i="2"/>
  <c r="R2212" i="2"/>
  <c r="R2211" i="2"/>
  <c r="R2210" i="2"/>
  <c r="R2209" i="2"/>
  <c r="R2208" i="2"/>
  <c r="R2207" i="2"/>
  <c r="R2206" i="2"/>
  <c r="R2205" i="2"/>
  <c r="R2204" i="2"/>
  <c r="R2203" i="2"/>
  <c r="R2202" i="2"/>
  <c r="R2201" i="2"/>
  <c r="R2200" i="2"/>
  <c r="R2199" i="2"/>
  <c r="R2198" i="2"/>
  <c r="R2197" i="2"/>
  <c r="R2196" i="2"/>
  <c r="R2195" i="2"/>
  <c r="R2194" i="2"/>
  <c r="R2193" i="2"/>
  <c r="R2192" i="2"/>
  <c r="R2191" i="2"/>
  <c r="R2190" i="2"/>
  <c r="R2189" i="2"/>
  <c r="R2188" i="2"/>
  <c r="R2187" i="2"/>
  <c r="R2186" i="2"/>
  <c r="R2185" i="2"/>
  <c r="R2184" i="2"/>
  <c r="R2183" i="2"/>
  <c r="R2182" i="2"/>
  <c r="R2181" i="2"/>
  <c r="R2180" i="2"/>
  <c r="R2179" i="2"/>
  <c r="R2178" i="2"/>
  <c r="R2177" i="2"/>
  <c r="R2176" i="2"/>
  <c r="R2175" i="2"/>
  <c r="R2174" i="2"/>
  <c r="R2173" i="2"/>
  <c r="R2172" i="2"/>
  <c r="R2171" i="2"/>
  <c r="R2170" i="2"/>
  <c r="R2169" i="2"/>
  <c r="R2168" i="2"/>
  <c r="R2167" i="2"/>
  <c r="R2166" i="2"/>
  <c r="R2165" i="2"/>
  <c r="R2164" i="2"/>
  <c r="R2163" i="2"/>
  <c r="R2162" i="2"/>
  <c r="R2161" i="2"/>
  <c r="R2160" i="2"/>
  <c r="R2159" i="2"/>
  <c r="R2158" i="2"/>
  <c r="R2157" i="2"/>
  <c r="R2156" i="2"/>
  <c r="R2155" i="2"/>
  <c r="R2154" i="2"/>
  <c r="R2153" i="2"/>
  <c r="R2152" i="2"/>
  <c r="R2151" i="2"/>
  <c r="R2150" i="2"/>
  <c r="R2149" i="2"/>
  <c r="R2148" i="2"/>
  <c r="R2147" i="2"/>
  <c r="R2146" i="2"/>
  <c r="R2145" i="2"/>
  <c r="R2144" i="2"/>
  <c r="R2143" i="2"/>
  <c r="R2142" i="2"/>
  <c r="R2141" i="2"/>
  <c r="R2140" i="2"/>
  <c r="R2139" i="2"/>
  <c r="R2138" i="2"/>
  <c r="R2137" i="2"/>
  <c r="R2136" i="2"/>
  <c r="R2135" i="2"/>
  <c r="R2134" i="2"/>
  <c r="R2133" i="2"/>
  <c r="R2132" i="2"/>
  <c r="R2131" i="2"/>
  <c r="R2130" i="2"/>
  <c r="R2129" i="2"/>
  <c r="R2128" i="2"/>
  <c r="R2127" i="2"/>
  <c r="R2126" i="2"/>
  <c r="R2125" i="2"/>
  <c r="R2124" i="2"/>
  <c r="R2123" i="2"/>
  <c r="R2122" i="2"/>
  <c r="R2121" i="2"/>
  <c r="R2120" i="2"/>
  <c r="R2119" i="2"/>
  <c r="R2118" i="2"/>
  <c r="R2117" i="2"/>
  <c r="R2116" i="2"/>
  <c r="R2115" i="2"/>
  <c r="R2114" i="2"/>
  <c r="R2113" i="2"/>
  <c r="R2112" i="2"/>
  <c r="R2111" i="2"/>
  <c r="R2110" i="2"/>
  <c r="R2109" i="2"/>
  <c r="R2108" i="2"/>
  <c r="R2107" i="2"/>
  <c r="R2106" i="2"/>
  <c r="R2105" i="2"/>
  <c r="R2104" i="2"/>
  <c r="R2103" i="2"/>
  <c r="R2102" i="2"/>
  <c r="R2101" i="2"/>
  <c r="R2100" i="2"/>
  <c r="R2099" i="2"/>
  <c r="R2098" i="2"/>
  <c r="R2097" i="2"/>
  <c r="R2096" i="2"/>
  <c r="R2095" i="2"/>
  <c r="R2094" i="2"/>
  <c r="R2093" i="2"/>
  <c r="R2092" i="2"/>
  <c r="R2091" i="2"/>
  <c r="R2090" i="2"/>
  <c r="R2089" i="2"/>
  <c r="R2088" i="2"/>
  <c r="R2087" i="2"/>
  <c r="R2086" i="2"/>
  <c r="R2085" i="2"/>
  <c r="R2084" i="2"/>
  <c r="R2083" i="2"/>
  <c r="R2082" i="2"/>
  <c r="R2081" i="2"/>
  <c r="R2080" i="2"/>
  <c r="R2079" i="2"/>
  <c r="R2078" i="2"/>
  <c r="R2077" i="2"/>
  <c r="R2076" i="2"/>
  <c r="R2075" i="2"/>
  <c r="R2074" i="2"/>
  <c r="R2073" i="2"/>
  <c r="R2072" i="2"/>
  <c r="R2071" i="2"/>
  <c r="R2070" i="2"/>
  <c r="R2069" i="2"/>
  <c r="R2068" i="2"/>
  <c r="R2067" i="2"/>
  <c r="R2066" i="2"/>
  <c r="R2065" i="2"/>
  <c r="R2064" i="2"/>
  <c r="R2063" i="2"/>
  <c r="R2062" i="2"/>
  <c r="R2061" i="2"/>
  <c r="R2060" i="2"/>
  <c r="R2059" i="2"/>
  <c r="R2058" i="2"/>
  <c r="R2057" i="2"/>
  <c r="R2056" i="2"/>
  <c r="R2055" i="2"/>
  <c r="R2054" i="2"/>
  <c r="R2053" i="2"/>
  <c r="R2052" i="2"/>
  <c r="R2051" i="2"/>
  <c r="R2050" i="2"/>
  <c r="R2049" i="2"/>
  <c r="R2048" i="2"/>
  <c r="R2047" i="2"/>
  <c r="R2046" i="2"/>
  <c r="R2045" i="2"/>
  <c r="R2044" i="2"/>
  <c r="R2043" i="2"/>
  <c r="R2042" i="2"/>
  <c r="R2041" i="2"/>
  <c r="R2040" i="2"/>
  <c r="R2039" i="2"/>
  <c r="R2038" i="2"/>
  <c r="R2037" i="2"/>
  <c r="R2036" i="2"/>
  <c r="R2035" i="2"/>
  <c r="R2034" i="2"/>
  <c r="R2033" i="2"/>
  <c r="R2032" i="2"/>
  <c r="R2031" i="2"/>
  <c r="R2030" i="2"/>
  <c r="R2029" i="2"/>
  <c r="R2028" i="2"/>
  <c r="R2027" i="2"/>
  <c r="R2026" i="2"/>
  <c r="R2025" i="2"/>
  <c r="R2024" i="2"/>
  <c r="R2023" i="2"/>
  <c r="R2022" i="2"/>
  <c r="R2021" i="2"/>
  <c r="R2020" i="2"/>
  <c r="R2019" i="2"/>
  <c r="R2018" i="2"/>
  <c r="R2017" i="2"/>
  <c r="R2016" i="2"/>
  <c r="R2015" i="2"/>
  <c r="R2014" i="2"/>
  <c r="R2013" i="2"/>
  <c r="R2012" i="2"/>
  <c r="R2011" i="2"/>
  <c r="R2010" i="2"/>
  <c r="R2009" i="2"/>
  <c r="R2008" i="2"/>
  <c r="R2007" i="2"/>
  <c r="R2006" i="2"/>
  <c r="R2005" i="2"/>
  <c r="R2004" i="2"/>
  <c r="R2003" i="2"/>
  <c r="R2002" i="2"/>
  <c r="R2001" i="2"/>
  <c r="R2000" i="2"/>
  <c r="R1999" i="2"/>
  <c r="R1998" i="2"/>
  <c r="R1997" i="2"/>
  <c r="R1996" i="2"/>
  <c r="R1995" i="2"/>
  <c r="R1994" i="2"/>
  <c r="R1993" i="2"/>
  <c r="R1992" i="2"/>
  <c r="R1991" i="2"/>
  <c r="R1990" i="2"/>
  <c r="R1989" i="2"/>
  <c r="R1988" i="2"/>
  <c r="R1987" i="2"/>
  <c r="R1986" i="2"/>
  <c r="R1985" i="2"/>
  <c r="R1984" i="2"/>
  <c r="R1983" i="2"/>
  <c r="R1982" i="2"/>
  <c r="R1981" i="2"/>
  <c r="R1980" i="2"/>
  <c r="R1979" i="2"/>
  <c r="R1978" i="2"/>
  <c r="R1977" i="2"/>
  <c r="R1976" i="2"/>
  <c r="R1975" i="2"/>
  <c r="R1974" i="2"/>
  <c r="R1973" i="2"/>
  <c r="R1972" i="2"/>
  <c r="R1971" i="2"/>
  <c r="R1970" i="2"/>
  <c r="R1969" i="2"/>
  <c r="R1968" i="2"/>
  <c r="R1967" i="2"/>
  <c r="R1966" i="2"/>
  <c r="R1965" i="2"/>
  <c r="R1964" i="2"/>
  <c r="R1963" i="2"/>
  <c r="R1962" i="2"/>
  <c r="R1961" i="2"/>
  <c r="R1960" i="2"/>
  <c r="R1959" i="2"/>
  <c r="R1958" i="2"/>
  <c r="R1957" i="2"/>
  <c r="R1956" i="2"/>
  <c r="R1955" i="2"/>
  <c r="R1954" i="2"/>
  <c r="R1953" i="2"/>
  <c r="R1952" i="2"/>
  <c r="R1951" i="2"/>
  <c r="R1950" i="2"/>
  <c r="R1949" i="2"/>
  <c r="R1948" i="2"/>
  <c r="R1947" i="2"/>
  <c r="R1946" i="2"/>
  <c r="R1945" i="2"/>
  <c r="R1944" i="2"/>
  <c r="R1943" i="2"/>
  <c r="R1942" i="2"/>
  <c r="R1941" i="2"/>
  <c r="R1940" i="2"/>
  <c r="R1939" i="2"/>
  <c r="R1938" i="2"/>
  <c r="R1937" i="2"/>
  <c r="R1936" i="2"/>
  <c r="R1935" i="2"/>
  <c r="R1934" i="2"/>
  <c r="R1933" i="2"/>
  <c r="R1932" i="2"/>
  <c r="R1931" i="2"/>
  <c r="R1930" i="2"/>
  <c r="R1929" i="2"/>
  <c r="R1928" i="2"/>
  <c r="R1927" i="2"/>
  <c r="R1926" i="2"/>
  <c r="R1925" i="2"/>
  <c r="R1924" i="2"/>
  <c r="R1923" i="2"/>
  <c r="R1922" i="2"/>
  <c r="R1921" i="2"/>
  <c r="R1920" i="2"/>
  <c r="R1919" i="2"/>
  <c r="R1918" i="2"/>
  <c r="R1917" i="2"/>
  <c r="R1916" i="2"/>
  <c r="R1915" i="2"/>
  <c r="R1914" i="2"/>
  <c r="R1913" i="2"/>
  <c r="R1912" i="2"/>
  <c r="R1911" i="2"/>
  <c r="R1910" i="2"/>
  <c r="R1909" i="2"/>
  <c r="R1908" i="2"/>
  <c r="R1907" i="2"/>
  <c r="R1906" i="2"/>
  <c r="R1905" i="2"/>
  <c r="R1904" i="2"/>
  <c r="R1903" i="2"/>
  <c r="R1902" i="2"/>
  <c r="R1901" i="2"/>
  <c r="R1900" i="2"/>
  <c r="R1899" i="2"/>
  <c r="R1898" i="2"/>
  <c r="R1897" i="2"/>
  <c r="R1896" i="2"/>
  <c r="R1895" i="2"/>
  <c r="R1894" i="2"/>
  <c r="R1893" i="2"/>
  <c r="R1892" i="2"/>
  <c r="R1891" i="2"/>
  <c r="R1890" i="2"/>
  <c r="R1889" i="2"/>
  <c r="R1888" i="2"/>
  <c r="R1887" i="2"/>
  <c r="R1886" i="2"/>
  <c r="R1885" i="2"/>
  <c r="R1884" i="2"/>
  <c r="R1883" i="2"/>
  <c r="R1882" i="2"/>
  <c r="R1881" i="2"/>
  <c r="R1880" i="2"/>
  <c r="R1879" i="2"/>
  <c r="R1878" i="2"/>
  <c r="R1877" i="2"/>
  <c r="R1876" i="2"/>
  <c r="R1875" i="2"/>
  <c r="R1874" i="2"/>
  <c r="R1873" i="2"/>
  <c r="R1872" i="2"/>
  <c r="R1871" i="2"/>
  <c r="R1870" i="2"/>
  <c r="R1869" i="2"/>
  <c r="R1868" i="2"/>
  <c r="R1867" i="2"/>
  <c r="R1866" i="2"/>
  <c r="R1865" i="2"/>
  <c r="R1864" i="2"/>
  <c r="R1863" i="2"/>
  <c r="R1862" i="2"/>
  <c r="R1861" i="2"/>
  <c r="R1860" i="2"/>
  <c r="R1859" i="2"/>
  <c r="R1858" i="2"/>
  <c r="R1857" i="2"/>
  <c r="R1856" i="2"/>
  <c r="R1855" i="2"/>
  <c r="R1854" i="2"/>
  <c r="R1853" i="2"/>
  <c r="R1852" i="2"/>
  <c r="R1851" i="2"/>
  <c r="R1850" i="2"/>
  <c r="R1849" i="2"/>
  <c r="R1848" i="2"/>
  <c r="R1847" i="2"/>
  <c r="R1846" i="2"/>
  <c r="R1845" i="2"/>
  <c r="R1844" i="2"/>
  <c r="R1843" i="2"/>
  <c r="R1842" i="2"/>
  <c r="R1841" i="2"/>
  <c r="R1840" i="2"/>
  <c r="R1839" i="2"/>
  <c r="R1838" i="2"/>
  <c r="R1837" i="2"/>
  <c r="R1836" i="2"/>
  <c r="R1835" i="2"/>
  <c r="R1834" i="2"/>
  <c r="R1833" i="2"/>
  <c r="R1832" i="2"/>
  <c r="R1831" i="2"/>
  <c r="R1830" i="2"/>
  <c r="R1829" i="2"/>
  <c r="R1828" i="2"/>
  <c r="R1827" i="2"/>
  <c r="R1826" i="2"/>
  <c r="R1825" i="2"/>
  <c r="R1824" i="2"/>
  <c r="R1823" i="2"/>
  <c r="R1822" i="2"/>
  <c r="R1821" i="2"/>
  <c r="R1820" i="2"/>
  <c r="R1819" i="2"/>
  <c r="R1818" i="2"/>
  <c r="R1817" i="2"/>
  <c r="R1816" i="2"/>
  <c r="R1815" i="2"/>
  <c r="R1814" i="2"/>
  <c r="R1813" i="2"/>
  <c r="R1812" i="2"/>
  <c r="R1811" i="2"/>
  <c r="R1810" i="2"/>
  <c r="R1809" i="2"/>
  <c r="R1808" i="2"/>
  <c r="R1807" i="2"/>
  <c r="R1806" i="2"/>
  <c r="R1805" i="2"/>
  <c r="R1804" i="2"/>
  <c r="R1803" i="2"/>
  <c r="R1802" i="2"/>
  <c r="R1801" i="2"/>
  <c r="R1800" i="2"/>
  <c r="R1799" i="2"/>
  <c r="R1798" i="2"/>
  <c r="R1797" i="2"/>
  <c r="R1796" i="2"/>
  <c r="R1795" i="2"/>
  <c r="R1794" i="2"/>
  <c r="R1793" i="2"/>
  <c r="R1792" i="2"/>
  <c r="R1791" i="2"/>
  <c r="R1790" i="2"/>
  <c r="R1789" i="2"/>
  <c r="R1788" i="2"/>
  <c r="R1787" i="2"/>
  <c r="R1786" i="2"/>
  <c r="R1785" i="2"/>
  <c r="R1784" i="2"/>
  <c r="R1783" i="2"/>
  <c r="R1782" i="2"/>
  <c r="R1781" i="2"/>
  <c r="R1780" i="2"/>
  <c r="R1779" i="2"/>
  <c r="R1778" i="2"/>
  <c r="R1777" i="2"/>
  <c r="R1776" i="2"/>
  <c r="R1775" i="2"/>
  <c r="R1774" i="2"/>
  <c r="R1773" i="2"/>
  <c r="R1772" i="2"/>
  <c r="R1771" i="2"/>
  <c r="R1770" i="2"/>
  <c r="R1769" i="2"/>
  <c r="R1768" i="2"/>
  <c r="R1767" i="2"/>
  <c r="R1766" i="2"/>
  <c r="R1765" i="2"/>
  <c r="R1764" i="2"/>
  <c r="R1763" i="2"/>
  <c r="R1762" i="2"/>
  <c r="R1761" i="2"/>
  <c r="R1760" i="2"/>
  <c r="R1759" i="2"/>
  <c r="R1758" i="2"/>
  <c r="R1757" i="2"/>
  <c r="R1756" i="2"/>
  <c r="R1755" i="2"/>
  <c r="R1754" i="2"/>
  <c r="R1753" i="2"/>
  <c r="R1752" i="2"/>
  <c r="R1751" i="2"/>
  <c r="R1750" i="2"/>
  <c r="R1749" i="2"/>
  <c r="R1748" i="2"/>
  <c r="R1747" i="2"/>
  <c r="R1746" i="2"/>
  <c r="R1745" i="2"/>
  <c r="R1744" i="2"/>
  <c r="R1743" i="2"/>
  <c r="R1742" i="2"/>
  <c r="R1741" i="2"/>
  <c r="R1740" i="2"/>
  <c r="R1739" i="2"/>
  <c r="R1738" i="2"/>
  <c r="R1737" i="2"/>
  <c r="R1736" i="2"/>
  <c r="R1735" i="2"/>
  <c r="R1734" i="2"/>
  <c r="R1733" i="2"/>
  <c r="R1732" i="2"/>
  <c r="R1731" i="2"/>
  <c r="R1730" i="2"/>
  <c r="R1729" i="2"/>
  <c r="R1728" i="2"/>
  <c r="R1727" i="2"/>
  <c r="R1726" i="2"/>
  <c r="R1725" i="2"/>
  <c r="R1724" i="2"/>
  <c r="R1723" i="2"/>
  <c r="R1722" i="2"/>
  <c r="R1721" i="2"/>
  <c r="R1720" i="2"/>
  <c r="R1719" i="2"/>
  <c r="R1718" i="2"/>
  <c r="R1717" i="2"/>
  <c r="R1716" i="2"/>
  <c r="R1715" i="2"/>
  <c r="R1714" i="2"/>
  <c r="R1713" i="2"/>
  <c r="R1712" i="2"/>
  <c r="R1711" i="2"/>
  <c r="R1710" i="2"/>
  <c r="R1709" i="2"/>
  <c r="R1708" i="2"/>
  <c r="R1707" i="2"/>
  <c r="R1706" i="2"/>
  <c r="R1705" i="2"/>
  <c r="R1704" i="2"/>
  <c r="R1703" i="2"/>
  <c r="R1702" i="2"/>
  <c r="R1701" i="2"/>
  <c r="R1700" i="2"/>
  <c r="R1699" i="2"/>
  <c r="R1698" i="2"/>
  <c r="R1697" i="2"/>
  <c r="R1696" i="2"/>
  <c r="R1695" i="2"/>
  <c r="R1694" i="2"/>
  <c r="R1693" i="2"/>
  <c r="R1692" i="2"/>
  <c r="R1691" i="2"/>
  <c r="R1690" i="2"/>
  <c r="R1689" i="2"/>
  <c r="R1688" i="2"/>
  <c r="R1687" i="2"/>
  <c r="R1686" i="2"/>
  <c r="R1685" i="2"/>
  <c r="R1684" i="2"/>
  <c r="R1683" i="2"/>
  <c r="R1682" i="2"/>
  <c r="R1681" i="2"/>
  <c r="R1680" i="2"/>
  <c r="R1679" i="2"/>
  <c r="R1678" i="2"/>
  <c r="R1677" i="2"/>
  <c r="R1676" i="2"/>
  <c r="R1675" i="2"/>
  <c r="R1674" i="2"/>
  <c r="R1673" i="2"/>
  <c r="R1672" i="2"/>
  <c r="R1671" i="2"/>
  <c r="R1670" i="2"/>
  <c r="R1669" i="2"/>
  <c r="R1668" i="2"/>
  <c r="R1667" i="2"/>
  <c r="R1666" i="2"/>
  <c r="R1665" i="2"/>
  <c r="R1664" i="2"/>
  <c r="R1663" i="2"/>
  <c r="R1662" i="2"/>
  <c r="R1661" i="2"/>
  <c r="R1660" i="2"/>
  <c r="R1659" i="2"/>
  <c r="R1658" i="2"/>
  <c r="R1657" i="2"/>
  <c r="R1656" i="2"/>
  <c r="R1655" i="2"/>
  <c r="R1654" i="2"/>
  <c r="R1653" i="2"/>
  <c r="R1652" i="2"/>
  <c r="R1651" i="2"/>
  <c r="R1650" i="2"/>
  <c r="R1649" i="2"/>
  <c r="R1648" i="2"/>
  <c r="R1647" i="2"/>
  <c r="R1646" i="2"/>
  <c r="R1645" i="2"/>
  <c r="R1644" i="2"/>
  <c r="R1643" i="2"/>
  <c r="R1642" i="2"/>
  <c r="R1641" i="2"/>
  <c r="R1640" i="2"/>
  <c r="R1639" i="2"/>
  <c r="R1638" i="2"/>
  <c r="R1637" i="2"/>
  <c r="R1636" i="2"/>
  <c r="R1635" i="2"/>
  <c r="R1634" i="2"/>
  <c r="R1633" i="2"/>
  <c r="R1632" i="2"/>
  <c r="R1631" i="2"/>
  <c r="R1630" i="2"/>
  <c r="R1629" i="2"/>
  <c r="R1628" i="2"/>
  <c r="R1627" i="2"/>
  <c r="R1626" i="2"/>
  <c r="R1625" i="2"/>
  <c r="R1624" i="2"/>
  <c r="R1623" i="2"/>
  <c r="R1622" i="2"/>
  <c r="R1621" i="2"/>
  <c r="R1620" i="2"/>
  <c r="R1619" i="2"/>
  <c r="R1618" i="2"/>
  <c r="R1617" i="2"/>
  <c r="R1616" i="2"/>
  <c r="R1615" i="2"/>
  <c r="R1614" i="2"/>
  <c r="R1613" i="2"/>
  <c r="R1612" i="2"/>
  <c r="R1611" i="2"/>
  <c r="R1610" i="2"/>
  <c r="R1609" i="2"/>
  <c r="R1608" i="2"/>
  <c r="R1607" i="2"/>
  <c r="R1606" i="2"/>
  <c r="R1605" i="2"/>
  <c r="R1604" i="2"/>
  <c r="R1603" i="2"/>
  <c r="R1602" i="2"/>
  <c r="R1601" i="2"/>
  <c r="R1600" i="2"/>
  <c r="R1599" i="2"/>
  <c r="R1598" i="2"/>
  <c r="R1597" i="2"/>
  <c r="R1596" i="2"/>
  <c r="R1595" i="2"/>
  <c r="R1594" i="2"/>
  <c r="R1593" i="2"/>
  <c r="R1592" i="2"/>
  <c r="R1591" i="2"/>
  <c r="R1590" i="2"/>
  <c r="R1589" i="2"/>
  <c r="R1588" i="2"/>
  <c r="R1587" i="2"/>
  <c r="R1586" i="2"/>
  <c r="R1585" i="2"/>
  <c r="R1584" i="2"/>
  <c r="R1583" i="2"/>
  <c r="R1582" i="2"/>
  <c r="R1581" i="2"/>
  <c r="R1580" i="2"/>
  <c r="R1579" i="2"/>
  <c r="R1578" i="2"/>
  <c r="R1577" i="2"/>
  <c r="R1576" i="2"/>
  <c r="R1575" i="2"/>
  <c r="R1574" i="2"/>
  <c r="R1573" i="2"/>
  <c r="R1572" i="2"/>
  <c r="R1571" i="2"/>
  <c r="R1570" i="2"/>
  <c r="R1569" i="2"/>
  <c r="R1568" i="2"/>
  <c r="R1567" i="2"/>
  <c r="R1566" i="2"/>
  <c r="R1565" i="2"/>
  <c r="R1564" i="2"/>
  <c r="R1563" i="2"/>
  <c r="R1562" i="2"/>
  <c r="R1561" i="2"/>
  <c r="R1560" i="2"/>
  <c r="R1559" i="2"/>
  <c r="R1558" i="2"/>
  <c r="R1557" i="2"/>
  <c r="R1556" i="2"/>
  <c r="R1555" i="2"/>
  <c r="R1554" i="2"/>
  <c r="R1553" i="2"/>
  <c r="R1552" i="2"/>
  <c r="R1551" i="2"/>
  <c r="R1550" i="2"/>
  <c r="R1549" i="2"/>
  <c r="R1548" i="2"/>
  <c r="R1547" i="2"/>
  <c r="R1546" i="2"/>
  <c r="R1545" i="2"/>
  <c r="R1544" i="2"/>
  <c r="R1543" i="2"/>
  <c r="R1542" i="2"/>
  <c r="R1541" i="2"/>
  <c r="R1540" i="2"/>
  <c r="R1539" i="2"/>
  <c r="R1538" i="2"/>
  <c r="R1537" i="2"/>
  <c r="R1536" i="2"/>
  <c r="R1535" i="2"/>
  <c r="R1534" i="2"/>
  <c r="R1533" i="2"/>
  <c r="R1532" i="2"/>
  <c r="R1531" i="2"/>
  <c r="R1530" i="2"/>
  <c r="R1529" i="2"/>
  <c r="R1528" i="2"/>
  <c r="R1527" i="2"/>
  <c r="R1526" i="2"/>
  <c r="R1525" i="2"/>
  <c r="R1524" i="2"/>
  <c r="R1523" i="2"/>
  <c r="R1522" i="2"/>
  <c r="R1521" i="2"/>
  <c r="R1520" i="2"/>
  <c r="R1519" i="2"/>
  <c r="R1518" i="2"/>
  <c r="R1517" i="2"/>
  <c r="R1516" i="2"/>
  <c r="R1515" i="2"/>
  <c r="R1514" i="2"/>
  <c r="R1513" i="2"/>
  <c r="R1512" i="2"/>
  <c r="R1511" i="2"/>
  <c r="R1510" i="2"/>
  <c r="R1509" i="2"/>
  <c r="R1508" i="2"/>
  <c r="R1507" i="2"/>
  <c r="R1506" i="2"/>
  <c r="R1505" i="2"/>
  <c r="R1504" i="2"/>
  <c r="R1503" i="2"/>
  <c r="R1502" i="2"/>
  <c r="R1501" i="2"/>
  <c r="R1500" i="2"/>
  <c r="R1499" i="2"/>
  <c r="R1498" i="2"/>
  <c r="R1497" i="2"/>
  <c r="R1496" i="2"/>
  <c r="R1495" i="2"/>
  <c r="R1494" i="2"/>
  <c r="R1493" i="2"/>
  <c r="R1492" i="2"/>
  <c r="R1491" i="2"/>
  <c r="R1490" i="2"/>
  <c r="R1489" i="2"/>
  <c r="R1488" i="2"/>
  <c r="R1487" i="2"/>
  <c r="R1486" i="2"/>
  <c r="R1485" i="2"/>
  <c r="R1484" i="2"/>
  <c r="R1483" i="2"/>
  <c r="R1482" i="2"/>
  <c r="R1481" i="2"/>
  <c r="R1480" i="2"/>
  <c r="R1479" i="2"/>
  <c r="R1478" i="2"/>
  <c r="R1477" i="2"/>
  <c r="R1476" i="2"/>
  <c r="R1475" i="2"/>
  <c r="R1474" i="2"/>
  <c r="R1473" i="2"/>
  <c r="R1472" i="2"/>
  <c r="R1471" i="2"/>
  <c r="R1470" i="2"/>
  <c r="R1469" i="2"/>
  <c r="R1468" i="2"/>
  <c r="R1467" i="2"/>
  <c r="R1466" i="2"/>
  <c r="R1465" i="2"/>
  <c r="R1464" i="2"/>
  <c r="R1463" i="2"/>
  <c r="R1462" i="2"/>
  <c r="R1461" i="2"/>
  <c r="R1460" i="2"/>
  <c r="R1459" i="2"/>
  <c r="R1458" i="2"/>
  <c r="R1457" i="2"/>
  <c r="R1456" i="2"/>
  <c r="R1455" i="2"/>
  <c r="R1454" i="2"/>
  <c r="R1453" i="2"/>
  <c r="R1452" i="2"/>
  <c r="R1451" i="2"/>
  <c r="R1450" i="2"/>
  <c r="R1449" i="2"/>
  <c r="R1448" i="2"/>
  <c r="R1447" i="2"/>
  <c r="R1446" i="2"/>
  <c r="R1445" i="2"/>
  <c r="R1444" i="2"/>
  <c r="R1443" i="2"/>
  <c r="R1442" i="2"/>
  <c r="R1441" i="2"/>
  <c r="R1440" i="2"/>
  <c r="R1439" i="2"/>
  <c r="R1438" i="2"/>
  <c r="R1437" i="2"/>
  <c r="R1436" i="2"/>
  <c r="R1435" i="2"/>
  <c r="R1434" i="2"/>
  <c r="R1433" i="2"/>
  <c r="R1432" i="2"/>
  <c r="R1431" i="2"/>
  <c r="R1430" i="2"/>
  <c r="R1429" i="2"/>
  <c r="R1428" i="2"/>
  <c r="R1427" i="2"/>
  <c r="R1426" i="2"/>
  <c r="R1425" i="2"/>
  <c r="R1424" i="2"/>
  <c r="R1423" i="2"/>
  <c r="R1422" i="2"/>
  <c r="R1421" i="2"/>
  <c r="R1420" i="2"/>
  <c r="R1419" i="2"/>
  <c r="R1418" i="2"/>
  <c r="R1417" i="2"/>
  <c r="R1416" i="2"/>
  <c r="R1415" i="2"/>
  <c r="R1414" i="2"/>
  <c r="R1413" i="2"/>
  <c r="R1412" i="2"/>
  <c r="R1411" i="2"/>
  <c r="R1410" i="2"/>
  <c r="R1409" i="2"/>
  <c r="R1408" i="2"/>
  <c r="R1407" i="2"/>
  <c r="R1406" i="2"/>
  <c r="R1405" i="2"/>
  <c r="R1404" i="2"/>
  <c r="R1403" i="2"/>
  <c r="R1402" i="2"/>
  <c r="R1401" i="2"/>
  <c r="R1400" i="2"/>
  <c r="R1399" i="2"/>
  <c r="R1398" i="2"/>
  <c r="R1397" i="2"/>
  <c r="R1396" i="2"/>
  <c r="R1395" i="2"/>
  <c r="R1394" i="2"/>
  <c r="R1393" i="2"/>
  <c r="R1392" i="2"/>
  <c r="R1391" i="2"/>
  <c r="R1390" i="2"/>
  <c r="R1389" i="2"/>
  <c r="R1388" i="2"/>
  <c r="R1387" i="2"/>
  <c r="R1386" i="2"/>
  <c r="R1385" i="2"/>
  <c r="R1384" i="2"/>
  <c r="R1383" i="2"/>
  <c r="R1382" i="2"/>
  <c r="R1381" i="2"/>
  <c r="R1380" i="2"/>
  <c r="R1379" i="2"/>
  <c r="R1378" i="2"/>
  <c r="R1377" i="2"/>
  <c r="R1376" i="2"/>
  <c r="R1375" i="2"/>
  <c r="R1374" i="2"/>
  <c r="R1373" i="2"/>
  <c r="R1372" i="2"/>
  <c r="R1371" i="2"/>
  <c r="R1370" i="2"/>
  <c r="R1369" i="2"/>
  <c r="R1368" i="2"/>
  <c r="R1367" i="2"/>
  <c r="R1366" i="2"/>
  <c r="R1365" i="2"/>
  <c r="R1364" i="2"/>
  <c r="R1363" i="2"/>
  <c r="R1362" i="2"/>
  <c r="R1361" i="2"/>
  <c r="R1360" i="2"/>
  <c r="R1359" i="2"/>
  <c r="R1358" i="2"/>
  <c r="R1357" i="2"/>
  <c r="R1356" i="2"/>
  <c r="R1355" i="2"/>
  <c r="R1354" i="2"/>
  <c r="R1353" i="2"/>
  <c r="R1352" i="2"/>
  <c r="R1351" i="2"/>
  <c r="R1350" i="2"/>
  <c r="R1349" i="2"/>
  <c r="R1348" i="2"/>
  <c r="R1347" i="2"/>
  <c r="R1346" i="2"/>
  <c r="R1345" i="2"/>
  <c r="R1344" i="2"/>
  <c r="R1343" i="2"/>
  <c r="R1342" i="2"/>
  <c r="R1341" i="2"/>
  <c r="R1340" i="2"/>
  <c r="R1339" i="2"/>
  <c r="R1338" i="2"/>
  <c r="R1337" i="2"/>
  <c r="R1336" i="2"/>
  <c r="R1335" i="2"/>
  <c r="R1334" i="2"/>
  <c r="R1333" i="2"/>
  <c r="R1332" i="2"/>
  <c r="R1331" i="2"/>
  <c r="R1330" i="2"/>
  <c r="R1329" i="2"/>
  <c r="R1328" i="2"/>
  <c r="R1327" i="2"/>
  <c r="R1326" i="2"/>
  <c r="R1325" i="2"/>
  <c r="R1324" i="2"/>
  <c r="R1323" i="2"/>
  <c r="R1322" i="2"/>
  <c r="R1321" i="2"/>
  <c r="R1320" i="2"/>
  <c r="R1319" i="2"/>
  <c r="R1318" i="2"/>
  <c r="R1317" i="2"/>
  <c r="R1316" i="2"/>
  <c r="R1315" i="2"/>
  <c r="R1314" i="2"/>
  <c r="R1313" i="2"/>
  <c r="R1312" i="2"/>
  <c r="R1311" i="2"/>
  <c r="R1310" i="2"/>
  <c r="R1309" i="2"/>
  <c r="R1308" i="2"/>
  <c r="R1307" i="2"/>
  <c r="R1306" i="2"/>
  <c r="R1305" i="2"/>
  <c r="R1304" i="2"/>
  <c r="R1303" i="2"/>
  <c r="R1302" i="2"/>
  <c r="R1301" i="2"/>
  <c r="R1300" i="2"/>
  <c r="R1299" i="2"/>
  <c r="R1298" i="2"/>
  <c r="R1297" i="2"/>
  <c r="R1296" i="2"/>
  <c r="R1295" i="2"/>
  <c r="R1294" i="2"/>
  <c r="R1293" i="2"/>
  <c r="R1292" i="2"/>
  <c r="R1291" i="2"/>
  <c r="R1290" i="2"/>
  <c r="R1289" i="2"/>
  <c r="R1288" i="2"/>
  <c r="R1287" i="2"/>
  <c r="R1286" i="2"/>
  <c r="R1285" i="2"/>
  <c r="R1284" i="2"/>
  <c r="R1283" i="2"/>
  <c r="R1282" i="2"/>
  <c r="R1281" i="2"/>
  <c r="R1280" i="2"/>
  <c r="R1279" i="2"/>
  <c r="R1278" i="2"/>
  <c r="R1277" i="2"/>
  <c r="R1276" i="2"/>
  <c r="R1275" i="2"/>
  <c r="R1274" i="2"/>
  <c r="R1273" i="2"/>
  <c r="R1272" i="2"/>
  <c r="R1271" i="2"/>
  <c r="R1270" i="2"/>
  <c r="R1269" i="2"/>
  <c r="R1268" i="2"/>
  <c r="R1267" i="2"/>
  <c r="R1266" i="2"/>
  <c r="R1265" i="2"/>
  <c r="R1264" i="2"/>
  <c r="R1263" i="2"/>
  <c r="R1262" i="2"/>
  <c r="R1261" i="2"/>
  <c r="R1260" i="2"/>
  <c r="R1259" i="2"/>
  <c r="R1258" i="2"/>
  <c r="R1257" i="2"/>
  <c r="R1256" i="2"/>
  <c r="R1255" i="2"/>
  <c r="R1254" i="2"/>
  <c r="R1253" i="2"/>
  <c r="R1252" i="2"/>
  <c r="R1251" i="2"/>
  <c r="R1250" i="2"/>
  <c r="R1249" i="2"/>
  <c r="R1248" i="2"/>
  <c r="R1247" i="2"/>
  <c r="R1246" i="2"/>
  <c r="R1245" i="2"/>
  <c r="R1244" i="2"/>
  <c r="R1243" i="2"/>
  <c r="R1242" i="2"/>
  <c r="R1241" i="2"/>
  <c r="R1240" i="2"/>
  <c r="R1239" i="2"/>
  <c r="R1238" i="2"/>
  <c r="R1237" i="2"/>
  <c r="R1236" i="2"/>
  <c r="R1235" i="2"/>
  <c r="R1234" i="2"/>
  <c r="R1233" i="2"/>
  <c r="R1232" i="2"/>
  <c r="R1231" i="2"/>
  <c r="R1230" i="2"/>
  <c r="R1229" i="2"/>
  <c r="R1228" i="2"/>
  <c r="R1227" i="2"/>
  <c r="R1226" i="2"/>
  <c r="R1225" i="2"/>
  <c r="R1224" i="2"/>
  <c r="R1223" i="2"/>
  <c r="R1222" i="2"/>
  <c r="R1221" i="2"/>
  <c r="R1220" i="2"/>
  <c r="R1219" i="2"/>
  <c r="R1218" i="2"/>
  <c r="R1217" i="2"/>
  <c r="R1216" i="2"/>
  <c r="R1215" i="2"/>
  <c r="R1214" i="2"/>
  <c r="R1213" i="2"/>
  <c r="R1212" i="2"/>
  <c r="R1211" i="2"/>
  <c r="R1210" i="2"/>
  <c r="R1209" i="2"/>
  <c r="R1208" i="2"/>
  <c r="R1207" i="2"/>
  <c r="R1206" i="2"/>
  <c r="R1205" i="2"/>
  <c r="R1204" i="2"/>
  <c r="R1203" i="2"/>
  <c r="R1202" i="2"/>
  <c r="R1201" i="2"/>
  <c r="R1200" i="2"/>
  <c r="R1199" i="2"/>
  <c r="R1198" i="2"/>
  <c r="R1197" i="2"/>
  <c r="R1196" i="2"/>
  <c r="R1195" i="2"/>
  <c r="R1194" i="2"/>
  <c r="R1193" i="2"/>
  <c r="R1192" i="2"/>
  <c r="R1191" i="2"/>
  <c r="R1190" i="2"/>
  <c r="R1189" i="2"/>
  <c r="R1188" i="2"/>
  <c r="R1187" i="2"/>
  <c r="R1186" i="2"/>
  <c r="R1185" i="2"/>
  <c r="R1184" i="2"/>
  <c r="R1183" i="2"/>
  <c r="R1182" i="2"/>
  <c r="R1181" i="2"/>
  <c r="R1180" i="2"/>
  <c r="R1179" i="2"/>
  <c r="R1178" i="2"/>
  <c r="R1177" i="2"/>
  <c r="R1176" i="2"/>
  <c r="R1175" i="2"/>
  <c r="R1174" i="2"/>
  <c r="R1173" i="2"/>
  <c r="R1172" i="2"/>
  <c r="R1171" i="2"/>
  <c r="R1170" i="2"/>
  <c r="R1169" i="2"/>
  <c r="R1168" i="2"/>
  <c r="R1167" i="2"/>
  <c r="R1166" i="2"/>
  <c r="R1165" i="2"/>
  <c r="R1164" i="2"/>
  <c r="R1163" i="2"/>
  <c r="R1162" i="2"/>
  <c r="R1161" i="2"/>
  <c r="R1160" i="2"/>
  <c r="R1159" i="2"/>
  <c r="R1158" i="2"/>
  <c r="R1157" i="2"/>
  <c r="R1156" i="2"/>
  <c r="R1155" i="2"/>
  <c r="R1154" i="2"/>
  <c r="R1153" i="2"/>
  <c r="R1152" i="2"/>
  <c r="R1151" i="2"/>
  <c r="R1150" i="2"/>
  <c r="R1149" i="2"/>
  <c r="R1148" i="2"/>
  <c r="R1147" i="2"/>
  <c r="R1146" i="2"/>
  <c r="R1145" i="2"/>
  <c r="R1144" i="2"/>
  <c r="R1143" i="2"/>
  <c r="R1142" i="2"/>
  <c r="R1141" i="2"/>
  <c r="R1140" i="2"/>
  <c r="R1139" i="2"/>
  <c r="R1138" i="2"/>
  <c r="R1137" i="2"/>
  <c r="R1136" i="2"/>
  <c r="R1135" i="2"/>
  <c r="R1134" i="2"/>
  <c r="R1133" i="2"/>
  <c r="R1132" i="2"/>
  <c r="R1131" i="2"/>
  <c r="R1130" i="2"/>
  <c r="R1129" i="2"/>
  <c r="R1128" i="2"/>
  <c r="R1127" i="2"/>
  <c r="R1126" i="2"/>
  <c r="R1125" i="2"/>
  <c r="R1124" i="2"/>
  <c r="R1123" i="2"/>
  <c r="R1122" i="2"/>
  <c r="R1121" i="2"/>
  <c r="R1120" i="2"/>
  <c r="R1119" i="2"/>
  <c r="R1118" i="2"/>
  <c r="R1117" i="2"/>
  <c r="R1116" i="2"/>
  <c r="R1115" i="2"/>
  <c r="R1114" i="2"/>
  <c r="R1113" i="2"/>
  <c r="R1112" i="2"/>
  <c r="R1111" i="2"/>
  <c r="R1110" i="2"/>
  <c r="R1109" i="2"/>
  <c r="R1108" i="2"/>
  <c r="R1107" i="2"/>
  <c r="R1106" i="2"/>
  <c r="R1105" i="2"/>
  <c r="R1104" i="2"/>
  <c r="R1103" i="2"/>
  <c r="R1102" i="2"/>
  <c r="R1101" i="2"/>
  <c r="R1100" i="2"/>
  <c r="R1099" i="2"/>
  <c r="R1098" i="2"/>
  <c r="R1097" i="2"/>
  <c r="R1096" i="2"/>
  <c r="R1095" i="2"/>
  <c r="R1094" i="2"/>
  <c r="R1093" i="2"/>
  <c r="R1092" i="2"/>
  <c r="R1091" i="2"/>
  <c r="R1090" i="2"/>
  <c r="R1089" i="2"/>
  <c r="R1088" i="2"/>
  <c r="R1087" i="2"/>
  <c r="R1086" i="2"/>
  <c r="R1085" i="2"/>
  <c r="R1084" i="2"/>
  <c r="R1083" i="2"/>
  <c r="R1082" i="2"/>
  <c r="R1081" i="2"/>
  <c r="R1080" i="2"/>
  <c r="R1079" i="2"/>
  <c r="R1078" i="2"/>
  <c r="R1077" i="2"/>
  <c r="R1076" i="2"/>
  <c r="R1075" i="2"/>
  <c r="R1074" i="2"/>
  <c r="R1073" i="2"/>
  <c r="R1072" i="2"/>
  <c r="R1071" i="2"/>
  <c r="R1070" i="2"/>
  <c r="R1069" i="2"/>
  <c r="R1068" i="2"/>
  <c r="R1067" i="2"/>
  <c r="R1066" i="2"/>
  <c r="R1065" i="2"/>
  <c r="R1064" i="2"/>
  <c r="R1063" i="2"/>
  <c r="R1062" i="2"/>
  <c r="R1061" i="2"/>
  <c r="R1060" i="2"/>
  <c r="R1059" i="2"/>
  <c r="R1058" i="2"/>
  <c r="R1057" i="2"/>
  <c r="R1056" i="2"/>
  <c r="R1055" i="2"/>
  <c r="R1054" i="2"/>
  <c r="R1053" i="2"/>
  <c r="R1052" i="2"/>
  <c r="R1051" i="2"/>
  <c r="R1050" i="2"/>
  <c r="R1049" i="2"/>
  <c r="R1048" i="2"/>
  <c r="R1047" i="2"/>
  <c r="R1046" i="2"/>
  <c r="R1045" i="2"/>
  <c r="R1044" i="2"/>
  <c r="R1043" i="2"/>
  <c r="R1042" i="2"/>
  <c r="R1041" i="2"/>
  <c r="R1040" i="2"/>
  <c r="R1039" i="2"/>
  <c r="R1038" i="2"/>
  <c r="R1037" i="2"/>
  <c r="R1036" i="2"/>
  <c r="R1035" i="2"/>
  <c r="R1034" i="2"/>
  <c r="R1033" i="2"/>
  <c r="R1032" i="2"/>
  <c r="R1031" i="2"/>
  <c r="R1030" i="2"/>
  <c r="R1029" i="2"/>
  <c r="R1028" i="2"/>
  <c r="R1027" i="2"/>
  <c r="R1026" i="2"/>
  <c r="R1025" i="2"/>
  <c r="R1024" i="2"/>
  <c r="R1023" i="2"/>
  <c r="R1022" i="2"/>
  <c r="R1021" i="2"/>
  <c r="R1020" i="2"/>
  <c r="R1019" i="2"/>
  <c r="R1018" i="2"/>
  <c r="R1017" i="2"/>
  <c r="R1016" i="2"/>
  <c r="R1015" i="2"/>
  <c r="R1014" i="2"/>
  <c r="R1013" i="2"/>
  <c r="R1012" i="2"/>
  <c r="R1011" i="2"/>
  <c r="R1010" i="2"/>
  <c r="R1009" i="2"/>
  <c r="R1008" i="2"/>
  <c r="R1007" i="2"/>
  <c r="R1006" i="2"/>
  <c r="R1005" i="2"/>
  <c r="R1004" i="2"/>
  <c r="R1003" i="2"/>
  <c r="R1002" i="2"/>
  <c r="R1001" i="2"/>
  <c r="R1000" i="2"/>
  <c r="R999" i="2"/>
  <c r="R998" i="2"/>
  <c r="R997" i="2"/>
  <c r="R996" i="2"/>
  <c r="R995" i="2"/>
  <c r="R994" i="2"/>
  <c r="R993" i="2"/>
  <c r="R992" i="2"/>
  <c r="R991" i="2"/>
  <c r="R990" i="2"/>
  <c r="R989" i="2"/>
  <c r="R988" i="2"/>
  <c r="R987" i="2"/>
  <c r="R986" i="2"/>
  <c r="R985" i="2"/>
  <c r="R984" i="2"/>
  <c r="R983" i="2"/>
  <c r="R982" i="2"/>
  <c r="R981" i="2"/>
  <c r="R980" i="2"/>
  <c r="R979" i="2"/>
  <c r="R978" i="2"/>
  <c r="R977" i="2"/>
  <c r="R976" i="2"/>
  <c r="R975" i="2"/>
  <c r="R974" i="2"/>
  <c r="R973" i="2"/>
  <c r="R972" i="2"/>
  <c r="R971" i="2"/>
  <c r="R970" i="2"/>
  <c r="R969" i="2"/>
  <c r="R968" i="2"/>
  <c r="R967" i="2"/>
  <c r="R966" i="2"/>
  <c r="R965" i="2"/>
  <c r="R964" i="2"/>
  <c r="R963" i="2"/>
  <c r="R962" i="2"/>
  <c r="R961" i="2"/>
  <c r="R960" i="2"/>
  <c r="R959" i="2"/>
  <c r="R958" i="2"/>
  <c r="R957" i="2"/>
  <c r="R956" i="2"/>
  <c r="R955" i="2"/>
  <c r="R954" i="2"/>
  <c r="R953" i="2"/>
  <c r="R952" i="2"/>
  <c r="R951" i="2"/>
  <c r="R950" i="2"/>
  <c r="R949" i="2"/>
  <c r="R948" i="2"/>
  <c r="R947" i="2"/>
  <c r="R946" i="2"/>
  <c r="R945" i="2"/>
  <c r="R944" i="2"/>
  <c r="R943" i="2"/>
  <c r="R942" i="2"/>
  <c r="R941" i="2"/>
  <c r="R940" i="2"/>
  <c r="R939" i="2"/>
  <c r="R938" i="2"/>
  <c r="R937" i="2"/>
  <c r="R936" i="2"/>
  <c r="R935" i="2"/>
  <c r="R934" i="2"/>
  <c r="R933" i="2"/>
  <c r="R932" i="2"/>
  <c r="R931" i="2"/>
  <c r="R930" i="2"/>
  <c r="R929" i="2"/>
  <c r="R928" i="2"/>
  <c r="R927" i="2"/>
  <c r="R926" i="2"/>
  <c r="R925" i="2"/>
  <c r="R924" i="2"/>
  <c r="R923" i="2"/>
  <c r="R922" i="2"/>
  <c r="R921" i="2"/>
  <c r="R920" i="2"/>
  <c r="R919" i="2"/>
  <c r="R918" i="2"/>
  <c r="R917" i="2"/>
  <c r="R916" i="2"/>
  <c r="R915" i="2"/>
  <c r="R914" i="2"/>
  <c r="R913" i="2"/>
  <c r="R912" i="2"/>
  <c r="R911" i="2"/>
  <c r="R910" i="2"/>
  <c r="R909" i="2"/>
  <c r="R908" i="2"/>
  <c r="R907" i="2"/>
  <c r="R906" i="2"/>
  <c r="R905" i="2"/>
  <c r="R904" i="2"/>
  <c r="R903" i="2"/>
  <c r="R902" i="2"/>
  <c r="R901" i="2"/>
  <c r="R900" i="2"/>
  <c r="R899" i="2"/>
  <c r="R898" i="2"/>
  <c r="R897" i="2"/>
  <c r="R896" i="2"/>
  <c r="R895" i="2"/>
  <c r="R894" i="2"/>
  <c r="R893" i="2"/>
  <c r="R892" i="2"/>
  <c r="R891" i="2"/>
  <c r="R890" i="2"/>
  <c r="R889" i="2"/>
  <c r="R888" i="2"/>
  <c r="R887" i="2"/>
  <c r="R886" i="2"/>
  <c r="R885" i="2"/>
  <c r="R884" i="2"/>
  <c r="R883" i="2"/>
  <c r="R882" i="2"/>
  <c r="R881" i="2"/>
  <c r="R880" i="2"/>
  <c r="R879" i="2"/>
  <c r="R878" i="2"/>
  <c r="R877" i="2"/>
  <c r="R876" i="2"/>
  <c r="R875" i="2"/>
  <c r="R874" i="2"/>
  <c r="R873" i="2"/>
  <c r="R872" i="2"/>
  <c r="R871" i="2"/>
  <c r="R870" i="2"/>
  <c r="R869" i="2"/>
  <c r="R868" i="2"/>
  <c r="R867" i="2"/>
  <c r="R866" i="2"/>
  <c r="R865" i="2"/>
  <c r="R864" i="2"/>
  <c r="R863" i="2"/>
  <c r="R862" i="2"/>
  <c r="R861" i="2"/>
  <c r="R860" i="2"/>
  <c r="R859" i="2"/>
  <c r="R858" i="2"/>
  <c r="R857" i="2"/>
  <c r="R856" i="2"/>
  <c r="R855" i="2"/>
  <c r="R854" i="2"/>
  <c r="R853" i="2"/>
  <c r="R852" i="2"/>
  <c r="R851" i="2"/>
  <c r="R850" i="2"/>
  <c r="R849" i="2"/>
  <c r="R848" i="2"/>
  <c r="R847" i="2"/>
  <c r="R846" i="2"/>
  <c r="R845" i="2"/>
  <c r="R844" i="2"/>
  <c r="R843" i="2"/>
  <c r="R842" i="2"/>
  <c r="R841" i="2"/>
  <c r="R840" i="2"/>
  <c r="R839" i="2"/>
  <c r="R838" i="2"/>
  <c r="R837" i="2"/>
  <c r="R836" i="2"/>
  <c r="R835" i="2"/>
  <c r="R834" i="2"/>
  <c r="R833" i="2"/>
  <c r="R832" i="2"/>
  <c r="R831" i="2"/>
  <c r="R830" i="2"/>
  <c r="R829" i="2"/>
  <c r="R828" i="2"/>
  <c r="R827" i="2"/>
  <c r="R826" i="2"/>
  <c r="R825" i="2"/>
  <c r="R824" i="2"/>
  <c r="R823" i="2"/>
  <c r="R822" i="2"/>
  <c r="R821" i="2"/>
  <c r="R820" i="2"/>
  <c r="R819" i="2"/>
  <c r="R818" i="2"/>
  <c r="R817" i="2"/>
  <c r="R816" i="2"/>
  <c r="R815" i="2"/>
  <c r="R814" i="2"/>
  <c r="R813" i="2"/>
  <c r="R812" i="2"/>
  <c r="R811" i="2"/>
  <c r="R810" i="2"/>
  <c r="R809" i="2"/>
  <c r="R808" i="2"/>
  <c r="R807" i="2"/>
  <c r="R806" i="2"/>
  <c r="R805" i="2"/>
  <c r="R804" i="2"/>
  <c r="R803" i="2"/>
  <c r="R802" i="2"/>
  <c r="R801" i="2"/>
  <c r="R800" i="2"/>
  <c r="R799" i="2"/>
  <c r="R798" i="2"/>
  <c r="R797" i="2"/>
  <c r="R796" i="2"/>
  <c r="R795" i="2"/>
  <c r="R794" i="2"/>
  <c r="R793" i="2"/>
  <c r="R792" i="2"/>
  <c r="R791" i="2"/>
  <c r="R790" i="2"/>
  <c r="R789" i="2"/>
  <c r="R788" i="2"/>
  <c r="R787" i="2"/>
  <c r="R786" i="2"/>
  <c r="R785" i="2"/>
  <c r="R784" i="2"/>
  <c r="R783" i="2"/>
  <c r="R782" i="2"/>
  <c r="R781" i="2"/>
  <c r="R780" i="2"/>
  <c r="R779" i="2"/>
  <c r="R778" i="2"/>
  <c r="R777" i="2"/>
  <c r="R776" i="2"/>
  <c r="R775" i="2"/>
  <c r="R774" i="2"/>
  <c r="R773" i="2"/>
  <c r="R772" i="2"/>
  <c r="R771" i="2"/>
  <c r="R770" i="2"/>
  <c r="R769" i="2"/>
  <c r="R768" i="2"/>
  <c r="R767" i="2"/>
  <c r="R766" i="2"/>
  <c r="R765" i="2"/>
  <c r="R764" i="2"/>
  <c r="R763" i="2"/>
  <c r="R762" i="2"/>
  <c r="R761" i="2"/>
  <c r="R760" i="2"/>
  <c r="R759" i="2"/>
  <c r="R758" i="2"/>
  <c r="R757" i="2"/>
  <c r="R756" i="2"/>
  <c r="R755" i="2"/>
  <c r="R754" i="2"/>
  <c r="R753" i="2"/>
  <c r="R752" i="2"/>
  <c r="R751" i="2"/>
  <c r="R750" i="2"/>
  <c r="R749" i="2"/>
  <c r="R748" i="2"/>
  <c r="R747" i="2"/>
  <c r="R746" i="2"/>
  <c r="R745" i="2"/>
  <c r="R744" i="2"/>
  <c r="R743" i="2"/>
  <c r="R742" i="2"/>
  <c r="R741" i="2"/>
  <c r="R740" i="2"/>
  <c r="R739" i="2"/>
  <c r="R738" i="2"/>
  <c r="R737" i="2"/>
  <c r="R736" i="2"/>
  <c r="R735" i="2"/>
  <c r="R734" i="2"/>
  <c r="R733" i="2"/>
  <c r="R732" i="2"/>
  <c r="R731" i="2"/>
  <c r="R730" i="2"/>
  <c r="R729" i="2"/>
  <c r="R728" i="2"/>
  <c r="R727" i="2"/>
  <c r="R726" i="2"/>
  <c r="R725" i="2"/>
  <c r="R724" i="2"/>
  <c r="R723" i="2"/>
  <c r="R722" i="2"/>
  <c r="R721" i="2"/>
  <c r="R720" i="2"/>
  <c r="R719" i="2"/>
  <c r="R718" i="2"/>
  <c r="R717" i="2"/>
  <c r="R716" i="2"/>
  <c r="R715" i="2"/>
  <c r="R714" i="2"/>
  <c r="R713" i="2"/>
  <c r="R712" i="2"/>
  <c r="R711" i="2"/>
  <c r="R710" i="2"/>
  <c r="R709" i="2"/>
  <c r="R708" i="2"/>
  <c r="R707" i="2"/>
  <c r="R706" i="2"/>
  <c r="R705" i="2"/>
  <c r="R704" i="2"/>
  <c r="R703" i="2"/>
  <c r="R702" i="2"/>
  <c r="R701" i="2"/>
  <c r="R700" i="2"/>
  <c r="R699" i="2"/>
  <c r="R698" i="2"/>
  <c r="R697" i="2"/>
  <c r="R696" i="2"/>
  <c r="R695" i="2"/>
  <c r="R694" i="2"/>
  <c r="R693" i="2"/>
  <c r="R692" i="2"/>
  <c r="R691" i="2"/>
  <c r="R690" i="2"/>
  <c r="R689" i="2"/>
  <c r="R688" i="2"/>
  <c r="R687" i="2"/>
  <c r="R686" i="2"/>
  <c r="R685" i="2"/>
  <c r="R684" i="2"/>
  <c r="R683" i="2"/>
  <c r="R682" i="2"/>
  <c r="R681" i="2"/>
  <c r="R680" i="2"/>
  <c r="R679" i="2"/>
  <c r="R678" i="2"/>
  <c r="R677" i="2"/>
  <c r="R676" i="2"/>
  <c r="R675" i="2"/>
  <c r="R674" i="2"/>
  <c r="R673" i="2"/>
  <c r="R672" i="2"/>
  <c r="R671" i="2"/>
  <c r="R670" i="2"/>
  <c r="R669" i="2"/>
  <c r="R668" i="2"/>
  <c r="R667" i="2"/>
  <c r="R666" i="2"/>
  <c r="R665" i="2"/>
  <c r="R664" i="2"/>
  <c r="R663" i="2"/>
  <c r="R662" i="2"/>
  <c r="R661" i="2"/>
  <c r="R660" i="2"/>
  <c r="R659" i="2"/>
  <c r="R658" i="2"/>
  <c r="R657" i="2"/>
  <c r="R656" i="2"/>
  <c r="R655" i="2"/>
  <c r="R654" i="2"/>
  <c r="R653" i="2"/>
  <c r="R652" i="2"/>
  <c r="R651" i="2"/>
  <c r="R650" i="2"/>
  <c r="R649" i="2"/>
  <c r="R648" i="2"/>
  <c r="R647" i="2"/>
  <c r="R646" i="2"/>
  <c r="R645" i="2"/>
  <c r="R644" i="2"/>
  <c r="R643" i="2"/>
  <c r="R642" i="2"/>
  <c r="R641" i="2"/>
  <c r="R640" i="2"/>
  <c r="R639" i="2"/>
  <c r="R638" i="2"/>
  <c r="R637" i="2"/>
  <c r="R636" i="2"/>
  <c r="R635" i="2"/>
  <c r="R634" i="2"/>
  <c r="R633" i="2"/>
  <c r="R632" i="2"/>
  <c r="R631" i="2"/>
  <c r="R630" i="2"/>
  <c r="R629" i="2"/>
  <c r="R628" i="2"/>
  <c r="R627" i="2"/>
  <c r="R626" i="2"/>
  <c r="R625" i="2"/>
  <c r="R624" i="2"/>
  <c r="R623" i="2"/>
  <c r="R622" i="2"/>
  <c r="R621" i="2"/>
  <c r="R620" i="2"/>
  <c r="R619" i="2"/>
  <c r="R618" i="2"/>
  <c r="R617" i="2"/>
  <c r="R616" i="2"/>
  <c r="R615" i="2"/>
  <c r="R614" i="2"/>
  <c r="R613" i="2"/>
  <c r="R612" i="2"/>
  <c r="R611" i="2"/>
  <c r="R610" i="2"/>
  <c r="R609" i="2"/>
  <c r="R608" i="2"/>
  <c r="R607" i="2"/>
  <c r="R606" i="2"/>
  <c r="R605" i="2"/>
  <c r="R604" i="2"/>
  <c r="R603" i="2"/>
  <c r="R602" i="2"/>
  <c r="R601" i="2"/>
  <c r="R600" i="2"/>
  <c r="R599" i="2"/>
  <c r="R598" i="2"/>
  <c r="R597" i="2"/>
  <c r="R596" i="2"/>
  <c r="R595" i="2"/>
  <c r="R594" i="2"/>
  <c r="R593" i="2"/>
  <c r="R592" i="2"/>
  <c r="R591" i="2"/>
  <c r="R590" i="2"/>
  <c r="R589" i="2"/>
  <c r="R588" i="2"/>
  <c r="R587" i="2"/>
  <c r="R586" i="2"/>
  <c r="R585" i="2"/>
  <c r="R584" i="2"/>
  <c r="R583" i="2"/>
  <c r="R582" i="2"/>
  <c r="R581" i="2"/>
  <c r="R580" i="2"/>
  <c r="R579" i="2"/>
  <c r="R578" i="2"/>
  <c r="R577" i="2"/>
  <c r="R576" i="2"/>
  <c r="R575" i="2"/>
  <c r="R574" i="2"/>
  <c r="R573" i="2"/>
  <c r="R572" i="2"/>
  <c r="R571" i="2"/>
  <c r="R570" i="2"/>
  <c r="R569" i="2"/>
  <c r="R568" i="2"/>
  <c r="R567" i="2"/>
  <c r="R566" i="2"/>
  <c r="R565" i="2"/>
  <c r="R564" i="2"/>
  <c r="R563" i="2"/>
  <c r="R562" i="2"/>
  <c r="R561" i="2"/>
  <c r="R560" i="2"/>
  <c r="R559" i="2"/>
  <c r="R558" i="2"/>
  <c r="R557" i="2"/>
  <c r="R556" i="2"/>
  <c r="R555" i="2"/>
  <c r="R554" i="2"/>
  <c r="R553" i="2"/>
  <c r="R552" i="2"/>
  <c r="R551" i="2"/>
  <c r="R550" i="2"/>
  <c r="R549" i="2"/>
  <c r="R548" i="2"/>
  <c r="R547" i="2"/>
  <c r="R546" i="2"/>
  <c r="R545" i="2"/>
  <c r="R544" i="2"/>
  <c r="R543" i="2"/>
  <c r="R542" i="2"/>
  <c r="R541" i="2"/>
  <c r="R540" i="2"/>
  <c r="R539" i="2"/>
  <c r="R538" i="2"/>
  <c r="R537" i="2"/>
  <c r="R536" i="2"/>
  <c r="R535" i="2"/>
  <c r="R534" i="2"/>
  <c r="R533" i="2"/>
  <c r="R532" i="2"/>
  <c r="R531" i="2"/>
  <c r="R530" i="2"/>
  <c r="R529" i="2"/>
  <c r="R528" i="2"/>
  <c r="R527" i="2"/>
  <c r="R526" i="2"/>
  <c r="R525" i="2"/>
  <c r="R524" i="2"/>
  <c r="R523" i="2"/>
  <c r="R522" i="2"/>
  <c r="R521" i="2"/>
  <c r="R520" i="2"/>
  <c r="R519" i="2"/>
  <c r="R518" i="2"/>
  <c r="R517" i="2"/>
  <c r="R516" i="2"/>
  <c r="R515" i="2"/>
  <c r="R514" i="2"/>
  <c r="R513" i="2"/>
  <c r="R512" i="2"/>
  <c r="R511" i="2"/>
  <c r="R510" i="2"/>
  <c r="R509" i="2"/>
  <c r="R508" i="2"/>
  <c r="R507" i="2"/>
  <c r="R506" i="2"/>
  <c r="R505" i="2"/>
  <c r="R504" i="2"/>
  <c r="R503" i="2"/>
  <c r="R502" i="2"/>
  <c r="R501" i="2"/>
  <c r="R500" i="2"/>
  <c r="R499" i="2"/>
  <c r="R498" i="2"/>
  <c r="R497" i="2"/>
  <c r="R496" i="2"/>
  <c r="R495" i="2"/>
  <c r="R494" i="2"/>
  <c r="R493" i="2"/>
  <c r="R492" i="2"/>
  <c r="R491" i="2"/>
  <c r="R490" i="2"/>
  <c r="R489" i="2"/>
  <c r="R488" i="2"/>
  <c r="R487" i="2"/>
  <c r="R486" i="2"/>
  <c r="R485" i="2"/>
  <c r="R484" i="2"/>
  <c r="R483" i="2"/>
  <c r="R482" i="2"/>
  <c r="R481" i="2"/>
  <c r="R480" i="2"/>
  <c r="R479" i="2"/>
  <c r="R478" i="2"/>
  <c r="R477" i="2"/>
  <c r="R476" i="2"/>
  <c r="R475" i="2"/>
  <c r="R474" i="2"/>
  <c r="R473" i="2"/>
  <c r="R472" i="2"/>
  <c r="R471" i="2"/>
  <c r="R470" i="2"/>
  <c r="R469" i="2"/>
  <c r="R468" i="2"/>
  <c r="R467" i="2"/>
  <c r="R466" i="2"/>
  <c r="R465" i="2"/>
  <c r="R464" i="2"/>
  <c r="R463" i="2"/>
  <c r="R462" i="2"/>
  <c r="R461" i="2"/>
  <c r="R460" i="2"/>
  <c r="R459" i="2"/>
  <c r="R458" i="2"/>
  <c r="R457" i="2"/>
  <c r="R456" i="2"/>
  <c r="R455" i="2"/>
  <c r="R454" i="2"/>
  <c r="R453" i="2"/>
  <c r="R452" i="2"/>
  <c r="R451" i="2"/>
  <c r="R450" i="2"/>
  <c r="R449" i="2"/>
  <c r="R448" i="2"/>
  <c r="R447" i="2"/>
  <c r="R446" i="2"/>
  <c r="R445" i="2"/>
  <c r="R444" i="2"/>
  <c r="R443" i="2"/>
  <c r="R442" i="2"/>
  <c r="R441" i="2"/>
  <c r="R440" i="2"/>
  <c r="R439" i="2"/>
  <c r="R438" i="2"/>
  <c r="R437" i="2"/>
  <c r="R436" i="2"/>
  <c r="R435" i="2"/>
  <c r="R434" i="2"/>
  <c r="R433" i="2"/>
  <c r="R432" i="2"/>
  <c r="R431" i="2"/>
  <c r="R430" i="2"/>
  <c r="R429" i="2"/>
  <c r="R428" i="2"/>
  <c r="R427" i="2"/>
  <c r="R426" i="2"/>
  <c r="R425" i="2"/>
  <c r="R424" i="2"/>
  <c r="R423" i="2"/>
  <c r="R422" i="2"/>
  <c r="R421" i="2"/>
  <c r="R420" i="2"/>
  <c r="R419" i="2"/>
  <c r="R418" i="2"/>
  <c r="R417" i="2"/>
  <c r="R416" i="2"/>
  <c r="R415" i="2"/>
  <c r="R414" i="2"/>
  <c r="R413" i="2"/>
  <c r="R412" i="2"/>
  <c r="R411" i="2"/>
  <c r="R410" i="2"/>
  <c r="R409" i="2"/>
  <c r="R408" i="2"/>
  <c r="R407" i="2"/>
  <c r="R406" i="2"/>
  <c r="R405" i="2"/>
  <c r="R404" i="2"/>
  <c r="R403" i="2"/>
  <c r="R402" i="2"/>
  <c r="R401" i="2"/>
  <c r="R400" i="2"/>
  <c r="R399" i="2"/>
  <c r="R398" i="2"/>
  <c r="R397" i="2"/>
  <c r="R396" i="2"/>
  <c r="R395" i="2"/>
  <c r="R394" i="2"/>
  <c r="R393" i="2"/>
  <c r="R392" i="2"/>
  <c r="R391" i="2"/>
  <c r="R390" i="2"/>
  <c r="R389" i="2"/>
  <c r="R388" i="2"/>
  <c r="R387" i="2"/>
  <c r="R386" i="2"/>
  <c r="R385" i="2"/>
  <c r="R384" i="2"/>
  <c r="R383" i="2"/>
  <c r="R382" i="2"/>
  <c r="R381" i="2"/>
  <c r="R380" i="2"/>
  <c r="R379" i="2"/>
  <c r="R378" i="2"/>
  <c r="R377" i="2"/>
  <c r="R376" i="2"/>
  <c r="R375" i="2"/>
  <c r="R374" i="2"/>
  <c r="R373" i="2"/>
  <c r="R372" i="2"/>
  <c r="R371" i="2"/>
  <c r="R370" i="2"/>
  <c r="R369" i="2"/>
  <c r="R368" i="2"/>
  <c r="R367" i="2"/>
  <c r="R366" i="2"/>
  <c r="R365" i="2"/>
  <c r="R364" i="2"/>
  <c r="R363" i="2"/>
  <c r="R362" i="2"/>
  <c r="R361" i="2"/>
  <c r="R360" i="2"/>
  <c r="R359" i="2"/>
  <c r="R358" i="2"/>
  <c r="R357" i="2"/>
  <c r="R356" i="2"/>
  <c r="R355" i="2"/>
  <c r="R354" i="2"/>
  <c r="R353" i="2"/>
  <c r="R352" i="2"/>
  <c r="R351" i="2"/>
  <c r="R350" i="2"/>
  <c r="R349" i="2"/>
  <c r="R348" i="2"/>
  <c r="R347" i="2"/>
  <c r="R346" i="2"/>
  <c r="R345" i="2"/>
  <c r="R344" i="2"/>
  <c r="R343" i="2"/>
  <c r="R342" i="2"/>
  <c r="R341" i="2"/>
  <c r="R340" i="2"/>
  <c r="R339" i="2"/>
  <c r="R338" i="2"/>
  <c r="R337" i="2"/>
  <c r="R336" i="2"/>
  <c r="R335" i="2"/>
  <c r="R334" i="2"/>
  <c r="R333" i="2"/>
  <c r="R332" i="2"/>
  <c r="R331" i="2"/>
  <c r="R330" i="2"/>
  <c r="R329" i="2"/>
  <c r="R328" i="2"/>
  <c r="R327" i="2"/>
  <c r="R326" i="2"/>
  <c r="R325" i="2"/>
  <c r="R324" i="2"/>
  <c r="R323" i="2"/>
  <c r="R322" i="2"/>
  <c r="R321" i="2"/>
  <c r="R320" i="2"/>
  <c r="R319" i="2"/>
  <c r="R318" i="2"/>
  <c r="R317" i="2"/>
  <c r="R316" i="2"/>
  <c r="R315" i="2"/>
  <c r="R314" i="2"/>
  <c r="R313" i="2"/>
  <c r="R312" i="2"/>
  <c r="R311" i="2"/>
  <c r="R310" i="2"/>
  <c r="R309" i="2"/>
  <c r="R308" i="2"/>
  <c r="R307" i="2"/>
  <c r="R306" i="2"/>
  <c r="R305" i="2"/>
  <c r="R304" i="2"/>
  <c r="R303" i="2"/>
  <c r="R302" i="2"/>
  <c r="R301" i="2"/>
  <c r="R300" i="2"/>
  <c r="R299" i="2"/>
  <c r="R298" i="2"/>
  <c r="R297" i="2"/>
  <c r="R296" i="2"/>
  <c r="R295" i="2"/>
  <c r="R294" i="2"/>
  <c r="R293" i="2"/>
  <c r="R292" i="2"/>
  <c r="R291" i="2"/>
  <c r="R290" i="2"/>
  <c r="R289" i="2"/>
  <c r="R288" i="2"/>
  <c r="R287" i="2"/>
  <c r="R286" i="2"/>
  <c r="R285" i="2"/>
  <c r="R284" i="2"/>
  <c r="R283" i="2"/>
  <c r="R282" i="2"/>
  <c r="R281" i="2"/>
  <c r="R280" i="2"/>
  <c r="R279" i="2"/>
  <c r="R278" i="2"/>
  <c r="R277" i="2"/>
  <c r="R276" i="2"/>
  <c r="R275" i="2"/>
  <c r="R274" i="2"/>
  <c r="R273" i="2"/>
  <c r="R272" i="2"/>
  <c r="R271" i="2"/>
  <c r="R270" i="2"/>
  <c r="R269" i="2"/>
  <c r="R268" i="2"/>
  <c r="R267" i="2"/>
  <c r="R266" i="2"/>
  <c r="R265" i="2"/>
  <c r="R264" i="2"/>
  <c r="R263" i="2"/>
  <c r="R262" i="2"/>
  <c r="R261" i="2"/>
  <c r="R260" i="2"/>
  <c r="R259" i="2"/>
  <c r="R258" i="2"/>
  <c r="R257" i="2"/>
  <c r="R256" i="2"/>
  <c r="R255" i="2"/>
  <c r="R254" i="2"/>
  <c r="R253" i="2"/>
  <c r="R252" i="2"/>
  <c r="R251" i="2"/>
  <c r="R250" i="2"/>
  <c r="R249" i="2"/>
  <c r="R248" i="2"/>
  <c r="R247" i="2"/>
  <c r="R246" i="2"/>
  <c r="R245" i="2"/>
  <c r="R244" i="2"/>
  <c r="R243" i="2"/>
  <c r="R242" i="2"/>
  <c r="R241" i="2"/>
  <c r="R240" i="2"/>
  <c r="R239" i="2"/>
  <c r="R238" i="2"/>
  <c r="R237" i="2"/>
  <c r="R236" i="2"/>
  <c r="R235" i="2"/>
  <c r="R234" i="2"/>
  <c r="R233" i="2"/>
  <c r="R232" i="2"/>
  <c r="R231" i="2"/>
  <c r="R230" i="2"/>
  <c r="R229" i="2"/>
  <c r="R228" i="2"/>
  <c r="R227" i="2"/>
  <c r="R226" i="2"/>
  <c r="R225" i="2"/>
  <c r="R224" i="2"/>
  <c r="R223" i="2"/>
  <c r="R222" i="2"/>
  <c r="R221" i="2"/>
  <c r="R220" i="2"/>
  <c r="R219" i="2"/>
  <c r="R218" i="2"/>
  <c r="R217" i="2"/>
  <c r="R216" i="2"/>
  <c r="R215" i="2"/>
  <c r="R214" i="2"/>
  <c r="R213" i="2"/>
  <c r="R212" i="2"/>
  <c r="R211" i="2"/>
  <c r="R210" i="2"/>
  <c r="R209" i="2"/>
  <c r="R208" i="2"/>
  <c r="R207" i="2"/>
  <c r="R206" i="2"/>
  <c r="R205" i="2"/>
  <c r="R204" i="2"/>
  <c r="R203" i="2"/>
  <c r="R202" i="2"/>
  <c r="R201" i="2"/>
  <c r="R200" i="2"/>
  <c r="R199" i="2"/>
  <c r="R198" i="2"/>
  <c r="R197" i="2"/>
  <c r="R196" i="2"/>
  <c r="R195" i="2"/>
  <c r="R194" i="2"/>
  <c r="R193" i="2"/>
  <c r="R192" i="2"/>
  <c r="R191" i="2"/>
  <c r="R190" i="2"/>
  <c r="R189" i="2"/>
  <c r="R188" i="2"/>
  <c r="R187" i="2"/>
  <c r="R186" i="2"/>
  <c r="R185" i="2"/>
  <c r="R184" i="2"/>
  <c r="R183" i="2"/>
  <c r="R182" i="2"/>
  <c r="R181" i="2"/>
  <c r="R180" i="2"/>
  <c r="R179" i="2"/>
  <c r="R178" i="2"/>
  <c r="R177" i="2"/>
  <c r="R176" i="2"/>
  <c r="R175" i="2"/>
  <c r="R174" i="2"/>
  <c r="R173" i="2"/>
  <c r="R172" i="2"/>
  <c r="R171" i="2"/>
  <c r="R170" i="2"/>
  <c r="R169" i="2"/>
  <c r="R168" i="2"/>
  <c r="R167" i="2"/>
  <c r="R166" i="2"/>
  <c r="R165" i="2"/>
  <c r="R164" i="2"/>
  <c r="R163" i="2"/>
  <c r="R162" i="2"/>
  <c r="R161" i="2"/>
  <c r="R160" i="2"/>
  <c r="R159" i="2"/>
  <c r="R158" i="2"/>
  <c r="R157" i="2"/>
  <c r="R156" i="2"/>
  <c r="R155" i="2"/>
  <c r="R154" i="2"/>
  <c r="R153" i="2"/>
  <c r="R152" i="2"/>
  <c r="R151" i="2"/>
  <c r="R150" i="2"/>
  <c r="R149" i="2"/>
  <c r="R148" i="2"/>
  <c r="R147" i="2"/>
  <c r="R146" i="2"/>
  <c r="R145" i="2"/>
  <c r="R144" i="2"/>
  <c r="R143" i="2"/>
  <c r="R142" i="2"/>
  <c r="R141" i="2"/>
  <c r="R140" i="2"/>
  <c r="R139" i="2"/>
  <c r="R138" i="2"/>
  <c r="R137" i="2"/>
  <c r="R136" i="2"/>
  <c r="R135" i="2"/>
  <c r="R134" i="2"/>
  <c r="R133" i="2"/>
  <c r="R132" i="2"/>
  <c r="R131" i="2"/>
  <c r="R130" i="2"/>
  <c r="R129" i="2"/>
  <c r="R128" i="2"/>
  <c r="R127" i="2"/>
  <c r="R126" i="2"/>
  <c r="R125" i="2"/>
  <c r="R124" i="2"/>
  <c r="R123" i="2"/>
  <c r="R122" i="2"/>
  <c r="R121" i="2"/>
  <c r="R120" i="2"/>
  <c r="R119" i="2"/>
  <c r="R118" i="2"/>
  <c r="R117" i="2"/>
  <c r="R116" i="2"/>
  <c r="R115" i="2"/>
  <c r="R114" i="2"/>
  <c r="R113" i="2"/>
  <c r="R112" i="2"/>
  <c r="R111" i="2"/>
  <c r="R110" i="2"/>
  <c r="R109" i="2"/>
  <c r="R108" i="2"/>
  <c r="R107" i="2"/>
  <c r="R106" i="2"/>
  <c r="R105" i="2"/>
  <c r="R104" i="2"/>
  <c r="R103" i="2"/>
  <c r="R102" i="2"/>
  <c r="R101" i="2"/>
  <c r="R100" i="2"/>
  <c r="R99" i="2"/>
  <c r="R98" i="2"/>
  <c r="R97" i="2"/>
  <c r="R96" i="2"/>
  <c r="R95" i="2"/>
  <c r="R94" i="2"/>
  <c r="R93" i="2"/>
  <c r="R92" i="2"/>
  <c r="R91" i="2"/>
  <c r="R90" i="2"/>
  <c r="R89" i="2"/>
  <c r="R88" i="2"/>
  <c r="R87" i="2"/>
  <c r="R86" i="2"/>
  <c r="R85" i="2"/>
  <c r="R84" i="2"/>
  <c r="R83" i="2"/>
  <c r="R82" i="2"/>
  <c r="R81" i="2"/>
  <c r="R80" i="2"/>
  <c r="R79" i="2"/>
  <c r="R78" i="2"/>
  <c r="R77" i="2"/>
  <c r="R76" i="2"/>
  <c r="R75" i="2"/>
  <c r="R74" i="2"/>
  <c r="R73" i="2"/>
  <c r="R72" i="2"/>
  <c r="R71" i="2"/>
  <c r="R70" i="2"/>
  <c r="R69" i="2"/>
  <c r="R68" i="2"/>
  <c r="R67" i="2"/>
  <c r="R66" i="2"/>
  <c r="R65" i="2"/>
  <c r="R64" i="2"/>
  <c r="R63" i="2"/>
  <c r="R62" i="2"/>
  <c r="R61" i="2"/>
  <c r="R60" i="2"/>
  <c r="R59" i="2"/>
  <c r="R58" i="2"/>
  <c r="R57" i="2"/>
  <c r="R56" i="2"/>
  <c r="R55" i="2"/>
  <c r="R54" i="2"/>
  <c r="R53" i="2"/>
  <c r="R52" i="2"/>
  <c r="R51" i="2"/>
  <c r="R50" i="2"/>
  <c r="R49" i="2"/>
  <c r="R48" i="2"/>
  <c r="R47" i="2"/>
  <c r="R46" i="2"/>
  <c r="R45" i="2"/>
  <c r="R44" i="2"/>
  <c r="R43" i="2"/>
  <c r="R42" i="2"/>
  <c r="R41" i="2"/>
  <c r="R40" i="2"/>
  <c r="R39" i="2"/>
  <c r="R38" i="2"/>
  <c r="R37" i="2"/>
  <c r="R36" i="2"/>
  <c r="R35" i="2"/>
  <c r="R34" i="2"/>
  <c r="R33" i="2"/>
  <c r="R32" i="2"/>
  <c r="R31" i="2"/>
  <c r="R30" i="2"/>
  <c r="R29" i="2"/>
  <c r="R28" i="2"/>
  <c r="R27" i="2"/>
  <c r="R26" i="2"/>
  <c r="R25" i="2"/>
  <c r="R24" i="2"/>
  <c r="R23" i="2"/>
  <c r="R22" i="2"/>
  <c r="R21" i="2"/>
  <c r="R20" i="2"/>
  <c r="R19" i="2"/>
  <c r="R18" i="2"/>
  <c r="R17" i="2"/>
  <c r="R16" i="2"/>
  <c r="R15" i="2"/>
  <c r="R14" i="2"/>
  <c r="R13" i="2"/>
  <c r="R12" i="2"/>
  <c r="R11" i="2"/>
  <c r="R10" i="2"/>
  <c r="R9" i="2"/>
  <c r="R8" i="2"/>
  <c r="R7" i="2"/>
  <c r="R6" i="2"/>
  <c r="R5" i="2"/>
  <c r="R4" i="2"/>
  <c r="R3" i="2"/>
  <c r="R2" i="2"/>
  <c r="T3617" i="2"/>
  <c r="T3616" i="2"/>
  <c r="T3615" i="2"/>
  <c r="T3614" i="2"/>
  <c r="T3613" i="2"/>
  <c r="T3612" i="2"/>
  <c r="T3611" i="2"/>
  <c r="T3610" i="2"/>
  <c r="T3609" i="2"/>
  <c r="T3608" i="2"/>
  <c r="T3607" i="2"/>
  <c r="T3606" i="2"/>
  <c r="T3605" i="2"/>
  <c r="T3604" i="2"/>
  <c r="T3603" i="2"/>
  <c r="T3602" i="2"/>
  <c r="T3601" i="2"/>
  <c r="T3600" i="2"/>
  <c r="T3599" i="2"/>
  <c r="T3598" i="2"/>
  <c r="T3597" i="2"/>
  <c r="T3596" i="2"/>
  <c r="T3595" i="2"/>
  <c r="T3594" i="2"/>
  <c r="T3593" i="2"/>
  <c r="T3592" i="2"/>
  <c r="T3591" i="2"/>
  <c r="T3590" i="2"/>
  <c r="T3589" i="2"/>
  <c r="T3588" i="2"/>
  <c r="T3587" i="2"/>
  <c r="T3586" i="2"/>
  <c r="T3585" i="2"/>
  <c r="T3584" i="2"/>
  <c r="T3583" i="2"/>
  <c r="T3582" i="2"/>
  <c r="T3581" i="2"/>
  <c r="T3580" i="2"/>
  <c r="T3579" i="2"/>
  <c r="T3578" i="2"/>
  <c r="T3577" i="2"/>
  <c r="T3576" i="2"/>
  <c r="T3575" i="2"/>
  <c r="T3574" i="2"/>
  <c r="T3573" i="2"/>
  <c r="T3572" i="2"/>
  <c r="T3571" i="2"/>
  <c r="T3570" i="2"/>
  <c r="T3569" i="2"/>
  <c r="T3568" i="2"/>
  <c r="T3567" i="2"/>
  <c r="T3566" i="2"/>
  <c r="T3565" i="2"/>
  <c r="T3564" i="2"/>
  <c r="T3563" i="2"/>
  <c r="T3562" i="2"/>
  <c r="T3561" i="2"/>
  <c r="T3560" i="2"/>
  <c r="T3559" i="2"/>
  <c r="T3558" i="2"/>
  <c r="T3557" i="2"/>
  <c r="T3556" i="2"/>
  <c r="T3555" i="2"/>
  <c r="T3554" i="2"/>
  <c r="T3553" i="2"/>
  <c r="T3552" i="2"/>
  <c r="T3551" i="2"/>
  <c r="T3550" i="2"/>
  <c r="T3549" i="2"/>
  <c r="T3548" i="2"/>
  <c r="T3547" i="2"/>
  <c r="T3546" i="2"/>
  <c r="T3545" i="2"/>
  <c r="T3544" i="2"/>
  <c r="T3543" i="2"/>
  <c r="T3542" i="2"/>
  <c r="T3541" i="2"/>
  <c r="T3540" i="2"/>
  <c r="T3539" i="2"/>
  <c r="T3538" i="2"/>
  <c r="T3537" i="2"/>
  <c r="T3536" i="2"/>
  <c r="T3535" i="2"/>
  <c r="T3534" i="2"/>
  <c r="T3533" i="2"/>
  <c r="T3532" i="2"/>
  <c r="T3531" i="2"/>
  <c r="T3530" i="2"/>
  <c r="T3529" i="2"/>
  <c r="T3528" i="2"/>
  <c r="T3527" i="2"/>
  <c r="T3526" i="2"/>
  <c r="T3525" i="2"/>
  <c r="T3524" i="2"/>
  <c r="T3523" i="2"/>
  <c r="T3522" i="2"/>
  <c r="T3521" i="2"/>
  <c r="T3520" i="2"/>
  <c r="T3519" i="2"/>
  <c r="T3518" i="2"/>
  <c r="T3517" i="2"/>
  <c r="T3516" i="2"/>
  <c r="T3515" i="2"/>
  <c r="T3514" i="2"/>
  <c r="T3513" i="2"/>
  <c r="T3512" i="2"/>
  <c r="T3511" i="2"/>
  <c r="T3510" i="2"/>
  <c r="T3509" i="2"/>
  <c r="T3508" i="2"/>
  <c r="T3507" i="2"/>
  <c r="T3506" i="2"/>
  <c r="T3505" i="2"/>
  <c r="T3504" i="2"/>
  <c r="T3503" i="2"/>
  <c r="T3502" i="2"/>
  <c r="T3501" i="2"/>
  <c r="T3500" i="2"/>
  <c r="T3499" i="2"/>
  <c r="T3498" i="2"/>
  <c r="T3497" i="2"/>
  <c r="T3496" i="2"/>
  <c r="T3495" i="2"/>
  <c r="T3494" i="2"/>
  <c r="T3493" i="2"/>
  <c r="T3492" i="2"/>
  <c r="T3491" i="2"/>
  <c r="T3490" i="2"/>
  <c r="T3489" i="2"/>
  <c r="T3488" i="2"/>
  <c r="T3487" i="2"/>
  <c r="T3486" i="2"/>
  <c r="T3485" i="2"/>
  <c r="T3484" i="2"/>
  <c r="T3483" i="2"/>
  <c r="T3482" i="2"/>
  <c r="T3481" i="2"/>
  <c r="T3480" i="2"/>
  <c r="T3479" i="2"/>
  <c r="T3478" i="2"/>
  <c r="T3477" i="2"/>
  <c r="T3476" i="2"/>
  <c r="T3475" i="2"/>
  <c r="T3474" i="2"/>
  <c r="T3473" i="2"/>
  <c r="T3472" i="2"/>
  <c r="T3471" i="2"/>
  <c r="T3470" i="2"/>
  <c r="T3469" i="2"/>
  <c r="T3468" i="2"/>
  <c r="T3467" i="2"/>
  <c r="T3466" i="2"/>
  <c r="T3465" i="2"/>
  <c r="T3464" i="2"/>
  <c r="T3463" i="2"/>
  <c r="T3462" i="2"/>
  <c r="T3461" i="2"/>
  <c r="T3460" i="2"/>
  <c r="T3459" i="2"/>
  <c r="T3458" i="2"/>
  <c r="T3457" i="2"/>
  <c r="T3456" i="2"/>
  <c r="T3455" i="2"/>
  <c r="T3454" i="2"/>
  <c r="T3453" i="2"/>
  <c r="T3452" i="2"/>
  <c r="T3451" i="2"/>
  <c r="T3450" i="2"/>
  <c r="T3449" i="2"/>
  <c r="T3448" i="2"/>
  <c r="T3447" i="2"/>
  <c r="T3446" i="2"/>
  <c r="T3445" i="2"/>
  <c r="T3444" i="2"/>
  <c r="T3443" i="2"/>
  <c r="T3442" i="2"/>
  <c r="T3441" i="2"/>
  <c r="T3440" i="2"/>
  <c r="T3439" i="2"/>
  <c r="T3438" i="2"/>
  <c r="T3437" i="2"/>
  <c r="T3436" i="2"/>
  <c r="T3435" i="2"/>
  <c r="T3434" i="2"/>
  <c r="T3433" i="2"/>
  <c r="T3432" i="2"/>
  <c r="T3431" i="2"/>
  <c r="T3430" i="2"/>
  <c r="T3429" i="2"/>
  <c r="T3428" i="2"/>
  <c r="T3427" i="2"/>
  <c r="T3426" i="2"/>
  <c r="T3425" i="2"/>
  <c r="T3424" i="2"/>
  <c r="T3423" i="2"/>
  <c r="T3422" i="2"/>
  <c r="T3421" i="2"/>
  <c r="T3420" i="2"/>
  <c r="T3419" i="2"/>
  <c r="T3418" i="2"/>
  <c r="T3417" i="2"/>
  <c r="T3416" i="2"/>
  <c r="T3415" i="2"/>
  <c r="T3414" i="2"/>
  <c r="T3413" i="2"/>
  <c r="T3412" i="2"/>
  <c r="T3411" i="2"/>
  <c r="T3410" i="2"/>
  <c r="T3409" i="2"/>
  <c r="T3408" i="2"/>
  <c r="T3407" i="2"/>
  <c r="T3406" i="2"/>
  <c r="T3405" i="2"/>
  <c r="T3404" i="2"/>
  <c r="T3403" i="2"/>
  <c r="T3402" i="2"/>
  <c r="T3401" i="2"/>
  <c r="T3400" i="2"/>
  <c r="T3399" i="2"/>
  <c r="T3398" i="2"/>
  <c r="T3397" i="2"/>
  <c r="T3396" i="2"/>
  <c r="T3395" i="2"/>
  <c r="T3394" i="2"/>
  <c r="T3393" i="2"/>
  <c r="T3392" i="2"/>
  <c r="T3391" i="2"/>
  <c r="T3390" i="2"/>
  <c r="T3389" i="2"/>
  <c r="T3388" i="2"/>
  <c r="T3387" i="2"/>
  <c r="T3386" i="2"/>
  <c r="T3385" i="2"/>
  <c r="T3384" i="2"/>
  <c r="T3383" i="2"/>
  <c r="T3382" i="2"/>
  <c r="T3381" i="2"/>
  <c r="T3380" i="2"/>
  <c r="T3379" i="2"/>
  <c r="T3378" i="2"/>
  <c r="T3377" i="2"/>
  <c r="T3376" i="2"/>
  <c r="T3375" i="2"/>
  <c r="T3374" i="2"/>
  <c r="T3373" i="2"/>
  <c r="T3372" i="2"/>
  <c r="T3371" i="2"/>
  <c r="T3370" i="2"/>
  <c r="T3369" i="2"/>
  <c r="T3368" i="2"/>
  <c r="T3367" i="2"/>
  <c r="T3366" i="2"/>
  <c r="T3365" i="2"/>
  <c r="T3364" i="2"/>
  <c r="T3363" i="2"/>
  <c r="T3362" i="2"/>
  <c r="T3361" i="2"/>
  <c r="T3360" i="2"/>
  <c r="T3359" i="2"/>
  <c r="T3358" i="2"/>
  <c r="T3357" i="2"/>
  <c r="T3356" i="2"/>
  <c r="T3355" i="2"/>
  <c r="T3354" i="2"/>
  <c r="T3353" i="2"/>
  <c r="T3352" i="2"/>
  <c r="T3351" i="2"/>
  <c r="T3350" i="2"/>
  <c r="T3349" i="2"/>
  <c r="T3348" i="2"/>
  <c r="T3347" i="2"/>
  <c r="T3346" i="2"/>
  <c r="T3345" i="2"/>
  <c r="T3344" i="2"/>
  <c r="T3343" i="2"/>
  <c r="T3342" i="2"/>
  <c r="T3341" i="2"/>
  <c r="T3340" i="2"/>
  <c r="T3339" i="2"/>
  <c r="T3338" i="2"/>
  <c r="T3337" i="2"/>
  <c r="T3336" i="2"/>
  <c r="T3335" i="2"/>
  <c r="T3334" i="2"/>
  <c r="T3333" i="2"/>
  <c r="T3332" i="2"/>
  <c r="T3331" i="2"/>
  <c r="T3330" i="2"/>
  <c r="T3329" i="2"/>
  <c r="T3328" i="2"/>
  <c r="T3327" i="2"/>
  <c r="T3326" i="2"/>
  <c r="T3325" i="2"/>
  <c r="T3324" i="2"/>
  <c r="T3323" i="2"/>
  <c r="T3322" i="2"/>
  <c r="T3321" i="2"/>
  <c r="T3320" i="2"/>
  <c r="T3319" i="2"/>
  <c r="T3318" i="2"/>
  <c r="T3317" i="2"/>
  <c r="T3316" i="2"/>
  <c r="T3315" i="2"/>
  <c r="T3314" i="2"/>
  <c r="T3313" i="2"/>
  <c r="T3312" i="2"/>
  <c r="T3311" i="2"/>
  <c r="T3310" i="2"/>
  <c r="T3309" i="2"/>
  <c r="T3308" i="2"/>
  <c r="T3307" i="2"/>
  <c r="T3306" i="2"/>
  <c r="T3305" i="2"/>
  <c r="T3304" i="2"/>
  <c r="T3303" i="2"/>
  <c r="T3302" i="2"/>
  <c r="T3301" i="2"/>
  <c r="T3300" i="2"/>
  <c r="T3299" i="2"/>
  <c r="T3298" i="2"/>
  <c r="T3297" i="2"/>
  <c r="T3296" i="2"/>
  <c r="T3295" i="2"/>
  <c r="T3294" i="2"/>
  <c r="T3293" i="2"/>
  <c r="T3292" i="2"/>
  <c r="T3291" i="2"/>
  <c r="T3290" i="2"/>
  <c r="T3289" i="2"/>
  <c r="T3288" i="2"/>
  <c r="T3287" i="2"/>
  <c r="T3286" i="2"/>
  <c r="T3285" i="2"/>
  <c r="T3284" i="2"/>
  <c r="T3283" i="2"/>
  <c r="T3282" i="2"/>
  <c r="T3281" i="2"/>
  <c r="T3280" i="2"/>
  <c r="T3279" i="2"/>
  <c r="T3278" i="2"/>
  <c r="T3277" i="2"/>
  <c r="T3276" i="2"/>
  <c r="T3275" i="2"/>
  <c r="T3274" i="2"/>
  <c r="T3273" i="2"/>
  <c r="T3272" i="2"/>
  <c r="T3271" i="2"/>
  <c r="T3270" i="2"/>
  <c r="T3269" i="2"/>
  <c r="T3268" i="2"/>
  <c r="T3267" i="2"/>
  <c r="T3266" i="2"/>
  <c r="T3265" i="2"/>
  <c r="T3264" i="2"/>
  <c r="T3263" i="2"/>
  <c r="T3262" i="2"/>
  <c r="T3261" i="2"/>
  <c r="T3260" i="2"/>
  <c r="T3259" i="2"/>
  <c r="T3258" i="2"/>
  <c r="T3257" i="2"/>
  <c r="T3256" i="2"/>
  <c r="T3255" i="2"/>
  <c r="T3254" i="2"/>
  <c r="T3253" i="2"/>
  <c r="T3252" i="2"/>
  <c r="T3251" i="2"/>
  <c r="T3250" i="2"/>
  <c r="T3249" i="2"/>
  <c r="T3248" i="2"/>
  <c r="T3247" i="2"/>
  <c r="T3246" i="2"/>
  <c r="T3245" i="2"/>
  <c r="T3244" i="2"/>
  <c r="T3243" i="2"/>
  <c r="T3242" i="2"/>
  <c r="T3241" i="2"/>
  <c r="T3240" i="2"/>
  <c r="T3239" i="2"/>
  <c r="T3238" i="2"/>
  <c r="T3237" i="2"/>
  <c r="T3236" i="2"/>
  <c r="T3235" i="2"/>
  <c r="T3234" i="2"/>
  <c r="T3233" i="2"/>
  <c r="T3232" i="2"/>
  <c r="T3231" i="2"/>
  <c r="T3230" i="2"/>
  <c r="T3229" i="2"/>
  <c r="T3228" i="2"/>
  <c r="T3227" i="2"/>
  <c r="T3226" i="2"/>
  <c r="T3225" i="2"/>
  <c r="T3224" i="2"/>
  <c r="T3223" i="2"/>
  <c r="T3222" i="2"/>
  <c r="T3221" i="2"/>
  <c r="T3220" i="2"/>
  <c r="T3219" i="2"/>
  <c r="T3218" i="2"/>
  <c r="T3217" i="2"/>
  <c r="T3216" i="2"/>
  <c r="T3215" i="2"/>
  <c r="T3214" i="2"/>
  <c r="T3213" i="2"/>
  <c r="T3212" i="2"/>
  <c r="T3211" i="2"/>
  <c r="T3210" i="2"/>
  <c r="T3209" i="2"/>
  <c r="T3208" i="2"/>
  <c r="T3207" i="2"/>
  <c r="T3206" i="2"/>
  <c r="T3205" i="2"/>
  <c r="T3204" i="2"/>
  <c r="T3203" i="2"/>
  <c r="T3202" i="2"/>
  <c r="T3201" i="2"/>
  <c r="T3200" i="2"/>
  <c r="T3199" i="2"/>
  <c r="T3198" i="2"/>
  <c r="T3197" i="2"/>
  <c r="T3196" i="2"/>
  <c r="T3195" i="2"/>
  <c r="T3194" i="2"/>
  <c r="T3193" i="2"/>
  <c r="T3192" i="2"/>
  <c r="T3191" i="2"/>
  <c r="T3190" i="2"/>
  <c r="T3189" i="2"/>
  <c r="T3188" i="2"/>
  <c r="T3187" i="2"/>
  <c r="T3186" i="2"/>
  <c r="T3185" i="2"/>
  <c r="T3184" i="2"/>
  <c r="T3183" i="2"/>
  <c r="T3182" i="2"/>
  <c r="T3181" i="2"/>
  <c r="T3180" i="2"/>
  <c r="T3179" i="2"/>
  <c r="T3178" i="2"/>
  <c r="T3177" i="2"/>
  <c r="T3176" i="2"/>
  <c r="T3175" i="2"/>
  <c r="T3174" i="2"/>
  <c r="T3173" i="2"/>
  <c r="T3172" i="2"/>
  <c r="T3171" i="2"/>
  <c r="T3170" i="2"/>
  <c r="T3169" i="2"/>
  <c r="T3168" i="2"/>
  <c r="T3167" i="2"/>
  <c r="T3166" i="2"/>
  <c r="T3165" i="2"/>
  <c r="T3164" i="2"/>
  <c r="T3163" i="2"/>
  <c r="T3162" i="2"/>
  <c r="T3161" i="2"/>
  <c r="T3160" i="2"/>
  <c r="T3159" i="2"/>
  <c r="T3158" i="2"/>
  <c r="T3157" i="2"/>
  <c r="T3156" i="2"/>
  <c r="T3155" i="2"/>
  <c r="T3154" i="2"/>
  <c r="T3153" i="2"/>
  <c r="T3152" i="2"/>
  <c r="T3151" i="2"/>
  <c r="T3150" i="2"/>
  <c r="T3149" i="2"/>
  <c r="T3148" i="2"/>
  <c r="T3147" i="2"/>
  <c r="T3146" i="2"/>
  <c r="T3145" i="2"/>
  <c r="T3144" i="2"/>
  <c r="T3143" i="2"/>
  <c r="T3142" i="2"/>
  <c r="T3141" i="2"/>
  <c r="T3140" i="2"/>
  <c r="T3139" i="2"/>
  <c r="T3138" i="2"/>
  <c r="T3137" i="2"/>
  <c r="T3136" i="2"/>
  <c r="T3135" i="2"/>
  <c r="T3134" i="2"/>
  <c r="T3133" i="2"/>
  <c r="T3132" i="2"/>
  <c r="T3131" i="2"/>
  <c r="T3130" i="2"/>
  <c r="T3129" i="2"/>
  <c r="T3128" i="2"/>
  <c r="T3127" i="2"/>
  <c r="T3126" i="2"/>
  <c r="T3125" i="2"/>
  <c r="T3124" i="2"/>
  <c r="T3123" i="2"/>
  <c r="T3122" i="2"/>
  <c r="T3121" i="2"/>
  <c r="T3120" i="2"/>
  <c r="T3119" i="2"/>
  <c r="T3118" i="2"/>
  <c r="T3117" i="2"/>
  <c r="T3116" i="2"/>
  <c r="T3115" i="2"/>
  <c r="T3114" i="2"/>
  <c r="T3113" i="2"/>
  <c r="T3112" i="2"/>
  <c r="T3111" i="2"/>
  <c r="T3110" i="2"/>
  <c r="T3109" i="2"/>
  <c r="T3108" i="2"/>
  <c r="T3107" i="2"/>
  <c r="T3106" i="2"/>
  <c r="T3105" i="2"/>
  <c r="T3104" i="2"/>
  <c r="T3103" i="2"/>
  <c r="T3102" i="2"/>
  <c r="T3101" i="2"/>
  <c r="T3100" i="2"/>
  <c r="T3099" i="2"/>
  <c r="T3098" i="2"/>
  <c r="T3097" i="2"/>
  <c r="T3096" i="2"/>
  <c r="T3095" i="2"/>
  <c r="T3094" i="2"/>
  <c r="T3093" i="2"/>
  <c r="T3092" i="2"/>
  <c r="T3091" i="2"/>
  <c r="T3090" i="2"/>
  <c r="T3089" i="2"/>
  <c r="T3088" i="2"/>
  <c r="T3087" i="2"/>
  <c r="T3086" i="2"/>
  <c r="T3085" i="2"/>
  <c r="T3084" i="2"/>
  <c r="T3083" i="2"/>
  <c r="T3082" i="2"/>
  <c r="T3081" i="2"/>
  <c r="T3080" i="2"/>
  <c r="T3079" i="2"/>
  <c r="T3078" i="2"/>
  <c r="T3077" i="2"/>
  <c r="T3076" i="2"/>
  <c r="T3075" i="2"/>
  <c r="T3074" i="2"/>
  <c r="T3073" i="2"/>
  <c r="T3072" i="2"/>
  <c r="T3071" i="2"/>
  <c r="T3070" i="2"/>
  <c r="T3069" i="2"/>
  <c r="T3068" i="2"/>
  <c r="T3067" i="2"/>
  <c r="T3066" i="2"/>
  <c r="T3065" i="2"/>
  <c r="T3064" i="2"/>
  <c r="T3063" i="2"/>
  <c r="T3062" i="2"/>
  <c r="T3061" i="2"/>
  <c r="T3060" i="2"/>
  <c r="T3059" i="2"/>
  <c r="T3058" i="2"/>
  <c r="T3057" i="2"/>
  <c r="T3056" i="2"/>
  <c r="T3055" i="2"/>
  <c r="T3054" i="2"/>
  <c r="T3053" i="2"/>
  <c r="T3052" i="2"/>
  <c r="T3051" i="2"/>
  <c r="T3050" i="2"/>
  <c r="T3049" i="2"/>
  <c r="T3048" i="2"/>
  <c r="T3047" i="2"/>
  <c r="T3046" i="2"/>
  <c r="T3045" i="2"/>
  <c r="T3044" i="2"/>
  <c r="T3043" i="2"/>
  <c r="T3042" i="2"/>
  <c r="T3041" i="2"/>
  <c r="T3040" i="2"/>
  <c r="T3039" i="2"/>
  <c r="T3038" i="2"/>
  <c r="T3037" i="2"/>
  <c r="T3036" i="2"/>
  <c r="T3035" i="2"/>
  <c r="T3034" i="2"/>
  <c r="T3033" i="2"/>
  <c r="T3032" i="2"/>
  <c r="T3031" i="2"/>
  <c r="T3030" i="2"/>
  <c r="T3029" i="2"/>
  <c r="T3028" i="2"/>
  <c r="T3027" i="2"/>
  <c r="T3026" i="2"/>
  <c r="T3025" i="2"/>
  <c r="T3024" i="2"/>
  <c r="T3023" i="2"/>
  <c r="T3022" i="2"/>
  <c r="T3021" i="2"/>
  <c r="T3020" i="2"/>
  <c r="T3019" i="2"/>
  <c r="T3018" i="2"/>
  <c r="T3017" i="2"/>
  <c r="T3016" i="2"/>
  <c r="T3015" i="2"/>
  <c r="T3014" i="2"/>
  <c r="T3013" i="2"/>
  <c r="T3012" i="2"/>
  <c r="T3011" i="2"/>
  <c r="T3010" i="2"/>
  <c r="T3009" i="2"/>
  <c r="T3008" i="2"/>
  <c r="T3007" i="2"/>
  <c r="T3006" i="2"/>
  <c r="T3005" i="2"/>
  <c r="T3004" i="2"/>
  <c r="T3003" i="2"/>
  <c r="T3002" i="2"/>
  <c r="T3001" i="2"/>
  <c r="T3000" i="2"/>
  <c r="T2999" i="2"/>
  <c r="T2998" i="2"/>
  <c r="T2997" i="2"/>
  <c r="T2996" i="2"/>
  <c r="T2995" i="2"/>
  <c r="T2994" i="2"/>
  <c r="T2993" i="2"/>
  <c r="T2992" i="2"/>
  <c r="T2991" i="2"/>
  <c r="T2990" i="2"/>
  <c r="T2989" i="2"/>
  <c r="T2988" i="2"/>
  <c r="T2987" i="2"/>
  <c r="T2986" i="2"/>
  <c r="T2985" i="2"/>
  <c r="T2984" i="2"/>
  <c r="T2983" i="2"/>
  <c r="T2982" i="2"/>
  <c r="T2981" i="2"/>
  <c r="T2980" i="2"/>
  <c r="T2979" i="2"/>
  <c r="T2978" i="2"/>
  <c r="T2977" i="2"/>
  <c r="T2976" i="2"/>
  <c r="T2975" i="2"/>
  <c r="T2974" i="2"/>
  <c r="T2973" i="2"/>
  <c r="T2972" i="2"/>
  <c r="T2971" i="2"/>
  <c r="T2970" i="2"/>
  <c r="T2969" i="2"/>
  <c r="T2968" i="2"/>
  <c r="T2967" i="2"/>
  <c r="T2966" i="2"/>
  <c r="T2965" i="2"/>
  <c r="T2964" i="2"/>
  <c r="T2963" i="2"/>
  <c r="T2962" i="2"/>
  <c r="T2961" i="2"/>
  <c r="T2960" i="2"/>
  <c r="T2959" i="2"/>
  <c r="T2958" i="2"/>
  <c r="T2957" i="2"/>
  <c r="T2956" i="2"/>
  <c r="T2955" i="2"/>
  <c r="T2954" i="2"/>
  <c r="T2953" i="2"/>
  <c r="T2952" i="2"/>
  <c r="T2951" i="2"/>
  <c r="T2950" i="2"/>
  <c r="T2949" i="2"/>
  <c r="T2948" i="2"/>
  <c r="T2947" i="2"/>
  <c r="T2946" i="2"/>
  <c r="T2945" i="2"/>
  <c r="T2944" i="2"/>
  <c r="T2943" i="2"/>
  <c r="T2942" i="2"/>
  <c r="T2941" i="2"/>
  <c r="T2940" i="2"/>
  <c r="T2939" i="2"/>
  <c r="T2938" i="2"/>
  <c r="T2937" i="2"/>
  <c r="T2936" i="2"/>
  <c r="T2935" i="2"/>
  <c r="T2934" i="2"/>
  <c r="T2933" i="2"/>
  <c r="T2932" i="2"/>
  <c r="T2931" i="2"/>
  <c r="T2930" i="2"/>
  <c r="T2929" i="2"/>
  <c r="T2928" i="2"/>
  <c r="T2927" i="2"/>
  <c r="T2926" i="2"/>
  <c r="T2925" i="2"/>
  <c r="T2924" i="2"/>
  <c r="T2923" i="2"/>
  <c r="T2922" i="2"/>
  <c r="T2921" i="2"/>
  <c r="T2920" i="2"/>
  <c r="T2919" i="2"/>
  <c r="T2918" i="2"/>
  <c r="T2917" i="2"/>
  <c r="T2916" i="2"/>
  <c r="T2915" i="2"/>
  <c r="T2914" i="2"/>
  <c r="T2913" i="2"/>
  <c r="T2912" i="2"/>
  <c r="T2911" i="2"/>
  <c r="T2910" i="2"/>
  <c r="T2909" i="2"/>
  <c r="T2908" i="2"/>
  <c r="T2907" i="2"/>
  <c r="T2906" i="2"/>
  <c r="T2905" i="2"/>
  <c r="T2904" i="2"/>
  <c r="T2903" i="2"/>
  <c r="T2902" i="2"/>
  <c r="T2901" i="2"/>
  <c r="T2900" i="2"/>
  <c r="T2899" i="2"/>
  <c r="T2898" i="2"/>
  <c r="T2897" i="2"/>
  <c r="T2896" i="2"/>
  <c r="T2895" i="2"/>
  <c r="T2894" i="2"/>
  <c r="T2893" i="2"/>
  <c r="T2892" i="2"/>
  <c r="T2891" i="2"/>
  <c r="T2890" i="2"/>
  <c r="T2889" i="2"/>
  <c r="T2888" i="2"/>
  <c r="T2887" i="2"/>
  <c r="T2886" i="2"/>
  <c r="T2885" i="2"/>
  <c r="T2884" i="2"/>
  <c r="T2883" i="2"/>
  <c r="T2882" i="2"/>
  <c r="T2881" i="2"/>
  <c r="T2880" i="2"/>
  <c r="T2879" i="2"/>
  <c r="T2878" i="2"/>
  <c r="T2877" i="2"/>
  <c r="T2876" i="2"/>
  <c r="T2875" i="2"/>
  <c r="T2874" i="2"/>
  <c r="T2873" i="2"/>
  <c r="T2872" i="2"/>
  <c r="T2871" i="2"/>
  <c r="T2870" i="2"/>
  <c r="T2869" i="2"/>
  <c r="T2868" i="2"/>
  <c r="T2867" i="2"/>
  <c r="T2866" i="2"/>
  <c r="T2865" i="2"/>
  <c r="T2864" i="2"/>
  <c r="T2863" i="2"/>
  <c r="T2862" i="2"/>
  <c r="T2861" i="2"/>
  <c r="T2860" i="2"/>
  <c r="T2859" i="2"/>
  <c r="T2858" i="2"/>
  <c r="T2857" i="2"/>
  <c r="T2856" i="2"/>
  <c r="T2855" i="2"/>
  <c r="T2854" i="2"/>
  <c r="T2853" i="2"/>
  <c r="T2852" i="2"/>
  <c r="T2851" i="2"/>
  <c r="T2850" i="2"/>
  <c r="T2849" i="2"/>
  <c r="T2848" i="2"/>
  <c r="T2847" i="2"/>
  <c r="T2846" i="2"/>
  <c r="T2845" i="2"/>
  <c r="T2844" i="2"/>
  <c r="T2843" i="2"/>
  <c r="T2842" i="2"/>
  <c r="T2841" i="2"/>
  <c r="T2840" i="2"/>
  <c r="T2839" i="2"/>
  <c r="T2838" i="2"/>
  <c r="T2837" i="2"/>
  <c r="T2836" i="2"/>
  <c r="T2835" i="2"/>
  <c r="T2834" i="2"/>
  <c r="T2833" i="2"/>
  <c r="T2832" i="2"/>
  <c r="T2831" i="2"/>
  <c r="T2830" i="2"/>
  <c r="T2829" i="2"/>
  <c r="T2828" i="2"/>
  <c r="T2827" i="2"/>
  <c r="T2826" i="2"/>
  <c r="T2825" i="2"/>
  <c r="T2824" i="2"/>
  <c r="T2823" i="2"/>
  <c r="T2822" i="2"/>
  <c r="T2821" i="2"/>
  <c r="T2820" i="2"/>
  <c r="T2819" i="2"/>
  <c r="T2818" i="2"/>
  <c r="T2817" i="2"/>
  <c r="T2816" i="2"/>
  <c r="T2815" i="2"/>
  <c r="T2814" i="2"/>
  <c r="T2813" i="2"/>
  <c r="T2812" i="2"/>
  <c r="T2811" i="2"/>
  <c r="T2810" i="2"/>
  <c r="T2809" i="2"/>
  <c r="T2808" i="2"/>
  <c r="T2807" i="2"/>
  <c r="T2806" i="2"/>
  <c r="T2805" i="2"/>
  <c r="T2804" i="2"/>
  <c r="T2803" i="2"/>
  <c r="T2802" i="2"/>
  <c r="T2801" i="2"/>
  <c r="T2800" i="2"/>
  <c r="T2799" i="2"/>
  <c r="T2798" i="2"/>
  <c r="T2797" i="2"/>
  <c r="T2796" i="2"/>
  <c r="T2795" i="2"/>
  <c r="T2794" i="2"/>
  <c r="T2793" i="2"/>
  <c r="T2792" i="2"/>
  <c r="T2791" i="2"/>
  <c r="T2790" i="2"/>
  <c r="T2789" i="2"/>
  <c r="T2788" i="2"/>
  <c r="T2787" i="2"/>
  <c r="T2786" i="2"/>
  <c r="T2785" i="2"/>
  <c r="T2784" i="2"/>
  <c r="T2783" i="2"/>
  <c r="T2782" i="2"/>
  <c r="T2781" i="2"/>
  <c r="T2780" i="2"/>
  <c r="T2779" i="2"/>
  <c r="T2778" i="2"/>
  <c r="T2777" i="2"/>
  <c r="T2776" i="2"/>
  <c r="T2775" i="2"/>
  <c r="T2774" i="2"/>
  <c r="T2773" i="2"/>
  <c r="T2772" i="2"/>
  <c r="T2771" i="2"/>
  <c r="T2770" i="2"/>
  <c r="T2769" i="2"/>
  <c r="T2768" i="2"/>
  <c r="T2767" i="2"/>
  <c r="T2766" i="2"/>
  <c r="T2765" i="2"/>
  <c r="T2764" i="2"/>
  <c r="T2763" i="2"/>
  <c r="T2762" i="2"/>
  <c r="T2761" i="2"/>
  <c r="T2760" i="2"/>
  <c r="T2759" i="2"/>
  <c r="T2758" i="2"/>
  <c r="T2757" i="2"/>
  <c r="T2756" i="2"/>
  <c r="T2755" i="2"/>
  <c r="T2754" i="2"/>
  <c r="T2753" i="2"/>
  <c r="T2752" i="2"/>
  <c r="T2751" i="2"/>
  <c r="T2750" i="2"/>
  <c r="T2749" i="2"/>
  <c r="T2748" i="2"/>
  <c r="T2747" i="2"/>
  <c r="T2746" i="2"/>
  <c r="T2745" i="2"/>
  <c r="T2744" i="2"/>
  <c r="T2743" i="2"/>
  <c r="T2742" i="2"/>
  <c r="T2741" i="2"/>
  <c r="T2740" i="2"/>
  <c r="T2739" i="2"/>
  <c r="T2738" i="2"/>
  <c r="T2737" i="2"/>
  <c r="T2736" i="2"/>
  <c r="T2735" i="2"/>
  <c r="T2734" i="2"/>
  <c r="T2733" i="2"/>
  <c r="T2732" i="2"/>
  <c r="T2731" i="2"/>
  <c r="T2730" i="2"/>
  <c r="T2729" i="2"/>
  <c r="T2728" i="2"/>
  <c r="T2727" i="2"/>
  <c r="T2726" i="2"/>
  <c r="T2725" i="2"/>
  <c r="T2724" i="2"/>
  <c r="T2723" i="2"/>
  <c r="T2722" i="2"/>
  <c r="T2721" i="2"/>
  <c r="T2720" i="2"/>
  <c r="T2719" i="2"/>
  <c r="T2718" i="2"/>
  <c r="T2717" i="2"/>
  <c r="T2716" i="2"/>
  <c r="T2715" i="2"/>
  <c r="T2714" i="2"/>
  <c r="T2713" i="2"/>
  <c r="T2712" i="2"/>
  <c r="T2711" i="2"/>
  <c r="T2710" i="2"/>
  <c r="T2709" i="2"/>
  <c r="T2708" i="2"/>
  <c r="T2707" i="2"/>
  <c r="T2706" i="2"/>
  <c r="T2705" i="2"/>
  <c r="T2704" i="2"/>
  <c r="T2703" i="2"/>
  <c r="T2702" i="2"/>
  <c r="T2701" i="2"/>
  <c r="T2700" i="2"/>
  <c r="T2699" i="2"/>
  <c r="T2698" i="2"/>
  <c r="T2697" i="2"/>
  <c r="T2696" i="2"/>
  <c r="T2695" i="2"/>
  <c r="T2694" i="2"/>
  <c r="T2693" i="2"/>
  <c r="T2692" i="2"/>
  <c r="T2691" i="2"/>
  <c r="T2690" i="2"/>
  <c r="T2689" i="2"/>
  <c r="T2688" i="2"/>
  <c r="T2687" i="2"/>
  <c r="T2686" i="2"/>
  <c r="T2685" i="2"/>
  <c r="T2684" i="2"/>
  <c r="T2683" i="2"/>
  <c r="T2682" i="2"/>
  <c r="T2681" i="2"/>
  <c r="T2680" i="2"/>
  <c r="T2679" i="2"/>
  <c r="T2678" i="2"/>
  <c r="T2677" i="2"/>
  <c r="T2676" i="2"/>
  <c r="T2675" i="2"/>
  <c r="T2674" i="2"/>
  <c r="T2673" i="2"/>
  <c r="T2672" i="2"/>
  <c r="T2671" i="2"/>
  <c r="T2670" i="2"/>
  <c r="T2669" i="2"/>
  <c r="T2668" i="2"/>
  <c r="T2667" i="2"/>
  <c r="T2666" i="2"/>
  <c r="T2665" i="2"/>
  <c r="T2664" i="2"/>
  <c r="T2663" i="2"/>
  <c r="T2662" i="2"/>
  <c r="T2661" i="2"/>
  <c r="T2660" i="2"/>
  <c r="T2659" i="2"/>
  <c r="T2658" i="2"/>
  <c r="T2657" i="2"/>
  <c r="T2656" i="2"/>
  <c r="T2655" i="2"/>
  <c r="T2654" i="2"/>
  <c r="T2653" i="2"/>
  <c r="T2652" i="2"/>
  <c r="T2651" i="2"/>
  <c r="T2650" i="2"/>
  <c r="T2649" i="2"/>
  <c r="T2648" i="2"/>
  <c r="T2647" i="2"/>
  <c r="T2646" i="2"/>
  <c r="T2645" i="2"/>
  <c r="T2644" i="2"/>
  <c r="T2643" i="2"/>
  <c r="T2642" i="2"/>
  <c r="T2641" i="2"/>
  <c r="T2640" i="2"/>
  <c r="T2639" i="2"/>
  <c r="T2638" i="2"/>
  <c r="T2637" i="2"/>
  <c r="T2636" i="2"/>
  <c r="T2635" i="2"/>
  <c r="T2634" i="2"/>
  <c r="T2633" i="2"/>
  <c r="T2632" i="2"/>
  <c r="T2631" i="2"/>
  <c r="T2630" i="2"/>
  <c r="T2629" i="2"/>
  <c r="T2628" i="2"/>
  <c r="T2627" i="2"/>
  <c r="T2626" i="2"/>
  <c r="T2625" i="2"/>
  <c r="T2624" i="2"/>
  <c r="T2623" i="2"/>
  <c r="T2622" i="2"/>
  <c r="T2621" i="2"/>
  <c r="T2620" i="2"/>
  <c r="T2619" i="2"/>
  <c r="T2618" i="2"/>
  <c r="T2617" i="2"/>
  <c r="T2616" i="2"/>
  <c r="T2615" i="2"/>
  <c r="T2614" i="2"/>
  <c r="T2613" i="2"/>
  <c r="T2612" i="2"/>
  <c r="T2611" i="2"/>
  <c r="T2610" i="2"/>
  <c r="T2609" i="2"/>
  <c r="T2608" i="2"/>
  <c r="T2607" i="2"/>
  <c r="T2606" i="2"/>
  <c r="T2605" i="2"/>
  <c r="T2604" i="2"/>
  <c r="T2603" i="2"/>
  <c r="T2602" i="2"/>
  <c r="T2601" i="2"/>
  <c r="T2600" i="2"/>
  <c r="T2599" i="2"/>
  <c r="T2598" i="2"/>
  <c r="T2597" i="2"/>
  <c r="T2596" i="2"/>
  <c r="T2595" i="2"/>
  <c r="T2594" i="2"/>
  <c r="T2593" i="2"/>
  <c r="T2592" i="2"/>
  <c r="T2591" i="2"/>
  <c r="T2590" i="2"/>
  <c r="T2589" i="2"/>
  <c r="T2588" i="2"/>
  <c r="T2587" i="2"/>
  <c r="T2586" i="2"/>
  <c r="T2585" i="2"/>
  <c r="T2584" i="2"/>
  <c r="T2583" i="2"/>
  <c r="T2582" i="2"/>
  <c r="T2581" i="2"/>
  <c r="T2580" i="2"/>
  <c r="T2579" i="2"/>
  <c r="T2578" i="2"/>
  <c r="T2577" i="2"/>
  <c r="T2576" i="2"/>
  <c r="T2575" i="2"/>
  <c r="T2574" i="2"/>
  <c r="T2573" i="2"/>
  <c r="T2572" i="2"/>
  <c r="T2571" i="2"/>
  <c r="T2570" i="2"/>
  <c r="T2569" i="2"/>
  <c r="T2568" i="2"/>
  <c r="T2567" i="2"/>
  <c r="T2566" i="2"/>
  <c r="T2565" i="2"/>
  <c r="T2564" i="2"/>
  <c r="T2563" i="2"/>
  <c r="T2562" i="2"/>
  <c r="T2561" i="2"/>
  <c r="T2560" i="2"/>
  <c r="T2559" i="2"/>
  <c r="T2558" i="2"/>
  <c r="T2557" i="2"/>
  <c r="T2556" i="2"/>
  <c r="T2555" i="2"/>
  <c r="T2554" i="2"/>
  <c r="T2553" i="2"/>
  <c r="T2552" i="2"/>
  <c r="T2551" i="2"/>
  <c r="T2550" i="2"/>
  <c r="T2549" i="2"/>
  <c r="T2548" i="2"/>
  <c r="T2547" i="2"/>
  <c r="T2546" i="2"/>
  <c r="T2545" i="2"/>
  <c r="T2544" i="2"/>
  <c r="T2543" i="2"/>
  <c r="T2542" i="2"/>
  <c r="T2541" i="2"/>
  <c r="T2540" i="2"/>
  <c r="T2539" i="2"/>
  <c r="T2538" i="2"/>
  <c r="T2537" i="2"/>
  <c r="T2536" i="2"/>
  <c r="T2535" i="2"/>
  <c r="T2534" i="2"/>
  <c r="T2533" i="2"/>
  <c r="T2532" i="2"/>
  <c r="T2531" i="2"/>
  <c r="T2530" i="2"/>
  <c r="T2529" i="2"/>
  <c r="T2528" i="2"/>
  <c r="T2527" i="2"/>
  <c r="T2526" i="2"/>
  <c r="T2525" i="2"/>
  <c r="T2524" i="2"/>
  <c r="T2523" i="2"/>
  <c r="T2522" i="2"/>
  <c r="T2521" i="2"/>
  <c r="T2520" i="2"/>
  <c r="T2519" i="2"/>
  <c r="T2518" i="2"/>
  <c r="T2517" i="2"/>
  <c r="T2516" i="2"/>
  <c r="T2515" i="2"/>
  <c r="T2514" i="2"/>
  <c r="T2513" i="2"/>
  <c r="T2512" i="2"/>
  <c r="T2511" i="2"/>
  <c r="T2510" i="2"/>
  <c r="T2509" i="2"/>
  <c r="T2508" i="2"/>
  <c r="T2507" i="2"/>
  <c r="T2506" i="2"/>
  <c r="T2505" i="2"/>
  <c r="T2504" i="2"/>
  <c r="T2503" i="2"/>
  <c r="T2502" i="2"/>
  <c r="T2501" i="2"/>
  <c r="T2500" i="2"/>
  <c r="T2499" i="2"/>
  <c r="T2498" i="2"/>
  <c r="T2497" i="2"/>
  <c r="T2496" i="2"/>
  <c r="T2495" i="2"/>
  <c r="T2494" i="2"/>
  <c r="T2493" i="2"/>
  <c r="T2492" i="2"/>
  <c r="T2491" i="2"/>
  <c r="T2490" i="2"/>
  <c r="T2489" i="2"/>
  <c r="T2488" i="2"/>
  <c r="T2487" i="2"/>
  <c r="T2486" i="2"/>
  <c r="T2485" i="2"/>
  <c r="T2484" i="2"/>
  <c r="T2483" i="2"/>
  <c r="T2482" i="2"/>
  <c r="T2481" i="2"/>
  <c r="T2480" i="2"/>
  <c r="T2479" i="2"/>
  <c r="T2478" i="2"/>
  <c r="T2477" i="2"/>
  <c r="T2476" i="2"/>
  <c r="T2475" i="2"/>
  <c r="T2474" i="2"/>
  <c r="T2473" i="2"/>
  <c r="T2472" i="2"/>
  <c r="T2471" i="2"/>
  <c r="T2470" i="2"/>
  <c r="T2469" i="2"/>
  <c r="T2468" i="2"/>
  <c r="T2467" i="2"/>
  <c r="T2466" i="2"/>
  <c r="T2465" i="2"/>
  <c r="T2464" i="2"/>
  <c r="T2463" i="2"/>
  <c r="T2462" i="2"/>
  <c r="T2461" i="2"/>
  <c r="T2460" i="2"/>
  <c r="T2459" i="2"/>
  <c r="T2458" i="2"/>
  <c r="T2457" i="2"/>
  <c r="T2456" i="2"/>
  <c r="T2455" i="2"/>
  <c r="T2454" i="2"/>
  <c r="T2453" i="2"/>
  <c r="T2452" i="2"/>
  <c r="T2451" i="2"/>
  <c r="T2450" i="2"/>
  <c r="T2449" i="2"/>
  <c r="T2448" i="2"/>
  <c r="T2447" i="2"/>
  <c r="T2446" i="2"/>
  <c r="T2445" i="2"/>
  <c r="T2444" i="2"/>
  <c r="T2443" i="2"/>
  <c r="T2442" i="2"/>
  <c r="T2441" i="2"/>
  <c r="T2440" i="2"/>
  <c r="T2439" i="2"/>
  <c r="T2438" i="2"/>
  <c r="T2437" i="2"/>
  <c r="T2436" i="2"/>
  <c r="T2435" i="2"/>
  <c r="T2434" i="2"/>
  <c r="T2433" i="2"/>
  <c r="T2432" i="2"/>
  <c r="T2431" i="2"/>
  <c r="T2430" i="2"/>
  <c r="T2429" i="2"/>
  <c r="T2428" i="2"/>
  <c r="T2427" i="2"/>
  <c r="T2426" i="2"/>
  <c r="T2425" i="2"/>
  <c r="T2424" i="2"/>
  <c r="T2423" i="2"/>
  <c r="T2422" i="2"/>
  <c r="T2421" i="2"/>
  <c r="T2420" i="2"/>
  <c r="T2419" i="2"/>
  <c r="T2418" i="2"/>
  <c r="T2417" i="2"/>
  <c r="T2416" i="2"/>
  <c r="T2415" i="2"/>
  <c r="T2414" i="2"/>
  <c r="T2413" i="2"/>
  <c r="T2412" i="2"/>
  <c r="T2411" i="2"/>
  <c r="T2410" i="2"/>
  <c r="T2409" i="2"/>
  <c r="T2408" i="2"/>
  <c r="T2407" i="2"/>
  <c r="T2406" i="2"/>
  <c r="T2405" i="2"/>
  <c r="T2404" i="2"/>
  <c r="T2403" i="2"/>
  <c r="T2402" i="2"/>
  <c r="T2401" i="2"/>
  <c r="T2400" i="2"/>
  <c r="T2399" i="2"/>
  <c r="T2398" i="2"/>
  <c r="T2397" i="2"/>
  <c r="T2396" i="2"/>
  <c r="T2395" i="2"/>
  <c r="T2394" i="2"/>
  <c r="T2393" i="2"/>
  <c r="T2392" i="2"/>
  <c r="T2391" i="2"/>
  <c r="T2390" i="2"/>
  <c r="T2389" i="2"/>
  <c r="T2388" i="2"/>
  <c r="T2387" i="2"/>
  <c r="T2386" i="2"/>
  <c r="T2385" i="2"/>
  <c r="T2384" i="2"/>
  <c r="T2383" i="2"/>
  <c r="T2382" i="2"/>
  <c r="T2381" i="2"/>
  <c r="T2380" i="2"/>
  <c r="T2379" i="2"/>
  <c r="T2378" i="2"/>
  <c r="T2377" i="2"/>
  <c r="T2376" i="2"/>
  <c r="T2375" i="2"/>
  <c r="T2374" i="2"/>
  <c r="T2373" i="2"/>
  <c r="T2372" i="2"/>
  <c r="T2371" i="2"/>
  <c r="T2370" i="2"/>
  <c r="T2369" i="2"/>
  <c r="T2368" i="2"/>
  <c r="T2367" i="2"/>
  <c r="T2366" i="2"/>
  <c r="T2365" i="2"/>
  <c r="T2364" i="2"/>
  <c r="T2363" i="2"/>
  <c r="T2362" i="2"/>
  <c r="T2361" i="2"/>
  <c r="T2360" i="2"/>
  <c r="T2359" i="2"/>
  <c r="T2358" i="2"/>
  <c r="T2357" i="2"/>
  <c r="T2356" i="2"/>
  <c r="T2355" i="2"/>
  <c r="T2354" i="2"/>
  <c r="T2353" i="2"/>
  <c r="T2352" i="2"/>
  <c r="T2351" i="2"/>
  <c r="T2350" i="2"/>
  <c r="T2349" i="2"/>
  <c r="T2348" i="2"/>
  <c r="T2347" i="2"/>
  <c r="T2346" i="2"/>
  <c r="T2345" i="2"/>
  <c r="T2344" i="2"/>
  <c r="T2343" i="2"/>
  <c r="T2342" i="2"/>
  <c r="T2341" i="2"/>
  <c r="T2340" i="2"/>
  <c r="T2339" i="2"/>
  <c r="T2338" i="2"/>
  <c r="T2337" i="2"/>
  <c r="T2336" i="2"/>
  <c r="T2335" i="2"/>
  <c r="T2334" i="2"/>
  <c r="T2333" i="2"/>
  <c r="T2332" i="2"/>
  <c r="T2331" i="2"/>
  <c r="T2330" i="2"/>
  <c r="T2329" i="2"/>
  <c r="T2328" i="2"/>
  <c r="T2327" i="2"/>
  <c r="T2326" i="2"/>
  <c r="T2325" i="2"/>
  <c r="T2324" i="2"/>
  <c r="T2323" i="2"/>
  <c r="T2322" i="2"/>
  <c r="T2321" i="2"/>
  <c r="T2320" i="2"/>
  <c r="T2319" i="2"/>
  <c r="T2318" i="2"/>
  <c r="T2317" i="2"/>
  <c r="T2316" i="2"/>
  <c r="T2315" i="2"/>
  <c r="T2314" i="2"/>
  <c r="T2313" i="2"/>
  <c r="T2312" i="2"/>
  <c r="T2311" i="2"/>
  <c r="T2310" i="2"/>
  <c r="T2309" i="2"/>
  <c r="T2308" i="2"/>
  <c r="T2307" i="2"/>
  <c r="T2306" i="2"/>
  <c r="T2305" i="2"/>
  <c r="T2304" i="2"/>
  <c r="T2303" i="2"/>
  <c r="T2302" i="2"/>
  <c r="T2301" i="2"/>
  <c r="T2300" i="2"/>
  <c r="T2299" i="2"/>
  <c r="T2298" i="2"/>
  <c r="T2297" i="2"/>
  <c r="T2296" i="2"/>
  <c r="T2295" i="2"/>
  <c r="T2294" i="2"/>
  <c r="T2293" i="2"/>
  <c r="T2292" i="2"/>
  <c r="T2291" i="2"/>
  <c r="T2290" i="2"/>
  <c r="T2289" i="2"/>
  <c r="T2288" i="2"/>
  <c r="T2287" i="2"/>
  <c r="T2286" i="2"/>
  <c r="T2285" i="2"/>
  <c r="T2284" i="2"/>
  <c r="T2283" i="2"/>
  <c r="T2282" i="2"/>
  <c r="T2281" i="2"/>
  <c r="T2280" i="2"/>
  <c r="T2279" i="2"/>
  <c r="T2278" i="2"/>
  <c r="T2277" i="2"/>
  <c r="T2276" i="2"/>
  <c r="T2275" i="2"/>
  <c r="T2274" i="2"/>
  <c r="T2273" i="2"/>
  <c r="T2272" i="2"/>
  <c r="T2271" i="2"/>
  <c r="T2270" i="2"/>
  <c r="T2269" i="2"/>
  <c r="T2268" i="2"/>
  <c r="T2267" i="2"/>
  <c r="T2266" i="2"/>
  <c r="T2265" i="2"/>
  <c r="T2264" i="2"/>
  <c r="T2263" i="2"/>
  <c r="T2262" i="2"/>
  <c r="T2261" i="2"/>
  <c r="T2260" i="2"/>
  <c r="T2259" i="2"/>
  <c r="T2258" i="2"/>
  <c r="T2257" i="2"/>
  <c r="T2256" i="2"/>
  <c r="T2255" i="2"/>
  <c r="T2254" i="2"/>
  <c r="T2253" i="2"/>
  <c r="T2252" i="2"/>
  <c r="T2251" i="2"/>
  <c r="T2250" i="2"/>
  <c r="T2249" i="2"/>
  <c r="T2248" i="2"/>
  <c r="T2247" i="2"/>
  <c r="T2246" i="2"/>
  <c r="T2245" i="2"/>
  <c r="T2244" i="2"/>
  <c r="T2243" i="2"/>
  <c r="T2242" i="2"/>
  <c r="T2241" i="2"/>
  <c r="T2240" i="2"/>
  <c r="T2239" i="2"/>
  <c r="T2238" i="2"/>
  <c r="T2237" i="2"/>
  <c r="T2236" i="2"/>
  <c r="T2235" i="2"/>
  <c r="T2234" i="2"/>
  <c r="T2233" i="2"/>
  <c r="T2232" i="2"/>
  <c r="T2231" i="2"/>
  <c r="T2230" i="2"/>
  <c r="T2229" i="2"/>
  <c r="T2228" i="2"/>
  <c r="T2227" i="2"/>
  <c r="T2226" i="2"/>
  <c r="T2225" i="2"/>
  <c r="T2224" i="2"/>
  <c r="T2223" i="2"/>
  <c r="T2222" i="2"/>
  <c r="T2221" i="2"/>
  <c r="T2220" i="2"/>
  <c r="T2219" i="2"/>
  <c r="T2218" i="2"/>
  <c r="T2217" i="2"/>
  <c r="T2216" i="2"/>
  <c r="T2215" i="2"/>
  <c r="T2214" i="2"/>
  <c r="T2213" i="2"/>
  <c r="T2212" i="2"/>
  <c r="T2211" i="2"/>
  <c r="T2210" i="2"/>
  <c r="T2209" i="2"/>
  <c r="T2208" i="2"/>
  <c r="T2207" i="2"/>
  <c r="T2206" i="2"/>
  <c r="T2205" i="2"/>
  <c r="T2204" i="2"/>
  <c r="T2203" i="2"/>
  <c r="T2202" i="2"/>
  <c r="T2201" i="2"/>
  <c r="T2200" i="2"/>
  <c r="T2199" i="2"/>
  <c r="T2198" i="2"/>
  <c r="T2197" i="2"/>
  <c r="T2196" i="2"/>
  <c r="T2195" i="2"/>
  <c r="T2194" i="2"/>
  <c r="T2193" i="2"/>
  <c r="T2192" i="2"/>
  <c r="T2191" i="2"/>
  <c r="T2190" i="2"/>
  <c r="T2189" i="2"/>
  <c r="T2188" i="2"/>
  <c r="T2187" i="2"/>
  <c r="T2186" i="2"/>
  <c r="T2185" i="2"/>
  <c r="T2184" i="2"/>
  <c r="T2183" i="2"/>
  <c r="T2182" i="2"/>
  <c r="T2181" i="2"/>
  <c r="T2180" i="2"/>
  <c r="T2179" i="2"/>
  <c r="T2178" i="2"/>
  <c r="T2177" i="2"/>
  <c r="T2176" i="2"/>
  <c r="T2175" i="2"/>
  <c r="T2174" i="2"/>
  <c r="T2173" i="2"/>
  <c r="T2172" i="2"/>
  <c r="T2171" i="2"/>
  <c r="T2170" i="2"/>
  <c r="T2169" i="2"/>
  <c r="T2168" i="2"/>
  <c r="T2167" i="2"/>
  <c r="T2166" i="2"/>
  <c r="T2165" i="2"/>
  <c r="T2164" i="2"/>
  <c r="T2163" i="2"/>
  <c r="T2162" i="2"/>
  <c r="T2161" i="2"/>
  <c r="T2160" i="2"/>
  <c r="T2159" i="2"/>
  <c r="T2158" i="2"/>
  <c r="T2157" i="2"/>
  <c r="T2156" i="2"/>
  <c r="T2155" i="2"/>
  <c r="T2154" i="2"/>
  <c r="T2153" i="2"/>
  <c r="T2152" i="2"/>
  <c r="T2151" i="2"/>
  <c r="T2150" i="2"/>
  <c r="T2149" i="2"/>
  <c r="T2148" i="2"/>
  <c r="T2147" i="2"/>
  <c r="T2146" i="2"/>
  <c r="T2145" i="2"/>
  <c r="T2144" i="2"/>
  <c r="T2143" i="2"/>
  <c r="T2142" i="2"/>
  <c r="T2141" i="2"/>
  <c r="T2140" i="2"/>
  <c r="T2139" i="2"/>
  <c r="T2138" i="2"/>
  <c r="T2137" i="2"/>
  <c r="T2136" i="2"/>
  <c r="T2135" i="2"/>
  <c r="T2134" i="2"/>
  <c r="T2133" i="2"/>
  <c r="T2132" i="2"/>
  <c r="T2131" i="2"/>
  <c r="T2130" i="2"/>
  <c r="T2129" i="2"/>
  <c r="T2128" i="2"/>
  <c r="T2127" i="2"/>
  <c r="T2126" i="2"/>
  <c r="T2125" i="2"/>
  <c r="T2124" i="2"/>
  <c r="T2123" i="2"/>
  <c r="T2122" i="2"/>
  <c r="T2121" i="2"/>
  <c r="T2120" i="2"/>
  <c r="T2119" i="2"/>
  <c r="T2118" i="2"/>
  <c r="T2117" i="2"/>
  <c r="T2116" i="2"/>
  <c r="T2115" i="2"/>
  <c r="T2114" i="2"/>
  <c r="T2113" i="2"/>
  <c r="T2112" i="2"/>
  <c r="T2111" i="2"/>
  <c r="T2110" i="2"/>
  <c r="T2109" i="2"/>
  <c r="T2108" i="2"/>
  <c r="T2107" i="2"/>
  <c r="T2106" i="2"/>
  <c r="T2105" i="2"/>
  <c r="T2104" i="2"/>
  <c r="T2103" i="2"/>
  <c r="T2102" i="2"/>
  <c r="T2101" i="2"/>
  <c r="T2100" i="2"/>
  <c r="T2099" i="2"/>
  <c r="T2098" i="2"/>
  <c r="T2097" i="2"/>
  <c r="T2096" i="2"/>
  <c r="T2095" i="2"/>
  <c r="T2094" i="2"/>
  <c r="T2093" i="2"/>
  <c r="T2092" i="2"/>
  <c r="T2091" i="2"/>
  <c r="T2090" i="2"/>
  <c r="T2089" i="2"/>
  <c r="T2088" i="2"/>
  <c r="T2087" i="2"/>
  <c r="T2086" i="2"/>
  <c r="T2085" i="2"/>
  <c r="T2084" i="2"/>
  <c r="T2083" i="2"/>
  <c r="T2082" i="2"/>
  <c r="T2081" i="2"/>
  <c r="T2080" i="2"/>
  <c r="T2079" i="2"/>
  <c r="T2078" i="2"/>
  <c r="T2077" i="2"/>
  <c r="T2076" i="2"/>
  <c r="T2075" i="2"/>
  <c r="T2074" i="2"/>
  <c r="T2073" i="2"/>
  <c r="T2072" i="2"/>
  <c r="T2071" i="2"/>
  <c r="T2070" i="2"/>
  <c r="T2069" i="2"/>
  <c r="T2068" i="2"/>
  <c r="T2067" i="2"/>
  <c r="T2066" i="2"/>
  <c r="T2065" i="2"/>
  <c r="T2064" i="2"/>
  <c r="T2063" i="2"/>
  <c r="T2062" i="2"/>
  <c r="T2061" i="2"/>
  <c r="T2060" i="2"/>
  <c r="T2059" i="2"/>
  <c r="T2058" i="2"/>
  <c r="T2057" i="2"/>
  <c r="T2056" i="2"/>
  <c r="T2055" i="2"/>
  <c r="T2054" i="2"/>
  <c r="T2053" i="2"/>
  <c r="T2052" i="2"/>
  <c r="T2051" i="2"/>
  <c r="T2050" i="2"/>
  <c r="T2049" i="2"/>
  <c r="T2048" i="2"/>
  <c r="T2047" i="2"/>
  <c r="T2046" i="2"/>
  <c r="T2045" i="2"/>
  <c r="T2044" i="2"/>
  <c r="T2043" i="2"/>
  <c r="T2042" i="2"/>
  <c r="T2041" i="2"/>
  <c r="T2040" i="2"/>
  <c r="T2039" i="2"/>
  <c r="T2038" i="2"/>
  <c r="T2037" i="2"/>
  <c r="T2036" i="2"/>
  <c r="T2035" i="2"/>
  <c r="T2034" i="2"/>
  <c r="T2033" i="2"/>
  <c r="T2032" i="2"/>
  <c r="T2031" i="2"/>
  <c r="T2030" i="2"/>
  <c r="T2029" i="2"/>
  <c r="T2028" i="2"/>
  <c r="T2027" i="2"/>
  <c r="T2026" i="2"/>
  <c r="T2025" i="2"/>
  <c r="T2024" i="2"/>
  <c r="T2023" i="2"/>
  <c r="T2022" i="2"/>
  <c r="T2021" i="2"/>
  <c r="T2020" i="2"/>
  <c r="T2019" i="2"/>
  <c r="T2018" i="2"/>
  <c r="T2017" i="2"/>
  <c r="T2016" i="2"/>
  <c r="T2015" i="2"/>
  <c r="T2014" i="2"/>
  <c r="T2013" i="2"/>
  <c r="T2012" i="2"/>
  <c r="T2011" i="2"/>
  <c r="T2010" i="2"/>
  <c r="T2009" i="2"/>
  <c r="T2008" i="2"/>
  <c r="T2007" i="2"/>
  <c r="T2006" i="2"/>
  <c r="T2005" i="2"/>
  <c r="T2004" i="2"/>
  <c r="T2003" i="2"/>
  <c r="T2002" i="2"/>
  <c r="T2001" i="2"/>
  <c r="T2000" i="2"/>
  <c r="T1999" i="2"/>
  <c r="T1998" i="2"/>
  <c r="T1997" i="2"/>
  <c r="T1996" i="2"/>
  <c r="T1995" i="2"/>
  <c r="T1994" i="2"/>
  <c r="T1993" i="2"/>
  <c r="T1992" i="2"/>
  <c r="T1991" i="2"/>
  <c r="T1990" i="2"/>
  <c r="T1989" i="2"/>
  <c r="T1988" i="2"/>
  <c r="T1987" i="2"/>
  <c r="T1986" i="2"/>
  <c r="T1985" i="2"/>
  <c r="T1984" i="2"/>
  <c r="T1983" i="2"/>
  <c r="T1982" i="2"/>
  <c r="T1981" i="2"/>
  <c r="T1980" i="2"/>
  <c r="T1979" i="2"/>
  <c r="T1978" i="2"/>
  <c r="T1977" i="2"/>
  <c r="T1976" i="2"/>
  <c r="T1975" i="2"/>
  <c r="T1974" i="2"/>
  <c r="T1973" i="2"/>
  <c r="T1972" i="2"/>
  <c r="T1971" i="2"/>
  <c r="T1970" i="2"/>
  <c r="T1969" i="2"/>
  <c r="T1968" i="2"/>
  <c r="T1967" i="2"/>
  <c r="T1966" i="2"/>
  <c r="T1965" i="2"/>
  <c r="T1964" i="2"/>
  <c r="T1963" i="2"/>
  <c r="T1962" i="2"/>
  <c r="T1961" i="2"/>
  <c r="T1960" i="2"/>
  <c r="T1959" i="2"/>
  <c r="T1958" i="2"/>
  <c r="T1957" i="2"/>
  <c r="T1956" i="2"/>
  <c r="T1955" i="2"/>
  <c r="T1954" i="2"/>
  <c r="T1953" i="2"/>
  <c r="T1952" i="2"/>
  <c r="T1951" i="2"/>
  <c r="T1950" i="2"/>
  <c r="T1949" i="2"/>
  <c r="T1948" i="2"/>
  <c r="T1947" i="2"/>
  <c r="T1946" i="2"/>
  <c r="T1945" i="2"/>
  <c r="T1944" i="2"/>
  <c r="T1943" i="2"/>
  <c r="T1942" i="2"/>
  <c r="T1941" i="2"/>
  <c r="T1940" i="2"/>
  <c r="T1939" i="2"/>
  <c r="T1938" i="2"/>
  <c r="T1937" i="2"/>
  <c r="T1936" i="2"/>
  <c r="T1935" i="2"/>
  <c r="T1934" i="2"/>
  <c r="T1933" i="2"/>
  <c r="T1932" i="2"/>
  <c r="T1931" i="2"/>
  <c r="T1930" i="2"/>
  <c r="T1929" i="2"/>
  <c r="T1928" i="2"/>
  <c r="T1927" i="2"/>
  <c r="T1926" i="2"/>
  <c r="T1925" i="2"/>
  <c r="T1924" i="2"/>
  <c r="T1923" i="2"/>
  <c r="T1922" i="2"/>
  <c r="T1921" i="2"/>
  <c r="T1920" i="2"/>
  <c r="T1919" i="2"/>
  <c r="T1918" i="2"/>
  <c r="T1917" i="2"/>
  <c r="T1916" i="2"/>
  <c r="T1915" i="2"/>
  <c r="T1914" i="2"/>
  <c r="T1913" i="2"/>
  <c r="T1912" i="2"/>
  <c r="T1911" i="2"/>
  <c r="T1910" i="2"/>
  <c r="T1909" i="2"/>
  <c r="T1908" i="2"/>
  <c r="T1907" i="2"/>
  <c r="T1906" i="2"/>
  <c r="T1905" i="2"/>
  <c r="T1904" i="2"/>
  <c r="T1903" i="2"/>
  <c r="T1902" i="2"/>
  <c r="T1901" i="2"/>
  <c r="T1900" i="2"/>
  <c r="T1899" i="2"/>
  <c r="T1898" i="2"/>
  <c r="T1897" i="2"/>
  <c r="T1896" i="2"/>
  <c r="T1895" i="2"/>
  <c r="T1894" i="2"/>
  <c r="T1893" i="2"/>
  <c r="T1892" i="2"/>
  <c r="T1891" i="2"/>
  <c r="T1890" i="2"/>
  <c r="T1889" i="2"/>
  <c r="T1888" i="2"/>
  <c r="T1887" i="2"/>
  <c r="T1886" i="2"/>
  <c r="T1885" i="2"/>
  <c r="T1884" i="2"/>
  <c r="T1883" i="2"/>
  <c r="T1882" i="2"/>
  <c r="T1881" i="2"/>
  <c r="T1880" i="2"/>
  <c r="T1879" i="2"/>
  <c r="T1878" i="2"/>
  <c r="T1877" i="2"/>
  <c r="T1876" i="2"/>
  <c r="T1875" i="2"/>
  <c r="T1874" i="2"/>
  <c r="T1873" i="2"/>
  <c r="T1872" i="2"/>
  <c r="T1871" i="2"/>
  <c r="T1870" i="2"/>
  <c r="T1869" i="2"/>
  <c r="T1868" i="2"/>
  <c r="T1867" i="2"/>
  <c r="T1866" i="2"/>
  <c r="T1865" i="2"/>
  <c r="T1864" i="2"/>
  <c r="T1863" i="2"/>
  <c r="T1862" i="2"/>
  <c r="T1861" i="2"/>
  <c r="T1860" i="2"/>
  <c r="T1859" i="2"/>
  <c r="T1858" i="2"/>
  <c r="T1857" i="2"/>
  <c r="T1856" i="2"/>
  <c r="T1855" i="2"/>
  <c r="T1854" i="2"/>
  <c r="T1853" i="2"/>
  <c r="T1852" i="2"/>
  <c r="T1851" i="2"/>
  <c r="T1850" i="2"/>
  <c r="T1849" i="2"/>
  <c r="T1848" i="2"/>
  <c r="T1847" i="2"/>
  <c r="T1846" i="2"/>
  <c r="T1845" i="2"/>
  <c r="T1844" i="2"/>
  <c r="T1843" i="2"/>
  <c r="T1842" i="2"/>
  <c r="T1841" i="2"/>
  <c r="T1840" i="2"/>
  <c r="T1839" i="2"/>
  <c r="T1838" i="2"/>
  <c r="T1837" i="2"/>
  <c r="T1836" i="2"/>
  <c r="T1835" i="2"/>
  <c r="T1834" i="2"/>
  <c r="T1833" i="2"/>
  <c r="T1832" i="2"/>
  <c r="T1831" i="2"/>
  <c r="T1830" i="2"/>
  <c r="T1829" i="2"/>
  <c r="T1828" i="2"/>
  <c r="T1827" i="2"/>
  <c r="T1826" i="2"/>
  <c r="T1825" i="2"/>
  <c r="T1824" i="2"/>
  <c r="T1823" i="2"/>
  <c r="T1822" i="2"/>
  <c r="T1821" i="2"/>
  <c r="T1820" i="2"/>
  <c r="T1819" i="2"/>
  <c r="T1818" i="2"/>
  <c r="T1817" i="2"/>
  <c r="T1816" i="2"/>
  <c r="T1815" i="2"/>
  <c r="T1814" i="2"/>
  <c r="T1813" i="2"/>
  <c r="T1812" i="2"/>
  <c r="T1811" i="2"/>
  <c r="T1810" i="2"/>
  <c r="T1809" i="2"/>
  <c r="T1808" i="2"/>
  <c r="T1807" i="2"/>
  <c r="T1806" i="2"/>
  <c r="T1805" i="2"/>
  <c r="T1804" i="2"/>
  <c r="T1803" i="2"/>
  <c r="T1802" i="2"/>
  <c r="T1801" i="2"/>
  <c r="T1800" i="2"/>
  <c r="T1799" i="2"/>
  <c r="T1798" i="2"/>
  <c r="T1797" i="2"/>
  <c r="T1796" i="2"/>
  <c r="T1795" i="2"/>
  <c r="T1794" i="2"/>
  <c r="T1793" i="2"/>
  <c r="T1792" i="2"/>
  <c r="T1791" i="2"/>
  <c r="T1790" i="2"/>
  <c r="T1789" i="2"/>
  <c r="T1788" i="2"/>
  <c r="T1787" i="2"/>
  <c r="T1786" i="2"/>
  <c r="T1785" i="2"/>
  <c r="T1784" i="2"/>
  <c r="T1783" i="2"/>
  <c r="T1782" i="2"/>
  <c r="T1781" i="2"/>
  <c r="T1780" i="2"/>
  <c r="T1779" i="2"/>
  <c r="T1778" i="2"/>
  <c r="T1777" i="2"/>
  <c r="T1776" i="2"/>
  <c r="T1775" i="2"/>
  <c r="T1774" i="2"/>
  <c r="T1773" i="2"/>
  <c r="T1772" i="2"/>
  <c r="T1771" i="2"/>
  <c r="T1770" i="2"/>
  <c r="T1769" i="2"/>
  <c r="T1768" i="2"/>
  <c r="T1767" i="2"/>
  <c r="T1766" i="2"/>
  <c r="T1765" i="2"/>
  <c r="T1764" i="2"/>
  <c r="T1763" i="2"/>
  <c r="T1762" i="2"/>
  <c r="T1761" i="2"/>
  <c r="T1760" i="2"/>
  <c r="T1759" i="2"/>
  <c r="T1758" i="2"/>
  <c r="T1757" i="2"/>
  <c r="T1756" i="2"/>
  <c r="T1755" i="2"/>
  <c r="T1754" i="2"/>
  <c r="T1753" i="2"/>
  <c r="T1752" i="2"/>
  <c r="T1751" i="2"/>
  <c r="T1750" i="2"/>
  <c r="T1749" i="2"/>
  <c r="T1748" i="2"/>
  <c r="T1747" i="2"/>
  <c r="T1746" i="2"/>
  <c r="T1745" i="2"/>
  <c r="T1744" i="2"/>
  <c r="T1743" i="2"/>
  <c r="T1742" i="2"/>
  <c r="T1741" i="2"/>
  <c r="T1740" i="2"/>
  <c r="T1739" i="2"/>
  <c r="T1738" i="2"/>
  <c r="T1737" i="2"/>
  <c r="T1736" i="2"/>
  <c r="T1735" i="2"/>
  <c r="T1734" i="2"/>
  <c r="T1733" i="2"/>
  <c r="T1732" i="2"/>
  <c r="T1731" i="2"/>
  <c r="T1730" i="2"/>
  <c r="T1729" i="2"/>
  <c r="T1728" i="2"/>
  <c r="T1727" i="2"/>
  <c r="T1726" i="2"/>
  <c r="T1725" i="2"/>
  <c r="T1724" i="2"/>
  <c r="T1723" i="2"/>
  <c r="T1722" i="2"/>
  <c r="T1721" i="2"/>
  <c r="T1720" i="2"/>
  <c r="T1719" i="2"/>
  <c r="T1718" i="2"/>
  <c r="T1717" i="2"/>
  <c r="T1716" i="2"/>
  <c r="T1715" i="2"/>
  <c r="T1714" i="2"/>
  <c r="T1713" i="2"/>
  <c r="T1712" i="2"/>
  <c r="T1711" i="2"/>
  <c r="T1710" i="2"/>
  <c r="T1709" i="2"/>
  <c r="T1708" i="2"/>
  <c r="T1707" i="2"/>
  <c r="T1706" i="2"/>
  <c r="T1705" i="2"/>
  <c r="T1704" i="2"/>
  <c r="T1703" i="2"/>
  <c r="T1702" i="2"/>
  <c r="T1701" i="2"/>
  <c r="T1700" i="2"/>
  <c r="T1699" i="2"/>
  <c r="T1698" i="2"/>
  <c r="T1697" i="2"/>
  <c r="T1696" i="2"/>
  <c r="T1695" i="2"/>
  <c r="T1694" i="2"/>
  <c r="T1693" i="2"/>
  <c r="T1692" i="2"/>
  <c r="T1691" i="2"/>
  <c r="T1690" i="2"/>
  <c r="T1689" i="2"/>
  <c r="T1688" i="2"/>
  <c r="T1687" i="2"/>
  <c r="T1686" i="2"/>
  <c r="T1685" i="2"/>
  <c r="T1684" i="2"/>
  <c r="T1683" i="2"/>
  <c r="T1682" i="2"/>
  <c r="T1681" i="2"/>
  <c r="T1680" i="2"/>
  <c r="T1679" i="2"/>
  <c r="T1678" i="2"/>
  <c r="T1677" i="2"/>
  <c r="T1676" i="2"/>
  <c r="T1675" i="2"/>
  <c r="T1674" i="2"/>
  <c r="T1673" i="2"/>
  <c r="T1672" i="2"/>
  <c r="T1671" i="2"/>
  <c r="T1670" i="2"/>
  <c r="T1669" i="2"/>
  <c r="T1668" i="2"/>
  <c r="T1667" i="2"/>
  <c r="T1666" i="2"/>
  <c r="T1665" i="2"/>
  <c r="T1664" i="2"/>
  <c r="T1663" i="2"/>
  <c r="T1662" i="2"/>
  <c r="T1661" i="2"/>
  <c r="T1660" i="2"/>
  <c r="T1659" i="2"/>
  <c r="T1658" i="2"/>
  <c r="T1657" i="2"/>
  <c r="T1656" i="2"/>
  <c r="T1655" i="2"/>
  <c r="T1654" i="2"/>
  <c r="T1653" i="2"/>
  <c r="T1652" i="2"/>
  <c r="T1651" i="2"/>
  <c r="T1650" i="2"/>
  <c r="T1649" i="2"/>
  <c r="T1648" i="2"/>
  <c r="T1647" i="2"/>
  <c r="T1646" i="2"/>
  <c r="T1645" i="2"/>
  <c r="T1644" i="2"/>
  <c r="T1643" i="2"/>
  <c r="T1642" i="2"/>
  <c r="T1641" i="2"/>
  <c r="T1640" i="2"/>
  <c r="T1639" i="2"/>
  <c r="T1638" i="2"/>
  <c r="T1637" i="2"/>
  <c r="T1636" i="2"/>
  <c r="T1635" i="2"/>
  <c r="T1634" i="2"/>
  <c r="T1633" i="2"/>
  <c r="T1632" i="2"/>
  <c r="T1631" i="2"/>
  <c r="T1630" i="2"/>
  <c r="T1629" i="2"/>
  <c r="T1628" i="2"/>
  <c r="T1627" i="2"/>
  <c r="T1626" i="2"/>
  <c r="T1625" i="2"/>
  <c r="T1624" i="2"/>
  <c r="T1623" i="2"/>
  <c r="T1622" i="2"/>
  <c r="T1621" i="2"/>
  <c r="T1620" i="2"/>
  <c r="T1619" i="2"/>
  <c r="T1618" i="2"/>
  <c r="T1617" i="2"/>
  <c r="T1616" i="2"/>
  <c r="T1615" i="2"/>
  <c r="T1614" i="2"/>
  <c r="T1613" i="2"/>
  <c r="T1612" i="2"/>
  <c r="T1611" i="2"/>
  <c r="T1610" i="2"/>
  <c r="T1609" i="2"/>
  <c r="T1608" i="2"/>
  <c r="T1607" i="2"/>
  <c r="T1606" i="2"/>
  <c r="T1605" i="2"/>
  <c r="T1604" i="2"/>
  <c r="T1603" i="2"/>
  <c r="T1602" i="2"/>
  <c r="T1601" i="2"/>
  <c r="T1600" i="2"/>
  <c r="T1599" i="2"/>
  <c r="T1598" i="2"/>
  <c r="T1597" i="2"/>
  <c r="T1596" i="2"/>
  <c r="T1595" i="2"/>
  <c r="T1594" i="2"/>
  <c r="T1593" i="2"/>
  <c r="T1592" i="2"/>
  <c r="T1591" i="2"/>
  <c r="T1590" i="2"/>
  <c r="T1589" i="2"/>
  <c r="T1588" i="2"/>
  <c r="T1587" i="2"/>
  <c r="T1586" i="2"/>
  <c r="T1585" i="2"/>
  <c r="T1584" i="2"/>
  <c r="T1583" i="2"/>
  <c r="T1582" i="2"/>
  <c r="T1581" i="2"/>
  <c r="T1580" i="2"/>
  <c r="T1579" i="2"/>
  <c r="T1578" i="2"/>
  <c r="T1577" i="2"/>
  <c r="T1576" i="2"/>
  <c r="T1575" i="2"/>
  <c r="T1574" i="2"/>
  <c r="T1573" i="2"/>
  <c r="T1572" i="2"/>
  <c r="T1571" i="2"/>
  <c r="T1570" i="2"/>
  <c r="T1569" i="2"/>
  <c r="T1568" i="2"/>
  <c r="T1567" i="2"/>
  <c r="T1566" i="2"/>
  <c r="T1565" i="2"/>
  <c r="T1564" i="2"/>
  <c r="T1563" i="2"/>
  <c r="T1562" i="2"/>
  <c r="T1561" i="2"/>
  <c r="T1560" i="2"/>
  <c r="T1559" i="2"/>
  <c r="T1558" i="2"/>
  <c r="T1557" i="2"/>
  <c r="T1556" i="2"/>
  <c r="T1555" i="2"/>
  <c r="T1554" i="2"/>
  <c r="T1553" i="2"/>
  <c r="T1552" i="2"/>
  <c r="T1551" i="2"/>
  <c r="T1550" i="2"/>
  <c r="T1549" i="2"/>
  <c r="T1548" i="2"/>
  <c r="T1547" i="2"/>
  <c r="T1546" i="2"/>
  <c r="T1545" i="2"/>
  <c r="T1544" i="2"/>
  <c r="T1543" i="2"/>
  <c r="T1542" i="2"/>
  <c r="T1541" i="2"/>
  <c r="T1540" i="2"/>
  <c r="T1539" i="2"/>
  <c r="T1538" i="2"/>
  <c r="T1537" i="2"/>
  <c r="T1536" i="2"/>
  <c r="T1535" i="2"/>
  <c r="T1534" i="2"/>
  <c r="T1533" i="2"/>
  <c r="T1532" i="2"/>
  <c r="T1531" i="2"/>
  <c r="T1530" i="2"/>
  <c r="T1529" i="2"/>
  <c r="T1528" i="2"/>
  <c r="T1527" i="2"/>
  <c r="T1526" i="2"/>
  <c r="T1525" i="2"/>
  <c r="T1524" i="2"/>
  <c r="T1523" i="2"/>
  <c r="T1522" i="2"/>
  <c r="T1521" i="2"/>
  <c r="T1520" i="2"/>
  <c r="T1519" i="2"/>
  <c r="T1518" i="2"/>
  <c r="T1517" i="2"/>
  <c r="T1516" i="2"/>
  <c r="T1515" i="2"/>
  <c r="T1514" i="2"/>
  <c r="T1513" i="2"/>
  <c r="T1512" i="2"/>
  <c r="T1511" i="2"/>
  <c r="T1510" i="2"/>
  <c r="T1509" i="2"/>
  <c r="T1508" i="2"/>
  <c r="T1507" i="2"/>
  <c r="T1506" i="2"/>
  <c r="T1505" i="2"/>
  <c r="T1504" i="2"/>
  <c r="T1503" i="2"/>
  <c r="T1502" i="2"/>
  <c r="T1501" i="2"/>
  <c r="T1500" i="2"/>
  <c r="T1499" i="2"/>
  <c r="T1498" i="2"/>
  <c r="T1497" i="2"/>
  <c r="T1496" i="2"/>
  <c r="T1495" i="2"/>
  <c r="T1494" i="2"/>
  <c r="T1493" i="2"/>
  <c r="T1492" i="2"/>
  <c r="T1491" i="2"/>
  <c r="T1490" i="2"/>
  <c r="T1489" i="2"/>
  <c r="T1488" i="2"/>
  <c r="T1487" i="2"/>
  <c r="T1486" i="2"/>
  <c r="T1485" i="2"/>
  <c r="T1484" i="2"/>
  <c r="T1483" i="2"/>
  <c r="T1482" i="2"/>
  <c r="T1481" i="2"/>
  <c r="T1480" i="2"/>
  <c r="T1479" i="2"/>
  <c r="T1478" i="2"/>
  <c r="T1477" i="2"/>
  <c r="T1476" i="2"/>
  <c r="T1475" i="2"/>
  <c r="T1474" i="2"/>
  <c r="T1473" i="2"/>
  <c r="T1472" i="2"/>
  <c r="T1471" i="2"/>
  <c r="T1470" i="2"/>
  <c r="T1469" i="2"/>
  <c r="T1468" i="2"/>
  <c r="T1467" i="2"/>
  <c r="T1466" i="2"/>
  <c r="T1465" i="2"/>
  <c r="T1464" i="2"/>
  <c r="T1463" i="2"/>
  <c r="T1462" i="2"/>
  <c r="T1461" i="2"/>
  <c r="T1460" i="2"/>
  <c r="T1459" i="2"/>
  <c r="T1458" i="2"/>
  <c r="T1457" i="2"/>
  <c r="T1456" i="2"/>
  <c r="T1455" i="2"/>
  <c r="T1454" i="2"/>
  <c r="T1453" i="2"/>
  <c r="T1452" i="2"/>
  <c r="T1451" i="2"/>
  <c r="T1450" i="2"/>
  <c r="T1449" i="2"/>
  <c r="T1448" i="2"/>
  <c r="T1447" i="2"/>
  <c r="T1446" i="2"/>
  <c r="T1445" i="2"/>
  <c r="T1444" i="2"/>
  <c r="T1443" i="2"/>
  <c r="T1442" i="2"/>
  <c r="T1441" i="2"/>
  <c r="T1440" i="2"/>
  <c r="T1439" i="2"/>
  <c r="T1438" i="2"/>
  <c r="T1437" i="2"/>
  <c r="T1436" i="2"/>
  <c r="T1435" i="2"/>
  <c r="T1434" i="2"/>
  <c r="T1433" i="2"/>
  <c r="T1432" i="2"/>
  <c r="T1431" i="2"/>
  <c r="T1430" i="2"/>
  <c r="T1429" i="2"/>
  <c r="T1428" i="2"/>
  <c r="T1427" i="2"/>
  <c r="T1426" i="2"/>
  <c r="T1425" i="2"/>
  <c r="T1424" i="2"/>
  <c r="T1423" i="2"/>
  <c r="T1422" i="2"/>
  <c r="T1421" i="2"/>
  <c r="T1420" i="2"/>
  <c r="T1419" i="2"/>
  <c r="T1418" i="2"/>
  <c r="T1417" i="2"/>
  <c r="T1416" i="2"/>
  <c r="T1415" i="2"/>
  <c r="T1414" i="2"/>
  <c r="T1413" i="2"/>
  <c r="T1412" i="2"/>
  <c r="T1411" i="2"/>
  <c r="T1410" i="2"/>
  <c r="T1409" i="2"/>
  <c r="T1408" i="2"/>
  <c r="T1407" i="2"/>
  <c r="T1406" i="2"/>
  <c r="T1405" i="2"/>
  <c r="T1404" i="2"/>
  <c r="T1403" i="2"/>
  <c r="T1402" i="2"/>
  <c r="T1401" i="2"/>
  <c r="T1400" i="2"/>
  <c r="T1399" i="2"/>
  <c r="T1398" i="2"/>
  <c r="T1397" i="2"/>
  <c r="T1396" i="2"/>
  <c r="T1395" i="2"/>
  <c r="T1394" i="2"/>
  <c r="T1393" i="2"/>
  <c r="T1392" i="2"/>
  <c r="T1391" i="2"/>
  <c r="T1390" i="2"/>
  <c r="T1389" i="2"/>
  <c r="T1388" i="2"/>
  <c r="T1387" i="2"/>
  <c r="T1386" i="2"/>
  <c r="T1385" i="2"/>
  <c r="T1384" i="2"/>
  <c r="T1383" i="2"/>
  <c r="T1382" i="2"/>
  <c r="T1381" i="2"/>
  <c r="T1380" i="2"/>
  <c r="T1379" i="2"/>
  <c r="T1378" i="2"/>
  <c r="T1377" i="2"/>
  <c r="T1376" i="2"/>
  <c r="T1375" i="2"/>
  <c r="T1374" i="2"/>
  <c r="T1373" i="2"/>
  <c r="T1372" i="2"/>
  <c r="T1371" i="2"/>
  <c r="T1370" i="2"/>
  <c r="T1369" i="2"/>
  <c r="T1368" i="2"/>
  <c r="T1367" i="2"/>
  <c r="T1366" i="2"/>
  <c r="T1365" i="2"/>
  <c r="T1364" i="2"/>
  <c r="T1363" i="2"/>
  <c r="T1362" i="2"/>
  <c r="T1361" i="2"/>
  <c r="T1360" i="2"/>
  <c r="T1359" i="2"/>
  <c r="T1358" i="2"/>
  <c r="T1357" i="2"/>
  <c r="T1356" i="2"/>
  <c r="T1355" i="2"/>
  <c r="T1354" i="2"/>
  <c r="T1353" i="2"/>
  <c r="T1352" i="2"/>
  <c r="T1351" i="2"/>
  <c r="T1350" i="2"/>
  <c r="T1349" i="2"/>
  <c r="T1348" i="2"/>
  <c r="T1347" i="2"/>
  <c r="T1346" i="2"/>
  <c r="T1345" i="2"/>
  <c r="T1344" i="2"/>
  <c r="T1343" i="2"/>
  <c r="T1342" i="2"/>
  <c r="T1341" i="2"/>
  <c r="T1340" i="2"/>
  <c r="T1339" i="2"/>
  <c r="T1338" i="2"/>
  <c r="T1337" i="2"/>
  <c r="T1336" i="2"/>
  <c r="T1335" i="2"/>
  <c r="T1334" i="2"/>
  <c r="T1333" i="2"/>
  <c r="T1332" i="2"/>
  <c r="T1331" i="2"/>
  <c r="T1330" i="2"/>
  <c r="T1329" i="2"/>
  <c r="T1328" i="2"/>
  <c r="T1327" i="2"/>
  <c r="T1326" i="2"/>
  <c r="T1325" i="2"/>
  <c r="T1324" i="2"/>
  <c r="T1323" i="2"/>
  <c r="T1322" i="2"/>
  <c r="T1321" i="2"/>
  <c r="T1320" i="2"/>
  <c r="T1319" i="2"/>
  <c r="T1318" i="2"/>
  <c r="T1317" i="2"/>
  <c r="T1316" i="2"/>
  <c r="T1315" i="2"/>
  <c r="T1314" i="2"/>
  <c r="T1313" i="2"/>
  <c r="T1312" i="2"/>
  <c r="T1311" i="2"/>
  <c r="T1310" i="2"/>
  <c r="T1309" i="2"/>
  <c r="T1308" i="2"/>
  <c r="T1307" i="2"/>
  <c r="T1306" i="2"/>
  <c r="T1305" i="2"/>
  <c r="T1304" i="2"/>
  <c r="T1303" i="2"/>
  <c r="T1302" i="2"/>
  <c r="T1301" i="2"/>
  <c r="T1300" i="2"/>
  <c r="T1299" i="2"/>
  <c r="T1298" i="2"/>
  <c r="T1297" i="2"/>
  <c r="T1296" i="2"/>
  <c r="T1295" i="2"/>
  <c r="T1294" i="2"/>
  <c r="T1293" i="2"/>
  <c r="T1292" i="2"/>
  <c r="T1291" i="2"/>
  <c r="T1290" i="2"/>
  <c r="T1289" i="2"/>
  <c r="T1288" i="2"/>
  <c r="T1287" i="2"/>
  <c r="T1286" i="2"/>
  <c r="T1285" i="2"/>
  <c r="T1284" i="2"/>
  <c r="T1283" i="2"/>
  <c r="T1282" i="2"/>
  <c r="T1281" i="2"/>
  <c r="T1280" i="2"/>
  <c r="T1279" i="2"/>
  <c r="T1278" i="2"/>
  <c r="T1277" i="2"/>
  <c r="T1276" i="2"/>
  <c r="T1275" i="2"/>
  <c r="T1274" i="2"/>
  <c r="T1273" i="2"/>
  <c r="T1272" i="2"/>
  <c r="T1271" i="2"/>
  <c r="T1270" i="2"/>
  <c r="T1269" i="2"/>
  <c r="T1268" i="2"/>
  <c r="T1267" i="2"/>
  <c r="T1266" i="2"/>
  <c r="T1265" i="2"/>
  <c r="T1264" i="2"/>
  <c r="T1263" i="2"/>
  <c r="T1262" i="2"/>
  <c r="T1261" i="2"/>
  <c r="T1260" i="2"/>
  <c r="T1259" i="2"/>
  <c r="T1258" i="2"/>
  <c r="T1257" i="2"/>
  <c r="T1256" i="2"/>
  <c r="T1255" i="2"/>
  <c r="T1254" i="2"/>
  <c r="T1253" i="2"/>
  <c r="T1252" i="2"/>
  <c r="T1251" i="2"/>
  <c r="T1250" i="2"/>
  <c r="T1249" i="2"/>
  <c r="T1248" i="2"/>
  <c r="T1247" i="2"/>
  <c r="T1246" i="2"/>
  <c r="T1245" i="2"/>
  <c r="T1244" i="2"/>
  <c r="T1243" i="2"/>
  <c r="T1242" i="2"/>
  <c r="T1241" i="2"/>
  <c r="T1240" i="2"/>
  <c r="T1239" i="2"/>
  <c r="T1238" i="2"/>
  <c r="T1237" i="2"/>
  <c r="T1236" i="2"/>
  <c r="T1235" i="2"/>
  <c r="T1234" i="2"/>
  <c r="T1233" i="2"/>
  <c r="T1232" i="2"/>
  <c r="T1231" i="2"/>
  <c r="T1230" i="2"/>
  <c r="T1229" i="2"/>
  <c r="T1228" i="2"/>
  <c r="T1227" i="2"/>
  <c r="T1226" i="2"/>
  <c r="T1225" i="2"/>
  <c r="T1224" i="2"/>
  <c r="T1223" i="2"/>
  <c r="T1222" i="2"/>
  <c r="T1221" i="2"/>
  <c r="T1220" i="2"/>
  <c r="T1219" i="2"/>
  <c r="T1218" i="2"/>
  <c r="T1217" i="2"/>
  <c r="T1216" i="2"/>
  <c r="T1215" i="2"/>
  <c r="T1214" i="2"/>
  <c r="T1213" i="2"/>
  <c r="T1212" i="2"/>
  <c r="T1211" i="2"/>
  <c r="T1210" i="2"/>
  <c r="T1209" i="2"/>
  <c r="T1208" i="2"/>
  <c r="T1207" i="2"/>
  <c r="T1206" i="2"/>
  <c r="T1205" i="2"/>
  <c r="T1204" i="2"/>
  <c r="T1203" i="2"/>
  <c r="T1202" i="2"/>
  <c r="T1201" i="2"/>
  <c r="T1200" i="2"/>
  <c r="T1199" i="2"/>
  <c r="T1198" i="2"/>
  <c r="T1197" i="2"/>
  <c r="T1196" i="2"/>
  <c r="T1195" i="2"/>
  <c r="T1194" i="2"/>
  <c r="T1193" i="2"/>
  <c r="T1192" i="2"/>
  <c r="T1191" i="2"/>
  <c r="T1190" i="2"/>
  <c r="T1189" i="2"/>
  <c r="T1188" i="2"/>
  <c r="T1187" i="2"/>
  <c r="T1186" i="2"/>
  <c r="T1185" i="2"/>
  <c r="T1184" i="2"/>
  <c r="T1183" i="2"/>
  <c r="T1182" i="2"/>
  <c r="T1181" i="2"/>
  <c r="T1180" i="2"/>
  <c r="T1179" i="2"/>
  <c r="T1178" i="2"/>
  <c r="T1177" i="2"/>
  <c r="T1176" i="2"/>
  <c r="T1175" i="2"/>
  <c r="T1174" i="2"/>
  <c r="T1173" i="2"/>
  <c r="T1172" i="2"/>
  <c r="T1171" i="2"/>
  <c r="T1170" i="2"/>
  <c r="T1169" i="2"/>
  <c r="T1168" i="2"/>
  <c r="T1167" i="2"/>
  <c r="T1166" i="2"/>
  <c r="T1165" i="2"/>
  <c r="T1164" i="2"/>
  <c r="T1163" i="2"/>
  <c r="T1162" i="2"/>
  <c r="T1161" i="2"/>
  <c r="T1160" i="2"/>
  <c r="T1159" i="2"/>
  <c r="T1158" i="2"/>
  <c r="T1157" i="2"/>
  <c r="T1156" i="2"/>
  <c r="T1155" i="2"/>
  <c r="T1154" i="2"/>
  <c r="T1153" i="2"/>
  <c r="T1152" i="2"/>
  <c r="T1151" i="2"/>
  <c r="T1150" i="2"/>
  <c r="T1149" i="2"/>
  <c r="T1148" i="2"/>
  <c r="T1147" i="2"/>
  <c r="T1146" i="2"/>
  <c r="T1145" i="2"/>
  <c r="T1144" i="2"/>
  <c r="T1143" i="2"/>
  <c r="T1142" i="2"/>
  <c r="T1141" i="2"/>
  <c r="T1140" i="2"/>
  <c r="T1139" i="2"/>
  <c r="T1138" i="2"/>
  <c r="T1137" i="2"/>
  <c r="T1136" i="2"/>
  <c r="T1135" i="2"/>
  <c r="T1134" i="2"/>
  <c r="T1133" i="2"/>
  <c r="T1132" i="2"/>
  <c r="T1131" i="2"/>
  <c r="T1130" i="2"/>
  <c r="T1129" i="2"/>
  <c r="T1128" i="2"/>
  <c r="T1127" i="2"/>
  <c r="T1126" i="2"/>
  <c r="T1125" i="2"/>
  <c r="T1124" i="2"/>
  <c r="T1123" i="2"/>
  <c r="T1122" i="2"/>
  <c r="T1121" i="2"/>
  <c r="T1120" i="2"/>
  <c r="T1119" i="2"/>
  <c r="T1118" i="2"/>
  <c r="T1117" i="2"/>
  <c r="T1116" i="2"/>
  <c r="T1115" i="2"/>
  <c r="T1114" i="2"/>
  <c r="T1113" i="2"/>
  <c r="T1112" i="2"/>
  <c r="T1111" i="2"/>
  <c r="T1110" i="2"/>
  <c r="T1109" i="2"/>
  <c r="T1108" i="2"/>
  <c r="T1107" i="2"/>
  <c r="T1106" i="2"/>
  <c r="T1105" i="2"/>
  <c r="T1104" i="2"/>
  <c r="T1103" i="2"/>
  <c r="T1102" i="2"/>
  <c r="T1101" i="2"/>
  <c r="T1100" i="2"/>
  <c r="T1099" i="2"/>
  <c r="T1098" i="2"/>
  <c r="T1097" i="2"/>
  <c r="T1096" i="2"/>
  <c r="T1095" i="2"/>
  <c r="T1094" i="2"/>
  <c r="T1093" i="2"/>
  <c r="T1092" i="2"/>
  <c r="T1091" i="2"/>
  <c r="T1090" i="2"/>
  <c r="T1089" i="2"/>
  <c r="T1088" i="2"/>
  <c r="T1087" i="2"/>
  <c r="T1086" i="2"/>
  <c r="T1085" i="2"/>
  <c r="T1084" i="2"/>
  <c r="T1083" i="2"/>
  <c r="T1082" i="2"/>
  <c r="T1081" i="2"/>
  <c r="T1080" i="2"/>
  <c r="T1079" i="2"/>
  <c r="T1078" i="2"/>
  <c r="T1077" i="2"/>
  <c r="T1076" i="2"/>
  <c r="T1075" i="2"/>
  <c r="T1074" i="2"/>
  <c r="T1073" i="2"/>
  <c r="T1072" i="2"/>
  <c r="T1071" i="2"/>
  <c r="T1070" i="2"/>
  <c r="T1069" i="2"/>
  <c r="T1068" i="2"/>
  <c r="T1067" i="2"/>
  <c r="T1066" i="2"/>
  <c r="T1065" i="2"/>
  <c r="T1064" i="2"/>
  <c r="T1063" i="2"/>
  <c r="T1062" i="2"/>
  <c r="T1061" i="2"/>
  <c r="T1060" i="2"/>
  <c r="T1059" i="2"/>
  <c r="T1058" i="2"/>
  <c r="T1057" i="2"/>
  <c r="T1056" i="2"/>
  <c r="T1055" i="2"/>
  <c r="T1054" i="2"/>
  <c r="T1053" i="2"/>
  <c r="T1052" i="2"/>
  <c r="T1051" i="2"/>
  <c r="T1050" i="2"/>
  <c r="T1049" i="2"/>
  <c r="T1048" i="2"/>
  <c r="T1047" i="2"/>
  <c r="T1046" i="2"/>
  <c r="T1045" i="2"/>
  <c r="T1044" i="2"/>
  <c r="T1043" i="2"/>
  <c r="T1042" i="2"/>
  <c r="T1041" i="2"/>
  <c r="T1040" i="2"/>
  <c r="T1039" i="2"/>
  <c r="T1038" i="2"/>
  <c r="T1037" i="2"/>
  <c r="T1036" i="2"/>
  <c r="T1035" i="2"/>
  <c r="T1034" i="2"/>
  <c r="T1033" i="2"/>
  <c r="T1032" i="2"/>
  <c r="T1031" i="2"/>
  <c r="T1030" i="2"/>
  <c r="T1029" i="2"/>
  <c r="T1028" i="2"/>
  <c r="T1027" i="2"/>
  <c r="T1026" i="2"/>
  <c r="T1025" i="2"/>
  <c r="T1024" i="2"/>
  <c r="T1023" i="2"/>
  <c r="T1022" i="2"/>
  <c r="T1021" i="2"/>
  <c r="T1020" i="2"/>
  <c r="T1019" i="2"/>
  <c r="T1018" i="2"/>
  <c r="T1017" i="2"/>
  <c r="T1016" i="2"/>
  <c r="T1015" i="2"/>
  <c r="T1014" i="2"/>
  <c r="T1013" i="2"/>
  <c r="T1012" i="2"/>
  <c r="T1011" i="2"/>
  <c r="T1010" i="2"/>
  <c r="T1009" i="2"/>
  <c r="T1008" i="2"/>
  <c r="T1007" i="2"/>
  <c r="T1006" i="2"/>
  <c r="T1005" i="2"/>
  <c r="T1004" i="2"/>
  <c r="T1003" i="2"/>
  <c r="T1002" i="2"/>
  <c r="T1001" i="2"/>
  <c r="T1000" i="2"/>
  <c r="T999" i="2"/>
  <c r="T998" i="2"/>
  <c r="T997" i="2"/>
  <c r="T996" i="2"/>
  <c r="T995" i="2"/>
  <c r="T994" i="2"/>
  <c r="T993" i="2"/>
  <c r="T992" i="2"/>
  <c r="T991" i="2"/>
  <c r="T990" i="2"/>
  <c r="T989" i="2"/>
  <c r="T988" i="2"/>
  <c r="T987" i="2"/>
  <c r="T986" i="2"/>
  <c r="T985" i="2"/>
  <c r="T984" i="2"/>
  <c r="T983" i="2"/>
  <c r="T982" i="2"/>
  <c r="T981" i="2"/>
  <c r="T980" i="2"/>
  <c r="T979" i="2"/>
  <c r="T978" i="2"/>
  <c r="T977" i="2"/>
  <c r="T976" i="2"/>
  <c r="T975" i="2"/>
  <c r="T974" i="2"/>
  <c r="T973" i="2"/>
  <c r="T972" i="2"/>
  <c r="T971" i="2"/>
  <c r="T970" i="2"/>
  <c r="T969" i="2"/>
  <c r="T968" i="2"/>
  <c r="T967" i="2"/>
  <c r="T966" i="2"/>
  <c r="T965" i="2"/>
  <c r="T964" i="2"/>
  <c r="T963" i="2"/>
  <c r="T962" i="2"/>
  <c r="T961" i="2"/>
  <c r="T960" i="2"/>
  <c r="T959" i="2"/>
  <c r="T958" i="2"/>
  <c r="T957" i="2"/>
  <c r="T956" i="2"/>
  <c r="T955" i="2"/>
  <c r="T954" i="2"/>
  <c r="T953" i="2"/>
  <c r="T952" i="2"/>
  <c r="T951" i="2"/>
  <c r="T950" i="2"/>
  <c r="T949" i="2"/>
  <c r="T948" i="2"/>
  <c r="T947" i="2"/>
  <c r="T946" i="2"/>
  <c r="T945" i="2"/>
  <c r="T944" i="2"/>
  <c r="T943" i="2"/>
  <c r="T942" i="2"/>
  <c r="T941" i="2"/>
  <c r="T940" i="2"/>
  <c r="T939" i="2"/>
  <c r="T938" i="2"/>
  <c r="T937" i="2"/>
  <c r="T936" i="2"/>
  <c r="T935" i="2"/>
  <c r="T934" i="2"/>
  <c r="T933" i="2"/>
  <c r="T932" i="2"/>
  <c r="T931" i="2"/>
  <c r="T930" i="2"/>
  <c r="T929" i="2"/>
  <c r="T928" i="2"/>
  <c r="T927" i="2"/>
  <c r="T926" i="2"/>
  <c r="T925" i="2"/>
  <c r="T924" i="2"/>
  <c r="T923" i="2"/>
  <c r="T922" i="2"/>
  <c r="T921" i="2"/>
  <c r="T920" i="2"/>
  <c r="T919" i="2"/>
  <c r="T918" i="2"/>
  <c r="T917" i="2"/>
  <c r="T916" i="2"/>
  <c r="T915" i="2"/>
  <c r="T914" i="2"/>
  <c r="T913" i="2"/>
  <c r="T912" i="2"/>
  <c r="T911" i="2"/>
  <c r="T910" i="2"/>
  <c r="T909" i="2"/>
  <c r="T908" i="2"/>
  <c r="T907" i="2"/>
  <c r="T906" i="2"/>
  <c r="T905" i="2"/>
  <c r="T904" i="2"/>
  <c r="T903" i="2"/>
  <c r="T902" i="2"/>
  <c r="T901" i="2"/>
  <c r="T900" i="2"/>
  <c r="T899" i="2"/>
  <c r="T898" i="2"/>
  <c r="T897" i="2"/>
  <c r="T896" i="2"/>
  <c r="T895" i="2"/>
  <c r="T894" i="2"/>
  <c r="T893" i="2"/>
  <c r="T892" i="2"/>
  <c r="T891" i="2"/>
  <c r="T890" i="2"/>
  <c r="T889" i="2"/>
  <c r="T888" i="2"/>
  <c r="T887" i="2"/>
  <c r="T886" i="2"/>
  <c r="T885" i="2"/>
  <c r="T884" i="2"/>
  <c r="T883" i="2"/>
  <c r="T882" i="2"/>
  <c r="T881" i="2"/>
  <c r="T880" i="2"/>
  <c r="T879" i="2"/>
  <c r="T878" i="2"/>
  <c r="T877" i="2"/>
  <c r="T876" i="2"/>
  <c r="T875" i="2"/>
  <c r="T874" i="2"/>
  <c r="T873" i="2"/>
  <c r="T872" i="2"/>
  <c r="T871" i="2"/>
  <c r="T870" i="2"/>
  <c r="T869" i="2"/>
  <c r="T868" i="2"/>
  <c r="T867" i="2"/>
  <c r="T866" i="2"/>
  <c r="T865" i="2"/>
  <c r="T864" i="2"/>
  <c r="T863" i="2"/>
  <c r="T862" i="2"/>
  <c r="T861" i="2"/>
  <c r="T860" i="2"/>
  <c r="T859" i="2"/>
  <c r="T858" i="2"/>
  <c r="T857" i="2"/>
  <c r="T856" i="2"/>
  <c r="T855" i="2"/>
  <c r="T854" i="2"/>
  <c r="T853" i="2"/>
  <c r="T852" i="2"/>
  <c r="T851" i="2"/>
  <c r="T850" i="2"/>
  <c r="T849" i="2"/>
  <c r="T848" i="2"/>
  <c r="T847" i="2"/>
  <c r="T846" i="2"/>
  <c r="T845" i="2"/>
  <c r="T844" i="2"/>
  <c r="T843" i="2"/>
  <c r="T842" i="2"/>
  <c r="T841" i="2"/>
  <c r="T840" i="2"/>
  <c r="T839" i="2"/>
  <c r="T838" i="2"/>
  <c r="T837" i="2"/>
  <c r="T836" i="2"/>
  <c r="T835" i="2"/>
  <c r="T834" i="2"/>
  <c r="T833" i="2"/>
  <c r="T832" i="2"/>
  <c r="T831" i="2"/>
  <c r="T830" i="2"/>
  <c r="T829" i="2"/>
  <c r="T828" i="2"/>
  <c r="T827" i="2"/>
  <c r="T826" i="2"/>
  <c r="T825" i="2"/>
  <c r="T824" i="2"/>
  <c r="T823" i="2"/>
  <c r="T822" i="2"/>
  <c r="T821" i="2"/>
  <c r="T820" i="2"/>
  <c r="T819" i="2"/>
  <c r="T818" i="2"/>
  <c r="T817" i="2"/>
  <c r="T816" i="2"/>
  <c r="T815" i="2"/>
  <c r="T814" i="2"/>
  <c r="T813" i="2"/>
  <c r="T812" i="2"/>
  <c r="T811" i="2"/>
  <c r="T810" i="2"/>
  <c r="T809" i="2"/>
  <c r="T808" i="2"/>
  <c r="T807" i="2"/>
  <c r="T806" i="2"/>
  <c r="T805" i="2"/>
  <c r="T804" i="2"/>
  <c r="T803" i="2"/>
  <c r="T802" i="2"/>
  <c r="T801" i="2"/>
  <c r="T800" i="2"/>
  <c r="T799" i="2"/>
  <c r="T798" i="2"/>
  <c r="T797" i="2"/>
  <c r="T796" i="2"/>
  <c r="T795" i="2"/>
  <c r="T794" i="2"/>
  <c r="T793" i="2"/>
  <c r="T792" i="2"/>
  <c r="T791" i="2"/>
  <c r="T790" i="2"/>
  <c r="T789" i="2"/>
  <c r="T788" i="2"/>
  <c r="T787" i="2"/>
  <c r="T786" i="2"/>
  <c r="T785" i="2"/>
  <c r="T784" i="2"/>
  <c r="T783" i="2"/>
  <c r="T782" i="2"/>
  <c r="T781" i="2"/>
  <c r="T780" i="2"/>
  <c r="T779" i="2"/>
  <c r="T778" i="2"/>
  <c r="T777" i="2"/>
  <c r="T776" i="2"/>
  <c r="T775" i="2"/>
  <c r="T774" i="2"/>
  <c r="T773" i="2"/>
  <c r="T772" i="2"/>
  <c r="T771" i="2"/>
  <c r="T770" i="2"/>
  <c r="T769" i="2"/>
  <c r="T768" i="2"/>
  <c r="T767" i="2"/>
  <c r="T766" i="2"/>
  <c r="T765" i="2"/>
  <c r="T764" i="2"/>
  <c r="T763" i="2"/>
  <c r="T762" i="2"/>
  <c r="T761" i="2"/>
  <c r="T760" i="2"/>
  <c r="T759" i="2"/>
  <c r="T758" i="2"/>
  <c r="T757" i="2"/>
  <c r="T756" i="2"/>
  <c r="T755" i="2"/>
  <c r="T754" i="2"/>
  <c r="T753" i="2"/>
  <c r="T752" i="2"/>
  <c r="T751" i="2"/>
  <c r="T750" i="2"/>
  <c r="T749" i="2"/>
  <c r="T748" i="2"/>
  <c r="T747" i="2"/>
  <c r="T746" i="2"/>
  <c r="T745" i="2"/>
  <c r="T744" i="2"/>
  <c r="T743" i="2"/>
  <c r="T742" i="2"/>
  <c r="T741" i="2"/>
  <c r="T740" i="2"/>
  <c r="T739" i="2"/>
  <c r="T738" i="2"/>
  <c r="T737" i="2"/>
  <c r="T736" i="2"/>
  <c r="T735" i="2"/>
  <c r="T734" i="2"/>
  <c r="T733" i="2"/>
  <c r="T732" i="2"/>
  <c r="T731" i="2"/>
  <c r="T730" i="2"/>
  <c r="T729" i="2"/>
  <c r="T728" i="2"/>
  <c r="T727" i="2"/>
  <c r="T726" i="2"/>
  <c r="T725" i="2"/>
  <c r="T724" i="2"/>
  <c r="T723" i="2"/>
  <c r="T722" i="2"/>
  <c r="T721" i="2"/>
  <c r="T720" i="2"/>
  <c r="T719" i="2"/>
  <c r="T718" i="2"/>
  <c r="T717" i="2"/>
  <c r="T716" i="2"/>
  <c r="T715" i="2"/>
  <c r="T714" i="2"/>
  <c r="T713" i="2"/>
  <c r="T712" i="2"/>
  <c r="T711" i="2"/>
  <c r="T710" i="2"/>
  <c r="T709" i="2"/>
  <c r="T708" i="2"/>
  <c r="T707" i="2"/>
  <c r="T706" i="2"/>
  <c r="T705" i="2"/>
  <c r="T704" i="2"/>
  <c r="T703" i="2"/>
  <c r="T702" i="2"/>
  <c r="T701" i="2"/>
  <c r="T700" i="2"/>
  <c r="T699" i="2"/>
  <c r="T698" i="2"/>
  <c r="T697" i="2"/>
  <c r="T696" i="2"/>
  <c r="T695" i="2"/>
  <c r="T694" i="2"/>
  <c r="T693" i="2"/>
  <c r="T692" i="2"/>
  <c r="T691" i="2"/>
  <c r="T690" i="2"/>
  <c r="T689" i="2"/>
  <c r="T688" i="2"/>
  <c r="T687" i="2"/>
  <c r="T686" i="2"/>
  <c r="T685" i="2"/>
  <c r="T684" i="2"/>
  <c r="T683" i="2"/>
  <c r="T682" i="2"/>
  <c r="T681" i="2"/>
  <c r="T680" i="2"/>
  <c r="T679" i="2"/>
  <c r="T678" i="2"/>
  <c r="T677" i="2"/>
  <c r="T676" i="2"/>
  <c r="T675" i="2"/>
  <c r="T674" i="2"/>
  <c r="T673" i="2"/>
  <c r="T672" i="2"/>
  <c r="T671" i="2"/>
  <c r="T670" i="2"/>
  <c r="T669" i="2"/>
  <c r="T668" i="2"/>
  <c r="T667" i="2"/>
  <c r="T666" i="2"/>
  <c r="T665" i="2"/>
  <c r="T664" i="2"/>
  <c r="T663" i="2"/>
  <c r="T662" i="2"/>
  <c r="T661" i="2"/>
  <c r="T660" i="2"/>
  <c r="T659" i="2"/>
  <c r="T658" i="2"/>
  <c r="T657" i="2"/>
  <c r="T656" i="2"/>
  <c r="T655" i="2"/>
  <c r="T654" i="2"/>
  <c r="T653" i="2"/>
  <c r="T652" i="2"/>
  <c r="T651" i="2"/>
  <c r="T650" i="2"/>
  <c r="T649" i="2"/>
  <c r="T648" i="2"/>
  <c r="T647" i="2"/>
  <c r="T646" i="2"/>
  <c r="T645" i="2"/>
  <c r="T644" i="2"/>
  <c r="T643" i="2"/>
  <c r="T642" i="2"/>
  <c r="T641" i="2"/>
  <c r="T640" i="2"/>
  <c r="T639" i="2"/>
  <c r="T638" i="2"/>
  <c r="T637" i="2"/>
  <c r="T636" i="2"/>
  <c r="T635" i="2"/>
  <c r="T634" i="2"/>
  <c r="T633" i="2"/>
  <c r="T632" i="2"/>
  <c r="T631" i="2"/>
  <c r="T630" i="2"/>
  <c r="T629" i="2"/>
  <c r="T628" i="2"/>
  <c r="T627" i="2"/>
  <c r="T626" i="2"/>
  <c r="T625" i="2"/>
  <c r="T624" i="2"/>
  <c r="T623" i="2"/>
  <c r="T622" i="2"/>
  <c r="T621" i="2"/>
  <c r="T620" i="2"/>
  <c r="T619" i="2"/>
  <c r="T618" i="2"/>
  <c r="T617" i="2"/>
  <c r="T616" i="2"/>
  <c r="T615" i="2"/>
  <c r="T614" i="2"/>
  <c r="T613" i="2"/>
  <c r="T612" i="2"/>
  <c r="T611" i="2"/>
  <c r="T610" i="2"/>
  <c r="T609" i="2"/>
  <c r="T608" i="2"/>
  <c r="T607" i="2"/>
  <c r="T606" i="2"/>
  <c r="T605" i="2"/>
  <c r="T604" i="2"/>
  <c r="T603" i="2"/>
  <c r="T602" i="2"/>
  <c r="T601" i="2"/>
  <c r="T600" i="2"/>
  <c r="T599" i="2"/>
  <c r="T598" i="2"/>
  <c r="T597" i="2"/>
  <c r="T596" i="2"/>
  <c r="T595" i="2"/>
  <c r="T594" i="2"/>
  <c r="T593" i="2"/>
  <c r="T592" i="2"/>
  <c r="T591" i="2"/>
  <c r="T590" i="2"/>
  <c r="T589" i="2"/>
  <c r="T588" i="2"/>
  <c r="T587" i="2"/>
  <c r="T586" i="2"/>
  <c r="T585" i="2"/>
  <c r="T584" i="2"/>
  <c r="T583" i="2"/>
  <c r="T582" i="2"/>
  <c r="T581" i="2"/>
  <c r="T580" i="2"/>
  <c r="T579" i="2"/>
  <c r="T578" i="2"/>
  <c r="T577" i="2"/>
  <c r="T576" i="2"/>
  <c r="T575" i="2"/>
  <c r="T574" i="2"/>
  <c r="T573" i="2"/>
  <c r="T572" i="2"/>
  <c r="T571" i="2"/>
  <c r="T570" i="2"/>
  <c r="T569" i="2"/>
  <c r="T568" i="2"/>
  <c r="T567" i="2"/>
  <c r="T566" i="2"/>
  <c r="T565" i="2"/>
  <c r="T564" i="2"/>
  <c r="T563" i="2"/>
  <c r="T562" i="2"/>
  <c r="T561" i="2"/>
  <c r="T560" i="2"/>
  <c r="T559" i="2"/>
  <c r="T558" i="2"/>
  <c r="T557" i="2"/>
  <c r="T556" i="2"/>
  <c r="T555" i="2"/>
  <c r="T554" i="2"/>
  <c r="T553" i="2"/>
  <c r="T552" i="2"/>
  <c r="T551" i="2"/>
  <c r="T550" i="2"/>
  <c r="T549" i="2"/>
  <c r="T548" i="2"/>
  <c r="T547" i="2"/>
  <c r="T546" i="2"/>
  <c r="T545" i="2"/>
  <c r="T544" i="2"/>
  <c r="T543" i="2"/>
  <c r="T542" i="2"/>
  <c r="T541" i="2"/>
  <c r="T540" i="2"/>
  <c r="T539" i="2"/>
  <c r="T538" i="2"/>
  <c r="T537" i="2"/>
  <c r="T536" i="2"/>
  <c r="T535" i="2"/>
  <c r="T534" i="2"/>
  <c r="T533" i="2"/>
  <c r="T532" i="2"/>
  <c r="T531" i="2"/>
  <c r="T530" i="2"/>
  <c r="T529" i="2"/>
  <c r="T528" i="2"/>
  <c r="T527" i="2"/>
  <c r="T526" i="2"/>
  <c r="T525" i="2"/>
  <c r="T524" i="2"/>
  <c r="T523" i="2"/>
  <c r="T522" i="2"/>
  <c r="T521" i="2"/>
  <c r="T520" i="2"/>
  <c r="T519" i="2"/>
  <c r="T518" i="2"/>
  <c r="T517" i="2"/>
  <c r="T516" i="2"/>
  <c r="T515" i="2"/>
  <c r="T514" i="2"/>
  <c r="T513" i="2"/>
  <c r="T512" i="2"/>
  <c r="T511" i="2"/>
  <c r="T510" i="2"/>
  <c r="T509" i="2"/>
  <c r="T508" i="2"/>
  <c r="T507" i="2"/>
  <c r="T506" i="2"/>
  <c r="T505" i="2"/>
  <c r="T504" i="2"/>
  <c r="T503" i="2"/>
  <c r="T502" i="2"/>
  <c r="T501" i="2"/>
  <c r="T500" i="2"/>
  <c r="T499" i="2"/>
  <c r="T498" i="2"/>
  <c r="T497" i="2"/>
  <c r="T496" i="2"/>
  <c r="T495" i="2"/>
  <c r="T494" i="2"/>
  <c r="T493" i="2"/>
  <c r="T492" i="2"/>
  <c r="T491" i="2"/>
  <c r="T490" i="2"/>
  <c r="T489" i="2"/>
  <c r="T488" i="2"/>
  <c r="T487" i="2"/>
  <c r="T486" i="2"/>
  <c r="T485" i="2"/>
  <c r="T484" i="2"/>
  <c r="T483" i="2"/>
  <c r="T482" i="2"/>
  <c r="T481" i="2"/>
  <c r="T480" i="2"/>
  <c r="T479" i="2"/>
  <c r="T478" i="2"/>
  <c r="T477" i="2"/>
  <c r="T476" i="2"/>
  <c r="T475" i="2"/>
  <c r="T474" i="2"/>
  <c r="T473" i="2"/>
  <c r="T472" i="2"/>
  <c r="T471" i="2"/>
  <c r="T470" i="2"/>
  <c r="T469" i="2"/>
  <c r="T468" i="2"/>
  <c r="T467" i="2"/>
  <c r="T466" i="2"/>
  <c r="T465" i="2"/>
  <c r="T464" i="2"/>
  <c r="T463" i="2"/>
  <c r="T462" i="2"/>
  <c r="T461" i="2"/>
  <c r="T460" i="2"/>
  <c r="T459" i="2"/>
  <c r="T458" i="2"/>
  <c r="T457" i="2"/>
  <c r="T456" i="2"/>
  <c r="T455" i="2"/>
  <c r="T454" i="2"/>
  <c r="T453" i="2"/>
  <c r="T452" i="2"/>
  <c r="T451" i="2"/>
  <c r="T450" i="2"/>
  <c r="T449" i="2"/>
  <c r="T448" i="2"/>
  <c r="T447" i="2"/>
  <c r="T446" i="2"/>
  <c r="T445" i="2"/>
  <c r="T444" i="2"/>
  <c r="T443" i="2"/>
  <c r="T442" i="2"/>
  <c r="T441" i="2"/>
  <c r="T440" i="2"/>
  <c r="T439" i="2"/>
  <c r="T438" i="2"/>
  <c r="T437" i="2"/>
  <c r="T436" i="2"/>
  <c r="T435" i="2"/>
  <c r="T434" i="2"/>
  <c r="T433" i="2"/>
  <c r="T432" i="2"/>
  <c r="T431" i="2"/>
  <c r="T430" i="2"/>
  <c r="T429" i="2"/>
  <c r="T428" i="2"/>
  <c r="T427" i="2"/>
  <c r="T426" i="2"/>
  <c r="T425" i="2"/>
  <c r="T424" i="2"/>
  <c r="T423" i="2"/>
  <c r="T422" i="2"/>
  <c r="T421" i="2"/>
  <c r="T420" i="2"/>
  <c r="T419" i="2"/>
  <c r="T418" i="2"/>
  <c r="T417" i="2"/>
  <c r="T416" i="2"/>
  <c r="T415" i="2"/>
  <c r="T414" i="2"/>
  <c r="T413" i="2"/>
  <c r="T412" i="2"/>
  <c r="T411" i="2"/>
  <c r="T410" i="2"/>
  <c r="T409" i="2"/>
  <c r="T408" i="2"/>
  <c r="T407" i="2"/>
  <c r="T406" i="2"/>
  <c r="T405" i="2"/>
  <c r="T404" i="2"/>
  <c r="T403" i="2"/>
  <c r="T402" i="2"/>
  <c r="T401" i="2"/>
  <c r="T400" i="2"/>
  <c r="T399" i="2"/>
  <c r="T398" i="2"/>
  <c r="T397" i="2"/>
  <c r="T396" i="2"/>
  <c r="T395" i="2"/>
  <c r="T394" i="2"/>
  <c r="T393" i="2"/>
  <c r="T392" i="2"/>
  <c r="T391" i="2"/>
  <c r="T390" i="2"/>
  <c r="T389" i="2"/>
  <c r="T388" i="2"/>
  <c r="T387" i="2"/>
  <c r="T386" i="2"/>
  <c r="T385" i="2"/>
  <c r="T384" i="2"/>
  <c r="T383" i="2"/>
  <c r="T382" i="2"/>
  <c r="T381" i="2"/>
  <c r="T380" i="2"/>
  <c r="T379" i="2"/>
  <c r="T378" i="2"/>
  <c r="T377" i="2"/>
  <c r="T376" i="2"/>
  <c r="T375" i="2"/>
  <c r="T374" i="2"/>
  <c r="T373" i="2"/>
  <c r="T372" i="2"/>
  <c r="T371" i="2"/>
  <c r="T370" i="2"/>
  <c r="T369" i="2"/>
  <c r="T368" i="2"/>
  <c r="T367" i="2"/>
  <c r="T366" i="2"/>
  <c r="T365" i="2"/>
  <c r="T364" i="2"/>
  <c r="T363" i="2"/>
  <c r="T362" i="2"/>
  <c r="T361" i="2"/>
  <c r="T360" i="2"/>
  <c r="T359" i="2"/>
  <c r="T358" i="2"/>
  <c r="T357" i="2"/>
  <c r="T356" i="2"/>
  <c r="T355" i="2"/>
  <c r="T354" i="2"/>
  <c r="T353" i="2"/>
  <c r="T352" i="2"/>
  <c r="T351" i="2"/>
  <c r="T350" i="2"/>
  <c r="T349" i="2"/>
  <c r="T348" i="2"/>
  <c r="T347" i="2"/>
  <c r="T346" i="2"/>
  <c r="T345" i="2"/>
  <c r="T344" i="2"/>
  <c r="T343" i="2"/>
  <c r="T342" i="2"/>
  <c r="T341" i="2"/>
  <c r="T340" i="2"/>
  <c r="T339" i="2"/>
  <c r="T338" i="2"/>
  <c r="T337" i="2"/>
  <c r="T336" i="2"/>
  <c r="T335" i="2"/>
  <c r="T334" i="2"/>
  <c r="T333" i="2"/>
  <c r="T332" i="2"/>
  <c r="T331" i="2"/>
  <c r="T330" i="2"/>
  <c r="T329" i="2"/>
  <c r="T328" i="2"/>
  <c r="T327" i="2"/>
  <c r="T326" i="2"/>
  <c r="T325" i="2"/>
  <c r="T324" i="2"/>
  <c r="T323" i="2"/>
  <c r="T322" i="2"/>
  <c r="T321" i="2"/>
  <c r="T320" i="2"/>
  <c r="T319" i="2"/>
  <c r="T318" i="2"/>
  <c r="T317" i="2"/>
  <c r="T316" i="2"/>
  <c r="T315" i="2"/>
  <c r="T314" i="2"/>
  <c r="T313" i="2"/>
  <c r="T312" i="2"/>
  <c r="T311" i="2"/>
  <c r="T310" i="2"/>
  <c r="T309" i="2"/>
  <c r="T308" i="2"/>
  <c r="T307" i="2"/>
  <c r="T306" i="2"/>
  <c r="T305" i="2"/>
  <c r="T304" i="2"/>
  <c r="T303" i="2"/>
  <c r="T302" i="2"/>
  <c r="T301" i="2"/>
  <c r="T300" i="2"/>
  <c r="T299" i="2"/>
  <c r="T298" i="2"/>
  <c r="T297" i="2"/>
  <c r="T296" i="2"/>
  <c r="T295" i="2"/>
  <c r="T294" i="2"/>
  <c r="T293" i="2"/>
  <c r="T292" i="2"/>
  <c r="T291" i="2"/>
  <c r="T290" i="2"/>
  <c r="T289" i="2"/>
  <c r="T288" i="2"/>
  <c r="T287" i="2"/>
  <c r="T286" i="2"/>
  <c r="T285" i="2"/>
  <c r="T284" i="2"/>
  <c r="T283" i="2"/>
  <c r="T282" i="2"/>
  <c r="T281" i="2"/>
  <c r="T280" i="2"/>
  <c r="T279" i="2"/>
  <c r="T278" i="2"/>
  <c r="T277" i="2"/>
  <c r="T276" i="2"/>
  <c r="T275" i="2"/>
  <c r="T274" i="2"/>
  <c r="T273" i="2"/>
  <c r="T272" i="2"/>
  <c r="T271" i="2"/>
  <c r="T270" i="2"/>
  <c r="T269" i="2"/>
  <c r="T268" i="2"/>
  <c r="T267" i="2"/>
  <c r="T266" i="2"/>
  <c r="T265" i="2"/>
  <c r="T264" i="2"/>
  <c r="T263" i="2"/>
  <c r="T262" i="2"/>
  <c r="T261" i="2"/>
  <c r="T260" i="2"/>
  <c r="T259" i="2"/>
  <c r="T258" i="2"/>
  <c r="T257" i="2"/>
  <c r="T256" i="2"/>
  <c r="T255" i="2"/>
  <c r="T254" i="2"/>
  <c r="T253" i="2"/>
  <c r="T252" i="2"/>
  <c r="T251" i="2"/>
  <c r="T250" i="2"/>
  <c r="T249" i="2"/>
  <c r="T248" i="2"/>
  <c r="T247" i="2"/>
  <c r="T246" i="2"/>
  <c r="T245" i="2"/>
  <c r="T244" i="2"/>
  <c r="T243" i="2"/>
  <c r="T242" i="2"/>
  <c r="T241" i="2"/>
  <c r="T240" i="2"/>
  <c r="T239" i="2"/>
  <c r="T238" i="2"/>
  <c r="T237" i="2"/>
  <c r="T236" i="2"/>
  <c r="T235" i="2"/>
  <c r="T234" i="2"/>
  <c r="T233" i="2"/>
  <c r="T232" i="2"/>
  <c r="T231" i="2"/>
  <c r="T230" i="2"/>
  <c r="T229" i="2"/>
  <c r="T228" i="2"/>
  <c r="T227" i="2"/>
  <c r="T226" i="2"/>
  <c r="T225" i="2"/>
  <c r="T224" i="2"/>
  <c r="T223" i="2"/>
  <c r="T222" i="2"/>
  <c r="T221" i="2"/>
  <c r="T220" i="2"/>
  <c r="T219" i="2"/>
  <c r="T218" i="2"/>
  <c r="T217" i="2"/>
  <c r="T216" i="2"/>
  <c r="T215" i="2"/>
  <c r="T214" i="2"/>
  <c r="T213" i="2"/>
  <c r="T212" i="2"/>
  <c r="T211" i="2"/>
  <c r="T210" i="2"/>
  <c r="T209" i="2"/>
  <c r="T208" i="2"/>
  <c r="T207" i="2"/>
  <c r="T206" i="2"/>
  <c r="T205" i="2"/>
  <c r="T204" i="2"/>
  <c r="T203" i="2"/>
  <c r="T202" i="2"/>
  <c r="T201" i="2"/>
  <c r="T200" i="2"/>
  <c r="T199" i="2"/>
  <c r="T198" i="2"/>
  <c r="T197" i="2"/>
  <c r="T196" i="2"/>
  <c r="T195" i="2"/>
  <c r="T194" i="2"/>
  <c r="T193" i="2"/>
  <c r="T192" i="2"/>
  <c r="T191" i="2"/>
  <c r="T190" i="2"/>
  <c r="T189" i="2"/>
  <c r="T188" i="2"/>
  <c r="T187" i="2"/>
  <c r="T186" i="2"/>
  <c r="T185" i="2"/>
  <c r="T184" i="2"/>
  <c r="T183" i="2"/>
  <c r="T182" i="2"/>
  <c r="T181" i="2"/>
  <c r="T180" i="2"/>
  <c r="T179" i="2"/>
  <c r="T178" i="2"/>
  <c r="T177" i="2"/>
  <c r="T176" i="2"/>
  <c r="T175" i="2"/>
  <c r="T174" i="2"/>
  <c r="T173" i="2"/>
  <c r="T172" i="2"/>
  <c r="T171" i="2"/>
  <c r="T170" i="2"/>
  <c r="T169" i="2"/>
  <c r="T168" i="2"/>
  <c r="T167" i="2"/>
  <c r="T166" i="2"/>
  <c r="T165" i="2"/>
  <c r="T164" i="2"/>
  <c r="T163" i="2"/>
  <c r="T162" i="2"/>
  <c r="T161" i="2"/>
  <c r="T160" i="2"/>
  <c r="T159" i="2"/>
  <c r="T158" i="2"/>
  <c r="T157" i="2"/>
  <c r="T156" i="2"/>
  <c r="T155" i="2"/>
  <c r="T154" i="2"/>
  <c r="T153" i="2"/>
  <c r="T152" i="2"/>
  <c r="T151" i="2"/>
  <c r="T150" i="2"/>
  <c r="T149" i="2"/>
  <c r="T148" i="2"/>
  <c r="T147" i="2"/>
  <c r="T146" i="2"/>
  <c r="T145" i="2"/>
  <c r="T144" i="2"/>
  <c r="T143" i="2"/>
  <c r="T142" i="2"/>
  <c r="T141" i="2"/>
  <c r="T140" i="2"/>
  <c r="T139" i="2"/>
  <c r="T138" i="2"/>
  <c r="T137" i="2"/>
  <c r="T136" i="2"/>
  <c r="T135" i="2"/>
  <c r="T134" i="2"/>
  <c r="T133" i="2"/>
  <c r="T132" i="2"/>
  <c r="T131" i="2"/>
  <c r="T130" i="2"/>
  <c r="T129" i="2"/>
  <c r="T128" i="2"/>
  <c r="T127" i="2"/>
  <c r="T126" i="2"/>
  <c r="T125" i="2"/>
  <c r="T124" i="2"/>
  <c r="T123" i="2"/>
  <c r="T122" i="2"/>
  <c r="T121" i="2"/>
  <c r="T120" i="2"/>
  <c r="T119" i="2"/>
  <c r="T118" i="2"/>
  <c r="T117" i="2"/>
  <c r="T116" i="2"/>
  <c r="T115" i="2"/>
  <c r="T114" i="2"/>
  <c r="T113" i="2"/>
  <c r="T112" i="2"/>
  <c r="T111" i="2"/>
  <c r="T110" i="2"/>
  <c r="T109" i="2"/>
  <c r="T108" i="2"/>
  <c r="T107" i="2"/>
  <c r="T106" i="2"/>
  <c r="T105" i="2"/>
  <c r="T104" i="2"/>
  <c r="T103" i="2"/>
  <c r="T102" i="2"/>
  <c r="T101" i="2"/>
  <c r="T100" i="2"/>
  <c r="T99" i="2"/>
  <c r="T98" i="2"/>
  <c r="T97" i="2"/>
  <c r="T96" i="2"/>
  <c r="T95" i="2"/>
  <c r="T94" i="2"/>
  <c r="T93" i="2"/>
  <c r="T92" i="2"/>
  <c r="T91" i="2"/>
  <c r="T90" i="2"/>
  <c r="T89" i="2"/>
  <c r="T88" i="2"/>
  <c r="T87" i="2"/>
  <c r="T86" i="2"/>
  <c r="T85" i="2"/>
  <c r="T84" i="2"/>
  <c r="T83" i="2"/>
  <c r="T82" i="2"/>
  <c r="T81" i="2"/>
  <c r="T80" i="2"/>
  <c r="T79" i="2"/>
  <c r="T78" i="2"/>
  <c r="T77" i="2"/>
  <c r="T76" i="2"/>
  <c r="T75" i="2"/>
  <c r="T74" i="2"/>
  <c r="T73" i="2"/>
  <c r="T72" i="2"/>
  <c r="T71" i="2"/>
  <c r="T70" i="2"/>
  <c r="T69" i="2"/>
  <c r="T68" i="2"/>
  <c r="T67" i="2"/>
  <c r="T66" i="2"/>
  <c r="T65" i="2"/>
  <c r="T64" i="2"/>
  <c r="T63" i="2"/>
  <c r="T62" i="2"/>
  <c r="T61" i="2"/>
  <c r="T60" i="2"/>
  <c r="T59" i="2"/>
  <c r="T58" i="2"/>
  <c r="T57" i="2"/>
  <c r="T56" i="2"/>
  <c r="T55" i="2"/>
  <c r="T54" i="2"/>
  <c r="T53" i="2"/>
  <c r="T52" i="2"/>
  <c r="T51" i="2"/>
  <c r="T50" i="2"/>
  <c r="T49" i="2"/>
  <c r="T48" i="2"/>
  <c r="T47" i="2"/>
  <c r="T46" i="2"/>
  <c r="T45" i="2"/>
  <c r="T44" i="2"/>
  <c r="T43" i="2"/>
  <c r="T42" i="2"/>
  <c r="T41" i="2"/>
  <c r="T40" i="2"/>
  <c r="T39" i="2"/>
  <c r="T38" i="2"/>
  <c r="T37" i="2"/>
  <c r="T36" i="2"/>
  <c r="T35" i="2"/>
  <c r="T34" i="2"/>
  <c r="T33" i="2"/>
  <c r="T32" i="2"/>
  <c r="T31" i="2"/>
  <c r="T30" i="2"/>
  <c r="T29" i="2"/>
  <c r="T28" i="2"/>
  <c r="T27" i="2"/>
  <c r="T26" i="2"/>
  <c r="T25" i="2"/>
  <c r="T24" i="2"/>
  <c r="T23" i="2"/>
  <c r="T22" i="2"/>
  <c r="T21" i="2"/>
  <c r="T20" i="2"/>
  <c r="T19" i="2"/>
  <c r="T18" i="2"/>
  <c r="T17" i="2"/>
  <c r="T16" i="2"/>
  <c r="T15" i="2"/>
  <c r="T14" i="2"/>
  <c r="T13" i="2"/>
  <c r="T12" i="2"/>
  <c r="T11" i="2"/>
  <c r="T10" i="2"/>
  <c r="T9" i="2"/>
  <c r="T8" i="2"/>
  <c r="T7" i="2"/>
  <c r="T6" i="2"/>
  <c r="T5" i="2"/>
  <c r="T4" i="2"/>
  <c r="T3" i="2"/>
  <c r="T2" i="2"/>
  <c r="S3617" i="2"/>
  <c r="S3616" i="2"/>
  <c r="S3615" i="2"/>
  <c r="S3614" i="2"/>
  <c r="S3613" i="2"/>
  <c r="S3612" i="2"/>
  <c r="S3611" i="2"/>
  <c r="S3610" i="2"/>
  <c r="S3609" i="2"/>
  <c r="S3608" i="2"/>
  <c r="S3607" i="2"/>
  <c r="S3606" i="2"/>
  <c r="S3605" i="2"/>
  <c r="S3604" i="2"/>
  <c r="S3603" i="2"/>
  <c r="S3602" i="2"/>
  <c r="S3601" i="2"/>
  <c r="S3600" i="2"/>
  <c r="S3599" i="2"/>
  <c r="S3598" i="2"/>
  <c r="S3597" i="2"/>
  <c r="S3596" i="2"/>
  <c r="S3595" i="2"/>
  <c r="S3594" i="2"/>
  <c r="S3593" i="2"/>
  <c r="S3592" i="2"/>
  <c r="S3591" i="2"/>
  <c r="S3590" i="2"/>
  <c r="S3589" i="2"/>
  <c r="S3588" i="2"/>
  <c r="S3587" i="2"/>
  <c r="S3586" i="2"/>
  <c r="S3585" i="2"/>
  <c r="S3584" i="2"/>
  <c r="S3583" i="2"/>
  <c r="S3582" i="2"/>
  <c r="S3581" i="2"/>
  <c r="S3580" i="2"/>
  <c r="S3579" i="2"/>
  <c r="S3578" i="2"/>
  <c r="S3577" i="2"/>
  <c r="S3576" i="2"/>
  <c r="S3575" i="2"/>
  <c r="S3574" i="2"/>
  <c r="S3573" i="2"/>
  <c r="S3572" i="2"/>
  <c r="S3571" i="2"/>
  <c r="S3570" i="2"/>
  <c r="S3569" i="2"/>
  <c r="S3568" i="2"/>
  <c r="S3567" i="2"/>
  <c r="S3566" i="2"/>
  <c r="S3565" i="2"/>
  <c r="S3564" i="2"/>
  <c r="S3563" i="2"/>
  <c r="S3562" i="2"/>
  <c r="S3561" i="2"/>
  <c r="S3560" i="2"/>
  <c r="S3559" i="2"/>
  <c r="S3558" i="2"/>
  <c r="S3557" i="2"/>
  <c r="S3556" i="2"/>
  <c r="S3555" i="2"/>
  <c r="S3554" i="2"/>
  <c r="S3553" i="2"/>
  <c r="S3552" i="2"/>
  <c r="S3551" i="2"/>
  <c r="S3550" i="2"/>
  <c r="S3549" i="2"/>
  <c r="S3548" i="2"/>
  <c r="S3547" i="2"/>
  <c r="S3546" i="2"/>
  <c r="S3545" i="2"/>
  <c r="S3544" i="2"/>
  <c r="S3543" i="2"/>
  <c r="S3542" i="2"/>
  <c r="S3541" i="2"/>
  <c r="S3540" i="2"/>
  <c r="S3539" i="2"/>
  <c r="S3538" i="2"/>
  <c r="S3537" i="2"/>
  <c r="S3536" i="2"/>
  <c r="S3535" i="2"/>
  <c r="S3534" i="2"/>
  <c r="S3533" i="2"/>
  <c r="S3532" i="2"/>
  <c r="S3531" i="2"/>
  <c r="S3530" i="2"/>
  <c r="S3529" i="2"/>
  <c r="S3528" i="2"/>
  <c r="S3527" i="2"/>
  <c r="S3526" i="2"/>
  <c r="S3525" i="2"/>
  <c r="S3524" i="2"/>
  <c r="S3523" i="2"/>
  <c r="S3522" i="2"/>
  <c r="S3521" i="2"/>
  <c r="S3520" i="2"/>
  <c r="S3519" i="2"/>
  <c r="S3518" i="2"/>
  <c r="S3517" i="2"/>
  <c r="S3516" i="2"/>
  <c r="S3515" i="2"/>
  <c r="S3514" i="2"/>
  <c r="S3513" i="2"/>
  <c r="S3512" i="2"/>
  <c r="S3511" i="2"/>
  <c r="S3510" i="2"/>
  <c r="S3509" i="2"/>
  <c r="S3508" i="2"/>
  <c r="S3507" i="2"/>
  <c r="S3506" i="2"/>
  <c r="S3505" i="2"/>
  <c r="S3504" i="2"/>
  <c r="S3503" i="2"/>
  <c r="S3502" i="2"/>
  <c r="S3501" i="2"/>
  <c r="S3500" i="2"/>
  <c r="S3499" i="2"/>
  <c r="S3498" i="2"/>
  <c r="S3497" i="2"/>
  <c r="S3496" i="2"/>
  <c r="S3495" i="2"/>
  <c r="S3494" i="2"/>
  <c r="S3493" i="2"/>
  <c r="S3492" i="2"/>
  <c r="S3491" i="2"/>
  <c r="S3490" i="2"/>
  <c r="S3489" i="2"/>
  <c r="S3488" i="2"/>
  <c r="S3487" i="2"/>
  <c r="S3486" i="2"/>
  <c r="S3485" i="2"/>
  <c r="S3484" i="2"/>
  <c r="S3483" i="2"/>
  <c r="S3482" i="2"/>
  <c r="S3481" i="2"/>
  <c r="S3480" i="2"/>
  <c r="S3479" i="2"/>
  <c r="S3478" i="2"/>
  <c r="S3477" i="2"/>
  <c r="S3476" i="2"/>
  <c r="S3475" i="2"/>
  <c r="S3474" i="2"/>
  <c r="S3473" i="2"/>
  <c r="S3472" i="2"/>
  <c r="S3471" i="2"/>
  <c r="S3470" i="2"/>
  <c r="S3469" i="2"/>
  <c r="S3468" i="2"/>
  <c r="S3467" i="2"/>
  <c r="S3466" i="2"/>
  <c r="S3465" i="2"/>
  <c r="S3464" i="2"/>
  <c r="S3463" i="2"/>
  <c r="S3462" i="2"/>
  <c r="S3461" i="2"/>
  <c r="S3460" i="2"/>
  <c r="S3459" i="2"/>
  <c r="S3458" i="2"/>
  <c r="S3457" i="2"/>
  <c r="S3456" i="2"/>
  <c r="S3455" i="2"/>
  <c r="S3454" i="2"/>
  <c r="S3453" i="2"/>
  <c r="S3452" i="2"/>
  <c r="S3451" i="2"/>
  <c r="S3450" i="2"/>
  <c r="S3449" i="2"/>
  <c r="S3448" i="2"/>
  <c r="S3447" i="2"/>
  <c r="S3446" i="2"/>
  <c r="S3445" i="2"/>
  <c r="S3444" i="2"/>
  <c r="S3443" i="2"/>
  <c r="S3442" i="2"/>
  <c r="S3441" i="2"/>
  <c r="S3440" i="2"/>
  <c r="S3439" i="2"/>
  <c r="S3438" i="2"/>
  <c r="S3437" i="2"/>
  <c r="S3436" i="2"/>
  <c r="S3435" i="2"/>
  <c r="S3434" i="2"/>
  <c r="S3433" i="2"/>
  <c r="S3432" i="2"/>
  <c r="S3431" i="2"/>
  <c r="S3430" i="2"/>
  <c r="S3429" i="2"/>
  <c r="S3428" i="2"/>
  <c r="S3427" i="2"/>
  <c r="S3426" i="2"/>
  <c r="S3425" i="2"/>
  <c r="S3424" i="2"/>
  <c r="S3423" i="2"/>
  <c r="S3422" i="2"/>
  <c r="S3421" i="2"/>
  <c r="S3420" i="2"/>
  <c r="S3419" i="2"/>
  <c r="S3418" i="2"/>
  <c r="S3417" i="2"/>
  <c r="S3416" i="2"/>
  <c r="S3415" i="2"/>
  <c r="S3414" i="2"/>
  <c r="S3413" i="2"/>
  <c r="S3412" i="2"/>
  <c r="S3411" i="2"/>
  <c r="S3410" i="2"/>
  <c r="S3409" i="2"/>
  <c r="S3408" i="2"/>
  <c r="S3407" i="2"/>
  <c r="S3406" i="2"/>
  <c r="S3405" i="2"/>
  <c r="S3404" i="2"/>
  <c r="S3403" i="2"/>
  <c r="S3402" i="2"/>
  <c r="S3401" i="2"/>
  <c r="S3400" i="2"/>
  <c r="S3399" i="2"/>
  <c r="S3398" i="2"/>
  <c r="S3397" i="2"/>
  <c r="S3396" i="2"/>
  <c r="S3395" i="2"/>
  <c r="S3394" i="2"/>
  <c r="S3393" i="2"/>
  <c r="S3392" i="2"/>
  <c r="S3391" i="2"/>
  <c r="S3390" i="2"/>
  <c r="S3389" i="2"/>
  <c r="S3388" i="2"/>
  <c r="S3387" i="2"/>
  <c r="S3386" i="2"/>
  <c r="S3385" i="2"/>
  <c r="S3384" i="2"/>
  <c r="S3383" i="2"/>
  <c r="S3382" i="2"/>
  <c r="S3381" i="2"/>
  <c r="S3380" i="2"/>
  <c r="S3379" i="2"/>
  <c r="S3378" i="2"/>
  <c r="S3377" i="2"/>
  <c r="S3376" i="2"/>
  <c r="S3375" i="2"/>
  <c r="S3374" i="2"/>
  <c r="S3373" i="2"/>
  <c r="S3372" i="2"/>
  <c r="S3371" i="2"/>
  <c r="S3370" i="2"/>
  <c r="S3369" i="2"/>
  <c r="S3368" i="2"/>
  <c r="S3367" i="2"/>
  <c r="S3366" i="2"/>
  <c r="S3365" i="2"/>
  <c r="S3364" i="2"/>
  <c r="S3363" i="2"/>
  <c r="S3362" i="2"/>
  <c r="S3361" i="2"/>
  <c r="S3360" i="2"/>
  <c r="S3359" i="2"/>
  <c r="S3358" i="2"/>
  <c r="S3357" i="2"/>
  <c r="S3356" i="2"/>
  <c r="S3355" i="2"/>
  <c r="S3354" i="2"/>
  <c r="S3353" i="2"/>
  <c r="S3352" i="2"/>
  <c r="S3351" i="2"/>
  <c r="S3350" i="2"/>
  <c r="S3349" i="2"/>
  <c r="S3348" i="2"/>
  <c r="S3347" i="2"/>
  <c r="S3346" i="2"/>
  <c r="S3345" i="2"/>
  <c r="S3344" i="2"/>
  <c r="S3343" i="2"/>
  <c r="S3342" i="2"/>
  <c r="S3341" i="2"/>
  <c r="S3340" i="2"/>
  <c r="S3339" i="2"/>
  <c r="S3338" i="2"/>
  <c r="S3337" i="2"/>
  <c r="S3336" i="2"/>
  <c r="S3335" i="2"/>
  <c r="S3334" i="2"/>
  <c r="S3333" i="2"/>
  <c r="S3332" i="2"/>
  <c r="S3331" i="2"/>
  <c r="S3330" i="2"/>
  <c r="S3329" i="2"/>
  <c r="S3328" i="2"/>
  <c r="S3327" i="2"/>
  <c r="S3326" i="2"/>
  <c r="S3325" i="2"/>
  <c r="S3324" i="2"/>
  <c r="S3323" i="2"/>
  <c r="S3322" i="2"/>
  <c r="S3321" i="2"/>
  <c r="S3320" i="2"/>
  <c r="S3319" i="2"/>
  <c r="S3318" i="2"/>
  <c r="S3317" i="2"/>
  <c r="S3316" i="2"/>
  <c r="S3315" i="2"/>
  <c r="S3314" i="2"/>
  <c r="S3313" i="2"/>
  <c r="S3312" i="2"/>
  <c r="S3311" i="2"/>
  <c r="S3310" i="2"/>
  <c r="S3309" i="2"/>
  <c r="S3308" i="2"/>
  <c r="S3307" i="2"/>
  <c r="S3306" i="2"/>
  <c r="S3305" i="2"/>
  <c r="S3304" i="2"/>
  <c r="S3303" i="2"/>
  <c r="S3302" i="2"/>
  <c r="S3301" i="2"/>
  <c r="S3300" i="2"/>
  <c r="S3299" i="2"/>
  <c r="S3298" i="2"/>
  <c r="S3297" i="2"/>
  <c r="S3296" i="2"/>
  <c r="S3295" i="2"/>
  <c r="S3294" i="2"/>
  <c r="S3293" i="2"/>
  <c r="S3292" i="2"/>
  <c r="S3291" i="2"/>
  <c r="S3290" i="2"/>
  <c r="S3289" i="2"/>
  <c r="S3288" i="2"/>
  <c r="S3287" i="2"/>
  <c r="S3286" i="2"/>
  <c r="S3285" i="2"/>
  <c r="S3284" i="2"/>
  <c r="S3283" i="2"/>
  <c r="S3282" i="2"/>
  <c r="S3281" i="2"/>
  <c r="S3280" i="2"/>
  <c r="S3279" i="2"/>
  <c r="S3278" i="2"/>
  <c r="S3277" i="2"/>
  <c r="S3276" i="2"/>
  <c r="S3275" i="2"/>
  <c r="S3274" i="2"/>
  <c r="S3273" i="2"/>
  <c r="S3272" i="2"/>
  <c r="S3271" i="2"/>
  <c r="S3270" i="2"/>
  <c r="S3269" i="2"/>
  <c r="S3268" i="2"/>
  <c r="S3267" i="2"/>
  <c r="S3266" i="2"/>
  <c r="S3265" i="2"/>
  <c r="S3264" i="2"/>
  <c r="S3263" i="2"/>
  <c r="S3262" i="2"/>
  <c r="S3261" i="2"/>
  <c r="S3260" i="2"/>
  <c r="S3259" i="2"/>
  <c r="S3258" i="2"/>
  <c r="S3257" i="2"/>
  <c r="S3256" i="2"/>
  <c r="S3255" i="2"/>
  <c r="S3254" i="2"/>
  <c r="S3253" i="2"/>
  <c r="S3252" i="2"/>
  <c r="S3251" i="2"/>
  <c r="S3250" i="2"/>
  <c r="S3249" i="2"/>
  <c r="S3248" i="2"/>
  <c r="S3247" i="2"/>
  <c r="S3246" i="2"/>
  <c r="S3245" i="2"/>
  <c r="S3244" i="2"/>
  <c r="S3243" i="2"/>
  <c r="S3242" i="2"/>
  <c r="S3241" i="2"/>
  <c r="S3240" i="2"/>
  <c r="S3239" i="2"/>
  <c r="S3238" i="2"/>
  <c r="S3237" i="2"/>
  <c r="S3236" i="2"/>
  <c r="S3235" i="2"/>
  <c r="S3234" i="2"/>
  <c r="S3233" i="2"/>
  <c r="S3232" i="2"/>
  <c r="S3231" i="2"/>
  <c r="S3230" i="2"/>
  <c r="S3229" i="2"/>
  <c r="S3228" i="2"/>
  <c r="S3227" i="2"/>
  <c r="S3226" i="2"/>
  <c r="S3225" i="2"/>
  <c r="S3224" i="2"/>
  <c r="S3223" i="2"/>
  <c r="S3222" i="2"/>
  <c r="S3221" i="2"/>
  <c r="S3220" i="2"/>
  <c r="S3219" i="2"/>
  <c r="S3218" i="2"/>
  <c r="S3217" i="2"/>
  <c r="S3216" i="2"/>
  <c r="S3215" i="2"/>
  <c r="S3214" i="2"/>
  <c r="S3213" i="2"/>
  <c r="S3212" i="2"/>
  <c r="S3211" i="2"/>
  <c r="S3210" i="2"/>
  <c r="S3209" i="2"/>
  <c r="S3208" i="2"/>
  <c r="S3207" i="2"/>
  <c r="S3206" i="2"/>
  <c r="S3205" i="2"/>
  <c r="S3204" i="2"/>
  <c r="S3203" i="2"/>
  <c r="S3202" i="2"/>
  <c r="S3201" i="2"/>
  <c r="S3200" i="2"/>
  <c r="S3199" i="2"/>
  <c r="S3198" i="2"/>
  <c r="S3197" i="2"/>
  <c r="S3196" i="2"/>
  <c r="S3195" i="2"/>
  <c r="S3194" i="2"/>
  <c r="S3193" i="2"/>
  <c r="S3192" i="2"/>
  <c r="S3191" i="2"/>
  <c r="S3190" i="2"/>
  <c r="S3189" i="2"/>
  <c r="S3188" i="2"/>
  <c r="S3187" i="2"/>
  <c r="S3186" i="2"/>
  <c r="S3185" i="2"/>
  <c r="S3184" i="2"/>
  <c r="S3183" i="2"/>
  <c r="S3182" i="2"/>
  <c r="S3181" i="2"/>
  <c r="S3180" i="2"/>
  <c r="S3179" i="2"/>
  <c r="S3178" i="2"/>
  <c r="S3177" i="2"/>
  <c r="S3176" i="2"/>
  <c r="S3175" i="2"/>
  <c r="S3174" i="2"/>
  <c r="S3173" i="2"/>
  <c r="S3172" i="2"/>
  <c r="S3171" i="2"/>
  <c r="S3170" i="2"/>
  <c r="S3169" i="2"/>
  <c r="S3168" i="2"/>
  <c r="S3167" i="2"/>
  <c r="S3166" i="2"/>
  <c r="S3165" i="2"/>
  <c r="S3164" i="2"/>
  <c r="S3163" i="2"/>
  <c r="S3162" i="2"/>
  <c r="S3161" i="2"/>
  <c r="S3160" i="2"/>
  <c r="S3159" i="2"/>
  <c r="S3158" i="2"/>
  <c r="S3157" i="2"/>
  <c r="S3156" i="2"/>
  <c r="S3155" i="2"/>
  <c r="S3154" i="2"/>
  <c r="S3153" i="2"/>
  <c r="S3152" i="2"/>
  <c r="S3151" i="2"/>
  <c r="S3150" i="2"/>
  <c r="S3149" i="2"/>
  <c r="S3148" i="2"/>
  <c r="S3147" i="2"/>
  <c r="S3146" i="2"/>
  <c r="S3145" i="2"/>
  <c r="S3144" i="2"/>
  <c r="S3143" i="2"/>
  <c r="S3142" i="2"/>
  <c r="S3141" i="2"/>
  <c r="S3140" i="2"/>
  <c r="S3139" i="2"/>
  <c r="S3138" i="2"/>
  <c r="S3137" i="2"/>
  <c r="S3136" i="2"/>
  <c r="S3135" i="2"/>
  <c r="S3134" i="2"/>
  <c r="S3133" i="2"/>
  <c r="S3132" i="2"/>
  <c r="S3131" i="2"/>
  <c r="S3130" i="2"/>
  <c r="S3129" i="2"/>
  <c r="S3128" i="2"/>
  <c r="S3127" i="2"/>
  <c r="S3126" i="2"/>
  <c r="S3125" i="2"/>
  <c r="S3124" i="2"/>
  <c r="S3123" i="2"/>
  <c r="S3122" i="2"/>
  <c r="S3121" i="2"/>
  <c r="S3120" i="2"/>
  <c r="S3119" i="2"/>
  <c r="S3118" i="2"/>
  <c r="S3117" i="2"/>
  <c r="S3116" i="2"/>
  <c r="S3115" i="2"/>
  <c r="S3114" i="2"/>
  <c r="S3113" i="2"/>
  <c r="S3112" i="2"/>
  <c r="S3111" i="2"/>
  <c r="S3110" i="2"/>
  <c r="S3109" i="2"/>
  <c r="S3108" i="2"/>
  <c r="S3107" i="2"/>
  <c r="S3106" i="2"/>
  <c r="S3105" i="2"/>
  <c r="S3104" i="2"/>
  <c r="S3103" i="2"/>
  <c r="S3102" i="2"/>
  <c r="S3101" i="2"/>
  <c r="S3100" i="2"/>
  <c r="S3099" i="2"/>
  <c r="S3098" i="2"/>
  <c r="S3097" i="2"/>
  <c r="S3096" i="2"/>
  <c r="S3095" i="2"/>
  <c r="S3094" i="2"/>
  <c r="S3093" i="2"/>
  <c r="S3092" i="2"/>
  <c r="S3091" i="2"/>
  <c r="S3090" i="2"/>
  <c r="S3089" i="2"/>
  <c r="S3088" i="2"/>
  <c r="S3087" i="2"/>
  <c r="S3086" i="2"/>
  <c r="S3085" i="2"/>
  <c r="S3084" i="2"/>
  <c r="S3083" i="2"/>
  <c r="S3082" i="2"/>
  <c r="S3081" i="2"/>
  <c r="S3080" i="2"/>
  <c r="S3079" i="2"/>
  <c r="S3078" i="2"/>
  <c r="S3077" i="2"/>
  <c r="S3076" i="2"/>
  <c r="S3075" i="2"/>
  <c r="S3074" i="2"/>
  <c r="S3073" i="2"/>
  <c r="S3072" i="2"/>
  <c r="S3071" i="2"/>
  <c r="S3070" i="2"/>
  <c r="S3069" i="2"/>
  <c r="S3068" i="2"/>
  <c r="S3067" i="2"/>
  <c r="S3066" i="2"/>
  <c r="S3065" i="2"/>
  <c r="S3064" i="2"/>
  <c r="S3063" i="2"/>
  <c r="S3062" i="2"/>
  <c r="S3061" i="2"/>
  <c r="S3060" i="2"/>
  <c r="S3059" i="2"/>
  <c r="S3058" i="2"/>
  <c r="S3057" i="2"/>
  <c r="S3056" i="2"/>
  <c r="S3055" i="2"/>
  <c r="S3054" i="2"/>
  <c r="S3053" i="2"/>
  <c r="S3052" i="2"/>
  <c r="S3051" i="2"/>
  <c r="S3050" i="2"/>
  <c r="S3049" i="2"/>
  <c r="S3048" i="2"/>
  <c r="S3047" i="2"/>
  <c r="S3046" i="2"/>
  <c r="S3045" i="2"/>
  <c r="S3044" i="2"/>
  <c r="S3043" i="2"/>
  <c r="S3042" i="2"/>
  <c r="S3041" i="2"/>
  <c r="S3040" i="2"/>
  <c r="S3039" i="2"/>
  <c r="S3038" i="2"/>
  <c r="S3037" i="2"/>
  <c r="S3036" i="2"/>
  <c r="S3035" i="2"/>
  <c r="S3034" i="2"/>
  <c r="S3033" i="2"/>
  <c r="S3032" i="2"/>
  <c r="S3031" i="2"/>
  <c r="S3030" i="2"/>
  <c r="S3029" i="2"/>
  <c r="S3028" i="2"/>
  <c r="S3027" i="2"/>
  <c r="S3026" i="2"/>
  <c r="S3025" i="2"/>
  <c r="S3024" i="2"/>
  <c r="S3023" i="2"/>
  <c r="S3022" i="2"/>
  <c r="S3021" i="2"/>
  <c r="S3020" i="2"/>
  <c r="S3019" i="2"/>
  <c r="S3018" i="2"/>
  <c r="S3017" i="2"/>
  <c r="S3016" i="2"/>
  <c r="S3015" i="2"/>
  <c r="S3014" i="2"/>
  <c r="S3013" i="2"/>
  <c r="S3012" i="2"/>
  <c r="S3011" i="2"/>
  <c r="S3010" i="2"/>
  <c r="S3009" i="2"/>
  <c r="S3008" i="2"/>
  <c r="S3007" i="2"/>
  <c r="S3006" i="2"/>
  <c r="S3005" i="2"/>
  <c r="S3004" i="2"/>
  <c r="S3003" i="2"/>
  <c r="S3002" i="2"/>
  <c r="S3001" i="2"/>
  <c r="S3000" i="2"/>
  <c r="S2999" i="2"/>
  <c r="S2998" i="2"/>
  <c r="S2997" i="2"/>
  <c r="S2996" i="2"/>
  <c r="S2995" i="2"/>
  <c r="S2994" i="2"/>
  <c r="S2993" i="2"/>
  <c r="S2992" i="2"/>
  <c r="S2991" i="2"/>
  <c r="S2990" i="2"/>
  <c r="S2989" i="2"/>
  <c r="S2988" i="2"/>
  <c r="S2987" i="2"/>
  <c r="S2986" i="2"/>
  <c r="S2985" i="2"/>
  <c r="S2984" i="2"/>
  <c r="S2983" i="2"/>
  <c r="S2982" i="2"/>
  <c r="S2981" i="2"/>
  <c r="S2980" i="2"/>
  <c r="S2979" i="2"/>
  <c r="S2978" i="2"/>
  <c r="S2977" i="2"/>
  <c r="S2976" i="2"/>
  <c r="S2975" i="2"/>
  <c r="S2974" i="2"/>
  <c r="S2973" i="2"/>
  <c r="S2972" i="2"/>
  <c r="S2971" i="2"/>
  <c r="S2970" i="2"/>
  <c r="S2969" i="2"/>
  <c r="S2968" i="2"/>
  <c r="S2967" i="2"/>
  <c r="S2966" i="2"/>
  <c r="S2965" i="2"/>
  <c r="S2964" i="2"/>
  <c r="S2963" i="2"/>
  <c r="S2962" i="2"/>
  <c r="S2961" i="2"/>
  <c r="S2960" i="2"/>
  <c r="S2959" i="2"/>
  <c r="S2958" i="2"/>
  <c r="S2957" i="2"/>
  <c r="S2956" i="2"/>
  <c r="S2955" i="2"/>
  <c r="S2954" i="2"/>
  <c r="S2953" i="2"/>
  <c r="S2952" i="2"/>
  <c r="S2951" i="2"/>
  <c r="S2950" i="2"/>
  <c r="S2949" i="2"/>
  <c r="S2948" i="2"/>
  <c r="S2947" i="2"/>
  <c r="S2946" i="2"/>
  <c r="S2945" i="2"/>
  <c r="S2944" i="2"/>
  <c r="S2943" i="2"/>
  <c r="S2942" i="2"/>
  <c r="S2941" i="2"/>
  <c r="S2940" i="2"/>
  <c r="S2939" i="2"/>
  <c r="S2938" i="2"/>
  <c r="S2937" i="2"/>
  <c r="S2936" i="2"/>
  <c r="S2935" i="2"/>
  <c r="S2934" i="2"/>
  <c r="S2933" i="2"/>
  <c r="S2932" i="2"/>
  <c r="S2931" i="2"/>
  <c r="S2930" i="2"/>
  <c r="S2929" i="2"/>
  <c r="S2928" i="2"/>
  <c r="S2927" i="2"/>
  <c r="S2926" i="2"/>
  <c r="S2925" i="2"/>
  <c r="S2924" i="2"/>
  <c r="S2923" i="2"/>
  <c r="S2922" i="2"/>
  <c r="S2921" i="2"/>
  <c r="S2920" i="2"/>
  <c r="S2919" i="2"/>
  <c r="S2918" i="2"/>
  <c r="S2917" i="2"/>
  <c r="S2916" i="2"/>
  <c r="S2915" i="2"/>
  <c r="S2914" i="2"/>
  <c r="S2913" i="2"/>
  <c r="S2912" i="2"/>
  <c r="S2911" i="2"/>
  <c r="S2910" i="2"/>
  <c r="S2909" i="2"/>
  <c r="S2908" i="2"/>
  <c r="S2907" i="2"/>
  <c r="S2906" i="2"/>
  <c r="S2905" i="2"/>
  <c r="S2904" i="2"/>
  <c r="S2903" i="2"/>
  <c r="S2902" i="2"/>
  <c r="S2901" i="2"/>
  <c r="S2900" i="2"/>
  <c r="S2899" i="2"/>
  <c r="S2898" i="2"/>
  <c r="S2897" i="2"/>
  <c r="S2896" i="2"/>
  <c r="S2895" i="2"/>
  <c r="S2894" i="2"/>
  <c r="S2893" i="2"/>
  <c r="S2892" i="2"/>
  <c r="S2891" i="2"/>
  <c r="S2890" i="2"/>
  <c r="S2889" i="2"/>
  <c r="S2888" i="2"/>
  <c r="S2887" i="2"/>
  <c r="S2886" i="2"/>
  <c r="S2885" i="2"/>
  <c r="S2884" i="2"/>
  <c r="S2883" i="2"/>
  <c r="S2882" i="2"/>
  <c r="S2881" i="2"/>
  <c r="S2880" i="2"/>
  <c r="S2879" i="2"/>
  <c r="S2878" i="2"/>
  <c r="S2877" i="2"/>
  <c r="S2876" i="2"/>
  <c r="S2875" i="2"/>
  <c r="S2874" i="2"/>
  <c r="S2873" i="2"/>
  <c r="S2872" i="2"/>
  <c r="S2871" i="2"/>
  <c r="S2870" i="2"/>
  <c r="S2869" i="2"/>
  <c r="S2868" i="2"/>
  <c r="S2867" i="2"/>
  <c r="S2866" i="2"/>
  <c r="S2865" i="2"/>
  <c r="S2864" i="2"/>
  <c r="S2863" i="2"/>
  <c r="S2862" i="2"/>
  <c r="S2861" i="2"/>
  <c r="S2860" i="2"/>
  <c r="S2859" i="2"/>
  <c r="S2858" i="2"/>
  <c r="S2857" i="2"/>
  <c r="S2856" i="2"/>
  <c r="S2855" i="2"/>
  <c r="S2854" i="2"/>
  <c r="S2853" i="2"/>
  <c r="S2852" i="2"/>
  <c r="S2851" i="2"/>
  <c r="S2850" i="2"/>
  <c r="S2849" i="2"/>
  <c r="S2848" i="2"/>
  <c r="S2847" i="2"/>
  <c r="S2846" i="2"/>
  <c r="S2845" i="2"/>
  <c r="S2844" i="2"/>
  <c r="S2843" i="2"/>
  <c r="S2842" i="2"/>
  <c r="S2841" i="2"/>
  <c r="S2840" i="2"/>
  <c r="S2839" i="2"/>
  <c r="S2838" i="2"/>
  <c r="S2837" i="2"/>
  <c r="S2836" i="2"/>
  <c r="S2835" i="2"/>
  <c r="S2834" i="2"/>
  <c r="S2833" i="2"/>
  <c r="S2832" i="2"/>
  <c r="S2831" i="2"/>
  <c r="S2830" i="2"/>
  <c r="S2829" i="2"/>
  <c r="S2828" i="2"/>
  <c r="S2827" i="2"/>
  <c r="S2826" i="2"/>
  <c r="S2825" i="2"/>
  <c r="S2824" i="2"/>
  <c r="S2823" i="2"/>
  <c r="S2822" i="2"/>
  <c r="S2821" i="2"/>
  <c r="S2820" i="2"/>
  <c r="S2819" i="2"/>
  <c r="S2818" i="2"/>
  <c r="S2817" i="2"/>
  <c r="S2816" i="2"/>
  <c r="S2815" i="2"/>
  <c r="S2814" i="2"/>
  <c r="S2813" i="2"/>
  <c r="S2812" i="2"/>
  <c r="S2811" i="2"/>
  <c r="S2810" i="2"/>
  <c r="S2809" i="2"/>
  <c r="S2808" i="2"/>
  <c r="S2807" i="2"/>
  <c r="S2806" i="2"/>
  <c r="S2805" i="2"/>
  <c r="S2804" i="2"/>
  <c r="S2803" i="2"/>
  <c r="S2802" i="2"/>
  <c r="S2801" i="2"/>
  <c r="S2800" i="2"/>
  <c r="S2799" i="2"/>
  <c r="S2798" i="2"/>
  <c r="S2797" i="2"/>
  <c r="S2796" i="2"/>
  <c r="S2795" i="2"/>
  <c r="S2794" i="2"/>
  <c r="S2793" i="2"/>
  <c r="S2792" i="2"/>
  <c r="S2791" i="2"/>
  <c r="S2790" i="2"/>
  <c r="S2789" i="2"/>
  <c r="S2788" i="2"/>
  <c r="S2787" i="2"/>
  <c r="S2786" i="2"/>
  <c r="S2785" i="2"/>
  <c r="S2784" i="2"/>
  <c r="S2783" i="2"/>
  <c r="S2782" i="2"/>
  <c r="S2781" i="2"/>
  <c r="S2780" i="2"/>
  <c r="S2779" i="2"/>
  <c r="S2778" i="2"/>
  <c r="S2777" i="2"/>
  <c r="S2776" i="2"/>
  <c r="S2775" i="2"/>
  <c r="S2774" i="2"/>
  <c r="S2773" i="2"/>
  <c r="S2772" i="2"/>
  <c r="S2771" i="2"/>
  <c r="S2770" i="2"/>
  <c r="S2769" i="2"/>
  <c r="S2768" i="2"/>
  <c r="S2767" i="2"/>
  <c r="S2766" i="2"/>
  <c r="S2765" i="2"/>
  <c r="S2764" i="2"/>
  <c r="S2763" i="2"/>
  <c r="S2762" i="2"/>
  <c r="S2761" i="2"/>
  <c r="S2760" i="2"/>
  <c r="S2759" i="2"/>
  <c r="S2758" i="2"/>
  <c r="S2757" i="2"/>
  <c r="S2756" i="2"/>
  <c r="S2755" i="2"/>
  <c r="S2754" i="2"/>
  <c r="S2753" i="2"/>
  <c r="S2752" i="2"/>
  <c r="S2751" i="2"/>
  <c r="S2750" i="2"/>
  <c r="S2749" i="2"/>
  <c r="S2748" i="2"/>
  <c r="S2747" i="2"/>
  <c r="S2746" i="2"/>
  <c r="S2745" i="2"/>
  <c r="S2744" i="2"/>
  <c r="S2743" i="2"/>
  <c r="S2742" i="2"/>
  <c r="S2741" i="2"/>
  <c r="S2740" i="2"/>
  <c r="S2739" i="2"/>
  <c r="S2738" i="2"/>
  <c r="S2737" i="2"/>
  <c r="S2736" i="2"/>
  <c r="S2735" i="2"/>
  <c r="S2734" i="2"/>
  <c r="S2733" i="2"/>
  <c r="S2732" i="2"/>
  <c r="S2731" i="2"/>
  <c r="S2730" i="2"/>
  <c r="S2729" i="2"/>
  <c r="S2728" i="2"/>
  <c r="S2727" i="2"/>
  <c r="S2726" i="2"/>
  <c r="S2725" i="2"/>
  <c r="S2724" i="2"/>
  <c r="S2723" i="2"/>
  <c r="S2722" i="2"/>
  <c r="S2721" i="2"/>
  <c r="S2720" i="2"/>
  <c r="S2719" i="2"/>
  <c r="S2718" i="2"/>
  <c r="S2717" i="2"/>
  <c r="S2716" i="2"/>
  <c r="S2715" i="2"/>
  <c r="S2714" i="2"/>
  <c r="S2713" i="2"/>
  <c r="S2712" i="2"/>
  <c r="S2711" i="2"/>
  <c r="S2710" i="2"/>
  <c r="S2709" i="2"/>
  <c r="S2708" i="2"/>
  <c r="S2707" i="2"/>
  <c r="S2706" i="2"/>
  <c r="S2705" i="2"/>
  <c r="S2704" i="2"/>
  <c r="S2703" i="2"/>
  <c r="S2702" i="2"/>
  <c r="S2701" i="2"/>
  <c r="S2700" i="2"/>
  <c r="S2699" i="2"/>
  <c r="S2698" i="2"/>
  <c r="S2697" i="2"/>
  <c r="S2696" i="2"/>
  <c r="S2695" i="2"/>
  <c r="S2694" i="2"/>
  <c r="S2693" i="2"/>
  <c r="S2692" i="2"/>
  <c r="S2691" i="2"/>
  <c r="S2690" i="2"/>
  <c r="S2689" i="2"/>
  <c r="S2688" i="2"/>
  <c r="S2687" i="2"/>
  <c r="S2686" i="2"/>
  <c r="S2685" i="2"/>
  <c r="S2684" i="2"/>
  <c r="S2683" i="2"/>
  <c r="S2682" i="2"/>
  <c r="S2681" i="2"/>
  <c r="S2680" i="2"/>
  <c r="S2679" i="2"/>
  <c r="S2678" i="2"/>
  <c r="S2677" i="2"/>
  <c r="S2676" i="2"/>
  <c r="S2675" i="2"/>
  <c r="S2674" i="2"/>
  <c r="S2673" i="2"/>
  <c r="S2672" i="2"/>
  <c r="S2671" i="2"/>
  <c r="S2670" i="2"/>
  <c r="S2669" i="2"/>
  <c r="S2668" i="2"/>
  <c r="S2667" i="2"/>
  <c r="S2666" i="2"/>
  <c r="S2665" i="2"/>
  <c r="S2664" i="2"/>
  <c r="S2663" i="2"/>
  <c r="S2662" i="2"/>
  <c r="S2661" i="2"/>
  <c r="S2660" i="2"/>
  <c r="S2659" i="2"/>
  <c r="S2658" i="2"/>
  <c r="S2657" i="2"/>
  <c r="S2656" i="2"/>
  <c r="S2655" i="2"/>
  <c r="S2654" i="2"/>
  <c r="S2653" i="2"/>
  <c r="S2652" i="2"/>
  <c r="S2651" i="2"/>
  <c r="S2650" i="2"/>
  <c r="S2649" i="2"/>
  <c r="S2648" i="2"/>
  <c r="S2647" i="2"/>
  <c r="S2646" i="2"/>
  <c r="S2645" i="2"/>
  <c r="S2644" i="2"/>
  <c r="S2643" i="2"/>
  <c r="S2642" i="2"/>
  <c r="S2641" i="2"/>
  <c r="S2640" i="2"/>
  <c r="S2639" i="2"/>
  <c r="S2638" i="2"/>
  <c r="S2637" i="2"/>
  <c r="S2636" i="2"/>
  <c r="S2635" i="2"/>
  <c r="S2634" i="2"/>
  <c r="S2633" i="2"/>
  <c r="S2632" i="2"/>
  <c r="S2631" i="2"/>
  <c r="S2630" i="2"/>
  <c r="S2629" i="2"/>
  <c r="S2628" i="2"/>
  <c r="S2627" i="2"/>
  <c r="S2626" i="2"/>
  <c r="S2625" i="2"/>
  <c r="S2624" i="2"/>
  <c r="S2623" i="2"/>
  <c r="S2622" i="2"/>
  <c r="S2621" i="2"/>
  <c r="S2620" i="2"/>
  <c r="S2619" i="2"/>
  <c r="S2618" i="2"/>
  <c r="S2617" i="2"/>
  <c r="S2616" i="2"/>
  <c r="S2615" i="2"/>
  <c r="S2614" i="2"/>
  <c r="S2613" i="2"/>
  <c r="S2612" i="2"/>
  <c r="S2611" i="2"/>
  <c r="S2610" i="2"/>
  <c r="S2609" i="2"/>
  <c r="S2608" i="2"/>
  <c r="S2607" i="2"/>
  <c r="S2606" i="2"/>
  <c r="S2605" i="2"/>
  <c r="S2604" i="2"/>
  <c r="S2603" i="2"/>
  <c r="S2602" i="2"/>
  <c r="S2601" i="2"/>
  <c r="S2600" i="2"/>
  <c r="S2599" i="2"/>
  <c r="S2598" i="2"/>
  <c r="S2597" i="2"/>
  <c r="S2596" i="2"/>
  <c r="S2595" i="2"/>
  <c r="S2594" i="2"/>
  <c r="S2593" i="2"/>
  <c r="S2592" i="2"/>
  <c r="S2591" i="2"/>
  <c r="S2590" i="2"/>
  <c r="S2589" i="2"/>
  <c r="S2588" i="2"/>
  <c r="S2587" i="2"/>
  <c r="S2586" i="2"/>
  <c r="S2585" i="2"/>
  <c r="S2584" i="2"/>
  <c r="S2583" i="2"/>
  <c r="S2582" i="2"/>
  <c r="S2581" i="2"/>
  <c r="S2580" i="2"/>
  <c r="S2579" i="2"/>
  <c r="S2578" i="2"/>
  <c r="S2577" i="2"/>
  <c r="S2576" i="2"/>
  <c r="S2575" i="2"/>
  <c r="S2574" i="2"/>
  <c r="S2573" i="2"/>
  <c r="S2572" i="2"/>
  <c r="S2571" i="2"/>
  <c r="S2570" i="2"/>
  <c r="S2569" i="2"/>
  <c r="S2568" i="2"/>
  <c r="S2567" i="2"/>
  <c r="S2566" i="2"/>
  <c r="S2565" i="2"/>
  <c r="S2564" i="2"/>
  <c r="S2563" i="2"/>
  <c r="S2562" i="2"/>
  <c r="S2561" i="2"/>
  <c r="S2560" i="2"/>
  <c r="S2559" i="2"/>
  <c r="S2558" i="2"/>
  <c r="S2557" i="2"/>
  <c r="S2556" i="2"/>
  <c r="S2555" i="2"/>
  <c r="S2554" i="2"/>
  <c r="S2553" i="2"/>
  <c r="S2552" i="2"/>
  <c r="S2551" i="2"/>
  <c r="S2550" i="2"/>
  <c r="S2549" i="2"/>
  <c r="S2548" i="2"/>
  <c r="S2547" i="2"/>
  <c r="S2546" i="2"/>
  <c r="S2545" i="2"/>
  <c r="S2544" i="2"/>
  <c r="S2543" i="2"/>
  <c r="S2542" i="2"/>
  <c r="S2541" i="2"/>
  <c r="S2540" i="2"/>
  <c r="S2539" i="2"/>
  <c r="S2538" i="2"/>
  <c r="S2537" i="2"/>
  <c r="S2536" i="2"/>
  <c r="S2535" i="2"/>
  <c r="S2534" i="2"/>
  <c r="S2533" i="2"/>
  <c r="S2532" i="2"/>
  <c r="S2531" i="2"/>
  <c r="S2530" i="2"/>
  <c r="S2529" i="2"/>
  <c r="S2528" i="2"/>
  <c r="S2527" i="2"/>
  <c r="S2526" i="2"/>
  <c r="S2525" i="2"/>
  <c r="S2524" i="2"/>
  <c r="S2523" i="2"/>
  <c r="S2522" i="2"/>
  <c r="S2521" i="2"/>
  <c r="S2520" i="2"/>
  <c r="S2519" i="2"/>
  <c r="S2518" i="2"/>
  <c r="S2517" i="2"/>
  <c r="S2516" i="2"/>
  <c r="S2515" i="2"/>
  <c r="S2514" i="2"/>
  <c r="S2513" i="2"/>
  <c r="S2512" i="2"/>
  <c r="S2511" i="2"/>
  <c r="S2510" i="2"/>
  <c r="S2509" i="2"/>
  <c r="S2508" i="2"/>
  <c r="S2507" i="2"/>
  <c r="S2506" i="2"/>
  <c r="S2505" i="2"/>
  <c r="S2504" i="2"/>
  <c r="S2503" i="2"/>
  <c r="S2502" i="2"/>
  <c r="S2501" i="2"/>
  <c r="S2500" i="2"/>
  <c r="S2499" i="2"/>
  <c r="S2498" i="2"/>
  <c r="S2497" i="2"/>
  <c r="S2496" i="2"/>
  <c r="S2495" i="2"/>
  <c r="S2494" i="2"/>
  <c r="S2493" i="2"/>
  <c r="S2492" i="2"/>
  <c r="S2491" i="2"/>
  <c r="S2490" i="2"/>
  <c r="S2489" i="2"/>
  <c r="S2488" i="2"/>
  <c r="S2487" i="2"/>
  <c r="S2486" i="2"/>
  <c r="S2485" i="2"/>
  <c r="S2484" i="2"/>
  <c r="S2483" i="2"/>
  <c r="S2482" i="2"/>
  <c r="S2481" i="2"/>
  <c r="S2480" i="2"/>
  <c r="S2479" i="2"/>
  <c r="S2478" i="2"/>
  <c r="S2477" i="2"/>
  <c r="S2476" i="2"/>
  <c r="S2475" i="2"/>
  <c r="S2474" i="2"/>
  <c r="S2473" i="2"/>
  <c r="S2472" i="2"/>
  <c r="S2471" i="2"/>
  <c r="S2470" i="2"/>
  <c r="S2469" i="2"/>
  <c r="S2468" i="2"/>
  <c r="S2467" i="2"/>
  <c r="S2466" i="2"/>
  <c r="S2465" i="2"/>
  <c r="S2464" i="2"/>
  <c r="S2463" i="2"/>
  <c r="S2462" i="2"/>
  <c r="S2461" i="2"/>
  <c r="S2460" i="2"/>
  <c r="S2459" i="2"/>
  <c r="S2458" i="2"/>
  <c r="S2457" i="2"/>
  <c r="S2456" i="2"/>
  <c r="S2455" i="2"/>
  <c r="S2454" i="2"/>
  <c r="S2453" i="2"/>
  <c r="S2452" i="2"/>
  <c r="S2451" i="2"/>
  <c r="S2450" i="2"/>
  <c r="S2449" i="2"/>
  <c r="S2448" i="2"/>
  <c r="S2447" i="2"/>
  <c r="S2446" i="2"/>
  <c r="S2445" i="2"/>
  <c r="S2444" i="2"/>
  <c r="S2443" i="2"/>
  <c r="S2442" i="2"/>
  <c r="S2441" i="2"/>
  <c r="S2440" i="2"/>
  <c r="S2439" i="2"/>
  <c r="S2438" i="2"/>
  <c r="S2437" i="2"/>
  <c r="S2436" i="2"/>
  <c r="S2435" i="2"/>
  <c r="S2434" i="2"/>
  <c r="S2433" i="2"/>
  <c r="S2432" i="2"/>
  <c r="S2431" i="2"/>
  <c r="S2430" i="2"/>
  <c r="S2429" i="2"/>
  <c r="S2428" i="2"/>
  <c r="S2427" i="2"/>
  <c r="S2426" i="2"/>
  <c r="S2425" i="2"/>
  <c r="S2424" i="2"/>
  <c r="S2423" i="2"/>
  <c r="S2422" i="2"/>
  <c r="S2421" i="2"/>
  <c r="S2420" i="2"/>
  <c r="S2419" i="2"/>
  <c r="S2418" i="2"/>
  <c r="S2417" i="2"/>
  <c r="S2416" i="2"/>
  <c r="S2415" i="2"/>
  <c r="S2414" i="2"/>
  <c r="S2413" i="2"/>
  <c r="S2412" i="2"/>
  <c r="S2411" i="2"/>
  <c r="S2410" i="2"/>
  <c r="S2409" i="2"/>
  <c r="S2408" i="2"/>
  <c r="S2407" i="2"/>
  <c r="S2406" i="2"/>
  <c r="S2405" i="2"/>
  <c r="S2404" i="2"/>
  <c r="S2403" i="2"/>
  <c r="S2402" i="2"/>
  <c r="S2401" i="2"/>
  <c r="S2400" i="2"/>
  <c r="S2399" i="2"/>
  <c r="S2398" i="2"/>
  <c r="S2397" i="2"/>
  <c r="S2396" i="2"/>
  <c r="S2395" i="2"/>
  <c r="S2394" i="2"/>
  <c r="S2393" i="2"/>
  <c r="S2392" i="2"/>
  <c r="S2391" i="2"/>
  <c r="S2390" i="2"/>
  <c r="S2389" i="2"/>
  <c r="S2388" i="2"/>
  <c r="S2387" i="2"/>
  <c r="S2386" i="2"/>
  <c r="S2385" i="2"/>
  <c r="S2384" i="2"/>
  <c r="S2383" i="2"/>
  <c r="S2382" i="2"/>
  <c r="S2381" i="2"/>
  <c r="S2380" i="2"/>
  <c r="S2379" i="2"/>
  <c r="S2378" i="2"/>
  <c r="S2377" i="2"/>
  <c r="S2376" i="2"/>
  <c r="S2375" i="2"/>
  <c r="S2374" i="2"/>
  <c r="S2373" i="2"/>
  <c r="S2372" i="2"/>
  <c r="S2371" i="2"/>
  <c r="S2370" i="2"/>
  <c r="S2369" i="2"/>
  <c r="S2368" i="2"/>
  <c r="S2367" i="2"/>
  <c r="S2366" i="2"/>
  <c r="S2365" i="2"/>
  <c r="S2364" i="2"/>
  <c r="S2363" i="2"/>
  <c r="S2362" i="2"/>
  <c r="S2361" i="2"/>
  <c r="S2360" i="2"/>
  <c r="S2359" i="2"/>
  <c r="S2358" i="2"/>
  <c r="S2357" i="2"/>
  <c r="S2356" i="2"/>
  <c r="S2355" i="2"/>
  <c r="S2354" i="2"/>
  <c r="S2353" i="2"/>
  <c r="S2352" i="2"/>
  <c r="S2351" i="2"/>
  <c r="S2350" i="2"/>
  <c r="S2349" i="2"/>
  <c r="S2348" i="2"/>
  <c r="S2347" i="2"/>
  <c r="S2346" i="2"/>
  <c r="S2345" i="2"/>
  <c r="S2344" i="2"/>
  <c r="S2343" i="2"/>
  <c r="S2342" i="2"/>
  <c r="S2341" i="2"/>
  <c r="S2340" i="2"/>
  <c r="S2339" i="2"/>
  <c r="S2338" i="2"/>
  <c r="S2337" i="2"/>
  <c r="S2336" i="2"/>
  <c r="S2335" i="2"/>
  <c r="S2334" i="2"/>
  <c r="S2333" i="2"/>
  <c r="S2332" i="2"/>
  <c r="S2331" i="2"/>
  <c r="S2330" i="2"/>
  <c r="S2329" i="2"/>
  <c r="S2328" i="2"/>
  <c r="S2327" i="2"/>
  <c r="S2326" i="2"/>
  <c r="S2325" i="2"/>
  <c r="S2324" i="2"/>
  <c r="S2323" i="2"/>
  <c r="S2322" i="2"/>
  <c r="S2321" i="2"/>
  <c r="S2320" i="2"/>
  <c r="S2319" i="2"/>
  <c r="S2318" i="2"/>
  <c r="S2317" i="2"/>
  <c r="S2316" i="2"/>
  <c r="S2315" i="2"/>
  <c r="S2314" i="2"/>
  <c r="S2313" i="2"/>
  <c r="S2312" i="2"/>
  <c r="S2311" i="2"/>
  <c r="S2310" i="2"/>
  <c r="S2309" i="2"/>
  <c r="S2308" i="2"/>
  <c r="S2307" i="2"/>
  <c r="S2306" i="2"/>
  <c r="S2305" i="2"/>
  <c r="S2304" i="2"/>
  <c r="S2303" i="2"/>
  <c r="S2302" i="2"/>
  <c r="S2301" i="2"/>
  <c r="S2300" i="2"/>
  <c r="S2299" i="2"/>
  <c r="S2298" i="2"/>
  <c r="S2297" i="2"/>
  <c r="S2296" i="2"/>
  <c r="S2295" i="2"/>
  <c r="S2294" i="2"/>
  <c r="S2293" i="2"/>
  <c r="S2292" i="2"/>
  <c r="S2291" i="2"/>
  <c r="S2290" i="2"/>
  <c r="S2289" i="2"/>
  <c r="S2288" i="2"/>
  <c r="S2287" i="2"/>
  <c r="S2286" i="2"/>
  <c r="S2285" i="2"/>
  <c r="S2284" i="2"/>
  <c r="S2283" i="2"/>
  <c r="S2282" i="2"/>
  <c r="S2281" i="2"/>
  <c r="S2280" i="2"/>
  <c r="S2279" i="2"/>
  <c r="S2278" i="2"/>
  <c r="S2277" i="2"/>
  <c r="S2276" i="2"/>
  <c r="S2275" i="2"/>
  <c r="S2274" i="2"/>
  <c r="S2273" i="2"/>
  <c r="S2272" i="2"/>
  <c r="S2271" i="2"/>
  <c r="S2270" i="2"/>
  <c r="S2269" i="2"/>
  <c r="S2268" i="2"/>
  <c r="S2267" i="2"/>
  <c r="S2266" i="2"/>
  <c r="S2265" i="2"/>
  <c r="S2264" i="2"/>
  <c r="S2263" i="2"/>
  <c r="S2262" i="2"/>
  <c r="S2261" i="2"/>
  <c r="S2260" i="2"/>
  <c r="S2259" i="2"/>
  <c r="S2258" i="2"/>
  <c r="S2257" i="2"/>
  <c r="S2256" i="2"/>
  <c r="S2255" i="2"/>
  <c r="S2254" i="2"/>
  <c r="S2253" i="2"/>
  <c r="S2252" i="2"/>
  <c r="S2251" i="2"/>
  <c r="S2250" i="2"/>
  <c r="S2249" i="2"/>
  <c r="S2248" i="2"/>
  <c r="S2247" i="2"/>
  <c r="S2246" i="2"/>
  <c r="S2245" i="2"/>
  <c r="S2244" i="2"/>
  <c r="S2243" i="2"/>
  <c r="S2242" i="2"/>
  <c r="S2241" i="2"/>
  <c r="S2240" i="2"/>
  <c r="S2239" i="2"/>
  <c r="S2238" i="2"/>
  <c r="S2237" i="2"/>
  <c r="S2236" i="2"/>
  <c r="S2235" i="2"/>
  <c r="S2234" i="2"/>
  <c r="S2233" i="2"/>
  <c r="S2232" i="2"/>
  <c r="S2231" i="2"/>
  <c r="S2230" i="2"/>
  <c r="S2229" i="2"/>
  <c r="S2228" i="2"/>
  <c r="S2227" i="2"/>
  <c r="S2226" i="2"/>
  <c r="S2225" i="2"/>
  <c r="S2224" i="2"/>
  <c r="S2223" i="2"/>
  <c r="S2222" i="2"/>
  <c r="S2221" i="2"/>
  <c r="S2220" i="2"/>
  <c r="S2219" i="2"/>
  <c r="S2218" i="2"/>
  <c r="S2217" i="2"/>
  <c r="S2216" i="2"/>
  <c r="S2215" i="2"/>
  <c r="S2214" i="2"/>
  <c r="S2213" i="2"/>
  <c r="S2212" i="2"/>
  <c r="S2211" i="2"/>
  <c r="S2210" i="2"/>
  <c r="S2209" i="2"/>
  <c r="S2208" i="2"/>
  <c r="S2207" i="2"/>
  <c r="S2206" i="2"/>
  <c r="S2205" i="2"/>
  <c r="S2204" i="2"/>
  <c r="S2203" i="2"/>
  <c r="S2202" i="2"/>
  <c r="S2201" i="2"/>
  <c r="S2200" i="2"/>
  <c r="S2199" i="2"/>
  <c r="S2198" i="2"/>
  <c r="S2197" i="2"/>
  <c r="S2196" i="2"/>
  <c r="S2195" i="2"/>
  <c r="S2194" i="2"/>
  <c r="S2193" i="2"/>
  <c r="S2192" i="2"/>
  <c r="S2191" i="2"/>
  <c r="S2190" i="2"/>
  <c r="S2189" i="2"/>
  <c r="S2188" i="2"/>
  <c r="S2187" i="2"/>
  <c r="S2186" i="2"/>
  <c r="S2185" i="2"/>
  <c r="S2184" i="2"/>
  <c r="S2183" i="2"/>
  <c r="S2182" i="2"/>
  <c r="S2181" i="2"/>
  <c r="S2180" i="2"/>
  <c r="S2179" i="2"/>
  <c r="S2178" i="2"/>
  <c r="S2177" i="2"/>
  <c r="S2176" i="2"/>
  <c r="S2175" i="2"/>
  <c r="S2174" i="2"/>
  <c r="S2173" i="2"/>
  <c r="S2172" i="2"/>
  <c r="S2171" i="2"/>
  <c r="S2170" i="2"/>
  <c r="S2169" i="2"/>
  <c r="S2168" i="2"/>
  <c r="S2167" i="2"/>
  <c r="S2166" i="2"/>
  <c r="S2165" i="2"/>
  <c r="S2164" i="2"/>
  <c r="S2163" i="2"/>
  <c r="S2162" i="2"/>
  <c r="S2161" i="2"/>
  <c r="S2160" i="2"/>
  <c r="S2159" i="2"/>
  <c r="S2158" i="2"/>
  <c r="S2157" i="2"/>
  <c r="S2156" i="2"/>
  <c r="S2155" i="2"/>
  <c r="S2154" i="2"/>
  <c r="S2153" i="2"/>
  <c r="S2152" i="2"/>
  <c r="S2151" i="2"/>
  <c r="S2150" i="2"/>
  <c r="S2149" i="2"/>
  <c r="S2148" i="2"/>
  <c r="S2147" i="2"/>
  <c r="S2146" i="2"/>
  <c r="S2145" i="2"/>
  <c r="S2144" i="2"/>
  <c r="S2143" i="2"/>
  <c r="S2142" i="2"/>
  <c r="S2141" i="2"/>
  <c r="S2140" i="2"/>
  <c r="S2139" i="2"/>
  <c r="S2138" i="2"/>
  <c r="S2137" i="2"/>
  <c r="S2136" i="2"/>
  <c r="S2135" i="2"/>
  <c r="S2134" i="2"/>
  <c r="S2133" i="2"/>
  <c r="S2132" i="2"/>
  <c r="S2131" i="2"/>
  <c r="S2130" i="2"/>
  <c r="S2129" i="2"/>
  <c r="S2128" i="2"/>
  <c r="S2127" i="2"/>
  <c r="S2126" i="2"/>
  <c r="S2125" i="2"/>
  <c r="S2124" i="2"/>
  <c r="S2123" i="2"/>
  <c r="S2122" i="2"/>
  <c r="S2121" i="2"/>
  <c r="S2120" i="2"/>
  <c r="S2119" i="2"/>
  <c r="S2118" i="2"/>
  <c r="S2117" i="2"/>
  <c r="S2116" i="2"/>
  <c r="S2115" i="2"/>
  <c r="S2114" i="2"/>
  <c r="S2113" i="2"/>
  <c r="S2112" i="2"/>
  <c r="S2111" i="2"/>
  <c r="S2110" i="2"/>
  <c r="S2109" i="2"/>
  <c r="S2108" i="2"/>
  <c r="S2107" i="2"/>
  <c r="S2106" i="2"/>
  <c r="S2105" i="2"/>
  <c r="S2104" i="2"/>
  <c r="S2103" i="2"/>
  <c r="S2102" i="2"/>
  <c r="S2101" i="2"/>
  <c r="S2100" i="2"/>
  <c r="S2099" i="2"/>
  <c r="S2098" i="2"/>
  <c r="S2097" i="2"/>
  <c r="S2096" i="2"/>
  <c r="S2095" i="2"/>
  <c r="S2094" i="2"/>
  <c r="S2093" i="2"/>
  <c r="S2092" i="2"/>
  <c r="S2091" i="2"/>
  <c r="S2090" i="2"/>
  <c r="S2089" i="2"/>
  <c r="S2088" i="2"/>
  <c r="S2087" i="2"/>
  <c r="S2086" i="2"/>
  <c r="S2085" i="2"/>
  <c r="S2084" i="2"/>
  <c r="S2083" i="2"/>
  <c r="S2082" i="2"/>
  <c r="S2081" i="2"/>
  <c r="S2080" i="2"/>
  <c r="S2079" i="2"/>
  <c r="S2078" i="2"/>
  <c r="S2077" i="2"/>
  <c r="S2076" i="2"/>
  <c r="S2075" i="2"/>
  <c r="S2074" i="2"/>
  <c r="S2073" i="2"/>
  <c r="S2072" i="2"/>
  <c r="S2071" i="2"/>
  <c r="S2070" i="2"/>
  <c r="S2069" i="2"/>
  <c r="S2068" i="2"/>
  <c r="S2067" i="2"/>
  <c r="S2066" i="2"/>
  <c r="S2065" i="2"/>
  <c r="S2064" i="2"/>
  <c r="S2063" i="2"/>
  <c r="S2062" i="2"/>
  <c r="S2061" i="2"/>
  <c r="S2060" i="2"/>
  <c r="S2059" i="2"/>
  <c r="S2058" i="2"/>
  <c r="S2057" i="2"/>
  <c r="S2056" i="2"/>
  <c r="S2055" i="2"/>
  <c r="S2054" i="2"/>
  <c r="S2053" i="2"/>
  <c r="S2052" i="2"/>
  <c r="S2051" i="2"/>
  <c r="S2050" i="2"/>
  <c r="S2049" i="2"/>
  <c r="S2048" i="2"/>
  <c r="S2047" i="2"/>
  <c r="S2046" i="2"/>
  <c r="S2045" i="2"/>
  <c r="S2044" i="2"/>
  <c r="S2043" i="2"/>
  <c r="S2042" i="2"/>
  <c r="S2041" i="2"/>
  <c r="S2040" i="2"/>
  <c r="S2039" i="2"/>
  <c r="S2038" i="2"/>
  <c r="S2037" i="2"/>
  <c r="S2036" i="2"/>
  <c r="S2035" i="2"/>
  <c r="S2034" i="2"/>
  <c r="S2033" i="2"/>
  <c r="S2032" i="2"/>
  <c r="S2031" i="2"/>
  <c r="S2030" i="2"/>
  <c r="S2029" i="2"/>
  <c r="S2028" i="2"/>
  <c r="S2027" i="2"/>
  <c r="S2026" i="2"/>
  <c r="S2025" i="2"/>
  <c r="S2024" i="2"/>
  <c r="S2023" i="2"/>
  <c r="S2022" i="2"/>
  <c r="S2021" i="2"/>
  <c r="S2020" i="2"/>
  <c r="S2019" i="2"/>
  <c r="S2018" i="2"/>
  <c r="S2017" i="2"/>
  <c r="S2016" i="2"/>
  <c r="S2015" i="2"/>
  <c r="S2014" i="2"/>
  <c r="S2013" i="2"/>
  <c r="S2012" i="2"/>
  <c r="S2011" i="2"/>
  <c r="S2010" i="2"/>
  <c r="S2009" i="2"/>
  <c r="S2008" i="2"/>
  <c r="S2007" i="2"/>
  <c r="S2006" i="2"/>
  <c r="S2005" i="2"/>
  <c r="S2004" i="2"/>
  <c r="S2003" i="2"/>
  <c r="S2002" i="2"/>
  <c r="S2001" i="2"/>
  <c r="S2000" i="2"/>
  <c r="S1999" i="2"/>
  <c r="S1998" i="2"/>
  <c r="S1997" i="2"/>
  <c r="S1996" i="2"/>
  <c r="S1995" i="2"/>
  <c r="S1994" i="2"/>
  <c r="S1993" i="2"/>
  <c r="S1992" i="2"/>
  <c r="S1991" i="2"/>
  <c r="S1990" i="2"/>
  <c r="S1989" i="2"/>
  <c r="S1988" i="2"/>
  <c r="S1987" i="2"/>
  <c r="S1986" i="2"/>
  <c r="S1985" i="2"/>
  <c r="S1984" i="2"/>
  <c r="S1983" i="2"/>
  <c r="S1982" i="2"/>
  <c r="S1981" i="2"/>
  <c r="S1980" i="2"/>
  <c r="S1979" i="2"/>
  <c r="S1978" i="2"/>
  <c r="S1977" i="2"/>
  <c r="S1976" i="2"/>
  <c r="S1975" i="2"/>
  <c r="S1974" i="2"/>
  <c r="S1973" i="2"/>
  <c r="S1972" i="2"/>
  <c r="S1971" i="2"/>
  <c r="S1970" i="2"/>
  <c r="S1969" i="2"/>
  <c r="S1968" i="2"/>
  <c r="S1967" i="2"/>
  <c r="S1966" i="2"/>
  <c r="S1965" i="2"/>
  <c r="S1964" i="2"/>
  <c r="S1963" i="2"/>
  <c r="S1962" i="2"/>
  <c r="S1961" i="2"/>
  <c r="S1960" i="2"/>
  <c r="S1959" i="2"/>
  <c r="S1958" i="2"/>
  <c r="S1957" i="2"/>
  <c r="S1956" i="2"/>
  <c r="S1955" i="2"/>
  <c r="S1954" i="2"/>
  <c r="S1953" i="2"/>
  <c r="S1952" i="2"/>
  <c r="S1951" i="2"/>
  <c r="S1950" i="2"/>
  <c r="S1949" i="2"/>
  <c r="S1948" i="2"/>
  <c r="S1947" i="2"/>
  <c r="S1946" i="2"/>
  <c r="S1945" i="2"/>
  <c r="S1944" i="2"/>
  <c r="S1943" i="2"/>
  <c r="S1942" i="2"/>
  <c r="S1941" i="2"/>
  <c r="S1940" i="2"/>
  <c r="S1939" i="2"/>
  <c r="S1938" i="2"/>
  <c r="S1937" i="2"/>
  <c r="S1936" i="2"/>
  <c r="S1935" i="2"/>
  <c r="S1934" i="2"/>
  <c r="S1933" i="2"/>
  <c r="S1932" i="2"/>
  <c r="S1931" i="2"/>
  <c r="S1930" i="2"/>
  <c r="S1929" i="2"/>
  <c r="S1928" i="2"/>
  <c r="S1927" i="2"/>
  <c r="S1926" i="2"/>
  <c r="S1925" i="2"/>
  <c r="S1924" i="2"/>
  <c r="S1923" i="2"/>
  <c r="S1922" i="2"/>
  <c r="S1921" i="2"/>
  <c r="S1920" i="2"/>
  <c r="S1919" i="2"/>
  <c r="S1918" i="2"/>
  <c r="S1917" i="2"/>
  <c r="S1916" i="2"/>
  <c r="S1915" i="2"/>
  <c r="S1914" i="2"/>
  <c r="S1913" i="2"/>
  <c r="S1912" i="2"/>
  <c r="S1911" i="2"/>
  <c r="S1910" i="2"/>
  <c r="S1909" i="2"/>
  <c r="S1908" i="2"/>
  <c r="S1907" i="2"/>
  <c r="S1906" i="2"/>
  <c r="S1905" i="2"/>
  <c r="S1904" i="2"/>
  <c r="S1903" i="2"/>
  <c r="S1902" i="2"/>
  <c r="S1901" i="2"/>
  <c r="S1900" i="2"/>
  <c r="S1899" i="2"/>
  <c r="S1898" i="2"/>
  <c r="S1897" i="2"/>
  <c r="S1896" i="2"/>
  <c r="S1895" i="2"/>
  <c r="S1894" i="2"/>
  <c r="S1893" i="2"/>
  <c r="S1892" i="2"/>
  <c r="S1891" i="2"/>
  <c r="S1890" i="2"/>
  <c r="S1889" i="2"/>
  <c r="S1888" i="2"/>
  <c r="S1887" i="2"/>
  <c r="S1886" i="2"/>
  <c r="S1885" i="2"/>
  <c r="S1884" i="2"/>
  <c r="S1883" i="2"/>
  <c r="S1882" i="2"/>
  <c r="S1881" i="2"/>
  <c r="S1880" i="2"/>
  <c r="S1879" i="2"/>
  <c r="S1878" i="2"/>
  <c r="S1877" i="2"/>
  <c r="S1876" i="2"/>
  <c r="S1875" i="2"/>
  <c r="S1874" i="2"/>
  <c r="S1873" i="2"/>
  <c r="S1872" i="2"/>
  <c r="S1871" i="2"/>
  <c r="S1870" i="2"/>
  <c r="S1869" i="2"/>
  <c r="S1868" i="2"/>
  <c r="S1867" i="2"/>
  <c r="S1866" i="2"/>
  <c r="S1865" i="2"/>
  <c r="S1864" i="2"/>
  <c r="S1863" i="2"/>
  <c r="S1862" i="2"/>
  <c r="S1861" i="2"/>
  <c r="S1860" i="2"/>
  <c r="S1859" i="2"/>
  <c r="S1858" i="2"/>
  <c r="S1857" i="2"/>
  <c r="S1856" i="2"/>
  <c r="S1855" i="2"/>
  <c r="S1854" i="2"/>
  <c r="S1853" i="2"/>
  <c r="S1852" i="2"/>
  <c r="S1851" i="2"/>
  <c r="S1850" i="2"/>
  <c r="S1849" i="2"/>
  <c r="S1848" i="2"/>
  <c r="S1847" i="2"/>
  <c r="S1846" i="2"/>
  <c r="S1845" i="2"/>
  <c r="S1844" i="2"/>
  <c r="S1843" i="2"/>
  <c r="S1842" i="2"/>
  <c r="S1841" i="2"/>
  <c r="S1840" i="2"/>
  <c r="S1839" i="2"/>
  <c r="S1838" i="2"/>
  <c r="S1837" i="2"/>
  <c r="S1836" i="2"/>
  <c r="S1835" i="2"/>
  <c r="S1834" i="2"/>
  <c r="S1833" i="2"/>
  <c r="S1832" i="2"/>
  <c r="S1831" i="2"/>
  <c r="S1830" i="2"/>
  <c r="S1829" i="2"/>
  <c r="S1828" i="2"/>
  <c r="S1827" i="2"/>
  <c r="S1826" i="2"/>
  <c r="S1825" i="2"/>
  <c r="S1824" i="2"/>
  <c r="S1823" i="2"/>
  <c r="S1822" i="2"/>
  <c r="S1821" i="2"/>
  <c r="S1820" i="2"/>
  <c r="S1819" i="2"/>
  <c r="S1818" i="2"/>
  <c r="S1817" i="2"/>
  <c r="S1816" i="2"/>
  <c r="S1815" i="2"/>
  <c r="S1814" i="2"/>
  <c r="S1813" i="2"/>
  <c r="S1812" i="2"/>
  <c r="S1811" i="2"/>
  <c r="S1810" i="2"/>
  <c r="S1809" i="2"/>
  <c r="S1808" i="2"/>
  <c r="S1807" i="2"/>
  <c r="S1806" i="2"/>
  <c r="S1805" i="2"/>
  <c r="S1804" i="2"/>
  <c r="S1803" i="2"/>
  <c r="S1802" i="2"/>
  <c r="S1801" i="2"/>
  <c r="S1800" i="2"/>
  <c r="S1799" i="2"/>
  <c r="S1798" i="2"/>
  <c r="S1797" i="2"/>
  <c r="S1796" i="2"/>
  <c r="S1795" i="2"/>
  <c r="S1794" i="2"/>
  <c r="S1793" i="2"/>
  <c r="S1792" i="2"/>
  <c r="S1791" i="2"/>
  <c r="S1790" i="2"/>
  <c r="S1789" i="2"/>
  <c r="S1788" i="2"/>
  <c r="S1787" i="2"/>
  <c r="S1786" i="2"/>
  <c r="S1785" i="2"/>
  <c r="S1784" i="2"/>
  <c r="S1783" i="2"/>
  <c r="S1782" i="2"/>
  <c r="S1781" i="2"/>
  <c r="S1780" i="2"/>
  <c r="S1779" i="2"/>
  <c r="S1778" i="2"/>
  <c r="S1777" i="2"/>
  <c r="S1776" i="2"/>
  <c r="S1775" i="2"/>
  <c r="S1774" i="2"/>
  <c r="S1773" i="2"/>
  <c r="S1772" i="2"/>
  <c r="S1771" i="2"/>
  <c r="S1770" i="2"/>
  <c r="S1769" i="2"/>
  <c r="S1768" i="2"/>
  <c r="S1767" i="2"/>
  <c r="S1766" i="2"/>
  <c r="S1765" i="2"/>
  <c r="S1764" i="2"/>
  <c r="S1763" i="2"/>
  <c r="S1762" i="2"/>
  <c r="S1761" i="2"/>
  <c r="S1760" i="2"/>
  <c r="S1759" i="2"/>
  <c r="S1758" i="2"/>
  <c r="S1757" i="2"/>
  <c r="S1756" i="2"/>
  <c r="S1755" i="2"/>
  <c r="S1754" i="2"/>
  <c r="S1753" i="2"/>
  <c r="S1752" i="2"/>
  <c r="S1751" i="2"/>
  <c r="S1750" i="2"/>
  <c r="S1749" i="2"/>
  <c r="S1748" i="2"/>
  <c r="S1747" i="2"/>
  <c r="S1746" i="2"/>
  <c r="S1745" i="2"/>
  <c r="S1744" i="2"/>
  <c r="S1743" i="2"/>
  <c r="S1742" i="2"/>
  <c r="S1741" i="2"/>
  <c r="S1740" i="2"/>
  <c r="S1739" i="2"/>
  <c r="S1738" i="2"/>
  <c r="S1737" i="2"/>
  <c r="S1736" i="2"/>
  <c r="S1735" i="2"/>
  <c r="S1734" i="2"/>
  <c r="S1733" i="2"/>
  <c r="S1732" i="2"/>
  <c r="S1731" i="2"/>
  <c r="S1730" i="2"/>
  <c r="S1729" i="2"/>
  <c r="S1728" i="2"/>
  <c r="S1727" i="2"/>
  <c r="S1726" i="2"/>
  <c r="S1725" i="2"/>
  <c r="S1724" i="2"/>
  <c r="S1723" i="2"/>
  <c r="S1722" i="2"/>
  <c r="S1721" i="2"/>
  <c r="S1720" i="2"/>
  <c r="S1719" i="2"/>
  <c r="S1718" i="2"/>
  <c r="S1717" i="2"/>
  <c r="S1716" i="2"/>
  <c r="S1715" i="2"/>
  <c r="S1714" i="2"/>
  <c r="S1713" i="2"/>
  <c r="S1712" i="2"/>
  <c r="S1711" i="2"/>
  <c r="S1710" i="2"/>
  <c r="S1709" i="2"/>
  <c r="S1708" i="2"/>
  <c r="S1707" i="2"/>
  <c r="S1706" i="2"/>
  <c r="S1705" i="2"/>
  <c r="S1704" i="2"/>
  <c r="S1703" i="2"/>
  <c r="S1702" i="2"/>
  <c r="S1701" i="2"/>
  <c r="S1700" i="2"/>
  <c r="S1699" i="2"/>
  <c r="S1698" i="2"/>
  <c r="S1697" i="2"/>
  <c r="S1696" i="2"/>
  <c r="S1695" i="2"/>
  <c r="S1694" i="2"/>
  <c r="S1693" i="2"/>
  <c r="S1692" i="2"/>
  <c r="S1691" i="2"/>
  <c r="S1690" i="2"/>
  <c r="S1689" i="2"/>
  <c r="S1688" i="2"/>
  <c r="S1687" i="2"/>
  <c r="S1686" i="2"/>
  <c r="S1685" i="2"/>
  <c r="S1684" i="2"/>
  <c r="S1683" i="2"/>
  <c r="S1682" i="2"/>
  <c r="S1681" i="2"/>
  <c r="S1680" i="2"/>
  <c r="S1679" i="2"/>
  <c r="S1678" i="2"/>
  <c r="S1677" i="2"/>
  <c r="S1676" i="2"/>
  <c r="S1675" i="2"/>
  <c r="S1674" i="2"/>
  <c r="S1673" i="2"/>
  <c r="S1672" i="2"/>
  <c r="S1671" i="2"/>
  <c r="S1670" i="2"/>
  <c r="S1669" i="2"/>
  <c r="S1668" i="2"/>
  <c r="S1667" i="2"/>
  <c r="S1666" i="2"/>
  <c r="S1665" i="2"/>
  <c r="S1664" i="2"/>
  <c r="S1663" i="2"/>
  <c r="S1662" i="2"/>
  <c r="S1661" i="2"/>
  <c r="S1660" i="2"/>
  <c r="S1659" i="2"/>
  <c r="S1658" i="2"/>
  <c r="S1657" i="2"/>
  <c r="S1656" i="2"/>
  <c r="S1655" i="2"/>
  <c r="S1654" i="2"/>
  <c r="S1653" i="2"/>
  <c r="S1652" i="2"/>
  <c r="S1651" i="2"/>
  <c r="S1650" i="2"/>
  <c r="S1649" i="2"/>
  <c r="S1648" i="2"/>
  <c r="S1647" i="2"/>
  <c r="S1646" i="2"/>
  <c r="S1645" i="2"/>
  <c r="S1644" i="2"/>
  <c r="S1643" i="2"/>
  <c r="S1642" i="2"/>
  <c r="S1641" i="2"/>
  <c r="S1640" i="2"/>
  <c r="S1639" i="2"/>
  <c r="S1638" i="2"/>
  <c r="S1637" i="2"/>
  <c r="S1636" i="2"/>
  <c r="S1635" i="2"/>
  <c r="S1634" i="2"/>
  <c r="S1633" i="2"/>
  <c r="S1632" i="2"/>
  <c r="S1631" i="2"/>
  <c r="S1630" i="2"/>
  <c r="S1629" i="2"/>
  <c r="S1628" i="2"/>
  <c r="S1627" i="2"/>
  <c r="S1626" i="2"/>
  <c r="S1625" i="2"/>
  <c r="S1624" i="2"/>
  <c r="S1623" i="2"/>
  <c r="S1622" i="2"/>
  <c r="S1621" i="2"/>
  <c r="S1620" i="2"/>
  <c r="S1619" i="2"/>
  <c r="S1618" i="2"/>
  <c r="S1617" i="2"/>
  <c r="S1616" i="2"/>
  <c r="S1615" i="2"/>
  <c r="S1614" i="2"/>
  <c r="S1613" i="2"/>
  <c r="S1612" i="2"/>
  <c r="S1611" i="2"/>
  <c r="S1610" i="2"/>
  <c r="S1609" i="2"/>
  <c r="S1608" i="2"/>
  <c r="S1607" i="2"/>
  <c r="S1606" i="2"/>
  <c r="S1605" i="2"/>
  <c r="S1604" i="2"/>
  <c r="S1603" i="2"/>
  <c r="S1602" i="2"/>
  <c r="S1601" i="2"/>
  <c r="S1600" i="2"/>
  <c r="S1599" i="2"/>
  <c r="S1598" i="2"/>
  <c r="S1597" i="2"/>
  <c r="S1596" i="2"/>
  <c r="S1595" i="2"/>
  <c r="S1594" i="2"/>
  <c r="S1593" i="2"/>
  <c r="S1592" i="2"/>
  <c r="S1591" i="2"/>
  <c r="S1590" i="2"/>
  <c r="S1589" i="2"/>
  <c r="S1588" i="2"/>
  <c r="S1587" i="2"/>
  <c r="S1586" i="2"/>
  <c r="S1585" i="2"/>
  <c r="S1584" i="2"/>
  <c r="S1583" i="2"/>
  <c r="S1582" i="2"/>
  <c r="S1581" i="2"/>
  <c r="S1580" i="2"/>
  <c r="S1579" i="2"/>
  <c r="S1578" i="2"/>
  <c r="S1577" i="2"/>
  <c r="S1576" i="2"/>
  <c r="S1575" i="2"/>
  <c r="S1574" i="2"/>
  <c r="S1573" i="2"/>
  <c r="S1572" i="2"/>
  <c r="S1571" i="2"/>
  <c r="S1570" i="2"/>
  <c r="S1569" i="2"/>
  <c r="S1568" i="2"/>
  <c r="S1567" i="2"/>
  <c r="S1566" i="2"/>
  <c r="S1565" i="2"/>
  <c r="S1564" i="2"/>
  <c r="S1563" i="2"/>
  <c r="S1562" i="2"/>
  <c r="S1561" i="2"/>
  <c r="S1560" i="2"/>
  <c r="S1559" i="2"/>
  <c r="S1558" i="2"/>
  <c r="S1557" i="2"/>
  <c r="S1556" i="2"/>
  <c r="S1555" i="2"/>
  <c r="S1554" i="2"/>
  <c r="S1553" i="2"/>
  <c r="S1552" i="2"/>
  <c r="S1551" i="2"/>
  <c r="S1550" i="2"/>
  <c r="S1549" i="2"/>
  <c r="S1548" i="2"/>
  <c r="S1547" i="2"/>
  <c r="S1546" i="2"/>
  <c r="S1545" i="2"/>
  <c r="S1544" i="2"/>
  <c r="S1543" i="2"/>
  <c r="S1542" i="2"/>
  <c r="S1541" i="2"/>
  <c r="S1540" i="2"/>
  <c r="S1539" i="2"/>
  <c r="S1538" i="2"/>
  <c r="S1537" i="2"/>
  <c r="S1536" i="2"/>
  <c r="S1535" i="2"/>
  <c r="S1534" i="2"/>
  <c r="S1533" i="2"/>
  <c r="S1532" i="2"/>
  <c r="S1531" i="2"/>
  <c r="S1530" i="2"/>
  <c r="S1529" i="2"/>
  <c r="S1528" i="2"/>
  <c r="S1527" i="2"/>
  <c r="S1526" i="2"/>
  <c r="S1525" i="2"/>
  <c r="S1524" i="2"/>
  <c r="S1523" i="2"/>
  <c r="S1522" i="2"/>
  <c r="S1521" i="2"/>
  <c r="S1520" i="2"/>
  <c r="S1519" i="2"/>
  <c r="S1518" i="2"/>
  <c r="S1517" i="2"/>
  <c r="S1516" i="2"/>
  <c r="S1515" i="2"/>
  <c r="S1514" i="2"/>
  <c r="S1513" i="2"/>
  <c r="S1512" i="2"/>
  <c r="S1511" i="2"/>
  <c r="S1510" i="2"/>
  <c r="S1509" i="2"/>
  <c r="S1508" i="2"/>
  <c r="S1507" i="2"/>
  <c r="S1506" i="2"/>
  <c r="S1505" i="2"/>
  <c r="S1504" i="2"/>
  <c r="S1503" i="2"/>
  <c r="S1502" i="2"/>
  <c r="S1501" i="2"/>
  <c r="S1500" i="2"/>
  <c r="S1499" i="2"/>
  <c r="S1498" i="2"/>
  <c r="S1497" i="2"/>
  <c r="S1496" i="2"/>
  <c r="S1495" i="2"/>
  <c r="S1494" i="2"/>
  <c r="S1493" i="2"/>
  <c r="S1492" i="2"/>
  <c r="S1491" i="2"/>
  <c r="S1490" i="2"/>
  <c r="S1489" i="2"/>
  <c r="S1488" i="2"/>
  <c r="S1487" i="2"/>
  <c r="S1486" i="2"/>
  <c r="S1485" i="2"/>
  <c r="S1484" i="2"/>
  <c r="S1483" i="2"/>
  <c r="S1482" i="2"/>
  <c r="S1481" i="2"/>
  <c r="S1480" i="2"/>
  <c r="S1479" i="2"/>
  <c r="S1478" i="2"/>
  <c r="S1477" i="2"/>
  <c r="S1476" i="2"/>
  <c r="S1475" i="2"/>
  <c r="S1474" i="2"/>
  <c r="S1473" i="2"/>
  <c r="S1472" i="2"/>
  <c r="S1471" i="2"/>
  <c r="S1470" i="2"/>
  <c r="S1469" i="2"/>
  <c r="S1468" i="2"/>
  <c r="S1467" i="2"/>
  <c r="S1466" i="2"/>
  <c r="S1465" i="2"/>
  <c r="S1464" i="2"/>
  <c r="S1463" i="2"/>
  <c r="S1462" i="2"/>
  <c r="S1461" i="2"/>
  <c r="S1460" i="2"/>
  <c r="S1459" i="2"/>
  <c r="S1458" i="2"/>
  <c r="S1457" i="2"/>
  <c r="S1456" i="2"/>
  <c r="S1455" i="2"/>
  <c r="S1454" i="2"/>
  <c r="S1453" i="2"/>
  <c r="S1452" i="2"/>
  <c r="S1451" i="2"/>
  <c r="S1450" i="2"/>
  <c r="S1449" i="2"/>
  <c r="S1448" i="2"/>
  <c r="S1447" i="2"/>
  <c r="S1446" i="2"/>
  <c r="S1445" i="2"/>
  <c r="S1444" i="2"/>
  <c r="S1443" i="2"/>
  <c r="S1442" i="2"/>
  <c r="S1441" i="2"/>
  <c r="S1440" i="2"/>
  <c r="S1439" i="2"/>
  <c r="S1438" i="2"/>
  <c r="S1437" i="2"/>
  <c r="S1436" i="2"/>
  <c r="S1435" i="2"/>
  <c r="S1434" i="2"/>
  <c r="S1433" i="2"/>
  <c r="S1432" i="2"/>
  <c r="S1431" i="2"/>
  <c r="S1430" i="2"/>
  <c r="S1429" i="2"/>
  <c r="S1428" i="2"/>
  <c r="S1427" i="2"/>
  <c r="S1426" i="2"/>
  <c r="S1425" i="2"/>
  <c r="S1424" i="2"/>
  <c r="S1423" i="2"/>
  <c r="S1422" i="2"/>
  <c r="S1421" i="2"/>
  <c r="S1420" i="2"/>
  <c r="S1419" i="2"/>
  <c r="S1418" i="2"/>
  <c r="S1417" i="2"/>
  <c r="S1416" i="2"/>
  <c r="S1415" i="2"/>
  <c r="S1414" i="2"/>
  <c r="S1413" i="2"/>
  <c r="S1412" i="2"/>
  <c r="S1411" i="2"/>
  <c r="S1410" i="2"/>
  <c r="S1409" i="2"/>
  <c r="S1408" i="2"/>
  <c r="S1407" i="2"/>
  <c r="S1406" i="2"/>
  <c r="S1405" i="2"/>
  <c r="S1404" i="2"/>
  <c r="S1403" i="2"/>
  <c r="S1402" i="2"/>
  <c r="S1401" i="2"/>
  <c r="S1400" i="2"/>
  <c r="S1399" i="2"/>
  <c r="S1398" i="2"/>
  <c r="S1397" i="2"/>
  <c r="S1396" i="2"/>
  <c r="S1395" i="2"/>
  <c r="S1394" i="2"/>
  <c r="S1393" i="2"/>
  <c r="S1392" i="2"/>
  <c r="S1391" i="2"/>
  <c r="S1390" i="2"/>
  <c r="S1389" i="2"/>
  <c r="S1388" i="2"/>
  <c r="S1387" i="2"/>
  <c r="S1386" i="2"/>
  <c r="S1385" i="2"/>
  <c r="S1384" i="2"/>
  <c r="S1383" i="2"/>
  <c r="S1382" i="2"/>
  <c r="S1381" i="2"/>
  <c r="S1380" i="2"/>
  <c r="S1379" i="2"/>
  <c r="S1378" i="2"/>
  <c r="S1377" i="2"/>
  <c r="S1376" i="2"/>
  <c r="S1375" i="2"/>
  <c r="S1374" i="2"/>
  <c r="S1373" i="2"/>
  <c r="S1372" i="2"/>
  <c r="S1371" i="2"/>
  <c r="S1370" i="2"/>
  <c r="S1369" i="2"/>
  <c r="S1368" i="2"/>
  <c r="S1367" i="2"/>
  <c r="S1366" i="2"/>
  <c r="S1365" i="2"/>
  <c r="S1364" i="2"/>
  <c r="S1363" i="2"/>
  <c r="S1362" i="2"/>
  <c r="S1361" i="2"/>
  <c r="S1360" i="2"/>
  <c r="S1359" i="2"/>
  <c r="S1358" i="2"/>
  <c r="S1357" i="2"/>
  <c r="S1356" i="2"/>
  <c r="S1355" i="2"/>
  <c r="S1354" i="2"/>
  <c r="S1353" i="2"/>
  <c r="S1352" i="2"/>
  <c r="S1351" i="2"/>
  <c r="S1350" i="2"/>
  <c r="S1349" i="2"/>
  <c r="S1348" i="2"/>
  <c r="S1347" i="2"/>
  <c r="S1346" i="2"/>
  <c r="S1345" i="2"/>
  <c r="S1344" i="2"/>
  <c r="S1343" i="2"/>
  <c r="S1342" i="2"/>
  <c r="S1341" i="2"/>
  <c r="S1340" i="2"/>
  <c r="S1339" i="2"/>
  <c r="S1338" i="2"/>
  <c r="S1337" i="2"/>
  <c r="S1336" i="2"/>
  <c r="S1335" i="2"/>
  <c r="S1334" i="2"/>
  <c r="S1333" i="2"/>
  <c r="S1332" i="2"/>
  <c r="S1331" i="2"/>
  <c r="S1330" i="2"/>
  <c r="S1329" i="2"/>
  <c r="S1328" i="2"/>
  <c r="S1327" i="2"/>
  <c r="S1326" i="2"/>
  <c r="S1325" i="2"/>
  <c r="S1324" i="2"/>
  <c r="S1323" i="2"/>
  <c r="S1322" i="2"/>
  <c r="S1321" i="2"/>
  <c r="S1320" i="2"/>
  <c r="S1319" i="2"/>
  <c r="S1318" i="2"/>
  <c r="S1317" i="2"/>
  <c r="S1316" i="2"/>
  <c r="S1315" i="2"/>
  <c r="S1314" i="2"/>
  <c r="S1313" i="2"/>
  <c r="S1312" i="2"/>
  <c r="S1311" i="2"/>
  <c r="S1310" i="2"/>
  <c r="S1309" i="2"/>
  <c r="S1308" i="2"/>
  <c r="S1307" i="2"/>
  <c r="S1306" i="2"/>
  <c r="S1305" i="2"/>
  <c r="S1304" i="2"/>
  <c r="S1303" i="2"/>
  <c r="S1302" i="2"/>
  <c r="S1301" i="2"/>
  <c r="S1300" i="2"/>
  <c r="S1299" i="2"/>
  <c r="S1298" i="2"/>
  <c r="S1297" i="2"/>
  <c r="S1296" i="2"/>
  <c r="S1295" i="2"/>
  <c r="S1294" i="2"/>
  <c r="S1293" i="2"/>
  <c r="S1292" i="2"/>
  <c r="S1291" i="2"/>
  <c r="S1290" i="2"/>
  <c r="S1289" i="2"/>
  <c r="S1288" i="2"/>
  <c r="S1287" i="2"/>
  <c r="S1286" i="2"/>
  <c r="S1285" i="2"/>
  <c r="S1284" i="2"/>
  <c r="S1283" i="2"/>
  <c r="S1282" i="2"/>
  <c r="S1281" i="2"/>
  <c r="S1280" i="2"/>
  <c r="S1279" i="2"/>
  <c r="S1278" i="2"/>
  <c r="S1277" i="2"/>
  <c r="S1276" i="2"/>
  <c r="S1275" i="2"/>
  <c r="S1274" i="2"/>
  <c r="S1273" i="2"/>
  <c r="S1272" i="2"/>
  <c r="S1271" i="2"/>
  <c r="S1270" i="2"/>
  <c r="S1269" i="2"/>
  <c r="S1268" i="2"/>
  <c r="S1267" i="2"/>
  <c r="S1266" i="2"/>
  <c r="S1265" i="2"/>
  <c r="S1264" i="2"/>
  <c r="S1263" i="2"/>
  <c r="S1262" i="2"/>
  <c r="S1261" i="2"/>
  <c r="S1260" i="2"/>
  <c r="S1259" i="2"/>
  <c r="S1258" i="2"/>
  <c r="S1257" i="2"/>
  <c r="S1256" i="2"/>
  <c r="S1255" i="2"/>
  <c r="S1254" i="2"/>
  <c r="S1253" i="2"/>
  <c r="S1252" i="2"/>
  <c r="S1251" i="2"/>
  <c r="S1250" i="2"/>
  <c r="S1249" i="2"/>
  <c r="S1248" i="2"/>
  <c r="S1247" i="2"/>
  <c r="S1246" i="2"/>
  <c r="S1245" i="2"/>
  <c r="S1244" i="2"/>
  <c r="S1243" i="2"/>
  <c r="S1242" i="2"/>
  <c r="S1241" i="2"/>
  <c r="S1240" i="2"/>
  <c r="S1239" i="2"/>
  <c r="S1238" i="2"/>
  <c r="S1237" i="2"/>
  <c r="S1236" i="2"/>
  <c r="S1235" i="2"/>
  <c r="S1234" i="2"/>
  <c r="S1233" i="2"/>
  <c r="S1232" i="2"/>
  <c r="S1231" i="2"/>
  <c r="S1230" i="2"/>
  <c r="S1229" i="2"/>
  <c r="S1228" i="2"/>
  <c r="S1227" i="2"/>
  <c r="S1226" i="2"/>
  <c r="S1225" i="2"/>
  <c r="S1224" i="2"/>
  <c r="S1223" i="2"/>
  <c r="S1222" i="2"/>
  <c r="S1221" i="2"/>
  <c r="S1220" i="2"/>
  <c r="S1219" i="2"/>
  <c r="S1218" i="2"/>
  <c r="S1217" i="2"/>
  <c r="S1216" i="2"/>
  <c r="S1215" i="2"/>
  <c r="S1214" i="2"/>
  <c r="S1213" i="2"/>
  <c r="S1212" i="2"/>
  <c r="S1211" i="2"/>
  <c r="S1210" i="2"/>
  <c r="S1209" i="2"/>
  <c r="S1208" i="2"/>
  <c r="S1207" i="2"/>
  <c r="S1206" i="2"/>
  <c r="S1205" i="2"/>
  <c r="S1204" i="2"/>
  <c r="S1203" i="2"/>
  <c r="S1202" i="2"/>
  <c r="S1201" i="2"/>
  <c r="S1200" i="2"/>
  <c r="S1199" i="2"/>
  <c r="S1198" i="2"/>
  <c r="S1197" i="2"/>
  <c r="S1196" i="2"/>
  <c r="S1195" i="2"/>
  <c r="S1194" i="2"/>
  <c r="S1193" i="2"/>
  <c r="S1192" i="2"/>
  <c r="S1191" i="2"/>
  <c r="S1190" i="2"/>
  <c r="S1189" i="2"/>
  <c r="S1188" i="2"/>
  <c r="S1187" i="2"/>
  <c r="S1186" i="2"/>
  <c r="S1185" i="2"/>
  <c r="S1184" i="2"/>
  <c r="S1183" i="2"/>
  <c r="S1182" i="2"/>
  <c r="S1181" i="2"/>
  <c r="S1180" i="2"/>
  <c r="S1179" i="2"/>
  <c r="S1178" i="2"/>
  <c r="S1177" i="2"/>
  <c r="S1176" i="2"/>
  <c r="S1175" i="2"/>
  <c r="S1174" i="2"/>
  <c r="S1173" i="2"/>
  <c r="S1172" i="2"/>
  <c r="S1171" i="2"/>
  <c r="S1170" i="2"/>
  <c r="S1169" i="2"/>
  <c r="S1168" i="2"/>
  <c r="S1167" i="2"/>
  <c r="S1166" i="2"/>
  <c r="S1165" i="2"/>
  <c r="S1164" i="2"/>
  <c r="S1163" i="2"/>
  <c r="S1162" i="2"/>
  <c r="S1161" i="2"/>
  <c r="S1160" i="2"/>
  <c r="S1159" i="2"/>
  <c r="S1158" i="2"/>
  <c r="S1157" i="2"/>
  <c r="S1156" i="2"/>
  <c r="S1155" i="2"/>
  <c r="S1154" i="2"/>
  <c r="S1153" i="2"/>
  <c r="S1152" i="2"/>
  <c r="S1151" i="2"/>
  <c r="S1150" i="2"/>
  <c r="S1149" i="2"/>
  <c r="S1148" i="2"/>
  <c r="S1147" i="2"/>
  <c r="S1146" i="2"/>
  <c r="S1145" i="2"/>
  <c r="S1144" i="2"/>
  <c r="S1143" i="2"/>
  <c r="S1142" i="2"/>
  <c r="S1141" i="2"/>
  <c r="S1140" i="2"/>
  <c r="S1139" i="2"/>
  <c r="S1138" i="2"/>
  <c r="S1137" i="2"/>
  <c r="S1136" i="2"/>
  <c r="S1135" i="2"/>
  <c r="S1134" i="2"/>
  <c r="S1133" i="2"/>
  <c r="S1132" i="2"/>
  <c r="S1131" i="2"/>
  <c r="S1130" i="2"/>
  <c r="S1129" i="2"/>
  <c r="S1128" i="2"/>
  <c r="S1127" i="2"/>
  <c r="S1126" i="2"/>
  <c r="S1125" i="2"/>
  <c r="S1124" i="2"/>
  <c r="S1123" i="2"/>
  <c r="S1122" i="2"/>
  <c r="S1121" i="2"/>
  <c r="S1120" i="2"/>
  <c r="S1119" i="2"/>
  <c r="S1118" i="2"/>
  <c r="S1117" i="2"/>
  <c r="S1116" i="2"/>
  <c r="S1115" i="2"/>
  <c r="S1114" i="2"/>
  <c r="S1113" i="2"/>
  <c r="S1112" i="2"/>
  <c r="S1111" i="2"/>
  <c r="S1110" i="2"/>
  <c r="S1109" i="2"/>
  <c r="S1108" i="2"/>
  <c r="S1107" i="2"/>
  <c r="S1106" i="2"/>
  <c r="S1105" i="2"/>
  <c r="S1104" i="2"/>
  <c r="S1103" i="2"/>
  <c r="S1102" i="2"/>
  <c r="S1101" i="2"/>
  <c r="S1100" i="2"/>
  <c r="S1099" i="2"/>
  <c r="S1098" i="2"/>
  <c r="S1097" i="2"/>
  <c r="S1096" i="2"/>
  <c r="S1095" i="2"/>
  <c r="S1094" i="2"/>
  <c r="S1093" i="2"/>
  <c r="S1092" i="2"/>
  <c r="S1091" i="2"/>
  <c r="S1090" i="2"/>
  <c r="S1089" i="2"/>
  <c r="S1088" i="2"/>
  <c r="S1087" i="2"/>
  <c r="S1086" i="2"/>
  <c r="S1085" i="2"/>
  <c r="S1084" i="2"/>
  <c r="S1083" i="2"/>
  <c r="S1082" i="2"/>
  <c r="S1081" i="2"/>
  <c r="S1080" i="2"/>
  <c r="S1079" i="2"/>
  <c r="S1078" i="2"/>
  <c r="S1077" i="2"/>
  <c r="S1076" i="2"/>
  <c r="S1075" i="2"/>
  <c r="S1074" i="2"/>
  <c r="S1073" i="2"/>
  <c r="S1072" i="2"/>
  <c r="S1071" i="2"/>
  <c r="S1070" i="2"/>
  <c r="S1069" i="2"/>
  <c r="S1068" i="2"/>
  <c r="S1067" i="2"/>
  <c r="S1066" i="2"/>
  <c r="S1065" i="2"/>
  <c r="S1064" i="2"/>
  <c r="S1063" i="2"/>
  <c r="S1062" i="2"/>
  <c r="S1061" i="2"/>
  <c r="S1060" i="2"/>
  <c r="S1059" i="2"/>
  <c r="S1058" i="2"/>
  <c r="S1057" i="2"/>
  <c r="S1056" i="2"/>
  <c r="S1055" i="2"/>
  <c r="S1054" i="2"/>
  <c r="S1053" i="2"/>
  <c r="S1052" i="2"/>
  <c r="S1051" i="2"/>
  <c r="S1050" i="2"/>
  <c r="S1049" i="2"/>
  <c r="S1048" i="2"/>
  <c r="S1047" i="2"/>
  <c r="S1046" i="2"/>
  <c r="S1045" i="2"/>
  <c r="S1044" i="2"/>
  <c r="S1043" i="2"/>
  <c r="S1042" i="2"/>
  <c r="S1041" i="2"/>
  <c r="S1040" i="2"/>
  <c r="S1039" i="2"/>
  <c r="S1038" i="2"/>
  <c r="S1037" i="2"/>
  <c r="S1036" i="2"/>
  <c r="S1035" i="2"/>
  <c r="S1034" i="2"/>
  <c r="S1033" i="2"/>
  <c r="S1032" i="2"/>
  <c r="S1031" i="2"/>
  <c r="S1030" i="2"/>
  <c r="S1029" i="2"/>
  <c r="S1028" i="2"/>
  <c r="S1027" i="2"/>
  <c r="S1026" i="2"/>
  <c r="S1025" i="2"/>
  <c r="S1024" i="2"/>
  <c r="S1023" i="2"/>
  <c r="S1022" i="2"/>
  <c r="S1021" i="2"/>
  <c r="S1020" i="2"/>
  <c r="S1019" i="2"/>
  <c r="S1018" i="2"/>
  <c r="S1017" i="2"/>
  <c r="S1016" i="2"/>
  <c r="S1015" i="2"/>
  <c r="S1014" i="2"/>
  <c r="S1013" i="2"/>
  <c r="S1012" i="2"/>
  <c r="S1011" i="2"/>
  <c r="S1010" i="2"/>
  <c r="S1009" i="2"/>
  <c r="S1008" i="2"/>
  <c r="S1007" i="2"/>
  <c r="S1006" i="2"/>
  <c r="S1005" i="2"/>
  <c r="S1004" i="2"/>
  <c r="S1003" i="2"/>
  <c r="S1002" i="2"/>
  <c r="S1001" i="2"/>
  <c r="S1000" i="2"/>
  <c r="S999" i="2"/>
  <c r="S998" i="2"/>
  <c r="S997" i="2"/>
  <c r="S996" i="2"/>
  <c r="S995" i="2"/>
  <c r="S994" i="2"/>
  <c r="S993" i="2"/>
  <c r="S992" i="2"/>
  <c r="S991" i="2"/>
  <c r="S990" i="2"/>
  <c r="S989" i="2"/>
  <c r="S988" i="2"/>
  <c r="S987" i="2"/>
  <c r="S986" i="2"/>
  <c r="S985" i="2"/>
  <c r="S984" i="2"/>
  <c r="S983" i="2"/>
  <c r="S982" i="2"/>
  <c r="S981" i="2"/>
  <c r="S980" i="2"/>
  <c r="S979" i="2"/>
  <c r="S978" i="2"/>
  <c r="S977" i="2"/>
  <c r="S976" i="2"/>
  <c r="S975" i="2"/>
  <c r="S974" i="2"/>
  <c r="S973" i="2"/>
  <c r="S972" i="2"/>
  <c r="S971" i="2"/>
  <c r="S970" i="2"/>
  <c r="S969" i="2"/>
  <c r="S968" i="2"/>
  <c r="S967" i="2"/>
  <c r="S966" i="2"/>
  <c r="S965" i="2"/>
  <c r="S964" i="2"/>
  <c r="S963" i="2"/>
  <c r="S962" i="2"/>
  <c r="S961" i="2"/>
  <c r="S960" i="2"/>
  <c r="S959" i="2"/>
  <c r="S958" i="2"/>
  <c r="S957" i="2"/>
  <c r="S956" i="2"/>
  <c r="S955" i="2"/>
  <c r="S954" i="2"/>
  <c r="S953" i="2"/>
  <c r="S952" i="2"/>
  <c r="S951" i="2"/>
  <c r="S950" i="2"/>
  <c r="S949" i="2"/>
  <c r="S948" i="2"/>
  <c r="S947" i="2"/>
  <c r="S946" i="2"/>
  <c r="S945" i="2"/>
  <c r="S944" i="2"/>
  <c r="S943" i="2"/>
  <c r="S942" i="2"/>
  <c r="S941" i="2"/>
  <c r="S940" i="2"/>
  <c r="S939" i="2"/>
  <c r="S938" i="2"/>
  <c r="S937" i="2"/>
  <c r="S936" i="2"/>
  <c r="S935" i="2"/>
  <c r="S934" i="2"/>
  <c r="S933" i="2"/>
  <c r="S932" i="2"/>
  <c r="S931" i="2"/>
  <c r="S930" i="2"/>
  <c r="S929" i="2"/>
  <c r="S928" i="2"/>
  <c r="S927" i="2"/>
  <c r="S926" i="2"/>
  <c r="S925" i="2"/>
  <c r="S924" i="2"/>
  <c r="S923" i="2"/>
  <c r="S922" i="2"/>
  <c r="S921" i="2"/>
  <c r="S920" i="2"/>
  <c r="S919" i="2"/>
  <c r="S918" i="2"/>
  <c r="S917" i="2"/>
  <c r="S916" i="2"/>
  <c r="S915" i="2"/>
  <c r="S914" i="2"/>
  <c r="S913" i="2"/>
  <c r="S912" i="2"/>
  <c r="S911" i="2"/>
  <c r="S910" i="2"/>
  <c r="S909" i="2"/>
  <c r="S908" i="2"/>
  <c r="S907" i="2"/>
  <c r="S906" i="2"/>
  <c r="S905" i="2"/>
  <c r="S904" i="2"/>
  <c r="S903" i="2"/>
  <c r="S902" i="2"/>
  <c r="S901" i="2"/>
  <c r="S900" i="2"/>
  <c r="S899" i="2"/>
  <c r="S898" i="2"/>
  <c r="S897" i="2"/>
  <c r="S896" i="2"/>
  <c r="S895" i="2"/>
  <c r="S894" i="2"/>
  <c r="S893" i="2"/>
  <c r="S892" i="2"/>
  <c r="S891" i="2"/>
  <c r="S890" i="2"/>
  <c r="S889" i="2"/>
  <c r="S888" i="2"/>
  <c r="S887" i="2"/>
  <c r="S886" i="2"/>
  <c r="S885" i="2"/>
  <c r="S884" i="2"/>
  <c r="S883" i="2"/>
  <c r="S882" i="2"/>
  <c r="S881" i="2"/>
  <c r="S880" i="2"/>
  <c r="S879" i="2"/>
  <c r="S878" i="2"/>
  <c r="S877" i="2"/>
  <c r="S876" i="2"/>
  <c r="S875" i="2"/>
  <c r="S874" i="2"/>
  <c r="S873" i="2"/>
  <c r="S872" i="2"/>
  <c r="S871" i="2"/>
  <c r="S870" i="2"/>
  <c r="S869" i="2"/>
  <c r="S868" i="2"/>
  <c r="S867" i="2"/>
  <c r="S866" i="2"/>
  <c r="S865" i="2"/>
  <c r="S864" i="2"/>
  <c r="S863" i="2"/>
  <c r="S862" i="2"/>
  <c r="S861" i="2"/>
  <c r="S860" i="2"/>
  <c r="S859" i="2"/>
  <c r="S858" i="2"/>
  <c r="S857" i="2"/>
  <c r="S856" i="2"/>
  <c r="S855" i="2"/>
  <c r="S854" i="2"/>
  <c r="S853" i="2"/>
  <c r="S852" i="2"/>
  <c r="S851" i="2"/>
  <c r="S850" i="2"/>
  <c r="S849" i="2"/>
  <c r="S848" i="2"/>
  <c r="S847" i="2"/>
  <c r="S846" i="2"/>
  <c r="S845" i="2"/>
  <c r="S844" i="2"/>
  <c r="S843" i="2"/>
  <c r="S842" i="2"/>
  <c r="S841" i="2"/>
  <c r="S840" i="2"/>
  <c r="S839" i="2"/>
  <c r="S838" i="2"/>
  <c r="S837" i="2"/>
  <c r="S836" i="2"/>
  <c r="S835" i="2"/>
  <c r="S834" i="2"/>
  <c r="S833" i="2"/>
  <c r="S832" i="2"/>
  <c r="S831" i="2"/>
  <c r="S830" i="2"/>
  <c r="S829" i="2"/>
  <c r="S828" i="2"/>
  <c r="S827" i="2"/>
  <c r="S826" i="2"/>
  <c r="S825" i="2"/>
  <c r="S824" i="2"/>
  <c r="S823" i="2"/>
  <c r="S822" i="2"/>
  <c r="S821" i="2"/>
  <c r="S820" i="2"/>
  <c r="S819" i="2"/>
  <c r="S818" i="2"/>
  <c r="S817" i="2"/>
  <c r="S816" i="2"/>
  <c r="S815" i="2"/>
  <c r="S814" i="2"/>
  <c r="S813" i="2"/>
  <c r="S812" i="2"/>
  <c r="S811" i="2"/>
  <c r="S810" i="2"/>
  <c r="S809" i="2"/>
  <c r="S808" i="2"/>
  <c r="S807" i="2"/>
  <c r="S806" i="2"/>
  <c r="S805" i="2"/>
  <c r="S804" i="2"/>
  <c r="S803" i="2"/>
  <c r="S802" i="2"/>
  <c r="S801" i="2"/>
  <c r="S800" i="2"/>
  <c r="S799" i="2"/>
  <c r="S798" i="2"/>
  <c r="S797" i="2"/>
  <c r="S796" i="2"/>
  <c r="S795" i="2"/>
  <c r="S794" i="2"/>
  <c r="S793" i="2"/>
  <c r="S792" i="2"/>
  <c r="S791" i="2"/>
  <c r="S790" i="2"/>
  <c r="S789" i="2"/>
  <c r="S788" i="2"/>
  <c r="S787" i="2"/>
  <c r="S786" i="2"/>
  <c r="S785" i="2"/>
  <c r="S784" i="2"/>
  <c r="S783" i="2"/>
  <c r="S782" i="2"/>
  <c r="S781" i="2"/>
  <c r="S780" i="2"/>
  <c r="S779" i="2"/>
  <c r="S778" i="2"/>
  <c r="S777" i="2"/>
  <c r="S776" i="2"/>
  <c r="S775" i="2"/>
  <c r="S774" i="2"/>
  <c r="S773" i="2"/>
  <c r="S772" i="2"/>
  <c r="S771" i="2"/>
  <c r="S770" i="2"/>
  <c r="S769" i="2"/>
  <c r="S768" i="2"/>
  <c r="S767" i="2"/>
  <c r="S766" i="2"/>
  <c r="S765" i="2"/>
  <c r="S764" i="2"/>
  <c r="S763" i="2"/>
  <c r="S762" i="2"/>
  <c r="S761" i="2"/>
  <c r="S760" i="2"/>
  <c r="S759" i="2"/>
  <c r="S758" i="2"/>
  <c r="S757" i="2"/>
  <c r="S756" i="2"/>
  <c r="S755" i="2"/>
  <c r="S754" i="2"/>
  <c r="S753" i="2"/>
  <c r="S752" i="2"/>
  <c r="S751" i="2"/>
  <c r="S750" i="2"/>
  <c r="S749" i="2"/>
  <c r="S748" i="2"/>
  <c r="S747" i="2"/>
  <c r="S746" i="2"/>
  <c r="S745" i="2"/>
  <c r="S744" i="2"/>
  <c r="S743" i="2"/>
  <c r="S742" i="2"/>
  <c r="S741" i="2"/>
  <c r="S740" i="2"/>
  <c r="S739" i="2"/>
  <c r="S738" i="2"/>
  <c r="S737" i="2"/>
  <c r="S736" i="2"/>
  <c r="S735" i="2"/>
  <c r="S734" i="2"/>
  <c r="S733" i="2"/>
  <c r="S732" i="2"/>
  <c r="S731" i="2"/>
  <c r="S730" i="2"/>
  <c r="S729" i="2"/>
  <c r="S728" i="2"/>
  <c r="S727" i="2"/>
  <c r="S726" i="2"/>
  <c r="S725" i="2"/>
  <c r="S724" i="2"/>
  <c r="S723" i="2"/>
  <c r="S722" i="2"/>
  <c r="S721" i="2"/>
  <c r="S720" i="2"/>
  <c r="S719" i="2"/>
  <c r="S718" i="2"/>
  <c r="S717" i="2"/>
  <c r="S716" i="2"/>
  <c r="S715" i="2"/>
  <c r="S714" i="2"/>
  <c r="S713" i="2"/>
  <c r="S712" i="2"/>
  <c r="S711" i="2"/>
  <c r="S710" i="2"/>
  <c r="S709" i="2"/>
  <c r="S708" i="2"/>
  <c r="S707" i="2"/>
  <c r="S706" i="2"/>
  <c r="S705" i="2"/>
  <c r="S704" i="2"/>
  <c r="S703" i="2"/>
  <c r="S702" i="2"/>
  <c r="S701" i="2"/>
  <c r="S700" i="2"/>
  <c r="S699" i="2"/>
  <c r="S698" i="2"/>
  <c r="S697" i="2"/>
  <c r="S696" i="2"/>
  <c r="S695" i="2"/>
  <c r="S694" i="2"/>
  <c r="S693" i="2"/>
  <c r="S692" i="2"/>
  <c r="S691" i="2"/>
  <c r="S690" i="2"/>
  <c r="S689" i="2"/>
  <c r="S688" i="2"/>
  <c r="S687" i="2"/>
  <c r="S686" i="2"/>
  <c r="S685" i="2"/>
  <c r="S684" i="2"/>
  <c r="S683" i="2"/>
  <c r="S682" i="2"/>
  <c r="S681" i="2"/>
  <c r="S680" i="2"/>
  <c r="S679" i="2"/>
  <c r="S678" i="2"/>
  <c r="S677" i="2"/>
  <c r="S676" i="2"/>
  <c r="S675" i="2"/>
  <c r="S674" i="2"/>
  <c r="S673" i="2"/>
  <c r="S672" i="2"/>
  <c r="S671" i="2"/>
  <c r="S670" i="2"/>
  <c r="S669" i="2"/>
  <c r="S668" i="2"/>
  <c r="S667" i="2"/>
  <c r="S666" i="2"/>
  <c r="S665" i="2"/>
  <c r="S664" i="2"/>
  <c r="S663" i="2"/>
  <c r="S662" i="2"/>
  <c r="S661" i="2"/>
  <c r="S660" i="2"/>
  <c r="S659" i="2"/>
  <c r="S658" i="2"/>
  <c r="S657" i="2"/>
  <c r="S656" i="2"/>
  <c r="S655" i="2"/>
  <c r="S654" i="2"/>
  <c r="S653" i="2"/>
  <c r="S652" i="2"/>
  <c r="S651" i="2"/>
  <c r="S650" i="2"/>
  <c r="S649" i="2"/>
  <c r="S648" i="2"/>
  <c r="S647" i="2"/>
  <c r="S646" i="2"/>
  <c r="S645" i="2"/>
  <c r="S644" i="2"/>
  <c r="S643" i="2"/>
  <c r="S642" i="2"/>
  <c r="S641" i="2"/>
  <c r="S640" i="2"/>
  <c r="S639" i="2"/>
  <c r="S638" i="2"/>
  <c r="S637" i="2"/>
  <c r="S636" i="2"/>
  <c r="S635" i="2"/>
  <c r="S634" i="2"/>
  <c r="S633" i="2"/>
  <c r="S632" i="2"/>
  <c r="S631" i="2"/>
  <c r="S630" i="2"/>
  <c r="S629" i="2"/>
  <c r="S628" i="2"/>
  <c r="S627" i="2"/>
  <c r="S626" i="2"/>
  <c r="S625" i="2"/>
  <c r="S624" i="2"/>
  <c r="S623" i="2"/>
  <c r="S622" i="2"/>
  <c r="S621" i="2"/>
  <c r="S620" i="2"/>
  <c r="S619" i="2"/>
  <c r="S618" i="2"/>
  <c r="S617" i="2"/>
  <c r="S616" i="2"/>
  <c r="S615" i="2"/>
  <c r="S614" i="2"/>
  <c r="S613" i="2"/>
  <c r="S612" i="2"/>
  <c r="S611" i="2"/>
  <c r="S610" i="2"/>
  <c r="S609" i="2"/>
  <c r="S608" i="2"/>
  <c r="S607" i="2"/>
  <c r="S606" i="2"/>
  <c r="S605" i="2"/>
  <c r="S604" i="2"/>
  <c r="S603" i="2"/>
  <c r="S602" i="2"/>
  <c r="S601" i="2"/>
  <c r="S600" i="2"/>
  <c r="S599" i="2"/>
  <c r="S598" i="2"/>
  <c r="S597" i="2"/>
  <c r="S596" i="2"/>
  <c r="S595" i="2"/>
  <c r="S594" i="2"/>
  <c r="S593" i="2"/>
  <c r="S592" i="2"/>
  <c r="S591" i="2"/>
  <c r="S590" i="2"/>
  <c r="S589" i="2"/>
  <c r="S588" i="2"/>
  <c r="S587" i="2"/>
  <c r="S586" i="2"/>
  <c r="S585" i="2"/>
  <c r="S584" i="2"/>
  <c r="S583" i="2"/>
  <c r="S582" i="2"/>
  <c r="S581" i="2"/>
  <c r="S580" i="2"/>
  <c r="S579" i="2"/>
  <c r="S578" i="2"/>
  <c r="S577" i="2"/>
  <c r="S576" i="2"/>
  <c r="S575" i="2"/>
  <c r="S574" i="2"/>
  <c r="S573" i="2"/>
  <c r="S572" i="2"/>
  <c r="S571" i="2"/>
  <c r="S570" i="2"/>
  <c r="S569" i="2"/>
  <c r="S568" i="2"/>
  <c r="S567" i="2"/>
  <c r="S566" i="2"/>
  <c r="S565" i="2"/>
  <c r="S564" i="2"/>
  <c r="S563" i="2"/>
  <c r="S562" i="2"/>
  <c r="S561" i="2"/>
  <c r="S560" i="2"/>
  <c r="S559" i="2"/>
  <c r="S558" i="2"/>
  <c r="S557" i="2"/>
  <c r="S556" i="2"/>
  <c r="S555" i="2"/>
  <c r="S554" i="2"/>
  <c r="S553" i="2"/>
  <c r="S552" i="2"/>
  <c r="S551" i="2"/>
  <c r="S550" i="2"/>
  <c r="S549" i="2"/>
  <c r="S548" i="2"/>
  <c r="S547" i="2"/>
  <c r="S546" i="2"/>
  <c r="S545" i="2"/>
  <c r="S544" i="2"/>
  <c r="S543" i="2"/>
  <c r="S542" i="2"/>
  <c r="S541" i="2"/>
  <c r="S540" i="2"/>
  <c r="S539" i="2"/>
  <c r="S538" i="2"/>
  <c r="S537" i="2"/>
  <c r="S536" i="2"/>
  <c r="S535" i="2"/>
  <c r="S534" i="2"/>
  <c r="S533" i="2"/>
  <c r="S532" i="2"/>
  <c r="S531" i="2"/>
  <c r="S530" i="2"/>
  <c r="S529" i="2"/>
  <c r="S528" i="2"/>
  <c r="S527" i="2"/>
  <c r="S526" i="2"/>
  <c r="S525" i="2"/>
  <c r="S524" i="2"/>
  <c r="S523" i="2"/>
  <c r="S522" i="2"/>
  <c r="S521" i="2"/>
  <c r="S520" i="2"/>
  <c r="S519" i="2"/>
  <c r="S518" i="2"/>
  <c r="S517" i="2"/>
  <c r="S516" i="2"/>
  <c r="S515" i="2"/>
  <c r="S514" i="2"/>
  <c r="S513" i="2"/>
  <c r="S512" i="2"/>
  <c r="S511" i="2"/>
  <c r="S510" i="2"/>
  <c r="S509" i="2"/>
  <c r="S508" i="2"/>
  <c r="S507" i="2"/>
  <c r="S506" i="2"/>
  <c r="S505" i="2"/>
  <c r="S504" i="2"/>
  <c r="S503" i="2"/>
  <c r="S502" i="2"/>
  <c r="S501" i="2"/>
  <c r="S500" i="2"/>
  <c r="S499" i="2"/>
  <c r="S498" i="2"/>
  <c r="S497" i="2"/>
  <c r="S496" i="2"/>
  <c r="S495" i="2"/>
  <c r="S494" i="2"/>
  <c r="S493" i="2"/>
  <c r="S492" i="2"/>
  <c r="S491" i="2"/>
  <c r="S490" i="2"/>
  <c r="S489" i="2"/>
  <c r="S488" i="2"/>
  <c r="S487" i="2"/>
  <c r="S486" i="2"/>
  <c r="S485" i="2"/>
  <c r="S484" i="2"/>
  <c r="S483" i="2"/>
  <c r="S482" i="2"/>
  <c r="S481" i="2"/>
  <c r="S480" i="2"/>
  <c r="S479" i="2"/>
  <c r="S478" i="2"/>
  <c r="S477" i="2"/>
  <c r="S476" i="2"/>
  <c r="S475" i="2"/>
  <c r="S474" i="2"/>
  <c r="S473" i="2"/>
  <c r="S472" i="2"/>
  <c r="S471" i="2"/>
  <c r="S470" i="2"/>
  <c r="S469" i="2"/>
  <c r="S468" i="2"/>
  <c r="S467" i="2"/>
  <c r="S466" i="2"/>
  <c r="S465" i="2"/>
  <c r="S464" i="2"/>
  <c r="S463" i="2"/>
  <c r="S462" i="2"/>
  <c r="S461" i="2"/>
  <c r="S460" i="2"/>
  <c r="S459" i="2"/>
  <c r="S458" i="2"/>
  <c r="S457" i="2"/>
  <c r="S456" i="2"/>
  <c r="S455" i="2"/>
  <c r="S454" i="2"/>
  <c r="S453" i="2"/>
  <c r="S452" i="2"/>
  <c r="S451" i="2"/>
  <c r="S450" i="2"/>
  <c r="S449" i="2"/>
  <c r="S448" i="2"/>
  <c r="S447" i="2"/>
  <c r="S446" i="2"/>
  <c r="S445" i="2"/>
  <c r="S444" i="2"/>
  <c r="S443" i="2"/>
  <c r="S442" i="2"/>
  <c r="S441" i="2"/>
  <c r="S440" i="2"/>
  <c r="S439" i="2"/>
  <c r="S438" i="2"/>
  <c r="S437" i="2"/>
  <c r="S436" i="2"/>
  <c r="S435" i="2"/>
  <c r="S434" i="2"/>
  <c r="S433" i="2"/>
  <c r="S432" i="2"/>
  <c r="S431" i="2"/>
  <c r="S430" i="2"/>
  <c r="S429" i="2"/>
  <c r="S428" i="2"/>
  <c r="S427" i="2"/>
  <c r="S426" i="2"/>
  <c r="S425" i="2"/>
  <c r="S424" i="2"/>
  <c r="S423" i="2"/>
  <c r="S422" i="2"/>
  <c r="S421" i="2"/>
  <c r="S420" i="2"/>
  <c r="S419" i="2"/>
  <c r="S418" i="2"/>
  <c r="S417" i="2"/>
  <c r="S416" i="2"/>
  <c r="S415" i="2"/>
  <c r="S414" i="2"/>
  <c r="S413" i="2"/>
  <c r="S412" i="2"/>
  <c r="S411" i="2"/>
  <c r="S410" i="2"/>
  <c r="S409" i="2"/>
  <c r="S408" i="2"/>
  <c r="S407" i="2"/>
  <c r="S406" i="2"/>
  <c r="S405" i="2"/>
  <c r="S404" i="2"/>
  <c r="S403" i="2"/>
  <c r="S402" i="2"/>
  <c r="S401" i="2"/>
  <c r="S400" i="2"/>
  <c r="S399" i="2"/>
  <c r="S398" i="2"/>
  <c r="S397" i="2"/>
  <c r="S396" i="2"/>
  <c r="S395" i="2"/>
  <c r="S394" i="2"/>
  <c r="S393" i="2"/>
  <c r="S392" i="2"/>
  <c r="S391" i="2"/>
  <c r="S390" i="2"/>
  <c r="S389" i="2"/>
  <c r="S388" i="2"/>
  <c r="S387" i="2"/>
  <c r="S386" i="2"/>
  <c r="S385" i="2"/>
  <c r="S384" i="2"/>
  <c r="S383" i="2"/>
  <c r="S382" i="2"/>
  <c r="S381" i="2"/>
  <c r="S380" i="2"/>
  <c r="S379" i="2"/>
  <c r="S378" i="2"/>
  <c r="S377" i="2"/>
  <c r="S376" i="2"/>
  <c r="S375" i="2"/>
  <c r="S374" i="2"/>
  <c r="S373" i="2"/>
  <c r="S372" i="2"/>
  <c r="S371" i="2"/>
  <c r="S370" i="2"/>
  <c r="S369" i="2"/>
  <c r="S368" i="2"/>
  <c r="S367" i="2"/>
  <c r="S366" i="2"/>
  <c r="S365" i="2"/>
  <c r="S364" i="2"/>
  <c r="S363" i="2"/>
  <c r="S362" i="2"/>
  <c r="S361" i="2"/>
  <c r="S360" i="2"/>
  <c r="S359" i="2"/>
  <c r="S358" i="2"/>
  <c r="S357" i="2"/>
  <c r="S356" i="2"/>
  <c r="S355" i="2"/>
  <c r="S354" i="2"/>
  <c r="S353" i="2"/>
  <c r="S352" i="2"/>
  <c r="S351" i="2"/>
  <c r="S350" i="2"/>
  <c r="S349" i="2"/>
  <c r="S348" i="2"/>
  <c r="S347" i="2"/>
  <c r="S346" i="2"/>
  <c r="S345" i="2"/>
  <c r="S344" i="2"/>
  <c r="S343" i="2"/>
  <c r="S342" i="2"/>
  <c r="S341" i="2"/>
  <c r="S340" i="2"/>
  <c r="S339" i="2"/>
  <c r="S338" i="2"/>
  <c r="S337" i="2"/>
  <c r="S336" i="2"/>
  <c r="S335" i="2"/>
  <c r="S334" i="2"/>
  <c r="S333" i="2"/>
  <c r="S332" i="2"/>
  <c r="S331" i="2"/>
  <c r="S330" i="2"/>
  <c r="S329" i="2"/>
  <c r="S328" i="2"/>
  <c r="S327" i="2"/>
  <c r="S326" i="2"/>
  <c r="S325" i="2"/>
  <c r="S324" i="2"/>
  <c r="S323" i="2"/>
  <c r="S322" i="2"/>
  <c r="S321" i="2"/>
  <c r="S320" i="2"/>
  <c r="S319" i="2"/>
  <c r="S318" i="2"/>
  <c r="S317" i="2"/>
  <c r="S316" i="2"/>
  <c r="S315" i="2"/>
  <c r="S314" i="2"/>
  <c r="S313" i="2"/>
  <c r="S312" i="2"/>
  <c r="S311" i="2"/>
  <c r="S310" i="2"/>
  <c r="S309" i="2"/>
  <c r="S308" i="2"/>
  <c r="S307" i="2"/>
  <c r="S306" i="2"/>
  <c r="S305" i="2"/>
  <c r="S304" i="2"/>
  <c r="S303" i="2"/>
  <c r="S302" i="2"/>
  <c r="S301" i="2"/>
  <c r="S300" i="2"/>
  <c r="S299" i="2"/>
  <c r="S298" i="2"/>
  <c r="S297" i="2"/>
  <c r="S296" i="2"/>
  <c r="S295" i="2"/>
  <c r="S294" i="2"/>
  <c r="S293" i="2"/>
  <c r="S292" i="2"/>
  <c r="S291" i="2"/>
  <c r="S290" i="2"/>
  <c r="S289" i="2"/>
  <c r="S288" i="2"/>
  <c r="S287" i="2"/>
  <c r="S286" i="2"/>
  <c r="S285" i="2"/>
  <c r="S284" i="2"/>
  <c r="S283" i="2"/>
  <c r="S282" i="2"/>
  <c r="S281" i="2"/>
  <c r="S280" i="2"/>
  <c r="S279" i="2"/>
  <c r="S278" i="2"/>
  <c r="S277" i="2"/>
  <c r="S276" i="2"/>
  <c r="S275" i="2"/>
  <c r="S274" i="2"/>
  <c r="S273" i="2"/>
  <c r="S272" i="2"/>
  <c r="S271" i="2"/>
  <c r="S270" i="2"/>
  <c r="S269" i="2"/>
  <c r="S268" i="2"/>
  <c r="S267" i="2"/>
  <c r="S266" i="2"/>
  <c r="S265" i="2"/>
  <c r="S264" i="2"/>
  <c r="S263" i="2"/>
  <c r="S262" i="2"/>
  <c r="S261" i="2"/>
  <c r="S260" i="2"/>
  <c r="S259" i="2"/>
  <c r="S258" i="2"/>
  <c r="S257" i="2"/>
  <c r="S256" i="2"/>
  <c r="S255" i="2"/>
  <c r="S254" i="2"/>
  <c r="S253" i="2"/>
  <c r="S252" i="2"/>
  <c r="S251" i="2"/>
  <c r="S250" i="2"/>
  <c r="S249" i="2"/>
  <c r="S248" i="2"/>
  <c r="S247" i="2"/>
  <c r="S246" i="2"/>
  <c r="S245" i="2"/>
  <c r="S244" i="2"/>
  <c r="S243" i="2"/>
  <c r="S242" i="2"/>
  <c r="S241" i="2"/>
  <c r="S240" i="2"/>
  <c r="S239" i="2"/>
  <c r="S238" i="2"/>
  <c r="S237" i="2"/>
  <c r="S236" i="2"/>
  <c r="S235" i="2"/>
  <c r="S234" i="2"/>
  <c r="S233" i="2"/>
  <c r="S232" i="2"/>
  <c r="S231" i="2"/>
  <c r="S230" i="2"/>
  <c r="S229" i="2"/>
  <c r="S228" i="2"/>
  <c r="S227" i="2"/>
  <c r="S226" i="2"/>
  <c r="S225" i="2"/>
  <c r="S224" i="2"/>
  <c r="S223" i="2"/>
  <c r="S222" i="2"/>
  <c r="S221" i="2"/>
  <c r="S220" i="2"/>
  <c r="S219" i="2"/>
  <c r="S218" i="2"/>
  <c r="S217" i="2"/>
  <c r="S216" i="2"/>
  <c r="S215" i="2"/>
  <c r="S214" i="2"/>
  <c r="S213" i="2"/>
  <c r="S212" i="2"/>
  <c r="S211" i="2"/>
  <c r="S210" i="2"/>
  <c r="S209" i="2"/>
  <c r="S208" i="2"/>
  <c r="S207" i="2"/>
  <c r="S206" i="2"/>
  <c r="S205" i="2"/>
  <c r="S204" i="2"/>
  <c r="S203" i="2"/>
  <c r="S202" i="2"/>
  <c r="S201" i="2"/>
  <c r="S200" i="2"/>
  <c r="S199" i="2"/>
  <c r="S198" i="2"/>
  <c r="S197" i="2"/>
  <c r="S196" i="2"/>
  <c r="S195" i="2"/>
  <c r="S194" i="2"/>
  <c r="S193" i="2"/>
  <c r="S192" i="2"/>
  <c r="S191" i="2"/>
  <c r="S190" i="2"/>
  <c r="S189" i="2"/>
  <c r="S188" i="2"/>
  <c r="S187" i="2"/>
  <c r="S186" i="2"/>
  <c r="S185" i="2"/>
  <c r="S184" i="2"/>
  <c r="S183" i="2"/>
  <c r="S182" i="2"/>
  <c r="S181" i="2"/>
  <c r="S180" i="2"/>
  <c r="S179" i="2"/>
  <c r="S178" i="2"/>
  <c r="S177" i="2"/>
  <c r="S176" i="2"/>
  <c r="S175" i="2"/>
  <c r="S174" i="2"/>
  <c r="S173" i="2"/>
  <c r="S172" i="2"/>
  <c r="S171" i="2"/>
  <c r="S170" i="2"/>
  <c r="S169" i="2"/>
  <c r="S168" i="2"/>
  <c r="S167" i="2"/>
  <c r="S166" i="2"/>
  <c r="S165" i="2"/>
  <c r="S164" i="2"/>
  <c r="S163" i="2"/>
  <c r="S162" i="2"/>
  <c r="S161" i="2"/>
  <c r="S160" i="2"/>
  <c r="S159" i="2"/>
  <c r="S158" i="2"/>
  <c r="S157" i="2"/>
  <c r="S156" i="2"/>
  <c r="S155" i="2"/>
  <c r="S154" i="2"/>
  <c r="S153" i="2"/>
  <c r="S152" i="2"/>
  <c r="S151" i="2"/>
  <c r="S150" i="2"/>
  <c r="S149" i="2"/>
  <c r="S148" i="2"/>
  <c r="S147" i="2"/>
  <c r="S146" i="2"/>
  <c r="S145" i="2"/>
  <c r="S144" i="2"/>
  <c r="S143" i="2"/>
  <c r="S142" i="2"/>
  <c r="S141" i="2"/>
  <c r="S140" i="2"/>
  <c r="S139" i="2"/>
  <c r="S138" i="2"/>
  <c r="S137" i="2"/>
  <c r="S136" i="2"/>
  <c r="S135" i="2"/>
  <c r="S134" i="2"/>
  <c r="S133" i="2"/>
  <c r="S132" i="2"/>
  <c r="S131" i="2"/>
  <c r="S130" i="2"/>
  <c r="S129" i="2"/>
  <c r="S128" i="2"/>
  <c r="S127" i="2"/>
  <c r="S126" i="2"/>
  <c r="S125" i="2"/>
  <c r="S124" i="2"/>
  <c r="S123" i="2"/>
  <c r="S122" i="2"/>
  <c r="S121" i="2"/>
  <c r="S120" i="2"/>
  <c r="S119" i="2"/>
  <c r="S118" i="2"/>
  <c r="S117" i="2"/>
  <c r="S116" i="2"/>
  <c r="S115" i="2"/>
  <c r="S114" i="2"/>
  <c r="S113" i="2"/>
  <c r="S112" i="2"/>
  <c r="S111" i="2"/>
  <c r="S110" i="2"/>
  <c r="S109" i="2"/>
  <c r="S108" i="2"/>
  <c r="S107" i="2"/>
  <c r="S106" i="2"/>
  <c r="S105" i="2"/>
  <c r="S104" i="2"/>
  <c r="S103" i="2"/>
  <c r="S102" i="2"/>
  <c r="S101" i="2"/>
  <c r="S100" i="2"/>
  <c r="S99" i="2"/>
  <c r="S98" i="2"/>
  <c r="S97" i="2"/>
  <c r="S96" i="2"/>
  <c r="S95" i="2"/>
  <c r="S94" i="2"/>
  <c r="S93" i="2"/>
  <c r="S92" i="2"/>
  <c r="S91" i="2"/>
  <c r="S90" i="2"/>
  <c r="S89" i="2"/>
  <c r="S88" i="2"/>
  <c r="S87" i="2"/>
  <c r="S86" i="2"/>
  <c r="S85" i="2"/>
  <c r="S84" i="2"/>
  <c r="S83" i="2"/>
  <c r="S82" i="2"/>
  <c r="S81" i="2"/>
  <c r="S80" i="2"/>
  <c r="S79" i="2"/>
  <c r="S78" i="2"/>
  <c r="S77" i="2"/>
  <c r="S76" i="2"/>
  <c r="S75" i="2"/>
  <c r="S74" i="2"/>
  <c r="S73" i="2"/>
  <c r="S72" i="2"/>
  <c r="S71" i="2"/>
  <c r="S70" i="2"/>
  <c r="S69" i="2"/>
  <c r="S68" i="2"/>
  <c r="S67" i="2"/>
  <c r="S66" i="2"/>
  <c r="S65" i="2"/>
  <c r="S64" i="2"/>
  <c r="S63" i="2"/>
  <c r="S62" i="2"/>
  <c r="S61" i="2"/>
  <c r="S60" i="2"/>
  <c r="S59" i="2"/>
  <c r="S58" i="2"/>
  <c r="S57" i="2"/>
  <c r="S56" i="2"/>
  <c r="S55" i="2"/>
  <c r="S54" i="2"/>
  <c r="S53" i="2"/>
  <c r="S52" i="2"/>
  <c r="S51" i="2"/>
  <c r="S50" i="2"/>
  <c r="S49" i="2"/>
  <c r="S48" i="2"/>
  <c r="S47" i="2"/>
  <c r="S46" i="2"/>
  <c r="S45" i="2"/>
  <c r="S44" i="2"/>
  <c r="S43" i="2"/>
  <c r="S42" i="2"/>
  <c r="S41" i="2"/>
  <c r="S40" i="2"/>
  <c r="S39" i="2"/>
  <c r="S38" i="2"/>
  <c r="S37" i="2"/>
  <c r="S36" i="2"/>
  <c r="S35" i="2"/>
  <c r="S34" i="2"/>
  <c r="S33" i="2"/>
  <c r="S32" i="2"/>
  <c r="S31" i="2"/>
  <c r="S30" i="2"/>
  <c r="S29" i="2"/>
  <c r="S28" i="2"/>
  <c r="S27" i="2"/>
  <c r="S26" i="2"/>
  <c r="S25" i="2"/>
  <c r="S24" i="2"/>
  <c r="S23" i="2"/>
  <c r="S22" i="2"/>
  <c r="S21" i="2"/>
  <c r="S20" i="2"/>
  <c r="S19" i="2"/>
  <c r="S18" i="2"/>
  <c r="S17" i="2"/>
  <c r="S16" i="2"/>
  <c r="S15" i="2"/>
  <c r="S14" i="2"/>
  <c r="S13" i="2"/>
  <c r="S12" i="2"/>
  <c r="S11" i="2"/>
  <c r="S10" i="2"/>
  <c r="S9" i="2"/>
  <c r="S8" i="2"/>
  <c r="S7" i="2"/>
  <c r="S6" i="2"/>
  <c r="S5" i="2"/>
  <c r="S4" i="2"/>
  <c r="S3" i="2"/>
  <c r="S2" i="2"/>
  <c r="Q3617" i="2"/>
  <c r="Q3616" i="2"/>
  <c r="Q3615" i="2"/>
  <c r="Q3614" i="2"/>
  <c r="Q3613" i="2"/>
  <c r="Q3612" i="2"/>
  <c r="Q3611" i="2"/>
  <c r="Q3610" i="2"/>
  <c r="Q3609" i="2"/>
  <c r="Q3608" i="2"/>
  <c r="Q3607" i="2"/>
  <c r="Q3606" i="2"/>
  <c r="Q3605" i="2"/>
  <c r="Q3604" i="2"/>
  <c r="Q3603" i="2"/>
  <c r="Q3602" i="2"/>
  <c r="Q3601" i="2"/>
  <c r="Q3600" i="2"/>
  <c r="Q3599" i="2"/>
  <c r="Q3598" i="2"/>
  <c r="Q3597" i="2"/>
  <c r="Q3596" i="2"/>
  <c r="Q3595" i="2"/>
  <c r="Q3594" i="2"/>
  <c r="Q3593" i="2"/>
  <c r="Q3592" i="2"/>
  <c r="Q3591" i="2"/>
  <c r="Q3590" i="2"/>
  <c r="Q3589" i="2"/>
  <c r="Q3588" i="2"/>
  <c r="Q3587" i="2"/>
  <c r="Q3586" i="2"/>
  <c r="Q3585" i="2"/>
  <c r="Q3584" i="2"/>
  <c r="Q3583" i="2"/>
  <c r="Q3582" i="2"/>
  <c r="Q3581" i="2"/>
  <c r="Q3580" i="2"/>
  <c r="Q3579" i="2"/>
  <c r="Q3578" i="2"/>
  <c r="Q3577" i="2"/>
  <c r="Q3576" i="2"/>
  <c r="Q3575" i="2"/>
  <c r="Q3574" i="2"/>
  <c r="Q3573" i="2"/>
  <c r="Q3572" i="2"/>
  <c r="Q3571" i="2"/>
  <c r="Q3570" i="2"/>
  <c r="Q3569" i="2"/>
  <c r="Q3568" i="2"/>
  <c r="Q3567" i="2"/>
  <c r="Q3566" i="2"/>
  <c r="Q3565" i="2"/>
  <c r="Q3564" i="2"/>
  <c r="Q3563" i="2"/>
  <c r="Q3562" i="2"/>
  <c r="Q3561" i="2"/>
  <c r="Q3560" i="2"/>
  <c r="Q3559" i="2"/>
  <c r="Q3558" i="2"/>
  <c r="Q3557" i="2"/>
  <c r="Q3556" i="2"/>
  <c r="Q3555" i="2"/>
  <c r="Q3554" i="2"/>
  <c r="Q3553" i="2"/>
  <c r="Q3552" i="2"/>
  <c r="Q3551" i="2"/>
  <c r="Q3550" i="2"/>
  <c r="Q3549" i="2"/>
  <c r="Q3548" i="2"/>
  <c r="Q3547" i="2"/>
  <c r="Q3546" i="2"/>
  <c r="Q3545" i="2"/>
  <c r="Q3544" i="2"/>
  <c r="Q3543" i="2"/>
  <c r="Q3542" i="2"/>
  <c r="Q3541" i="2"/>
  <c r="Q3540" i="2"/>
  <c r="Q3539" i="2"/>
  <c r="Q3538" i="2"/>
  <c r="Q3537" i="2"/>
  <c r="Q3536" i="2"/>
  <c r="Q3535" i="2"/>
  <c r="Q3534" i="2"/>
  <c r="Q3533" i="2"/>
  <c r="Q3532" i="2"/>
  <c r="Q3531" i="2"/>
  <c r="Q3530" i="2"/>
  <c r="Q3529" i="2"/>
  <c r="Q3528" i="2"/>
  <c r="Q3527" i="2"/>
  <c r="Q3526" i="2"/>
  <c r="Q3525" i="2"/>
  <c r="Q3524" i="2"/>
  <c r="Q3523" i="2"/>
  <c r="Q3522" i="2"/>
  <c r="Q3521" i="2"/>
  <c r="Q3520" i="2"/>
  <c r="Q3519" i="2"/>
  <c r="Q3518" i="2"/>
  <c r="Q3517" i="2"/>
  <c r="Q3516" i="2"/>
  <c r="Q3515" i="2"/>
  <c r="Q3514" i="2"/>
  <c r="Q3513" i="2"/>
  <c r="Q3512" i="2"/>
  <c r="Q3511" i="2"/>
  <c r="Q3510" i="2"/>
  <c r="Q3509" i="2"/>
  <c r="Q3508" i="2"/>
  <c r="Q3507" i="2"/>
  <c r="Q3506" i="2"/>
  <c r="Q3505" i="2"/>
  <c r="Q3504" i="2"/>
  <c r="Q3503" i="2"/>
  <c r="Q3502" i="2"/>
  <c r="Q3501" i="2"/>
  <c r="Q3500" i="2"/>
  <c r="Q3499" i="2"/>
  <c r="Q3498" i="2"/>
  <c r="Q3497" i="2"/>
  <c r="Q3496" i="2"/>
  <c r="Q3495" i="2"/>
  <c r="Q3494" i="2"/>
  <c r="Q3493" i="2"/>
  <c r="Q3492" i="2"/>
  <c r="Q3491" i="2"/>
  <c r="Q3490" i="2"/>
  <c r="Q3489" i="2"/>
  <c r="Q3488" i="2"/>
  <c r="Q3487" i="2"/>
  <c r="Q3486" i="2"/>
  <c r="Q3485" i="2"/>
  <c r="Q3484" i="2"/>
  <c r="Q3483" i="2"/>
  <c r="Q3482" i="2"/>
  <c r="Q3481" i="2"/>
  <c r="Q3480" i="2"/>
  <c r="Q3479" i="2"/>
  <c r="Q3478" i="2"/>
  <c r="Q3477" i="2"/>
  <c r="Q3476" i="2"/>
  <c r="Q3475" i="2"/>
  <c r="Q3474" i="2"/>
  <c r="Q3473" i="2"/>
  <c r="Q3472" i="2"/>
  <c r="Q3471" i="2"/>
  <c r="Q3470" i="2"/>
  <c r="Q3469" i="2"/>
  <c r="Q3468" i="2"/>
  <c r="Q3467" i="2"/>
  <c r="Q3466" i="2"/>
  <c r="Q3465" i="2"/>
  <c r="Q3464" i="2"/>
  <c r="Q3463" i="2"/>
  <c r="Q3462" i="2"/>
  <c r="Q3461" i="2"/>
  <c r="Q3460" i="2"/>
  <c r="Q3459" i="2"/>
  <c r="Q3458" i="2"/>
  <c r="Q3457" i="2"/>
  <c r="Q3456" i="2"/>
  <c r="Q3455" i="2"/>
  <c r="Q3454" i="2"/>
  <c r="Q3453" i="2"/>
  <c r="Q3452" i="2"/>
  <c r="Q3451" i="2"/>
  <c r="Q3450" i="2"/>
  <c r="Q3449" i="2"/>
  <c r="Q3448" i="2"/>
  <c r="Q3447" i="2"/>
  <c r="Q3446" i="2"/>
  <c r="Q3445" i="2"/>
  <c r="Q3444" i="2"/>
  <c r="Q3443" i="2"/>
  <c r="Q3442" i="2"/>
  <c r="Q3441" i="2"/>
  <c r="Q3440" i="2"/>
  <c r="Q3439" i="2"/>
  <c r="Q3438" i="2"/>
  <c r="Q3437" i="2"/>
  <c r="Q3436" i="2"/>
  <c r="Q3435" i="2"/>
  <c r="Q3434" i="2"/>
  <c r="Q3433" i="2"/>
  <c r="Q3432" i="2"/>
  <c r="Q3431" i="2"/>
  <c r="Q3430" i="2"/>
  <c r="Q3429" i="2"/>
  <c r="Q3428" i="2"/>
  <c r="Q3427" i="2"/>
  <c r="Q3426" i="2"/>
  <c r="Q3425" i="2"/>
  <c r="Q3424" i="2"/>
  <c r="Q3423" i="2"/>
  <c r="Q3422" i="2"/>
  <c r="Q3421" i="2"/>
  <c r="Q3420" i="2"/>
  <c r="Q3419" i="2"/>
  <c r="Q3418" i="2"/>
  <c r="Q3417" i="2"/>
  <c r="Q3416" i="2"/>
  <c r="Q3415" i="2"/>
  <c r="Q3414" i="2"/>
  <c r="Q3413" i="2"/>
  <c r="Q3412" i="2"/>
  <c r="Q3411" i="2"/>
  <c r="Q3410" i="2"/>
  <c r="Q3409" i="2"/>
  <c r="Q3408" i="2"/>
  <c r="Q3407" i="2"/>
  <c r="Q3406" i="2"/>
  <c r="Q3405" i="2"/>
  <c r="Q3404" i="2"/>
  <c r="Q3403" i="2"/>
  <c r="Q3402" i="2"/>
  <c r="Q3401" i="2"/>
  <c r="Q3400" i="2"/>
  <c r="Q3399" i="2"/>
  <c r="Q3398" i="2"/>
  <c r="Q3397" i="2"/>
  <c r="Q3396" i="2"/>
  <c r="Q3395" i="2"/>
  <c r="Q3394" i="2"/>
  <c r="Q3393" i="2"/>
  <c r="Q3392" i="2"/>
  <c r="Q3391" i="2"/>
  <c r="Q3390" i="2"/>
  <c r="Q3389" i="2"/>
  <c r="Q3388" i="2"/>
  <c r="Q3387" i="2"/>
  <c r="Q3386" i="2"/>
  <c r="Q3385" i="2"/>
  <c r="Q3384" i="2"/>
  <c r="Q3383" i="2"/>
  <c r="Q3382" i="2"/>
  <c r="Q3381" i="2"/>
  <c r="Q3380" i="2"/>
  <c r="Q3379" i="2"/>
  <c r="Q3378" i="2"/>
  <c r="Q3377" i="2"/>
  <c r="Q3376" i="2"/>
  <c r="Q3375" i="2"/>
  <c r="Q3374" i="2"/>
  <c r="Q3373" i="2"/>
  <c r="Q3372" i="2"/>
  <c r="Q3371" i="2"/>
  <c r="Q3370" i="2"/>
  <c r="Q3369" i="2"/>
  <c r="Q3368" i="2"/>
  <c r="Q3367" i="2"/>
  <c r="Q3366" i="2"/>
  <c r="Q3365" i="2"/>
  <c r="Q3364" i="2"/>
  <c r="Q3363" i="2"/>
  <c r="Q3362" i="2"/>
  <c r="Q3361" i="2"/>
  <c r="Q3360" i="2"/>
  <c r="Q3359" i="2"/>
  <c r="Q3358" i="2"/>
  <c r="Q3357" i="2"/>
  <c r="Q3356" i="2"/>
  <c r="Q3355" i="2"/>
  <c r="Q3354" i="2"/>
  <c r="Q3353" i="2"/>
  <c r="Q3352" i="2"/>
  <c r="Q3351" i="2"/>
  <c r="Q3350" i="2"/>
  <c r="Q3349" i="2"/>
  <c r="Q3348" i="2"/>
  <c r="Q3347" i="2"/>
  <c r="Q3346" i="2"/>
  <c r="Q3345" i="2"/>
  <c r="Q3344" i="2"/>
  <c r="Q3343" i="2"/>
  <c r="Q3342" i="2"/>
  <c r="Q3341" i="2"/>
  <c r="Q3340" i="2"/>
  <c r="Q3339" i="2"/>
  <c r="Q3338" i="2"/>
  <c r="Q3337" i="2"/>
  <c r="Q3336" i="2"/>
  <c r="Q3335" i="2"/>
  <c r="Q3334" i="2"/>
  <c r="Q3333" i="2"/>
  <c r="Q3332" i="2"/>
  <c r="Q3331" i="2"/>
  <c r="Q3330" i="2"/>
  <c r="Q3329" i="2"/>
  <c r="Q3328" i="2"/>
  <c r="Q3327" i="2"/>
  <c r="Q3326" i="2"/>
  <c r="Q3325" i="2"/>
  <c r="Q3324" i="2"/>
  <c r="Q3323" i="2"/>
  <c r="Q3322" i="2"/>
  <c r="Q3321" i="2"/>
  <c r="Q3320" i="2"/>
  <c r="Q3319" i="2"/>
  <c r="Q3318" i="2"/>
  <c r="Q3317" i="2"/>
  <c r="Q3316" i="2"/>
  <c r="Q3315" i="2"/>
  <c r="Q3314" i="2"/>
  <c r="Q3313" i="2"/>
  <c r="Q3312" i="2"/>
  <c r="Q3311" i="2"/>
  <c r="Q3310" i="2"/>
  <c r="Q3309" i="2"/>
  <c r="Q3308" i="2"/>
  <c r="Q3307" i="2"/>
  <c r="Q3306" i="2"/>
  <c r="Q3305" i="2"/>
  <c r="Q3304" i="2"/>
  <c r="Q3303" i="2"/>
  <c r="Q3302" i="2"/>
  <c r="Q3301" i="2"/>
  <c r="Q3300" i="2"/>
  <c r="Q3299" i="2"/>
  <c r="Q3298" i="2"/>
  <c r="Q3297" i="2"/>
  <c r="Q3296" i="2"/>
  <c r="Q3295" i="2"/>
  <c r="Q3294" i="2"/>
  <c r="Q3293" i="2"/>
  <c r="Q3292" i="2"/>
  <c r="Q3291" i="2"/>
  <c r="Q3290" i="2"/>
  <c r="Q3289" i="2"/>
  <c r="Q3288" i="2"/>
  <c r="Q3287" i="2"/>
  <c r="Q3286" i="2"/>
  <c r="Q3285" i="2"/>
  <c r="Q3284" i="2"/>
  <c r="Q3283" i="2"/>
  <c r="Q3282" i="2"/>
  <c r="Q3281" i="2"/>
  <c r="Q3280" i="2"/>
  <c r="Q3279" i="2"/>
  <c r="Q3278" i="2"/>
  <c r="Q3277" i="2"/>
  <c r="Q3276" i="2"/>
  <c r="Q3275" i="2"/>
  <c r="Q3274" i="2"/>
  <c r="Q3273" i="2"/>
  <c r="Q3272" i="2"/>
  <c r="Q3271" i="2"/>
  <c r="Q3270" i="2"/>
  <c r="Q3269" i="2"/>
  <c r="Q3268" i="2"/>
  <c r="Q3267" i="2"/>
  <c r="Q3266" i="2"/>
  <c r="Q3265" i="2"/>
  <c r="Q3264" i="2"/>
  <c r="Q3263" i="2"/>
  <c r="Q3262" i="2"/>
  <c r="Q3261" i="2"/>
  <c r="Q3260" i="2"/>
  <c r="Q3259" i="2"/>
  <c r="Q3258" i="2"/>
  <c r="Q3257" i="2"/>
  <c r="Q3256" i="2"/>
  <c r="Q3255" i="2"/>
  <c r="Q3254" i="2"/>
  <c r="Q3253" i="2"/>
  <c r="Q3252" i="2"/>
  <c r="Q3251" i="2"/>
  <c r="Q3250" i="2"/>
  <c r="Q3249" i="2"/>
  <c r="Q3248" i="2"/>
  <c r="Q3247" i="2"/>
  <c r="Q3246" i="2"/>
  <c r="Q3245" i="2"/>
  <c r="Q3244" i="2"/>
  <c r="Q3243" i="2"/>
  <c r="Q3242" i="2"/>
  <c r="Q3241" i="2"/>
  <c r="Q3240" i="2"/>
  <c r="Q3239" i="2"/>
  <c r="Q3238" i="2"/>
  <c r="Q3237" i="2"/>
  <c r="Q3236" i="2"/>
  <c r="Q3235" i="2"/>
  <c r="Q3234" i="2"/>
  <c r="Q3233" i="2"/>
  <c r="Q3232" i="2"/>
  <c r="Q3231" i="2"/>
  <c r="Q3230" i="2"/>
  <c r="Q3229" i="2"/>
  <c r="Q3228" i="2"/>
  <c r="Q3227" i="2"/>
  <c r="Q3226" i="2"/>
  <c r="Q3225" i="2"/>
  <c r="Q3224" i="2"/>
  <c r="Q3223" i="2"/>
  <c r="Q3222" i="2"/>
  <c r="Q3221" i="2"/>
  <c r="Q3220" i="2"/>
  <c r="Q3219" i="2"/>
  <c r="Q3218" i="2"/>
  <c r="Q3217" i="2"/>
  <c r="Q3216" i="2"/>
  <c r="Q3215" i="2"/>
  <c r="Q3214" i="2"/>
  <c r="Q3213" i="2"/>
  <c r="Q3212" i="2"/>
  <c r="Q3211" i="2"/>
  <c r="Q3210" i="2"/>
  <c r="Q3209" i="2"/>
  <c r="Q3208" i="2"/>
  <c r="Q3207" i="2"/>
  <c r="Q3206" i="2"/>
  <c r="Q3205" i="2"/>
  <c r="Q3204" i="2"/>
  <c r="Q3203" i="2"/>
  <c r="Q3202" i="2"/>
  <c r="Q3201" i="2"/>
  <c r="Q3200" i="2"/>
  <c r="Q3199" i="2"/>
  <c r="Q3198" i="2"/>
  <c r="Q3197" i="2"/>
  <c r="Q3196" i="2"/>
  <c r="Q3195" i="2"/>
  <c r="Q3194" i="2"/>
  <c r="Q3193" i="2"/>
  <c r="Q3192" i="2"/>
  <c r="Q3191" i="2"/>
  <c r="Q3190" i="2"/>
  <c r="Q3189" i="2"/>
  <c r="Q3188" i="2"/>
  <c r="Q3187" i="2"/>
  <c r="Q3186" i="2"/>
  <c r="Q3185" i="2"/>
  <c r="Q3184" i="2"/>
  <c r="Q3183" i="2"/>
  <c r="Q3182" i="2"/>
  <c r="Q3181" i="2"/>
  <c r="Q3180" i="2"/>
  <c r="Q3179" i="2"/>
  <c r="Q3178" i="2"/>
  <c r="Q3177" i="2"/>
  <c r="Q3176" i="2"/>
  <c r="Q3175" i="2"/>
  <c r="Q3174" i="2"/>
  <c r="Q3173" i="2"/>
  <c r="Q3172" i="2"/>
  <c r="Q3171" i="2"/>
  <c r="Q3170" i="2"/>
  <c r="Q3169" i="2"/>
  <c r="Q3168" i="2"/>
  <c r="Q3167" i="2"/>
  <c r="Q3166" i="2"/>
  <c r="Q3165" i="2"/>
  <c r="Q3164" i="2"/>
  <c r="Q3163" i="2"/>
  <c r="Q3162" i="2"/>
  <c r="Q3161" i="2"/>
  <c r="Q3160" i="2"/>
  <c r="Q3159" i="2"/>
  <c r="Q3158" i="2"/>
  <c r="Q3157" i="2"/>
  <c r="Q3156" i="2"/>
  <c r="Q3155" i="2"/>
  <c r="Q3154" i="2"/>
  <c r="Q3153" i="2"/>
  <c r="Q3152" i="2"/>
  <c r="Q3151" i="2"/>
  <c r="Q3150" i="2"/>
  <c r="Q3149" i="2"/>
  <c r="Q3148" i="2"/>
  <c r="Q3147" i="2"/>
  <c r="Q3146" i="2"/>
  <c r="Q3145" i="2"/>
  <c r="Q3144" i="2"/>
  <c r="Q3143" i="2"/>
  <c r="Q3142" i="2"/>
  <c r="Q3141" i="2"/>
  <c r="Q3140" i="2"/>
  <c r="Q3139" i="2"/>
  <c r="Q3138" i="2"/>
  <c r="Q3137" i="2"/>
  <c r="Q3136" i="2"/>
  <c r="Q3135" i="2"/>
  <c r="Q3134" i="2"/>
  <c r="Q3133" i="2"/>
  <c r="Q3132" i="2"/>
  <c r="Q3131" i="2"/>
  <c r="Q3130" i="2"/>
  <c r="Q3129" i="2"/>
  <c r="Q3128" i="2"/>
  <c r="Q3127" i="2"/>
  <c r="Q3126" i="2"/>
  <c r="Q3125" i="2"/>
  <c r="Q3124" i="2"/>
  <c r="Q3123" i="2"/>
  <c r="Q3122" i="2"/>
  <c r="Q3121" i="2"/>
  <c r="Q3120" i="2"/>
  <c r="Q3119" i="2"/>
  <c r="Q3118" i="2"/>
  <c r="Q3117" i="2"/>
  <c r="Q3116" i="2"/>
  <c r="Q3115" i="2"/>
  <c r="Q3114" i="2"/>
  <c r="Q3113" i="2"/>
  <c r="Q3112" i="2"/>
  <c r="Q3111" i="2"/>
  <c r="Q3110" i="2"/>
  <c r="Q3109" i="2"/>
  <c r="Q3108" i="2"/>
  <c r="Q3107" i="2"/>
  <c r="Q3106" i="2"/>
  <c r="Q3105" i="2"/>
  <c r="Q3104" i="2"/>
  <c r="Q3103" i="2"/>
  <c r="Q3102" i="2"/>
  <c r="Q3101" i="2"/>
  <c r="Q3100" i="2"/>
  <c r="Q3099" i="2"/>
  <c r="Q3098" i="2"/>
  <c r="Q3097" i="2"/>
  <c r="Q3096" i="2"/>
  <c r="Q3095" i="2"/>
  <c r="Q3094" i="2"/>
  <c r="Q3093" i="2"/>
  <c r="Q3092" i="2"/>
  <c r="Q3091" i="2"/>
  <c r="Q3090" i="2"/>
  <c r="Q3089" i="2"/>
  <c r="Q3088" i="2"/>
  <c r="Q3087" i="2"/>
  <c r="Q3086" i="2"/>
  <c r="Q3085" i="2"/>
  <c r="Q3084" i="2"/>
  <c r="Q3083" i="2"/>
  <c r="Q3082" i="2"/>
  <c r="Q3081" i="2"/>
  <c r="Q3080" i="2"/>
  <c r="Q3079" i="2"/>
  <c r="Q3078" i="2"/>
  <c r="Q3077" i="2"/>
  <c r="Q3076" i="2"/>
  <c r="Q3075" i="2"/>
  <c r="Q3074" i="2"/>
  <c r="Q3073" i="2"/>
  <c r="Q3072" i="2"/>
  <c r="Q3071" i="2"/>
  <c r="Q3070" i="2"/>
  <c r="Q3069" i="2"/>
  <c r="Q3068" i="2"/>
  <c r="Q3067" i="2"/>
  <c r="Q3066" i="2"/>
  <c r="Q3065" i="2"/>
  <c r="Q3064" i="2"/>
  <c r="Q3063" i="2"/>
  <c r="Q3062" i="2"/>
  <c r="Q3061" i="2"/>
  <c r="Q3060" i="2"/>
  <c r="Q3059" i="2"/>
  <c r="Q3058" i="2"/>
  <c r="Q3057" i="2"/>
  <c r="Q3056" i="2"/>
  <c r="Q3055" i="2"/>
  <c r="Q3054" i="2"/>
  <c r="Q3053" i="2"/>
  <c r="Q3052" i="2"/>
  <c r="Q3051" i="2"/>
  <c r="Q3050" i="2"/>
  <c r="Q3049" i="2"/>
  <c r="Q3048" i="2"/>
  <c r="Q3047" i="2"/>
  <c r="Q3046" i="2"/>
  <c r="Q3045" i="2"/>
  <c r="Q3044" i="2"/>
  <c r="Q3043" i="2"/>
  <c r="Q3042" i="2"/>
  <c r="Q3041" i="2"/>
  <c r="Q3040" i="2"/>
  <c r="Q3039" i="2"/>
  <c r="Q3038" i="2"/>
  <c r="Q3037" i="2"/>
  <c r="Q3036" i="2"/>
  <c r="Q3035" i="2"/>
  <c r="Q3034" i="2"/>
  <c r="Q3033" i="2"/>
  <c r="Q3032" i="2"/>
  <c r="Q3031" i="2"/>
  <c r="Q3030" i="2"/>
  <c r="Q3029" i="2"/>
  <c r="Q3028" i="2"/>
  <c r="Q3027" i="2"/>
  <c r="Q3026" i="2"/>
  <c r="Q3025" i="2"/>
  <c r="Q3024" i="2"/>
  <c r="Q3023" i="2"/>
  <c r="Q3022" i="2"/>
  <c r="Q3021" i="2"/>
  <c r="Q3020" i="2"/>
  <c r="Q3019" i="2"/>
  <c r="Q3018" i="2"/>
  <c r="Q3017" i="2"/>
  <c r="Q3016" i="2"/>
  <c r="Q3015" i="2"/>
  <c r="Q3014" i="2"/>
  <c r="Q3013" i="2"/>
  <c r="Q3012" i="2"/>
  <c r="Q3011" i="2"/>
  <c r="Q3010" i="2"/>
  <c r="Q3009" i="2"/>
  <c r="Q3008" i="2"/>
  <c r="Q3007" i="2"/>
  <c r="Q3006" i="2"/>
  <c r="Q3005" i="2"/>
  <c r="Q3004" i="2"/>
  <c r="Q3003" i="2"/>
  <c r="Q3002" i="2"/>
  <c r="Q3001" i="2"/>
  <c r="Q3000" i="2"/>
  <c r="Q2999" i="2"/>
  <c r="Q2998" i="2"/>
  <c r="Q2997" i="2"/>
  <c r="Q2996" i="2"/>
  <c r="Q2995" i="2"/>
  <c r="Q2994" i="2"/>
  <c r="Q2993" i="2"/>
  <c r="Q2992" i="2"/>
  <c r="Q2991" i="2"/>
  <c r="Q2990" i="2"/>
  <c r="Q2989" i="2"/>
  <c r="Q2988" i="2"/>
  <c r="Q2987" i="2"/>
  <c r="Q2986" i="2"/>
  <c r="Q2985" i="2"/>
  <c r="Q2984" i="2"/>
  <c r="Q2983" i="2"/>
  <c r="Q2982" i="2"/>
  <c r="Q2981" i="2"/>
  <c r="Q2980" i="2"/>
  <c r="Q2979" i="2"/>
  <c r="Q2978" i="2"/>
  <c r="Q2977" i="2"/>
  <c r="Q2976" i="2"/>
  <c r="Q2975" i="2"/>
  <c r="Q2974" i="2"/>
  <c r="Q2973" i="2"/>
  <c r="Q2972" i="2"/>
  <c r="Q2971" i="2"/>
  <c r="Q2970" i="2"/>
  <c r="Q2969" i="2"/>
  <c r="Q2968" i="2"/>
  <c r="Q2967" i="2"/>
  <c r="Q2966" i="2"/>
  <c r="Q2965" i="2"/>
  <c r="Q2964" i="2"/>
  <c r="Q2963" i="2"/>
  <c r="Q2962" i="2"/>
  <c r="Q2961" i="2"/>
  <c r="Q2960" i="2"/>
  <c r="Q2959" i="2"/>
  <c r="Q2958" i="2"/>
  <c r="Q2957" i="2"/>
  <c r="Q2956" i="2"/>
  <c r="Q2955" i="2"/>
  <c r="Q2954" i="2"/>
  <c r="Q2953" i="2"/>
  <c r="Q2952" i="2"/>
  <c r="Q2951" i="2"/>
  <c r="Q2950" i="2"/>
  <c r="Q2949" i="2"/>
  <c r="Q2948" i="2"/>
  <c r="Q2947" i="2"/>
  <c r="Q2946" i="2"/>
  <c r="Q2945" i="2"/>
  <c r="Q2944" i="2"/>
  <c r="Q2943" i="2"/>
  <c r="Q2942" i="2"/>
  <c r="Q2941" i="2"/>
  <c r="Q2940" i="2"/>
  <c r="Q2939" i="2"/>
  <c r="Q2938" i="2"/>
  <c r="Q2937" i="2"/>
  <c r="Q2936" i="2"/>
  <c r="Q2935" i="2"/>
  <c r="Q2934" i="2"/>
  <c r="Q2933" i="2"/>
  <c r="Q2932" i="2"/>
  <c r="Q2931" i="2"/>
  <c r="Q2930" i="2"/>
  <c r="Q2929" i="2"/>
  <c r="Q2928" i="2"/>
  <c r="Q2927" i="2"/>
  <c r="Q2926" i="2"/>
  <c r="Q2925" i="2"/>
  <c r="Q2924" i="2"/>
  <c r="Q2923" i="2"/>
  <c r="Q2922" i="2"/>
  <c r="Q2921" i="2"/>
  <c r="Q2920" i="2"/>
  <c r="Q2919" i="2"/>
  <c r="Q2918" i="2"/>
  <c r="Q2917" i="2"/>
  <c r="Q2916" i="2"/>
  <c r="Q2915" i="2"/>
  <c r="Q2914" i="2"/>
  <c r="Q2913" i="2"/>
  <c r="Q2912" i="2"/>
  <c r="Q2911" i="2"/>
  <c r="Q2910" i="2"/>
  <c r="Q2909" i="2"/>
  <c r="Q2908" i="2"/>
  <c r="Q2907" i="2"/>
  <c r="Q2906" i="2"/>
  <c r="Q2905" i="2"/>
  <c r="Q2904" i="2"/>
  <c r="Q2903" i="2"/>
  <c r="Q2902" i="2"/>
  <c r="Q2901" i="2"/>
  <c r="Q2900" i="2"/>
  <c r="Q2899" i="2"/>
  <c r="Q2898" i="2"/>
  <c r="Q2897" i="2"/>
  <c r="Q2896" i="2"/>
  <c r="Q2895" i="2"/>
  <c r="Q2894" i="2"/>
  <c r="Q2893" i="2"/>
  <c r="Q2892" i="2"/>
  <c r="Q2891" i="2"/>
  <c r="Q2890" i="2"/>
  <c r="Q2889" i="2"/>
  <c r="Q2888" i="2"/>
  <c r="Q2887" i="2"/>
  <c r="Q2886" i="2"/>
  <c r="Q2885" i="2"/>
  <c r="Q2884" i="2"/>
  <c r="Q2883" i="2"/>
  <c r="Q2882" i="2"/>
  <c r="Q2881" i="2"/>
  <c r="Q2880" i="2"/>
  <c r="Q2879" i="2"/>
  <c r="Q2878" i="2"/>
  <c r="Q2877" i="2"/>
  <c r="Q2876" i="2"/>
  <c r="Q2875" i="2"/>
  <c r="Q2874" i="2"/>
  <c r="Q2873" i="2"/>
  <c r="Q2872" i="2"/>
  <c r="Q2871" i="2"/>
  <c r="Q2870" i="2"/>
  <c r="Q2869" i="2"/>
  <c r="Q2868" i="2"/>
  <c r="Q2867" i="2"/>
  <c r="Q2866" i="2"/>
  <c r="Q2865" i="2"/>
  <c r="Q2864" i="2"/>
  <c r="Q2863" i="2"/>
  <c r="Q2862" i="2"/>
  <c r="Q2861" i="2"/>
  <c r="Q2860" i="2"/>
  <c r="Q2859" i="2"/>
  <c r="Q2858" i="2"/>
  <c r="Q2857" i="2"/>
  <c r="Q2856" i="2"/>
  <c r="Q2855" i="2"/>
  <c r="Q2854" i="2"/>
  <c r="Q2853" i="2"/>
  <c r="Q2852" i="2"/>
  <c r="Q2851" i="2"/>
  <c r="Q2850" i="2"/>
  <c r="Q2849" i="2"/>
  <c r="Q2848" i="2"/>
  <c r="Q2847" i="2"/>
  <c r="Q2846" i="2"/>
  <c r="Q2845" i="2"/>
  <c r="Q2844" i="2"/>
  <c r="Q2843" i="2"/>
  <c r="Q2842" i="2"/>
  <c r="Q2841" i="2"/>
  <c r="Q2840" i="2"/>
  <c r="Q2839" i="2"/>
  <c r="Q2838" i="2"/>
  <c r="Q2837" i="2"/>
  <c r="Q2836" i="2"/>
  <c r="Q2835" i="2"/>
  <c r="Q2834" i="2"/>
  <c r="Q2833" i="2"/>
  <c r="Q2832" i="2"/>
  <c r="Q2831" i="2"/>
  <c r="Q2830" i="2"/>
  <c r="Q2829" i="2"/>
  <c r="Q2828" i="2"/>
  <c r="Q2827" i="2"/>
  <c r="Q2826" i="2"/>
  <c r="Q2825" i="2"/>
  <c r="Q2824" i="2"/>
  <c r="Q2823" i="2"/>
  <c r="Q2822" i="2"/>
  <c r="Q2821" i="2"/>
  <c r="Q2820" i="2"/>
  <c r="Q2819" i="2"/>
  <c r="Q2818" i="2"/>
  <c r="Q2817" i="2"/>
  <c r="Q2816" i="2"/>
  <c r="Q2815" i="2"/>
  <c r="Q2814" i="2"/>
  <c r="Q2813" i="2"/>
  <c r="Q2812" i="2"/>
  <c r="Q2811" i="2"/>
  <c r="Q2810" i="2"/>
  <c r="Q2809" i="2"/>
  <c r="Q2808" i="2"/>
  <c r="Q2807" i="2"/>
  <c r="Q2806" i="2"/>
  <c r="Q2805" i="2"/>
  <c r="Q2804" i="2"/>
  <c r="Q2803" i="2"/>
  <c r="Q2802" i="2"/>
  <c r="Q2801" i="2"/>
  <c r="Q2800" i="2"/>
  <c r="Q2799" i="2"/>
  <c r="Q2798" i="2"/>
  <c r="Q2797" i="2"/>
  <c r="Q2796" i="2"/>
  <c r="Q2795" i="2"/>
  <c r="Q2794" i="2"/>
  <c r="Q2793" i="2"/>
  <c r="Q2792" i="2"/>
  <c r="Q2791" i="2"/>
  <c r="Q2790" i="2"/>
  <c r="Q2789" i="2"/>
  <c r="Q2788" i="2"/>
  <c r="Q2787" i="2"/>
  <c r="Q2786" i="2"/>
  <c r="Q2785" i="2"/>
  <c r="Q2784" i="2"/>
  <c r="Q2783" i="2"/>
  <c r="Q2782" i="2"/>
  <c r="Q2781" i="2"/>
  <c r="Q2780" i="2"/>
  <c r="Q2779" i="2"/>
  <c r="Q2778" i="2"/>
  <c r="Q2777" i="2"/>
  <c r="Q2776" i="2"/>
  <c r="Q2775" i="2"/>
  <c r="Q2774" i="2"/>
  <c r="Q2773" i="2"/>
  <c r="Q2772" i="2"/>
  <c r="Q2771" i="2"/>
  <c r="Q2770" i="2"/>
  <c r="Q2769" i="2"/>
  <c r="Q2768" i="2"/>
  <c r="Q2767" i="2"/>
  <c r="Q2766" i="2"/>
  <c r="Q2765" i="2"/>
  <c r="Q2764" i="2"/>
  <c r="Q2763" i="2"/>
  <c r="Q2762" i="2"/>
  <c r="Q2761" i="2"/>
  <c r="Q2760" i="2"/>
  <c r="Q2759" i="2"/>
  <c r="Q2758" i="2"/>
  <c r="Q2757" i="2"/>
  <c r="Q2756" i="2"/>
  <c r="Q2755" i="2"/>
  <c r="Q2754" i="2"/>
  <c r="Q2753" i="2"/>
  <c r="Q2752" i="2"/>
  <c r="Q2751" i="2"/>
  <c r="Q2750" i="2"/>
  <c r="Q2749" i="2"/>
  <c r="Q2748" i="2"/>
  <c r="Q2747" i="2"/>
  <c r="Q2746" i="2"/>
  <c r="Q2745" i="2"/>
  <c r="Q2744" i="2"/>
  <c r="Q2743" i="2"/>
  <c r="Q2742" i="2"/>
  <c r="Q2741" i="2"/>
  <c r="Q2740" i="2"/>
  <c r="Q2739" i="2"/>
  <c r="Q2738" i="2"/>
  <c r="Q2737" i="2"/>
  <c r="Q2736" i="2"/>
  <c r="Q2735" i="2"/>
  <c r="Q2734" i="2"/>
  <c r="Q2733" i="2"/>
  <c r="Q2732" i="2"/>
  <c r="Q2731" i="2"/>
  <c r="Q2730" i="2"/>
  <c r="Q2729" i="2"/>
  <c r="Q2728" i="2"/>
  <c r="Q2727" i="2"/>
  <c r="Q2726" i="2"/>
  <c r="Q2725" i="2"/>
  <c r="Q2724" i="2"/>
  <c r="Q2723" i="2"/>
  <c r="Q2722" i="2"/>
  <c r="Q2721" i="2"/>
  <c r="Q2720" i="2"/>
  <c r="Q2719" i="2"/>
  <c r="Q2718" i="2"/>
  <c r="Q2717" i="2"/>
  <c r="Q2716" i="2"/>
  <c r="Q2715" i="2"/>
  <c r="Q2714" i="2"/>
  <c r="Q2713" i="2"/>
  <c r="Q2712" i="2"/>
  <c r="Q2711" i="2"/>
  <c r="Q2710" i="2"/>
  <c r="Q2709" i="2"/>
  <c r="Q2708" i="2"/>
  <c r="Q2707" i="2"/>
  <c r="Q2706" i="2"/>
  <c r="Q2705" i="2"/>
  <c r="Q2704" i="2"/>
  <c r="Q2703" i="2"/>
  <c r="Q2702" i="2"/>
  <c r="Q2701" i="2"/>
  <c r="Q2700" i="2"/>
  <c r="Q2699" i="2"/>
  <c r="Q2698" i="2"/>
  <c r="Q2697" i="2"/>
  <c r="Q2696" i="2"/>
  <c r="Q2695" i="2"/>
  <c r="Q2694" i="2"/>
  <c r="Q2693" i="2"/>
  <c r="Q2692" i="2"/>
  <c r="Q2691" i="2"/>
  <c r="Q2690" i="2"/>
  <c r="Q2689" i="2"/>
  <c r="Q2688" i="2"/>
  <c r="Q2687" i="2"/>
  <c r="Q2686" i="2"/>
  <c r="Q2685" i="2"/>
  <c r="Q2684" i="2"/>
  <c r="Q2683" i="2"/>
  <c r="Q2682" i="2"/>
  <c r="Q2681" i="2"/>
  <c r="Q2680" i="2"/>
  <c r="Q2679" i="2"/>
  <c r="Q2678" i="2"/>
  <c r="Q2677" i="2"/>
  <c r="Q2676" i="2"/>
  <c r="Q2675" i="2"/>
  <c r="Q2674" i="2"/>
  <c r="Q2673" i="2"/>
  <c r="Q2672" i="2"/>
  <c r="Q2671" i="2"/>
  <c r="Q2670" i="2"/>
  <c r="Q2669" i="2"/>
  <c r="Q2668" i="2"/>
  <c r="Q2667" i="2"/>
  <c r="Q2666" i="2"/>
  <c r="Q2665" i="2"/>
  <c r="Q2664" i="2"/>
  <c r="Q2663" i="2"/>
  <c r="Q2662" i="2"/>
  <c r="Q2661" i="2"/>
  <c r="Q2660" i="2"/>
  <c r="Q2659" i="2"/>
  <c r="Q2658" i="2"/>
  <c r="Q2657" i="2"/>
  <c r="Q2656" i="2"/>
  <c r="Q2655" i="2"/>
  <c r="Q2654" i="2"/>
  <c r="Q2653" i="2"/>
  <c r="Q2652" i="2"/>
  <c r="Q2651" i="2"/>
  <c r="Q2650" i="2"/>
  <c r="Q2649" i="2"/>
  <c r="Q2648" i="2"/>
  <c r="Q2647" i="2"/>
  <c r="Q2646" i="2"/>
  <c r="Q2645" i="2"/>
  <c r="Q2644" i="2"/>
  <c r="Q2643" i="2"/>
  <c r="Q2642" i="2"/>
  <c r="Q2641" i="2"/>
  <c r="Q2640" i="2"/>
  <c r="Q2639" i="2"/>
  <c r="Q2638" i="2"/>
  <c r="Q2637" i="2"/>
  <c r="Q2636" i="2"/>
  <c r="Q2635" i="2"/>
  <c r="Q2634" i="2"/>
  <c r="Q2633" i="2"/>
  <c r="Q2632" i="2"/>
  <c r="Q2631" i="2"/>
  <c r="Q2630" i="2"/>
  <c r="Q2629" i="2"/>
  <c r="Q2628" i="2"/>
  <c r="Q2627" i="2"/>
  <c r="Q2626" i="2"/>
  <c r="Q2625" i="2"/>
  <c r="Q2624" i="2"/>
  <c r="Q2623" i="2"/>
  <c r="Q2622" i="2"/>
  <c r="Q2621" i="2"/>
  <c r="Q2620" i="2"/>
  <c r="Q2619" i="2"/>
  <c r="Q2618" i="2"/>
  <c r="Q2617" i="2"/>
  <c r="Q2616" i="2"/>
  <c r="Q2615" i="2"/>
  <c r="Q2614" i="2"/>
  <c r="Q2613" i="2"/>
  <c r="Q2612" i="2"/>
  <c r="Q2611" i="2"/>
  <c r="Q2610" i="2"/>
  <c r="Q2609" i="2"/>
  <c r="Q2608" i="2"/>
  <c r="Q2607" i="2"/>
  <c r="Q2606" i="2"/>
  <c r="Q2605" i="2"/>
  <c r="Q2604" i="2"/>
  <c r="Q2603" i="2"/>
  <c r="Q2602" i="2"/>
  <c r="Q2601" i="2"/>
  <c r="Q2600" i="2"/>
  <c r="Q2599" i="2"/>
  <c r="Q2598" i="2"/>
  <c r="Q2597" i="2"/>
  <c r="Q2596" i="2"/>
  <c r="Q2595" i="2"/>
  <c r="Q2594" i="2"/>
  <c r="Q2593" i="2"/>
  <c r="Q2592" i="2"/>
  <c r="Q2591" i="2"/>
  <c r="Q2590" i="2"/>
  <c r="Q2589" i="2"/>
  <c r="Q2588" i="2"/>
  <c r="Q2587" i="2"/>
  <c r="Q2586" i="2"/>
  <c r="Q2585" i="2"/>
  <c r="Q2584" i="2"/>
  <c r="Q2583" i="2"/>
  <c r="Q2582" i="2"/>
  <c r="Q2581" i="2"/>
  <c r="Q2580" i="2"/>
  <c r="Q2579" i="2"/>
  <c r="Q2578" i="2"/>
  <c r="Q2577" i="2"/>
  <c r="Q2576" i="2"/>
  <c r="Q2575" i="2"/>
  <c r="Q2574" i="2"/>
  <c r="Q2573" i="2"/>
  <c r="Q2572" i="2"/>
  <c r="Q2571" i="2"/>
  <c r="Q2570" i="2"/>
  <c r="Q2569" i="2"/>
  <c r="Q2568" i="2"/>
  <c r="Q2567" i="2"/>
  <c r="Q2566" i="2"/>
  <c r="Q2565" i="2"/>
  <c r="Q2564" i="2"/>
  <c r="Q2563" i="2"/>
  <c r="Q2562" i="2"/>
  <c r="Q2561" i="2"/>
  <c r="Q2560" i="2"/>
  <c r="Q2559" i="2"/>
  <c r="Q2558" i="2"/>
  <c r="Q2557" i="2"/>
  <c r="Q2556" i="2"/>
  <c r="Q2555" i="2"/>
  <c r="Q2554" i="2"/>
  <c r="Q2553" i="2"/>
  <c r="Q2552" i="2"/>
  <c r="Q2551" i="2"/>
  <c r="Q2550" i="2"/>
  <c r="Q2549" i="2"/>
  <c r="Q2548" i="2"/>
  <c r="Q2547" i="2"/>
  <c r="Q2546" i="2"/>
  <c r="Q2545" i="2"/>
  <c r="Q2544" i="2"/>
  <c r="Q2543" i="2"/>
  <c r="Q2542" i="2"/>
  <c r="Q2541" i="2"/>
  <c r="Q2540" i="2"/>
  <c r="Q2539" i="2"/>
  <c r="Q2538" i="2"/>
  <c r="Q2537" i="2"/>
  <c r="Q2536" i="2"/>
  <c r="Q2535" i="2"/>
  <c r="Q2534" i="2"/>
  <c r="Q2533" i="2"/>
  <c r="Q2532" i="2"/>
  <c r="Q2531" i="2"/>
  <c r="Q2530" i="2"/>
  <c r="Q2529" i="2"/>
  <c r="Q2528" i="2"/>
  <c r="Q2527" i="2"/>
  <c r="Q2526" i="2"/>
  <c r="Q2525" i="2"/>
  <c r="Q2524" i="2"/>
  <c r="Q2523" i="2"/>
  <c r="Q2522" i="2"/>
  <c r="Q2521" i="2"/>
  <c r="Q2520" i="2"/>
  <c r="Q2519" i="2"/>
  <c r="Q2518" i="2"/>
  <c r="Q2517" i="2"/>
  <c r="Q2516" i="2"/>
  <c r="Q2515" i="2"/>
  <c r="Q2514" i="2"/>
  <c r="Q2513" i="2"/>
  <c r="Q2512" i="2"/>
  <c r="Q2511" i="2"/>
  <c r="Q2510" i="2"/>
  <c r="Q2509" i="2"/>
  <c r="Q2508" i="2"/>
  <c r="Q2507" i="2"/>
  <c r="Q2506" i="2"/>
  <c r="Q2505" i="2"/>
  <c r="Q2504" i="2"/>
  <c r="Q2503" i="2"/>
  <c r="Q2502" i="2"/>
  <c r="Q2501" i="2"/>
  <c r="Q2500" i="2"/>
  <c r="Q2499" i="2"/>
  <c r="Q2498" i="2"/>
  <c r="Q2497" i="2"/>
  <c r="Q2496" i="2"/>
  <c r="Q2495" i="2"/>
  <c r="Q2494" i="2"/>
  <c r="Q2493" i="2"/>
  <c r="Q2492" i="2"/>
  <c r="Q2491" i="2"/>
  <c r="Q2490" i="2"/>
  <c r="Q2489" i="2"/>
  <c r="Q2488" i="2"/>
  <c r="Q2487" i="2"/>
  <c r="Q2486" i="2"/>
  <c r="Q2485" i="2"/>
  <c r="Q2484" i="2"/>
  <c r="Q2483" i="2"/>
  <c r="Q2482" i="2"/>
  <c r="Q2481" i="2"/>
  <c r="Q2480" i="2"/>
  <c r="Q2479" i="2"/>
  <c r="Q2478" i="2"/>
  <c r="Q2477" i="2"/>
  <c r="Q2476" i="2"/>
  <c r="Q2475" i="2"/>
  <c r="Q2474" i="2"/>
  <c r="Q2473" i="2"/>
  <c r="Q2472" i="2"/>
  <c r="Q2471" i="2"/>
  <c r="Q2470" i="2"/>
  <c r="Q2469" i="2"/>
  <c r="Q2468" i="2"/>
  <c r="Q2467" i="2"/>
  <c r="Q2466" i="2"/>
  <c r="Q2465" i="2"/>
  <c r="Q2464" i="2"/>
  <c r="Q2463" i="2"/>
  <c r="Q2462" i="2"/>
  <c r="Q2461" i="2"/>
  <c r="Q2460" i="2"/>
  <c r="Q2459" i="2"/>
  <c r="Q2458" i="2"/>
  <c r="Q2457" i="2"/>
  <c r="Q2456" i="2"/>
  <c r="Q2455" i="2"/>
  <c r="Q2454" i="2"/>
  <c r="Q2453" i="2"/>
  <c r="Q2452" i="2"/>
  <c r="Q2451" i="2"/>
  <c r="Q2450" i="2"/>
  <c r="Q2449" i="2"/>
  <c r="Q2448" i="2"/>
  <c r="Q2447" i="2"/>
  <c r="Q2446" i="2"/>
  <c r="Q2445" i="2"/>
  <c r="Q2444" i="2"/>
  <c r="Q2443" i="2"/>
  <c r="Q2442" i="2"/>
  <c r="Q2441" i="2"/>
  <c r="Q2440" i="2"/>
  <c r="Q2439" i="2"/>
  <c r="Q2438" i="2"/>
  <c r="Q2437" i="2"/>
  <c r="Q2436" i="2"/>
  <c r="Q2435" i="2"/>
  <c r="Q2434" i="2"/>
  <c r="Q2433" i="2"/>
  <c r="Q2432" i="2"/>
  <c r="Q2431" i="2"/>
  <c r="Q2430" i="2"/>
  <c r="Q2429" i="2"/>
  <c r="Q2428" i="2"/>
  <c r="Q2427" i="2"/>
  <c r="Q2426" i="2"/>
  <c r="Q2425" i="2"/>
  <c r="Q2424" i="2"/>
  <c r="Q2423" i="2"/>
  <c r="Q2422" i="2"/>
  <c r="Q2421" i="2"/>
  <c r="Q2420" i="2"/>
  <c r="Q2419" i="2"/>
  <c r="Q2418" i="2"/>
  <c r="Q2417" i="2"/>
  <c r="Q2416" i="2"/>
  <c r="Q2415" i="2"/>
  <c r="Q2414" i="2"/>
  <c r="Q2413" i="2"/>
  <c r="Q2412" i="2"/>
  <c r="Q2411" i="2"/>
  <c r="Q2410" i="2"/>
  <c r="Q2409" i="2"/>
  <c r="Q2408" i="2"/>
  <c r="Q2407" i="2"/>
  <c r="Q2406" i="2"/>
  <c r="Q2405" i="2"/>
  <c r="Q2404" i="2"/>
  <c r="Q2403" i="2"/>
  <c r="Q2402" i="2"/>
  <c r="Q2401" i="2"/>
  <c r="Q2400" i="2"/>
  <c r="Q2399" i="2"/>
  <c r="Q2398" i="2"/>
  <c r="Q2397" i="2"/>
  <c r="Q2396" i="2"/>
  <c r="Q2395" i="2"/>
  <c r="Q2394" i="2"/>
  <c r="Q2393" i="2"/>
  <c r="Q2392" i="2"/>
  <c r="Q2391" i="2"/>
  <c r="Q2390" i="2"/>
  <c r="Q2389" i="2"/>
  <c r="Q2388" i="2"/>
  <c r="Q2387" i="2"/>
  <c r="Q2386" i="2"/>
  <c r="Q2385" i="2"/>
  <c r="Q2384" i="2"/>
  <c r="Q2383" i="2"/>
  <c r="Q2382" i="2"/>
  <c r="Q2381" i="2"/>
  <c r="Q2380" i="2"/>
  <c r="Q2379" i="2"/>
  <c r="Q2378" i="2"/>
  <c r="Q2377" i="2"/>
  <c r="Q2376" i="2"/>
  <c r="Q2375" i="2"/>
  <c r="Q2374" i="2"/>
  <c r="Q2373" i="2"/>
  <c r="Q2372" i="2"/>
  <c r="Q2371" i="2"/>
  <c r="Q2370" i="2"/>
  <c r="Q2369" i="2"/>
  <c r="Q2368" i="2"/>
  <c r="Q2367" i="2"/>
  <c r="Q2366" i="2"/>
  <c r="Q2365" i="2"/>
  <c r="Q2364" i="2"/>
  <c r="Q2363" i="2"/>
  <c r="Q2362" i="2"/>
  <c r="Q2361" i="2"/>
  <c r="Q2360" i="2"/>
  <c r="Q2359" i="2"/>
  <c r="Q2358" i="2"/>
  <c r="Q2357" i="2"/>
  <c r="Q2356" i="2"/>
  <c r="Q2355" i="2"/>
  <c r="Q2354" i="2"/>
  <c r="Q2353" i="2"/>
  <c r="Q2352" i="2"/>
  <c r="Q2351" i="2"/>
  <c r="Q2350" i="2"/>
  <c r="Q2349" i="2"/>
  <c r="Q2348" i="2"/>
  <c r="Q2347" i="2"/>
  <c r="Q2346" i="2"/>
  <c r="Q2345" i="2"/>
  <c r="Q2344" i="2"/>
  <c r="Q2343" i="2"/>
  <c r="Q2342" i="2"/>
  <c r="Q2341" i="2"/>
  <c r="Q2340" i="2"/>
  <c r="Q2339" i="2"/>
  <c r="Q2338" i="2"/>
  <c r="Q2337" i="2"/>
  <c r="Q2336" i="2"/>
  <c r="Q2335" i="2"/>
  <c r="Q2334" i="2"/>
  <c r="Q2333" i="2"/>
  <c r="Q2332" i="2"/>
  <c r="Q2331" i="2"/>
  <c r="Q2330" i="2"/>
  <c r="Q2329" i="2"/>
  <c r="Q2328" i="2"/>
  <c r="Q2327" i="2"/>
  <c r="Q2326" i="2"/>
  <c r="Q2325" i="2"/>
  <c r="Q2324" i="2"/>
  <c r="Q2323" i="2"/>
  <c r="Q2322" i="2"/>
  <c r="Q2321" i="2"/>
  <c r="Q2320" i="2"/>
  <c r="Q2319" i="2"/>
  <c r="Q2318" i="2"/>
  <c r="Q2317" i="2"/>
  <c r="Q2316" i="2"/>
  <c r="Q2315" i="2"/>
  <c r="Q2314" i="2"/>
  <c r="Q2313" i="2"/>
  <c r="Q2312" i="2"/>
  <c r="Q2311" i="2"/>
  <c r="Q2310" i="2"/>
  <c r="Q2309" i="2"/>
  <c r="Q2308" i="2"/>
  <c r="Q2307" i="2"/>
  <c r="Q2306" i="2"/>
  <c r="Q2305" i="2"/>
  <c r="Q2304" i="2"/>
  <c r="Q2303" i="2"/>
  <c r="Q2302" i="2"/>
  <c r="Q2301" i="2"/>
  <c r="Q2300" i="2"/>
  <c r="Q2299" i="2"/>
  <c r="Q2298" i="2"/>
  <c r="Q2297" i="2"/>
  <c r="Q2296" i="2"/>
  <c r="Q2295" i="2"/>
  <c r="Q2294" i="2"/>
  <c r="Q2293" i="2"/>
  <c r="Q2292" i="2"/>
  <c r="Q2291" i="2"/>
  <c r="Q2290" i="2"/>
  <c r="Q2289" i="2"/>
  <c r="Q2288" i="2"/>
  <c r="Q2287" i="2"/>
  <c r="Q2286" i="2"/>
  <c r="Q2285" i="2"/>
  <c r="Q2284" i="2"/>
  <c r="Q2283" i="2"/>
  <c r="Q2282" i="2"/>
  <c r="Q2281" i="2"/>
  <c r="Q2280" i="2"/>
  <c r="Q2279" i="2"/>
  <c r="Q2278" i="2"/>
  <c r="Q2277" i="2"/>
  <c r="Q2276" i="2"/>
  <c r="Q2275" i="2"/>
  <c r="Q2274" i="2"/>
  <c r="Q2273" i="2"/>
  <c r="Q2272" i="2"/>
  <c r="Q2271" i="2"/>
  <c r="Q2270" i="2"/>
  <c r="Q2269" i="2"/>
  <c r="Q2268" i="2"/>
  <c r="Q2267" i="2"/>
  <c r="Q2266" i="2"/>
  <c r="Q2265" i="2"/>
  <c r="Q2264" i="2"/>
  <c r="Q2263" i="2"/>
  <c r="Q2262" i="2"/>
  <c r="Q2261" i="2"/>
  <c r="Q2260" i="2"/>
  <c r="Q2259" i="2"/>
  <c r="Q2258" i="2"/>
  <c r="Q2257" i="2"/>
  <c r="Q2256" i="2"/>
  <c r="Q2255" i="2"/>
  <c r="Q2254" i="2"/>
  <c r="Q2253" i="2"/>
  <c r="Q2252" i="2"/>
  <c r="Q2251" i="2"/>
  <c r="Q2250" i="2"/>
  <c r="Q2249" i="2"/>
  <c r="Q2248" i="2"/>
  <c r="Q2247" i="2"/>
  <c r="Q2246" i="2"/>
  <c r="Q2245" i="2"/>
  <c r="Q2244" i="2"/>
  <c r="Q2243" i="2"/>
  <c r="Q2242" i="2"/>
  <c r="Q2241" i="2"/>
  <c r="Q2240" i="2"/>
  <c r="Q2239" i="2"/>
  <c r="Q2238" i="2"/>
  <c r="Q2237" i="2"/>
  <c r="Q2236" i="2"/>
  <c r="Q2235" i="2"/>
  <c r="Q2234" i="2"/>
  <c r="Q2233" i="2"/>
  <c r="Q2232" i="2"/>
  <c r="Q2231" i="2"/>
  <c r="Q2230" i="2"/>
  <c r="Q2229" i="2"/>
  <c r="Q2228" i="2"/>
  <c r="Q2227" i="2"/>
  <c r="Q2226" i="2"/>
  <c r="Q2225" i="2"/>
  <c r="Q2224" i="2"/>
  <c r="Q2223" i="2"/>
  <c r="Q2222" i="2"/>
  <c r="Q2221" i="2"/>
  <c r="Q2220" i="2"/>
  <c r="Q2219" i="2"/>
  <c r="Q2218" i="2"/>
  <c r="Q2217" i="2"/>
  <c r="Q2216" i="2"/>
  <c r="Q2215" i="2"/>
  <c r="Q2214" i="2"/>
  <c r="Q2213" i="2"/>
  <c r="Q2212" i="2"/>
  <c r="Q2211" i="2"/>
  <c r="Q2210" i="2"/>
  <c r="Q2209" i="2"/>
  <c r="Q2208" i="2"/>
  <c r="Q2207" i="2"/>
  <c r="Q2206" i="2"/>
  <c r="Q2205" i="2"/>
  <c r="Q2204" i="2"/>
  <c r="Q2203" i="2"/>
  <c r="Q2202" i="2"/>
  <c r="Q2201" i="2"/>
  <c r="Q2200" i="2"/>
  <c r="Q2199" i="2"/>
  <c r="Q2198" i="2"/>
  <c r="Q2197" i="2"/>
  <c r="Q2196" i="2"/>
  <c r="Q2195" i="2"/>
  <c r="Q2194" i="2"/>
  <c r="Q2193" i="2"/>
  <c r="Q2192" i="2"/>
  <c r="Q2191" i="2"/>
  <c r="Q2190" i="2"/>
  <c r="Q2189" i="2"/>
  <c r="Q2188" i="2"/>
  <c r="Q2187" i="2"/>
  <c r="Q2186" i="2"/>
  <c r="Q2185" i="2"/>
  <c r="Q2184" i="2"/>
  <c r="Q2183" i="2"/>
  <c r="Q2182" i="2"/>
  <c r="Q2181" i="2"/>
  <c r="Q2180" i="2"/>
  <c r="Q2179" i="2"/>
  <c r="Q2178" i="2"/>
  <c r="Q2177" i="2"/>
  <c r="Q2176" i="2"/>
  <c r="Q2175" i="2"/>
  <c r="Q2174" i="2"/>
  <c r="Q2173" i="2"/>
  <c r="Q2172" i="2"/>
  <c r="Q2171" i="2"/>
  <c r="Q2170" i="2"/>
  <c r="Q2169" i="2"/>
  <c r="Q2168" i="2"/>
  <c r="Q2167" i="2"/>
  <c r="Q2166" i="2"/>
  <c r="Q2165" i="2"/>
  <c r="Q2164" i="2"/>
  <c r="Q2163" i="2"/>
  <c r="Q2162" i="2"/>
  <c r="Q2161" i="2"/>
  <c r="Q2160" i="2"/>
  <c r="Q2159" i="2"/>
  <c r="Q2158" i="2"/>
  <c r="Q2157" i="2"/>
  <c r="Q2156" i="2"/>
  <c r="Q2155" i="2"/>
  <c r="Q2154" i="2"/>
  <c r="Q2153" i="2"/>
  <c r="Q2152" i="2"/>
  <c r="Q2151" i="2"/>
  <c r="Q2150" i="2"/>
  <c r="Q2149" i="2"/>
  <c r="Q2148" i="2"/>
  <c r="Q2147" i="2"/>
  <c r="Q2146" i="2"/>
  <c r="Q2145" i="2"/>
  <c r="Q2144" i="2"/>
  <c r="Q2143" i="2"/>
  <c r="Q2142" i="2"/>
  <c r="Q2141" i="2"/>
  <c r="Q2140" i="2"/>
  <c r="Q2139" i="2"/>
  <c r="Q2138" i="2"/>
  <c r="Q2137" i="2"/>
  <c r="Q2136" i="2"/>
  <c r="Q2135" i="2"/>
  <c r="Q2134" i="2"/>
  <c r="Q2133" i="2"/>
  <c r="Q2132" i="2"/>
  <c r="Q2131" i="2"/>
  <c r="Q2130" i="2"/>
  <c r="Q2129" i="2"/>
  <c r="Q2128" i="2"/>
  <c r="Q2127" i="2"/>
  <c r="Q2126" i="2"/>
  <c r="Q2125" i="2"/>
  <c r="Q2124" i="2"/>
  <c r="Q2123" i="2"/>
  <c r="Q2122" i="2"/>
  <c r="Q2121" i="2"/>
  <c r="Q2120" i="2"/>
  <c r="Q2119" i="2"/>
  <c r="Q2118" i="2"/>
  <c r="Q2117" i="2"/>
  <c r="Q2116" i="2"/>
  <c r="Q2115" i="2"/>
  <c r="Q2114" i="2"/>
  <c r="Q2113" i="2"/>
  <c r="Q2112" i="2"/>
  <c r="Q2111" i="2"/>
  <c r="Q2110" i="2"/>
  <c r="Q2109" i="2"/>
  <c r="Q2108" i="2"/>
  <c r="Q2107" i="2"/>
  <c r="Q2106" i="2"/>
  <c r="Q2105" i="2"/>
  <c r="Q2104" i="2"/>
  <c r="Q2103" i="2"/>
  <c r="Q2102" i="2"/>
  <c r="Q2101" i="2"/>
  <c r="Q2100" i="2"/>
  <c r="Q2099" i="2"/>
  <c r="Q2098" i="2"/>
  <c r="Q2097" i="2"/>
  <c r="Q2096" i="2"/>
  <c r="Q2095" i="2"/>
  <c r="Q2094" i="2"/>
  <c r="Q2093" i="2"/>
  <c r="Q2092" i="2"/>
  <c r="Q2091" i="2"/>
  <c r="Q2090" i="2"/>
  <c r="Q2089" i="2"/>
  <c r="Q2088" i="2"/>
  <c r="Q2087" i="2"/>
  <c r="Q2086" i="2"/>
  <c r="Q2085" i="2"/>
  <c r="Q2084" i="2"/>
  <c r="Q2083" i="2"/>
  <c r="Q2082" i="2"/>
  <c r="Q2081" i="2"/>
  <c r="Q2080" i="2"/>
  <c r="Q2079" i="2"/>
  <c r="Q2078" i="2"/>
  <c r="Q2077" i="2"/>
  <c r="Q2076" i="2"/>
  <c r="Q2075" i="2"/>
  <c r="Q2074" i="2"/>
  <c r="Q2073" i="2"/>
  <c r="Q2072" i="2"/>
  <c r="Q2071" i="2"/>
  <c r="Q2070" i="2"/>
  <c r="Q2069" i="2"/>
  <c r="Q2068" i="2"/>
  <c r="Q2067" i="2"/>
  <c r="Q2066" i="2"/>
  <c r="Q2065" i="2"/>
  <c r="Q2064" i="2"/>
  <c r="Q2063" i="2"/>
  <c r="Q2062" i="2"/>
  <c r="Q2061" i="2"/>
  <c r="Q2060" i="2"/>
  <c r="Q2059" i="2"/>
  <c r="Q2058" i="2"/>
  <c r="Q2057" i="2"/>
  <c r="Q2056" i="2"/>
  <c r="Q2055" i="2"/>
  <c r="Q2054" i="2"/>
  <c r="Q2053" i="2"/>
  <c r="Q2052" i="2"/>
  <c r="Q2051" i="2"/>
  <c r="Q2050" i="2"/>
  <c r="Q2049" i="2"/>
  <c r="Q2048" i="2"/>
  <c r="Q2047" i="2"/>
  <c r="Q2046" i="2"/>
  <c r="Q2045" i="2"/>
  <c r="Q2044" i="2"/>
  <c r="Q2043" i="2"/>
  <c r="Q2042" i="2"/>
  <c r="Q2041" i="2"/>
  <c r="Q2040" i="2"/>
  <c r="Q2039" i="2"/>
  <c r="Q2038" i="2"/>
  <c r="Q2037" i="2"/>
  <c r="Q2036" i="2"/>
  <c r="Q2035" i="2"/>
  <c r="Q2034" i="2"/>
  <c r="Q2033" i="2"/>
  <c r="Q2032" i="2"/>
  <c r="Q2031" i="2"/>
  <c r="Q2030" i="2"/>
  <c r="Q2029" i="2"/>
  <c r="Q2028" i="2"/>
  <c r="Q2027" i="2"/>
  <c r="Q2026" i="2"/>
  <c r="Q2025" i="2"/>
  <c r="Q2024" i="2"/>
  <c r="Q2023" i="2"/>
  <c r="Q2022" i="2"/>
  <c r="Q2021" i="2"/>
  <c r="Q2020" i="2"/>
  <c r="Q2019" i="2"/>
  <c r="Q2018" i="2"/>
  <c r="Q2017" i="2"/>
  <c r="Q2016" i="2"/>
  <c r="Q2015" i="2"/>
  <c r="Q2014" i="2"/>
  <c r="Q2013" i="2"/>
  <c r="Q2012" i="2"/>
  <c r="Q2011" i="2"/>
  <c r="Q2010" i="2"/>
  <c r="Q2009" i="2"/>
  <c r="Q2008" i="2"/>
  <c r="Q2007" i="2"/>
  <c r="Q2006" i="2"/>
  <c r="Q2005" i="2"/>
  <c r="Q2004" i="2"/>
  <c r="Q2003" i="2"/>
  <c r="Q2002" i="2"/>
  <c r="Q2001" i="2"/>
  <c r="Q2000" i="2"/>
  <c r="Q1999" i="2"/>
  <c r="Q1998" i="2"/>
  <c r="Q1997" i="2"/>
  <c r="Q1996" i="2"/>
  <c r="Q1995" i="2"/>
  <c r="Q1994" i="2"/>
  <c r="Q1993" i="2"/>
  <c r="Q1992" i="2"/>
  <c r="Q1991" i="2"/>
  <c r="Q1990" i="2"/>
  <c r="Q1989" i="2"/>
  <c r="Q1988" i="2"/>
  <c r="Q1987" i="2"/>
  <c r="Q1986" i="2"/>
  <c r="Q1985" i="2"/>
  <c r="Q1984" i="2"/>
  <c r="Q1983" i="2"/>
  <c r="Q1982" i="2"/>
  <c r="Q1981" i="2"/>
  <c r="Q1980" i="2"/>
  <c r="Q1979" i="2"/>
  <c r="Q1978" i="2"/>
  <c r="Q1977" i="2"/>
  <c r="Q1976" i="2"/>
  <c r="Q1975" i="2"/>
  <c r="Q1974" i="2"/>
  <c r="Q1973" i="2"/>
  <c r="Q1972" i="2"/>
  <c r="Q1971" i="2"/>
  <c r="Q1970" i="2"/>
  <c r="Q1969" i="2"/>
  <c r="Q1968" i="2"/>
  <c r="Q1967" i="2"/>
  <c r="Q1966" i="2"/>
  <c r="Q1965" i="2"/>
  <c r="Q1964" i="2"/>
  <c r="Q1963" i="2"/>
  <c r="Q1962" i="2"/>
  <c r="Q1961" i="2"/>
  <c r="Q1960" i="2"/>
  <c r="Q1959" i="2"/>
  <c r="Q1958" i="2"/>
  <c r="Q1957" i="2"/>
  <c r="Q1956" i="2"/>
  <c r="Q1955" i="2"/>
  <c r="Q1954" i="2"/>
  <c r="Q1953" i="2"/>
  <c r="Q1952" i="2"/>
  <c r="Q1951" i="2"/>
  <c r="Q1950" i="2"/>
  <c r="Q1949" i="2"/>
  <c r="Q1948" i="2"/>
  <c r="Q1947" i="2"/>
  <c r="Q1946" i="2"/>
  <c r="Q1945" i="2"/>
  <c r="Q1944" i="2"/>
  <c r="Q1943" i="2"/>
  <c r="Q1942" i="2"/>
  <c r="Q1941" i="2"/>
  <c r="Q1940" i="2"/>
  <c r="Q1939" i="2"/>
  <c r="Q1938" i="2"/>
  <c r="Q1937" i="2"/>
  <c r="Q1936" i="2"/>
  <c r="Q1935" i="2"/>
  <c r="Q1934" i="2"/>
  <c r="Q1933" i="2"/>
  <c r="Q1932" i="2"/>
  <c r="Q1931" i="2"/>
  <c r="Q1930" i="2"/>
  <c r="Q1929" i="2"/>
  <c r="Q1928" i="2"/>
  <c r="Q1927" i="2"/>
  <c r="Q1926" i="2"/>
  <c r="Q1925" i="2"/>
  <c r="Q1924" i="2"/>
  <c r="Q1923" i="2"/>
  <c r="Q1922" i="2"/>
  <c r="Q1921" i="2"/>
  <c r="Q1920" i="2"/>
  <c r="Q1919" i="2"/>
  <c r="Q1918" i="2"/>
  <c r="Q1917" i="2"/>
  <c r="Q1916" i="2"/>
  <c r="Q1915" i="2"/>
  <c r="Q1914" i="2"/>
  <c r="Q1913" i="2"/>
  <c r="Q1912" i="2"/>
  <c r="Q1911" i="2"/>
  <c r="Q1910" i="2"/>
  <c r="Q1909" i="2"/>
  <c r="Q1908" i="2"/>
  <c r="Q1907" i="2"/>
  <c r="Q1906" i="2"/>
  <c r="Q1905" i="2"/>
  <c r="Q1904" i="2"/>
  <c r="Q1903" i="2"/>
  <c r="Q1902" i="2"/>
  <c r="Q1901" i="2"/>
  <c r="Q1900" i="2"/>
  <c r="Q1899" i="2"/>
  <c r="Q1898" i="2"/>
  <c r="Q1897" i="2"/>
  <c r="Q1896" i="2"/>
  <c r="Q1895" i="2"/>
  <c r="Q1894" i="2"/>
  <c r="Q1893" i="2"/>
  <c r="Q1892" i="2"/>
  <c r="Q1891" i="2"/>
  <c r="Q1890" i="2"/>
  <c r="Q1889" i="2"/>
  <c r="Q1888" i="2"/>
  <c r="Q1887" i="2"/>
  <c r="Q1886" i="2"/>
  <c r="Q1885" i="2"/>
  <c r="Q1884" i="2"/>
  <c r="Q1883" i="2"/>
  <c r="Q1882" i="2"/>
  <c r="Q1881" i="2"/>
  <c r="Q1880" i="2"/>
  <c r="Q1879" i="2"/>
  <c r="Q1878" i="2"/>
  <c r="Q1877" i="2"/>
  <c r="Q1876" i="2"/>
  <c r="Q1875" i="2"/>
  <c r="Q1874" i="2"/>
  <c r="Q1873" i="2"/>
  <c r="Q1872" i="2"/>
  <c r="Q1871" i="2"/>
  <c r="Q1870" i="2"/>
  <c r="Q1869" i="2"/>
  <c r="Q1868" i="2"/>
  <c r="Q1867" i="2"/>
  <c r="Q1866" i="2"/>
  <c r="Q1865" i="2"/>
  <c r="Q1864" i="2"/>
  <c r="Q1863" i="2"/>
  <c r="Q1862" i="2"/>
  <c r="Q1861" i="2"/>
  <c r="Q1860" i="2"/>
  <c r="Q1859" i="2"/>
  <c r="Q1858" i="2"/>
  <c r="Q1857" i="2"/>
  <c r="Q1856" i="2"/>
  <c r="Q1855" i="2"/>
  <c r="Q1854" i="2"/>
  <c r="Q1853" i="2"/>
  <c r="Q1852" i="2"/>
  <c r="Q1851" i="2"/>
  <c r="Q1850" i="2"/>
  <c r="Q1849" i="2"/>
  <c r="Q1848" i="2"/>
  <c r="Q1847" i="2"/>
  <c r="Q1846" i="2"/>
  <c r="Q1845" i="2"/>
  <c r="Q1844" i="2"/>
  <c r="Q1843" i="2"/>
  <c r="Q1842" i="2"/>
  <c r="Q1841" i="2"/>
  <c r="Q1840" i="2"/>
  <c r="Q1839" i="2"/>
  <c r="Q1838" i="2"/>
  <c r="Q1837" i="2"/>
  <c r="Q1836" i="2"/>
  <c r="Q1835" i="2"/>
  <c r="Q1834" i="2"/>
  <c r="Q1833" i="2"/>
  <c r="Q1832" i="2"/>
  <c r="Q1831" i="2"/>
  <c r="Q1830" i="2"/>
  <c r="Q1829" i="2"/>
  <c r="Q1828" i="2"/>
  <c r="Q1827" i="2"/>
  <c r="Q1826" i="2"/>
  <c r="Q1825" i="2"/>
  <c r="Q1824" i="2"/>
  <c r="Q1823" i="2"/>
  <c r="Q1822" i="2"/>
  <c r="Q1821" i="2"/>
  <c r="Q1820" i="2"/>
  <c r="Q1819" i="2"/>
  <c r="Q1818" i="2"/>
  <c r="Q1817" i="2"/>
  <c r="Q1816" i="2"/>
  <c r="Q1815" i="2"/>
  <c r="Q1814" i="2"/>
  <c r="Q1813" i="2"/>
  <c r="Q1812" i="2"/>
  <c r="Q1811" i="2"/>
  <c r="Q1810" i="2"/>
  <c r="Q1809" i="2"/>
  <c r="Q1808" i="2"/>
  <c r="Q1807" i="2"/>
  <c r="Q1806" i="2"/>
  <c r="Q1805" i="2"/>
  <c r="Q1804" i="2"/>
  <c r="Q1803" i="2"/>
  <c r="Q1802" i="2"/>
  <c r="Q1801" i="2"/>
  <c r="Q1800" i="2"/>
  <c r="Q1799" i="2"/>
  <c r="Q1798" i="2"/>
  <c r="Q1797" i="2"/>
  <c r="Q1796" i="2"/>
  <c r="Q1795" i="2"/>
  <c r="Q1794" i="2"/>
  <c r="Q1793" i="2"/>
  <c r="Q1792" i="2"/>
  <c r="Q1791" i="2"/>
  <c r="Q1790" i="2"/>
  <c r="Q1789" i="2"/>
  <c r="Q1788" i="2"/>
  <c r="Q1787" i="2"/>
  <c r="Q1786" i="2"/>
  <c r="Q1785" i="2"/>
  <c r="Q1784" i="2"/>
  <c r="Q1783" i="2"/>
  <c r="Q1782" i="2"/>
  <c r="Q1781" i="2"/>
  <c r="Q1780" i="2"/>
  <c r="Q1779" i="2"/>
  <c r="Q1778" i="2"/>
  <c r="Q1777" i="2"/>
  <c r="Q1776" i="2"/>
  <c r="Q1775" i="2"/>
  <c r="Q1774" i="2"/>
  <c r="Q1773" i="2"/>
  <c r="Q1772" i="2"/>
  <c r="Q1771" i="2"/>
  <c r="Q1770" i="2"/>
  <c r="Q1769" i="2"/>
  <c r="Q1768" i="2"/>
  <c r="Q1767" i="2"/>
  <c r="Q1766" i="2"/>
  <c r="Q1765" i="2"/>
  <c r="Q1764" i="2"/>
  <c r="Q1763" i="2"/>
  <c r="Q1762" i="2"/>
  <c r="Q1761" i="2"/>
  <c r="Q1760" i="2"/>
  <c r="Q1759" i="2"/>
  <c r="Q1758" i="2"/>
  <c r="Q1757" i="2"/>
  <c r="Q1756" i="2"/>
  <c r="Q1755" i="2"/>
  <c r="Q1754" i="2"/>
  <c r="Q1753" i="2"/>
  <c r="Q1752" i="2"/>
  <c r="Q1751" i="2"/>
  <c r="Q1750" i="2"/>
  <c r="Q1749" i="2"/>
  <c r="Q1748" i="2"/>
  <c r="Q1747" i="2"/>
  <c r="Q1746" i="2"/>
  <c r="Q1745" i="2"/>
  <c r="Q1744" i="2"/>
  <c r="Q1743" i="2"/>
  <c r="Q1742" i="2"/>
  <c r="Q1741" i="2"/>
  <c r="Q1740" i="2"/>
  <c r="Q1739" i="2"/>
  <c r="Q1738" i="2"/>
  <c r="Q1737" i="2"/>
  <c r="Q1736" i="2"/>
  <c r="Q1735" i="2"/>
  <c r="Q1734" i="2"/>
  <c r="Q1733" i="2"/>
  <c r="Q1732" i="2"/>
  <c r="Q1731" i="2"/>
  <c r="Q1730" i="2"/>
  <c r="Q1729" i="2"/>
  <c r="Q1728" i="2"/>
  <c r="Q1727" i="2"/>
  <c r="Q1726" i="2"/>
  <c r="Q1725" i="2"/>
  <c r="Q1724" i="2"/>
  <c r="Q1723" i="2"/>
  <c r="Q1722" i="2"/>
  <c r="Q1721" i="2"/>
  <c r="Q1720" i="2"/>
  <c r="Q1719" i="2"/>
  <c r="Q1718" i="2"/>
  <c r="Q1717" i="2"/>
  <c r="Q1716" i="2"/>
  <c r="Q1715" i="2"/>
  <c r="Q1714" i="2"/>
  <c r="Q1713" i="2"/>
  <c r="Q1712" i="2"/>
  <c r="Q1711" i="2"/>
  <c r="Q1710" i="2"/>
  <c r="Q1709" i="2"/>
  <c r="Q1708" i="2"/>
  <c r="Q1707" i="2"/>
  <c r="Q1706" i="2"/>
  <c r="Q1705" i="2"/>
  <c r="Q1704" i="2"/>
  <c r="Q1703" i="2"/>
  <c r="Q1702" i="2"/>
  <c r="Q1701" i="2"/>
  <c r="Q1700" i="2"/>
  <c r="Q1699" i="2"/>
  <c r="Q1698" i="2"/>
  <c r="Q1697" i="2"/>
  <c r="Q1696" i="2"/>
  <c r="Q1695" i="2"/>
  <c r="Q1694" i="2"/>
  <c r="Q1693" i="2"/>
  <c r="Q1692" i="2"/>
  <c r="Q1691" i="2"/>
  <c r="Q1690" i="2"/>
  <c r="Q1689" i="2"/>
  <c r="Q1688" i="2"/>
  <c r="Q1687" i="2"/>
  <c r="Q1686" i="2"/>
  <c r="Q1685" i="2"/>
  <c r="Q1684" i="2"/>
  <c r="Q1683" i="2"/>
  <c r="Q1682" i="2"/>
  <c r="Q1681" i="2"/>
  <c r="Q1680" i="2"/>
  <c r="Q1679" i="2"/>
  <c r="Q1678" i="2"/>
  <c r="Q1677" i="2"/>
  <c r="Q1676" i="2"/>
  <c r="Q1675" i="2"/>
  <c r="Q1674" i="2"/>
  <c r="Q1673" i="2"/>
  <c r="Q1672" i="2"/>
  <c r="Q1671" i="2"/>
  <c r="Q1670" i="2"/>
  <c r="Q1669" i="2"/>
  <c r="Q1668" i="2"/>
  <c r="Q1667" i="2"/>
  <c r="Q1666" i="2"/>
  <c r="Q1665" i="2"/>
  <c r="Q1664" i="2"/>
  <c r="Q1663" i="2"/>
  <c r="Q1662" i="2"/>
  <c r="Q1661" i="2"/>
  <c r="Q1660" i="2"/>
  <c r="Q1659" i="2"/>
  <c r="Q1658" i="2"/>
  <c r="Q1657" i="2"/>
  <c r="Q1656" i="2"/>
  <c r="Q1655" i="2"/>
  <c r="Q1654" i="2"/>
  <c r="Q1653" i="2"/>
  <c r="Q1652" i="2"/>
  <c r="Q1651" i="2"/>
  <c r="Q1650" i="2"/>
  <c r="Q1649" i="2"/>
  <c r="Q1648" i="2"/>
  <c r="Q1647" i="2"/>
  <c r="Q1646" i="2"/>
  <c r="Q1645" i="2"/>
  <c r="Q1644" i="2"/>
  <c r="Q1643" i="2"/>
  <c r="Q1642" i="2"/>
  <c r="Q1641" i="2"/>
  <c r="Q1640" i="2"/>
  <c r="Q1639" i="2"/>
  <c r="Q1638" i="2"/>
  <c r="Q1637" i="2"/>
  <c r="Q1636" i="2"/>
  <c r="Q1635" i="2"/>
  <c r="Q1634" i="2"/>
  <c r="Q1633" i="2"/>
  <c r="Q1632" i="2"/>
  <c r="Q1631" i="2"/>
  <c r="Q1630" i="2"/>
  <c r="Q1629" i="2"/>
  <c r="Q1628" i="2"/>
  <c r="Q1627" i="2"/>
  <c r="Q1626" i="2"/>
  <c r="Q1625" i="2"/>
  <c r="Q1624" i="2"/>
  <c r="Q1623" i="2"/>
  <c r="Q1622" i="2"/>
  <c r="Q1621" i="2"/>
  <c r="Q1620" i="2"/>
  <c r="Q1619" i="2"/>
  <c r="Q1618" i="2"/>
  <c r="Q1617" i="2"/>
  <c r="Q1616" i="2"/>
  <c r="Q1615" i="2"/>
  <c r="Q1614" i="2"/>
  <c r="Q1613" i="2"/>
  <c r="Q1612" i="2"/>
  <c r="Q1611" i="2"/>
  <c r="Q1610" i="2"/>
  <c r="Q1609" i="2"/>
  <c r="Q1608" i="2"/>
  <c r="Q1607" i="2"/>
  <c r="Q1606" i="2"/>
  <c r="Q1605" i="2"/>
  <c r="Q1604" i="2"/>
  <c r="Q1603" i="2"/>
  <c r="Q1602" i="2"/>
  <c r="Q1601" i="2"/>
  <c r="Q1600" i="2"/>
  <c r="Q1599" i="2"/>
  <c r="Q1598" i="2"/>
  <c r="Q1597" i="2"/>
  <c r="Q1596" i="2"/>
  <c r="Q1595" i="2"/>
  <c r="Q1594" i="2"/>
  <c r="Q1593" i="2"/>
  <c r="Q1592" i="2"/>
  <c r="Q1591" i="2"/>
  <c r="Q1590" i="2"/>
  <c r="Q1589" i="2"/>
  <c r="Q1588" i="2"/>
  <c r="Q1587" i="2"/>
  <c r="Q1586" i="2"/>
  <c r="Q1585" i="2"/>
  <c r="Q1584" i="2"/>
  <c r="Q1583" i="2"/>
  <c r="Q1582" i="2"/>
  <c r="Q1581" i="2"/>
  <c r="Q1580" i="2"/>
  <c r="Q1579" i="2"/>
  <c r="Q1578" i="2"/>
  <c r="Q1577" i="2"/>
  <c r="Q1576" i="2"/>
  <c r="Q1575" i="2"/>
  <c r="Q1574" i="2"/>
  <c r="Q1573" i="2"/>
  <c r="Q1572" i="2"/>
  <c r="Q1571" i="2"/>
  <c r="Q1570" i="2"/>
  <c r="Q1569" i="2"/>
  <c r="Q1568" i="2"/>
  <c r="Q1567" i="2"/>
  <c r="Q1566" i="2"/>
  <c r="Q1565" i="2"/>
  <c r="Q1564" i="2"/>
  <c r="Q1563" i="2"/>
  <c r="Q1562" i="2"/>
  <c r="Q1561" i="2"/>
  <c r="Q1560" i="2"/>
  <c r="Q1559" i="2"/>
  <c r="Q1558" i="2"/>
  <c r="Q1557" i="2"/>
  <c r="Q1556" i="2"/>
  <c r="Q1555" i="2"/>
  <c r="Q1554" i="2"/>
  <c r="Q1553" i="2"/>
  <c r="Q1552" i="2"/>
  <c r="Q1551" i="2"/>
  <c r="Q1550" i="2"/>
  <c r="Q1549" i="2"/>
  <c r="Q1548" i="2"/>
  <c r="Q1547" i="2"/>
  <c r="Q1546" i="2"/>
  <c r="Q1545" i="2"/>
  <c r="Q1544" i="2"/>
  <c r="Q1543" i="2"/>
  <c r="Q1542" i="2"/>
  <c r="Q1541" i="2"/>
  <c r="Q1540" i="2"/>
  <c r="Q1539" i="2"/>
  <c r="Q1538" i="2"/>
  <c r="Q1537" i="2"/>
  <c r="Q1536" i="2"/>
  <c r="Q1535" i="2"/>
  <c r="Q1534" i="2"/>
  <c r="Q1533" i="2"/>
  <c r="Q1532" i="2"/>
  <c r="Q1531" i="2"/>
  <c r="Q1530" i="2"/>
  <c r="Q1529" i="2"/>
  <c r="Q1528" i="2"/>
  <c r="Q1527" i="2"/>
  <c r="Q1526" i="2"/>
  <c r="Q1525" i="2"/>
  <c r="Q1524" i="2"/>
  <c r="Q1523" i="2"/>
  <c r="Q1522" i="2"/>
  <c r="Q1521" i="2"/>
  <c r="Q1520" i="2"/>
  <c r="Q1519" i="2"/>
  <c r="Q1518" i="2"/>
  <c r="Q1517" i="2"/>
  <c r="Q1516" i="2"/>
  <c r="Q1515" i="2"/>
  <c r="Q1514" i="2"/>
  <c r="Q1513" i="2"/>
  <c r="Q1512" i="2"/>
  <c r="Q1511" i="2"/>
  <c r="Q1510" i="2"/>
  <c r="Q1509" i="2"/>
  <c r="Q1508" i="2"/>
  <c r="Q1507" i="2"/>
  <c r="Q1506" i="2"/>
  <c r="Q1505" i="2"/>
  <c r="Q1504" i="2"/>
  <c r="Q1503" i="2"/>
  <c r="Q1502" i="2"/>
  <c r="Q1501" i="2"/>
  <c r="Q1500" i="2"/>
  <c r="Q1499" i="2"/>
  <c r="Q1498" i="2"/>
  <c r="Q1497" i="2"/>
  <c r="Q1496" i="2"/>
  <c r="Q1495" i="2"/>
  <c r="Q1494" i="2"/>
  <c r="Q1493" i="2"/>
  <c r="Q1492" i="2"/>
  <c r="Q1491" i="2"/>
  <c r="Q1490" i="2"/>
  <c r="Q1489" i="2"/>
  <c r="Q1488" i="2"/>
  <c r="Q1487" i="2"/>
  <c r="Q1486" i="2"/>
  <c r="Q1485" i="2"/>
  <c r="Q1484" i="2"/>
  <c r="Q1483" i="2"/>
  <c r="Q1482" i="2"/>
  <c r="Q1481" i="2"/>
  <c r="Q1480" i="2"/>
  <c r="Q1479" i="2"/>
  <c r="Q1478" i="2"/>
  <c r="Q1477" i="2"/>
  <c r="Q1476" i="2"/>
  <c r="Q1475" i="2"/>
  <c r="Q1474" i="2"/>
  <c r="Q1473" i="2"/>
  <c r="Q1472" i="2"/>
  <c r="Q1471" i="2"/>
  <c r="Q1470" i="2"/>
  <c r="Q1469" i="2"/>
  <c r="Q1468" i="2"/>
  <c r="Q1467" i="2"/>
  <c r="Q1466" i="2"/>
  <c r="Q1465" i="2"/>
  <c r="Q1464" i="2"/>
  <c r="Q1463" i="2"/>
  <c r="Q1462" i="2"/>
  <c r="Q1461" i="2"/>
  <c r="Q1460" i="2"/>
  <c r="Q1459" i="2"/>
  <c r="Q1458" i="2"/>
  <c r="Q1457" i="2"/>
  <c r="Q1456" i="2"/>
  <c r="Q1455" i="2"/>
  <c r="Q1454" i="2"/>
  <c r="Q1453" i="2"/>
  <c r="Q1452" i="2"/>
  <c r="Q1451" i="2"/>
  <c r="Q1450" i="2"/>
  <c r="Q1449" i="2"/>
  <c r="Q1448" i="2"/>
  <c r="Q1447" i="2"/>
  <c r="Q1446" i="2"/>
  <c r="Q1445" i="2"/>
  <c r="Q1444" i="2"/>
  <c r="Q1443" i="2"/>
  <c r="Q1442" i="2"/>
  <c r="Q1441" i="2"/>
  <c r="Q1440" i="2"/>
  <c r="Q1439" i="2"/>
  <c r="Q1438" i="2"/>
  <c r="Q1437" i="2"/>
  <c r="Q1436" i="2"/>
  <c r="Q1435" i="2"/>
  <c r="Q1434" i="2"/>
  <c r="Q1433" i="2"/>
  <c r="Q1432" i="2"/>
  <c r="Q1431" i="2"/>
  <c r="Q1430" i="2"/>
  <c r="Q1429" i="2"/>
  <c r="Q1428" i="2"/>
  <c r="Q1427" i="2"/>
  <c r="Q1426" i="2"/>
  <c r="Q1425" i="2"/>
  <c r="Q1424" i="2"/>
  <c r="Q1423" i="2"/>
  <c r="Q1422" i="2"/>
  <c r="Q1421" i="2"/>
  <c r="Q1420" i="2"/>
  <c r="Q1419" i="2"/>
  <c r="Q1418" i="2"/>
  <c r="Q1417" i="2"/>
  <c r="Q1416" i="2"/>
  <c r="Q1415" i="2"/>
  <c r="Q1414" i="2"/>
  <c r="Q1413" i="2"/>
  <c r="Q1412" i="2"/>
  <c r="Q1411" i="2"/>
  <c r="Q1410" i="2"/>
  <c r="Q1409" i="2"/>
  <c r="Q1408" i="2"/>
  <c r="Q1407" i="2"/>
  <c r="Q1406" i="2"/>
  <c r="Q1405" i="2"/>
  <c r="Q1404" i="2"/>
  <c r="Q1403" i="2"/>
  <c r="Q1402" i="2"/>
  <c r="Q1401" i="2"/>
  <c r="Q1400" i="2"/>
  <c r="Q1399" i="2"/>
  <c r="Q1398" i="2"/>
  <c r="Q1397" i="2"/>
  <c r="Q1396" i="2"/>
  <c r="Q1395" i="2"/>
  <c r="Q1394" i="2"/>
  <c r="Q1393" i="2"/>
  <c r="Q1392" i="2"/>
  <c r="Q1391" i="2"/>
  <c r="Q1390" i="2"/>
  <c r="Q1389" i="2"/>
  <c r="Q1388" i="2"/>
  <c r="Q1387" i="2"/>
  <c r="Q1386" i="2"/>
  <c r="Q1385" i="2"/>
  <c r="Q1384" i="2"/>
  <c r="Q1383" i="2"/>
  <c r="Q1382" i="2"/>
  <c r="Q1381" i="2"/>
  <c r="Q1380" i="2"/>
  <c r="Q1379" i="2"/>
  <c r="Q1378" i="2"/>
  <c r="Q1377" i="2"/>
  <c r="Q1376" i="2"/>
  <c r="Q1375" i="2"/>
  <c r="Q1374" i="2"/>
  <c r="Q1373" i="2"/>
  <c r="Q1372" i="2"/>
  <c r="Q1371" i="2"/>
  <c r="Q1370" i="2"/>
  <c r="Q1369" i="2"/>
  <c r="Q1368" i="2"/>
  <c r="Q1367" i="2"/>
  <c r="Q1366" i="2"/>
  <c r="Q1365" i="2"/>
  <c r="Q1364" i="2"/>
  <c r="Q1363" i="2"/>
  <c r="Q1362" i="2"/>
  <c r="Q1361" i="2"/>
  <c r="Q1360" i="2"/>
  <c r="Q1359" i="2"/>
  <c r="Q1358" i="2"/>
  <c r="Q1357" i="2"/>
  <c r="Q1356" i="2"/>
  <c r="Q1355" i="2"/>
  <c r="Q1354" i="2"/>
  <c r="Q1353" i="2"/>
  <c r="Q1352" i="2"/>
  <c r="Q1351" i="2"/>
  <c r="Q1350" i="2"/>
  <c r="Q1349" i="2"/>
  <c r="Q1348" i="2"/>
  <c r="Q1347" i="2"/>
  <c r="Q1346" i="2"/>
  <c r="Q1345" i="2"/>
  <c r="Q1344" i="2"/>
  <c r="Q1343" i="2"/>
  <c r="Q1342" i="2"/>
  <c r="Q1341" i="2"/>
  <c r="Q1340" i="2"/>
  <c r="Q1339" i="2"/>
  <c r="Q1338" i="2"/>
  <c r="Q1337" i="2"/>
  <c r="Q1336" i="2"/>
  <c r="Q1335" i="2"/>
  <c r="Q1334" i="2"/>
  <c r="Q1333" i="2"/>
  <c r="Q1332" i="2"/>
  <c r="Q1331" i="2"/>
  <c r="Q1330" i="2"/>
  <c r="Q1329" i="2"/>
  <c r="Q1328" i="2"/>
  <c r="Q1327" i="2"/>
  <c r="Q1326" i="2"/>
  <c r="Q1325" i="2"/>
  <c r="Q1324" i="2"/>
  <c r="Q1323" i="2"/>
  <c r="Q1322" i="2"/>
  <c r="Q1321" i="2"/>
  <c r="Q1320" i="2"/>
  <c r="Q1319" i="2"/>
  <c r="Q1318" i="2"/>
  <c r="Q1317" i="2"/>
  <c r="Q1316" i="2"/>
  <c r="Q1315" i="2"/>
  <c r="Q1314" i="2"/>
  <c r="Q1313" i="2"/>
  <c r="Q1312" i="2"/>
  <c r="Q1311" i="2"/>
  <c r="Q1310" i="2"/>
  <c r="Q1309" i="2"/>
  <c r="Q1308" i="2"/>
  <c r="Q1307" i="2"/>
  <c r="Q1306" i="2"/>
  <c r="Q1305" i="2"/>
  <c r="Q1304" i="2"/>
  <c r="Q1303" i="2"/>
  <c r="Q1302" i="2"/>
  <c r="Q1301" i="2"/>
  <c r="Q1300" i="2"/>
  <c r="Q1299" i="2"/>
  <c r="Q1298" i="2"/>
  <c r="Q1297" i="2"/>
  <c r="Q1296" i="2"/>
  <c r="Q1295" i="2"/>
  <c r="Q1294" i="2"/>
  <c r="Q1293" i="2"/>
  <c r="Q1292" i="2"/>
  <c r="Q1291" i="2"/>
  <c r="Q1290" i="2"/>
  <c r="Q1289" i="2"/>
  <c r="Q1288" i="2"/>
  <c r="Q1287" i="2"/>
  <c r="Q1286" i="2"/>
  <c r="Q1285" i="2"/>
  <c r="Q1284" i="2"/>
  <c r="Q1283" i="2"/>
  <c r="Q1282" i="2"/>
  <c r="Q1281" i="2"/>
  <c r="Q1280" i="2"/>
  <c r="Q1279" i="2"/>
  <c r="Q1278" i="2"/>
  <c r="Q1277" i="2"/>
  <c r="Q1276" i="2"/>
  <c r="Q1275" i="2"/>
  <c r="Q1274" i="2"/>
  <c r="Q1273" i="2"/>
  <c r="Q1272" i="2"/>
  <c r="Q1271" i="2"/>
  <c r="Q1270" i="2"/>
  <c r="Q1269" i="2"/>
  <c r="Q1268" i="2"/>
  <c r="Q1267" i="2"/>
  <c r="Q1266" i="2"/>
  <c r="Q1265" i="2"/>
  <c r="Q1264" i="2"/>
  <c r="Q1263" i="2"/>
  <c r="Q1262" i="2"/>
  <c r="Q1261" i="2"/>
  <c r="Q1260" i="2"/>
  <c r="Q1259" i="2"/>
  <c r="Q1258" i="2"/>
  <c r="Q1257" i="2"/>
  <c r="Q1256" i="2"/>
  <c r="Q1255" i="2"/>
  <c r="Q1254" i="2"/>
  <c r="Q1253" i="2"/>
  <c r="Q1252" i="2"/>
  <c r="Q1251" i="2"/>
  <c r="Q1250" i="2"/>
  <c r="Q1249" i="2"/>
  <c r="Q1248" i="2"/>
  <c r="Q1247" i="2"/>
  <c r="Q1246" i="2"/>
  <c r="Q1245" i="2"/>
  <c r="Q1244" i="2"/>
  <c r="Q1243" i="2"/>
  <c r="Q1242" i="2"/>
  <c r="Q1241" i="2"/>
  <c r="Q1240" i="2"/>
  <c r="Q1239" i="2"/>
  <c r="Q1238" i="2"/>
  <c r="Q1237" i="2"/>
  <c r="Q1236" i="2"/>
  <c r="Q1235" i="2"/>
  <c r="Q1234" i="2"/>
  <c r="Q1233" i="2"/>
  <c r="Q1232" i="2"/>
  <c r="Q1231" i="2"/>
  <c r="Q1230" i="2"/>
  <c r="Q1229" i="2"/>
  <c r="Q1228" i="2"/>
  <c r="Q1227" i="2"/>
  <c r="Q1226" i="2"/>
  <c r="Q1225" i="2"/>
  <c r="Q1224" i="2"/>
  <c r="Q1223" i="2"/>
  <c r="Q1222" i="2"/>
  <c r="Q1221" i="2"/>
  <c r="Q1220" i="2"/>
  <c r="Q1219" i="2"/>
  <c r="Q1218" i="2"/>
  <c r="Q1217" i="2"/>
  <c r="Q1216" i="2"/>
  <c r="Q1215" i="2"/>
  <c r="Q1214" i="2"/>
  <c r="Q1213" i="2"/>
  <c r="Q1212" i="2"/>
  <c r="Q1211" i="2"/>
  <c r="Q1210" i="2"/>
  <c r="Q1209" i="2"/>
  <c r="Q1208" i="2"/>
  <c r="Q1207" i="2"/>
  <c r="Q1206" i="2"/>
  <c r="Q1205" i="2"/>
  <c r="Q1204" i="2"/>
  <c r="Q1203" i="2"/>
  <c r="Q1202" i="2"/>
  <c r="Q1201" i="2"/>
  <c r="Q1200" i="2"/>
  <c r="Q1199" i="2"/>
  <c r="Q1198" i="2"/>
  <c r="Q1197" i="2"/>
  <c r="Q1196" i="2"/>
  <c r="Q1195" i="2"/>
  <c r="Q1194" i="2"/>
  <c r="Q1193" i="2"/>
  <c r="Q1192" i="2"/>
  <c r="Q1191" i="2"/>
  <c r="Q1190" i="2"/>
  <c r="Q1189" i="2"/>
  <c r="Q1188" i="2"/>
  <c r="Q1187" i="2"/>
  <c r="Q1186" i="2"/>
  <c r="Q1185" i="2"/>
  <c r="Q1184" i="2"/>
  <c r="Q1183" i="2"/>
  <c r="Q1182" i="2"/>
  <c r="Q1181" i="2"/>
  <c r="Q1180" i="2"/>
  <c r="Q1179" i="2"/>
  <c r="Q1178" i="2"/>
  <c r="Q1177" i="2"/>
  <c r="Q1176" i="2"/>
  <c r="Q1175" i="2"/>
  <c r="Q1174" i="2"/>
  <c r="Q1173" i="2"/>
  <c r="Q1172" i="2"/>
  <c r="Q1171" i="2"/>
  <c r="Q1170" i="2"/>
  <c r="Q1169" i="2"/>
  <c r="Q1168" i="2"/>
  <c r="Q1167" i="2"/>
  <c r="Q1166" i="2"/>
  <c r="Q1165" i="2"/>
  <c r="Q1164" i="2"/>
  <c r="Q1163" i="2"/>
  <c r="Q1162" i="2"/>
  <c r="Q1161" i="2"/>
  <c r="Q1160" i="2"/>
  <c r="Q1159" i="2"/>
  <c r="Q1158" i="2"/>
  <c r="Q1157" i="2"/>
  <c r="Q1156" i="2"/>
  <c r="Q1155" i="2"/>
  <c r="Q1154" i="2"/>
  <c r="Q1153" i="2"/>
  <c r="Q1152" i="2"/>
  <c r="Q1151" i="2"/>
  <c r="Q1150" i="2"/>
  <c r="Q1149" i="2"/>
  <c r="Q1148" i="2"/>
  <c r="Q1147" i="2"/>
  <c r="Q1146" i="2"/>
  <c r="Q1145" i="2"/>
  <c r="Q1144" i="2"/>
  <c r="Q1143" i="2"/>
  <c r="Q1142" i="2"/>
  <c r="Q1141" i="2"/>
  <c r="Q1140" i="2"/>
  <c r="Q1139" i="2"/>
  <c r="Q1138" i="2"/>
  <c r="Q1137" i="2"/>
  <c r="Q1136" i="2"/>
  <c r="Q1135" i="2"/>
  <c r="Q1134" i="2"/>
  <c r="Q1133" i="2"/>
  <c r="Q1132" i="2"/>
  <c r="Q1131" i="2"/>
  <c r="Q1130" i="2"/>
  <c r="Q1129" i="2"/>
  <c r="Q1128" i="2"/>
  <c r="Q1127" i="2"/>
  <c r="Q1126" i="2"/>
  <c r="Q1125" i="2"/>
  <c r="Q1124" i="2"/>
  <c r="Q1123" i="2"/>
  <c r="Q1122" i="2"/>
  <c r="Q1121" i="2"/>
  <c r="Q1120" i="2"/>
  <c r="Q1119" i="2"/>
  <c r="Q1118" i="2"/>
  <c r="Q1117" i="2"/>
  <c r="Q1116" i="2"/>
  <c r="Q1115" i="2"/>
  <c r="Q1114" i="2"/>
  <c r="Q1113" i="2"/>
  <c r="Q1112" i="2"/>
  <c r="Q1111" i="2"/>
  <c r="Q1110" i="2"/>
  <c r="Q1109" i="2"/>
  <c r="Q1108" i="2"/>
  <c r="Q1107" i="2"/>
  <c r="Q1106" i="2"/>
  <c r="Q1105" i="2"/>
  <c r="Q1104" i="2"/>
  <c r="Q1103" i="2"/>
  <c r="Q1102" i="2"/>
  <c r="Q1101" i="2"/>
  <c r="Q1100" i="2"/>
  <c r="Q1099" i="2"/>
  <c r="Q1098" i="2"/>
  <c r="Q1097" i="2"/>
  <c r="Q1096" i="2"/>
  <c r="Q1095" i="2"/>
  <c r="Q1094" i="2"/>
  <c r="Q1093" i="2"/>
  <c r="Q1092" i="2"/>
  <c r="Q1091" i="2"/>
  <c r="Q1090" i="2"/>
  <c r="Q1089" i="2"/>
  <c r="Q1088" i="2"/>
  <c r="Q1087" i="2"/>
  <c r="Q1086" i="2"/>
  <c r="Q1085" i="2"/>
  <c r="Q1084" i="2"/>
  <c r="Q1083" i="2"/>
  <c r="Q1082" i="2"/>
  <c r="Q1081" i="2"/>
  <c r="Q1080" i="2"/>
  <c r="Q1079" i="2"/>
  <c r="Q1078" i="2"/>
  <c r="Q1077" i="2"/>
  <c r="Q1076" i="2"/>
  <c r="Q1075" i="2"/>
  <c r="Q1074" i="2"/>
  <c r="Q1073" i="2"/>
  <c r="Q1072" i="2"/>
  <c r="Q1071" i="2"/>
  <c r="Q1070" i="2"/>
  <c r="Q1069" i="2"/>
  <c r="Q1068" i="2"/>
  <c r="Q1067" i="2"/>
  <c r="Q1066" i="2"/>
  <c r="Q1065" i="2"/>
  <c r="Q1064" i="2"/>
  <c r="Q1063" i="2"/>
  <c r="Q1062" i="2"/>
  <c r="Q1061" i="2"/>
  <c r="Q1060" i="2"/>
  <c r="Q1059" i="2"/>
  <c r="Q1058" i="2"/>
  <c r="Q1057" i="2"/>
  <c r="Q1056" i="2"/>
  <c r="Q1055" i="2"/>
  <c r="Q1054" i="2"/>
  <c r="Q1053" i="2"/>
  <c r="Q1052" i="2"/>
  <c r="Q1051" i="2"/>
  <c r="Q1050" i="2"/>
  <c r="Q1049" i="2"/>
  <c r="Q1048" i="2"/>
  <c r="Q1047" i="2"/>
  <c r="Q1046" i="2"/>
  <c r="Q1045" i="2"/>
  <c r="Q1044" i="2"/>
  <c r="Q1043" i="2"/>
  <c r="Q1042" i="2"/>
  <c r="Q1041" i="2"/>
  <c r="Q1040" i="2"/>
  <c r="Q1039" i="2"/>
  <c r="Q1038" i="2"/>
  <c r="Q1037" i="2"/>
  <c r="Q1036" i="2"/>
  <c r="Q1035" i="2"/>
  <c r="Q1034" i="2"/>
  <c r="Q1033" i="2"/>
  <c r="Q1032" i="2"/>
  <c r="Q1031" i="2"/>
  <c r="Q1030" i="2"/>
  <c r="Q1029" i="2"/>
  <c r="Q1028" i="2"/>
  <c r="Q1027" i="2"/>
  <c r="Q1026" i="2"/>
  <c r="Q1025" i="2"/>
  <c r="Q1024" i="2"/>
  <c r="Q1023" i="2"/>
  <c r="Q1022" i="2"/>
  <c r="Q1021" i="2"/>
  <c r="Q1020" i="2"/>
  <c r="Q1019" i="2"/>
  <c r="Q1018" i="2"/>
  <c r="Q1017" i="2"/>
  <c r="Q1016" i="2"/>
  <c r="Q1015" i="2"/>
  <c r="Q1014" i="2"/>
  <c r="Q1013" i="2"/>
  <c r="Q1012" i="2"/>
  <c r="Q1011" i="2"/>
  <c r="Q1010" i="2"/>
  <c r="Q1009" i="2"/>
  <c r="Q1008" i="2"/>
  <c r="Q1007" i="2"/>
  <c r="Q1006" i="2"/>
  <c r="Q1005" i="2"/>
  <c r="Q1004" i="2"/>
  <c r="Q1003" i="2"/>
  <c r="Q1002" i="2"/>
  <c r="Q1001" i="2"/>
  <c r="Q1000" i="2"/>
  <c r="Q999" i="2"/>
  <c r="Q998" i="2"/>
  <c r="Q997" i="2"/>
  <c r="Q996" i="2"/>
  <c r="Q995" i="2"/>
  <c r="Q994" i="2"/>
  <c r="Q993" i="2"/>
  <c r="Q992" i="2"/>
  <c r="Q991" i="2"/>
  <c r="Q990" i="2"/>
  <c r="Q989" i="2"/>
  <c r="Q988" i="2"/>
  <c r="Q987" i="2"/>
  <c r="Q986" i="2"/>
  <c r="Q985" i="2"/>
  <c r="Q984" i="2"/>
  <c r="Q983" i="2"/>
  <c r="Q982" i="2"/>
  <c r="Q981" i="2"/>
  <c r="Q980" i="2"/>
  <c r="Q979" i="2"/>
  <c r="Q978" i="2"/>
  <c r="Q977" i="2"/>
  <c r="Q976" i="2"/>
  <c r="Q975" i="2"/>
  <c r="Q974" i="2"/>
  <c r="Q973" i="2"/>
  <c r="Q972" i="2"/>
  <c r="Q971" i="2"/>
  <c r="Q970" i="2"/>
  <c r="Q969" i="2"/>
  <c r="Q968" i="2"/>
  <c r="Q967" i="2"/>
  <c r="Q966" i="2"/>
  <c r="Q965" i="2"/>
  <c r="Q964" i="2"/>
  <c r="Q963" i="2"/>
  <c r="Q962" i="2"/>
  <c r="Q961" i="2"/>
  <c r="Q960" i="2"/>
  <c r="Q959" i="2"/>
  <c r="Q958" i="2"/>
  <c r="Q957" i="2"/>
  <c r="Q956" i="2"/>
  <c r="Q955" i="2"/>
  <c r="Q954" i="2"/>
  <c r="Q953" i="2"/>
  <c r="Q952" i="2"/>
  <c r="Q951" i="2"/>
  <c r="Q950" i="2"/>
  <c r="Q949" i="2"/>
  <c r="Q948" i="2"/>
  <c r="Q947" i="2"/>
  <c r="Q946" i="2"/>
  <c r="Q945" i="2"/>
  <c r="Q944" i="2"/>
  <c r="Q943" i="2"/>
  <c r="Q942" i="2"/>
  <c r="Q941" i="2"/>
  <c r="Q940" i="2"/>
  <c r="Q939" i="2"/>
  <c r="Q938" i="2"/>
  <c r="Q937" i="2"/>
  <c r="Q936" i="2"/>
  <c r="Q935" i="2"/>
  <c r="Q934" i="2"/>
  <c r="Q933" i="2"/>
  <c r="Q932" i="2"/>
  <c r="Q931" i="2"/>
  <c r="Q930" i="2"/>
  <c r="Q929" i="2"/>
  <c r="Q928" i="2"/>
  <c r="Q927" i="2"/>
  <c r="Q926" i="2"/>
  <c r="Q925" i="2"/>
  <c r="Q924" i="2"/>
  <c r="Q923" i="2"/>
  <c r="Q922" i="2"/>
  <c r="Q921" i="2"/>
  <c r="Q920" i="2"/>
  <c r="Q919" i="2"/>
  <c r="Q918" i="2"/>
  <c r="Q917" i="2"/>
  <c r="Q916" i="2"/>
  <c r="Q915" i="2"/>
  <c r="Q914" i="2"/>
  <c r="Q913" i="2"/>
  <c r="Q912" i="2"/>
  <c r="Q911" i="2"/>
  <c r="Q910" i="2"/>
  <c r="Q909" i="2"/>
  <c r="Q908" i="2"/>
  <c r="Q907" i="2"/>
  <c r="Q906" i="2"/>
  <c r="Q905" i="2"/>
  <c r="Q904" i="2"/>
  <c r="Q903" i="2"/>
  <c r="Q902" i="2"/>
  <c r="Q901" i="2"/>
  <c r="Q900" i="2"/>
  <c r="Q899" i="2"/>
  <c r="Q898" i="2"/>
  <c r="Q897" i="2"/>
  <c r="Q896" i="2"/>
  <c r="Q895" i="2"/>
  <c r="Q894" i="2"/>
  <c r="Q893" i="2"/>
  <c r="Q892" i="2"/>
  <c r="Q891" i="2"/>
  <c r="Q890" i="2"/>
  <c r="Q889" i="2"/>
  <c r="Q888" i="2"/>
  <c r="Q887" i="2"/>
  <c r="Q886" i="2"/>
  <c r="Q885" i="2"/>
  <c r="Q884" i="2"/>
  <c r="Q883" i="2"/>
  <c r="Q882" i="2"/>
  <c r="Q881" i="2"/>
  <c r="Q880" i="2"/>
  <c r="Q879" i="2"/>
  <c r="Q878" i="2"/>
  <c r="Q877" i="2"/>
  <c r="Q876" i="2"/>
  <c r="Q875" i="2"/>
  <c r="Q874" i="2"/>
  <c r="Q873" i="2"/>
  <c r="Q872" i="2"/>
  <c r="Q871" i="2"/>
  <c r="Q870" i="2"/>
  <c r="Q869" i="2"/>
  <c r="Q868" i="2"/>
  <c r="Q867" i="2"/>
  <c r="Q866" i="2"/>
  <c r="Q865" i="2"/>
  <c r="Q864" i="2"/>
  <c r="Q863" i="2"/>
  <c r="Q862" i="2"/>
  <c r="Q861" i="2"/>
  <c r="Q860" i="2"/>
  <c r="Q859" i="2"/>
  <c r="Q858" i="2"/>
  <c r="Q857" i="2"/>
  <c r="Q856" i="2"/>
  <c r="Q855" i="2"/>
  <c r="Q854" i="2"/>
  <c r="Q853" i="2"/>
  <c r="Q852" i="2"/>
  <c r="Q851" i="2"/>
  <c r="Q850" i="2"/>
  <c r="Q849" i="2"/>
  <c r="Q848" i="2"/>
  <c r="Q847" i="2"/>
  <c r="Q846" i="2"/>
  <c r="Q845" i="2"/>
  <c r="Q844" i="2"/>
  <c r="Q843" i="2"/>
  <c r="Q842" i="2"/>
  <c r="Q841" i="2"/>
  <c r="Q840" i="2"/>
  <c r="Q839" i="2"/>
  <c r="Q838" i="2"/>
  <c r="Q837" i="2"/>
  <c r="Q836" i="2"/>
  <c r="Q835" i="2"/>
  <c r="Q834" i="2"/>
  <c r="Q833" i="2"/>
  <c r="Q832" i="2"/>
  <c r="Q831" i="2"/>
  <c r="Q830" i="2"/>
  <c r="Q829" i="2"/>
  <c r="Q828" i="2"/>
  <c r="Q827" i="2"/>
  <c r="Q826" i="2"/>
  <c r="Q825" i="2"/>
  <c r="Q824" i="2"/>
  <c r="Q823" i="2"/>
  <c r="Q822" i="2"/>
  <c r="Q821" i="2"/>
  <c r="Q820" i="2"/>
  <c r="Q819" i="2"/>
  <c r="Q818" i="2"/>
  <c r="Q817" i="2"/>
  <c r="Q816" i="2"/>
  <c r="Q815" i="2"/>
  <c r="Q814" i="2"/>
  <c r="Q813" i="2"/>
  <c r="Q812" i="2"/>
  <c r="Q811" i="2"/>
  <c r="Q810" i="2"/>
  <c r="Q809" i="2"/>
  <c r="Q808" i="2"/>
  <c r="Q807" i="2"/>
  <c r="Q806" i="2"/>
  <c r="Q805" i="2"/>
  <c r="Q804" i="2"/>
  <c r="Q803" i="2"/>
  <c r="Q802" i="2"/>
  <c r="Q801" i="2"/>
  <c r="Q800" i="2"/>
  <c r="Q799" i="2"/>
  <c r="Q798" i="2"/>
  <c r="Q797" i="2"/>
  <c r="Q796" i="2"/>
  <c r="Q795" i="2"/>
  <c r="Q794" i="2"/>
  <c r="Q793" i="2"/>
  <c r="Q792" i="2"/>
  <c r="Q791" i="2"/>
  <c r="Q790" i="2"/>
  <c r="Q789" i="2"/>
  <c r="Q788" i="2"/>
  <c r="Q787" i="2"/>
  <c r="Q786" i="2"/>
  <c r="Q785" i="2"/>
  <c r="Q784" i="2"/>
  <c r="Q783" i="2"/>
  <c r="Q782" i="2"/>
  <c r="Q781" i="2"/>
  <c r="Q780" i="2"/>
  <c r="Q779" i="2"/>
  <c r="Q778" i="2"/>
  <c r="Q777" i="2"/>
  <c r="Q776" i="2"/>
  <c r="Q775" i="2"/>
  <c r="Q774" i="2"/>
  <c r="Q773" i="2"/>
  <c r="Q772" i="2"/>
  <c r="Q771" i="2"/>
  <c r="Q770" i="2"/>
  <c r="Q769" i="2"/>
  <c r="Q768" i="2"/>
  <c r="Q767" i="2"/>
  <c r="Q766" i="2"/>
  <c r="Q765" i="2"/>
  <c r="Q764" i="2"/>
  <c r="Q763" i="2"/>
  <c r="Q762" i="2"/>
  <c r="Q761" i="2"/>
  <c r="Q760" i="2"/>
  <c r="Q759" i="2"/>
  <c r="Q758" i="2"/>
  <c r="Q757" i="2"/>
  <c r="Q756" i="2"/>
  <c r="Q755" i="2"/>
  <c r="Q754" i="2"/>
  <c r="Q753" i="2"/>
  <c r="Q752" i="2"/>
  <c r="Q751" i="2"/>
  <c r="Q750" i="2"/>
  <c r="Q749" i="2"/>
  <c r="Q748" i="2"/>
  <c r="Q747" i="2"/>
  <c r="Q746" i="2"/>
  <c r="Q745" i="2"/>
  <c r="Q744" i="2"/>
  <c r="Q743" i="2"/>
  <c r="Q742" i="2"/>
  <c r="Q741" i="2"/>
  <c r="Q740" i="2"/>
  <c r="Q739" i="2"/>
  <c r="Q738" i="2"/>
  <c r="Q737" i="2"/>
  <c r="Q736" i="2"/>
  <c r="Q735" i="2"/>
  <c r="Q734" i="2"/>
  <c r="Q733" i="2"/>
  <c r="Q732" i="2"/>
  <c r="Q731" i="2"/>
  <c r="Q730" i="2"/>
  <c r="Q729" i="2"/>
  <c r="Q728" i="2"/>
  <c r="Q727" i="2"/>
  <c r="Q726" i="2"/>
  <c r="Q725" i="2"/>
  <c r="Q724" i="2"/>
  <c r="Q723" i="2"/>
  <c r="Q722" i="2"/>
  <c r="Q721" i="2"/>
  <c r="Q720" i="2"/>
  <c r="Q719" i="2"/>
  <c r="Q718" i="2"/>
  <c r="Q717" i="2"/>
  <c r="Q716" i="2"/>
  <c r="Q715" i="2"/>
  <c r="Q714" i="2"/>
  <c r="Q713" i="2"/>
  <c r="Q712" i="2"/>
  <c r="Q711" i="2"/>
  <c r="Q710" i="2"/>
  <c r="Q709" i="2"/>
  <c r="Q708" i="2"/>
  <c r="Q707" i="2"/>
  <c r="Q706" i="2"/>
  <c r="Q705" i="2"/>
  <c r="Q704" i="2"/>
  <c r="Q703" i="2"/>
  <c r="Q702" i="2"/>
  <c r="Q701" i="2"/>
  <c r="Q700" i="2"/>
  <c r="Q699" i="2"/>
  <c r="Q698" i="2"/>
  <c r="Q697" i="2"/>
  <c r="Q696" i="2"/>
  <c r="Q695" i="2"/>
  <c r="Q694" i="2"/>
  <c r="Q693" i="2"/>
  <c r="Q692" i="2"/>
  <c r="Q691" i="2"/>
  <c r="Q690" i="2"/>
  <c r="Q689" i="2"/>
  <c r="Q688" i="2"/>
  <c r="Q687" i="2"/>
  <c r="Q686" i="2"/>
  <c r="Q685" i="2"/>
  <c r="Q684" i="2"/>
  <c r="Q683" i="2"/>
  <c r="Q682" i="2"/>
  <c r="Q681" i="2"/>
  <c r="Q680" i="2"/>
  <c r="Q679" i="2"/>
  <c r="Q678" i="2"/>
  <c r="Q677" i="2"/>
  <c r="Q676" i="2"/>
  <c r="Q675" i="2"/>
  <c r="Q674" i="2"/>
  <c r="Q673" i="2"/>
  <c r="Q672" i="2"/>
  <c r="Q671" i="2"/>
  <c r="Q670" i="2"/>
  <c r="Q669" i="2"/>
  <c r="Q668" i="2"/>
  <c r="Q667" i="2"/>
  <c r="Q666" i="2"/>
  <c r="Q665" i="2"/>
  <c r="Q664" i="2"/>
  <c r="Q663" i="2"/>
  <c r="Q662" i="2"/>
  <c r="Q661" i="2"/>
  <c r="Q660" i="2"/>
  <c r="Q659" i="2"/>
  <c r="Q658" i="2"/>
  <c r="Q657" i="2"/>
  <c r="Q656" i="2"/>
  <c r="Q655" i="2"/>
  <c r="Q654" i="2"/>
  <c r="Q653" i="2"/>
  <c r="Q652" i="2"/>
  <c r="Q651" i="2"/>
  <c r="Q650" i="2"/>
  <c r="Q649" i="2"/>
  <c r="Q648" i="2"/>
  <c r="Q647" i="2"/>
  <c r="Q646" i="2"/>
  <c r="Q645" i="2"/>
  <c r="Q644" i="2"/>
  <c r="Q643" i="2"/>
  <c r="Q642" i="2"/>
  <c r="Q641" i="2"/>
  <c r="Q640" i="2"/>
  <c r="Q639" i="2"/>
  <c r="Q638" i="2"/>
  <c r="Q637" i="2"/>
  <c r="Q636" i="2"/>
  <c r="Q635" i="2"/>
  <c r="Q634" i="2"/>
  <c r="Q633" i="2"/>
  <c r="Q632" i="2"/>
  <c r="Q631" i="2"/>
  <c r="Q630" i="2"/>
  <c r="Q629" i="2"/>
  <c r="Q628" i="2"/>
  <c r="Q627" i="2"/>
  <c r="Q626" i="2"/>
  <c r="Q625" i="2"/>
  <c r="Q624" i="2"/>
  <c r="Q623" i="2"/>
  <c r="Q622" i="2"/>
  <c r="Q621" i="2"/>
  <c r="Q620" i="2"/>
  <c r="Q619" i="2"/>
  <c r="Q618" i="2"/>
  <c r="Q617" i="2"/>
  <c r="Q616" i="2"/>
  <c r="Q615" i="2"/>
  <c r="Q614" i="2"/>
  <c r="Q613" i="2"/>
  <c r="Q612" i="2"/>
  <c r="Q611" i="2"/>
  <c r="Q610" i="2"/>
  <c r="Q609" i="2"/>
  <c r="Q608" i="2"/>
  <c r="Q607" i="2"/>
  <c r="Q606" i="2"/>
  <c r="Q605" i="2"/>
  <c r="Q604" i="2"/>
  <c r="Q603" i="2"/>
  <c r="Q602" i="2"/>
  <c r="Q601" i="2"/>
  <c r="Q600" i="2"/>
  <c r="Q599" i="2"/>
  <c r="Q598" i="2"/>
  <c r="Q597" i="2"/>
  <c r="Q596" i="2"/>
  <c r="Q595" i="2"/>
  <c r="Q594" i="2"/>
  <c r="Q593" i="2"/>
  <c r="Q592" i="2"/>
  <c r="Q591" i="2"/>
  <c r="Q590" i="2"/>
  <c r="Q589" i="2"/>
  <c r="Q588" i="2"/>
  <c r="Q587" i="2"/>
  <c r="Q586" i="2"/>
  <c r="Q585" i="2"/>
  <c r="Q584" i="2"/>
  <c r="Q583" i="2"/>
  <c r="Q582" i="2"/>
  <c r="Q581" i="2"/>
  <c r="Q580" i="2"/>
  <c r="Q579" i="2"/>
  <c r="Q578" i="2"/>
  <c r="Q577" i="2"/>
  <c r="Q576" i="2"/>
  <c r="Q575" i="2"/>
  <c r="Q574" i="2"/>
  <c r="Q573" i="2"/>
  <c r="Q572" i="2"/>
  <c r="Q571" i="2"/>
  <c r="Q570" i="2"/>
  <c r="Q569" i="2"/>
  <c r="Q568" i="2"/>
  <c r="Q567" i="2"/>
  <c r="Q566" i="2"/>
  <c r="Q565" i="2"/>
  <c r="Q564" i="2"/>
  <c r="Q563" i="2"/>
  <c r="Q562" i="2"/>
  <c r="Q561" i="2"/>
  <c r="Q560" i="2"/>
  <c r="Q559" i="2"/>
  <c r="Q558" i="2"/>
  <c r="Q557" i="2"/>
  <c r="Q556" i="2"/>
  <c r="Q555" i="2"/>
  <c r="Q554" i="2"/>
  <c r="Q553" i="2"/>
  <c r="Q552" i="2"/>
  <c r="Q551" i="2"/>
  <c r="Q550" i="2"/>
  <c r="Q549" i="2"/>
  <c r="Q548" i="2"/>
  <c r="Q547" i="2"/>
  <c r="Q546" i="2"/>
  <c r="Q545" i="2"/>
  <c r="Q544" i="2"/>
  <c r="Q543" i="2"/>
  <c r="Q542" i="2"/>
  <c r="Q541" i="2"/>
  <c r="Q540" i="2"/>
  <c r="Q539" i="2"/>
  <c r="Q538" i="2"/>
  <c r="Q537" i="2"/>
  <c r="Q536" i="2"/>
  <c r="Q535" i="2"/>
  <c r="Q534" i="2"/>
  <c r="Q533" i="2"/>
  <c r="Q532" i="2"/>
  <c r="Q531" i="2"/>
  <c r="Q530" i="2"/>
  <c r="Q529" i="2"/>
  <c r="Q528" i="2"/>
  <c r="Q527" i="2"/>
  <c r="Q526" i="2"/>
  <c r="Q525" i="2"/>
  <c r="Q524" i="2"/>
  <c r="Q523" i="2"/>
  <c r="Q522" i="2"/>
  <c r="Q521" i="2"/>
  <c r="Q520" i="2"/>
  <c r="Q519" i="2"/>
  <c r="Q518" i="2"/>
  <c r="Q517" i="2"/>
  <c r="Q516" i="2"/>
  <c r="Q515" i="2"/>
  <c r="Q514" i="2"/>
  <c r="Q513" i="2"/>
  <c r="Q512" i="2"/>
  <c r="Q511" i="2"/>
  <c r="Q510" i="2"/>
  <c r="Q509" i="2"/>
  <c r="Q508" i="2"/>
  <c r="Q507" i="2"/>
  <c r="Q506" i="2"/>
  <c r="Q505" i="2"/>
  <c r="Q504" i="2"/>
  <c r="Q503" i="2"/>
  <c r="Q502" i="2"/>
  <c r="Q501" i="2"/>
  <c r="Q500" i="2"/>
  <c r="Q499" i="2"/>
  <c r="Q498" i="2"/>
  <c r="Q497" i="2"/>
  <c r="Q496" i="2"/>
  <c r="Q495" i="2"/>
  <c r="Q494" i="2"/>
  <c r="Q493" i="2"/>
  <c r="Q492" i="2"/>
  <c r="Q491" i="2"/>
  <c r="Q490" i="2"/>
  <c r="Q489" i="2"/>
  <c r="Q488" i="2"/>
  <c r="Q487" i="2"/>
  <c r="Q486" i="2"/>
  <c r="Q485" i="2"/>
  <c r="Q484" i="2"/>
  <c r="Q483" i="2"/>
  <c r="Q482" i="2"/>
  <c r="Q481" i="2"/>
  <c r="Q480" i="2"/>
  <c r="Q479" i="2"/>
  <c r="Q478" i="2"/>
  <c r="Q477" i="2"/>
  <c r="Q476" i="2"/>
  <c r="Q475" i="2"/>
  <c r="Q474" i="2"/>
  <c r="Q473" i="2"/>
  <c r="Q472" i="2"/>
  <c r="Q471" i="2"/>
  <c r="Q470" i="2"/>
  <c r="Q469" i="2"/>
  <c r="Q468" i="2"/>
  <c r="Q467" i="2"/>
  <c r="Q466" i="2"/>
  <c r="Q465" i="2"/>
  <c r="Q464" i="2"/>
  <c r="Q463" i="2"/>
  <c r="Q462" i="2"/>
  <c r="Q461" i="2"/>
  <c r="Q460" i="2"/>
  <c r="Q459" i="2"/>
  <c r="Q458" i="2"/>
  <c r="Q457" i="2"/>
  <c r="Q456" i="2"/>
  <c r="Q455" i="2"/>
  <c r="Q454" i="2"/>
  <c r="Q453" i="2"/>
  <c r="Q452" i="2"/>
  <c r="Q451" i="2"/>
  <c r="Q450" i="2"/>
  <c r="Q449" i="2"/>
  <c r="Q448" i="2"/>
  <c r="Q447" i="2"/>
  <c r="Q446" i="2"/>
  <c r="Q445" i="2"/>
  <c r="Q444" i="2"/>
  <c r="Q443" i="2"/>
  <c r="Q442" i="2"/>
  <c r="Q441" i="2"/>
  <c r="Q440" i="2"/>
  <c r="Q439" i="2"/>
  <c r="Q438" i="2"/>
  <c r="Q437" i="2"/>
  <c r="Q436" i="2"/>
  <c r="Q435" i="2"/>
  <c r="Q434" i="2"/>
  <c r="Q433" i="2"/>
  <c r="Q432" i="2"/>
  <c r="Q431" i="2"/>
  <c r="Q430" i="2"/>
  <c r="Q429" i="2"/>
  <c r="Q428" i="2"/>
  <c r="Q427" i="2"/>
  <c r="Q426" i="2"/>
  <c r="Q425" i="2"/>
  <c r="Q424" i="2"/>
  <c r="Q423" i="2"/>
  <c r="Q422" i="2"/>
  <c r="Q421" i="2"/>
  <c r="Q420" i="2"/>
  <c r="Q419" i="2"/>
  <c r="Q418" i="2"/>
  <c r="Q417" i="2"/>
  <c r="Q416" i="2"/>
  <c r="Q415" i="2"/>
  <c r="Q414" i="2"/>
  <c r="Q413" i="2"/>
  <c r="Q412" i="2"/>
  <c r="Q411" i="2"/>
  <c r="Q410" i="2"/>
  <c r="Q409" i="2"/>
  <c r="Q408" i="2"/>
  <c r="Q407" i="2"/>
  <c r="Q406" i="2"/>
  <c r="Q405" i="2"/>
  <c r="Q404" i="2"/>
  <c r="Q403" i="2"/>
  <c r="Q402" i="2"/>
  <c r="Q401" i="2"/>
  <c r="Q400" i="2"/>
  <c r="Q399" i="2"/>
  <c r="Q398" i="2"/>
  <c r="Q397" i="2"/>
  <c r="Q396" i="2"/>
  <c r="Q395" i="2"/>
  <c r="Q394" i="2"/>
  <c r="Q393" i="2"/>
  <c r="Q392" i="2"/>
  <c r="Q391" i="2"/>
  <c r="Q390" i="2"/>
  <c r="Q389" i="2"/>
  <c r="Q388" i="2"/>
  <c r="Q387" i="2"/>
  <c r="Q386" i="2"/>
  <c r="Q385" i="2"/>
  <c r="Q384" i="2"/>
  <c r="Q383" i="2"/>
  <c r="Q382" i="2"/>
  <c r="Q381" i="2"/>
  <c r="Q380" i="2"/>
  <c r="Q379" i="2"/>
  <c r="Q378" i="2"/>
  <c r="Q377" i="2"/>
  <c r="Q376" i="2"/>
  <c r="Q375" i="2"/>
  <c r="Q374" i="2"/>
  <c r="Q373" i="2"/>
  <c r="Q372" i="2"/>
  <c r="Q371" i="2"/>
  <c r="Q370" i="2"/>
  <c r="Q369" i="2"/>
  <c r="Q368" i="2"/>
  <c r="Q367" i="2"/>
  <c r="Q366" i="2"/>
  <c r="Q365" i="2"/>
  <c r="Q364" i="2"/>
  <c r="Q363" i="2"/>
  <c r="Q362" i="2"/>
  <c r="Q361" i="2"/>
  <c r="Q360" i="2"/>
  <c r="Q359" i="2"/>
  <c r="Q358" i="2"/>
  <c r="Q357" i="2"/>
  <c r="Q356" i="2"/>
  <c r="Q355" i="2"/>
  <c r="Q354" i="2"/>
  <c r="Q353" i="2"/>
  <c r="Q352" i="2"/>
  <c r="Q351" i="2"/>
  <c r="Q350" i="2"/>
  <c r="Q349" i="2"/>
  <c r="Q348" i="2"/>
  <c r="Q347" i="2"/>
  <c r="Q346" i="2"/>
  <c r="Q345" i="2"/>
  <c r="Q344" i="2"/>
  <c r="Q343" i="2"/>
  <c r="Q342" i="2"/>
  <c r="Q341" i="2"/>
  <c r="Q340" i="2"/>
  <c r="Q339" i="2"/>
  <c r="Q338" i="2"/>
  <c r="Q337" i="2"/>
  <c r="Q336" i="2"/>
  <c r="Q335" i="2"/>
  <c r="Q334" i="2"/>
  <c r="Q333" i="2"/>
  <c r="Q332" i="2"/>
  <c r="Q331" i="2"/>
  <c r="Q330" i="2"/>
  <c r="Q329" i="2"/>
  <c r="Q328" i="2"/>
  <c r="Q327" i="2"/>
  <c r="Q326" i="2"/>
  <c r="Q325" i="2"/>
  <c r="Q324" i="2"/>
  <c r="Q323" i="2"/>
  <c r="Q322" i="2"/>
  <c r="Q321" i="2"/>
  <c r="Q320" i="2"/>
  <c r="Q319" i="2"/>
  <c r="Q318" i="2"/>
  <c r="Q317" i="2"/>
  <c r="Q316" i="2"/>
  <c r="Q315" i="2"/>
  <c r="Q314" i="2"/>
  <c r="Q313" i="2"/>
  <c r="Q312" i="2"/>
  <c r="Q311" i="2"/>
  <c r="Q310" i="2"/>
  <c r="Q309" i="2"/>
  <c r="Q308" i="2"/>
  <c r="Q307" i="2"/>
  <c r="Q306" i="2"/>
  <c r="Q305" i="2"/>
  <c r="Q304" i="2"/>
  <c r="Q303" i="2"/>
  <c r="Q302" i="2"/>
  <c r="Q301" i="2"/>
  <c r="Q300" i="2"/>
  <c r="Q299" i="2"/>
  <c r="Q298" i="2"/>
  <c r="Q297" i="2"/>
  <c r="Q296" i="2"/>
  <c r="Q295" i="2"/>
  <c r="Q294" i="2"/>
  <c r="Q293" i="2"/>
  <c r="Q292" i="2"/>
  <c r="Q291" i="2"/>
  <c r="Q290" i="2"/>
  <c r="Q289" i="2"/>
  <c r="Q288" i="2"/>
  <c r="Q287" i="2"/>
  <c r="Q286" i="2"/>
  <c r="Q285" i="2"/>
  <c r="Q284" i="2"/>
  <c r="Q283" i="2"/>
  <c r="Q282" i="2"/>
  <c r="Q281" i="2"/>
  <c r="Q280" i="2"/>
  <c r="Q279" i="2"/>
  <c r="Q278" i="2"/>
  <c r="Q277" i="2"/>
  <c r="Q276" i="2"/>
  <c r="Q275" i="2"/>
  <c r="Q274" i="2"/>
  <c r="Q273" i="2"/>
  <c r="Q272" i="2"/>
  <c r="Q271" i="2"/>
  <c r="Q270" i="2"/>
  <c r="Q269" i="2"/>
  <c r="Q268" i="2"/>
  <c r="Q267" i="2"/>
  <c r="Q266" i="2"/>
  <c r="Q265" i="2"/>
  <c r="Q264" i="2"/>
  <c r="Q263" i="2"/>
  <c r="Q262" i="2"/>
  <c r="Q261" i="2"/>
  <c r="Q260" i="2"/>
  <c r="Q259" i="2"/>
  <c r="Q258" i="2"/>
  <c r="Q257" i="2"/>
  <c r="Q256" i="2"/>
  <c r="Q255" i="2"/>
  <c r="Q254" i="2"/>
  <c r="Q253" i="2"/>
  <c r="Q252" i="2"/>
  <c r="Q251" i="2"/>
  <c r="Q250" i="2"/>
  <c r="Q249" i="2"/>
  <c r="Q248" i="2"/>
  <c r="Q247" i="2"/>
  <c r="Q246" i="2"/>
  <c r="Q245" i="2"/>
  <c r="Q244" i="2"/>
  <c r="Q243" i="2"/>
  <c r="Q242" i="2"/>
  <c r="Q241" i="2"/>
  <c r="Q240" i="2"/>
  <c r="Q239" i="2"/>
  <c r="Q238" i="2"/>
  <c r="Q237" i="2"/>
  <c r="Q236" i="2"/>
  <c r="Q235" i="2"/>
  <c r="Q234" i="2"/>
  <c r="Q233" i="2"/>
  <c r="Q232" i="2"/>
  <c r="Q231" i="2"/>
  <c r="Q230" i="2"/>
  <c r="Q229" i="2"/>
  <c r="Q228" i="2"/>
  <c r="Q227" i="2"/>
  <c r="Q226" i="2"/>
  <c r="Q225" i="2"/>
  <c r="Q224" i="2"/>
  <c r="Q223" i="2"/>
  <c r="Q222" i="2"/>
  <c r="Q221" i="2"/>
  <c r="Q220" i="2"/>
  <c r="Q219" i="2"/>
  <c r="Q218" i="2"/>
  <c r="Q217" i="2"/>
  <c r="Q216" i="2"/>
  <c r="Q215" i="2"/>
  <c r="Q214" i="2"/>
  <c r="Q213" i="2"/>
  <c r="Q212" i="2"/>
  <c r="Q211" i="2"/>
  <c r="Q210" i="2"/>
  <c r="Q209" i="2"/>
  <c r="Q208" i="2"/>
  <c r="Q207" i="2"/>
  <c r="Q206" i="2"/>
  <c r="Q205" i="2"/>
  <c r="Q204" i="2"/>
  <c r="Q203" i="2"/>
  <c r="Q202" i="2"/>
  <c r="Q201" i="2"/>
  <c r="Q200" i="2"/>
  <c r="Q199" i="2"/>
  <c r="Q198" i="2"/>
  <c r="Q197" i="2"/>
  <c r="Q196" i="2"/>
  <c r="Q195" i="2"/>
  <c r="Q194" i="2"/>
  <c r="Q193" i="2"/>
  <c r="Q192" i="2"/>
  <c r="Q191" i="2"/>
  <c r="Q190" i="2"/>
  <c r="Q189" i="2"/>
  <c r="Q188" i="2"/>
  <c r="Q187" i="2"/>
  <c r="Q186" i="2"/>
  <c r="Q185" i="2"/>
  <c r="Q184" i="2"/>
  <c r="Q183" i="2"/>
  <c r="Q182" i="2"/>
  <c r="Q181" i="2"/>
  <c r="Q180" i="2"/>
  <c r="Q179" i="2"/>
  <c r="Q178" i="2"/>
  <c r="Q177" i="2"/>
  <c r="Q176" i="2"/>
  <c r="Q175" i="2"/>
  <c r="Q174" i="2"/>
  <c r="Q173" i="2"/>
  <c r="Q172" i="2"/>
  <c r="Q171" i="2"/>
  <c r="Q170" i="2"/>
  <c r="Q169" i="2"/>
  <c r="Q168" i="2"/>
  <c r="Q167" i="2"/>
  <c r="Q166" i="2"/>
  <c r="Q165" i="2"/>
  <c r="Q164" i="2"/>
  <c r="Q163" i="2"/>
  <c r="Q162" i="2"/>
  <c r="Q161" i="2"/>
  <c r="Q160" i="2"/>
  <c r="Q159" i="2"/>
  <c r="Q158" i="2"/>
  <c r="Q157" i="2"/>
  <c r="Q156" i="2"/>
  <c r="Q155" i="2"/>
  <c r="Q154" i="2"/>
  <c r="Q153" i="2"/>
  <c r="Q152" i="2"/>
  <c r="Q151" i="2"/>
  <c r="Q150" i="2"/>
  <c r="Q149" i="2"/>
  <c r="Q148" i="2"/>
  <c r="Q147" i="2"/>
  <c r="Q146" i="2"/>
  <c r="Q145" i="2"/>
  <c r="Q144" i="2"/>
  <c r="Q143" i="2"/>
  <c r="Q142" i="2"/>
  <c r="Q141" i="2"/>
  <c r="Q140" i="2"/>
  <c r="Q139" i="2"/>
  <c r="Q138" i="2"/>
  <c r="Q137" i="2"/>
  <c r="Q136" i="2"/>
  <c r="Q135" i="2"/>
  <c r="Q134" i="2"/>
  <c r="Q133" i="2"/>
  <c r="Q132" i="2"/>
  <c r="Q131" i="2"/>
  <c r="Q130" i="2"/>
  <c r="Q129" i="2"/>
  <c r="Q128" i="2"/>
  <c r="Q127" i="2"/>
  <c r="Q126" i="2"/>
  <c r="Q125" i="2"/>
  <c r="Q124" i="2"/>
  <c r="Q123" i="2"/>
  <c r="Q122" i="2"/>
  <c r="Q121" i="2"/>
  <c r="Q120" i="2"/>
  <c r="Q119" i="2"/>
  <c r="Q118" i="2"/>
  <c r="Q117" i="2"/>
  <c r="Q116" i="2"/>
  <c r="Q115" i="2"/>
  <c r="Q114" i="2"/>
  <c r="Q113" i="2"/>
  <c r="Q112" i="2"/>
  <c r="Q111" i="2"/>
  <c r="Q110" i="2"/>
  <c r="Q109" i="2"/>
  <c r="Q108" i="2"/>
  <c r="Q107" i="2"/>
  <c r="Q106" i="2"/>
  <c r="Q105" i="2"/>
  <c r="Q104" i="2"/>
  <c r="Q103" i="2"/>
  <c r="Q102" i="2"/>
  <c r="Q101" i="2"/>
  <c r="Q100" i="2"/>
  <c r="Q99" i="2"/>
  <c r="Q98" i="2"/>
  <c r="Q97" i="2"/>
  <c r="Q96" i="2"/>
  <c r="Q95" i="2"/>
  <c r="Q94" i="2"/>
  <c r="Q93" i="2"/>
  <c r="Q92" i="2"/>
  <c r="Q91" i="2"/>
  <c r="Q90" i="2"/>
  <c r="Q89" i="2"/>
  <c r="Q88" i="2"/>
  <c r="Q87" i="2"/>
  <c r="Q86" i="2"/>
  <c r="Q85" i="2"/>
  <c r="Q84" i="2"/>
  <c r="Q83" i="2"/>
  <c r="Q82" i="2"/>
  <c r="Q81" i="2"/>
  <c r="Q80" i="2"/>
  <c r="Q79" i="2"/>
  <c r="Q78" i="2"/>
  <c r="Q77" i="2"/>
  <c r="Q76" i="2"/>
  <c r="Q75" i="2"/>
  <c r="Q74" i="2"/>
  <c r="Q73" i="2"/>
  <c r="Q72" i="2"/>
  <c r="Q71" i="2"/>
  <c r="Q70" i="2"/>
  <c r="Q69" i="2"/>
  <c r="Q68" i="2"/>
  <c r="Q67" i="2"/>
  <c r="Q66" i="2"/>
  <c r="Q65" i="2"/>
  <c r="Q64" i="2"/>
  <c r="Q63" i="2"/>
  <c r="Q62" i="2"/>
  <c r="Q61" i="2"/>
  <c r="Q60" i="2"/>
  <c r="Q59" i="2"/>
  <c r="Q58" i="2"/>
  <c r="Q57" i="2"/>
  <c r="Q56" i="2"/>
  <c r="Q55" i="2"/>
  <c r="Q54" i="2"/>
  <c r="Q53" i="2"/>
  <c r="Q52" i="2"/>
  <c r="Q51" i="2"/>
  <c r="Q50" i="2"/>
  <c r="Q49" i="2"/>
  <c r="Q48" i="2"/>
  <c r="Q47" i="2"/>
  <c r="Q46" i="2"/>
  <c r="Q45" i="2"/>
  <c r="Q44" i="2"/>
  <c r="Q43" i="2"/>
  <c r="Q42" i="2"/>
  <c r="Q41" i="2"/>
  <c r="Q40" i="2"/>
  <c r="Q39" i="2"/>
  <c r="Q38" i="2"/>
  <c r="Q37" i="2"/>
  <c r="Q36" i="2"/>
  <c r="Q35" i="2"/>
  <c r="Q34" i="2"/>
  <c r="Q33" i="2"/>
  <c r="Q32" i="2"/>
  <c r="Q31" i="2"/>
  <c r="Q30" i="2"/>
  <c r="Q29" i="2"/>
  <c r="Q28" i="2"/>
  <c r="Q27" i="2"/>
  <c r="Q26" i="2"/>
  <c r="Q25" i="2"/>
  <c r="Q24" i="2"/>
  <c r="Q23" i="2"/>
  <c r="Q22" i="2"/>
  <c r="Q21" i="2"/>
  <c r="Q20" i="2"/>
  <c r="Q19" i="2"/>
  <c r="Q18" i="2"/>
  <c r="Q17" i="2"/>
  <c r="Q16" i="2"/>
  <c r="Q15" i="2"/>
  <c r="Q14" i="2"/>
  <c r="Q13" i="2"/>
  <c r="Q12" i="2"/>
  <c r="Q11" i="2"/>
  <c r="Q10" i="2"/>
  <c r="Q9" i="2"/>
  <c r="Q8" i="2"/>
  <c r="Q7" i="2"/>
  <c r="Q6" i="2"/>
  <c r="Q5" i="2"/>
  <c r="Q4" i="2"/>
  <c r="Q3" i="2"/>
  <c r="Q2" i="2"/>
  <c r="P3617" i="2"/>
  <c r="P3616" i="2"/>
  <c r="P3615" i="2"/>
  <c r="P3614" i="2"/>
  <c r="P3613" i="2"/>
  <c r="P3612" i="2"/>
  <c r="P3611" i="2"/>
  <c r="P3610" i="2"/>
  <c r="P3609" i="2"/>
  <c r="P3608" i="2"/>
  <c r="P3607" i="2"/>
  <c r="P3606" i="2"/>
  <c r="P3605" i="2"/>
  <c r="P3604" i="2"/>
  <c r="P3603" i="2"/>
  <c r="P3602" i="2"/>
  <c r="P3601" i="2"/>
  <c r="P3600" i="2"/>
  <c r="P3599" i="2"/>
  <c r="P3598" i="2"/>
  <c r="P3597" i="2"/>
  <c r="P3596" i="2"/>
  <c r="P3595" i="2"/>
  <c r="P3594" i="2"/>
  <c r="P3593" i="2"/>
  <c r="P3592" i="2"/>
  <c r="P3591" i="2"/>
  <c r="P3590" i="2"/>
  <c r="P3589" i="2"/>
  <c r="P3588" i="2"/>
  <c r="P3587" i="2"/>
  <c r="P3586" i="2"/>
  <c r="P3585" i="2"/>
  <c r="P3584" i="2"/>
  <c r="P3583" i="2"/>
  <c r="P3582" i="2"/>
  <c r="P3581" i="2"/>
  <c r="P3580" i="2"/>
  <c r="P3579" i="2"/>
  <c r="P3578" i="2"/>
  <c r="P3577" i="2"/>
  <c r="P3576" i="2"/>
  <c r="P3575" i="2"/>
  <c r="P3574" i="2"/>
  <c r="P3573" i="2"/>
  <c r="P3572" i="2"/>
  <c r="P3571" i="2"/>
  <c r="P3570" i="2"/>
  <c r="P3569" i="2"/>
  <c r="P3568" i="2"/>
  <c r="P3567" i="2"/>
  <c r="P3566" i="2"/>
  <c r="P3565" i="2"/>
  <c r="P3564" i="2"/>
  <c r="P3563" i="2"/>
  <c r="P3562" i="2"/>
  <c r="P3561" i="2"/>
  <c r="P3560" i="2"/>
  <c r="P3559" i="2"/>
  <c r="P3558" i="2"/>
  <c r="P3557" i="2"/>
  <c r="P3556" i="2"/>
  <c r="P3555" i="2"/>
  <c r="P3554" i="2"/>
  <c r="P3553" i="2"/>
  <c r="P3552" i="2"/>
  <c r="P3551" i="2"/>
  <c r="P3550" i="2"/>
  <c r="P3549" i="2"/>
  <c r="P3548" i="2"/>
  <c r="P3547" i="2"/>
  <c r="P3546" i="2"/>
  <c r="P3545" i="2"/>
  <c r="P3544" i="2"/>
  <c r="P3543" i="2"/>
  <c r="P3542" i="2"/>
  <c r="P3541" i="2"/>
  <c r="P3540" i="2"/>
  <c r="P3539" i="2"/>
  <c r="P3538" i="2"/>
  <c r="P3537" i="2"/>
  <c r="P3536" i="2"/>
  <c r="P3535" i="2"/>
  <c r="P3534" i="2"/>
  <c r="P3533" i="2"/>
  <c r="P3532" i="2"/>
  <c r="P3531" i="2"/>
  <c r="P3530" i="2"/>
  <c r="P3529" i="2"/>
  <c r="P3528" i="2"/>
  <c r="P3527" i="2"/>
  <c r="P3526" i="2"/>
  <c r="P3525" i="2"/>
  <c r="P3524" i="2"/>
  <c r="P3523" i="2"/>
  <c r="P3522" i="2"/>
  <c r="P3521" i="2"/>
  <c r="P3520" i="2"/>
  <c r="P3519" i="2"/>
  <c r="P3518" i="2"/>
  <c r="P3517" i="2"/>
  <c r="P3516" i="2"/>
  <c r="P3515" i="2"/>
  <c r="P3514" i="2"/>
  <c r="P3513" i="2"/>
  <c r="P3512" i="2"/>
  <c r="P3511" i="2"/>
  <c r="P3510" i="2"/>
  <c r="P3509" i="2"/>
  <c r="P3508" i="2"/>
  <c r="P3507" i="2"/>
  <c r="P3506" i="2"/>
  <c r="P3505" i="2"/>
  <c r="P3504" i="2"/>
  <c r="P3503" i="2"/>
  <c r="P3502" i="2"/>
  <c r="P3501" i="2"/>
  <c r="P3500" i="2"/>
  <c r="P3499" i="2"/>
  <c r="P3498" i="2"/>
  <c r="P3497" i="2"/>
  <c r="P3496" i="2"/>
  <c r="P3495" i="2"/>
  <c r="P3494" i="2"/>
  <c r="P3493" i="2"/>
  <c r="P3492" i="2"/>
  <c r="P3491" i="2"/>
  <c r="P3490" i="2"/>
  <c r="P3489" i="2"/>
  <c r="P3488" i="2"/>
  <c r="P3487" i="2"/>
  <c r="P3486" i="2"/>
  <c r="P3485" i="2"/>
  <c r="P3484" i="2"/>
  <c r="P3483" i="2"/>
  <c r="P3482" i="2"/>
  <c r="P3481" i="2"/>
  <c r="P3480" i="2"/>
  <c r="P3479" i="2"/>
  <c r="P3478" i="2"/>
  <c r="P3477" i="2"/>
  <c r="P3476" i="2"/>
  <c r="P3475" i="2"/>
  <c r="P3474" i="2"/>
  <c r="P3473" i="2"/>
  <c r="P3472" i="2"/>
  <c r="P3471" i="2"/>
  <c r="P3470" i="2"/>
  <c r="P3469" i="2"/>
  <c r="P3468" i="2"/>
  <c r="P3467" i="2"/>
  <c r="P3466" i="2"/>
  <c r="P3465" i="2"/>
  <c r="P3464" i="2"/>
  <c r="P3463" i="2"/>
  <c r="P3462" i="2"/>
  <c r="P3461" i="2"/>
  <c r="P3460" i="2"/>
  <c r="P3459" i="2"/>
  <c r="P3458" i="2"/>
  <c r="P3457" i="2"/>
  <c r="P3456" i="2"/>
  <c r="P3455" i="2"/>
  <c r="P3454" i="2"/>
  <c r="P3453" i="2"/>
  <c r="P3452" i="2"/>
  <c r="P3451" i="2"/>
  <c r="P3450" i="2"/>
  <c r="P3449" i="2"/>
  <c r="P3448" i="2"/>
  <c r="P3447" i="2"/>
  <c r="P3446" i="2"/>
  <c r="P3445" i="2"/>
  <c r="P3444" i="2"/>
  <c r="P3443" i="2"/>
  <c r="P3442" i="2"/>
  <c r="P3441" i="2"/>
  <c r="P3440" i="2"/>
  <c r="P3439" i="2"/>
  <c r="P3438" i="2"/>
  <c r="P3437" i="2"/>
  <c r="P3436" i="2"/>
  <c r="P3435" i="2"/>
  <c r="P3434" i="2"/>
  <c r="P3433" i="2"/>
  <c r="P3432" i="2"/>
  <c r="P3431" i="2"/>
  <c r="P3430" i="2"/>
  <c r="P3429" i="2"/>
  <c r="P3428" i="2"/>
  <c r="P3427" i="2"/>
  <c r="P3426" i="2"/>
  <c r="P3425" i="2"/>
  <c r="P3424" i="2"/>
  <c r="P3423" i="2"/>
  <c r="P3422" i="2"/>
  <c r="P3421" i="2"/>
  <c r="P3420" i="2"/>
  <c r="P3419" i="2"/>
  <c r="P3418" i="2"/>
  <c r="P3417" i="2"/>
  <c r="P3416" i="2"/>
  <c r="P3415" i="2"/>
  <c r="P3414" i="2"/>
  <c r="P3413" i="2"/>
  <c r="P3412" i="2"/>
  <c r="P3411" i="2"/>
  <c r="P3410" i="2"/>
  <c r="P3409" i="2"/>
  <c r="P3408" i="2"/>
  <c r="P3407" i="2"/>
  <c r="P3406" i="2"/>
  <c r="P3405" i="2"/>
  <c r="P3404" i="2"/>
  <c r="P3403" i="2"/>
  <c r="P3402" i="2"/>
  <c r="P3401" i="2"/>
  <c r="P3400" i="2"/>
  <c r="P3399" i="2"/>
  <c r="P3398" i="2"/>
  <c r="P3397" i="2"/>
  <c r="P3396" i="2"/>
  <c r="P3395" i="2"/>
  <c r="P3394" i="2"/>
  <c r="P3393" i="2"/>
  <c r="P3392" i="2"/>
  <c r="P3391" i="2"/>
  <c r="P3390" i="2"/>
  <c r="P3389" i="2"/>
  <c r="P3388" i="2"/>
  <c r="P3387" i="2"/>
  <c r="P3386" i="2"/>
  <c r="P3385" i="2"/>
  <c r="P3384" i="2"/>
  <c r="P3383" i="2"/>
  <c r="P3382" i="2"/>
  <c r="P3381" i="2"/>
  <c r="P3380" i="2"/>
  <c r="P3379" i="2"/>
  <c r="P3378" i="2"/>
  <c r="P3377" i="2"/>
  <c r="P3376" i="2"/>
  <c r="P3375" i="2"/>
  <c r="P3374" i="2"/>
  <c r="P3373" i="2"/>
  <c r="P3372" i="2"/>
  <c r="P3371" i="2"/>
  <c r="P3370" i="2"/>
  <c r="P3369" i="2"/>
  <c r="P3368" i="2"/>
  <c r="P3367" i="2"/>
  <c r="P3366" i="2"/>
  <c r="P3365" i="2"/>
  <c r="P3364" i="2"/>
  <c r="P3363" i="2"/>
  <c r="P3362" i="2"/>
  <c r="P3361" i="2"/>
  <c r="P3360" i="2"/>
  <c r="P3359" i="2"/>
  <c r="P3358" i="2"/>
  <c r="P3357" i="2"/>
  <c r="P3356" i="2"/>
  <c r="P3355" i="2"/>
  <c r="P3354" i="2"/>
  <c r="P3353" i="2"/>
  <c r="P3352" i="2"/>
  <c r="P3351" i="2"/>
  <c r="P3350" i="2"/>
  <c r="P3349" i="2"/>
  <c r="P3348" i="2"/>
  <c r="P3347" i="2"/>
  <c r="P3346" i="2"/>
  <c r="P3345" i="2"/>
  <c r="P3344" i="2"/>
  <c r="P3343" i="2"/>
  <c r="P3342" i="2"/>
  <c r="P3341" i="2"/>
  <c r="P3340" i="2"/>
  <c r="P3339" i="2"/>
  <c r="P3338" i="2"/>
  <c r="P3337" i="2"/>
  <c r="P3336" i="2"/>
  <c r="P3335" i="2"/>
  <c r="P3334" i="2"/>
  <c r="P3333" i="2"/>
  <c r="P3332" i="2"/>
  <c r="P3331" i="2"/>
  <c r="P3330" i="2"/>
  <c r="P3329" i="2"/>
  <c r="P3328" i="2"/>
  <c r="P3327" i="2"/>
  <c r="P3326" i="2"/>
  <c r="P3325" i="2"/>
  <c r="P3324" i="2"/>
  <c r="P3323" i="2"/>
  <c r="P3322" i="2"/>
  <c r="P3321" i="2"/>
  <c r="P3320" i="2"/>
  <c r="P3319" i="2"/>
  <c r="P3318" i="2"/>
  <c r="P3317" i="2"/>
  <c r="P3316" i="2"/>
  <c r="P3315" i="2"/>
  <c r="P3314" i="2"/>
  <c r="P3313" i="2"/>
  <c r="P3312" i="2"/>
  <c r="P3311" i="2"/>
  <c r="P3310" i="2"/>
  <c r="P3309" i="2"/>
  <c r="P3308" i="2"/>
  <c r="P3307" i="2"/>
  <c r="P3306" i="2"/>
  <c r="P3305" i="2"/>
  <c r="P3304" i="2"/>
  <c r="P3303" i="2"/>
  <c r="P3302" i="2"/>
  <c r="P3301" i="2"/>
  <c r="P3300" i="2"/>
  <c r="P3299" i="2"/>
  <c r="P3298" i="2"/>
  <c r="P3297" i="2"/>
  <c r="P3296" i="2"/>
  <c r="P3295" i="2"/>
  <c r="P3294" i="2"/>
  <c r="P3293" i="2"/>
  <c r="P3292" i="2"/>
  <c r="P3291" i="2"/>
  <c r="P3290" i="2"/>
  <c r="P3289" i="2"/>
  <c r="P3288" i="2"/>
  <c r="P3287" i="2"/>
  <c r="P3286" i="2"/>
  <c r="P3285" i="2"/>
  <c r="P3284" i="2"/>
  <c r="P3283" i="2"/>
  <c r="P3282" i="2"/>
  <c r="P3281" i="2"/>
  <c r="P3280" i="2"/>
  <c r="P3279" i="2"/>
  <c r="P3278" i="2"/>
  <c r="P3277" i="2"/>
  <c r="P3276" i="2"/>
  <c r="P3275" i="2"/>
  <c r="P3274" i="2"/>
  <c r="P3273" i="2"/>
  <c r="P3272" i="2"/>
  <c r="P3271" i="2"/>
  <c r="P3270" i="2"/>
  <c r="P3269" i="2"/>
  <c r="P3268" i="2"/>
  <c r="P3267" i="2"/>
  <c r="P3266" i="2"/>
  <c r="P3265" i="2"/>
  <c r="P3264" i="2"/>
  <c r="P3263" i="2"/>
  <c r="P3262" i="2"/>
  <c r="P3261" i="2"/>
  <c r="P3260" i="2"/>
  <c r="P3259" i="2"/>
  <c r="P3258" i="2"/>
  <c r="P3257" i="2"/>
  <c r="P3256" i="2"/>
  <c r="P3255" i="2"/>
  <c r="P3254" i="2"/>
  <c r="P3253" i="2"/>
  <c r="P3252" i="2"/>
  <c r="P3251" i="2"/>
  <c r="P3250" i="2"/>
  <c r="P3249" i="2"/>
  <c r="P3248" i="2"/>
  <c r="P3247" i="2"/>
  <c r="P3246" i="2"/>
  <c r="P3245" i="2"/>
  <c r="P3244" i="2"/>
  <c r="P3243" i="2"/>
  <c r="P3242" i="2"/>
  <c r="P3241" i="2"/>
  <c r="P3240" i="2"/>
  <c r="P3239" i="2"/>
  <c r="P3238" i="2"/>
  <c r="P3237" i="2"/>
  <c r="P3236" i="2"/>
  <c r="P3235" i="2"/>
  <c r="P3234" i="2"/>
  <c r="P3233" i="2"/>
  <c r="P3232" i="2"/>
  <c r="P3231" i="2"/>
  <c r="P3230" i="2"/>
  <c r="P3229" i="2"/>
  <c r="P3228" i="2"/>
  <c r="P3227" i="2"/>
  <c r="P3226" i="2"/>
  <c r="P3225" i="2"/>
  <c r="P3224" i="2"/>
  <c r="P3223" i="2"/>
  <c r="P3222" i="2"/>
  <c r="P3221" i="2"/>
  <c r="P3220" i="2"/>
  <c r="P3219" i="2"/>
  <c r="P3218" i="2"/>
  <c r="P3217" i="2"/>
  <c r="P3216" i="2"/>
  <c r="P3215" i="2"/>
  <c r="P3214" i="2"/>
  <c r="P3213" i="2"/>
  <c r="P3212" i="2"/>
  <c r="P3211" i="2"/>
  <c r="P3210" i="2"/>
  <c r="P3209" i="2"/>
  <c r="P3208" i="2"/>
  <c r="P3207" i="2"/>
  <c r="P3206" i="2"/>
  <c r="P3205" i="2"/>
  <c r="P3204" i="2"/>
  <c r="P3203" i="2"/>
  <c r="P3202" i="2"/>
  <c r="P3201" i="2"/>
  <c r="P3200" i="2"/>
  <c r="P3199" i="2"/>
  <c r="P3198" i="2"/>
  <c r="P3197" i="2"/>
  <c r="P3196" i="2"/>
  <c r="P3195" i="2"/>
  <c r="P3194" i="2"/>
  <c r="P3193" i="2"/>
  <c r="P3192" i="2"/>
  <c r="P3191" i="2"/>
  <c r="P3190" i="2"/>
  <c r="P3189" i="2"/>
  <c r="P3188" i="2"/>
  <c r="P3187" i="2"/>
  <c r="P3186" i="2"/>
  <c r="P3185" i="2"/>
  <c r="P3184" i="2"/>
  <c r="P3183" i="2"/>
  <c r="P3182" i="2"/>
  <c r="P3181" i="2"/>
  <c r="P3180" i="2"/>
  <c r="P3179" i="2"/>
  <c r="P3178" i="2"/>
  <c r="P3177" i="2"/>
  <c r="P3176" i="2"/>
  <c r="P3175" i="2"/>
  <c r="P3174" i="2"/>
  <c r="P3173" i="2"/>
  <c r="P3172" i="2"/>
  <c r="P3171" i="2"/>
  <c r="P3170" i="2"/>
  <c r="P3169" i="2"/>
  <c r="P3168" i="2"/>
  <c r="P3167" i="2"/>
  <c r="P3166" i="2"/>
  <c r="P3165" i="2"/>
  <c r="P3164" i="2"/>
  <c r="P3163" i="2"/>
  <c r="P3162" i="2"/>
  <c r="P3161" i="2"/>
  <c r="P3160" i="2"/>
  <c r="P3159" i="2"/>
  <c r="P3158" i="2"/>
  <c r="P3157" i="2"/>
  <c r="P3156" i="2"/>
  <c r="P3155" i="2"/>
  <c r="P3154" i="2"/>
  <c r="P3153" i="2"/>
  <c r="P3152" i="2"/>
  <c r="P3151" i="2"/>
  <c r="P3150" i="2"/>
  <c r="P3149" i="2"/>
  <c r="P3148" i="2"/>
  <c r="P3147" i="2"/>
  <c r="P3146" i="2"/>
  <c r="P3145" i="2"/>
  <c r="P3144" i="2"/>
  <c r="P3143" i="2"/>
  <c r="P3142" i="2"/>
  <c r="P3141" i="2"/>
  <c r="P3140" i="2"/>
  <c r="P3139" i="2"/>
  <c r="P3138" i="2"/>
  <c r="P3137" i="2"/>
  <c r="P3136" i="2"/>
  <c r="P3135" i="2"/>
  <c r="P3134" i="2"/>
  <c r="P3133" i="2"/>
  <c r="P3132" i="2"/>
  <c r="P3131" i="2"/>
  <c r="P3130" i="2"/>
  <c r="P3129" i="2"/>
  <c r="P3128" i="2"/>
  <c r="P3127" i="2"/>
  <c r="P3126" i="2"/>
  <c r="P3125" i="2"/>
  <c r="P3124" i="2"/>
  <c r="P3123" i="2"/>
  <c r="P3122" i="2"/>
  <c r="P3121" i="2"/>
  <c r="P3120" i="2"/>
  <c r="P3119" i="2"/>
  <c r="P3118" i="2"/>
  <c r="P3117" i="2"/>
  <c r="P3116" i="2"/>
  <c r="P3115" i="2"/>
  <c r="P3114" i="2"/>
  <c r="P3113" i="2"/>
  <c r="P3112" i="2"/>
  <c r="P3111" i="2"/>
  <c r="P3110" i="2"/>
  <c r="P3109" i="2"/>
  <c r="P3108" i="2"/>
  <c r="P3107" i="2"/>
  <c r="P3106" i="2"/>
  <c r="P3105" i="2"/>
  <c r="P3104" i="2"/>
  <c r="P3103" i="2"/>
  <c r="P3102" i="2"/>
  <c r="P3101" i="2"/>
  <c r="P3100" i="2"/>
  <c r="P3099" i="2"/>
  <c r="P3098" i="2"/>
  <c r="P3097" i="2"/>
  <c r="P3096" i="2"/>
  <c r="P3095" i="2"/>
  <c r="P3094" i="2"/>
  <c r="P3093" i="2"/>
  <c r="P3092" i="2"/>
  <c r="P3091" i="2"/>
  <c r="P3090" i="2"/>
  <c r="P3089" i="2"/>
  <c r="P3088" i="2"/>
  <c r="P3087" i="2"/>
  <c r="P3086" i="2"/>
  <c r="P3085" i="2"/>
  <c r="P3084" i="2"/>
  <c r="P3083" i="2"/>
  <c r="P3082" i="2"/>
  <c r="P3081" i="2"/>
  <c r="P3080" i="2"/>
  <c r="P3079" i="2"/>
  <c r="P3078" i="2"/>
  <c r="P3077" i="2"/>
  <c r="P3076" i="2"/>
  <c r="P3075" i="2"/>
  <c r="P3074" i="2"/>
  <c r="P3073" i="2"/>
  <c r="P3072" i="2"/>
  <c r="P3071" i="2"/>
  <c r="P3070" i="2"/>
  <c r="P3069" i="2"/>
  <c r="P3068" i="2"/>
  <c r="P3067" i="2"/>
  <c r="P3066" i="2"/>
  <c r="P3065" i="2"/>
  <c r="P3064" i="2"/>
  <c r="P3063" i="2"/>
  <c r="P3062" i="2"/>
  <c r="P3061" i="2"/>
  <c r="P3060" i="2"/>
  <c r="P3059" i="2"/>
  <c r="P3058" i="2"/>
  <c r="P3057" i="2"/>
  <c r="P3056" i="2"/>
  <c r="P3055" i="2"/>
  <c r="P3054" i="2"/>
  <c r="P3053" i="2"/>
  <c r="P3052" i="2"/>
  <c r="P3051" i="2"/>
  <c r="P3050" i="2"/>
  <c r="P3049" i="2"/>
  <c r="P3048" i="2"/>
  <c r="P3047" i="2"/>
  <c r="P3046" i="2"/>
  <c r="P3045" i="2"/>
  <c r="P3044" i="2"/>
  <c r="P3043" i="2"/>
  <c r="P3042" i="2"/>
  <c r="P3041" i="2"/>
  <c r="P3040" i="2"/>
  <c r="P3039" i="2"/>
  <c r="P3038" i="2"/>
  <c r="P3037" i="2"/>
  <c r="P3036" i="2"/>
  <c r="P3035" i="2"/>
  <c r="P3034" i="2"/>
  <c r="P3033" i="2"/>
  <c r="P3032" i="2"/>
  <c r="P3031" i="2"/>
  <c r="P3030" i="2"/>
  <c r="P3029" i="2"/>
  <c r="P3028" i="2"/>
  <c r="P3027" i="2"/>
  <c r="P3026" i="2"/>
  <c r="P3025" i="2"/>
  <c r="P3024" i="2"/>
  <c r="P3023" i="2"/>
  <c r="P3022" i="2"/>
  <c r="P3021" i="2"/>
  <c r="P3020" i="2"/>
  <c r="P3019" i="2"/>
  <c r="P3018" i="2"/>
  <c r="P3017" i="2"/>
  <c r="P3016" i="2"/>
  <c r="P3015" i="2"/>
  <c r="P3014" i="2"/>
  <c r="P3013" i="2"/>
  <c r="P3012" i="2"/>
  <c r="P3011" i="2"/>
  <c r="P3010" i="2"/>
  <c r="P3009" i="2"/>
  <c r="P3008" i="2"/>
  <c r="P3007" i="2"/>
  <c r="P3006" i="2"/>
  <c r="P3005" i="2"/>
  <c r="P3004" i="2"/>
  <c r="P3003" i="2"/>
  <c r="P3002" i="2"/>
  <c r="P3001" i="2"/>
  <c r="P3000" i="2"/>
  <c r="P2999" i="2"/>
  <c r="P2998" i="2"/>
  <c r="P2997" i="2"/>
  <c r="P2996" i="2"/>
  <c r="P2995" i="2"/>
  <c r="P2994" i="2"/>
  <c r="P2993" i="2"/>
  <c r="P2992" i="2"/>
  <c r="P2991" i="2"/>
  <c r="P2990" i="2"/>
  <c r="P2989" i="2"/>
  <c r="P2988" i="2"/>
  <c r="P2987" i="2"/>
  <c r="P2986" i="2"/>
  <c r="P2985" i="2"/>
  <c r="P2984" i="2"/>
  <c r="P2983" i="2"/>
  <c r="P2982" i="2"/>
  <c r="P2981" i="2"/>
  <c r="P2980" i="2"/>
  <c r="P2979" i="2"/>
  <c r="P2978" i="2"/>
  <c r="P2977" i="2"/>
  <c r="P2976" i="2"/>
  <c r="P2975" i="2"/>
  <c r="P2974" i="2"/>
  <c r="P2973" i="2"/>
  <c r="P2972" i="2"/>
  <c r="P2971" i="2"/>
  <c r="P2970" i="2"/>
  <c r="P2969" i="2"/>
  <c r="P2968" i="2"/>
  <c r="P2967" i="2"/>
  <c r="P2966" i="2"/>
  <c r="P2965" i="2"/>
  <c r="P2964" i="2"/>
  <c r="P2963" i="2"/>
  <c r="P2962" i="2"/>
  <c r="P2961" i="2"/>
  <c r="P2960" i="2"/>
  <c r="P2959" i="2"/>
  <c r="P2958" i="2"/>
  <c r="P2957" i="2"/>
  <c r="P2956" i="2"/>
  <c r="P2955" i="2"/>
  <c r="P2954" i="2"/>
  <c r="P2953" i="2"/>
  <c r="P2952" i="2"/>
  <c r="P2951" i="2"/>
  <c r="P2950" i="2"/>
  <c r="P2949" i="2"/>
  <c r="P2948" i="2"/>
  <c r="P2947" i="2"/>
  <c r="P2946" i="2"/>
  <c r="P2945" i="2"/>
  <c r="P2944" i="2"/>
  <c r="P2943" i="2"/>
  <c r="P2942" i="2"/>
  <c r="P2941" i="2"/>
  <c r="P2940" i="2"/>
  <c r="P2939" i="2"/>
  <c r="P2938" i="2"/>
  <c r="P2937" i="2"/>
  <c r="P2936" i="2"/>
  <c r="P2935" i="2"/>
  <c r="P2934" i="2"/>
  <c r="P2933" i="2"/>
  <c r="P2932" i="2"/>
  <c r="P2931" i="2"/>
  <c r="P2930" i="2"/>
  <c r="P2929" i="2"/>
  <c r="P2928" i="2"/>
  <c r="P2927" i="2"/>
  <c r="P2926" i="2"/>
  <c r="P2925" i="2"/>
  <c r="P2924" i="2"/>
  <c r="P2923" i="2"/>
  <c r="P2922" i="2"/>
  <c r="P2921" i="2"/>
  <c r="P2920" i="2"/>
  <c r="P2919" i="2"/>
  <c r="P2918" i="2"/>
  <c r="P2917" i="2"/>
  <c r="P2916" i="2"/>
  <c r="P2915" i="2"/>
  <c r="P2914" i="2"/>
  <c r="P2913" i="2"/>
  <c r="P2912" i="2"/>
  <c r="P2911" i="2"/>
  <c r="P2910" i="2"/>
  <c r="P2909" i="2"/>
  <c r="P2908" i="2"/>
  <c r="P2907" i="2"/>
  <c r="P2906" i="2"/>
  <c r="P2905" i="2"/>
  <c r="P2904" i="2"/>
  <c r="P2903" i="2"/>
  <c r="P2902" i="2"/>
  <c r="P2901" i="2"/>
  <c r="P2900" i="2"/>
  <c r="P2899" i="2"/>
  <c r="P2898" i="2"/>
  <c r="P2897" i="2"/>
  <c r="P2896" i="2"/>
  <c r="P2895" i="2"/>
  <c r="P2894" i="2"/>
  <c r="P2893" i="2"/>
  <c r="P2892" i="2"/>
  <c r="P2891" i="2"/>
  <c r="P2890" i="2"/>
  <c r="P2889" i="2"/>
  <c r="P2888" i="2"/>
  <c r="P2887" i="2"/>
  <c r="P2886" i="2"/>
  <c r="P2885" i="2"/>
  <c r="P2884" i="2"/>
  <c r="P2883" i="2"/>
  <c r="P2882" i="2"/>
  <c r="P2881" i="2"/>
  <c r="P2880" i="2"/>
  <c r="P2879" i="2"/>
  <c r="P2878" i="2"/>
  <c r="P2877" i="2"/>
  <c r="P2876" i="2"/>
  <c r="P2875" i="2"/>
  <c r="P2874" i="2"/>
  <c r="P2873" i="2"/>
  <c r="P2872" i="2"/>
  <c r="P2871" i="2"/>
  <c r="P2870" i="2"/>
  <c r="P2869" i="2"/>
  <c r="P2868" i="2"/>
  <c r="P2867" i="2"/>
  <c r="P2866" i="2"/>
  <c r="P2865" i="2"/>
  <c r="P2864" i="2"/>
  <c r="P2863" i="2"/>
  <c r="P2862" i="2"/>
  <c r="P2861" i="2"/>
  <c r="P2860" i="2"/>
  <c r="P2859" i="2"/>
  <c r="P2858" i="2"/>
  <c r="P2857" i="2"/>
  <c r="P2856" i="2"/>
  <c r="P2855" i="2"/>
  <c r="P2854" i="2"/>
  <c r="P2853" i="2"/>
  <c r="P2852" i="2"/>
  <c r="P2851" i="2"/>
  <c r="P2850" i="2"/>
  <c r="P2849" i="2"/>
  <c r="P2848" i="2"/>
  <c r="P2847" i="2"/>
  <c r="P2846" i="2"/>
  <c r="P2845" i="2"/>
  <c r="P2844" i="2"/>
  <c r="P2843" i="2"/>
  <c r="P2842" i="2"/>
  <c r="P2841" i="2"/>
  <c r="P2840" i="2"/>
  <c r="P2839" i="2"/>
  <c r="P2838" i="2"/>
  <c r="P2837" i="2"/>
  <c r="P2836" i="2"/>
  <c r="P2835" i="2"/>
  <c r="P2834" i="2"/>
  <c r="P2833" i="2"/>
  <c r="P2832" i="2"/>
  <c r="P2831" i="2"/>
  <c r="P2830" i="2"/>
  <c r="P2829" i="2"/>
  <c r="P2828" i="2"/>
  <c r="P2827" i="2"/>
  <c r="P2826" i="2"/>
  <c r="P2825" i="2"/>
  <c r="P2824" i="2"/>
  <c r="P2823" i="2"/>
  <c r="P2822" i="2"/>
  <c r="P2821" i="2"/>
  <c r="P2820" i="2"/>
  <c r="P2819" i="2"/>
  <c r="P2818" i="2"/>
  <c r="P2817" i="2"/>
  <c r="P2816" i="2"/>
  <c r="P2815" i="2"/>
  <c r="P2814" i="2"/>
  <c r="P2813" i="2"/>
  <c r="P2812" i="2"/>
  <c r="P2811" i="2"/>
  <c r="P2810" i="2"/>
  <c r="P2809" i="2"/>
  <c r="P2808" i="2"/>
  <c r="P2807" i="2"/>
  <c r="P2806" i="2"/>
  <c r="P2805" i="2"/>
  <c r="P2804" i="2"/>
  <c r="P2803" i="2"/>
  <c r="P2802" i="2"/>
  <c r="P2801" i="2"/>
  <c r="P2800" i="2"/>
  <c r="P2799" i="2"/>
  <c r="P2798" i="2"/>
  <c r="P2797" i="2"/>
  <c r="P2796" i="2"/>
  <c r="P2795" i="2"/>
  <c r="P2794" i="2"/>
  <c r="P2793" i="2"/>
  <c r="P2792" i="2"/>
  <c r="P2791" i="2"/>
  <c r="P2790" i="2"/>
  <c r="P2789" i="2"/>
  <c r="P2788" i="2"/>
  <c r="P2787" i="2"/>
  <c r="P2786" i="2"/>
  <c r="P2785" i="2"/>
  <c r="P2784" i="2"/>
  <c r="P2783" i="2"/>
  <c r="P2782" i="2"/>
  <c r="P2781" i="2"/>
  <c r="P2780" i="2"/>
  <c r="P2779" i="2"/>
  <c r="P2778" i="2"/>
  <c r="P2777" i="2"/>
  <c r="P2776" i="2"/>
  <c r="P2775" i="2"/>
  <c r="P2774" i="2"/>
  <c r="P2773" i="2"/>
  <c r="P2772" i="2"/>
  <c r="P2771" i="2"/>
  <c r="P2770" i="2"/>
  <c r="P2769" i="2"/>
  <c r="P2768" i="2"/>
  <c r="P2767" i="2"/>
  <c r="P2766" i="2"/>
  <c r="P2765" i="2"/>
  <c r="P2764" i="2"/>
  <c r="P2763" i="2"/>
  <c r="P2762" i="2"/>
  <c r="P2761" i="2"/>
  <c r="P2760" i="2"/>
  <c r="P2759" i="2"/>
  <c r="P2758" i="2"/>
  <c r="P2757" i="2"/>
  <c r="P2756" i="2"/>
  <c r="P2755" i="2"/>
  <c r="P2754" i="2"/>
  <c r="P2753" i="2"/>
  <c r="P2752" i="2"/>
  <c r="P2751" i="2"/>
  <c r="P2750" i="2"/>
  <c r="P2749" i="2"/>
  <c r="P2748" i="2"/>
  <c r="P2747" i="2"/>
  <c r="P2746" i="2"/>
  <c r="P2745" i="2"/>
  <c r="P2744" i="2"/>
  <c r="P2743" i="2"/>
  <c r="P2742" i="2"/>
  <c r="P2741" i="2"/>
  <c r="P2740" i="2"/>
  <c r="P2739" i="2"/>
  <c r="P2738" i="2"/>
  <c r="P2737" i="2"/>
  <c r="P2736" i="2"/>
  <c r="P2735" i="2"/>
  <c r="P2734" i="2"/>
  <c r="P2733" i="2"/>
  <c r="P2732" i="2"/>
  <c r="P2731" i="2"/>
  <c r="P2730" i="2"/>
  <c r="P2729" i="2"/>
  <c r="P2728" i="2"/>
  <c r="P2727" i="2"/>
  <c r="P2726" i="2"/>
  <c r="P2725" i="2"/>
  <c r="P2724" i="2"/>
  <c r="P2723" i="2"/>
  <c r="P2722" i="2"/>
  <c r="P2721" i="2"/>
  <c r="P2720" i="2"/>
  <c r="P2719" i="2"/>
  <c r="P2718" i="2"/>
  <c r="P2717" i="2"/>
  <c r="P2716" i="2"/>
  <c r="P2715" i="2"/>
  <c r="P2714" i="2"/>
  <c r="P2713" i="2"/>
  <c r="P2712" i="2"/>
  <c r="P2711" i="2"/>
  <c r="P2710" i="2"/>
  <c r="P2709" i="2"/>
  <c r="P2708" i="2"/>
  <c r="P2707" i="2"/>
  <c r="P2706" i="2"/>
  <c r="P2705" i="2"/>
  <c r="P2704" i="2"/>
  <c r="P2703" i="2"/>
  <c r="P2702" i="2"/>
  <c r="P2701" i="2"/>
  <c r="P2700" i="2"/>
  <c r="P2699" i="2"/>
  <c r="P2698" i="2"/>
  <c r="P2697" i="2"/>
  <c r="P2696" i="2"/>
  <c r="P2695" i="2"/>
  <c r="P2694" i="2"/>
  <c r="P2693" i="2"/>
  <c r="P2692" i="2"/>
  <c r="P2691" i="2"/>
  <c r="P2690" i="2"/>
  <c r="P2689" i="2"/>
  <c r="P2688" i="2"/>
  <c r="P2687" i="2"/>
  <c r="P2686" i="2"/>
  <c r="P2685" i="2"/>
  <c r="P2684" i="2"/>
  <c r="P2683" i="2"/>
  <c r="P2682" i="2"/>
  <c r="P2681" i="2"/>
  <c r="P2680" i="2"/>
  <c r="P2679" i="2"/>
  <c r="P2678" i="2"/>
  <c r="P2677" i="2"/>
  <c r="P2676" i="2"/>
  <c r="P2675" i="2"/>
  <c r="P2674" i="2"/>
  <c r="P2673" i="2"/>
  <c r="P2672" i="2"/>
  <c r="P2671" i="2"/>
  <c r="P2670" i="2"/>
  <c r="P2669" i="2"/>
  <c r="P2668" i="2"/>
  <c r="P2667" i="2"/>
  <c r="P2666" i="2"/>
  <c r="P2665" i="2"/>
  <c r="P2664" i="2"/>
  <c r="P2663" i="2"/>
  <c r="P2662" i="2"/>
  <c r="P2661" i="2"/>
  <c r="P2660" i="2"/>
  <c r="P2659" i="2"/>
  <c r="P2658" i="2"/>
  <c r="P2657" i="2"/>
  <c r="P2656" i="2"/>
  <c r="P2655" i="2"/>
  <c r="P2654" i="2"/>
  <c r="P2653" i="2"/>
  <c r="P2652" i="2"/>
  <c r="P2651" i="2"/>
  <c r="P2650" i="2"/>
  <c r="P2649" i="2"/>
  <c r="P2648" i="2"/>
  <c r="P2647" i="2"/>
  <c r="P2646" i="2"/>
  <c r="P2645" i="2"/>
  <c r="P2644" i="2"/>
  <c r="P2643" i="2"/>
  <c r="P2642" i="2"/>
  <c r="P2641" i="2"/>
  <c r="P2640" i="2"/>
  <c r="P2639" i="2"/>
  <c r="P2638" i="2"/>
  <c r="P2637" i="2"/>
  <c r="P2636" i="2"/>
  <c r="P2635" i="2"/>
  <c r="P2634" i="2"/>
  <c r="P2633" i="2"/>
  <c r="P2632" i="2"/>
  <c r="P2631" i="2"/>
  <c r="P2630" i="2"/>
  <c r="P2629" i="2"/>
  <c r="P2628" i="2"/>
  <c r="P2627" i="2"/>
  <c r="P2626" i="2"/>
  <c r="P2625" i="2"/>
  <c r="P2624" i="2"/>
  <c r="P2623" i="2"/>
  <c r="P2622" i="2"/>
  <c r="P2621" i="2"/>
  <c r="P2620" i="2"/>
  <c r="P2619" i="2"/>
  <c r="P2618" i="2"/>
  <c r="P2617" i="2"/>
  <c r="P2616" i="2"/>
  <c r="P2615" i="2"/>
  <c r="P2614" i="2"/>
  <c r="P2613" i="2"/>
  <c r="P2612" i="2"/>
  <c r="P2611" i="2"/>
  <c r="P2610" i="2"/>
  <c r="P2609" i="2"/>
  <c r="P2608" i="2"/>
  <c r="P2607" i="2"/>
  <c r="P2606" i="2"/>
  <c r="P2605" i="2"/>
  <c r="P2604" i="2"/>
  <c r="P2603" i="2"/>
  <c r="P2602" i="2"/>
  <c r="P2601" i="2"/>
  <c r="P2600" i="2"/>
  <c r="P2599" i="2"/>
  <c r="P2598" i="2"/>
  <c r="P2597" i="2"/>
  <c r="P2596" i="2"/>
  <c r="P2595" i="2"/>
  <c r="P2594" i="2"/>
  <c r="P2593" i="2"/>
  <c r="P2592" i="2"/>
  <c r="P2591" i="2"/>
  <c r="P2590" i="2"/>
  <c r="P2589" i="2"/>
  <c r="P2588" i="2"/>
  <c r="P2587" i="2"/>
  <c r="P2586" i="2"/>
  <c r="P2585" i="2"/>
  <c r="P2584" i="2"/>
  <c r="P2583" i="2"/>
  <c r="P2582" i="2"/>
  <c r="P2581" i="2"/>
  <c r="P2580" i="2"/>
  <c r="P2579" i="2"/>
  <c r="P2578" i="2"/>
  <c r="P2577" i="2"/>
  <c r="P2576" i="2"/>
  <c r="P2575" i="2"/>
  <c r="P2574" i="2"/>
  <c r="P2573" i="2"/>
  <c r="P2572" i="2"/>
  <c r="P2571" i="2"/>
  <c r="P2570" i="2"/>
  <c r="P2569" i="2"/>
  <c r="P2568" i="2"/>
  <c r="P2567" i="2"/>
  <c r="P2566" i="2"/>
  <c r="P2565" i="2"/>
  <c r="P2564" i="2"/>
  <c r="P2563" i="2"/>
  <c r="P2562" i="2"/>
  <c r="P2561" i="2"/>
  <c r="P2560" i="2"/>
  <c r="P2559" i="2"/>
  <c r="P2558" i="2"/>
  <c r="P2557" i="2"/>
  <c r="P2556" i="2"/>
  <c r="P2555" i="2"/>
  <c r="P2554" i="2"/>
  <c r="P2553" i="2"/>
  <c r="P2552" i="2"/>
  <c r="P2551" i="2"/>
  <c r="P2550" i="2"/>
  <c r="P2549" i="2"/>
  <c r="P2548" i="2"/>
  <c r="P2547" i="2"/>
  <c r="P2546" i="2"/>
  <c r="P2545" i="2"/>
  <c r="P2544" i="2"/>
  <c r="P2543" i="2"/>
  <c r="P2542" i="2"/>
  <c r="P2541" i="2"/>
  <c r="P2540" i="2"/>
  <c r="P2539" i="2"/>
  <c r="P2538" i="2"/>
  <c r="P2537" i="2"/>
  <c r="P2536" i="2"/>
  <c r="P2535" i="2"/>
  <c r="P2534" i="2"/>
  <c r="P2533" i="2"/>
  <c r="P2532" i="2"/>
  <c r="P2531" i="2"/>
  <c r="P2530" i="2"/>
  <c r="P2529" i="2"/>
  <c r="P2528" i="2"/>
  <c r="P2527" i="2"/>
  <c r="P2526" i="2"/>
  <c r="P2525" i="2"/>
  <c r="P2524" i="2"/>
  <c r="P2523" i="2"/>
  <c r="P2522" i="2"/>
  <c r="P2521" i="2"/>
  <c r="P2520" i="2"/>
  <c r="P2519" i="2"/>
  <c r="P2518" i="2"/>
  <c r="P2517" i="2"/>
  <c r="P2516" i="2"/>
  <c r="P2515" i="2"/>
  <c r="P2514" i="2"/>
  <c r="P2513" i="2"/>
  <c r="P2512" i="2"/>
  <c r="P2511" i="2"/>
  <c r="P2510" i="2"/>
  <c r="P2509" i="2"/>
  <c r="P2508" i="2"/>
  <c r="P2507" i="2"/>
  <c r="P2506" i="2"/>
  <c r="P2505" i="2"/>
  <c r="P2504" i="2"/>
  <c r="P2503" i="2"/>
  <c r="P2502" i="2"/>
  <c r="P2501" i="2"/>
  <c r="P2500" i="2"/>
  <c r="P2499" i="2"/>
  <c r="P2498" i="2"/>
  <c r="P2497" i="2"/>
  <c r="P2496" i="2"/>
  <c r="P2495" i="2"/>
  <c r="P2494" i="2"/>
  <c r="P2493" i="2"/>
  <c r="P2492" i="2"/>
  <c r="P2491" i="2"/>
  <c r="P2490" i="2"/>
  <c r="P2489" i="2"/>
  <c r="P2488" i="2"/>
  <c r="P2487" i="2"/>
  <c r="P2486" i="2"/>
  <c r="P2485" i="2"/>
  <c r="P2484" i="2"/>
  <c r="P2483" i="2"/>
  <c r="P2482" i="2"/>
  <c r="P2481" i="2"/>
  <c r="P2480" i="2"/>
  <c r="P2479" i="2"/>
  <c r="P2478" i="2"/>
  <c r="P2477" i="2"/>
  <c r="P2476" i="2"/>
  <c r="P2475" i="2"/>
  <c r="P2474" i="2"/>
  <c r="P2473" i="2"/>
  <c r="P2472" i="2"/>
  <c r="P2471" i="2"/>
  <c r="P2470" i="2"/>
  <c r="P2469" i="2"/>
  <c r="P2468" i="2"/>
  <c r="P2467" i="2"/>
  <c r="P2466" i="2"/>
  <c r="P2465" i="2"/>
  <c r="P2464" i="2"/>
  <c r="P2463" i="2"/>
  <c r="P2462" i="2"/>
  <c r="P2461" i="2"/>
  <c r="P2460" i="2"/>
  <c r="P2459" i="2"/>
  <c r="P2458" i="2"/>
  <c r="P2457" i="2"/>
  <c r="P2456" i="2"/>
  <c r="P2455" i="2"/>
  <c r="P2454" i="2"/>
  <c r="P2453" i="2"/>
  <c r="P2452" i="2"/>
  <c r="P2451" i="2"/>
  <c r="P2450" i="2"/>
  <c r="P2449" i="2"/>
  <c r="P2448" i="2"/>
  <c r="P2447" i="2"/>
  <c r="P2446" i="2"/>
  <c r="P2445" i="2"/>
  <c r="P2444" i="2"/>
  <c r="P2443" i="2"/>
  <c r="P2442" i="2"/>
  <c r="P2441" i="2"/>
  <c r="P2440" i="2"/>
  <c r="P2439" i="2"/>
  <c r="P2438" i="2"/>
  <c r="P2437" i="2"/>
  <c r="P2436" i="2"/>
  <c r="P2435" i="2"/>
  <c r="P2434" i="2"/>
  <c r="P2433" i="2"/>
  <c r="P2432" i="2"/>
  <c r="P2431" i="2"/>
  <c r="P2430" i="2"/>
  <c r="P2429" i="2"/>
  <c r="P2428" i="2"/>
  <c r="P2427" i="2"/>
  <c r="P2426" i="2"/>
  <c r="P2425" i="2"/>
  <c r="P2424" i="2"/>
  <c r="P2423" i="2"/>
  <c r="P2422" i="2"/>
  <c r="P2421" i="2"/>
  <c r="P2420" i="2"/>
  <c r="P2419" i="2"/>
  <c r="P2418" i="2"/>
  <c r="P2417" i="2"/>
  <c r="P2416" i="2"/>
  <c r="P2415" i="2"/>
  <c r="P2414" i="2"/>
  <c r="P2413" i="2"/>
  <c r="P2412" i="2"/>
  <c r="P2411" i="2"/>
  <c r="P2410" i="2"/>
  <c r="P2409" i="2"/>
  <c r="P2408" i="2"/>
  <c r="P2407" i="2"/>
  <c r="P2406" i="2"/>
  <c r="P2405" i="2"/>
  <c r="P2404" i="2"/>
  <c r="P2403" i="2"/>
  <c r="P2402" i="2"/>
  <c r="P2401" i="2"/>
  <c r="P2400" i="2"/>
  <c r="P2399" i="2"/>
  <c r="P2398" i="2"/>
  <c r="P2397" i="2"/>
  <c r="P2396" i="2"/>
  <c r="P2395" i="2"/>
  <c r="P2394" i="2"/>
  <c r="P2393" i="2"/>
  <c r="P2392" i="2"/>
  <c r="P2391" i="2"/>
  <c r="P2390" i="2"/>
  <c r="P2389" i="2"/>
  <c r="P2388" i="2"/>
  <c r="P2387" i="2"/>
  <c r="P2386" i="2"/>
  <c r="P2385" i="2"/>
  <c r="P2384" i="2"/>
  <c r="P2383" i="2"/>
  <c r="P2382" i="2"/>
  <c r="P2381" i="2"/>
  <c r="P2380" i="2"/>
  <c r="P2379" i="2"/>
  <c r="P2378" i="2"/>
  <c r="P2377" i="2"/>
  <c r="P2376" i="2"/>
  <c r="P2375" i="2"/>
  <c r="P2374" i="2"/>
  <c r="P2373" i="2"/>
  <c r="P2372" i="2"/>
  <c r="P2371" i="2"/>
  <c r="P2370" i="2"/>
  <c r="P2369" i="2"/>
  <c r="P2368" i="2"/>
  <c r="P2367" i="2"/>
  <c r="P2366" i="2"/>
  <c r="P2365" i="2"/>
  <c r="P2364" i="2"/>
  <c r="P2363" i="2"/>
  <c r="P2362" i="2"/>
  <c r="P2361" i="2"/>
  <c r="P2360" i="2"/>
  <c r="P2359" i="2"/>
  <c r="P2358" i="2"/>
  <c r="P2357" i="2"/>
  <c r="P2356" i="2"/>
  <c r="P2355" i="2"/>
  <c r="P2354" i="2"/>
  <c r="P2353" i="2"/>
  <c r="P2352" i="2"/>
  <c r="P2351" i="2"/>
  <c r="P2350" i="2"/>
  <c r="P2349" i="2"/>
  <c r="P2348" i="2"/>
  <c r="P2347" i="2"/>
  <c r="P2346" i="2"/>
  <c r="P2345" i="2"/>
  <c r="P2344" i="2"/>
  <c r="P2343" i="2"/>
  <c r="P2342" i="2"/>
  <c r="P2341" i="2"/>
  <c r="P2340" i="2"/>
  <c r="P2339" i="2"/>
  <c r="P2338" i="2"/>
  <c r="P2337" i="2"/>
  <c r="P2336" i="2"/>
  <c r="P2335" i="2"/>
  <c r="P2334" i="2"/>
  <c r="P2333" i="2"/>
  <c r="P2332" i="2"/>
  <c r="P2331" i="2"/>
  <c r="P2330" i="2"/>
  <c r="P2329" i="2"/>
  <c r="P2328" i="2"/>
  <c r="P2327" i="2"/>
  <c r="P2326" i="2"/>
  <c r="P2325" i="2"/>
  <c r="P2324" i="2"/>
  <c r="P2323" i="2"/>
  <c r="P2322" i="2"/>
  <c r="P2321" i="2"/>
  <c r="P2320" i="2"/>
  <c r="P2319" i="2"/>
  <c r="P2318" i="2"/>
  <c r="P2317" i="2"/>
  <c r="P2316" i="2"/>
  <c r="P2315" i="2"/>
  <c r="P2314" i="2"/>
  <c r="P2313" i="2"/>
  <c r="P2312" i="2"/>
  <c r="P2311" i="2"/>
  <c r="P2310" i="2"/>
  <c r="P2309" i="2"/>
  <c r="P2308" i="2"/>
  <c r="P2307" i="2"/>
  <c r="P2306" i="2"/>
  <c r="P2305" i="2"/>
  <c r="P2304" i="2"/>
  <c r="P2303" i="2"/>
  <c r="P2302" i="2"/>
  <c r="P2301" i="2"/>
  <c r="P2300" i="2"/>
  <c r="P2299" i="2"/>
  <c r="P2298" i="2"/>
  <c r="P2297" i="2"/>
  <c r="P2296" i="2"/>
  <c r="P2295" i="2"/>
  <c r="P2294" i="2"/>
  <c r="P2293" i="2"/>
  <c r="P2292" i="2"/>
  <c r="P2291" i="2"/>
  <c r="P2290" i="2"/>
  <c r="P2289" i="2"/>
  <c r="P2288" i="2"/>
  <c r="P2287" i="2"/>
  <c r="P2286" i="2"/>
  <c r="P2285" i="2"/>
  <c r="P2284" i="2"/>
  <c r="P2283" i="2"/>
  <c r="P2282" i="2"/>
  <c r="P2281" i="2"/>
  <c r="P2280" i="2"/>
  <c r="P2279" i="2"/>
  <c r="P2278" i="2"/>
  <c r="P2277" i="2"/>
  <c r="P2276" i="2"/>
  <c r="P2275" i="2"/>
  <c r="P2274" i="2"/>
  <c r="P2273" i="2"/>
  <c r="P2272" i="2"/>
  <c r="P2271" i="2"/>
  <c r="P2270" i="2"/>
  <c r="P2269" i="2"/>
  <c r="P2268" i="2"/>
  <c r="P2267" i="2"/>
  <c r="P2266" i="2"/>
  <c r="P2265" i="2"/>
  <c r="P2264" i="2"/>
  <c r="P2263" i="2"/>
  <c r="P2262" i="2"/>
  <c r="P2261" i="2"/>
  <c r="P2260" i="2"/>
  <c r="P2259" i="2"/>
  <c r="P2258" i="2"/>
  <c r="P2257" i="2"/>
  <c r="P2256" i="2"/>
  <c r="P2255" i="2"/>
  <c r="P2254" i="2"/>
  <c r="P2253" i="2"/>
  <c r="P2252" i="2"/>
  <c r="P2251" i="2"/>
  <c r="P2250" i="2"/>
  <c r="P2249" i="2"/>
  <c r="P2248" i="2"/>
  <c r="P2247" i="2"/>
  <c r="P2246" i="2"/>
  <c r="P2245" i="2"/>
  <c r="P2244" i="2"/>
  <c r="P2243" i="2"/>
  <c r="P2242" i="2"/>
  <c r="P2241" i="2"/>
  <c r="P2240" i="2"/>
  <c r="P2239" i="2"/>
  <c r="P2238" i="2"/>
  <c r="P2237" i="2"/>
  <c r="P2236" i="2"/>
  <c r="P2235" i="2"/>
  <c r="P2234" i="2"/>
  <c r="P2233" i="2"/>
  <c r="P2232" i="2"/>
  <c r="P2231" i="2"/>
  <c r="P2230" i="2"/>
  <c r="P2229" i="2"/>
  <c r="P2228" i="2"/>
  <c r="P2227" i="2"/>
  <c r="P2226" i="2"/>
  <c r="P2225" i="2"/>
  <c r="P2224" i="2"/>
  <c r="P2223" i="2"/>
  <c r="P2222" i="2"/>
  <c r="P2221" i="2"/>
  <c r="P2220" i="2"/>
  <c r="P2219" i="2"/>
  <c r="P2218" i="2"/>
  <c r="P2217" i="2"/>
  <c r="P2216" i="2"/>
  <c r="P2215" i="2"/>
  <c r="P2214" i="2"/>
  <c r="P2213" i="2"/>
  <c r="P2212" i="2"/>
  <c r="P2211" i="2"/>
  <c r="P2210" i="2"/>
  <c r="P2209" i="2"/>
  <c r="P2208" i="2"/>
  <c r="P2207" i="2"/>
  <c r="P2206" i="2"/>
  <c r="P2205" i="2"/>
  <c r="P2204" i="2"/>
  <c r="P2203" i="2"/>
  <c r="P2202" i="2"/>
  <c r="P2201" i="2"/>
  <c r="P2200" i="2"/>
  <c r="P2199" i="2"/>
  <c r="P2198" i="2"/>
  <c r="P2197" i="2"/>
  <c r="P2196" i="2"/>
  <c r="P2195" i="2"/>
  <c r="P2194" i="2"/>
  <c r="P2193" i="2"/>
  <c r="P2192" i="2"/>
  <c r="P2191" i="2"/>
  <c r="P2190" i="2"/>
  <c r="P2189" i="2"/>
  <c r="P2188" i="2"/>
  <c r="P2187" i="2"/>
  <c r="P2186" i="2"/>
  <c r="P2185" i="2"/>
  <c r="P2184" i="2"/>
  <c r="P2183" i="2"/>
  <c r="P2182" i="2"/>
  <c r="P2181" i="2"/>
  <c r="P2180" i="2"/>
  <c r="P2179" i="2"/>
  <c r="P2178" i="2"/>
  <c r="P2177" i="2"/>
  <c r="P2176" i="2"/>
  <c r="P2175" i="2"/>
  <c r="P2174" i="2"/>
  <c r="P2173" i="2"/>
  <c r="P2172" i="2"/>
  <c r="P2171" i="2"/>
  <c r="P2170" i="2"/>
  <c r="P2169" i="2"/>
  <c r="P2168" i="2"/>
  <c r="P2167" i="2"/>
  <c r="P2166" i="2"/>
  <c r="P2165" i="2"/>
  <c r="P2164" i="2"/>
  <c r="P2163" i="2"/>
  <c r="P2162" i="2"/>
  <c r="P2161" i="2"/>
  <c r="P2160" i="2"/>
  <c r="P2159" i="2"/>
  <c r="P2158" i="2"/>
  <c r="P2157" i="2"/>
  <c r="P2156" i="2"/>
  <c r="P2155" i="2"/>
  <c r="P2154" i="2"/>
  <c r="P2153" i="2"/>
  <c r="P2152" i="2"/>
  <c r="P2151" i="2"/>
  <c r="P2150" i="2"/>
  <c r="P2149" i="2"/>
  <c r="P2148" i="2"/>
  <c r="P2147" i="2"/>
  <c r="P2146" i="2"/>
  <c r="P2145" i="2"/>
  <c r="P2144" i="2"/>
  <c r="P2143" i="2"/>
  <c r="P2142" i="2"/>
  <c r="P2141" i="2"/>
  <c r="P2140" i="2"/>
  <c r="P2139" i="2"/>
  <c r="P2138" i="2"/>
  <c r="P2137" i="2"/>
  <c r="P2136" i="2"/>
  <c r="P2135" i="2"/>
  <c r="P2134" i="2"/>
  <c r="P2133" i="2"/>
  <c r="P2132" i="2"/>
  <c r="P2131" i="2"/>
  <c r="P2130" i="2"/>
  <c r="P2129" i="2"/>
  <c r="P2128" i="2"/>
  <c r="P2127" i="2"/>
  <c r="P2126" i="2"/>
  <c r="P2125" i="2"/>
  <c r="P2124" i="2"/>
  <c r="P2123" i="2"/>
  <c r="P2122" i="2"/>
  <c r="P2121" i="2"/>
  <c r="P2120" i="2"/>
  <c r="P2119" i="2"/>
  <c r="P2118" i="2"/>
  <c r="P2117" i="2"/>
  <c r="P2116" i="2"/>
  <c r="P2115" i="2"/>
  <c r="P2114" i="2"/>
  <c r="P2113" i="2"/>
  <c r="P2112" i="2"/>
  <c r="P2111" i="2"/>
  <c r="P2110" i="2"/>
  <c r="P2109" i="2"/>
  <c r="P2108" i="2"/>
  <c r="P2107" i="2"/>
  <c r="P2106" i="2"/>
  <c r="P2105" i="2"/>
  <c r="P2104" i="2"/>
  <c r="P2103" i="2"/>
  <c r="P2102" i="2"/>
  <c r="P2101" i="2"/>
  <c r="P2100" i="2"/>
  <c r="P2099" i="2"/>
  <c r="P2098" i="2"/>
  <c r="P2097" i="2"/>
  <c r="P2096" i="2"/>
  <c r="P2095" i="2"/>
  <c r="P2094" i="2"/>
  <c r="P2093" i="2"/>
  <c r="P2092" i="2"/>
  <c r="P2091" i="2"/>
  <c r="P2090" i="2"/>
  <c r="P2089" i="2"/>
  <c r="P2088" i="2"/>
  <c r="P2087" i="2"/>
  <c r="P2086" i="2"/>
  <c r="P2085" i="2"/>
  <c r="P2084" i="2"/>
  <c r="P2083" i="2"/>
  <c r="P2082" i="2"/>
  <c r="P2081" i="2"/>
  <c r="P2080" i="2"/>
  <c r="P2079" i="2"/>
  <c r="P2078" i="2"/>
  <c r="P2077" i="2"/>
  <c r="P2076" i="2"/>
  <c r="P2075" i="2"/>
  <c r="P2074" i="2"/>
  <c r="P2073" i="2"/>
  <c r="P2072" i="2"/>
  <c r="P2071" i="2"/>
  <c r="P2070" i="2"/>
  <c r="P2069" i="2"/>
  <c r="P2068" i="2"/>
  <c r="P2067" i="2"/>
  <c r="P2066" i="2"/>
  <c r="P2065" i="2"/>
  <c r="P2064" i="2"/>
  <c r="P2063" i="2"/>
  <c r="P2062" i="2"/>
  <c r="P2061" i="2"/>
  <c r="P2060" i="2"/>
  <c r="P2059" i="2"/>
  <c r="P2058" i="2"/>
  <c r="P2057" i="2"/>
  <c r="P2056" i="2"/>
  <c r="P2055" i="2"/>
  <c r="P2054" i="2"/>
  <c r="P2053" i="2"/>
  <c r="P2052" i="2"/>
  <c r="P2051" i="2"/>
  <c r="P2050" i="2"/>
  <c r="P2049" i="2"/>
  <c r="P2048" i="2"/>
  <c r="P2047" i="2"/>
  <c r="P2046" i="2"/>
  <c r="P2045" i="2"/>
  <c r="P2044" i="2"/>
  <c r="P2043" i="2"/>
  <c r="P2042" i="2"/>
  <c r="P2041" i="2"/>
  <c r="P2040" i="2"/>
  <c r="P2039" i="2"/>
  <c r="P2038" i="2"/>
  <c r="P2037" i="2"/>
  <c r="P2036" i="2"/>
  <c r="P2035" i="2"/>
  <c r="P2034" i="2"/>
  <c r="P2033" i="2"/>
  <c r="P2032" i="2"/>
  <c r="P2031" i="2"/>
  <c r="P2030" i="2"/>
  <c r="P2029" i="2"/>
  <c r="P2028" i="2"/>
  <c r="P2027" i="2"/>
  <c r="P2026" i="2"/>
  <c r="P2025" i="2"/>
  <c r="P2024" i="2"/>
  <c r="P2023" i="2"/>
  <c r="P2022" i="2"/>
  <c r="P2021" i="2"/>
  <c r="P2020" i="2"/>
  <c r="P2019" i="2"/>
  <c r="P2018" i="2"/>
  <c r="P2017" i="2"/>
  <c r="P2016" i="2"/>
  <c r="P2015" i="2"/>
  <c r="P2014" i="2"/>
  <c r="P2013" i="2"/>
  <c r="P2012" i="2"/>
  <c r="P2011" i="2"/>
  <c r="P2010" i="2"/>
  <c r="P2009" i="2"/>
  <c r="P2008" i="2"/>
  <c r="P2007" i="2"/>
  <c r="P2006" i="2"/>
  <c r="P2005" i="2"/>
  <c r="P2004" i="2"/>
  <c r="P2003" i="2"/>
  <c r="P2002" i="2"/>
  <c r="P2001" i="2"/>
  <c r="P2000" i="2"/>
  <c r="P1999" i="2"/>
  <c r="P1998" i="2"/>
  <c r="P1997" i="2"/>
  <c r="P1996" i="2"/>
  <c r="P1995" i="2"/>
  <c r="P1994" i="2"/>
  <c r="P1993" i="2"/>
  <c r="P1992" i="2"/>
  <c r="P1991" i="2"/>
  <c r="P1990" i="2"/>
  <c r="P1989" i="2"/>
  <c r="P1988" i="2"/>
  <c r="P1987" i="2"/>
  <c r="P1986" i="2"/>
  <c r="P1985" i="2"/>
  <c r="P1984" i="2"/>
  <c r="P1983" i="2"/>
  <c r="P1982" i="2"/>
  <c r="P1981" i="2"/>
  <c r="P1980" i="2"/>
  <c r="P1979" i="2"/>
  <c r="P1978" i="2"/>
  <c r="P1977" i="2"/>
  <c r="P1976" i="2"/>
  <c r="P1975" i="2"/>
  <c r="P1974" i="2"/>
  <c r="P1973" i="2"/>
  <c r="P1972" i="2"/>
  <c r="P1971" i="2"/>
  <c r="P1970" i="2"/>
  <c r="P1969" i="2"/>
  <c r="P1968" i="2"/>
  <c r="P1967" i="2"/>
  <c r="P1966" i="2"/>
  <c r="P1965" i="2"/>
  <c r="P1964" i="2"/>
  <c r="P1963" i="2"/>
  <c r="P1962" i="2"/>
  <c r="P1961" i="2"/>
  <c r="P1960" i="2"/>
  <c r="P1959" i="2"/>
  <c r="P1958" i="2"/>
  <c r="P1957" i="2"/>
  <c r="P1956" i="2"/>
  <c r="P1955" i="2"/>
  <c r="P1954" i="2"/>
  <c r="P1953" i="2"/>
  <c r="P1952" i="2"/>
  <c r="P1951" i="2"/>
  <c r="P1950" i="2"/>
  <c r="P1949" i="2"/>
  <c r="P1948" i="2"/>
  <c r="P1947" i="2"/>
  <c r="P1946" i="2"/>
  <c r="P1945" i="2"/>
  <c r="P1944" i="2"/>
  <c r="P1943" i="2"/>
  <c r="P1942" i="2"/>
  <c r="P1941" i="2"/>
  <c r="P1940" i="2"/>
  <c r="P1939" i="2"/>
  <c r="P1938" i="2"/>
  <c r="P1937" i="2"/>
  <c r="P1936" i="2"/>
  <c r="P1935" i="2"/>
  <c r="P1934" i="2"/>
  <c r="P1933" i="2"/>
  <c r="P1932" i="2"/>
  <c r="P1931" i="2"/>
  <c r="P1930" i="2"/>
  <c r="P1929" i="2"/>
  <c r="P1928" i="2"/>
  <c r="P1927" i="2"/>
  <c r="P1926" i="2"/>
  <c r="P1925" i="2"/>
  <c r="P1924" i="2"/>
  <c r="P1923" i="2"/>
  <c r="P1922" i="2"/>
  <c r="P1921" i="2"/>
  <c r="P1920" i="2"/>
  <c r="P1919" i="2"/>
  <c r="P1918" i="2"/>
  <c r="P1917" i="2"/>
  <c r="P1916" i="2"/>
  <c r="P1915" i="2"/>
  <c r="P1914" i="2"/>
  <c r="P1913" i="2"/>
  <c r="P1912" i="2"/>
  <c r="P1911" i="2"/>
  <c r="P1910" i="2"/>
  <c r="P1909" i="2"/>
  <c r="P1908" i="2"/>
  <c r="P1907" i="2"/>
  <c r="P1906" i="2"/>
  <c r="P1905" i="2"/>
  <c r="P1904" i="2"/>
  <c r="P1903" i="2"/>
  <c r="P1902" i="2"/>
  <c r="P1901" i="2"/>
  <c r="P1900" i="2"/>
  <c r="P1899" i="2"/>
  <c r="P1898" i="2"/>
  <c r="P1897" i="2"/>
  <c r="P1896" i="2"/>
  <c r="P1895" i="2"/>
  <c r="P1894" i="2"/>
  <c r="P1893" i="2"/>
  <c r="P1892" i="2"/>
  <c r="P1891" i="2"/>
  <c r="P1890" i="2"/>
  <c r="P1889" i="2"/>
  <c r="P1888" i="2"/>
  <c r="P1887" i="2"/>
  <c r="P1886" i="2"/>
  <c r="P1885" i="2"/>
  <c r="P1884" i="2"/>
  <c r="P1883" i="2"/>
  <c r="P1882" i="2"/>
  <c r="P1881" i="2"/>
  <c r="P1880" i="2"/>
  <c r="P1879" i="2"/>
  <c r="P1878" i="2"/>
  <c r="P1877" i="2"/>
  <c r="P1876" i="2"/>
  <c r="P1875" i="2"/>
  <c r="P1874" i="2"/>
  <c r="P1873" i="2"/>
  <c r="P1872" i="2"/>
  <c r="P1871" i="2"/>
  <c r="P1870" i="2"/>
  <c r="P1869" i="2"/>
  <c r="P1868" i="2"/>
  <c r="P1867" i="2"/>
  <c r="P1866" i="2"/>
  <c r="P1865" i="2"/>
  <c r="P1864" i="2"/>
  <c r="P1863" i="2"/>
  <c r="P1862" i="2"/>
  <c r="P1861" i="2"/>
  <c r="P1860" i="2"/>
  <c r="P1859" i="2"/>
  <c r="P1858" i="2"/>
  <c r="P1857" i="2"/>
  <c r="P1856" i="2"/>
  <c r="P1855" i="2"/>
  <c r="P1854" i="2"/>
  <c r="P1853" i="2"/>
  <c r="P1852" i="2"/>
  <c r="P1851" i="2"/>
  <c r="P1850" i="2"/>
  <c r="P1849" i="2"/>
  <c r="P1848" i="2"/>
  <c r="P1847" i="2"/>
  <c r="P1846" i="2"/>
  <c r="P1845" i="2"/>
  <c r="P1844" i="2"/>
  <c r="P1843" i="2"/>
  <c r="P1842" i="2"/>
  <c r="P1841" i="2"/>
  <c r="P1840" i="2"/>
  <c r="P1839" i="2"/>
  <c r="P1838" i="2"/>
  <c r="P1837" i="2"/>
  <c r="P1836" i="2"/>
  <c r="P1835" i="2"/>
  <c r="P1834" i="2"/>
  <c r="P1833" i="2"/>
  <c r="P1832" i="2"/>
  <c r="P1831" i="2"/>
  <c r="P1830" i="2"/>
  <c r="P1829" i="2"/>
  <c r="P1828" i="2"/>
  <c r="P1827" i="2"/>
  <c r="P1826" i="2"/>
  <c r="P1825" i="2"/>
  <c r="P1824" i="2"/>
  <c r="P1823" i="2"/>
  <c r="P1822" i="2"/>
  <c r="P1821" i="2"/>
  <c r="P1820" i="2"/>
  <c r="P1819" i="2"/>
  <c r="P1818" i="2"/>
  <c r="P1817" i="2"/>
  <c r="P1816" i="2"/>
  <c r="P1815" i="2"/>
  <c r="P1814" i="2"/>
  <c r="P1813" i="2"/>
  <c r="P1812" i="2"/>
  <c r="P1811" i="2"/>
  <c r="P1810" i="2"/>
  <c r="P1809" i="2"/>
  <c r="P1808" i="2"/>
  <c r="P1807" i="2"/>
  <c r="P1806" i="2"/>
  <c r="P1805" i="2"/>
  <c r="P1804" i="2"/>
  <c r="P1803" i="2"/>
  <c r="P1802" i="2"/>
  <c r="P1801" i="2"/>
  <c r="P1800" i="2"/>
  <c r="P1799" i="2"/>
  <c r="P1798" i="2"/>
  <c r="P1797" i="2"/>
  <c r="P1796" i="2"/>
  <c r="P1795" i="2"/>
  <c r="P1794" i="2"/>
  <c r="P1793" i="2"/>
  <c r="P1792" i="2"/>
  <c r="P1791" i="2"/>
  <c r="P1790" i="2"/>
  <c r="P1789" i="2"/>
  <c r="P1788" i="2"/>
  <c r="P1787" i="2"/>
  <c r="P1786" i="2"/>
  <c r="P1785" i="2"/>
  <c r="P1784" i="2"/>
  <c r="P1783" i="2"/>
  <c r="P1782" i="2"/>
  <c r="P1781" i="2"/>
  <c r="P1780" i="2"/>
  <c r="P1779" i="2"/>
  <c r="P1778" i="2"/>
  <c r="P1777" i="2"/>
  <c r="P1776" i="2"/>
  <c r="P1775" i="2"/>
  <c r="P1774" i="2"/>
  <c r="P1773" i="2"/>
  <c r="P1772" i="2"/>
  <c r="P1771" i="2"/>
  <c r="P1770" i="2"/>
  <c r="P1769" i="2"/>
  <c r="P1768" i="2"/>
  <c r="P1767" i="2"/>
  <c r="P1766" i="2"/>
  <c r="P1765" i="2"/>
  <c r="P1764" i="2"/>
  <c r="P1763" i="2"/>
  <c r="P1762" i="2"/>
  <c r="P1761" i="2"/>
  <c r="P1760" i="2"/>
  <c r="P1759" i="2"/>
  <c r="P1758" i="2"/>
  <c r="P1757" i="2"/>
  <c r="P1756" i="2"/>
  <c r="P1755" i="2"/>
  <c r="P1754" i="2"/>
  <c r="P1753" i="2"/>
  <c r="P1752" i="2"/>
  <c r="P1751" i="2"/>
  <c r="P1750" i="2"/>
  <c r="P1749" i="2"/>
  <c r="P1748" i="2"/>
  <c r="P1747" i="2"/>
  <c r="P1746" i="2"/>
  <c r="P1745" i="2"/>
  <c r="P1744" i="2"/>
  <c r="P1743" i="2"/>
  <c r="P1742" i="2"/>
  <c r="P1741" i="2"/>
  <c r="P1740" i="2"/>
  <c r="P1739" i="2"/>
  <c r="P1738" i="2"/>
  <c r="P1737" i="2"/>
  <c r="P1736" i="2"/>
  <c r="P1735" i="2"/>
  <c r="P1734" i="2"/>
  <c r="P1733" i="2"/>
  <c r="P1732" i="2"/>
  <c r="P1731" i="2"/>
  <c r="P1730" i="2"/>
  <c r="P1729" i="2"/>
  <c r="P1728" i="2"/>
  <c r="P1727" i="2"/>
  <c r="P1726" i="2"/>
  <c r="P1725" i="2"/>
  <c r="P1724" i="2"/>
  <c r="P1723" i="2"/>
  <c r="P1722" i="2"/>
  <c r="P1721" i="2"/>
  <c r="P1720" i="2"/>
  <c r="P1719" i="2"/>
  <c r="P1718" i="2"/>
  <c r="P1717" i="2"/>
  <c r="P1716" i="2"/>
  <c r="P1715" i="2"/>
  <c r="P1714" i="2"/>
  <c r="P1713" i="2"/>
  <c r="P1712" i="2"/>
  <c r="P1711" i="2"/>
  <c r="P1710" i="2"/>
  <c r="P1709" i="2"/>
  <c r="P1708" i="2"/>
  <c r="P1707" i="2"/>
  <c r="P1706" i="2"/>
  <c r="P1705" i="2"/>
  <c r="P1704" i="2"/>
  <c r="P1703" i="2"/>
  <c r="P1702" i="2"/>
  <c r="P1701" i="2"/>
  <c r="P1700" i="2"/>
  <c r="P1699" i="2"/>
  <c r="P1698" i="2"/>
  <c r="P1697" i="2"/>
  <c r="P1696" i="2"/>
  <c r="P1695" i="2"/>
  <c r="P1694" i="2"/>
  <c r="P1693" i="2"/>
  <c r="P1692" i="2"/>
  <c r="P1691" i="2"/>
  <c r="P1690" i="2"/>
  <c r="P1689" i="2"/>
  <c r="P1688" i="2"/>
  <c r="P1687" i="2"/>
  <c r="P1686" i="2"/>
  <c r="P1685" i="2"/>
  <c r="P1684" i="2"/>
  <c r="P1683" i="2"/>
  <c r="P1682" i="2"/>
  <c r="P1681" i="2"/>
  <c r="P1680" i="2"/>
  <c r="P1679" i="2"/>
  <c r="P1678" i="2"/>
  <c r="P1677" i="2"/>
  <c r="P1676" i="2"/>
  <c r="P1675" i="2"/>
  <c r="P1674" i="2"/>
  <c r="P1673" i="2"/>
  <c r="P1672" i="2"/>
  <c r="P1671" i="2"/>
  <c r="P1670" i="2"/>
  <c r="P1669" i="2"/>
  <c r="P1668" i="2"/>
  <c r="P1667" i="2"/>
  <c r="P1666" i="2"/>
  <c r="P1665" i="2"/>
  <c r="P1664" i="2"/>
  <c r="P1663" i="2"/>
  <c r="P1662" i="2"/>
  <c r="P1661" i="2"/>
  <c r="P1660" i="2"/>
  <c r="P1659" i="2"/>
  <c r="P1658" i="2"/>
  <c r="P1657" i="2"/>
  <c r="P1656" i="2"/>
  <c r="P1655" i="2"/>
  <c r="P1654" i="2"/>
  <c r="P1653" i="2"/>
  <c r="P1652" i="2"/>
  <c r="P1651" i="2"/>
  <c r="P1650" i="2"/>
  <c r="P1649" i="2"/>
  <c r="P1648" i="2"/>
  <c r="P1647" i="2"/>
  <c r="P1646" i="2"/>
  <c r="P1645" i="2"/>
  <c r="P1644" i="2"/>
  <c r="P1643" i="2"/>
  <c r="P1642" i="2"/>
  <c r="P1641" i="2"/>
  <c r="P1640" i="2"/>
  <c r="P1639" i="2"/>
  <c r="P1638" i="2"/>
  <c r="P1637" i="2"/>
  <c r="P1636" i="2"/>
  <c r="P1635" i="2"/>
  <c r="P1634" i="2"/>
  <c r="P1633" i="2"/>
  <c r="P1632" i="2"/>
  <c r="P1631" i="2"/>
  <c r="P1630" i="2"/>
  <c r="P1629" i="2"/>
  <c r="P1628" i="2"/>
  <c r="P1627" i="2"/>
  <c r="P1626" i="2"/>
  <c r="P1625" i="2"/>
  <c r="P1624" i="2"/>
  <c r="P1623" i="2"/>
  <c r="P1622" i="2"/>
  <c r="P1621" i="2"/>
  <c r="P1620" i="2"/>
  <c r="P1619" i="2"/>
  <c r="P1618" i="2"/>
  <c r="P1617" i="2"/>
  <c r="P1616" i="2"/>
  <c r="P1615" i="2"/>
  <c r="P1614" i="2"/>
  <c r="P1613" i="2"/>
  <c r="P1612" i="2"/>
  <c r="P1611" i="2"/>
  <c r="P1610" i="2"/>
  <c r="P1609" i="2"/>
  <c r="P1608" i="2"/>
  <c r="P1607" i="2"/>
  <c r="P1606" i="2"/>
  <c r="P1605" i="2"/>
  <c r="P1604" i="2"/>
  <c r="P1603" i="2"/>
  <c r="P1602" i="2"/>
  <c r="P1601" i="2"/>
  <c r="P1600" i="2"/>
  <c r="P1599" i="2"/>
  <c r="P1598" i="2"/>
  <c r="P1597" i="2"/>
  <c r="P1596" i="2"/>
  <c r="P1595" i="2"/>
  <c r="P1594" i="2"/>
  <c r="P1593" i="2"/>
  <c r="P1592" i="2"/>
  <c r="P1591" i="2"/>
  <c r="P1590" i="2"/>
  <c r="P1589" i="2"/>
  <c r="P1588" i="2"/>
  <c r="P1587" i="2"/>
  <c r="P1586" i="2"/>
  <c r="P1585" i="2"/>
  <c r="P1584" i="2"/>
  <c r="P1583" i="2"/>
  <c r="P1582" i="2"/>
  <c r="P1581" i="2"/>
  <c r="P1580" i="2"/>
  <c r="P1579" i="2"/>
  <c r="P1578" i="2"/>
  <c r="P1577" i="2"/>
  <c r="P1576" i="2"/>
  <c r="P1575" i="2"/>
  <c r="P1574" i="2"/>
  <c r="P1573" i="2"/>
  <c r="P1572" i="2"/>
  <c r="P1571" i="2"/>
  <c r="P1570" i="2"/>
  <c r="P1569" i="2"/>
  <c r="P1568" i="2"/>
  <c r="P1567" i="2"/>
  <c r="P1566" i="2"/>
  <c r="P1565" i="2"/>
  <c r="P1564" i="2"/>
  <c r="P1563" i="2"/>
  <c r="P1562" i="2"/>
  <c r="P1561" i="2"/>
  <c r="P1560" i="2"/>
  <c r="P1559" i="2"/>
  <c r="P1558" i="2"/>
  <c r="P1557" i="2"/>
  <c r="P1556" i="2"/>
  <c r="P1555" i="2"/>
  <c r="P1554" i="2"/>
  <c r="P1553" i="2"/>
  <c r="P1552" i="2"/>
  <c r="P1551" i="2"/>
  <c r="P1550" i="2"/>
  <c r="P1549" i="2"/>
  <c r="P1548" i="2"/>
  <c r="P1547" i="2"/>
  <c r="P1546" i="2"/>
  <c r="P1545" i="2"/>
  <c r="P1544" i="2"/>
  <c r="P1543" i="2"/>
  <c r="P1542" i="2"/>
  <c r="P1541" i="2"/>
  <c r="P1540" i="2"/>
  <c r="P1539" i="2"/>
  <c r="P1538" i="2"/>
  <c r="P1537" i="2"/>
  <c r="P1536" i="2"/>
  <c r="P1535" i="2"/>
  <c r="P1534" i="2"/>
  <c r="P1533" i="2"/>
  <c r="P1532" i="2"/>
  <c r="P1531" i="2"/>
  <c r="P1530" i="2"/>
  <c r="P1529" i="2"/>
  <c r="P1528" i="2"/>
  <c r="P1527" i="2"/>
  <c r="P1526" i="2"/>
  <c r="P1525" i="2"/>
  <c r="P1524" i="2"/>
  <c r="P1523" i="2"/>
  <c r="P1522" i="2"/>
  <c r="P1521" i="2"/>
  <c r="P1520" i="2"/>
  <c r="P1519" i="2"/>
  <c r="P1518" i="2"/>
  <c r="P1517" i="2"/>
  <c r="P1516" i="2"/>
  <c r="P1515" i="2"/>
  <c r="P1514" i="2"/>
  <c r="P1513" i="2"/>
  <c r="P1512" i="2"/>
  <c r="P1511" i="2"/>
  <c r="P1510" i="2"/>
  <c r="P1509" i="2"/>
  <c r="P1508" i="2"/>
  <c r="P1507" i="2"/>
  <c r="P1506" i="2"/>
  <c r="P1505" i="2"/>
  <c r="P1504" i="2"/>
  <c r="P1503" i="2"/>
  <c r="P1502" i="2"/>
  <c r="P1501" i="2"/>
  <c r="P1500" i="2"/>
  <c r="P1499" i="2"/>
  <c r="P1498" i="2"/>
  <c r="P1497" i="2"/>
  <c r="P1496" i="2"/>
  <c r="P1495" i="2"/>
  <c r="P1494" i="2"/>
  <c r="P1493" i="2"/>
  <c r="P1492" i="2"/>
  <c r="P1491" i="2"/>
  <c r="P1490" i="2"/>
  <c r="P1489" i="2"/>
  <c r="P1488" i="2"/>
  <c r="P1487" i="2"/>
  <c r="P1486" i="2"/>
  <c r="P1485" i="2"/>
  <c r="P1484" i="2"/>
  <c r="P1483" i="2"/>
  <c r="P1482" i="2"/>
  <c r="P1481" i="2"/>
  <c r="P1480" i="2"/>
  <c r="P1479" i="2"/>
  <c r="P1478" i="2"/>
  <c r="P1477" i="2"/>
  <c r="P1476" i="2"/>
  <c r="P1475" i="2"/>
  <c r="P1474" i="2"/>
  <c r="P1473" i="2"/>
  <c r="P1472" i="2"/>
  <c r="P1471" i="2"/>
  <c r="P1470" i="2"/>
  <c r="P1469" i="2"/>
  <c r="P1468" i="2"/>
  <c r="P1467" i="2"/>
  <c r="P1466" i="2"/>
  <c r="P1465" i="2"/>
  <c r="P1464" i="2"/>
  <c r="P1463" i="2"/>
  <c r="P1462" i="2"/>
  <c r="P1461" i="2"/>
  <c r="P1460" i="2"/>
  <c r="P1459" i="2"/>
  <c r="P1458" i="2"/>
  <c r="P1457" i="2"/>
  <c r="P1456" i="2"/>
  <c r="P1455" i="2"/>
  <c r="P1454" i="2"/>
  <c r="P1453" i="2"/>
  <c r="P1452" i="2"/>
  <c r="P1451" i="2"/>
  <c r="P1450" i="2"/>
  <c r="P1449" i="2"/>
  <c r="P1448" i="2"/>
  <c r="P1447" i="2"/>
  <c r="P1446" i="2"/>
  <c r="P1445" i="2"/>
  <c r="P1444" i="2"/>
  <c r="P1443" i="2"/>
  <c r="P1442" i="2"/>
  <c r="P1441" i="2"/>
  <c r="P1440" i="2"/>
  <c r="P1439" i="2"/>
  <c r="P1438" i="2"/>
  <c r="P1437" i="2"/>
  <c r="P1436" i="2"/>
  <c r="P1435" i="2"/>
  <c r="P1434" i="2"/>
  <c r="P1433" i="2"/>
  <c r="P1432" i="2"/>
  <c r="P1431" i="2"/>
  <c r="P1430" i="2"/>
  <c r="P1429" i="2"/>
  <c r="P1428" i="2"/>
  <c r="P1427" i="2"/>
  <c r="P1426" i="2"/>
  <c r="P1425" i="2"/>
  <c r="P1424" i="2"/>
  <c r="P1423" i="2"/>
  <c r="P1422" i="2"/>
  <c r="P1421" i="2"/>
  <c r="P1420" i="2"/>
  <c r="P1419" i="2"/>
  <c r="P1418" i="2"/>
  <c r="P1417" i="2"/>
  <c r="P1416" i="2"/>
  <c r="P1415" i="2"/>
  <c r="P1414" i="2"/>
  <c r="P1413" i="2"/>
  <c r="P1412" i="2"/>
  <c r="P1411" i="2"/>
  <c r="P1410" i="2"/>
  <c r="P1409" i="2"/>
  <c r="P1408" i="2"/>
  <c r="P1407" i="2"/>
  <c r="P1406" i="2"/>
  <c r="P1405" i="2"/>
  <c r="P1404" i="2"/>
  <c r="P1403" i="2"/>
  <c r="P1402" i="2"/>
  <c r="P1401" i="2"/>
  <c r="P1400" i="2"/>
  <c r="P1399" i="2"/>
  <c r="P1398" i="2"/>
  <c r="P1397" i="2"/>
  <c r="P1396" i="2"/>
  <c r="P1395" i="2"/>
  <c r="P1394" i="2"/>
  <c r="P1393" i="2"/>
  <c r="P1392" i="2"/>
  <c r="P1391" i="2"/>
  <c r="P1390" i="2"/>
  <c r="P1389" i="2"/>
  <c r="P1388" i="2"/>
  <c r="P1387" i="2"/>
  <c r="P1386" i="2"/>
  <c r="P1385" i="2"/>
  <c r="P1384" i="2"/>
  <c r="P1383" i="2"/>
  <c r="P1382" i="2"/>
  <c r="P1381" i="2"/>
  <c r="P1380" i="2"/>
  <c r="P1379" i="2"/>
  <c r="P1378" i="2"/>
  <c r="P1377" i="2"/>
  <c r="P1376" i="2"/>
  <c r="P1375" i="2"/>
  <c r="P1374" i="2"/>
  <c r="P1373" i="2"/>
  <c r="P1372" i="2"/>
  <c r="P1371" i="2"/>
  <c r="P1370" i="2"/>
  <c r="P1369" i="2"/>
  <c r="P1368" i="2"/>
  <c r="P1367" i="2"/>
  <c r="P1366" i="2"/>
  <c r="P1365" i="2"/>
  <c r="P1364" i="2"/>
  <c r="P1363" i="2"/>
  <c r="P1362" i="2"/>
  <c r="P1361" i="2"/>
  <c r="P1360" i="2"/>
  <c r="P1359" i="2"/>
  <c r="P1358" i="2"/>
  <c r="P1357" i="2"/>
  <c r="P1356" i="2"/>
  <c r="P1355" i="2"/>
  <c r="P1354" i="2"/>
  <c r="P1353" i="2"/>
  <c r="P1352" i="2"/>
  <c r="P1351" i="2"/>
  <c r="P1350" i="2"/>
  <c r="P1349" i="2"/>
  <c r="P1348" i="2"/>
  <c r="P1347" i="2"/>
  <c r="P1346" i="2"/>
  <c r="P1345" i="2"/>
  <c r="P1344" i="2"/>
  <c r="P1343" i="2"/>
  <c r="P1342" i="2"/>
  <c r="P1341" i="2"/>
  <c r="P1340" i="2"/>
  <c r="P1339" i="2"/>
  <c r="P1338" i="2"/>
  <c r="P1337" i="2"/>
  <c r="P1336" i="2"/>
  <c r="P1335" i="2"/>
  <c r="P1334" i="2"/>
  <c r="P1333" i="2"/>
  <c r="P1332" i="2"/>
  <c r="P1331" i="2"/>
  <c r="P1330" i="2"/>
  <c r="P1329" i="2"/>
  <c r="P1328" i="2"/>
  <c r="P1327" i="2"/>
  <c r="P1326" i="2"/>
  <c r="P1325" i="2"/>
  <c r="P1324" i="2"/>
  <c r="P1323" i="2"/>
  <c r="P1322" i="2"/>
  <c r="P1321" i="2"/>
  <c r="P1320" i="2"/>
  <c r="P1319" i="2"/>
  <c r="P1318" i="2"/>
  <c r="P1317" i="2"/>
  <c r="P1316" i="2"/>
  <c r="P1315" i="2"/>
  <c r="P1314" i="2"/>
  <c r="P1313" i="2"/>
  <c r="P1312" i="2"/>
  <c r="P1311" i="2"/>
  <c r="P1310" i="2"/>
  <c r="P1309" i="2"/>
  <c r="P1308" i="2"/>
  <c r="P1307" i="2"/>
  <c r="P1306" i="2"/>
  <c r="P1305" i="2"/>
  <c r="P1304" i="2"/>
  <c r="P1303" i="2"/>
  <c r="P1302" i="2"/>
  <c r="P1301" i="2"/>
  <c r="P1300" i="2"/>
  <c r="P1299" i="2"/>
  <c r="P1298" i="2"/>
  <c r="P1297" i="2"/>
  <c r="P1296" i="2"/>
  <c r="P1295" i="2"/>
  <c r="P1294" i="2"/>
  <c r="P1293" i="2"/>
  <c r="P1292" i="2"/>
  <c r="P1291" i="2"/>
  <c r="P1290" i="2"/>
  <c r="P1289" i="2"/>
  <c r="P1288" i="2"/>
  <c r="P1287" i="2"/>
  <c r="P1286" i="2"/>
  <c r="P1285" i="2"/>
  <c r="P1284" i="2"/>
  <c r="P1283" i="2"/>
  <c r="P1282" i="2"/>
  <c r="P1281" i="2"/>
  <c r="P1280" i="2"/>
  <c r="P1279" i="2"/>
  <c r="P1278" i="2"/>
  <c r="P1277" i="2"/>
  <c r="P1276" i="2"/>
  <c r="P1275" i="2"/>
  <c r="P1274" i="2"/>
  <c r="P1273" i="2"/>
  <c r="P1272" i="2"/>
  <c r="P1271" i="2"/>
  <c r="P1270" i="2"/>
  <c r="P1269" i="2"/>
  <c r="P1268" i="2"/>
  <c r="P1267" i="2"/>
  <c r="P1266" i="2"/>
  <c r="P1265" i="2"/>
  <c r="P1264" i="2"/>
  <c r="P1263" i="2"/>
  <c r="P1262" i="2"/>
  <c r="P1261" i="2"/>
  <c r="P1260" i="2"/>
  <c r="P1259" i="2"/>
  <c r="P1258" i="2"/>
  <c r="P1257" i="2"/>
  <c r="P1256" i="2"/>
  <c r="P1255" i="2"/>
  <c r="P1254" i="2"/>
  <c r="P1253" i="2"/>
  <c r="P1252" i="2"/>
  <c r="P1251" i="2"/>
  <c r="P1250" i="2"/>
  <c r="P1249" i="2"/>
  <c r="P1248" i="2"/>
  <c r="P1247" i="2"/>
  <c r="P1246" i="2"/>
  <c r="P1245" i="2"/>
  <c r="P1244" i="2"/>
  <c r="P1243" i="2"/>
  <c r="P1242" i="2"/>
  <c r="P1241" i="2"/>
  <c r="P1240" i="2"/>
  <c r="P1239" i="2"/>
  <c r="P1238" i="2"/>
  <c r="P1237" i="2"/>
  <c r="P1236" i="2"/>
  <c r="P1235" i="2"/>
  <c r="P1234" i="2"/>
  <c r="P1233" i="2"/>
  <c r="P1232" i="2"/>
  <c r="P1231" i="2"/>
  <c r="P1230" i="2"/>
  <c r="P1229" i="2"/>
  <c r="P1228" i="2"/>
  <c r="P1227" i="2"/>
  <c r="P1226" i="2"/>
  <c r="P1225" i="2"/>
  <c r="P1224" i="2"/>
  <c r="P1223" i="2"/>
  <c r="P1222" i="2"/>
  <c r="P1221" i="2"/>
  <c r="P1220" i="2"/>
  <c r="P1219" i="2"/>
  <c r="P1218" i="2"/>
  <c r="P1217" i="2"/>
  <c r="P1216" i="2"/>
  <c r="P1215" i="2"/>
  <c r="P1214" i="2"/>
  <c r="P1213" i="2"/>
  <c r="P1212" i="2"/>
  <c r="P1211" i="2"/>
  <c r="P1210" i="2"/>
  <c r="P1209" i="2"/>
  <c r="P1208" i="2"/>
  <c r="P1207" i="2"/>
  <c r="P1206" i="2"/>
  <c r="P1205" i="2"/>
  <c r="P1204" i="2"/>
  <c r="P1203" i="2"/>
  <c r="P1202" i="2"/>
  <c r="P1201" i="2"/>
  <c r="P1200" i="2"/>
  <c r="P1199" i="2"/>
  <c r="P1198" i="2"/>
  <c r="P1197" i="2"/>
  <c r="P1196" i="2"/>
  <c r="P1195" i="2"/>
  <c r="P1194" i="2"/>
  <c r="P1193" i="2"/>
  <c r="P1192" i="2"/>
  <c r="P1191" i="2"/>
  <c r="P1190" i="2"/>
  <c r="P1189" i="2"/>
  <c r="P1188" i="2"/>
  <c r="P1187" i="2"/>
  <c r="P1186" i="2"/>
  <c r="P1185" i="2"/>
  <c r="P1184" i="2"/>
  <c r="P1183" i="2"/>
  <c r="P1182" i="2"/>
  <c r="P1181" i="2"/>
  <c r="P1180" i="2"/>
  <c r="P1179" i="2"/>
  <c r="P1178" i="2"/>
  <c r="P1177" i="2"/>
  <c r="P1176" i="2"/>
  <c r="P1175" i="2"/>
  <c r="P1174" i="2"/>
  <c r="P1173" i="2"/>
  <c r="P1172" i="2"/>
  <c r="P1171" i="2"/>
  <c r="P1170" i="2"/>
  <c r="P1169" i="2"/>
  <c r="P1168" i="2"/>
  <c r="P1167" i="2"/>
  <c r="P1166" i="2"/>
  <c r="P1165" i="2"/>
  <c r="P1164" i="2"/>
  <c r="P1163" i="2"/>
  <c r="P1162" i="2"/>
  <c r="P1161" i="2"/>
  <c r="P1160" i="2"/>
  <c r="P1159" i="2"/>
  <c r="P1158" i="2"/>
  <c r="P1157" i="2"/>
  <c r="P1156" i="2"/>
  <c r="P1155" i="2"/>
  <c r="P1154" i="2"/>
  <c r="P1153" i="2"/>
  <c r="P1152" i="2"/>
  <c r="P1151" i="2"/>
  <c r="P1150" i="2"/>
  <c r="P1149" i="2"/>
  <c r="P1148" i="2"/>
  <c r="P1147" i="2"/>
  <c r="P1146" i="2"/>
  <c r="P1145" i="2"/>
  <c r="P1144" i="2"/>
  <c r="P1143" i="2"/>
  <c r="P1142" i="2"/>
  <c r="P1141" i="2"/>
  <c r="P1140" i="2"/>
  <c r="P1139" i="2"/>
  <c r="P1138" i="2"/>
  <c r="P1137" i="2"/>
  <c r="P1136" i="2"/>
  <c r="P1135" i="2"/>
  <c r="P1134" i="2"/>
  <c r="P1133" i="2"/>
  <c r="P1132" i="2"/>
  <c r="P1131" i="2"/>
  <c r="P1130" i="2"/>
  <c r="P1129" i="2"/>
  <c r="P1128" i="2"/>
  <c r="P1127" i="2"/>
  <c r="P1126" i="2"/>
  <c r="P1125" i="2"/>
  <c r="P1124" i="2"/>
  <c r="P1123" i="2"/>
  <c r="P1122" i="2"/>
  <c r="P1121" i="2"/>
  <c r="P1120" i="2"/>
  <c r="P1119" i="2"/>
  <c r="P1118" i="2"/>
  <c r="P1117" i="2"/>
  <c r="P1116" i="2"/>
  <c r="P1115" i="2"/>
  <c r="P1114" i="2"/>
  <c r="P1113" i="2"/>
  <c r="P1112" i="2"/>
  <c r="P1111" i="2"/>
  <c r="P1110" i="2"/>
  <c r="P1109" i="2"/>
  <c r="P1108" i="2"/>
  <c r="P1107" i="2"/>
  <c r="P1106" i="2"/>
  <c r="P1105" i="2"/>
  <c r="P1104" i="2"/>
  <c r="P1103" i="2"/>
  <c r="P1102" i="2"/>
  <c r="P1101" i="2"/>
  <c r="P1100" i="2"/>
  <c r="P1099" i="2"/>
  <c r="P1098" i="2"/>
  <c r="P1097" i="2"/>
  <c r="P1096" i="2"/>
  <c r="P1095" i="2"/>
  <c r="P1094" i="2"/>
  <c r="P1093" i="2"/>
  <c r="P1092" i="2"/>
  <c r="P1091" i="2"/>
  <c r="P1090" i="2"/>
  <c r="P1089" i="2"/>
  <c r="P1088" i="2"/>
  <c r="P1087" i="2"/>
  <c r="P1086" i="2"/>
  <c r="P1085" i="2"/>
  <c r="P1084" i="2"/>
  <c r="P1083" i="2"/>
  <c r="P1082" i="2"/>
  <c r="P1081" i="2"/>
  <c r="P1080" i="2"/>
  <c r="P1079" i="2"/>
  <c r="P1078" i="2"/>
  <c r="P1077" i="2"/>
  <c r="P1076" i="2"/>
  <c r="P1075" i="2"/>
  <c r="P1074" i="2"/>
  <c r="P1073" i="2"/>
  <c r="P1072" i="2"/>
  <c r="P1071" i="2"/>
  <c r="P1070" i="2"/>
  <c r="P1069" i="2"/>
  <c r="P1068" i="2"/>
  <c r="P1067" i="2"/>
  <c r="P1066" i="2"/>
  <c r="P1065" i="2"/>
  <c r="P1064" i="2"/>
  <c r="P1063" i="2"/>
  <c r="P1062" i="2"/>
  <c r="P1061" i="2"/>
  <c r="P1060" i="2"/>
  <c r="P1059" i="2"/>
  <c r="P1058" i="2"/>
  <c r="P1057" i="2"/>
  <c r="P1056" i="2"/>
  <c r="P1055" i="2"/>
  <c r="P1054" i="2"/>
  <c r="P1053" i="2"/>
  <c r="P1052" i="2"/>
  <c r="P1051" i="2"/>
  <c r="P1050" i="2"/>
  <c r="P1049" i="2"/>
  <c r="P1048" i="2"/>
  <c r="P1047" i="2"/>
  <c r="P1046" i="2"/>
  <c r="P1045" i="2"/>
  <c r="P1044" i="2"/>
  <c r="P1043" i="2"/>
  <c r="P1042" i="2"/>
  <c r="P1041" i="2"/>
  <c r="P1040" i="2"/>
  <c r="P1039" i="2"/>
  <c r="P1038" i="2"/>
  <c r="P1037" i="2"/>
  <c r="P1036" i="2"/>
  <c r="P1035" i="2"/>
  <c r="P1034" i="2"/>
  <c r="P1033" i="2"/>
  <c r="P1032" i="2"/>
  <c r="P1031" i="2"/>
  <c r="P1030" i="2"/>
  <c r="P1029" i="2"/>
  <c r="P1028" i="2"/>
  <c r="P1027" i="2"/>
  <c r="P1026" i="2"/>
  <c r="P1025" i="2"/>
  <c r="P1024" i="2"/>
  <c r="P1023" i="2"/>
  <c r="P1022" i="2"/>
  <c r="P1021" i="2"/>
  <c r="P1020" i="2"/>
  <c r="P1019" i="2"/>
  <c r="P1018" i="2"/>
  <c r="P1017" i="2"/>
  <c r="P1016" i="2"/>
  <c r="P1015" i="2"/>
  <c r="P1014" i="2"/>
  <c r="P1013" i="2"/>
  <c r="P1012" i="2"/>
  <c r="P1011" i="2"/>
  <c r="P1010" i="2"/>
  <c r="P1009" i="2"/>
  <c r="P1008" i="2"/>
  <c r="P1007" i="2"/>
  <c r="P1006" i="2"/>
  <c r="P1005" i="2"/>
  <c r="P1004" i="2"/>
  <c r="P1003" i="2"/>
  <c r="P1002" i="2"/>
  <c r="P1001" i="2"/>
  <c r="P1000" i="2"/>
  <c r="P999" i="2"/>
  <c r="P998" i="2"/>
  <c r="P997" i="2"/>
  <c r="P996" i="2"/>
  <c r="P995" i="2"/>
  <c r="P994" i="2"/>
  <c r="P993" i="2"/>
  <c r="P992" i="2"/>
  <c r="P991" i="2"/>
  <c r="P990" i="2"/>
  <c r="P989" i="2"/>
  <c r="P988" i="2"/>
  <c r="P987" i="2"/>
  <c r="P986" i="2"/>
  <c r="P985" i="2"/>
  <c r="P984" i="2"/>
  <c r="P983" i="2"/>
  <c r="P982" i="2"/>
  <c r="P981" i="2"/>
  <c r="P980" i="2"/>
  <c r="P979" i="2"/>
  <c r="P978" i="2"/>
  <c r="P977" i="2"/>
  <c r="P976" i="2"/>
  <c r="P975" i="2"/>
  <c r="P974" i="2"/>
  <c r="P973" i="2"/>
  <c r="P972" i="2"/>
  <c r="P971" i="2"/>
  <c r="P970" i="2"/>
  <c r="P969" i="2"/>
  <c r="P968" i="2"/>
  <c r="P967" i="2"/>
  <c r="P966" i="2"/>
  <c r="P965" i="2"/>
  <c r="P964" i="2"/>
  <c r="P963" i="2"/>
  <c r="P962" i="2"/>
  <c r="P961" i="2"/>
  <c r="P960" i="2"/>
  <c r="P959" i="2"/>
  <c r="P958" i="2"/>
  <c r="P957" i="2"/>
  <c r="P956" i="2"/>
  <c r="P955" i="2"/>
  <c r="P954" i="2"/>
  <c r="P953" i="2"/>
  <c r="P952" i="2"/>
  <c r="P951" i="2"/>
  <c r="P950" i="2"/>
  <c r="P949" i="2"/>
  <c r="P948" i="2"/>
  <c r="P947" i="2"/>
  <c r="P946" i="2"/>
  <c r="P945" i="2"/>
  <c r="P944" i="2"/>
  <c r="P943" i="2"/>
  <c r="P942" i="2"/>
  <c r="P941" i="2"/>
  <c r="P940" i="2"/>
  <c r="P939" i="2"/>
  <c r="P938" i="2"/>
  <c r="P937" i="2"/>
  <c r="P936" i="2"/>
  <c r="P935" i="2"/>
  <c r="P934" i="2"/>
  <c r="P933" i="2"/>
  <c r="P932" i="2"/>
  <c r="P931" i="2"/>
  <c r="P930" i="2"/>
  <c r="P929" i="2"/>
  <c r="P928" i="2"/>
  <c r="P927" i="2"/>
  <c r="P926" i="2"/>
  <c r="P925" i="2"/>
  <c r="P924" i="2"/>
  <c r="P923" i="2"/>
  <c r="P922" i="2"/>
  <c r="P921" i="2"/>
  <c r="P920" i="2"/>
  <c r="P919" i="2"/>
  <c r="P918" i="2"/>
  <c r="P917" i="2"/>
  <c r="P916" i="2"/>
  <c r="P915" i="2"/>
  <c r="P914" i="2"/>
  <c r="P913" i="2"/>
  <c r="P912" i="2"/>
  <c r="P911" i="2"/>
  <c r="P910" i="2"/>
  <c r="P909" i="2"/>
  <c r="P908" i="2"/>
  <c r="P907" i="2"/>
  <c r="P906" i="2"/>
  <c r="P905" i="2"/>
  <c r="P904" i="2"/>
  <c r="P903" i="2"/>
  <c r="P902" i="2"/>
  <c r="P901" i="2"/>
  <c r="P900" i="2"/>
  <c r="P899" i="2"/>
  <c r="P898" i="2"/>
  <c r="P897" i="2"/>
  <c r="P896" i="2"/>
  <c r="P895" i="2"/>
  <c r="P894" i="2"/>
  <c r="P893" i="2"/>
  <c r="P892" i="2"/>
  <c r="P891" i="2"/>
  <c r="P890" i="2"/>
  <c r="P889" i="2"/>
  <c r="P888" i="2"/>
  <c r="P887" i="2"/>
  <c r="P886" i="2"/>
  <c r="P885" i="2"/>
  <c r="P884" i="2"/>
  <c r="P883" i="2"/>
  <c r="P882" i="2"/>
  <c r="P881" i="2"/>
  <c r="P880" i="2"/>
  <c r="P879" i="2"/>
  <c r="P878" i="2"/>
  <c r="P877" i="2"/>
  <c r="P876" i="2"/>
  <c r="P875" i="2"/>
  <c r="P874" i="2"/>
  <c r="P873" i="2"/>
  <c r="P872" i="2"/>
  <c r="P871" i="2"/>
  <c r="P870" i="2"/>
  <c r="P869" i="2"/>
  <c r="P868" i="2"/>
  <c r="P867" i="2"/>
  <c r="P866" i="2"/>
  <c r="P865" i="2"/>
  <c r="P864" i="2"/>
  <c r="P863" i="2"/>
  <c r="P862" i="2"/>
  <c r="P861" i="2"/>
  <c r="P860" i="2"/>
  <c r="P859" i="2"/>
  <c r="P858" i="2"/>
  <c r="P857" i="2"/>
  <c r="P856" i="2"/>
  <c r="P855" i="2"/>
  <c r="P854" i="2"/>
  <c r="P853" i="2"/>
  <c r="P852" i="2"/>
  <c r="P851" i="2"/>
  <c r="P850" i="2"/>
  <c r="P849" i="2"/>
  <c r="P848" i="2"/>
  <c r="P847" i="2"/>
  <c r="P846" i="2"/>
  <c r="P845" i="2"/>
  <c r="P844" i="2"/>
  <c r="P843" i="2"/>
  <c r="P842" i="2"/>
  <c r="P841" i="2"/>
  <c r="P840" i="2"/>
  <c r="P839" i="2"/>
  <c r="P838" i="2"/>
  <c r="P837" i="2"/>
  <c r="P836" i="2"/>
  <c r="P835" i="2"/>
  <c r="P834" i="2"/>
  <c r="P833" i="2"/>
  <c r="P832" i="2"/>
  <c r="P831" i="2"/>
  <c r="P830" i="2"/>
  <c r="P829" i="2"/>
  <c r="P828" i="2"/>
  <c r="P827" i="2"/>
  <c r="P826" i="2"/>
  <c r="P825" i="2"/>
  <c r="P824" i="2"/>
  <c r="P823" i="2"/>
  <c r="P822" i="2"/>
  <c r="P821" i="2"/>
  <c r="P820" i="2"/>
  <c r="P819" i="2"/>
  <c r="P818" i="2"/>
  <c r="P817" i="2"/>
  <c r="P816" i="2"/>
  <c r="P815" i="2"/>
  <c r="P814" i="2"/>
  <c r="P813" i="2"/>
  <c r="P812" i="2"/>
  <c r="P811" i="2"/>
  <c r="P810" i="2"/>
  <c r="P809" i="2"/>
  <c r="P808" i="2"/>
  <c r="P807" i="2"/>
  <c r="P806" i="2"/>
  <c r="P805" i="2"/>
  <c r="P804" i="2"/>
  <c r="P803" i="2"/>
  <c r="P802" i="2"/>
  <c r="P801" i="2"/>
  <c r="P800" i="2"/>
  <c r="P799" i="2"/>
  <c r="P798" i="2"/>
  <c r="P797" i="2"/>
  <c r="P796" i="2"/>
  <c r="P795" i="2"/>
  <c r="P794" i="2"/>
  <c r="P793" i="2"/>
  <c r="P792" i="2"/>
  <c r="P791" i="2"/>
  <c r="P790" i="2"/>
  <c r="P789" i="2"/>
  <c r="P788" i="2"/>
  <c r="P787" i="2"/>
  <c r="P786" i="2"/>
  <c r="P785" i="2"/>
  <c r="P784" i="2"/>
  <c r="P783" i="2"/>
  <c r="P782" i="2"/>
  <c r="P781" i="2"/>
  <c r="P780" i="2"/>
  <c r="P779" i="2"/>
  <c r="P778" i="2"/>
  <c r="P777" i="2"/>
  <c r="P776" i="2"/>
  <c r="P775" i="2"/>
  <c r="P774" i="2"/>
  <c r="P773" i="2"/>
  <c r="P772" i="2"/>
  <c r="P771" i="2"/>
  <c r="P770" i="2"/>
  <c r="P769" i="2"/>
  <c r="P768" i="2"/>
  <c r="P767" i="2"/>
  <c r="P766" i="2"/>
  <c r="P765" i="2"/>
  <c r="P764" i="2"/>
  <c r="P763" i="2"/>
  <c r="P762" i="2"/>
  <c r="P761" i="2"/>
  <c r="P760" i="2"/>
  <c r="P759" i="2"/>
  <c r="P758" i="2"/>
  <c r="P757" i="2"/>
  <c r="P756" i="2"/>
  <c r="P755" i="2"/>
  <c r="P754" i="2"/>
  <c r="P753" i="2"/>
  <c r="P752" i="2"/>
  <c r="P751" i="2"/>
  <c r="P750" i="2"/>
  <c r="P749" i="2"/>
  <c r="P748" i="2"/>
  <c r="P747" i="2"/>
  <c r="P746" i="2"/>
  <c r="P745" i="2"/>
  <c r="P744" i="2"/>
  <c r="P743" i="2"/>
  <c r="P742" i="2"/>
  <c r="P741" i="2"/>
  <c r="P740" i="2"/>
  <c r="P739" i="2"/>
  <c r="P738" i="2"/>
  <c r="P737" i="2"/>
  <c r="P736" i="2"/>
  <c r="P735" i="2"/>
  <c r="P734" i="2"/>
  <c r="P733" i="2"/>
  <c r="P732" i="2"/>
  <c r="P731" i="2"/>
  <c r="P730" i="2"/>
  <c r="P729" i="2"/>
  <c r="P728" i="2"/>
  <c r="P727" i="2"/>
  <c r="P726" i="2"/>
  <c r="P725" i="2"/>
  <c r="P724" i="2"/>
  <c r="P723" i="2"/>
  <c r="P722" i="2"/>
  <c r="P721" i="2"/>
  <c r="P720" i="2"/>
  <c r="P719" i="2"/>
  <c r="P718" i="2"/>
  <c r="P717" i="2"/>
  <c r="P716" i="2"/>
  <c r="P715" i="2"/>
  <c r="P714" i="2"/>
  <c r="P713" i="2"/>
  <c r="P712" i="2"/>
  <c r="P711" i="2"/>
  <c r="P710" i="2"/>
  <c r="P709" i="2"/>
  <c r="P708" i="2"/>
  <c r="P707" i="2"/>
  <c r="P706" i="2"/>
  <c r="P705" i="2"/>
  <c r="P704" i="2"/>
  <c r="P703" i="2"/>
  <c r="P702" i="2"/>
  <c r="P701" i="2"/>
  <c r="P700" i="2"/>
  <c r="P699" i="2"/>
  <c r="P698" i="2"/>
  <c r="P697" i="2"/>
  <c r="P696" i="2"/>
  <c r="P695" i="2"/>
  <c r="P694" i="2"/>
  <c r="P693" i="2"/>
  <c r="P692" i="2"/>
  <c r="P691" i="2"/>
  <c r="P690" i="2"/>
  <c r="P689" i="2"/>
  <c r="P688" i="2"/>
  <c r="P687" i="2"/>
  <c r="P686" i="2"/>
  <c r="P685" i="2"/>
  <c r="P684" i="2"/>
  <c r="P683" i="2"/>
  <c r="P682" i="2"/>
  <c r="P681" i="2"/>
  <c r="P680" i="2"/>
  <c r="P679" i="2"/>
  <c r="P678" i="2"/>
  <c r="P677" i="2"/>
  <c r="P676" i="2"/>
  <c r="P675" i="2"/>
  <c r="P674" i="2"/>
  <c r="P673" i="2"/>
  <c r="P672" i="2"/>
  <c r="P671" i="2"/>
  <c r="P670" i="2"/>
  <c r="P669" i="2"/>
  <c r="P668" i="2"/>
  <c r="P667" i="2"/>
  <c r="P666" i="2"/>
  <c r="P665" i="2"/>
  <c r="P664" i="2"/>
  <c r="P663" i="2"/>
  <c r="P662" i="2"/>
  <c r="P661" i="2"/>
  <c r="P660" i="2"/>
  <c r="P659" i="2"/>
  <c r="P658" i="2"/>
  <c r="P657" i="2"/>
  <c r="P656" i="2"/>
  <c r="P655" i="2"/>
  <c r="P654" i="2"/>
  <c r="P653" i="2"/>
  <c r="P652" i="2"/>
  <c r="P651" i="2"/>
  <c r="P650" i="2"/>
  <c r="P649" i="2"/>
  <c r="P648" i="2"/>
  <c r="P647" i="2"/>
  <c r="P646" i="2"/>
  <c r="P645" i="2"/>
  <c r="P644" i="2"/>
  <c r="P643" i="2"/>
  <c r="P642" i="2"/>
  <c r="P641" i="2"/>
  <c r="P640" i="2"/>
  <c r="P639" i="2"/>
  <c r="P638" i="2"/>
  <c r="P637" i="2"/>
  <c r="P636" i="2"/>
  <c r="P635" i="2"/>
  <c r="P634" i="2"/>
  <c r="P633" i="2"/>
  <c r="P632" i="2"/>
  <c r="P631" i="2"/>
  <c r="P630" i="2"/>
  <c r="P629" i="2"/>
  <c r="P628" i="2"/>
  <c r="P627" i="2"/>
  <c r="P626" i="2"/>
  <c r="P625" i="2"/>
  <c r="P624" i="2"/>
  <c r="P623" i="2"/>
  <c r="P622" i="2"/>
  <c r="P621" i="2"/>
  <c r="P620" i="2"/>
  <c r="P619" i="2"/>
  <c r="P618" i="2"/>
  <c r="P617" i="2"/>
  <c r="P616" i="2"/>
  <c r="P615" i="2"/>
  <c r="P614" i="2"/>
  <c r="P613" i="2"/>
  <c r="P612" i="2"/>
  <c r="P611" i="2"/>
  <c r="P610" i="2"/>
  <c r="P609" i="2"/>
  <c r="P608" i="2"/>
  <c r="P607" i="2"/>
  <c r="P606" i="2"/>
  <c r="P605" i="2"/>
  <c r="P604" i="2"/>
  <c r="P603" i="2"/>
  <c r="P602" i="2"/>
  <c r="P601" i="2"/>
  <c r="P600" i="2"/>
  <c r="P599" i="2"/>
  <c r="P598" i="2"/>
  <c r="P597" i="2"/>
  <c r="P596" i="2"/>
  <c r="P595" i="2"/>
  <c r="P594" i="2"/>
  <c r="P593" i="2"/>
  <c r="P592" i="2"/>
  <c r="P591" i="2"/>
  <c r="P590" i="2"/>
  <c r="P589" i="2"/>
  <c r="P588" i="2"/>
  <c r="P587" i="2"/>
  <c r="P586" i="2"/>
  <c r="P585" i="2"/>
  <c r="P584" i="2"/>
  <c r="P583" i="2"/>
  <c r="P582" i="2"/>
  <c r="P581" i="2"/>
  <c r="P580" i="2"/>
  <c r="P579" i="2"/>
  <c r="P578" i="2"/>
  <c r="P577" i="2"/>
  <c r="P576" i="2"/>
  <c r="P575" i="2"/>
  <c r="P574" i="2"/>
  <c r="P573" i="2"/>
  <c r="P572" i="2"/>
  <c r="P571" i="2"/>
  <c r="P570" i="2"/>
  <c r="P569" i="2"/>
  <c r="P568" i="2"/>
  <c r="P567" i="2"/>
  <c r="P566" i="2"/>
  <c r="P565" i="2"/>
  <c r="P564" i="2"/>
  <c r="P563" i="2"/>
  <c r="P562" i="2"/>
  <c r="P561" i="2"/>
  <c r="P560" i="2"/>
  <c r="P559" i="2"/>
  <c r="P558" i="2"/>
  <c r="P557" i="2"/>
  <c r="P556" i="2"/>
  <c r="P555" i="2"/>
  <c r="P554" i="2"/>
  <c r="P553" i="2"/>
  <c r="P552" i="2"/>
  <c r="P551" i="2"/>
  <c r="P550" i="2"/>
  <c r="P549" i="2"/>
  <c r="P548" i="2"/>
  <c r="P547" i="2"/>
  <c r="P546" i="2"/>
  <c r="P545" i="2"/>
  <c r="P544" i="2"/>
  <c r="P543" i="2"/>
  <c r="P542" i="2"/>
  <c r="P541" i="2"/>
  <c r="P540" i="2"/>
  <c r="P539" i="2"/>
  <c r="P538" i="2"/>
  <c r="P537" i="2"/>
  <c r="P536" i="2"/>
  <c r="P535" i="2"/>
  <c r="P534" i="2"/>
  <c r="P533" i="2"/>
  <c r="P532" i="2"/>
  <c r="P531" i="2"/>
  <c r="P530" i="2"/>
  <c r="P529" i="2"/>
  <c r="P528" i="2"/>
  <c r="P527" i="2"/>
  <c r="P526" i="2"/>
  <c r="P525" i="2"/>
  <c r="P524" i="2"/>
  <c r="P523" i="2"/>
  <c r="P522" i="2"/>
  <c r="P521" i="2"/>
  <c r="P520" i="2"/>
  <c r="P519" i="2"/>
  <c r="P518" i="2"/>
  <c r="P517" i="2"/>
  <c r="P516" i="2"/>
  <c r="P515" i="2"/>
  <c r="P514" i="2"/>
  <c r="P513" i="2"/>
  <c r="P512" i="2"/>
  <c r="P511" i="2"/>
  <c r="P510" i="2"/>
  <c r="P509" i="2"/>
  <c r="P508" i="2"/>
  <c r="P507" i="2"/>
  <c r="P506" i="2"/>
  <c r="P505" i="2"/>
  <c r="P504" i="2"/>
  <c r="P503" i="2"/>
  <c r="P502" i="2"/>
  <c r="P501" i="2"/>
  <c r="P500" i="2"/>
  <c r="P499" i="2"/>
  <c r="P498" i="2"/>
  <c r="P497" i="2"/>
  <c r="P496" i="2"/>
  <c r="P495" i="2"/>
  <c r="P494" i="2"/>
  <c r="P493" i="2"/>
  <c r="P492" i="2"/>
  <c r="P491" i="2"/>
  <c r="P490" i="2"/>
  <c r="P489" i="2"/>
  <c r="P488" i="2"/>
  <c r="P487" i="2"/>
  <c r="P486" i="2"/>
  <c r="P485" i="2"/>
  <c r="P484" i="2"/>
  <c r="P483" i="2"/>
  <c r="P482" i="2"/>
  <c r="P481" i="2"/>
  <c r="P480" i="2"/>
  <c r="P479" i="2"/>
  <c r="P478" i="2"/>
  <c r="P477" i="2"/>
  <c r="P476" i="2"/>
  <c r="P475" i="2"/>
  <c r="P474" i="2"/>
  <c r="P473" i="2"/>
  <c r="P472" i="2"/>
  <c r="P471" i="2"/>
  <c r="P470" i="2"/>
  <c r="P469" i="2"/>
  <c r="P468" i="2"/>
  <c r="P467" i="2"/>
  <c r="P466" i="2"/>
  <c r="P465" i="2"/>
  <c r="P464" i="2"/>
  <c r="P463" i="2"/>
  <c r="P462" i="2"/>
  <c r="P461" i="2"/>
  <c r="P460" i="2"/>
  <c r="P459" i="2"/>
  <c r="P458" i="2"/>
  <c r="P457" i="2"/>
  <c r="P456" i="2"/>
  <c r="P455" i="2"/>
  <c r="P454" i="2"/>
  <c r="P453" i="2"/>
  <c r="P452" i="2"/>
  <c r="P451" i="2"/>
  <c r="P450" i="2"/>
  <c r="P449" i="2"/>
  <c r="P448" i="2"/>
  <c r="P447" i="2"/>
  <c r="P446" i="2"/>
  <c r="P445" i="2"/>
  <c r="P444" i="2"/>
  <c r="P443" i="2"/>
  <c r="P442" i="2"/>
  <c r="P441" i="2"/>
  <c r="P440" i="2"/>
  <c r="P439" i="2"/>
  <c r="P438" i="2"/>
  <c r="P437" i="2"/>
  <c r="P436" i="2"/>
  <c r="P435" i="2"/>
  <c r="P434" i="2"/>
  <c r="P433" i="2"/>
  <c r="P432" i="2"/>
  <c r="P431" i="2"/>
  <c r="P430" i="2"/>
  <c r="P429" i="2"/>
  <c r="P428" i="2"/>
  <c r="P427" i="2"/>
  <c r="P426" i="2"/>
  <c r="P425" i="2"/>
  <c r="P424" i="2"/>
  <c r="P423" i="2"/>
  <c r="P422" i="2"/>
  <c r="P421" i="2"/>
  <c r="P420" i="2"/>
  <c r="P419" i="2"/>
  <c r="P418" i="2"/>
  <c r="P417" i="2"/>
  <c r="P416" i="2"/>
  <c r="P415" i="2"/>
  <c r="P414" i="2"/>
  <c r="P413" i="2"/>
  <c r="P412" i="2"/>
  <c r="P411" i="2"/>
  <c r="P410" i="2"/>
  <c r="P409" i="2"/>
  <c r="P408" i="2"/>
  <c r="P407" i="2"/>
  <c r="P406" i="2"/>
  <c r="P405" i="2"/>
  <c r="P404" i="2"/>
  <c r="P403" i="2"/>
  <c r="P402" i="2"/>
  <c r="P401" i="2"/>
  <c r="P400" i="2"/>
  <c r="P399" i="2"/>
  <c r="P398" i="2"/>
  <c r="P397" i="2"/>
  <c r="P396" i="2"/>
  <c r="P395" i="2"/>
  <c r="P394" i="2"/>
  <c r="P393" i="2"/>
  <c r="P392" i="2"/>
  <c r="P391" i="2"/>
  <c r="P390" i="2"/>
  <c r="P389" i="2"/>
  <c r="P388" i="2"/>
  <c r="P387" i="2"/>
  <c r="P386" i="2"/>
  <c r="P385" i="2"/>
  <c r="P384" i="2"/>
  <c r="P383" i="2"/>
  <c r="P382" i="2"/>
  <c r="P381" i="2"/>
  <c r="P380" i="2"/>
  <c r="P379" i="2"/>
  <c r="P378" i="2"/>
  <c r="P377" i="2"/>
  <c r="P376" i="2"/>
  <c r="P375" i="2"/>
  <c r="P374" i="2"/>
  <c r="P373" i="2"/>
  <c r="P372" i="2"/>
  <c r="P371" i="2"/>
  <c r="P370" i="2"/>
  <c r="P369" i="2"/>
  <c r="P368" i="2"/>
  <c r="P367" i="2"/>
  <c r="P366" i="2"/>
  <c r="P365" i="2"/>
  <c r="P364" i="2"/>
  <c r="P363" i="2"/>
  <c r="P362" i="2"/>
  <c r="P361" i="2"/>
  <c r="P360" i="2"/>
  <c r="P359" i="2"/>
  <c r="P358" i="2"/>
  <c r="P357" i="2"/>
  <c r="P356" i="2"/>
  <c r="P355" i="2"/>
  <c r="P354" i="2"/>
  <c r="P353" i="2"/>
  <c r="P352" i="2"/>
  <c r="P351" i="2"/>
  <c r="P350" i="2"/>
  <c r="P349" i="2"/>
  <c r="P348" i="2"/>
  <c r="P347" i="2"/>
  <c r="P346" i="2"/>
  <c r="P345" i="2"/>
  <c r="P344" i="2"/>
  <c r="P343" i="2"/>
  <c r="P342" i="2"/>
  <c r="P341" i="2"/>
  <c r="P340" i="2"/>
  <c r="P339" i="2"/>
  <c r="P338" i="2"/>
  <c r="P337" i="2"/>
  <c r="P336" i="2"/>
  <c r="P335" i="2"/>
  <c r="P334" i="2"/>
  <c r="P333" i="2"/>
  <c r="P332" i="2"/>
  <c r="P331" i="2"/>
  <c r="P330" i="2"/>
  <c r="P329" i="2"/>
  <c r="P328" i="2"/>
  <c r="P327" i="2"/>
  <c r="P326" i="2"/>
  <c r="P325" i="2"/>
  <c r="P324" i="2"/>
  <c r="P323" i="2"/>
  <c r="P322" i="2"/>
  <c r="P321" i="2"/>
  <c r="P320" i="2"/>
  <c r="P319" i="2"/>
  <c r="P318" i="2"/>
  <c r="P317" i="2"/>
  <c r="P316" i="2"/>
  <c r="P315" i="2"/>
  <c r="P314" i="2"/>
  <c r="P313" i="2"/>
  <c r="P312" i="2"/>
  <c r="P311" i="2"/>
  <c r="P310" i="2"/>
  <c r="P309" i="2"/>
  <c r="P308" i="2"/>
  <c r="P307" i="2"/>
  <c r="P306" i="2"/>
  <c r="P305" i="2"/>
  <c r="P304" i="2"/>
  <c r="P303" i="2"/>
  <c r="P302" i="2"/>
  <c r="P301" i="2"/>
  <c r="P300" i="2"/>
  <c r="P299" i="2"/>
  <c r="P298" i="2"/>
  <c r="P297" i="2"/>
  <c r="P296" i="2"/>
  <c r="P295" i="2"/>
  <c r="P294" i="2"/>
  <c r="P293" i="2"/>
  <c r="P292" i="2"/>
  <c r="P291" i="2"/>
  <c r="P290" i="2"/>
  <c r="P289" i="2"/>
  <c r="P288" i="2"/>
  <c r="P287" i="2"/>
  <c r="P286" i="2"/>
  <c r="P285" i="2"/>
  <c r="P284" i="2"/>
  <c r="P283" i="2"/>
  <c r="P282" i="2"/>
  <c r="P281" i="2"/>
  <c r="P280" i="2"/>
  <c r="P279" i="2"/>
  <c r="P278" i="2"/>
  <c r="P277" i="2"/>
  <c r="P276" i="2"/>
  <c r="P275" i="2"/>
  <c r="P274" i="2"/>
  <c r="P273" i="2"/>
  <c r="P272" i="2"/>
  <c r="P271" i="2"/>
  <c r="P270" i="2"/>
  <c r="P269" i="2"/>
  <c r="P268" i="2"/>
  <c r="P267" i="2"/>
  <c r="P266" i="2"/>
  <c r="P265" i="2"/>
  <c r="P264" i="2"/>
  <c r="P263" i="2"/>
  <c r="P262" i="2"/>
  <c r="P261" i="2"/>
  <c r="P260" i="2"/>
  <c r="P259" i="2"/>
  <c r="P258" i="2"/>
  <c r="P257" i="2"/>
  <c r="P256" i="2"/>
  <c r="P255" i="2"/>
  <c r="P254" i="2"/>
  <c r="P253" i="2"/>
  <c r="P252" i="2"/>
  <c r="P251" i="2"/>
  <c r="P250" i="2"/>
  <c r="P249" i="2"/>
  <c r="P248" i="2"/>
  <c r="P247" i="2"/>
  <c r="P246" i="2"/>
  <c r="P245" i="2"/>
  <c r="P244" i="2"/>
  <c r="P243" i="2"/>
  <c r="P242" i="2"/>
  <c r="P241" i="2"/>
  <c r="P240" i="2"/>
  <c r="P239" i="2"/>
  <c r="P238" i="2"/>
  <c r="P237" i="2"/>
  <c r="P236" i="2"/>
  <c r="P235" i="2"/>
  <c r="P234" i="2"/>
  <c r="P233" i="2"/>
  <c r="P232" i="2"/>
  <c r="P231" i="2"/>
  <c r="P230" i="2"/>
  <c r="P229" i="2"/>
  <c r="P228" i="2"/>
  <c r="P227" i="2"/>
  <c r="P226" i="2"/>
  <c r="P225" i="2"/>
  <c r="P224" i="2"/>
  <c r="P223" i="2"/>
  <c r="P222" i="2"/>
  <c r="P221" i="2"/>
  <c r="P220" i="2"/>
  <c r="P219" i="2"/>
  <c r="P218" i="2"/>
  <c r="P217" i="2"/>
  <c r="P216" i="2"/>
  <c r="P215" i="2"/>
  <c r="P214" i="2"/>
  <c r="P213" i="2"/>
  <c r="P212" i="2"/>
  <c r="P211" i="2"/>
  <c r="P210" i="2"/>
  <c r="P209" i="2"/>
  <c r="P208" i="2"/>
  <c r="P207" i="2"/>
  <c r="P206" i="2"/>
  <c r="P205" i="2"/>
  <c r="P204" i="2"/>
  <c r="P203" i="2"/>
  <c r="P202" i="2"/>
  <c r="P201" i="2"/>
  <c r="P200" i="2"/>
  <c r="P199" i="2"/>
  <c r="P198" i="2"/>
  <c r="P197" i="2"/>
  <c r="P196" i="2"/>
  <c r="P195" i="2"/>
  <c r="P194" i="2"/>
  <c r="P193" i="2"/>
  <c r="P192" i="2"/>
  <c r="P191" i="2"/>
  <c r="P190" i="2"/>
  <c r="P189" i="2"/>
  <c r="P188" i="2"/>
  <c r="P187" i="2"/>
  <c r="P186" i="2"/>
  <c r="P185" i="2"/>
  <c r="P184" i="2"/>
  <c r="P183" i="2"/>
  <c r="P182" i="2"/>
  <c r="P181" i="2"/>
  <c r="P180" i="2"/>
  <c r="P179" i="2"/>
  <c r="P178" i="2"/>
  <c r="P177" i="2"/>
  <c r="P176" i="2"/>
  <c r="P175" i="2"/>
  <c r="P174" i="2"/>
  <c r="P173" i="2"/>
  <c r="P172" i="2"/>
  <c r="P171" i="2"/>
  <c r="P170" i="2"/>
  <c r="P169" i="2"/>
  <c r="P168" i="2"/>
  <c r="P167" i="2"/>
  <c r="P166" i="2"/>
  <c r="P165" i="2"/>
  <c r="P164" i="2"/>
  <c r="P163" i="2"/>
  <c r="P162" i="2"/>
  <c r="P161" i="2"/>
  <c r="P160" i="2"/>
  <c r="P159" i="2"/>
  <c r="P158" i="2"/>
  <c r="P157" i="2"/>
  <c r="P156" i="2"/>
  <c r="P155" i="2"/>
  <c r="P154" i="2"/>
  <c r="P153" i="2"/>
  <c r="P152" i="2"/>
  <c r="P151" i="2"/>
  <c r="P150" i="2"/>
  <c r="P149" i="2"/>
  <c r="P148" i="2"/>
  <c r="P147" i="2"/>
  <c r="P146" i="2"/>
  <c r="P145" i="2"/>
  <c r="P144" i="2"/>
  <c r="P143" i="2"/>
  <c r="P142" i="2"/>
  <c r="P141" i="2"/>
  <c r="P140" i="2"/>
  <c r="P139" i="2"/>
  <c r="P138" i="2"/>
  <c r="P137" i="2"/>
  <c r="P136" i="2"/>
  <c r="P135" i="2"/>
  <c r="P134" i="2"/>
  <c r="P133" i="2"/>
  <c r="P132" i="2"/>
  <c r="P131" i="2"/>
  <c r="P130" i="2"/>
  <c r="P129" i="2"/>
  <c r="P128" i="2"/>
  <c r="P127" i="2"/>
  <c r="P126" i="2"/>
  <c r="P125" i="2"/>
  <c r="P124" i="2"/>
  <c r="P123" i="2"/>
  <c r="P122" i="2"/>
  <c r="P121" i="2"/>
  <c r="P120" i="2"/>
  <c r="P119" i="2"/>
  <c r="P118" i="2"/>
  <c r="P117" i="2"/>
  <c r="P116" i="2"/>
  <c r="P115" i="2"/>
  <c r="P114" i="2"/>
  <c r="P113" i="2"/>
  <c r="P112" i="2"/>
  <c r="P111" i="2"/>
  <c r="P110" i="2"/>
  <c r="P109" i="2"/>
  <c r="P108" i="2"/>
  <c r="P107" i="2"/>
  <c r="P106" i="2"/>
  <c r="P105" i="2"/>
  <c r="P104" i="2"/>
  <c r="P103" i="2"/>
  <c r="P102" i="2"/>
  <c r="P101" i="2"/>
  <c r="P100" i="2"/>
  <c r="P99" i="2"/>
  <c r="P98" i="2"/>
  <c r="P97" i="2"/>
  <c r="P96" i="2"/>
  <c r="P95" i="2"/>
  <c r="P94" i="2"/>
  <c r="P93" i="2"/>
  <c r="P92" i="2"/>
  <c r="P91" i="2"/>
  <c r="P90" i="2"/>
  <c r="P89" i="2"/>
  <c r="P88" i="2"/>
  <c r="P87" i="2"/>
  <c r="P86" i="2"/>
  <c r="P85" i="2"/>
  <c r="P84" i="2"/>
  <c r="P83" i="2"/>
  <c r="P82" i="2"/>
  <c r="P81" i="2"/>
  <c r="P80" i="2"/>
  <c r="P79" i="2"/>
  <c r="P78" i="2"/>
  <c r="P77" i="2"/>
  <c r="P76" i="2"/>
  <c r="P75" i="2"/>
  <c r="P74" i="2"/>
  <c r="P73" i="2"/>
  <c r="P72" i="2"/>
  <c r="P71" i="2"/>
  <c r="P70" i="2"/>
  <c r="P69" i="2"/>
  <c r="P68" i="2"/>
  <c r="P67" i="2"/>
  <c r="P66" i="2"/>
  <c r="P65" i="2"/>
  <c r="P64" i="2"/>
  <c r="P63" i="2"/>
  <c r="P62" i="2"/>
  <c r="P61" i="2"/>
  <c r="P60" i="2"/>
  <c r="P59" i="2"/>
  <c r="P58" i="2"/>
  <c r="P57" i="2"/>
  <c r="P56" i="2"/>
  <c r="P55" i="2"/>
  <c r="P54" i="2"/>
  <c r="P53" i="2"/>
  <c r="P52" i="2"/>
  <c r="P51" i="2"/>
  <c r="P50" i="2"/>
  <c r="P49" i="2"/>
  <c r="P48" i="2"/>
  <c r="P47" i="2"/>
  <c r="P46" i="2"/>
  <c r="P45" i="2"/>
  <c r="P44" i="2"/>
  <c r="P43" i="2"/>
  <c r="P42" i="2"/>
  <c r="P41" i="2"/>
  <c r="P40" i="2"/>
  <c r="P39" i="2"/>
  <c r="P38" i="2"/>
  <c r="P37" i="2"/>
  <c r="P36" i="2"/>
  <c r="P35" i="2"/>
  <c r="P34" i="2"/>
  <c r="P33" i="2"/>
  <c r="P32" i="2"/>
  <c r="P31" i="2"/>
  <c r="P30" i="2"/>
  <c r="P29" i="2"/>
  <c r="P28" i="2"/>
  <c r="P27" i="2"/>
  <c r="P26" i="2"/>
  <c r="P25" i="2"/>
  <c r="P24" i="2"/>
  <c r="P23" i="2"/>
  <c r="P22" i="2"/>
  <c r="P21" i="2"/>
  <c r="P20" i="2"/>
  <c r="P19" i="2"/>
  <c r="P18" i="2"/>
  <c r="P17" i="2"/>
  <c r="P16" i="2"/>
  <c r="P15" i="2"/>
  <c r="P14" i="2"/>
  <c r="P13" i="2"/>
  <c r="P12" i="2"/>
  <c r="P11" i="2"/>
  <c r="P10" i="2"/>
  <c r="P9" i="2"/>
  <c r="P8" i="2"/>
  <c r="P7" i="2"/>
  <c r="P6" i="2"/>
  <c r="P5" i="2"/>
  <c r="P4" i="2"/>
  <c r="P3" i="2"/>
  <c r="P2" i="2"/>
  <c r="O3617" i="2"/>
  <c r="O3616" i="2"/>
  <c r="O3615" i="2"/>
  <c r="O3614" i="2"/>
  <c r="O3613" i="2"/>
  <c r="O3612" i="2"/>
  <c r="O3611" i="2"/>
  <c r="O3610" i="2"/>
  <c r="O3609" i="2"/>
  <c r="O3608" i="2"/>
  <c r="O3607" i="2"/>
  <c r="O3606" i="2"/>
  <c r="O3605" i="2"/>
  <c r="O3604" i="2"/>
  <c r="O3603" i="2"/>
  <c r="O3602" i="2"/>
  <c r="O3601" i="2"/>
  <c r="O3600" i="2"/>
  <c r="O3599" i="2"/>
  <c r="O3598" i="2"/>
  <c r="O3597" i="2"/>
  <c r="O3596" i="2"/>
  <c r="O3595" i="2"/>
  <c r="O3594" i="2"/>
  <c r="O3593" i="2"/>
  <c r="O3592" i="2"/>
  <c r="O3591" i="2"/>
  <c r="O3590" i="2"/>
  <c r="O3589" i="2"/>
  <c r="O3588" i="2"/>
  <c r="O3587" i="2"/>
  <c r="O3586" i="2"/>
  <c r="O3585" i="2"/>
  <c r="O3584" i="2"/>
  <c r="O3583" i="2"/>
  <c r="O3582" i="2"/>
  <c r="O3581" i="2"/>
  <c r="O3580" i="2"/>
  <c r="O3579" i="2"/>
  <c r="O3578" i="2"/>
  <c r="O3577" i="2"/>
  <c r="O3576" i="2"/>
  <c r="O3575" i="2"/>
  <c r="O3574" i="2"/>
  <c r="O3573" i="2"/>
  <c r="O3572" i="2"/>
  <c r="O3571" i="2"/>
  <c r="O3570" i="2"/>
  <c r="O3569" i="2"/>
  <c r="O3568" i="2"/>
  <c r="O3567" i="2"/>
  <c r="O3566" i="2"/>
  <c r="O3565" i="2"/>
  <c r="O3564" i="2"/>
  <c r="O3563" i="2"/>
  <c r="O3562" i="2"/>
  <c r="O3561" i="2"/>
  <c r="O3560" i="2"/>
  <c r="O3559" i="2"/>
  <c r="O3558" i="2"/>
  <c r="O3557" i="2"/>
  <c r="O3556" i="2"/>
  <c r="O3555" i="2"/>
  <c r="O3554" i="2"/>
  <c r="O3553" i="2"/>
  <c r="O3552" i="2"/>
  <c r="O3551" i="2"/>
  <c r="O3550" i="2"/>
  <c r="O3549" i="2"/>
  <c r="O3548" i="2"/>
  <c r="O3547" i="2"/>
  <c r="O3546" i="2"/>
  <c r="O3545" i="2"/>
  <c r="O3544" i="2"/>
  <c r="O3543" i="2"/>
  <c r="O3542" i="2"/>
  <c r="O3541" i="2"/>
  <c r="O3540" i="2"/>
  <c r="O3539" i="2"/>
  <c r="O3538" i="2"/>
  <c r="O3537" i="2"/>
  <c r="O3536" i="2"/>
  <c r="O3535" i="2"/>
  <c r="O3534" i="2"/>
  <c r="O3533" i="2"/>
  <c r="O3532" i="2"/>
  <c r="O3531" i="2"/>
  <c r="O3530" i="2"/>
  <c r="O3529" i="2"/>
  <c r="O3528" i="2"/>
  <c r="O3527" i="2"/>
  <c r="O3526" i="2"/>
  <c r="O3525" i="2"/>
  <c r="O3524" i="2"/>
  <c r="O3523" i="2"/>
  <c r="O3522" i="2"/>
  <c r="O3521" i="2"/>
  <c r="O3520" i="2"/>
  <c r="O3519" i="2"/>
  <c r="O3518" i="2"/>
  <c r="O3517" i="2"/>
  <c r="O3516" i="2"/>
  <c r="O3515" i="2"/>
  <c r="O3514" i="2"/>
  <c r="O3513" i="2"/>
  <c r="O3512" i="2"/>
  <c r="O3511" i="2"/>
  <c r="O3510" i="2"/>
  <c r="O3509" i="2"/>
  <c r="O3508" i="2"/>
  <c r="O3507" i="2"/>
  <c r="O3506" i="2"/>
  <c r="O3505" i="2"/>
  <c r="O3504" i="2"/>
  <c r="O3503" i="2"/>
  <c r="O3502" i="2"/>
  <c r="O3501" i="2"/>
  <c r="O3500" i="2"/>
  <c r="O3499" i="2"/>
  <c r="O3498" i="2"/>
  <c r="O3497" i="2"/>
  <c r="O3496" i="2"/>
  <c r="O3495" i="2"/>
  <c r="O3494" i="2"/>
  <c r="O3493" i="2"/>
  <c r="O3492" i="2"/>
  <c r="O3491" i="2"/>
  <c r="O3490" i="2"/>
  <c r="O3489" i="2"/>
  <c r="O3488" i="2"/>
  <c r="O3487" i="2"/>
  <c r="O3486" i="2"/>
  <c r="O3485" i="2"/>
  <c r="O3484" i="2"/>
  <c r="O3483" i="2"/>
  <c r="O3482" i="2"/>
  <c r="O3481" i="2"/>
  <c r="O3480" i="2"/>
  <c r="O3479" i="2"/>
  <c r="O3478" i="2"/>
  <c r="O3477" i="2"/>
  <c r="O3476" i="2"/>
  <c r="O3475" i="2"/>
  <c r="O3474" i="2"/>
  <c r="O3473" i="2"/>
  <c r="O3472" i="2"/>
  <c r="O3471" i="2"/>
  <c r="O3470" i="2"/>
  <c r="O3469" i="2"/>
  <c r="O3468" i="2"/>
  <c r="O3467" i="2"/>
  <c r="O3466" i="2"/>
  <c r="O3465" i="2"/>
  <c r="O3464" i="2"/>
  <c r="O3463" i="2"/>
  <c r="O3462" i="2"/>
  <c r="O3461" i="2"/>
  <c r="O3460" i="2"/>
  <c r="O3459" i="2"/>
  <c r="O3458" i="2"/>
  <c r="O3457" i="2"/>
  <c r="O3456" i="2"/>
  <c r="O3455" i="2"/>
  <c r="O3454" i="2"/>
  <c r="O3453" i="2"/>
  <c r="O3452" i="2"/>
  <c r="O3451" i="2"/>
  <c r="O3450" i="2"/>
  <c r="O3449" i="2"/>
  <c r="O3448" i="2"/>
  <c r="O3447" i="2"/>
  <c r="O3446" i="2"/>
  <c r="O3445" i="2"/>
  <c r="O3444" i="2"/>
  <c r="O3443" i="2"/>
  <c r="O3442" i="2"/>
  <c r="O3441" i="2"/>
  <c r="O3440" i="2"/>
  <c r="O3439" i="2"/>
  <c r="O3438" i="2"/>
  <c r="O3437" i="2"/>
  <c r="O3436" i="2"/>
  <c r="O3435" i="2"/>
  <c r="O3434" i="2"/>
  <c r="O3433" i="2"/>
  <c r="O3432" i="2"/>
  <c r="O3431" i="2"/>
  <c r="O3430" i="2"/>
  <c r="O3429" i="2"/>
  <c r="O3428" i="2"/>
  <c r="O3427" i="2"/>
  <c r="O3426" i="2"/>
  <c r="O3425" i="2"/>
  <c r="O3424" i="2"/>
  <c r="O3423" i="2"/>
  <c r="O3422" i="2"/>
  <c r="O3421" i="2"/>
  <c r="O3420" i="2"/>
  <c r="O3419" i="2"/>
  <c r="O3418" i="2"/>
  <c r="O3417" i="2"/>
  <c r="O3416" i="2"/>
  <c r="O3415" i="2"/>
  <c r="O3414" i="2"/>
  <c r="O3413" i="2"/>
  <c r="O3412" i="2"/>
  <c r="O3411" i="2"/>
  <c r="O3410" i="2"/>
  <c r="O3409" i="2"/>
  <c r="O3408" i="2"/>
  <c r="O3407" i="2"/>
  <c r="O3406" i="2"/>
  <c r="O3405" i="2"/>
  <c r="O3404" i="2"/>
  <c r="O3403" i="2"/>
  <c r="O3402" i="2"/>
  <c r="O3401" i="2"/>
  <c r="O3400" i="2"/>
  <c r="O3399" i="2"/>
  <c r="O3398" i="2"/>
  <c r="O3397" i="2"/>
  <c r="O3396" i="2"/>
  <c r="O3395" i="2"/>
  <c r="O3394" i="2"/>
  <c r="O3393" i="2"/>
  <c r="O3392" i="2"/>
  <c r="O3391" i="2"/>
  <c r="O3390" i="2"/>
  <c r="O3389" i="2"/>
  <c r="O3388" i="2"/>
  <c r="O3387" i="2"/>
  <c r="O3386" i="2"/>
  <c r="O3385" i="2"/>
  <c r="O3384" i="2"/>
  <c r="O3383" i="2"/>
  <c r="O3382" i="2"/>
  <c r="O3381" i="2"/>
  <c r="O3380" i="2"/>
  <c r="O3379" i="2"/>
  <c r="O3378" i="2"/>
  <c r="O3377" i="2"/>
  <c r="O3376" i="2"/>
  <c r="O3375" i="2"/>
  <c r="O3374" i="2"/>
  <c r="O3373" i="2"/>
  <c r="O3372" i="2"/>
  <c r="O3371" i="2"/>
  <c r="O3370" i="2"/>
  <c r="O3369" i="2"/>
  <c r="O3368" i="2"/>
  <c r="O3367" i="2"/>
  <c r="O3366" i="2"/>
  <c r="O3365" i="2"/>
  <c r="O3364" i="2"/>
  <c r="O3363" i="2"/>
  <c r="O3362" i="2"/>
  <c r="O3361" i="2"/>
  <c r="O3360" i="2"/>
  <c r="O3359" i="2"/>
  <c r="O3358" i="2"/>
  <c r="O3357" i="2"/>
  <c r="O3356" i="2"/>
  <c r="O3355" i="2"/>
  <c r="O3354" i="2"/>
  <c r="O3353" i="2"/>
  <c r="O3352" i="2"/>
  <c r="O3351" i="2"/>
  <c r="O3350" i="2"/>
  <c r="O3349" i="2"/>
  <c r="O3348" i="2"/>
  <c r="O3347" i="2"/>
  <c r="O3346" i="2"/>
  <c r="O3345" i="2"/>
  <c r="O3344" i="2"/>
  <c r="O3343" i="2"/>
  <c r="O3342" i="2"/>
  <c r="O3341" i="2"/>
  <c r="O3340" i="2"/>
  <c r="O3339" i="2"/>
  <c r="O3338" i="2"/>
  <c r="O3337" i="2"/>
  <c r="O3336" i="2"/>
  <c r="O3335" i="2"/>
  <c r="O3334" i="2"/>
  <c r="O3333" i="2"/>
  <c r="O3332" i="2"/>
  <c r="O3331" i="2"/>
  <c r="O3330" i="2"/>
  <c r="O3329" i="2"/>
  <c r="O3328" i="2"/>
  <c r="O3327" i="2"/>
  <c r="O3326" i="2"/>
  <c r="O3325" i="2"/>
  <c r="O3324" i="2"/>
  <c r="O3323" i="2"/>
  <c r="O3322" i="2"/>
  <c r="O3321" i="2"/>
  <c r="O3320" i="2"/>
  <c r="O3319" i="2"/>
  <c r="O3318" i="2"/>
  <c r="O3317" i="2"/>
  <c r="O3316" i="2"/>
  <c r="O3315" i="2"/>
  <c r="O3314" i="2"/>
  <c r="O3313" i="2"/>
  <c r="O3312" i="2"/>
  <c r="O3311" i="2"/>
  <c r="O3310" i="2"/>
  <c r="O3309" i="2"/>
  <c r="O3308" i="2"/>
  <c r="O3307" i="2"/>
  <c r="O3306" i="2"/>
  <c r="O3305" i="2"/>
  <c r="O3304" i="2"/>
  <c r="O3303" i="2"/>
  <c r="O3302" i="2"/>
  <c r="O3301" i="2"/>
  <c r="O3300" i="2"/>
  <c r="O3299" i="2"/>
  <c r="O3298" i="2"/>
  <c r="O3297" i="2"/>
  <c r="O3296" i="2"/>
  <c r="O3295" i="2"/>
  <c r="O3294" i="2"/>
  <c r="O3293" i="2"/>
  <c r="O3292" i="2"/>
  <c r="O3291" i="2"/>
  <c r="O3290" i="2"/>
  <c r="O3289" i="2"/>
  <c r="O3288" i="2"/>
  <c r="O3287" i="2"/>
  <c r="O3286" i="2"/>
  <c r="O3285" i="2"/>
  <c r="O3284" i="2"/>
  <c r="O3283" i="2"/>
  <c r="O3282" i="2"/>
  <c r="O3281" i="2"/>
  <c r="O3280" i="2"/>
  <c r="O3279" i="2"/>
  <c r="O3278" i="2"/>
  <c r="O3277" i="2"/>
  <c r="O3276" i="2"/>
  <c r="O3275" i="2"/>
  <c r="O3274" i="2"/>
  <c r="O3273" i="2"/>
  <c r="O3272" i="2"/>
  <c r="O3271" i="2"/>
  <c r="O3270" i="2"/>
  <c r="O3269" i="2"/>
  <c r="O3268" i="2"/>
  <c r="O3267" i="2"/>
  <c r="O3266" i="2"/>
  <c r="O3265" i="2"/>
  <c r="O3264" i="2"/>
  <c r="O3263" i="2"/>
  <c r="O3262" i="2"/>
  <c r="O3261" i="2"/>
  <c r="O3260" i="2"/>
  <c r="O3259" i="2"/>
  <c r="O3258" i="2"/>
  <c r="O3257" i="2"/>
  <c r="O3256" i="2"/>
  <c r="O3255" i="2"/>
  <c r="O3254" i="2"/>
  <c r="O3253" i="2"/>
  <c r="O3252" i="2"/>
  <c r="O3251" i="2"/>
  <c r="O3250" i="2"/>
  <c r="O3249" i="2"/>
  <c r="O3248" i="2"/>
  <c r="O3247" i="2"/>
  <c r="O3246" i="2"/>
  <c r="O3245" i="2"/>
  <c r="O3244" i="2"/>
  <c r="O3243" i="2"/>
  <c r="O3242" i="2"/>
  <c r="O3241" i="2"/>
  <c r="O3240" i="2"/>
  <c r="O3239" i="2"/>
  <c r="O3238" i="2"/>
  <c r="O3237" i="2"/>
  <c r="O3236" i="2"/>
  <c r="O3235" i="2"/>
  <c r="O3234" i="2"/>
  <c r="O3233" i="2"/>
  <c r="O3232" i="2"/>
  <c r="O3231" i="2"/>
  <c r="O3230" i="2"/>
  <c r="O3229" i="2"/>
  <c r="O3228" i="2"/>
  <c r="O3227" i="2"/>
  <c r="O3226" i="2"/>
  <c r="O3225" i="2"/>
  <c r="O3224" i="2"/>
  <c r="O3223" i="2"/>
  <c r="O3222" i="2"/>
  <c r="O3221" i="2"/>
  <c r="O3220" i="2"/>
  <c r="O3219" i="2"/>
  <c r="O3218" i="2"/>
  <c r="O3217" i="2"/>
  <c r="O3216" i="2"/>
  <c r="O3215" i="2"/>
  <c r="O3214" i="2"/>
  <c r="O3213" i="2"/>
  <c r="O3212" i="2"/>
  <c r="O3211" i="2"/>
  <c r="O3210" i="2"/>
  <c r="O3209" i="2"/>
  <c r="O3208" i="2"/>
  <c r="O3207" i="2"/>
  <c r="O3206" i="2"/>
  <c r="O3205" i="2"/>
  <c r="O3204" i="2"/>
  <c r="O3203" i="2"/>
  <c r="O3202" i="2"/>
  <c r="O3201" i="2"/>
  <c r="O3200" i="2"/>
  <c r="O3199" i="2"/>
  <c r="O3198" i="2"/>
  <c r="O3197" i="2"/>
  <c r="O3196" i="2"/>
  <c r="O3195" i="2"/>
  <c r="O3194" i="2"/>
  <c r="O3193" i="2"/>
  <c r="O3192" i="2"/>
  <c r="O3191" i="2"/>
  <c r="O3190" i="2"/>
  <c r="O3189" i="2"/>
  <c r="O3188" i="2"/>
  <c r="O3187" i="2"/>
  <c r="O3186" i="2"/>
  <c r="O3185" i="2"/>
  <c r="O3184" i="2"/>
  <c r="O3183" i="2"/>
  <c r="O3182" i="2"/>
  <c r="O3181" i="2"/>
  <c r="O3180" i="2"/>
  <c r="O3179" i="2"/>
  <c r="O3178" i="2"/>
  <c r="O3177" i="2"/>
  <c r="O3176" i="2"/>
  <c r="O3175" i="2"/>
  <c r="O3174" i="2"/>
  <c r="O3173" i="2"/>
  <c r="O3172" i="2"/>
  <c r="O3171" i="2"/>
  <c r="O3170" i="2"/>
  <c r="O3169" i="2"/>
  <c r="O3168" i="2"/>
  <c r="O3167" i="2"/>
  <c r="O3166" i="2"/>
  <c r="O3165" i="2"/>
  <c r="O3164" i="2"/>
  <c r="O3163" i="2"/>
  <c r="O3162" i="2"/>
  <c r="O3161" i="2"/>
  <c r="O3160" i="2"/>
  <c r="O3159" i="2"/>
  <c r="O3158" i="2"/>
  <c r="O3157" i="2"/>
  <c r="O3156" i="2"/>
  <c r="O3155" i="2"/>
  <c r="O3154" i="2"/>
  <c r="O3153" i="2"/>
  <c r="O3152" i="2"/>
  <c r="O3151" i="2"/>
  <c r="O3150" i="2"/>
  <c r="O3149" i="2"/>
  <c r="O3148" i="2"/>
  <c r="O3147" i="2"/>
  <c r="O3146" i="2"/>
  <c r="O3145" i="2"/>
  <c r="O3144" i="2"/>
  <c r="O3143" i="2"/>
  <c r="O3142" i="2"/>
  <c r="O3141" i="2"/>
  <c r="O3140" i="2"/>
  <c r="O3139" i="2"/>
  <c r="O3138" i="2"/>
  <c r="O3137" i="2"/>
  <c r="O3136" i="2"/>
  <c r="O3135" i="2"/>
  <c r="O3134" i="2"/>
  <c r="O3133" i="2"/>
  <c r="O3132" i="2"/>
  <c r="O3131" i="2"/>
  <c r="O3130" i="2"/>
  <c r="O3129" i="2"/>
  <c r="O3128" i="2"/>
  <c r="O3127" i="2"/>
  <c r="O3126" i="2"/>
  <c r="O3125" i="2"/>
  <c r="O3124" i="2"/>
  <c r="O3123" i="2"/>
  <c r="O3122" i="2"/>
  <c r="O3121" i="2"/>
  <c r="O3120" i="2"/>
  <c r="O3119" i="2"/>
  <c r="O3118" i="2"/>
  <c r="O3117" i="2"/>
  <c r="O3116" i="2"/>
  <c r="O3115" i="2"/>
  <c r="O3114" i="2"/>
  <c r="O3113" i="2"/>
  <c r="O3112" i="2"/>
  <c r="O3111" i="2"/>
  <c r="O3110" i="2"/>
  <c r="O3109" i="2"/>
  <c r="O3108" i="2"/>
  <c r="O3107" i="2"/>
  <c r="O3106" i="2"/>
  <c r="O3105" i="2"/>
  <c r="O3104" i="2"/>
  <c r="O3103" i="2"/>
  <c r="O3102" i="2"/>
  <c r="O3101" i="2"/>
  <c r="O3100" i="2"/>
  <c r="O3099" i="2"/>
  <c r="O3098" i="2"/>
  <c r="O3097" i="2"/>
  <c r="O3096" i="2"/>
  <c r="O3095" i="2"/>
  <c r="O3094" i="2"/>
  <c r="O3093" i="2"/>
  <c r="O3092" i="2"/>
  <c r="O3091" i="2"/>
  <c r="O3090" i="2"/>
  <c r="O3089" i="2"/>
  <c r="O3088" i="2"/>
  <c r="O3087" i="2"/>
  <c r="O3086" i="2"/>
  <c r="O3085" i="2"/>
  <c r="O3084" i="2"/>
  <c r="O3083" i="2"/>
  <c r="O3082" i="2"/>
  <c r="O3081" i="2"/>
  <c r="O3080" i="2"/>
  <c r="O3079" i="2"/>
  <c r="O3078" i="2"/>
  <c r="O3077" i="2"/>
  <c r="O3076" i="2"/>
  <c r="O3075" i="2"/>
  <c r="O3074" i="2"/>
  <c r="O3073" i="2"/>
  <c r="O3072" i="2"/>
  <c r="O3071" i="2"/>
  <c r="O3070" i="2"/>
  <c r="O3069" i="2"/>
  <c r="O3068" i="2"/>
  <c r="O3067" i="2"/>
  <c r="O3066" i="2"/>
  <c r="O3065" i="2"/>
  <c r="O3064" i="2"/>
  <c r="O3063" i="2"/>
  <c r="O3062" i="2"/>
  <c r="O3061" i="2"/>
  <c r="O3060" i="2"/>
  <c r="O3059" i="2"/>
  <c r="O3058" i="2"/>
  <c r="O3057" i="2"/>
  <c r="O3056" i="2"/>
  <c r="O3055" i="2"/>
  <c r="O3054" i="2"/>
  <c r="O3053" i="2"/>
  <c r="O3052" i="2"/>
  <c r="O3051" i="2"/>
  <c r="O3050" i="2"/>
  <c r="O3049" i="2"/>
  <c r="O3048" i="2"/>
  <c r="O3047" i="2"/>
  <c r="O3046" i="2"/>
  <c r="O3045" i="2"/>
  <c r="O3044" i="2"/>
  <c r="O3043" i="2"/>
  <c r="O3042" i="2"/>
  <c r="O3041" i="2"/>
  <c r="O3040" i="2"/>
  <c r="O3039" i="2"/>
  <c r="O3038" i="2"/>
  <c r="O3037" i="2"/>
  <c r="O3036" i="2"/>
  <c r="O3035" i="2"/>
  <c r="O3034" i="2"/>
  <c r="O3033" i="2"/>
  <c r="O3032" i="2"/>
  <c r="O3031" i="2"/>
  <c r="O3030" i="2"/>
  <c r="O3029" i="2"/>
  <c r="O3028" i="2"/>
  <c r="O3027" i="2"/>
  <c r="O3026" i="2"/>
  <c r="O3025" i="2"/>
  <c r="O3024" i="2"/>
  <c r="O3023" i="2"/>
  <c r="O3022" i="2"/>
  <c r="O3021" i="2"/>
  <c r="O3020" i="2"/>
  <c r="O3019" i="2"/>
  <c r="O3018" i="2"/>
  <c r="O3017" i="2"/>
  <c r="O3016" i="2"/>
  <c r="O3015" i="2"/>
  <c r="O3014" i="2"/>
  <c r="O3013" i="2"/>
  <c r="O3012" i="2"/>
  <c r="O3011" i="2"/>
  <c r="O3010" i="2"/>
  <c r="O3009" i="2"/>
  <c r="O3008" i="2"/>
  <c r="O3007" i="2"/>
  <c r="O3006" i="2"/>
  <c r="O3005" i="2"/>
  <c r="O3004" i="2"/>
  <c r="O3003" i="2"/>
  <c r="O3002" i="2"/>
  <c r="O3001" i="2"/>
  <c r="O3000" i="2"/>
  <c r="O2999" i="2"/>
  <c r="O2998" i="2"/>
  <c r="O2997" i="2"/>
  <c r="O2996" i="2"/>
  <c r="O2995" i="2"/>
  <c r="O2994" i="2"/>
  <c r="O2993" i="2"/>
  <c r="O2992" i="2"/>
  <c r="O2991" i="2"/>
  <c r="O2990" i="2"/>
  <c r="O2989" i="2"/>
  <c r="O2988" i="2"/>
  <c r="O2987" i="2"/>
  <c r="O2986" i="2"/>
  <c r="O2985" i="2"/>
  <c r="O2984" i="2"/>
  <c r="O2983" i="2"/>
  <c r="O2982" i="2"/>
  <c r="O2981" i="2"/>
  <c r="O2980" i="2"/>
  <c r="O2979" i="2"/>
  <c r="O2978" i="2"/>
  <c r="O2977" i="2"/>
  <c r="O2976" i="2"/>
  <c r="O2975" i="2"/>
  <c r="O2974" i="2"/>
  <c r="O2973" i="2"/>
  <c r="O2972" i="2"/>
  <c r="O2971" i="2"/>
  <c r="O2970" i="2"/>
  <c r="O2969" i="2"/>
  <c r="O2968" i="2"/>
  <c r="O2967" i="2"/>
  <c r="O2966" i="2"/>
  <c r="O2965" i="2"/>
  <c r="O2964" i="2"/>
  <c r="O2963" i="2"/>
  <c r="O2962" i="2"/>
  <c r="O2961" i="2"/>
  <c r="O2960" i="2"/>
  <c r="O2959" i="2"/>
  <c r="O2958" i="2"/>
  <c r="O2957" i="2"/>
  <c r="O2956" i="2"/>
  <c r="O2955" i="2"/>
  <c r="O2954" i="2"/>
  <c r="O2953" i="2"/>
  <c r="O2952" i="2"/>
  <c r="O2951" i="2"/>
  <c r="O2950" i="2"/>
  <c r="O2949" i="2"/>
  <c r="O2948" i="2"/>
  <c r="O2947" i="2"/>
  <c r="O2946" i="2"/>
  <c r="O2945" i="2"/>
  <c r="O2944" i="2"/>
  <c r="O2943" i="2"/>
  <c r="O2942" i="2"/>
  <c r="O2941" i="2"/>
  <c r="O2940" i="2"/>
  <c r="O2939" i="2"/>
  <c r="O2938" i="2"/>
  <c r="O2937" i="2"/>
  <c r="O2936" i="2"/>
  <c r="O2935" i="2"/>
  <c r="O2934" i="2"/>
  <c r="O2933" i="2"/>
  <c r="O2932" i="2"/>
  <c r="O2931" i="2"/>
  <c r="O2930" i="2"/>
  <c r="O2929" i="2"/>
  <c r="O2928" i="2"/>
  <c r="O2927" i="2"/>
  <c r="O2926" i="2"/>
  <c r="O2925" i="2"/>
  <c r="O2924" i="2"/>
  <c r="O2923" i="2"/>
  <c r="O2922" i="2"/>
  <c r="O2921" i="2"/>
  <c r="O2920" i="2"/>
  <c r="O2919" i="2"/>
  <c r="O2918" i="2"/>
  <c r="O2917" i="2"/>
  <c r="O2916" i="2"/>
  <c r="O2915" i="2"/>
  <c r="O2914" i="2"/>
  <c r="O2913" i="2"/>
  <c r="O2912" i="2"/>
  <c r="O2911" i="2"/>
  <c r="O2910" i="2"/>
  <c r="O2909" i="2"/>
  <c r="O2908" i="2"/>
  <c r="O2907" i="2"/>
  <c r="O2906" i="2"/>
  <c r="O2905" i="2"/>
  <c r="O2904" i="2"/>
  <c r="O2903" i="2"/>
  <c r="O2902" i="2"/>
  <c r="O2901" i="2"/>
  <c r="O2900" i="2"/>
  <c r="O2899" i="2"/>
  <c r="O2898" i="2"/>
  <c r="O2897" i="2"/>
  <c r="O2896" i="2"/>
  <c r="O2895" i="2"/>
  <c r="O2894" i="2"/>
  <c r="O2893" i="2"/>
  <c r="O2892" i="2"/>
  <c r="O2891" i="2"/>
  <c r="O2890" i="2"/>
  <c r="O2889" i="2"/>
  <c r="O2888" i="2"/>
  <c r="O2887" i="2"/>
  <c r="O2886" i="2"/>
  <c r="O2885" i="2"/>
  <c r="O2884" i="2"/>
  <c r="O2883" i="2"/>
  <c r="O2882" i="2"/>
  <c r="O2881" i="2"/>
  <c r="O2880" i="2"/>
  <c r="O2879" i="2"/>
  <c r="O2878" i="2"/>
  <c r="O2877" i="2"/>
  <c r="O2876" i="2"/>
  <c r="O2875" i="2"/>
  <c r="O2874" i="2"/>
  <c r="O2873" i="2"/>
  <c r="O2872" i="2"/>
  <c r="O2871" i="2"/>
  <c r="O2870" i="2"/>
  <c r="O2869" i="2"/>
  <c r="O2868" i="2"/>
  <c r="O2867" i="2"/>
  <c r="O2866" i="2"/>
  <c r="O2865" i="2"/>
  <c r="O2864" i="2"/>
  <c r="O2863" i="2"/>
  <c r="O2862" i="2"/>
  <c r="O2861" i="2"/>
  <c r="O2860" i="2"/>
  <c r="O2859" i="2"/>
  <c r="O2858" i="2"/>
  <c r="O2857" i="2"/>
  <c r="O2856" i="2"/>
  <c r="O2855" i="2"/>
  <c r="O2854" i="2"/>
  <c r="O2853" i="2"/>
  <c r="O2852" i="2"/>
  <c r="O2851" i="2"/>
  <c r="O2850" i="2"/>
  <c r="O2849" i="2"/>
  <c r="O2848" i="2"/>
  <c r="O2847" i="2"/>
  <c r="O2846" i="2"/>
  <c r="O2845" i="2"/>
  <c r="O2844" i="2"/>
  <c r="O2843" i="2"/>
  <c r="O2842" i="2"/>
  <c r="O2841" i="2"/>
  <c r="O2840" i="2"/>
  <c r="O2839" i="2"/>
  <c r="O2838" i="2"/>
  <c r="O2837" i="2"/>
  <c r="O2836" i="2"/>
  <c r="O2835" i="2"/>
  <c r="O2834" i="2"/>
  <c r="O2833" i="2"/>
  <c r="O2832" i="2"/>
  <c r="O2831" i="2"/>
  <c r="O2830" i="2"/>
  <c r="O2829" i="2"/>
  <c r="O2828" i="2"/>
  <c r="O2827" i="2"/>
  <c r="O2826" i="2"/>
  <c r="O2825" i="2"/>
  <c r="O2824" i="2"/>
  <c r="O2823" i="2"/>
  <c r="O2822" i="2"/>
  <c r="O2821" i="2"/>
  <c r="O2820" i="2"/>
  <c r="O2819" i="2"/>
  <c r="O2818" i="2"/>
  <c r="O2817" i="2"/>
  <c r="O2816" i="2"/>
  <c r="O2815" i="2"/>
  <c r="O2814" i="2"/>
  <c r="O2813" i="2"/>
  <c r="O2812" i="2"/>
  <c r="O2811" i="2"/>
  <c r="O2810" i="2"/>
  <c r="O2809" i="2"/>
  <c r="O2808" i="2"/>
  <c r="O2807" i="2"/>
  <c r="O2806" i="2"/>
  <c r="O2805" i="2"/>
  <c r="O2804" i="2"/>
  <c r="O2803" i="2"/>
  <c r="O2802" i="2"/>
  <c r="O2801" i="2"/>
  <c r="O2800" i="2"/>
  <c r="O2799" i="2"/>
  <c r="O2798" i="2"/>
  <c r="O2797" i="2"/>
  <c r="O2796" i="2"/>
  <c r="O2795" i="2"/>
  <c r="O2794" i="2"/>
  <c r="O2793" i="2"/>
  <c r="O2792" i="2"/>
  <c r="O2791" i="2"/>
  <c r="O2790" i="2"/>
  <c r="O2789" i="2"/>
  <c r="O2788" i="2"/>
  <c r="O2787" i="2"/>
  <c r="O2786" i="2"/>
  <c r="O2785" i="2"/>
  <c r="O2784" i="2"/>
  <c r="O2783" i="2"/>
  <c r="O2782" i="2"/>
  <c r="O2781" i="2"/>
  <c r="O2780" i="2"/>
  <c r="O2779" i="2"/>
  <c r="O2778" i="2"/>
  <c r="O2777" i="2"/>
  <c r="O2776" i="2"/>
  <c r="O2775" i="2"/>
  <c r="O2774" i="2"/>
  <c r="O2773" i="2"/>
  <c r="O2772" i="2"/>
  <c r="O2771" i="2"/>
  <c r="O2770" i="2"/>
  <c r="O2769" i="2"/>
  <c r="O2768" i="2"/>
  <c r="O2767" i="2"/>
  <c r="O2766" i="2"/>
  <c r="O2765" i="2"/>
  <c r="O2764" i="2"/>
  <c r="O2763" i="2"/>
  <c r="O2762" i="2"/>
  <c r="O2761" i="2"/>
  <c r="O2760" i="2"/>
  <c r="O2759" i="2"/>
  <c r="O2758" i="2"/>
  <c r="O2757" i="2"/>
  <c r="O2756" i="2"/>
  <c r="O2755" i="2"/>
  <c r="O2754" i="2"/>
  <c r="O2753" i="2"/>
  <c r="O2752" i="2"/>
  <c r="O2751" i="2"/>
  <c r="O2750" i="2"/>
  <c r="O2749" i="2"/>
  <c r="O2748" i="2"/>
  <c r="O2747" i="2"/>
  <c r="O2746" i="2"/>
  <c r="O2745" i="2"/>
  <c r="O2744" i="2"/>
  <c r="O2743" i="2"/>
  <c r="O2742" i="2"/>
  <c r="O2741" i="2"/>
  <c r="O2740" i="2"/>
  <c r="O2739" i="2"/>
  <c r="O2738" i="2"/>
  <c r="O2737" i="2"/>
  <c r="O2736" i="2"/>
  <c r="O2735" i="2"/>
  <c r="O2734" i="2"/>
  <c r="O2733" i="2"/>
  <c r="O2732" i="2"/>
  <c r="O2731" i="2"/>
  <c r="O2730" i="2"/>
  <c r="O2729" i="2"/>
  <c r="O2728" i="2"/>
  <c r="O2727" i="2"/>
  <c r="O2726" i="2"/>
  <c r="O2725" i="2"/>
  <c r="O2724" i="2"/>
  <c r="O2723" i="2"/>
  <c r="O2722" i="2"/>
  <c r="O2721" i="2"/>
  <c r="O2720" i="2"/>
  <c r="O2719" i="2"/>
  <c r="O2718" i="2"/>
  <c r="O2717" i="2"/>
  <c r="O2716" i="2"/>
  <c r="O2715" i="2"/>
  <c r="O2714" i="2"/>
  <c r="O2713" i="2"/>
  <c r="O2712" i="2"/>
  <c r="O2711" i="2"/>
  <c r="O2710" i="2"/>
  <c r="O2709" i="2"/>
  <c r="O2708" i="2"/>
  <c r="O2707" i="2"/>
  <c r="O2706" i="2"/>
  <c r="O2705" i="2"/>
  <c r="O2704" i="2"/>
  <c r="O2703" i="2"/>
  <c r="O2702" i="2"/>
  <c r="O2701" i="2"/>
  <c r="O2700" i="2"/>
  <c r="O2699" i="2"/>
  <c r="O2698" i="2"/>
  <c r="O2697" i="2"/>
  <c r="O2696" i="2"/>
  <c r="O2695" i="2"/>
  <c r="O2694" i="2"/>
  <c r="O2693" i="2"/>
  <c r="O2692" i="2"/>
  <c r="O2691" i="2"/>
  <c r="O2690" i="2"/>
  <c r="O2689" i="2"/>
  <c r="O2688" i="2"/>
  <c r="O2687" i="2"/>
  <c r="O2686" i="2"/>
  <c r="O2685" i="2"/>
  <c r="O2684" i="2"/>
  <c r="O2683" i="2"/>
  <c r="O2682" i="2"/>
  <c r="O2681" i="2"/>
  <c r="O2680" i="2"/>
  <c r="O2679" i="2"/>
  <c r="O2678" i="2"/>
  <c r="O2677" i="2"/>
  <c r="O2676" i="2"/>
  <c r="O2675" i="2"/>
  <c r="O2674" i="2"/>
  <c r="O2673" i="2"/>
  <c r="O2672" i="2"/>
  <c r="O2671" i="2"/>
  <c r="O2670" i="2"/>
  <c r="O2669" i="2"/>
  <c r="O2668" i="2"/>
  <c r="O2667" i="2"/>
  <c r="O2666" i="2"/>
  <c r="O2665" i="2"/>
  <c r="O2664" i="2"/>
  <c r="O2663" i="2"/>
  <c r="O2662" i="2"/>
  <c r="O2661" i="2"/>
  <c r="O2660" i="2"/>
  <c r="O2659" i="2"/>
  <c r="O2658" i="2"/>
  <c r="O2657" i="2"/>
  <c r="O2656" i="2"/>
  <c r="O2655" i="2"/>
  <c r="O2654" i="2"/>
  <c r="O2653" i="2"/>
  <c r="O2652" i="2"/>
  <c r="O2651" i="2"/>
  <c r="O2650" i="2"/>
  <c r="O2649" i="2"/>
  <c r="O2648" i="2"/>
  <c r="O2647" i="2"/>
  <c r="O2646" i="2"/>
  <c r="O2645" i="2"/>
  <c r="O2644" i="2"/>
  <c r="O2643" i="2"/>
  <c r="O2642" i="2"/>
  <c r="O2641" i="2"/>
  <c r="O2640" i="2"/>
  <c r="O2639" i="2"/>
  <c r="O2638" i="2"/>
  <c r="O2637" i="2"/>
  <c r="O2636" i="2"/>
  <c r="O2635" i="2"/>
  <c r="O2634" i="2"/>
  <c r="O2633" i="2"/>
  <c r="O2632" i="2"/>
  <c r="O2631" i="2"/>
  <c r="O2630" i="2"/>
  <c r="O2629" i="2"/>
  <c r="O2628" i="2"/>
  <c r="O2627" i="2"/>
  <c r="O2626" i="2"/>
  <c r="O2625" i="2"/>
  <c r="O2624" i="2"/>
  <c r="O2623" i="2"/>
  <c r="O2622" i="2"/>
  <c r="O2621" i="2"/>
  <c r="O2620" i="2"/>
  <c r="O2619" i="2"/>
  <c r="O2618" i="2"/>
  <c r="O2617" i="2"/>
  <c r="O2616" i="2"/>
  <c r="O2615" i="2"/>
  <c r="O2614" i="2"/>
  <c r="O2613" i="2"/>
  <c r="O2612" i="2"/>
  <c r="O2611" i="2"/>
  <c r="O2610" i="2"/>
  <c r="O2609" i="2"/>
  <c r="O2608" i="2"/>
  <c r="O2607" i="2"/>
  <c r="O2606" i="2"/>
  <c r="O2605" i="2"/>
  <c r="O2604" i="2"/>
  <c r="O2603" i="2"/>
  <c r="O2602" i="2"/>
  <c r="O2601" i="2"/>
  <c r="O2600" i="2"/>
  <c r="O2599" i="2"/>
  <c r="O2598" i="2"/>
  <c r="O2597" i="2"/>
  <c r="O2596" i="2"/>
  <c r="O2595" i="2"/>
  <c r="O2594" i="2"/>
  <c r="O2593" i="2"/>
  <c r="O2592" i="2"/>
  <c r="O2591" i="2"/>
  <c r="O2590" i="2"/>
  <c r="O2589" i="2"/>
  <c r="O2588" i="2"/>
  <c r="O2587" i="2"/>
  <c r="O2586" i="2"/>
  <c r="O2585" i="2"/>
  <c r="O2584" i="2"/>
  <c r="O2583" i="2"/>
  <c r="O2582" i="2"/>
  <c r="O2581" i="2"/>
  <c r="O2580" i="2"/>
  <c r="O2579" i="2"/>
  <c r="O2578" i="2"/>
  <c r="O2577" i="2"/>
  <c r="O2576" i="2"/>
  <c r="O2575" i="2"/>
  <c r="O2574" i="2"/>
  <c r="O2573" i="2"/>
  <c r="O2572" i="2"/>
  <c r="O2571" i="2"/>
  <c r="O2570" i="2"/>
  <c r="O2569" i="2"/>
  <c r="O2568" i="2"/>
  <c r="O2567" i="2"/>
  <c r="O2566" i="2"/>
  <c r="O2565" i="2"/>
  <c r="O2564" i="2"/>
  <c r="O2563" i="2"/>
  <c r="O2562" i="2"/>
  <c r="O2561" i="2"/>
  <c r="O2560" i="2"/>
  <c r="O2559" i="2"/>
  <c r="O2558" i="2"/>
  <c r="O2557" i="2"/>
  <c r="O2556" i="2"/>
  <c r="O2555" i="2"/>
  <c r="O2554" i="2"/>
  <c r="O2553" i="2"/>
  <c r="O2552" i="2"/>
  <c r="O2551" i="2"/>
  <c r="O2550" i="2"/>
  <c r="O2549" i="2"/>
  <c r="O2548" i="2"/>
  <c r="O2547" i="2"/>
  <c r="O2546" i="2"/>
  <c r="O2545" i="2"/>
  <c r="O2544" i="2"/>
  <c r="O2543" i="2"/>
  <c r="O2542" i="2"/>
  <c r="O2541" i="2"/>
  <c r="O2540" i="2"/>
  <c r="O2539" i="2"/>
  <c r="O2538" i="2"/>
  <c r="O2537" i="2"/>
  <c r="O2536" i="2"/>
  <c r="O2535" i="2"/>
  <c r="O2534" i="2"/>
  <c r="O2533" i="2"/>
  <c r="O2532" i="2"/>
  <c r="O2531" i="2"/>
  <c r="O2530" i="2"/>
  <c r="O2529" i="2"/>
  <c r="O2528" i="2"/>
  <c r="O2527" i="2"/>
  <c r="O2526" i="2"/>
  <c r="O2525" i="2"/>
  <c r="O2524" i="2"/>
  <c r="O2523" i="2"/>
  <c r="O2522" i="2"/>
  <c r="O2521" i="2"/>
  <c r="O2520" i="2"/>
  <c r="O2519" i="2"/>
  <c r="O2518" i="2"/>
  <c r="O2517" i="2"/>
  <c r="O2516" i="2"/>
  <c r="O2515" i="2"/>
  <c r="O2514" i="2"/>
  <c r="O2513" i="2"/>
  <c r="O2512" i="2"/>
  <c r="O2511" i="2"/>
  <c r="O2510" i="2"/>
  <c r="O2509" i="2"/>
  <c r="O2508" i="2"/>
  <c r="O2507" i="2"/>
  <c r="O2506" i="2"/>
  <c r="O2505" i="2"/>
  <c r="O2504" i="2"/>
  <c r="O2503" i="2"/>
  <c r="O2502" i="2"/>
  <c r="O2501" i="2"/>
  <c r="O2500" i="2"/>
  <c r="O2499" i="2"/>
  <c r="O2498" i="2"/>
  <c r="O2497" i="2"/>
  <c r="O2496" i="2"/>
  <c r="O2495" i="2"/>
  <c r="O2494" i="2"/>
  <c r="O2493" i="2"/>
  <c r="O2492" i="2"/>
  <c r="O2491" i="2"/>
  <c r="O2490" i="2"/>
  <c r="O2489" i="2"/>
  <c r="O2488" i="2"/>
  <c r="O2487" i="2"/>
  <c r="O2486" i="2"/>
  <c r="O2485" i="2"/>
  <c r="O2484" i="2"/>
  <c r="O2483" i="2"/>
  <c r="O2482" i="2"/>
  <c r="O2481" i="2"/>
  <c r="O2480" i="2"/>
  <c r="O2479" i="2"/>
  <c r="O2478" i="2"/>
  <c r="O2477" i="2"/>
  <c r="O2476" i="2"/>
  <c r="O2475" i="2"/>
  <c r="O2474" i="2"/>
  <c r="O2473" i="2"/>
  <c r="O2472" i="2"/>
  <c r="O2471" i="2"/>
  <c r="O2470" i="2"/>
  <c r="O2469" i="2"/>
  <c r="O2468" i="2"/>
  <c r="O2467" i="2"/>
  <c r="O2466" i="2"/>
  <c r="O2465" i="2"/>
  <c r="O2464" i="2"/>
  <c r="O2463" i="2"/>
  <c r="O2462" i="2"/>
  <c r="O2461" i="2"/>
  <c r="O2460" i="2"/>
  <c r="O2459" i="2"/>
  <c r="O2458" i="2"/>
  <c r="O2457" i="2"/>
  <c r="O2456" i="2"/>
  <c r="O2455" i="2"/>
  <c r="O2454" i="2"/>
  <c r="O2453" i="2"/>
  <c r="O2452" i="2"/>
  <c r="O2451" i="2"/>
  <c r="O2450" i="2"/>
  <c r="O2449" i="2"/>
  <c r="O2448" i="2"/>
  <c r="O2447" i="2"/>
  <c r="O2446" i="2"/>
  <c r="O2445" i="2"/>
  <c r="O2444" i="2"/>
  <c r="O2443" i="2"/>
  <c r="O2442" i="2"/>
  <c r="O2441" i="2"/>
  <c r="O2440" i="2"/>
  <c r="O2439" i="2"/>
  <c r="O2438" i="2"/>
  <c r="O2437" i="2"/>
  <c r="O2436" i="2"/>
  <c r="O2435" i="2"/>
  <c r="O2434" i="2"/>
  <c r="O2433" i="2"/>
  <c r="O2432" i="2"/>
  <c r="O2431" i="2"/>
  <c r="O2430" i="2"/>
  <c r="O2429" i="2"/>
  <c r="O2428" i="2"/>
  <c r="O2427" i="2"/>
  <c r="O2426" i="2"/>
  <c r="O2425" i="2"/>
  <c r="O2424" i="2"/>
  <c r="O2423" i="2"/>
  <c r="O2422" i="2"/>
  <c r="O2421" i="2"/>
  <c r="O2420" i="2"/>
  <c r="O2419" i="2"/>
  <c r="O2418" i="2"/>
  <c r="O2417" i="2"/>
  <c r="O2416" i="2"/>
  <c r="O2415" i="2"/>
  <c r="O2414" i="2"/>
  <c r="O2413" i="2"/>
  <c r="O2412" i="2"/>
  <c r="O2411" i="2"/>
  <c r="O2410" i="2"/>
  <c r="O2409" i="2"/>
  <c r="O2408" i="2"/>
  <c r="O2407" i="2"/>
  <c r="O2406" i="2"/>
  <c r="O2405" i="2"/>
  <c r="O2404" i="2"/>
  <c r="O2403" i="2"/>
  <c r="O2402" i="2"/>
  <c r="O2401" i="2"/>
  <c r="O2400" i="2"/>
  <c r="O2399" i="2"/>
  <c r="O2398" i="2"/>
  <c r="O2397" i="2"/>
  <c r="O2396" i="2"/>
  <c r="O2395" i="2"/>
  <c r="O2394" i="2"/>
  <c r="O2393" i="2"/>
  <c r="O2392" i="2"/>
  <c r="O2391" i="2"/>
  <c r="O2390" i="2"/>
  <c r="O2389" i="2"/>
  <c r="O2388" i="2"/>
  <c r="O2387" i="2"/>
  <c r="O2386" i="2"/>
  <c r="O2385" i="2"/>
  <c r="O2384" i="2"/>
  <c r="O2383" i="2"/>
  <c r="O2382" i="2"/>
  <c r="O2381" i="2"/>
  <c r="O2380" i="2"/>
  <c r="O2379" i="2"/>
  <c r="O2378" i="2"/>
  <c r="O2377" i="2"/>
  <c r="O2376" i="2"/>
  <c r="O2375" i="2"/>
  <c r="O2374" i="2"/>
  <c r="O2373" i="2"/>
  <c r="O2372" i="2"/>
  <c r="O2371" i="2"/>
  <c r="O2370" i="2"/>
  <c r="O2369" i="2"/>
  <c r="O2368" i="2"/>
  <c r="O2367" i="2"/>
  <c r="O2366" i="2"/>
  <c r="O2365" i="2"/>
  <c r="O2364" i="2"/>
  <c r="O2363" i="2"/>
  <c r="O2362" i="2"/>
  <c r="O2361" i="2"/>
  <c r="O2360" i="2"/>
  <c r="O2359" i="2"/>
  <c r="O2358" i="2"/>
  <c r="O2357" i="2"/>
  <c r="O2356" i="2"/>
  <c r="O2355" i="2"/>
  <c r="O2354" i="2"/>
  <c r="O2353" i="2"/>
  <c r="O2352" i="2"/>
  <c r="O2351" i="2"/>
  <c r="O2350" i="2"/>
  <c r="O2349" i="2"/>
  <c r="O2348" i="2"/>
  <c r="O2347" i="2"/>
  <c r="O2346" i="2"/>
  <c r="O2345" i="2"/>
  <c r="O2344" i="2"/>
  <c r="O2343" i="2"/>
  <c r="O2342" i="2"/>
  <c r="O2341" i="2"/>
  <c r="O2340" i="2"/>
  <c r="O2339" i="2"/>
  <c r="O2338" i="2"/>
  <c r="O2337" i="2"/>
  <c r="O2336" i="2"/>
  <c r="O2335" i="2"/>
  <c r="O2334" i="2"/>
  <c r="O2333" i="2"/>
  <c r="O2332" i="2"/>
  <c r="O2331" i="2"/>
  <c r="O2330" i="2"/>
  <c r="O2329" i="2"/>
  <c r="O2328" i="2"/>
  <c r="O2327" i="2"/>
  <c r="O2326" i="2"/>
  <c r="O2325" i="2"/>
  <c r="O2324" i="2"/>
  <c r="O2323" i="2"/>
  <c r="O2322" i="2"/>
  <c r="O2321" i="2"/>
  <c r="O2320" i="2"/>
  <c r="O2319" i="2"/>
  <c r="O2318" i="2"/>
  <c r="O2317" i="2"/>
  <c r="O2316" i="2"/>
  <c r="O2315" i="2"/>
  <c r="O2314" i="2"/>
  <c r="O2313" i="2"/>
  <c r="O2312" i="2"/>
  <c r="O2311" i="2"/>
  <c r="O2310" i="2"/>
  <c r="O2309" i="2"/>
  <c r="O2308" i="2"/>
  <c r="O2307" i="2"/>
  <c r="O2306" i="2"/>
  <c r="O2305" i="2"/>
  <c r="O2304" i="2"/>
  <c r="O2303" i="2"/>
  <c r="O2302" i="2"/>
  <c r="O2301" i="2"/>
  <c r="O2300" i="2"/>
  <c r="O2299" i="2"/>
  <c r="O2298" i="2"/>
  <c r="O2297" i="2"/>
  <c r="O2296" i="2"/>
  <c r="O2295" i="2"/>
  <c r="O2294" i="2"/>
  <c r="O2293" i="2"/>
  <c r="O2292" i="2"/>
  <c r="O2291" i="2"/>
  <c r="O2290" i="2"/>
  <c r="O2289" i="2"/>
  <c r="O2288" i="2"/>
  <c r="O2287" i="2"/>
  <c r="O2286" i="2"/>
  <c r="O2285" i="2"/>
  <c r="O2284" i="2"/>
  <c r="O2283" i="2"/>
  <c r="O2282" i="2"/>
  <c r="O2281" i="2"/>
  <c r="O2280" i="2"/>
  <c r="O2279" i="2"/>
  <c r="O2278" i="2"/>
  <c r="O2277" i="2"/>
  <c r="O2276" i="2"/>
  <c r="O2275" i="2"/>
  <c r="O2274" i="2"/>
  <c r="O2273" i="2"/>
  <c r="O2272" i="2"/>
  <c r="O2271" i="2"/>
  <c r="O2270" i="2"/>
  <c r="O2269" i="2"/>
  <c r="O2268" i="2"/>
  <c r="O2267" i="2"/>
  <c r="O2266" i="2"/>
  <c r="O2265" i="2"/>
  <c r="O2264" i="2"/>
  <c r="O2263" i="2"/>
  <c r="O2262" i="2"/>
  <c r="O2261" i="2"/>
  <c r="O2260" i="2"/>
  <c r="O2259" i="2"/>
  <c r="O2258" i="2"/>
  <c r="O2257" i="2"/>
  <c r="O2256" i="2"/>
  <c r="O2255" i="2"/>
  <c r="O2254" i="2"/>
  <c r="O2253" i="2"/>
  <c r="O2252" i="2"/>
  <c r="O2251" i="2"/>
  <c r="O2250" i="2"/>
  <c r="O2249" i="2"/>
  <c r="O2248" i="2"/>
  <c r="O2247" i="2"/>
  <c r="O2246" i="2"/>
  <c r="O2245" i="2"/>
  <c r="O2244" i="2"/>
  <c r="O2243" i="2"/>
  <c r="O2242" i="2"/>
  <c r="O2241" i="2"/>
  <c r="O2240" i="2"/>
  <c r="O2239" i="2"/>
  <c r="O2238" i="2"/>
  <c r="O2237" i="2"/>
  <c r="O2236" i="2"/>
  <c r="O2235" i="2"/>
  <c r="O2234" i="2"/>
  <c r="O2233" i="2"/>
  <c r="O2232" i="2"/>
  <c r="O2231" i="2"/>
  <c r="O2230" i="2"/>
  <c r="O2229" i="2"/>
  <c r="O2228" i="2"/>
  <c r="O2227" i="2"/>
  <c r="O2226" i="2"/>
  <c r="O2225" i="2"/>
  <c r="O2224" i="2"/>
  <c r="O2223" i="2"/>
  <c r="O2222" i="2"/>
  <c r="O2221" i="2"/>
  <c r="O2220" i="2"/>
  <c r="O2219" i="2"/>
  <c r="O2218" i="2"/>
  <c r="O2217" i="2"/>
  <c r="O2216" i="2"/>
  <c r="O2215" i="2"/>
  <c r="O2214" i="2"/>
  <c r="O2213" i="2"/>
  <c r="O2212" i="2"/>
  <c r="O2211" i="2"/>
  <c r="O2210" i="2"/>
  <c r="O2209" i="2"/>
  <c r="O2208" i="2"/>
  <c r="O2207" i="2"/>
  <c r="O2206" i="2"/>
  <c r="O2205" i="2"/>
  <c r="O2204" i="2"/>
  <c r="O2203" i="2"/>
  <c r="O2202" i="2"/>
  <c r="O2201" i="2"/>
  <c r="O2200" i="2"/>
  <c r="O2199" i="2"/>
  <c r="O2198" i="2"/>
  <c r="O2197" i="2"/>
  <c r="O2196" i="2"/>
  <c r="O2195" i="2"/>
  <c r="O2194" i="2"/>
  <c r="O2193" i="2"/>
  <c r="O2192" i="2"/>
  <c r="O2191" i="2"/>
  <c r="O2190" i="2"/>
  <c r="O2189" i="2"/>
  <c r="O2188" i="2"/>
  <c r="O2187" i="2"/>
  <c r="O2186" i="2"/>
  <c r="O2185" i="2"/>
  <c r="O2184" i="2"/>
  <c r="O2183" i="2"/>
  <c r="O2182" i="2"/>
  <c r="O2181" i="2"/>
  <c r="O2180" i="2"/>
  <c r="O2179" i="2"/>
  <c r="O2178" i="2"/>
  <c r="O2177" i="2"/>
  <c r="O2176" i="2"/>
  <c r="O2175" i="2"/>
  <c r="O2174" i="2"/>
  <c r="O2173" i="2"/>
  <c r="O2172" i="2"/>
  <c r="O2171" i="2"/>
  <c r="O2170" i="2"/>
  <c r="O2169" i="2"/>
  <c r="O2168" i="2"/>
  <c r="O2167" i="2"/>
  <c r="O2166" i="2"/>
  <c r="O2165" i="2"/>
  <c r="O2164" i="2"/>
  <c r="O2163" i="2"/>
  <c r="O2162" i="2"/>
  <c r="O2161" i="2"/>
  <c r="O2160" i="2"/>
  <c r="O2159" i="2"/>
  <c r="O2158" i="2"/>
  <c r="O2157" i="2"/>
  <c r="O2156" i="2"/>
  <c r="O2155" i="2"/>
  <c r="O2154" i="2"/>
  <c r="O2153" i="2"/>
  <c r="O2152" i="2"/>
  <c r="O2151" i="2"/>
  <c r="O2150" i="2"/>
  <c r="O2149" i="2"/>
  <c r="O2148" i="2"/>
  <c r="O2147" i="2"/>
  <c r="O2146" i="2"/>
  <c r="O2145" i="2"/>
  <c r="O2144" i="2"/>
  <c r="O2143" i="2"/>
  <c r="O2142" i="2"/>
  <c r="O2141" i="2"/>
  <c r="O2140" i="2"/>
  <c r="O2139" i="2"/>
  <c r="O2138" i="2"/>
  <c r="O2137" i="2"/>
  <c r="O2136" i="2"/>
  <c r="O2135" i="2"/>
  <c r="O2134" i="2"/>
  <c r="O2133" i="2"/>
  <c r="O2132" i="2"/>
  <c r="O2131" i="2"/>
  <c r="O2130" i="2"/>
  <c r="O2129" i="2"/>
  <c r="O2128" i="2"/>
  <c r="O2127" i="2"/>
  <c r="O2126" i="2"/>
  <c r="O2125" i="2"/>
  <c r="O2124" i="2"/>
  <c r="O2123" i="2"/>
  <c r="O2122" i="2"/>
  <c r="O2121" i="2"/>
  <c r="O2120" i="2"/>
  <c r="O2119" i="2"/>
  <c r="O2118" i="2"/>
  <c r="O2117" i="2"/>
  <c r="O2116" i="2"/>
  <c r="O2115" i="2"/>
  <c r="O2114" i="2"/>
  <c r="O2113" i="2"/>
  <c r="O2112" i="2"/>
  <c r="O2111" i="2"/>
  <c r="O2110" i="2"/>
  <c r="O2109" i="2"/>
  <c r="O2108" i="2"/>
  <c r="O2107" i="2"/>
  <c r="O2106" i="2"/>
  <c r="O2105" i="2"/>
  <c r="O2104" i="2"/>
  <c r="O2103" i="2"/>
  <c r="O2102" i="2"/>
  <c r="O2101" i="2"/>
  <c r="O2100" i="2"/>
  <c r="O2099" i="2"/>
  <c r="O2098" i="2"/>
  <c r="O2097" i="2"/>
  <c r="O2096" i="2"/>
  <c r="O2095" i="2"/>
  <c r="O2094" i="2"/>
  <c r="O2093" i="2"/>
  <c r="O2092" i="2"/>
  <c r="O2091" i="2"/>
  <c r="O2090" i="2"/>
  <c r="O2089" i="2"/>
  <c r="O2088" i="2"/>
  <c r="O2087" i="2"/>
  <c r="O2086" i="2"/>
  <c r="O2085" i="2"/>
  <c r="O2084" i="2"/>
  <c r="O2083" i="2"/>
  <c r="O2082" i="2"/>
  <c r="O2081" i="2"/>
  <c r="O2080" i="2"/>
  <c r="O2079" i="2"/>
  <c r="O2078" i="2"/>
  <c r="O2077" i="2"/>
  <c r="O2076" i="2"/>
  <c r="O2075" i="2"/>
  <c r="O2074" i="2"/>
  <c r="O2073" i="2"/>
  <c r="O2072" i="2"/>
  <c r="O2071" i="2"/>
  <c r="O2070" i="2"/>
  <c r="O2069" i="2"/>
  <c r="O2068" i="2"/>
  <c r="O2067" i="2"/>
  <c r="O2066" i="2"/>
  <c r="O2065" i="2"/>
  <c r="O2064" i="2"/>
  <c r="O2063" i="2"/>
  <c r="O2062" i="2"/>
  <c r="O2061" i="2"/>
  <c r="O2060" i="2"/>
  <c r="O2059" i="2"/>
  <c r="O2058" i="2"/>
  <c r="O2057" i="2"/>
  <c r="O2056" i="2"/>
  <c r="O2055" i="2"/>
  <c r="O2054" i="2"/>
  <c r="O2053" i="2"/>
  <c r="O2052" i="2"/>
  <c r="O2051" i="2"/>
  <c r="O2050" i="2"/>
  <c r="O2049" i="2"/>
  <c r="O2048" i="2"/>
  <c r="O2047" i="2"/>
  <c r="O2046" i="2"/>
  <c r="O2045" i="2"/>
  <c r="O2044" i="2"/>
  <c r="O2043" i="2"/>
  <c r="O2042" i="2"/>
  <c r="O2041" i="2"/>
  <c r="O2040" i="2"/>
  <c r="O2039" i="2"/>
  <c r="O2038" i="2"/>
  <c r="O2037" i="2"/>
  <c r="O2036" i="2"/>
  <c r="O2035" i="2"/>
  <c r="O2034" i="2"/>
  <c r="O2033" i="2"/>
  <c r="O2032" i="2"/>
  <c r="O2031" i="2"/>
  <c r="O2030" i="2"/>
  <c r="O2029" i="2"/>
  <c r="O2028" i="2"/>
  <c r="O2027" i="2"/>
  <c r="O2026" i="2"/>
  <c r="O2025" i="2"/>
  <c r="O2024" i="2"/>
  <c r="O2023" i="2"/>
  <c r="O2022" i="2"/>
  <c r="O2021" i="2"/>
  <c r="O2020" i="2"/>
  <c r="O2019" i="2"/>
  <c r="O2018" i="2"/>
  <c r="O2017" i="2"/>
  <c r="O2016" i="2"/>
  <c r="O2015" i="2"/>
  <c r="O2014" i="2"/>
  <c r="O2013" i="2"/>
  <c r="O2012" i="2"/>
  <c r="O2011" i="2"/>
  <c r="O2010" i="2"/>
  <c r="O2009" i="2"/>
  <c r="O2008" i="2"/>
  <c r="O2007" i="2"/>
  <c r="O2006" i="2"/>
  <c r="O2005" i="2"/>
  <c r="O2004" i="2"/>
  <c r="O2003" i="2"/>
  <c r="O2002" i="2"/>
  <c r="O2001" i="2"/>
  <c r="O2000" i="2"/>
  <c r="O1999" i="2"/>
  <c r="O1998" i="2"/>
  <c r="O1997" i="2"/>
  <c r="O1996" i="2"/>
  <c r="O1995" i="2"/>
  <c r="O1994" i="2"/>
  <c r="O1993" i="2"/>
  <c r="O1992" i="2"/>
  <c r="O1991" i="2"/>
  <c r="O1990" i="2"/>
  <c r="O1989" i="2"/>
  <c r="O1988" i="2"/>
  <c r="O1987" i="2"/>
  <c r="O1986" i="2"/>
  <c r="O1985" i="2"/>
  <c r="O1984" i="2"/>
  <c r="O1983" i="2"/>
  <c r="O1982" i="2"/>
  <c r="O1981" i="2"/>
  <c r="O1980" i="2"/>
  <c r="O1979" i="2"/>
  <c r="O1978" i="2"/>
  <c r="O1977" i="2"/>
  <c r="O1976" i="2"/>
  <c r="O1975" i="2"/>
  <c r="O1974" i="2"/>
  <c r="O1973" i="2"/>
  <c r="O1972" i="2"/>
  <c r="O1971" i="2"/>
  <c r="O1970" i="2"/>
  <c r="O1969" i="2"/>
  <c r="O1968" i="2"/>
  <c r="O1967" i="2"/>
  <c r="O1966" i="2"/>
  <c r="O1965" i="2"/>
  <c r="O1964" i="2"/>
  <c r="O1963" i="2"/>
  <c r="O1962" i="2"/>
  <c r="O1961" i="2"/>
  <c r="O1960" i="2"/>
  <c r="O1959" i="2"/>
  <c r="O1958" i="2"/>
  <c r="O1957" i="2"/>
  <c r="O1956" i="2"/>
  <c r="O1955" i="2"/>
  <c r="O1954" i="2"/>
  <c r="O1953" i="2"/>
  <c r="O1952" i="2"/>
  <c r="O1951" i="2"/>
  <c r="O1950" i="2"/>
  <c r="O1949" i="2"/>
  <c r="O1948" i="2"/>
  <c r="O1947" i="2"/>
  <c r="O1946" i="2"/>
  <c r="O1945" i="2"/>
  <c r="O1944" i="2"/>
  <c r="O1943" i="2"/>
  <c r="O1942" i="2"/>
  <c r="O1941" i="2"/>
  <c r="O1940" i="2"/>
  <c r="O1939" i="2"/>
  <c r="O1938" i="2"/>
  <c r="O1937" i="2"/>
  <c r="O1936" i="2"/>
  <c r="O1935" i="2"/>
  <c r="O1934" i="2"/>
  <c r="O1933" i="2"/>
  <c r="O1932" i="2"/>
  <c r="O1931" i="2"/>
  <c r="O1930" i="2"/>
  <c r="O1929" i="2"/>
  <c r="O1928" i="2"/>
  <c r="O1927" i="2"/>
  <c r="O1926" i="2"/>
  <c r="O1925" i="2"/>
  <c r="O1924" i="2"/>
  <c r="O1923" i="2"/>
  <c r="O1922" i="2"/>
  <c r="O1921" i="2"/>
  <c r="O1920" i="2"/>
  <c r="O1919" i="2"/>
  <c r="O1918" i="2"/>
  <c r="O1917" i="2"/>
  <c r="O1916" i="2"/>
  <c r="O1915" i="2"/>
  <c r="O1914" i="2"/>
  <c r="O1913" i="2"/>
  <c r="O1912" i="2"/>
  <c r="O1911" i="2"/>
  <c r="O1910" i="2"/>
  <c r="O1909" i="2"/>
  <c r="O1908" i="2"/>
  <c r="O1907" i="2"/>
  <c r="O1906" i="2"/>
  <c r="O1905" i="2"/>
  <c r="O1904" i="2"/>
  <c r="O1903" i="2"/>
  <c r="O1902" i="2"/>
  <c r="O1901" i="2"/>
  <c r="O1900" i="2"/>
  <c r="O1899" i="2"/>
  <c r="O1898" i="2"/>
  <c r="O1897" i="2"/>
  <c r="O1896" i="2"/>
  <c r="O1895" i="2"/>
  <c r="O1894" i="2"/>
  <c r="O1893" i="2"/>
  <c r="O1892" i="2"/>
  <c r="O1891" i="2"/>
  <c r="O1890" i="2"/>
  <c r="O1889" i="2"/>
  <c r="O1888" i="2"/>
  <c r="O1887" i="2"/>
  <c r="O1886" i="2"/>
  <c r="O1885" i="2"/>
  <c r="O1884" i="2"/>
  <c r="O1883" i="2"/>
  <c r="O1882" i="2"/>
  <c r="O1881" i="2"/>
  <c r="O1880" i="2"/>
  <c r="O1879" i="2"/>
  <c r="O1878" i="2"/>
  <c r="O1877" i="2"/>
  <c r="O1876" i="2"/>
  <c r="O1875" i="2"/>
  <c r="O1874" i="2"/>
  <c r="O1873" i="2"/>
  <c r="O1872" i="2"/>
  <c r="O1871" i="2"/>
  <c r="O1870" i="2"/>
  <c r="O1869" i="2"/>
  <c r="O1868" i="2"/>
  <c r="O1867" i="2"/>
  <c r="O1866" i="2"/>
  <c r="O1865" i="2"/>
  <c r="O1864" i="2"/>
  <c r="O1863" i="2"/>
  <c r="O1862" i="2"/>
  <c r="O1861" i="2"/>
  <c r="O1860" i="2"/>
  <c r="O1859" i="2"/>
  <c r="O1858" i="2"/>
  <c r="O1857" i="2"/>
  <c r="O1856" i="2"/>
  <c r="O1855" i="2"/>
  <c r="O1854" i="2"/>
  <c r="O1853" i="2"/>
  <c r="O1852" i="2"/>
  <c r="O1851" i="2"/>
  <c r="O1850" i="2"/>
  <c r="O1849" i="2"/>
  <c r="O1848" i="2"/>
  <c r="O1847" i="2"/>
  <c r="O1846" i="2"/>
  <c r="O1845" i="2"/>
  <c r="O1844" i="2"/>
  <c r="O1843" i="2"/>
  <c r="O1842" i="2"/>
  <c r="O1841" i="2"/>
  <c r="O1840" i="2"/>
  <c r="O1839" i="2"/>
  <c r="O1838" i="2"/>
  <c r="O1837" i="2"/>
  <c r="O1836" i="2"/>
  <c r="O1835" i="2"/>
  <c r="O1834" i="2"/>
  <c r="O1833" i="2"/>
  <c r="O1832" i="2"/>
  <c r="O1831" i="2"/>
  <c r="O1830" i="2"/>
  <c r="O1829" i="2"/>
  <c r="O1828" i="2"/>
  <c r="O1827" i="2"/>
  <c r="O1826" i="2"/>
  <c r="O1825" i="2"/>
  <c r="O1824" i="2"/>
  <c r="O1823" i="2"/>
  <c r="O1822" i="2"/>
  <c r="O1821" i="2"/>
  <c r="O1820" i="2"/>
  <c r="O1819" i="2"/>
  <c r="O1818" i="2"/>
  <c r="O1817" i="2"/>
  <c r="O1816" i="2"/>
  <c r="O1815" i="2"/>
  <c r="O1814" i="2"/>
  <c r="O1813" i="2"/>
  <c r="O1812" i="2"/>
  <c r="O1811" i="2"/>
  <c r="O1810" i="2"/>
  <c r="O1809" i="2"/>
  <c r="O1808" i="2"/>
  <c r="O1807" i="2"/>
  <c r="O1806" i="2"/>
  <c r="O1805" i="2"/>
  <c r="O1804" i="2"/>
  <c r="O1803" i="2"/>
  <c r="O1802" i="2"/>
  <c r="O1801" i="2"/>
  <c r="O1800" i="2"/>
  <c r="O1799" i="2"/>
  <c r="O1798" i="2"/>
  <c r="O1797" i="2"/>
  <c r="O1796" i="2"/>
  <c r="O1795" i="2"/>
  <c r="O1794" i="2"/>
  <c r="O1793" i="2"/>
  <c r="O1792" i="2"/>
  <c r="O1791" i="2"/>
  <c r="O1790" i="2"/>
  <c r="O1789" i="2"/>
  <c r="O1788" i="2"/>
  <c r="O1787" i="2"/>
  <c r="O1786" i="2"/>
  <c r="O1785" i="2"/>
  <c r="O1784" i="2"/>
  <c r="O1783" i="2"/>
  <c r="O1782" i="2"/>
  <c r="O1781" i="2"/>
  <c r="O1780" i="2"/>
  <c r="O1779" i="2"/>
  <c r="O1778" i="2"/>
  <c r="O1777" i="2"/>
  <c r="O1776" i="2"/>
  <c r="O1775" i="2"/>
  <c r="O1774" i="2"/>
  <c r="O1773" i="2"/>
  <c r="O1772" i="2"/>
  <c r="O1771" i="2"/>
  <c r="O1770" i="2"/>
  <c r="O1769" i="2"/>
  <c r="O1768" i="2"/>
  <c r="O1767" i="2"/>
  <c r="O1766" i="2"/>
  <c r="O1765" i="2"/>
  <c r="O1764" i="2"/>
  <c r="O1763" i="2"/>
  <c r="O1762" i="2"/>
  <c r="O1761" i="2"/>
  <c r="O1760" i="2"/>
  <c r="O1759" i="2"/>
  <c r="O1758" i="2"/>
  <c r="O1757" i="2"/>
  <c r="O1756" i="2"/>
  <c r="O1755" i="2"/>
  <c r="O1754" i="2"/>
  <c r="O1753" i="2"/>
  <c r="O1752" i="2"/>
  <c r="O1751" i="2"/>
  <c r="O1750" i="2"/>
  <c r="O1749" i="2"/>
  <c r="O1748" i="2"/>
  <c r="O1747" i="2"/>
  <c r="O1746" i="2"/>
  <c r="O1745" i="2"/>
  <c r="O1744" i="2"/>
  <c r="O1743" i="2"/>
  <c r="O1742" i="2"/>
  <c r="O1741" i="2"/>
  <c r="O1740" i="2"/>
  <c r="O1739" i="2"/>
  <c r="O1738" i="2"/>
  <c r="O1737" i="2"/>
  <c r="O1736" i="2"/>
  <c r="O1735" i="2"/>
  <c r="O1734" i="2"/>
  <c r="O1733" i="2"/>
  <c r="O1732" i="2"/>
  <c r="O1731" i="2"/>
  <c r="O1730" i="2"/>
  <c r="O1729" i="2"/>
  <c r="O1728" i="2"/>
  <c r="O1727" i="2"/>
  <c r="O1726" i="2"/>
  <c r="O1725" i="2"/>
  <c r="O1724" i="2"/>
  <c r="O1723" i="2"/>
  <c r="O1722" i="2"/>
  <c r="O1721" i="2"/>
  <c r="O1720" i="2"/>
  <c r="O1719" i="2"/>
  <c r="O1718" i="2"/>
  <c r="O1717" i="2"/>
  <c r="O1716" i="2"/>
  <c r="O1715" i="2"/>
  <c r="O1714" i="2"/>
  <c r="O1713" i="2"/>
  <c r="O1712" i="2"/>
  <c r="O1711" i="2"/>
  <c r="O1710" i="2"/>
  <c r="O1709" i="2"/>
  <c r="O1708" i="2"/>
  <c r="O1707" i="2"/>
  <c r="O1706" i="2"/>
  <c r="O1705" i="2"/>
  <c r="O1704" i="2"/>
  <c r="O1703" i="2"/>
  <c r="O1702" i="2"/>
  <c r="O1701" i="2"/>
  <c r="O1700" i="2"/>
  <c r="O1699" i="2"/>
  <c r="O1698" i="2"/>
  <c r="O1697" i="2"/>
  <c r="O1696" i="2"/>
  <c r="O1695" i="2"/>
  <c r="O1694" i="2"/>
  <c r="O1693" i="2"/>
  <c r="O1692" i="2"/>
  <c r="O1691" i="2"/>
  <c r="O1690" i="2"/>
  <c r="O1689" i="2"/>
  <c r="O1688" i="2"/>
  <c r="O1687" i="2"/>
  <c r="O1686" i="2"/>
  <c r="O1685" i="2"/>
  <c r="O1684" i="2"/>
  <c r="O1683" i="2"/>
  <c r="O1682" i="2"/>
  <c r="O1681" i="2"/>
  <c r="O1680" i="2"/>
  <c r="O1679" i="2"/>
  <c r="O1678" i="2"/>
  <c r="O1677" i="2"/>
  <c r="O1676" i="2"/>
  <c r="O1675" i="2"/>
  <c r="O1674" i="2"/>
  <c r="O1673" i="2"/>
  <c r="O1672" i="2"/>
  <c r="O1671" i="2"/>
  <c r="O1670" i="2"/>
  <c r="O1669" i="2"/>
  <c r="O1668" i="2"/>
  <c r="O1667" i="2"/>
  <c r="O1666" i="2"/>
  <c r="O1665" i="2"/>
  <c r="O1664" i="2"/>
  <c r="O1663" i="2"/>
  <c r="O1662" i="2"/>
  <c r="O1661" i="2"/>
  <c r="O1660" i="2"/>
  <c r="O1659" i="2"/>
  <c r="O1658" i="2"/>
  <c r="O1657" i="2"/>
  <c r="O1656" i="2"/>
  <c r="O1655" i="2"/>
  <c r="O1654" i="2"/>
  <c r="O1653" i="2"/>
  <c r="O1652" i="2"/>
  <c r="O1651" i="2"/>
  <c r="O1650" i="2"/>
  <c r="O1649" i="2"/>
  <c r="O1648" i="2"/>
  <c r="O1647" i="2"/>
  <c r="O1646" i="2"/>
  <c r="O1645" i="2"/>
  <c r="O1644" i="2"/>
  <c r="O1643" i="2"/>
  <c r="O1642" i="2"/>
  <c r="O1641" i="2"/>
  <c r="O1640" i="2"/>
  <c r="O1639" i="2"/>
  <c r="O1638" i="2"/>
  <c r="O1637" i="2"/>
  <c r="O1636" i="2"/>
  <c r="O1635" i="2"/>
  <c r="O1634" i="2"/>
  <c r="O1633" i="2"/>
  <c r="O1632" i="2"/>
  <c r="O1631" i="2"/>
  <c r="O1630" i="2"/>
  <c r="O1629" i="2"/>
  <c r="O1628" i="2"/>
  <c r="O1627" i="2"/>
  <c r="O1626" i="2"/>
  <c r="O1625" i="2"/>
  <c r="O1624" i="2"/>
  <c r="O1623" i="2"/>
  <c r="O1622" i="2"/>
  <c r="O1621" i="2"/>
  <c r="O1620" i="2"/>
  <c r="O1619" i="2"/>
  <c r="O1618" i="2"/>
  <c r="O1617" i="2"/>
  <c r="O1616" i="2"/>
  <c r="O1615" i="2"/>
  <c r="O1614" i="2"/>
  <c r="O1613" i="2"/>
  <c r="O1612" i="2"/>
  <c r="O1611" i="2"/>
  <c r="O1610" i="2"/>
  <c r="O1609" i="2"/>
  <c r="O1608" i="2"/>
  <c r="O1607" i="2"/>
  <c r="O1606" i="2"/>
  <c r="O1605" i="2"/>
  <c r="O1604" i="2"/>
  <c r="O1603" i="2"/>
  <c r="O1602" i="2"/>
  <c r="O1601" i="2"/>
  <c r="O1600" i="2"/>
  <c r="O1599" i="2"/>
  <c r="O1598" i="2"/>
  <c r="O1597" i="2"/>
  <c r="O1596" i="2"/>
  <c r="O1595" i="2"/>
  <c r="O1594" i="2"/>
  <c r="O1593" i="2"/>
  <c r="O1592" i="2"/>
  <c r="O1591" i="2"/>
  <c r="O1590" i="2"/>
  <c r="O1589" i="2"/>
  <c r="O1588" i="2"/>
  <c r="O1587" i="2"/>
  <c r="O1586" i="2"/>
  <c r="O1585" i="2"/>
  <c r="O1584" i="2"/>
  <c r="O1583" i="2"/>
  <c r="O1582" i="2"/>
  <c r="O1581" i="2"/>
  <c r="O1580" i="2"/>
  <c r="O1579" i="2"/>
  <c r="O1578" i="2"/>
  <c r="O1577" i="2"/>
  <c r="O1576" i="2"/>
  <c r="O1575" i="2"/>
  <c r="O1574" i="2"/>
  <c r="O1573" i="2"/>
  <c r="O1572" i="2"/>
  <c r="O1571" i="2"/>
  <c r="O1570" i="2"/>
  <c r="O1569" i="2"/>
  <c r="O1568" i="2"/>
  <c r="O1567" i="2"/>
  <c r="O1566" i="2"/>
  <c r="O1565" i="2"/>
  <c r="O1564" i="2"/>
  <c r="O1563" i="2"/>
  <c r="O1562" i="2"/>
  <c r="O1561" i="2"/>
  <c r="O1560" i="2"/>
  <c r="O1559" i="2"/>
  <c r="O1558" i="2"/>
  <c r="O1557" i="2"/>
  <c r="O1556" i="2"/>
  <c r="O1555" i="2"/>
  <c r="O1554" i="2"/>
  <c r="O1553" i="2"/>
  <c r="O1552" i="2"/>
  <c r="O1551" i="2"/>
  <c r="O1550" i="2"/>
  <c r="O1549" i="2"/>
  <c r="O1548" i="2"/>
  <c r="O1547" i="2"/>
  <c r="O1546" i="2"/>
  <c r="O1545" i="2"/>
  <c r="O1544" i="2"/>
  <c r="O1543" i="2"/>
  <c r="O1542" i="2"/>
  <c r="O1541" i="2"/>
  <c r="O1540" i="2"/>
  <c r="O1539" i="2"/>
  <c r="O1538" i="2"/>
  <c r="O1537" i="2"/>
  <c r="O1536" i="2"/>
  <c r="O1535" i="2"/>
  <c r="O1534" i="2"/>
  <c r="O1533" i="2"/>
  <c r="O1532" i="2"/>
  <c r="O1531" i="2"/>
  <c r="O1530" i="2"/>
  <c r="O1529" i="2"/>
  <c r="O1528" i="2"/>
  <c r="O1527" i="2"/>
  <c r="O1526" i="2"/>
  <c r="O1525" i="2"/>
  <c r="O1524" i="2"/>
  <c r="O1523" i="2"/>
  <c r="O1522" i="2"/>
  <c r="O1521" i="2"/>
  <c r="O1520" i="2"/>
  <c r="O1519" i="2"/>
  <c r="O1518" i="2"/>
  <c r="O1517" i="2"/>
  <c r="O1516" i="2"/>
  <c r="O1515" i="2"/>
  <c r="O1514" i="2"/>
  <c r="O1513" i="2"/>
  <c r="O1512" i="2"/>
  <c r="O1511" i="2"/>
  <c r="O1510" i="2"/>
  <c r="O1509" i="2"/>
  <c r="O1508" i="2"/>
  <c r="O1507" i="2"/>
  <c r="O1506" i="2"/>
  <c r="O1505" i="2"/>
  <c r="O1504" i="2"/>
  <c r="O1503" i="2"/>
  <c r="O1502" i="2"/>
  <c r="O1501" i="2"/>
  <c r="O1500" i="2"/>
  <c r="O1499" i="2"/>
  <c r="O1498" i="2"/>
  <c r="O1497" i="2"/>
  <c r="O1496" i="2"/>
  <c r="O1495" i="2"/>
  <c r="O1494" i="2"/>
  <c r="O1493" i="2"/>
  <c r="O1492" i="2"/>
  <c r="O1491" i="2"/>
  <c r="O1490" i="2"/>
  <c r="O1489" i="2"/>
  <c r="O1488" i="2"/>
  <c r="O1487" i="2"/>
  <c r="O1486" i="2"/>
  <c r="O1485" i="2"/>
  <c r="O1484" i="2"/>
  <c r="O1483" i="2"/>
  <c r="O1482" i="2"/>
  <c r="O1481" i="2"/>
  <c r="O1480" i="2"/>
  <c r="O1479" i="2"/>
  <c r="O1478" i="2"/>
  <c r="O1477" i="2"/>
  <c r="O1476" i="2"/>
  <c r="O1475" i="2"/>
  <c r="O1474" i="2"/>
  <c r="O1473" i="2"/>
  <c r="O1472" i="2"/>
  <c r="O1471" i="2"/>
  <c r="O1470" i="2"/>
  <c r="O1469" i="2"/>
  <c r="O1468" i="2"/>
  <c r="O1467" i="2"/>
  <c r="O1466" i="2"/>
  <c r="O1465" i="2"/>
  <c r="O1464" i="2"/>
  <c r="O1463" i="2"/>
  <c r="O1462" i="2"/>
  <c r="O1461" i="2"/>
  <c r="O1460" i="2"/>
  <c r="O1459" i="2"/>
  <c r="O1458" i="2"/>
  <c r="O1457" i="2"/>
  <c r="O1456" i="2"/>
  <c r="O1455" i="2"/>
  <c r="O1454" i="2"/>
  <c r="O1453" i="2"/>
  <c r="O1452" i="2"/>
  <c r="O1451" i="2"/>
  <c r="O1450" i="2"/>
  <c r="O1449" i="2"/>
  <c r="O1448" i="2"/>
  <c r="O1447" i="2"/>
  <c r="O1446" i="2"/>
  <c r="O1445" i="2"/>
  <c r="O1444" i="2"/>
  <c r="O1443" i="2"/>
  <c r="O1442" i="2"/>
  <c r="O1441" i="2"/>
  <c r="O1440" i="2"/>
  <c r="O1439" i="2"/>
  <c r="O1438" i="2"/>
  <c r="O1437" i="2"/>
  <c r="O1436" i="2"/>
  <c r="O1435" i="2"/>
  <c r="O1434" i="2"/>
  <c r="O1433" i="2"/>
  <c r="O1432" i="2"/>
  <c r="O1431" i="2"/>
  <c r="O1430" i="2"/>
  <c r="O1429" i="2"/>
  <c r="O1428" i="2"/>
  <c r="O1427" i="2"/>
  <c r="O1426" i="2"/>
  <c r="O1425" i="2"/>
  <c r="O1424" i="2"/>
  <c r="O1423" i="2"/>
  <c r="O1422" i="2"/>
  <c r="O1421" i="2"/>
  <c r="O1420" i="2"/>
  <c r="O1419" i="2"/>
  <c r="O1418" i="2"/>
  <c r="O1417" i="2"/>
  <c r="O1416" i="2"/>
  <c r="O1415" i="2"/>
  <c r="O1414" i="2"/>
  <c r="O1413" i="2"/>
  <c r="O1412" i="2"/>
  <c r="O1411" i="2"/>
  <c r="O1410" i="2"/>
  <c r="O1409" i="2"/>
  <c r="O1408" i="2"/>
  <c r="O1407" i="2"/>
  <c r="O1406" i="2"/>
  <c r="O1405" i="2"/>
  <c r="O1404" i="2"/>
  <c r="O1403" i="2"/>
  <c r="O1402" i="2"/>
  <c r="O1401" i="2"/>
  <c r="O1400" i="2"/>
  <c r="O1399" i="2"/>
  <c r="O1398" i="2"/>
  <c r="O1397" i="2"/>
  <c r="O1396" i="2"/>
  <c r="O1395" i="2"/>
  <c r="O1394" i="2"/>
  <c r="O1393" i="2"/>
  <c r="O1392" i="2"/>
  <c r="O1391" i="2"/>
  <c r="O1390" i="2"/>
  <c r="O1389" i="2"/>
  <c r="O1388" i="2"/>
  <c r="O1387" i="2"/>
  <c r="O1386" i="2"/>
  <c r="O1385" i="2"/>
  <c r="O1384" i="2"/>
  <c r="O1383" i="2"/>
  <c r="O1382" i="2"/>
  <c r="O1381" i="2"/>
  <c r="O1380" i="2"/>
  <c r="O1379" i="2"/>
  <c r="O1378" i="2"/>
  <c r="O1377" i="2"/>
  <c r="O1376" i="2"/>
  <c r="O1375" i="2"/>
  <c r="O1374" i="2"/>
  <c r="O1373" i="2"/>
  <c r="O1372" i="2"/>
  <c r="O1371" i="2"/>
  <c r="O1370" i="2"/>
  <c r="O1369" i="2"/>
  <c r="O1368" i="2"/>
  <c r="O1367" i="2"/>
  <c r="O1366" i="2"/>
  <c r="O1365" i="2"/>
  <c r="O1364" i="2"/>
  <c r="O1363" i="2"/>
  <c r="O1362" i="2"/>
  <c r="O1361" i="2"/>
  <c r="O1360" i="2"/>
  <c r="O1359" i="2"/>
  <c r="O1358" i="2"/>
  <c r="O1357" i="2"/>
  <c r="O1356" i="2"/>
  <c r="O1355" i="2"/>
  <c r="O1354" i="2"/>
  <c r="O1353" i="2"/>
  <c r="O1352" i="2"/>
  <c r="O1351" i="2"/>
  <c r="O1350" i="2"/>
  <c r="O1349" i="2"/>
  <c r="O1348" i="2"/>
  <c r="O1347" i="2"/>
  <c r="O1346" i="2"/>
  <c r="O1345" i="2"/>
  <c r="O1344" i="2"/>
  <c r="O1343" i="2"/>
  <c r="O1342" i="2"/>
  <c r="O1341" i="2"/>
  <c r="O1340" i="2"/>
  <c r="O1339" i="2"/>
  <c r="O1338" i="2"/>
  <c r="O1337" i="2"/>
  <c r="O1336" i="2"/>
  <c r="O1335" i="2"/>
  <c r="O1334" i="2"/>
  <c r="O1333" i="2"/>
  <c r="O1332" i="2"/>
  <c r="O1331" i="2"/>
  <c r="O1330" i="2"/>
  <c r="O1329" i="2"/>
  <c r="O1328" i="2"/>
  <c r="O1327" i="2"/>
  <c r="O1326" i="2"/>
  <c r="O1325" i="2"/>
  <c r="O1324" i="2"/>
  <c r="O1323" i="2"/>
  <c r="O1322" i="2"/>
  <c r="O1321" i="2"/>
  <c r="O1320" i="2"/>
  <c r="O1319" i="2"/>
  <c r="O1318" i="2"/>
  <c r="O1317" i="2"/>
  <c r="O1316" i="2"/>
  <c r="O1315" i="2"/>
  <c r="O1314" i="2"/>
  <c r="O1313" i="2"/>
  <c r="O1312" i="2"/>
  <c r="O1311" i="2"/>
  <c r="O1310" i="2"/>
  <c r="O1309" i="2"/>
  <c r="O1308" i="2"/>
  <c r="O1307" i="2"/>
  <c r="O1306" i="2"/>
  <c r="O1305" i="2"/>
  <c r="O1304" i="2"/>
  <c r="O1303" i="2"/>
  <c r="O1302" i="2"/>
  <c r="O1301" i="2"/>
  <c r="O1300" i="2"/>
  <c r="O1299" i="2"/>
  <c r="O1298" i="2"/>
  <c r="O1297" i="2"/>
  <c r="O1296" i="2"/>
  <c r="O1295" i="2"/>
  <c r="O1294" i="2"/>
  <c r="O1293" i="2"/>
  <c r="O1292" i="2"/>
  <c r="O1291" i="2"/>
  <c r="O1290" i="2"/>
  <c r="O1289" i="2"/>
  <c r="O1288" i="2"/>
  <c r="O1287" i="2"/>
  <c r="O1286" i="2"/>
  <c r="O1285" i="2"/>
  <c r="O1284" i="2"/>
  <c r="O1283" i="2"/>
  <c r="O1282" i="2"/>
  <c r="O1281" i="2"/>
  <c r="O1280" i="2"/>
  <c r="O1279" i="2"/>
  <c r="O1278" i="2"/>
  <c r="O1277" i="2"/>
  <c r="O1276" i="2"/>
  <c r="O1275" i="2"/>
  <c r="O1274" i="2"/>
  <c r="O1273" i="2"/>
  <c r="O1272" i="2"/>
  <c r="O1271" i="2"/>
  <c r="O1270" i="2"/>
  <c r="O1269" i="2"/>
  <c r="O1268" i="2"/>
  <c r="O1267" i="2"/>
  <c r="O1266" i="2"/>
  <c r="O1265" i="2"/>
  <c r="O1264" i="2"/>
  <c r="O1263" i="2"/>
  <c r="O1262" i="2"/>
  <c r="O1261" i="2"/>
  <c r="O1260" i="2"/>
  <c r="O1259" i="2"/>
  <c r="O1258" i="2"/>
  <c r="O1257" i="2"/>
  <c r="O1256" i="2"/>
  <c r="O1255" i="2"/>
  <c r="O1254" i="2"/>
  <c r="O1253" i="2"/>
  <c r="O1252" i="2"/>
  <c r="O1251" i="2"/>
  <c r="O1250" i="2"/>
  <c r="O1249" i="2"/>
  <c r="O1248" i="2"/>
  <c r="O1247" i="2"/>
  <c r="O1246" i="2"/>
  <c r="O1245" i="2"/>
  <c r="O1244" i="2"/>
  <c r="O1243" i="2"/>
  <c r="O1242" i="2"/>
  <c r="O1241" i="2"/>
  <c r="O1240" i="2"/>
  <c r="O1239" i="2"/>
  <c r="O1238" i="2"/>
  <c r="O1237" i="2"/>
  <c r="O1236" i="2"/>
  <c r="O1235" i="2"/>
  <c r="O1234" i="2"/>
  <c r="O1233" i="2"/>
  <c r="O1232" i="2"/>
  <c r="O1231" i="2"/>
  <c r="O1230" i="2"/>
  <c r="O1229" i="2"/>
  <c r="O1228" i="2"/>
  <c r="O1227" i="2"/>
  <c r="O1226" i="2"/>
  <c r="O1225" i="2"/>
  <c r="O1224" i="2"/>
  <c r="O1223" i="2"/>
  <c r="O1222" i="2"/>
  <c r="O1221" i="2"/>
  <c r="O1220" i="2"/>
  <c r="O1219" i="2"/>
  <c r="O1218" i="2"/>
  <c r="O1217" i="2"/>
  <c r="O1216" i="2"/>
  <c r="O1215" i="2"/>
  <c r="O1214" i="2"/>
  <c r="O1213" i="2"/>
  <c r="O1212" i="2"/>
  <c r="O1211" i="2"/>
  <c r="O1210" i="2"/>
  <c r="O1209" i="2"/>
  <c r="O1208" i="2"/>
  <c r="O1207" i="2"/>
  <c r="O1206" i="2"/>
  <c r="O1205" i="2"/>
  <c r="O1204" i="2"/>
  <c r="O1203" i="2"/>
  <c r="O1202" i="2"/>
  <c r="O1201" i="2"/>
  <c r="O1200" i="2"/>
  <c r="O1199" i="2"/>
  <c r="O1198" i="2"/>
  <c r="O1197" i="2"/>
  <c r="O1196" i="2"/>
  <c r="O1195" i="2"/>
  <c r="O1194" i="2"/>
  <c r="O1193" i="2"/>
  <c r="O1192" i="2"/>
  <c r="O1191" i="2"/>
  <c r="O1190" i="2"/>
  <c r="O1189" i="2"/>
  <c r="O1188" i="2"/>
  <c r="O1187" i="2"/>
  <c r="O1186" i="2"/>
  <c r="O1185" i="2"/>
  <c r="O1184" i="2"/>
  <c r="O1183" i="2"/>
  <c r="O1182" i="2"/>
  <c r="O1181" i="2"/>
  <c r="O1180" i="2"/>
  <c r="O1179" i="2"/>
  <c r="O1178" i="2"/>
  <c r="O1177" i="2"/>
  <c r="O1176" i="2"/>
  <c r="O1175" i="2"/>
  <c r="O1174" i="2"/>
  <c r="O1173" i="2"/>
  <c r="O1172" i="2"/>
  <c r="O1171" i="2"/>
  <c r="O1170" i="2"/>
  <c r="O1169" i="2"/>
  <c r="O1168" i="2"/>
  <c r="O1167" i="2"/>
  <c r="O1166" i="2"/>
  <c r="O1165" i="2"/>
  <c r="O1164" i="2"/>
  <c r="O1163" i="2"/>
  <c r="O1162" i="2"/>
  <c r="O1161" i="2"/>
  <c r="O1160" i="2"/>
  <c r="O1159" i="2"/>
  <c r="O1158" i="2"/>
  <c r="O1157" i="2"/>
  <c r="O1156" i="2"/>
  <c r="O1155" i="2"/>
  <c r="O1154" i="2"/>
  <c r="O1153" i="2"/>
  <c r="O1152" i="2"/>
  <c r="O1151" i="2"/>
  <c r="O1150" i="2"/>
  <c r="O1149" i="2"/>
  <c r="O1148" i="2"/>
  <c r="O1147" i="2"/>
  <c r="O1146" i="2"/>
  <c r="O1145" i="2"/>
  <c r="O1144" i="2"/>
  <c r="O1143" i="2"/>
  <c r="O1142" i="2"/>
  <c r="O1141" i="2"/>
  <c r="O1140" i="2"/>
  <c r="O1139" i="2"/>
  <c r="O1138" i="2"/>
  <c r="O1137" i="2"/>
  <c r="O1136" i="2"/>
  <c r="O1135" i="2"/>
  <c r="O1134" i="2"/>
  <c r="O1133" i="2"/>
  <c r="O1132" i="2"/>
  <c r="O1131" i="2"/>
  <c r="O1130" i="2"/>
  <c r="O1129" i="2"/>
  <c r="O1128" i="2"/>
  <c r="O1127" i="2"/>
  <c r="O1126" i="2"/>
  <c r="O1125" i="2"/>
  <c r="O1124" i="2"/>
  <c r="O1123" i="2"/>
  <c r="O1122" i="2"/>
  <c r="O1121" i="2"/>
  <c r="O1120" i="2"/>
  <c r="O1119" i="2"/>
  <c r="O1118" i="2"/>
  <c r="O1117" i="2"/>
  <c r="O1116" i="2"/>
  <c r="O1115" i="2"/>
  <c r="O1114" i="2"/>
  <c r="O1113" i="2"/>
  <c r="O1112" i="2"/>
  <c r="O1111" i="2"/>
  <c r="O1110" i="2"/>
  <c r="O1109" i="2"/>
  <c r="O1108" i="2"/>
  <c r="O1107" i="2"/>
  <c r="O1106" i="2"/>
  <c r="O1105" i="2"/>
  <c r="O1104" i="2"/>
  <c r="O1103" i="2"/>
  <c r="O1102" i="2"/>
  <c r="O1101" i="2"/>
  <c r="O1100" i="2"/>
  <c r="O1099" i="2"/>
  <c r="O1098" i="2"/>
  <c r="O1097" i="2"/>
  <c r="O1096" i="2"/>
  <c r="O1095" i="2"/>
  <c r="O1094" i="2"/>
  <c r="O1093" i="2"/>
  <c r="O1092" i="2"/>
  <c r="O1091" i="2"/>
  <c r="O1090" i="2"/>
  <c r="O1089" i="2"/>
  <c r="O1088" i="2"/>
  <c r="O1087" i="2"/>
  <c r="O1086" i="2"/>
  <c r="O1085" i="2"/>
  <c r="O1084" i="2"/>
  <c r="O1083" i="2"/>
  <c r="O1082" i="2"/>
  <c r="O1081" i="2"/>
  <c r="O1080" i="2"/>
  <c r="O1079" i="2"/>
  <c r="O1078" i="2"/>
  <c r="O1077" i="2"/>
  <c r="O1076" i="2"/>
  <c r="O1075" i="2"/>
  <c r="O1074" i="2"/>
  <c r="O1073" i="2"/>
  <c r="O1072" i="2"/>
  <c r="O1071" i="2"/>
  <c r="O1070" i="2"/>
  <c r="O1069" i="2"/>
  <c r="O1068" i="2"/>
  <c r="O1067" i="2"/>
  <c r="O1066" i="2"/>
  <c r="O1065" i="2"/>
  <c r="O1064" i="2"/>
  <c r="O1063" i="2"/>
  <c r="O1062" i="2"/>
  <c r="O1061" i="2"/>
  <c r="O1060" i="2"/>
  <c r="O1059" i="2"/>
  <c r="O1058" i="2"/>
  <c r="O1057" i="2"/>
  <c r="O1056" i="2"/>
  <c r="O1055" i="2"/>
  <c r="O1054" i="2"/>
  <c r="O1053" i="2"/>
  <c r="O1052" i="2"/>
  <c r="O1051" i="2"/>
  <c r="O1050" i="2"/>
  <c r="O1049" i="2"/>
  <c r="O1048" i="2"/>
  <c r="O1047" i="2"/>
  <c r="O1046" i="2"/>
  <c r="O1045" i="2"/>
  <c r="O1044" i="2"/>
  <c r="O1043" i="2"/>
  <c r="O1042" i="2"/>
  <c r="O1041" i="2"/>
  <c r="O1040" i="2"/>
  <c r="O1039" i="2"/>
  <c r="O1038" i="2"/>
  <c r="O1037" i="2"/>
  <c r="O1036" i="2"/>
  <c r="O1035" i="2"/>
  <c r="O1034" i="2"/>
  <c r="O1033" i="2"/>
  <c r="O1032" i="2"/>
  <c r="O1031" i="2"/>
  <c r="O1030" i="2"/>
  <c r="O1029" i="2"/>
  <c r="O1028" i="2"/>
  <c r="O1027" i="2"/>
  <c r="O1026" i="2"/>
  <c r="O1025" i="2"/>
  <c r="O1024" i="2"/>
  <c r="O1023" i="2"/>
  <c r="O1022" i="2"/>
  <c r="O1021" i="2"/>
  <c r="O1020" i="2"/>
  <c r="O1019" i="2"/>
  <c r="O1018" i="2"/>
  <c r="O1017" i="2"/>
  <c r="O1016" i="2"/>
  <c r="O1015" i="2"/>
  <c r="O1014" i="2"/>
  <c r="O1013" i="2"/>
  <c r="O1012" i="2"/>
  <c r="O1011" i="2"/>
  <c r="O1010" i="2"/>
  <c r="O1009" i="2"/>
  <c r="O1008" i="2"/>
  <c r="O1007" i="2"/>
  <c r="O1006" i="2"/>
  <c r="O1005" i="2"/>
  <c r="O1004" i="2"/>
  <c r="O1003" i="2"/>
  <c r="O1002" i="2"/>
  <c r="O1001" i="2"/>
  <c r="O1000" i="2"/>
  <c r="O999" i="2"/>
  <c r="O998" i="2"/>
  <c r="O997" i="2"/>
  <c r="O996" i="2"/>
  <c r="O995" i="2"/>
  <c r="O994" i="2"/>
  <c r="O993" i="2"/>
  <c r="O992" i="2"/>
  <c r="O991" i="2"/>
  <c r="O990" i="2"/>
  <c r="O989" i="2"/>
  <c r="O988" i="2"/>
  <c r="O987" i="2"/>
  <c r="O986" i="2"/>
  <c r="O985" i="2"/>
  <c r="O984" i="2"/>
  <c r="O983" i="2"/>
  <c r="O982" i="2"/>
  <c r="O981" i="2"/>
  <c r="O980" i="2"/>
  <c r="O979" i="2"/>
  <c r="O978" i="2"/>
  <c r="O977" i="2"/>
  <c r="O976" i="2"/>
  <c r="O975" i="2"/>
  <c r="O974" i="2"/>
  <c r="O973" i="2"/>
  <c r="O972" i="2"/>
  <c r="O971" i="2"/>
  <c r="O970" i="2"/>
  <c r="O969" i="2"/>
  <c r="O968" i="2"/>
  <c r="O967" i="2"/>
  <c r="O966" i="2"/>
  <c r="O965" i="2"/>
  <c r="O964" i="2"/>
  <c r="O963" i="2"/>
  <c r="O962" i="2"/>
  <c r="O961" i="2"/>
  <c r="O960" i="2"/>
  <c r="O959" i="2"/>
  <c r="O958" i="2"/>
  <c r="O957" i="2"/>
  <c r="O956" i="2"/>
  <c r="O955" i="2"/>
  <c r="O954" i="2"/>
  <c r="O953" i="2"/>
  <c r="O952" i="2"/>
  <c r="O951" i="2"/>
  <c r="O950" i="2"/>
  <c r="O949" i="2"/>
  <c r="O948" i="2"/>
  <c r="O947" i="2"/>
  <c r="O946" i="2"/>
  <c r="O945" i="2"/>
  <c r="O944" i="2"/>
  <c r="O943" i="2"/>
  <c r="O942" i="2"/>
  <c r="O941" i="2"/>
  <c r="O940" i="2"/>
  <c r="O939" i="2"/>
  <c r="O938" i="2"/>
  <c r="O937" i="2"/>
  <c r="O936" i="2"/>
  <c r="O935" i="2"/>
  <c r="O934" i="2"/>
  <c r="O933" i="2"/>
  <c r="O932" i="2"/>
  <c r="O931" i="2"/>
  <c r="O930" i="2"/>
  <c r="O929" i="2"/>
  <c r="O928" i="2"/>
  <c r="O927" i="2"/>
  <c r="O926" i="2"/>
  <c r="O925" i="2"/>
  <c r="O924" i="2"/>
  <c r="O923" i="2"/>
  <c r="O922" i="2"/>
  <c r="O921" i="2"/>
  <c r="O920" i="2"/>
  <c r="O919" i="2"/>
  <c r="O918" i="2"/>
  <c r="O917" i="2"/>
  <c r="O916" i="2"/>
  <c r="O915" i="2"/>
  <c r="O914" i="2"/>
  <c r="O913" i="2"/>
  <c r="O912" i="2"/>
  <c r="O911" i="2"/>
  <c r="O910" i="2"/>
  <c r="O909" i="2"/>
  <c r="O908" i="2"/>
  <c r="O907" i="2"/>
  <c r="O906" i="2"/>
  <c r="O905" i="2"/>
  <c r="O904" i="2"/>
  <c r="O903" i="2"/>
  <c r="O902" i="2"/>
  <c r="O901" i="2"/>
  <c r="O900" i="2"/>
  <c r="O899" i="2"/>
  <c r="O898" i="2"/>
  <c r="O897" i="2"/>
  <c r="O896" i="2"/>
  <c r="O895" i="2"/>
  <c r="O894" i="2"/>
  <c r="O893" i="2"/>
  <c r="O892" i="2"/>
  <c r="O891" i="2"/>
  <c r="O890" i="2"/>
  <c r="O889" i="2"/>
  <c r="O888" i="2"/>
  <c r="O887" i="2"/>
  <c r="O886" i="2"/>
  <c r="O885" i="2"/>
  <c r="O884" i="2"/>
  <c r="O883" i="2"/>
  <c r="O882" i="2"/>
  <c r="O881" i="2"/>
  <c r="O880" i="2"/>
  <c r="O879" i="2"/>
  <c r="O878" i="2"/>
  <c r="O877" i="2"/>
  <c r="O876" i="2"/>
  <c r="O875" i="2"/>
  <c r="O874" i="2"/>
  <c r="O873" i="2"/>
  <c r="O872" i="2"/>
  <c r="O871" i="2"/>
  <c r="O870" i="2"/>
  <c r="O869" i="2"/>
  <c r="O868" i="2"/>
  <c r="O867" i="2"/>
  <c r="O866" i="2"/>
  <c r="O865" i="2"/>
  <c r="O864" i="2"/>
  <c r="O863" i="2"/>
  <c r="O862" i="2"/>
  <c r="O861" i="2"/>
  <c r="O860" i="2"/>
  <c r="O859" i="2"/>
  <c r="O858" i="2"/>
  <c r="O857" i="2"/>
  <c r="O856" i="2"/>
  <c r="O855" i="2"/>
  <c r="O854" i="2"/>
  <c r="O853" i="2"/>
  <c r="O852" i="2"/>
  <c r="O851" i="2"/>
  <c r="O850" i="2"/>
  <c r="O849" i="2"/>
  <c r="O848" i="2"/>
  <c r="O847" i="2"/>
  <c r="O846" i="2"/>
  <c r="O845" i="2"/>
  <c r="O844" i="2"/>
  <c r="O843" i="2"/>
  <c r="O842" i="2"/>
  <c r="O841" i="2"/>
  <c r="O840" i="2"/>
  <c r="O839" i="2"/>
  <c r="O838" i="2"/>
  <c r="O837" i="2"/>
  <c r="O836" i="2"/>
  <c r="O835" i="2"/>
  <c r="O834" i="2"/>
  <c r="O833" i="2"/>
  <c r="O832" i="2"/>
  <c r="O831" i="2"/>
  <c r="O830" i="2"/>
  <c r="O829" i="2"/>
  <c r="O828" i="2"/>
  <c r="O827" i="2"/>
  <c r="O826" i="2"/>
  <c r="O825" i="2"/>
  <c r="O824" i="2"/>
  <c r="O823" i="2"/>
  <c r="O822" i="2"/>
  <c r="O821" i="2"/>
  <c r="O820" i="2"/>
  <c r="O819" i="2"/>
  <c r="O818" i="2"/>
  <c r="O817" i="2"/>
  <c r="O816" i="2"/>
  <c r="O815" i="2"/>
  <c r="O814" i="2"/>
  <c r="O813" i="2"/>
  <c r="O812" i="2"/>
  <c r="O811" i="2"/>
  <c r="O810" i="2"/>
  <c r="O809" i="2"/>
  <c r="O808" i="2"/>
  <c r="O807" i="2"/>
  <c r="O806" i="2"/>
  <c r="O805" i="2"/>
  <c r="O804" i="2"/>
  <c r="O803" i="2"/>
  <c r="O802" i="2"/>
  <c r="O801" i="2"/>
  <c r="O800" i="2"/>
  <c r="O799" i="2"/>
  <c r="O798" i="2"/>
  <c r="O797" i="2"/>
  <c r="O796" i="2"/>
  <c r="O795" i="2"/>
  <c r="O794" i="2"/>
  <c r="O793" i="2"/>
  <c r="O792" i="2"/>
  <c r="O791" i="2"/>
  <c r="O790" i="2"/>
  <c r="O789" i="2"/>
  <c r="O788" i="2"/>
  <c r="O787" i="2"/>
  <c r="O786" i="2"/>
  <c r="O785" i="2"/>
  <c r="O784" i="2"/>
  <c r="O783" i="2"/>
  <c r="O782" i="2"/>
  <c r="O781" i="2"/>
  <c r="O780" i="2"/>
  <c r="O779" i="2"/>
  <c r="O778" i="2"/>
  <c r="O777" i="2"/>
  <c r="O776" i="2"/>
  <c r="O775" i="2"/>
  <c r="O774" i="2"/>
  <c r="O773" i="2"/>
  <c r="O772" i="2"/>
  <c r="O771" i="2"/>
  <c r="O770" i="2"/>
  <c r="O769" i="2"/>
  <c r="O768" i="2"/>
  <c r="O767" i="2"/>
  <c r="O766" i="2"/>
  <c r="O765" i="2"/>
  <c r="O764" i="2"/>
  <c r="O763" i="2"/>
  <c r="O762" i="2"/>
  <c r="O761" i="2"/>
  <c r="O760" i="2"/>
  <c r="O759" i="2"/>
  <c r="O758" i="2"/>
  <c r="O757" i="2"/>
  <c r="O756" i="2"/>
  <c r="O755" i="2"/>
  <c r="O754" i="2"/>
  <c r="O753" i="2"/>
  <c r="O752" i="2"/>
  <c r="O751" i="2"/>
  <c r="O750" i="2"/>
  <c r="O749" i="2"/>
  <c r="O748" i="2"/>
  <c r="O747" i="2"/>
  <c r="O746" i="2"/>
  <c r="O745" i="2"/>
  <c r="O744" i="2"/>
  <c r="O743" i="2"/>
  <c r="O742" i="2"/>
  <c r="O741" i="2"/>
  <c r="O740" i="2"/>
  <c r="O739" i="2"/>
  <c r="O738" i="2"/>
  <c r="O737" i="2"/>
  <c r="O736" i="2"/>
  <c r="O735" i="2"/>
  <c r="O734" i="2"/>
  <c r="O733" i="2"/>
  <c r="O732" i="2"/>
  <c r="O731" i="2"/>
  <c r="O730" i="2"/>
  <c r="O729" i="2"/>
  <c r="O728" i="2"/>
  <c r="O727" i="2"/>
  <c r="O726" i="2"/>
  <c r="O725" i="2"/>
  <c r="O724" i="2"/>
  <c r="O723" i="2"/>
  <c r="O722" i="2"/>
  <c r="O721" i="2"/>
  <c r="O720" i="2"/>
  <c r="O719" i="2"/>
  <c r="O718" i="2"/>
  <c r="O717" i="2"/>
  <c r="O716" i="2"/>
  <c r="O715" i="2"/>
  <c r="O714" i="2"/>
  <c r="O713" i="2"/>
  <c r="O712" i="2"/>
  <c r="O711" i="2"/>
  <c r="O710" i="2"/>
  <c r="O709" i="2"/>
  <c r="O708" i="2"/>
  <c r="O707" i="2"/>
  <c r="O706" i="2"/>
  <c r="O705" i="2"/>
  <c r="O704" i="2"/>
  <c r="O703" i="2"/>
  <c r="O702" i="2"/>
  <c r="O701" i="2"/>
  <c r="O700" i="2"/>
  <c r="O699" i="2"/>
  <c r="O698" i="2"/>
  <c r="O697" i="2"/>
  <c r="O696" i="2"/>
  <c r="O695" i="2"/>
  <c r="O694" i="2"/>
  <c r="O693" i="2"/>
  <c r="O692" i="2"/>
  <c r="O691" i="2"/>
  <c r="O690" i="2"/>
  <c r="O689" i="2"/>
  <c r="O688" i="2"/>
  <c r="O687" i="2"/>
  <c r="O686" i="2"/>
  <c r="O685" i="2"/>
  <c r="O684" i="2"/>
  <c r="O683" i="2"/>
  <c r="O682" i="2"/>
  <c r="O681" i="2"/>
  <c r="O680" i="2"/>
  <c r="O679" i="2"/>
  <c r="O678" i="2"/>
  <c r="O677" i="2"/>
  <c r="O676" i="2"/>
  <c r="O675" i="2"/>
  <c r="O674" i="2"/>
  <c r="O673" i="2"/>
  <c r="O672" i="2"/>
  <c r="O671" i="2"/>
  <c r="O670" i="2"/>
  <c r="O669" i="2"/>
  <c r="O668" i="2"/>
  <c r="O667" i="2"/>
  <c r="O666" i="2"/>
  <c r="O665" i="2"/>
  <c r="O664" i="2"/>
  <c r="O663" i="2"/>
  <c r="O662" i="2"/>
  <c r="O661" i="2"/>
  <c r="O660" i="2"/>
  <c r="O659" i="2"/>
  <c r="O658" i="2"/>
  <c r="O657" i="2"/>
  <c r="O656" i="2"/>
  <c r="O655" i="2"/>
  <c r="O654" i="2"/>
  <c r="O653" i="2"/>
  <c r="O652" i="2"/>
  <c r="O651" i="2"/>
  <c r="O650" i="2"/>
  <c r="O649" i="2"/>
  <c r="O648" i="2"/>
  <c r="O647" i="2"/>
  <c r="O646" i="2"/>
  <c r="O645" i="2"/>
  <c r="O644" i="2"/>
  <c r="O643" i="2"/>
  <c r="O642" i="2"/>
  <c r="O641" i="2"/>
  <c r="O640" i="2"/>
  <c r="O639" i="2"/>
  <c r="O638" i="2"/>
  <c r="O637" i="2"/>
  <c r="O636" i="2"/>
  <c r="O635" i="2"/>
  <c r="O634" i="2"/>
  <c r="O633" i="2"/>
  <c r="O632" i="2"/>
  <c r="O631" i="2"/>
  <c r="O630" i="2"/>
  <c r="O629" i="2"/>
  <c r="O628" i="2"/>
  <c r="O627" i="2"/>
  <c r="O626" i="2"/>
  <c r="O625" i="2"/>
  <c r="O624" i="2"/>
  <c r="O623" i="2"/>
  <c r="O622" i="2"/>
  <c r="O621" i="2"/>
  <c r="O620" i="2"/>
  <c r="O619" i="2"/>
  <c r="O618" i="2"/>
  <c r="O617" i="2"/>
  <c r="O616" i="2"/>
  <c r="O615" i="2"/>
  <c r="O614" i="2"/>
  <c r="O613" i="2"/>
  <c r="O612" i="2"/>
  <c r="O611" i="2"/>
  <c r="O610" i="2"/>
  <c r="O609" i="2"/>
  <c r="O608" i="2"/>
  <c r="O607" i="2"/>
  <c r="O606" i="2"/>
  <c r="O605" i="2"/>
  <c r="O604" i="2"/>
  <c r="O603" i="2"/>
  <c r="O602" i="2"/>
  <c r="O601" i="2"/>
  <c r="O600" i="2"/>
  <c r="O599" i="2"/>
  <c r="O598" i="2"/>
  <c r="O597" i="2"/>
  <c r="O596" i="2"/>
  <c r="O595" i="2"/>
  <c r="O594" i="2"/>
  <c r="O593" i="2"/>
  <c r="O592" i="2"/>
  <c r="O591" i="2"/>
  <c r="O590" i="2"/>
  <c r="O589" i="2"/>
  <c r="O588" i="2"/>
  <c r="O587" i="2"/>
  <c r="O586" i="2"/>
  <c r="O585" i="2"/>
  <c r="O584" i="2"/>
  <c r="O583" i="2"/>
  <c r="O582" i="2"/>
  <c r="O581" i="2"/>
  <c r="O580" i="2"/>
  <c r="O579" i="2"/>
  <c r="O578" i="2"/>
  <c r="O577" i="2"/>
  <c r="O576" i="2"/>
  <c r="O575" i="2"/>
  <c r="O574" i="2"/>
  <c r="O573" i="2"/>
  <c r="O572" i="2"/>
  <c r="O571" i="2"/>
  <c r="O570" i="2"/>
  <c r="O569" i="2"/>
  <c r="O568" i="2"/>
  <c r="O567" i="2"/>
  <c r="O566" i="2"/>
  <c r="O565" i="2"/>
  <c r="O564" i="2"/>
  <c r="O563" i="2"/>
  <c r="O562" i="2"/>
  <c r="O561" i="2"/>
  <c r="O560" i="2"/>
  <c r="O559" i="2"/>
  <c r="O558" i="2"/>
  <c r="O557" i="2"/>
  <c r="O556" i="2"/>
  <c r="O555" i="2"/>
  <c r="O554" i="2"/>
  <c r="O553" i="2"/>
  <c r="O552" i="2"/>
  <c r="O551" i="2"/>
  <c r="O550" i="2"/>
  <c r="O549" i="2"/>
  <c r="O548" i="2"/>
  <c r="O547" i="2"/>
  <c r="O546" i="2"/>
  <c r="O545" i="2"/>
  <c r="O544" i="2"/>
  <c r="O543" i="2"/>
  <c r="O542" i="2"/>
  <c r="O541" i="2"/>
  <c r="O540" i="2"/>
  <c r="O539" i="2"/>
  <c r="O538" i="2"/>
  <c r="O537" i="2"/>
  <c r="O536" i="2"/>
  <c r="O535" i="2"/>
  <c r="O534" i="2"/>
  <c r="O533" i="2"/>
  <c r="O532" i="2"/>
  <c r="O531" i="2"/>
  <c r="O530" i="2"/>
  <c r="O529" i="2"/>
  <c r="O528" i="2"/>
  <c r="O527" i="2"/>
  <c r="O526" i="2"/>
  <c r="O525" i="2"/>
  <c r="O524" i="2"/>
  <c r="O523" i="2"/>
  <c r="O522" i="2"/>
  <c r="O521" i="2"/>
  <c r="O520" i="2"/>
  <c r="O519" i="2"/>
  <c r="O518" i="2"/>
  <c r="O517" i="2"/>
  <c r="O516" i="2"/>
  <c r="O515" i="2"/>
  <c r="O514" i="2"/>
  <c r="O513" i="2"/>
  <c r="O512" i="2"/>
  <c r="O511" i="2"/>
  <c r="O510" i="2"/>
  <c r="O509" i="2"/>
  <c r="O508" i="2"/>
  <c r="O507" i="2"/>
  <c r="O506" i="2"/>
  <c r="O505" i="2"/>
  <c r="O504" i="2"/>
  <c r="O503" i="2"/>
  <c r="O502" i="2"/>
  <c r="O501" i="2"/>
  <c r="O500" i="2"/>
  <c r="O499" i="2"/>
  <c r="O498" i="2"/>
  <c r="O497" i="2"/>
  <c r="O496" i="2"/>
  <c r="O495" i="2"/>
  <c r="O494" i="2"/>
  <c r="O493" i="2"/>
  <c r="O492" i="2"/>
  <c r="O491" i="2"/>
  <c r="O490" i="2"/>
  <c r="O489" i="2"/>
  <c r="O488" i="2"/>
  <c r="O487" i="2"/>
  <c r="O486" i="2"/>
  <c r="O485" i="2"/>
  <c r="O484" i="2"/>
  <c r="O483" i="2"/>
  <c r="O482" i="2"/>
  <c r="O481" i="2"/>
  <c r="O480" i="2"/>
  <c r="O479" i="2"/>
  <c r="O478" i="2"/>
  <c r="O477" i="2"/>
  <c r="O476" i="2"/>
  <c r="O475" i="2"/>
  <c r="O474" i="2"/>
  <c r="O473" i="2"/>
  <c r="O472" i="2"/>
  <c r="O471" i="2"/>
  <c r="O470" i="2"/>
  <c r="O469" i="2"/>
  <c r="O468" i="2"/>
  <c r="O467" i="2"/>
  <c r="O466" i="2"/>
  <c r="O465" i="2"/>
  <c r="O464" i="2"/>
  <c r="O463" i="2"/>
  <c r="O462" i="2"/>
  <c r="O461" i="2"/>
  <c r="O460" i="2"/>
  <c r="O459" i="2"/>
  <c r="O458" i="2"/>
  <c r="O457" i="2"/>
  <c r="O456" i="2"/>
  <c r="O455" i="2"/>
  <c r="O454" i="2"/>
  <c r="O453" i="2"/>
  <c r="O452" i="2"/>
  <c r="O451" i="2"/>
  <c r="O450" i="2"/>
  <c r="O449" i="2"/>
  <c r="O448" i="2"/>
  <c r="O447" i="2"/>
  <c r="O446" i="2"/>
  <c r="O445" i="2"/>
  <c r="O444" i="2"/>
  <c r="O443" i="2"/>
  <c r="O442" i="2"/>
  <c r="O441" i="2"/>
  <c r="O440" i="2"/>
  <c r="O439" i="2"/>
  <c r="O438" i="2"/>
  <c r="O437" i="2"/>
  <c r="O436" i="2"/>
  <c r="O435" i="2"/>
  <c r="O434" i="2"/>
  <c r="O433" i="2"/>
  <c r="O432" i="2"/>
  <c r="O431" i="2"/>
  <c r="O430" i="2"/>
  <c r="O429" i="2"/>
  <c r="O428" i="2"/>
  <c r="O427" i="2"/>
  <c r="O426" i="2"/>
  <c r="O425" i="2"/>
  <c r="O424" i="2"/>
  <c r="O423" i="2"/>
  <c r="O422" i="2"/>
  <c r="O421" i="2"/>
  <c r="O420" i="2"/>
  <c r="O419" i="2"/>
  <c r="O418" i="2"/>
  <c r="O417" i="2"/>
  <c r="O416" i="2"/>
  <c r="O415" i="2"/>
  <c r="O414" i="2"/>
  <c r="O413" i="2"/>
  <c r="O412" i="2"/>
  <c r="O411" i="2"/>
  <c r="O410" i="2"/>
  <c r="O409" i="2"/>
  <c r="O408" i="2"/>
  <c r="O407" i="2"/>
  <c r="O406" i="2"/>
  <c r="O405" i="2"/>
  <c r="O404" i="2"/>
  <c r="O403" i="2"/>
  <c r="O402" i="2"/>
  <c r="O401" i="2"/>
  <c r="O400" i="2"/>
  <c r="O399" i="2"/>
  <c r="O398" i="2"/>
  <c r="O397" i="2"/>
  <c r="O396" i="2"/>
  <c r="O395" i="2"/>
  <c r="O394" i="2"/>
  <c r="O393" i="2"/>
  <c r="O392" i="2"/>
  <c r="O391" i="2"/>
  <c r="O390" i="2"/>
  <c r="O389" i="2"/>
  <c r="O388" i="2"/>
  <c r="O387" i="2"/>
  <c r="O386" i="2"/>
  <c r="O385" i="2"/>
  <c r="O384" i="2"/>
  <c r="O383" i="2"/>
  <c r="O382" i="2"/>
  <c r="O381" i="2"/>
  <c r="O380" i="2"/>
  <c r="O379" i="2"/>
  <c r="O378" i="2"/>
  <c r="O377" i="2"/>
  <c r="O376" i="2"/>
  <c r="O375" i="2"/>
  <c r="O374" i="2"/>
  <c r="O373" i="2"/>
  <c r="O372" i="2"/>
  <c r="O371" i="2"/>
  <c r="O370" i="2"/>
  <c r="O369" i="2"/>
  <c r="O368" i="2"/>
  <c r="O367" i="2"/>
  <c r="O366" i="2"/>
  <c r="O365" i="2"/>
  <c r="O364" i="2"/>
  <c r="O363" i="2"/>
  <c r="O362" i="2"/>
  <c r="O361" i="2"/>
  <c r="O360" i="2"/>
  <c r="O359" i="2"/>
  <c r="O358" i="2"/>
  <c r="O357" i="2"/>
  <c r="O356" i="2"/>
  <c r="O355" i="2"/>
  <c r="O354" i="2"/>
  <c r="O353" i="2"/>
  <c r="O352" i="2"/>
  <c r="O351" i="2"/>
  <c r="O350" i="2"/>
  <c r="O349" i="2"/>
  <c r="O348" i="2"/>
  <c r="O347" i="2"/>
  <c r="O346" i="2"/>
  <c r="O345" i="2"/>
  <c r="O344" i="2"/>
  <c r="O343" i="2"/>
  <c r="O342" i="2"/>
  <c r="O341" i="2"/>
  <c r="O340" i="2"/>
  <c r="O339" i="2"/>
  <c r="O338" i="2"/>
  <c r="O337" i="2"/>
  <c r="O336" i="2"/>
  <c r="O335" i="2"/>
  <c r="O334" i="2"/>
  <c r="O333" i="2"/>
  <c r="O332" i="2"/>
  <c r="O331" i="2"/>
  <c r="O330" i="2"/>
  <c r="O329" i="2"/>
  <c r="O328" i="2"/>
  <c r="O327" i="2"/>
  <c r="O326" i="2"/>
  <c r="O325" i="2"/>
  <c r="O324" i="2"/>
  <c r="O323" i="2"/>
  <c r="O322" i="2"/>
  <c r="O321" i="2"/>
  <c r="O320" i="2"/>
  <c r="O319" i="2"/>
  <c r="O318" i="2"/>
  <c r="O317" i="2"/>
  <c r="O316" i="2"/>
  <c r="O315" i="2"/>
  <c r="O314" i="2"/>
  <c r="O313" i="2"/>
  <c r="O312" i="2"/>
  <c r="O311" i="2"/>
  <c r="O310" i="2"/>
  <c r="O309" i="2"/>
  <c r="O308" i="2"/>
  <c r="O307" i="2"/>
  <c r="O306" i="2"/>
  <c r="O305" i="2"/>
  <c r="O304" i="2"/>
  <c r="O303" i="2"/>
  <c r="O302" i="2"/>
  <c r="O301" i="2"/>
  <c r="O300" i="2"/>
  <c r="O299" i="2"/>
  <c r="O298" i="2"/>
  <c r="O297" i="2"/>
  <c r="O296" i="2"/>
  <c r="O295" i="2"/>
  <c r="O294" i="2"/>
  <c r="O293" i="2"/>
  <c r="O292" i="2"/>
  <c r="O291" i="2"/>
  <c r="O290" i="2"/>
  <c r="O289" i="2"/>
  <c r="O288" i="2"/>
  <c r="O287" i="2"/>
  <c r="O286" i="2"/>
  <c r="O285" i="2"/>
  <c r="O284" i="2"/>
  <c r="O283" i="2"/>
  <c r="O282" i="2"/>
  <c r="O281" i="2"/>
  <c r="O280" i="2"/>
  <c r="O279" i="2"/>
  <c r="O278" i="2"/>
  <c r="O277" i="2"/>
  <c r="O276" i="2"/>
  <c r="O275" i="2"/>
  <c r="O274" i="2"/>
  <c r="O273" i="2"/>
  <c r="O272" i="2"/>
  <c r="O271" i="2"/>
  <c r="O270" i="2"/>
  <c r="O269" i="2"/>
  <c r="O268" i="2"/>
  <c r="O267" i="2"/>
  <c r="O266" i="2"/>
  <c r="O265" i="2"/>
  <c r="O264" i="2"/>
  <c r="O263" i="2"/>
  <c r="O262" i="2"/>
  <c r="O261" i="2"/>
  <c r="O260" i="2"/>
  <c r="O259" i="2"/>
  <c r="O258" i="2"/>
  <c r="O257" i="2"/>
  <c r="O256" i="2"/>
  <c r="O255" i="2"/>
  <c r="O254" i="2"/>
  <c r="O253" i="2"/>
  <c r="O252" i="2"/>
  <c r="O251" i="2"/>
  <c r="O250" i="2"/>
  <c r="O249" i="2"/>
  <c r="O248" i="2"/>
  <c r="O247" i="2"/>
  <c r="O246" i="2"/>
  <c r="O245" i="2"/>
  <c r="O244" i="2"/>
  <c r="O243" i="2"/>
  <c r="O242" i="2"/>
  <c r="O241" i="2"/>
  <c r="O240" i="2"/>
  <c r="O239" i="2"/>
  <c r="O238" i="2"/>
  <c r="O237" i="2"/>
  <c r="O236" i="2"/>
  <c r="O235" i="2"/>
  <c r="O234" i="2"/>
  <c r="O233" i="2"/>
  <c r="O232" i="2"/>
  <c r="O231" i="2"/>
  <c r="O230" i="2"/>
  <c r="O229" i="2"/>
  <c r="O228" i="2"/>
  <c r="O227" i="2"/>
  <c r="O226" i="2"/>
  <c r="O225" i="2"/>
  <c r="O224" i="2"/>
  <c r="O223" i="2"/>
  <c r="O222" i="2"/>
  <c r="O221" i="2"/>
  <c r="O220" i="2"/>
  <c r="O219" i="2"/>
  <c r="O218" i="2"/>
  <c r="O217" i="2"/>
  <c r="O216" i="2"/>
  <c r="O215" i="2"/>
  <c r="O214" i="2"/>
  <c r="O213" i="2"/>
  <c r="O212" i="2"/>
  <c r="O211" i="2"/>
  <c r="O210" i="2"/>
  <c r="O209" i="2"/>
  <c r="O208" i="2"/>
  <c r="O207" i="2"/>
  <c r="O206" i="2"/>
  <c r="O205" i="2"/>
  <c r="O204" i="2"/>
  <c r="O203" i="2"/>
  <c r="O202" i="2"/>
  <c r="O201" i="2"/>
  <c r="O200" i="2"/>
  <c r="O199" i="2"/>
  <c r="O198" i="2"/>
  <c r="O197" i="2"/>
  <c r="O196" i="2"/>
  <c r="O195" i="2"/>
  <c r="O194" i="2"/>
  <c r="O193" i="2"/>
  <c r="O192" i="2"/>
  <c r="O191" i="2"/>
  <c r="O190" i="2"/>
  <c r="O189" i="2"/>
  <c r="O188" i="2"/>
  <c r="O187" i="2"/>
  <c r="O186" i="2"/>
  <c r="O185" i="2"/>
  <c r="O184" i="2"/>
  <c r="O183" i="2"/>
  <c r="O182" i="2"/>
  <c r="O181" i="2"/>
  <c r="O180" i="2"/>
  <c r="O179" i="2"/>
  <c r="O178" i="2"/>
  <c r="O177" i="2"/>
  <c r="O176" i="2"/>
  <c r="O175" i="2"/>
  <c r="O174" i="2"/>
  <c r="O173" i="2"/>
  <c r="O172" i="2"/>
  <c r="O171" i="2"/>
  <c r="O170" i="2"/>
  <c r="O169" i="2"/>
  <c r="O168" i="2"/>
  <c r="O167" i="2"/>
  <c r="O166" i="2"/>
  <c r="O165" i="2"/>
  <c r="O164" i="2"/>
  <c r="O163" i="2"/>
  <c r="O162" i="2"/>
  <c r="O161" i="2"/>
  <c r="O160" i="2"/>
  <c r="O159" i="2"/>
  <c r="O158" i="2"/>
  <c r="O157" i="2"/>
  <c r="O156" i="2"/>
  <c r="O155" i="2"/>
  <c r="O154" i="2"/>
  <c r="O153" i="2"/>
  <c r="O152" i="2"/>
  <c r="O151" i="2"/>
  <c r="O150" i="2"/>
  <c r="O149" i="2"/>
  <c r="O148" i="2"/>
  <c r="O147" i="2"/>
  <c r="O146" i="2"/>
  <c r="O145" i="2"/>
  <c r="O144" i="2"/>
  <c r="O143" i="2"/>
  <c r="O142" i="2"/>
  <c r="O141" i="2"/>
  <c r="O140" i="2"/>
  <c r="O139" i="2"/>
  <c r="O138" i="2"/>
  <c r="O137" i="2"/>
  <c r="O136" i="2"/>
  <c r="O135" i="2"/>
  <c r="O134" i="2"/>
  <c r="O133" i="2"/>
  <c r="O132" i="2"/>
  <c r="O131" i="2"/>
  <c r="O130" i="2"/>
  <c r="O129" i="2"/>
  <c r="O128" i="2"/>
  <c r="O127" i="2"/>
  <c r="O126" i="2"/>
  <c r="O125" i="2"/>
  <c r="O124" i="2"/>
  <c r="O123" i="2"/>
  <c r="O122" i="2"/>
  <c r="O121" i="2"/>
  <c r="O120" i="2"/>
  <c r="O119" i="2"/>
  <c r="O118" i="2"/>
  <c r="O117" i="2"/>
  <c r="O116" i="2"/>
  <c r="O115" i="2"/>
  <c r="O114" i="2"/>
  <c r="O113" i="2"/>
  <c r="O112" i="2"/>
  <c r="O111" i="2"/>
  <c r="O110" i="2"/>
  <c r="O109" i="2"/>
  <c r="O108" i="2"/>
  <c r="O107" i="2"/>
  <c r="O106" i="2"/>
  <c r="O105" i="2"/>
  <c r="O104" i="2"/>
  <c r="O103" i="2"/>
  <c r="O102" i="2"/>
  <c r="O101" i="2"/>
  <c r="O100" i="2"/>
  <c r="O99" i="2"/>
  <c r="O98" i="2"/>
  <c r="O97" i="2"/>
  <c r="O96" i="2"/>
  <c r="O95" i="2"/>
  <c r="O94" i="2"/>
  <c r="O93" i="2"/>
  <c r="O92" i="2"/>
  <c r="O91" i="2"/>
  <c r="O90" i="2"/>
  <c r="O89" i="2"/>
  <c r="O88" i="2"/>
  <c r="O87" i="2"/>
  <c r="O86" i="2"/>
  <c r="O85" i="2"/>
  <c r="O84" i="2"/>
  <c r="O83" i="2"/>
  <c r="O82" i="2"/>
  <c r="O81" i="2"/>
  <c r="O80" i="2"/>
  <c r="O79" i="2"/>
  <c r="O78" i="2"/>
  <c r="O77" i="2"/>
  <c r="O76" i="2"/>
  <c r="O75" i="2"/>
  <c r="O74" i="2"/>
  <c r="O73" i="2"/>
  <c r="O72" i="2"/>
  <c r="O71" i="2"/>
  <c r="O70" i="2"/>
  <c r="O69" i="2"/>
  <c r="O68" i="2"/>
  <c r="O67" i="2"/>
  <c r="O66" i="2"/>
  <c r="O65" i="2"/>
  <c r="O64" i="2"/>
  <c r="O63" i="2"/>
  <c r="O62" i="2"/>
  <c r="O61" i="2"/>
  <c r="O60" i="2"/>
  <c r="O59" i="2"/>
  <c r="O58" i="2"/>
  <c r="O57" i="2"/>
  <c r="O56" i="2"/>
  <c r="O55" i="2"/>
  <c r="O54" i="2"/>
  <c r="O53" i="2"/>
  <c r="O52" i="2"/>
  <c r="O51" i="2"/>
  <c r="O50" i="2"/>
  <c r="O49" i="2"/>
  <c r="O48" i="2"/>
  <c r="O47" i="2"/>
  <c r="O46" i="2"/>
  <c r="O45" i="2"/>
  <c r="O44" i="2"/>
  <c r="O43" i="2"/>
  <c r="O42" i="2"/>
  <c r="O41" i="2"/>
  <c r="O40" i="2"/>
  <c r="O39" i="2"/>
  <c r="O38" i="2"/>
  <c r="O37" i="2"/>
  <c r="O36" i="2"/>
  <c r="O35" i="2"/>
  <c r="O34" i="2"/>
  <c r="O33" i="2"/>
  <c r="O32" i="2"/>
  <c r="O31" i="2"/>
  <c r="O30" i="2"/>
  <c r="O29" i="2"/>
  <c r="O28" i="2"/>
  <c r="O27" i="2"/>
  <c r="O26" i="2"/>
  <c r="O25" i="2"/>
  <c r="O24" i="2"/>
  <c r="O23" i="2"/>
  <c r="O22" i="2"/>
  <c r="O21" i="2"/>
  <c r="O20" i="2"/>
  <c r="O19" i="2"/>
  <c r="O18" i="2"/>
  <c r="O17" i="2"/>
  <c r="O16" i="2"/>
  <c r="O15" i="2"/>
  <c r="O14" i="2"/>
  <c r="O13" i="2"/>
  <c r="O12" i="2"/>
  <c r="O11" i="2"/>
  <c r="O10" i="2"/>
  <c r="O9" i="2"/>
  <c r="O8" i="2"/>
  <c r="O7" i="2"/>
  <c r="O6" i="2"/>
  <c r="O5" i="2"/>
  <c r="O4" i="2"/>
  <c r="O3" i="2"/>
  <c r="O2"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5" i="2"/>
  <c r="N3554" i="2"/>
  <c r="N3553" i="2"/>
  <c r="N3552" i="2"/>
  <c r="N3551" i="2"/>
  <c r="N3550" i="2"/>
  <c r="N3549" i="2"/>
  <c r="N3548" i="2"/>
  <c r="N3547" i="2"/>
  <c r="N3546" i="2"/>
  <c r="N3545" i="2"/>
  <c r="N3544" i="2"/>
  <c r="N3543" i="2"/>
  <c r="N3542" i="2"/>
  <c r="N3541" i="2"/>
  <c r="N3540" i="2"/>
  <c r="N3539" i="2"/>
  <c r="N3538" i="2"/>
  <c r="N3537" i="2"/>
  <c r="N3536" i="2"/>
  <c r="N3535" i="2"/>
  <c r="N3534"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5"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10"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1"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2" i="2"/>
  <c r="N3201" i="2"/>
  <c r="N3200" i="2"/>
  <c r="N3199" i="2"/>
  <c r="N3198" i="2"/>
  <c r="N3197" i="2"/>
  <c r="N3196"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6"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4" i="2"/>
  <c r="N3033" i="2"/>
  <c r="N3032" i="2"/>
  <c r="N3031" i="2"/>
  <c r="N3030" i="2"/>
  <c r="N3029" i="2"/>
  <c r="N3028" i="2"/>
  <c r="N3027"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2"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9"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3"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4"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9" i="2"/>
  <c r="N2648" i="2"/>
  <c r="N2647" i="2"/>
  <c r="N2646" i="2"/>
  <c r="N2645" i="2"/>
  <c r="N2644" i="2"/>
  <c r="N2643" i="2"/>
  <c r="N2642" i="2"/>
  <c r="N2641" i="2"/>
  <c r="N2640" i="2"/>
  <c r="N2639" i="2"/>
  <c r="N2638" i="2"/>
  <c r="N2637" i="2"/>
  <c r="N2636" i="2"/>
  <c r="N2635" i="2"/>
  <c r="N2634" i="2"/>
  <c r="N2633" i="2"/>
  <c r="N2632" i="2"/>
  <c r="N2631" i="2"/>
  <c r="N2630" i="2"/>
  <c r="N2629" i="2"/>
  <c r="N2628" i="2"/>
  <c r="N2627" i="2"/>
  <c r="N2626" i="2"/>
  <c r="N2625" i="2"/>
  <c r="N2624" i="2"/>
  <c r="N2623" i="2"/>
  <c r="N2622" i="2"/>
  <c r="N2621" i="2"/>
  <c r="N2620" i="2"/>
  <c r="N2619" i="2"/>
  <c r="N2618" i="2"/>
  <c r="N2617" i="2"/>
  <c r="N2616"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1"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4" i="2"/>
  <c r="N2303" i="2"/>
  <c r="N2302" i="2"/>
  <c r="N2301" i="2"/>
  <c r="N2300" i="2"/>
  <c r="N2299" i="2"/>
  <c r="N2298" i="2"/>
  <c r="N2297" i="2"/>
  <c r="N2296" i="2"/>
  <c r="N2295" i="2"/>
  <c r="N2294" i="2"/>
  <c r="N2293" i="2"/>
  <c r="N2292" i="2"/>
  <c r="N2291" i="2"/>
  <c r="N2290" i="2"/>
  <c r="N2289" i="2"/>
  <c r="N2288" i="2"/>
  <c r="N2287" i="2"/>
  <c r="N2286" i="2"/>
  <c r="N2285"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5"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8"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7"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9" i="2"/>
  <c r="N1988" i="2"/>
  <c r="N1987" i="2"/>
  <c r="N1986" i="2"/>
  <c r="N1985" i="2"/>
  <c r="N1984" i="2"/>
  <c r="N1983" i="2"/>
  <c r="N1982"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9" i="2"/>
  <c r="N1938" i="2"/>
  <c r="N1937" i="2"/>
  <c r="N1936" i="2"/>
  <c r="N1935" i="2"/>
  <c r="N1934" i="2"/>
  <c r="N1933" i="2"/>
  <c r="N1932" i="2"/>
  <c r="N1931" i="2"/>
  <c r="N1930" i="2"/>
  <c r="N1929" i="2"/>
  <c r="N1928" i="2"/>
  <c r="N1927" i="2"/>
  <c r="N1926" i="2"/>
  <c r="N1925" i="2"/>
  <c r="N1924" i="2"/>
  <c r="N1923"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9"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9"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80"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4"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2"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5"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3"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7" i="2"/>
  <c r="N1556" i="2"/>
  <c r="N1555" i="2"/>
  <c r="N1554"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5"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3" i="2"/>
  <c r="N1382" i="2"/>
  <c r="N1381" i="2"/>
  <c r="N1380" i="2"/>
  <c r="N1379" i="2"/>
  <c r="N1378" i="2"/>
  <c r="N1377" i="2"/>
  <c r="N1376" i="2"/>
  <c r="N1375" i="2"/>
  <c r="N1374" i="2"/>
  <c r="N1373" i="2"/>
  <c r="N1372" i="2"/>
  <c r="N1371" i="2"/>
  <c r="N1370" i="2"/>
  <c r="N1369" i="2"/>
  <c r="N1368" i="2"/>
  <c r="N1367" i="2"/>
  <c r="N1366" i="2"/>
  <c r="N1365" i="2"/>
  <c r="N1364" i="2"/>
  <c r="N1363" i="2"/>
  <c r="N1362" i="2"/>
  <c r="N1361" i="2"/>
  <c r="N1360" i="2"/>
  <c r="N1359" i="2"/>
  <c r="N1358" i="2"/>
  <c r="N1357" i="2"/>
  <c r="N1356"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4"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2" i="2"/>
  <c r="N1201" i="2"/>
  <c r="N1200" i="2"/>
  <c r="N1199" i="2"/>
  <c r="N1198" i="2"/>
  <c r="N1197" i="2"/>
  <c r="N1196" i="2"/>
  <c r="N1195" i="2"/>
  <c r="N1194"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1"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2"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3" i="2"/>
  <c r="N1072" i="2"/>
  <c r="N1071" i="2"/>
  <c r="N1070" i="2"/>
  <c r="N1069" i="2"/>
  <c r="N1068" i="2"/>
  <c r="N1067" i="2"/>
  <c r="N1066" i="2"/>
  <c r="N1065" i="2"/>
  <c r="N1064" i="2"/>
  <c r="N1063" i="2"/>
  <c r="N1062"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5"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9" i="2"/>
  <c r="N918" i="2"/>
  <c r="N917" i="2"/>
  <c r="N916"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5"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2" i="2"/>
  <c r="N781" i="2"/>
  <c r="N780" i="2"/>
  <c r="N779" i="2"/>
  <c r="N778" i="2"/>
  <c r="N777" i="2"/>
  <c r="N776" i="2"/>
  <c r="N775" i="2"/>
  <c r="N774" i="2"/>
  <c r="N773" i="2"/>
  <c r="N772" i="2"/>
  <c r="N771" i="2"/>
  <c r="N770" i="2"/>
  <c r="N769" i="2"/>
  <c r="N768" i="2"/>
  <c r="N767" i="2"/>
  <c r="N766" i="2"/>
  <c r="N765" i="2"/>
  <c r="N764" i="2"/>
  <c r="N763" i="2"/>
  <c r="N762"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8"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8" i="2"/>
  <c r="N577" i="2"/>
  <c r="N576" i="2"/>
  <c r="N575" i="2"/>
  <c r="N574" i="2"/>
  <c r="N573" i="2"/>
  <c r="N572" i="2"/>
  <c r="N571" i="2"/>
  <c r="N570" i="2"/>
  <c r="N569" i="2"/>
  <c r="N568" i="2"/>
  <c r="N567" i="2"/>
  <c r="N566" i="2"/>
  <c r="N565" i="2"/>
  <c r="N564" i="2"/>
  <c r="N563" i="2"/>
  <c r="N562" i="2"/>
  <c r="N561" i="2"/>
  <c r="N560"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1"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8"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8" i="2"/>
  <c r="N407" i="2"/>
  <c r="N406" i="2"/>
  <c r="N405" i="2"/>
  <c r="N404" i="2"/>
  <c r="N403" i="2"/>
  <c r="N402" i="2"/>
  <c r="N401" i="2"/>
  <c r="N400"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8" i="2"/>
  <c r="N367" i="2"/>
  <c r="N366" i="2"/>
  <c r="N365" i="2"/>
  <c r="N364" i="2"/>
  <c r="N363" i="2"/>
  <c r="N362" i="2"/>
  <c r="N361" i="2"/>
  <c r="N360" i="2"/>
  <c r="N359" i="2"/>
  <c r="N358" i="2"/>
  <c r="N357" i="2"/>
  <c r="N356" i="2"/>
  <c r="N355" i="2"/>
  <c r="N354" i="2"/>
  <c r="N353" i="2"/>
  <c r="N352" i="2"/>
  <c r="N351" i="2"/>
  <c r="N350" i="2"/>
  <c r="N349" i="2"/>
  <c r="N348" i="2"/>
  <c r="N347" i="2"/>
  <c r="N346" i="2"/>
  <c r="N345" i="2"/>
  <c r="N344" i="2"/>
  <c r="N343" i="2"/>
  <c r="N342" i="2"/>
  <c r="N341" i="2"/>
  <c r="N340" i="2"/>
  <c r="N339" i="2"/>
  <c r="N338"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2"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2"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1" i="2"/>
  <c r="N170" i="2"/>
  <c r="N169" i="2"/>
  <c r="N168" i="2"/>
  <c r="N167" i="2"/>
  <c r="N166" i="2"/>
  <c r="N165" i="2"/>
  <c r="N164" i="2"/>
  <c r="N163" i="2"/>
  <c r="N162" i="2"/>
  <c r="N161" i="2"/>
  <c r="N160" i="2"/>
  <c r="N159" i="2"/>
  <c r="N158" i="2"/>
  <c r="N157" i="2"/>
  <c r="N156" i="2"/>
  <c r="N155" i="2"/>
  <c r="N154" i="2"/>
  <c r="N153" i="2"/>
  <c r="N152" i="2"/>
  <c r="N151" i="2"/>
  <c r="N150" i="2"/>
  <c r="N149" i="2"/>
  <c r="N148" i="2"/>
  <c r="N147" i="2"/>
  <c r="N146" i="2"/>
  <c r="N145" i="2"/>
  <c r="N144" i="2"/>
  <c r="N143" i="2"/>
  <c r="N142" i="2"/>
  <c r="N141" i="2"/>
  <c r="N140" i="2"/>
  <c r="N139" i="2"/>
  <c r="N138"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9"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M2" i="2"/>
  <c r="M3617" i="2"/>
  <c r="M3616" i="2"/>
  <c r="M3615" i="2"/>
  <c r="M3614" i="2"/>
  <c r="M3613" i="2"/>
  <c r="M3612" i="2"/>
  <c r="M3611" i="2"/>
  <c r="M3610" i="2"/>
  <c r="M3609" i="2"/>
  <c r="M3608" i="2"/>
  <c r="M3607" i="2"/>
  <c r="M3606" i="2"/>
  <c r="M3605" i="2"/>
  <c r="M3604" i="2"/>
  <c r="M3603" i="2"/>
  <c r="M3602" i="2"/>
  <c r="M3601" i="2"/>
  <c r="M3600" i="2"/>
  <c r="M3599" i="2"/>
  <c r="M3598" i="2"/>
  <c r="M3597" i="2"/>
  <c r="M3596" i="2"/>
  <c r="M3595" i="2"/>
  <c r="M3594" i="2"/>
  <c r="M3593" i="2"/>
  <c r="M3592" i="2"/>
  <c r="M3591" i="2"/>
  <c r="M3590" i="2"/>
  <c r="M3589" i="2"/>
  <c r="M3588" i="2"/>
  <c r="M3587" i="2"/>
  <c r="M3586" i="2"/>
  <c r="M3585" i="2"/>
  <c r="M3584" i="2"/>
  <c r="M3583" i="2"/>
  <c r="M3582" i="2"/>
  <c r="M3581" i="2"/>
  <c r="M3580" i="2"/>
  <c r="M3579" i="2"/>
  <c r="M3578" i="2"/>
  <c r="M3577" i="2"/>
  <c r="M3576" i="2"/>
  <c r="M3575" i="2"/>
  <c r="M3574" i="2"/>
  <c r="M3573" i="2"/>
  <c r="M3572" i="2"/>
  <c r="M3571" i="2"/>
  <c r="M3570" i="2"/>
  <c r="M3569" i="2"/>
  <c r="M3568" i="2"/>
  <c r="M3567" i="2"/>
  <c r="M3566" i="2"/>
  <c r="M3565" i="2"/>
  <c r="M3564" i="2"/>
  <c r="M3563" i="2"/>
  <c r="M3562" i="2"/>
  <c r="M3561" i="2"/>
  <c r="M3560" i="2"/>
  <c r="M3559" i="2"/>
  <c r="M3558" i="2"/>
  <c r="M3557" i="2"/>
  <c r="M3556" i="2"/>
  <c r="M3555" i="2"/>
  <c r="M3554" i="2"/>
  <c r="M3553" i="2"/>
  <c r="M3552" i="2"/>
  <c r="M3551" i="2"/>
  <c r="M3550" i="2"/>
  <c r="M3549" i="2"/>
  <c r="M3548" i="2"/>
  <c r="M3547" i="2"/>
  <c r="M3546" i="2"/>
  <c r="M3545" i="2"/>
  <c r="M3544" i="2"/>
  <c r="M3543" i="2"/>
  <c r="M3542" i="2"/>
  <c r="M3541" i="2"/>
  <c r="M3540" i="2"/>
  <c r="M3539" i="2"/>
  <c r="M3538" i="2"/>
  <c r="M3537" i="2"/>
  <c r="M3536" i="2"/>
  <c r="M3535" i="2"/>
  <c r="M3534" i="2"/>
  <c r="M3533" i="2"/>
  <c r="M3532" i="2"/>
  <c r="M3531" i="2"/>
  <c r="M3530" i="2"/>
  <c r="M3529" i="2"/>
  <c r="M3528" i="2"/>
  <c r="M3527" i="2"/>
  <c r="M3526" i="2"/>
  <c r="M3525" i="2"/>
  <c r="M3524" i="2"/>
  <c r="M3523" i="2"/>
  <c r="M3522" i="2"/>
  <c r="M3521" i="2"/>
  <c r="M3520" i="2"/>
  <c r="M3519" i="2"/>
  <c r="M3518" i="2"/>
  <c r="M3517" i="2"/>
  <c r="M3516" i="2"/>
  <c r="M3515" i="2"/>
  <c r="M3514" i="2"/>
  <c r="M3513" i="2"/>
  <c r="M3512" i="2"/>
  <c r="M3511" i="2"/>
  <c r="M3510" i="2"/>
  <c r="M3509" i="2"/>
  <c r="M3508" i="2"/>
  <c r="M3507" i="2"/>
  <c r="M3506" i="2"/>
  <c r="M3505" i="2"/>
  <c r="M3504" i="2"/>
  <c r="M3503" i="2"/>
  <c r="M3502" i="2"/>
  <c r="M3501" i="2"/>
  <c r="M3500" i="2"/>
  <c r="M3499" i="2"/>
  <c r="M3498" i="2"/>
  <c r="M3497" i="2"/>
  <c r="M3496" i="2"/>
  <c r="M3495" i="2"/>
  <c r="M3494" i="2"/>
  <c r="M3493" i="2"/>
  <c r="M3492" i="2"/>
  <c r="M3491" i="2"/>
  <c r="M3490" i="2"/>
  <c r="M3489" i="2"/>
  <c r="M3488" i="2"/>
  <c r="M3487" i="2"/>
  <c r="M3486" i="2"/>
  <c r="M3485" i="2"/>
  <c r="M3484" i="2"/>
  <c r="M3483" i="2"/>
  <c r="M3482" i="2"/>
  <c r="M3481" i="2"/>
  <c r="M3480" i="2"/>
  <c r="M3479" i="2"/>
  <c r="M3478" i="2"/>
  <c r="M3477" i="2"/>
  <c r="M3476" i="2"/>
  <c r="M3475" i="2"/>
  <c r="M3474" i="2"/>
  <c r="M3473" i="2"/>
  <c r="M3472" i="2"/>
  <c r="M3471" i="2"/>
  <c r="M3470" i="2"/>
  <c r="M3469" i="2"/>
  <c r="M3468" i="2"/>
  <c r="M3467" i="2"/>
  <c r="M3466" i="2"/>
  <c r="M3465" i="2"/>
  <c r="M3464" i="2"/>
  <c r="M3463" i="2"/>
  <c r="M3462" i="2"/>
  <c r="M3461" i="2"/>
  <c r="M3460" i="2"/>
  <c r="M3459" i="2"/>
  <c r="M3458" i="2"/>
  <c r="M3457" i="2"/>
  <c r="M3456" i="2"/>
  <c r="M3455" i="2"/>
  <c r="M3454" i="2"/>
  <c r="M3453" i="2"/>
  <c r="M3452" i="2"/>
  <c r="M3451" i="2"/>
  <c r="M3450" i="2"/>
  <c r="M3449" i="2"/>
  <c r="M3448" i="2"/>
  <c r="M3447" i="2"/>
  <c r="M3446" i="2"/>
  <c r="M3445" i="2"/>
  <c r="M3444" i="2"/>
  <c r="M3443" i="2"/>
  <c r="M3442" i="2"/>
  <c r="M3441" i="2"/>
  <c r="M3440" i="2"/>
  <c r="M3439" i="2"/>
  <c r="M3438" i="2"/>
  <c r="M3437" i="2"/>
  <c r="M3436" i="2"/>
  <c r="M3435" i="2"/>
  <c r="M3434" i="2"/>
  <c r="M3433" i="2"/>
  <c r="M3432" i="2"/>
  <c r="M3431" i="2"/>
  <c r="M3430" i="2"/>
  <c r="M3429" i="2"/>
  <c r="M3428" i="2"/>
  <c r="M3427" i="2"/>
  <c r="M3426" i="2"/>
  <c r="M3425" i="2"/>
  <c r="M3424" i="2"/>
  <c r="M3423" i="2"/>
  <c r="M3422" i="2"/>
  <c r="M3421" i="2"/>
  <c r="M3420" i="2"/>
  <c r="M3419" i="2"/>
  <c r="M3418" i="2"/>
  <c r="M3417" i="2"/>
  <c r="M3416" i="2"/>
  <c r="M3415" i="2"/>
  <c r="M3414" i="2"/>
  <c r="M3413" i="2"/>
  <c r="M3412" i="2"/>
  <c r="M3411" i="2"/>
  <c r="M3410" i="2"/>
  <c r="M3409" i="2"/>
  <c r="M3408" i="2"/>
  <c r="M3407" i="2"/>
  <c r="M3406" i="2"/>
  <c r="M3405" i="2"/>
  <c r="M3404" i="2"/>
  <c r="M3403" i="2"/>
  <c r="M3402" i="2"/>
  <c r="M3401" i="2"/>
  <c r="M3400" i="2"/>
  <c r="M3399" i="2"/>
  <c r="M3398" i="2"/>
  <c r="M3397" i="2"/>
  <c r="M3396" i="2"/>
  <c r="M3395" i="2"/>
  <c r="M3394" i="2"/>
  <c r="M3393" i="2"/>
  <c r="M3392" i="2"/>
  <c r="M3391" i="2"/>
  <c r="M3390" i="2"/>
  <c r="M3389" i="2"/>
  <c r="M3388" i="2"/>
  <c r="M3387" i="2"/>
  <c r="M3386" i="2"/>
  <c r="M3385" i="2"/>
  <c r="M3384" i="2"/>
  <c r="M3383" i="2"/>
  <c r="M3382" i="2"/>
  <c r="M3381" i="2"/>
  <c r="M3380" i="2"/>
  <c r="M3379" i="2"/>
  <c r="M3378" i="2"/>
  <c r="M3377" i="2"/>
  <c r="M3376" i="2"/>
  <c r="M3375" i="2"/>
  <c r="M3374" i="2"/>
  <c r="M3373" i="2"/>
  <c r="M3372" i="2"/>
  <c r="M3371" i="2"/>
  <c r="M3370" i="2"/>
  <c r="M3369" i="2"/>
  <c r="M3368" i="2"/>
  <c r="M3367" i="2"/>
  <c r="M3366" i="2"/>
  <c r="M3365" i="2"/>
  <c r="M3364" i="2"/>
  <c r="M3363" i="2"/>
  <c r="M3362" i="2"/>
  <c r="M3361" i="2"/>
  <c r="M3360" i="2"/>
  <c r="M3359" i="2"/>
  <c r="M3358" i="2"/>
  <c r="M3357" i="2"/>
  <c r="M3356" i="2"/>
  <c r="M3355" i="2"/>
  <c r="M3354" i="2"/>
  <c r="M3353" i="2"/>
  <c r="M3352" i="2"/>
  <c r="M3351" i="2"/>
  <c r="M3350" i="2"/>
  <c r="M3349" i="2"/>
  <c r="M3348" i="2"/>
  <c r="M3347" i="2"/>
  <c r="M3346" i="2"/>
  <c r="M3345" i="2"/>
  <c r="M3344" i="2"/>
  <c r="M3343" i="2"/>
  <c r="M3342" i="2"/>
  <c r="M3341" i="2"/>
  <c r="M3340" i="2"/>
  <c r="M3339" i="2"/>
  <c r="M3338" i="2"/>
  <c r="M3337" i="2"/>
  <c r="M3336" i="2"/>
  <c r="M3335" i="2"/>
  <c r="M3334" i="2"/>
  <c r="M3333" i="2"/>
  <c r="M3332" i="2"/>
  <c r="M3331" i="2"/>
  <c r="M3330" i="2"/>
  <c r="M3329" i="2"/>
  <c r="M3328" i="2"/>
  <c r="M3327" i="2"/>
  <c r="M3326" i="2"/>
  <c r="M3325" i="2"/>
  <c r="M3324" i="2"/>
  <c r="M3323" i="2"/>
  <c r="M3322" i="2"/>
  <c r="M3321" i="2"/>
  <c r="M3320" i="2"/>
  <c r="M3319" i="2"/>
  <c r="M3318" i="2"/>
  <c r="M3317" i="2"/>
  <c r="M3316" i="2"/>
  <c r="M3315" i="2"/>
  <c r="M3314" i="2"/>
  <c r="M3313" i="2"/>
  <c r="M3312" i="2"/>
  <c r="M3311" i="2"/>
  <c r="M3310" i="2"/>
  <c r="M3309" i="2"/>
  <c r="M3308" i="2"/>
  <c r="M3307" i="2"/>
  <c r="M3306" i="2"/>
  <c r="M3305" i="2"/>
  <c r="M3304" i="2"/>
  <c r="M3303" i="2"/>
  <c r="M3302" i="2"/>
  <c r="M3301" i="2"/>
  <c r="M3300" i="2"/>
  <c r="M3299" i="2"/>
  <c r="M3298" i="2"/>
  <c r="M3297" i="2"/>
  <c r="M3296" i="2"/>
  <c r="M3295" i="2"/>
  <c r="M3294" i="2"/>
  <c r="M3293" i="2"/>
  <c r="M3292" i="2"/>
  <c r="M3291" i="2"/>
  <c r="M3290" i="2"/>
  <c r="M3289" i="2"/>
  <c r="M3288" i="2"/>
  <c r="M3287" i="2"/>
  <c r="M3286" i="2"/>
  <c r="M3285" i="2"/>
  <c r="M3284" i="2"/>
  <c r="M3283" i="2"/>
  <c r="M3282" i="2"/>
  <c r="M3281" i="2"/>
  <c r="M3280" i="2"/>
  <c r="M3279" i="2"/>
  <c r="M3278" i="2"/>
  <c r="M3277" i="2"/>
  <c r="M3276" i="2"/>
  <c r="M3275" i="2"/>
  <c r="M3274" i="2"/>
  <c r="M3273" i="2"/>
  <c r="M3272" i="2"/>
  <c r="M3271" i="2"/>
  <c r="M3270" i="2"/>
  <c r="M3269" i="2"/>
  <c r="M3268" i="2"/>
  <c r="M3267" i="2"/>
  <c r="M3266" i="2"/>
  <c r="M3265" i="2"/>
  <c r="M3264" i="2"/>
  <c r="M3263" i="2"/>
  <c r="M3262" i="2"/>
  <c r="M3261" i="2"/>
  <c r="M3260" i="2"/>
  <c r="M3259" i="2"/>
  <c r="M3258" i="2"/>
  <c r="M3257" i="2"/>
  <c r="M3256" i="2"/>
  <c r="M3255" i="2"/>
  <c r="M3254" i="2"/>
  <c r="M3253" i="2"/>
  <c r="M3252" i="2"/>
  <c r="M3251" i="2"/>
  <c r="M3250" i="2"/>
  <c r="M3249" i="2"/>
  <c r="M3248" i="2"/>
  <c r="M3247" i="2"/>
  <c r="M3246" i="2"/>
  <c r="M3245" i="2"/>
  <c r="M3244" i="2"/>
  <c r="M3243" i="2"/>
  <c r="M3242" i="2"/>
  <c r="M3241" i="2"/>
  <c r="M3240" i="2"/>
  <c r="M3239" i="2"/>
  <c r="M3238" i="2"/>
  <c r="M3237" i="2"/>
  <c r="M3236" i="2"/>
  <c r="M3235" i="2"/>
  <c r="M3234" i="2"/>
  <c r="M3233" i="2"/>
  <c r="M3232" i="2"/>
  <c r="M3231" i="2"/>
  <c r="M3230" i="2"/>
  <c r="M3229" i="2"/>
  <c r="M3228" i="2"/>
  <c r="M3227" i="2"/>
  <c r="M3226" i="2"/>
  <c r="M3225" i="2"/>
  <c r="M3224" i="2"/>
  <c r="M3223" i="2"/>
  <c r="M3222" i="2"/>
  <c r="M3221" i="2"/>
  <c r="M3220" i="2"/>
  <c r="M3219" i="2"/>
  <c r="M3218" i="2"/>
  <c r="M3217" i="2"/>
  <c r="M3216" i="2"/>
  <c r="M3215" i="2"/>
  <c r="M3214" i="2"/>
  <c r="M3213" i="2"/>
  <c r="M3212" i="2"/>
  <c r="M3211" i="2"/>
  <c r="M3210" i="2"/>
  <c r="M3209" i="2"/>
  <c r="M3208" i="2"/>
  <c r="M3207" i="2"/>
  <c r="M3206" i="2"/>
  <c r="M3205" i="2"/>
  <c r="M3204" i="2"/>
  <c r="M3203" i="2"/>
  <c r="M3202" i="2"/>
  <c r="M3201" i="2"/>
  <c r="M3200" i="2"/>
  <c r="M3199" i="2"/>
  <c r="M3198" i="2"/>
  <c r="M3197" i="2"/>
  <c r="M3196" i="2"/>
  <c r="M3195" i="2"/>
  <c r="M3194" i="2"/>
  <c r="M3193" i="2"/>
  <c r="M3192" i="2"/>
  <c r="M3191" i="2"/>
  <c r="M3190" i="2"/>
  <c r="M3189" i="2"/>
  <c r="M3188" i="2"/>
  <c r="M3187" i="2"/>
  <c r="M3186" i="2"/>
  <c r="M3185" i="2"/>
  <c r="M3184" i="2"/>
  <c r="M3183" i="2"/>
  <c r="M3182" i="2"/>
  <c r="M3181" i="2"/>
  <c r="M3180" i="2"/>
  <c r="M3179" i="2"/>
  <c r="M3178" i="2"/>
  <c r="M3177" i="2"/>
  <c r="M3176" i="2"/>
  <c r="M3175" i="2"/>
  <c r="M3174" i="2"/>
  <c r="M3173" i="2"/>
  <c r="M3172" i="2"/>
  <c r="M3171" i="2"/>
  <c r="M3170" i="2"/>
  <c r="M3169" i="2"/>
  <c r="M3168" i="2"/>
  <c r="M3167" i="2"/>
  <c r="M3166" i="2"/>
  <c r="M3165" i="2"/>
  <c r="M3164" i="2"/>
  <c r="M3163" i="2"/>
  <c r="M3162" i="2"/>
  <c r="M3161" i="2"/>
  <c r="M3160" i="2"/>
  <c r="M3159" i="2"/>
  <c r="M3158" i="2"/>
  <c r="M3157" i="2"/>
  <c r="M3156" i="2"/>
  <c r="M3155" i="2"/>
  <c r="M3154" i="2"/>
  <c r="M3153" i="2"/>
  <c r="M3152" i="2"/>
  <c r="M3151" i="2"/>
  <c r="M3150" i="2"/>
  <c r="M3149" i="2"/>
  <c r="M3148" i="2"/>
  <c r="M3147" i="2"/>
  <c r="M3146" i="2"/>
  <c r="M3145" i="2"/>
  <c r="M3144" i="2"/>
  <c r="M3143" i="2"/>
  <c r="M3142" i="2"/>
  <c r="M3141" i="2"/>
  <c r="M3140" i="2"/>
  <c r="M3139" i="2"/>
  <c r="M3138" i="2"/>
  <c r="M3137" i="2"/>
  <c r="M3136" i="2"/>
  <c r="M3135" i="2"/>
  <c r="M3134" i="2"/>
  <c r="M3133" i="2"/>
  <c r="M3132" i="2"/>
  <c r="M3131" i="2"/>
  <c r="M3130" i="2"/>
  <c r="M3129" i="2"/>
  <c r="M3128" i="2"/>
  <c r="M3127" i="2"/>
  <c r="M3126" i="2"/>
  <c r="M3125" i="2"/>
  <c r="M3124" i="2"/>
  <c r="M3123" i="2"/>
  <c r="M3122" i="2"/>
  <c r="M3121" i="2"/>
  <c r="M3120" i="2"/>
  <c r="M3119" i="2"/>
  <c r="M3118" i="2"/>
  <c r="M3117" i="2"/>
  <c r="M3116" i="2"/>
  <c r="M3115" i="2"/>
  <c r="M3114" i="2"/>
  <c r="M3113" i="2"/>
  <c r="M3112" i="2"/>
  <c r="M3111" i="2"/>
  <c r="M3110" i="2"/>
  <c r="M3109" i="2"/>
  <c r="M3108" i="2"/>
  <c r="M3107" i="2"/>
  <c r="M3106" i="2"/>
  <c r="M3105" i="2"/>
  <c r="M3104" i="2"/>
  <c r="M3103" i="2"/>
  <c r="M3102" i="2"/>
  <c r="M3101" i="2"/>
  <c r="M3100" i="2"/>
  <c r="M3099" i="2"/>
  <c r="M3098" i="2"/>
  <c r="M3097" i="2"/>
  <c r="M3096" i="2"/>
  <c r="M3095" i="2"/>
  <c r="M3094" i="2"/>
  <c r="M3093" i="2"/>
  <c r="M3092" i="2"/>
  <c r="M3091" i="2"/>
  <c r="M3090" i="2"/>
  <c r="M3089" i="2"/>
  <c r="M3088" i="2"/>
  <c r="M3087" i="2"/>
  <c r="M3086" i="2"/>
  <c r="M3085" i="2"/>
  <c r="M3084" i="2"/>
  <c r="M3083" i="2"/>
  <c r="M3082" i="2"/>
  <c r="M3081" i="2"/>
  <c r="M3080" i="2"/>
  <c r="M3079" i="2"/>
  <c r="M3078" i="2"/>
  <c r="M3077" i="2"/>
  <c r="M3076" i="2"/>
  <c r="M3075" i="2"/>
  <c r="M3074" i="2"/>
  <c r="M3073" i="2"/>
  <c r="M3072" i="2"/>
  <c r="M3071" i="2"/>
  <c r="M3070" i="2"/>
  <c r="M3069" i="2"/>
  <c r="M3068" i="2"/>
  <c r="M3067" i="2"/>
  <c r="M3066" i="2"/>
  <c r="M3065" i="2"/>
  <c r="M3064" i="2"/>
  <c r="M3063" i="2"/>
  <c r="M3062" i="2"/>
  <c r="M3061" i="2"/>
  <c r="M3060" i="2"/>
  <c r="M3059" i="2"/>
  <c r="M3058" i="2"/>
  <c r="M3057" i="2"/>
  <c r="M3056" i="2"/>
  <c r="M3055" i="2"/>
  <c r="M3054" i="2"/>
  <c r="M3053" i="2"/>
  <c r="M3052" i="2"/>
  <c r="M3051" i="2"/>
  <c r="M3050" i="2"/>
  <c r="M3049" i="2"/>
  <c r="M3048" i="2"/>
  <c r="M3047" i="2"/>
  <c r="M3046" i="2"/>
  <c r="M3045" i="2"/>
  <c r="M3044" i="2"/>
  <c r="M3043" i="2"/>
  <c r="M3042" i="2"/>
  <c r="M3041" i="2"/>
  <c r="M3040" i="2"/>
  <c r="M3039" i="2"/>
  <c r="M3038" i="2"/>
  <c r="M3037" i="2"/>
  <c r="M3036" i="2"/>
  <c r="M3035" i="2"/>
  <c r="M3034" i="2"/>
  <c r="M3033" i="2"/>
  <c r="M3032" i="2"/>
  <c r="M3031" i="2"/>
  <c r="M3030" i="2"/>
  <c r="M3029" i="2"/>
  <c r="M3028" i="2"/>
  <c r="M3027" i="2"/>
  <c r="M3026" i="2"/>
  <c r="M3025" i="2"/>
  <c r="M3024" i="2"/>
  <c r="M3023" i="2"/>
  <c r="M3022" i="2"/>
  <c r="M3021" i="2"/>
  <c r="M3020" i="2"/>
  <c r="M3019" i="2"/>
  <c r="M3018" i="2"/>
  <c r="M3017" i="2"/>
  <c r="M3016" i="2"/>
  <c r="M3015" i="2"/>
  <c r="M3014" i="2"/>
  <c r="M3013" i="2"/>
  <c r="M3012" i="2"/>
  <c r="M3011" i="2"/>
  <c r="M3010" i="2"/>
  <c r="M3009" i="2"/>
  <c r="M3008" i="2"/>
  <c r="M3007" i="2"/>
  <c r="M3006" i="2"/>
  <c r="M3005" i="2"/>
  <c r="M3004" i="2"/>
  <c r="M3003" i="2"/>
  <c r="M3002" i="2"/>
  <c r="M3001" i="2"/>
  <c r="M3000" i="2"/>
  <c r="M2999" i="2"/>
  <c r="M2998" i="2"/>
  <c r="M2997" i="2"/>
  <c r="M2996" i="2"/>
  <c r="M2995" i="2"/>
  <c r="M2994" i="2"/>
  <c r="M2993" i="2"/>
  <c r="M2992" i="2"/>
  <c r="M2991" i="2"/>
  <c r="M2990" i="2"/>
  <c r="M2989" i="2"/>
  <c r="M2988" i="2"/>
  <c r="M2987" i="2"/>
  <c r="M2986" i="2"/>
  <c r="M2985" i="2"/>
  <c r="M2984" i="2"/>
  <c r="M2983" i="2"/>
  <c r="M2982" i="2"/>
  <c r="M2981" i="2"/>
  <c r="M2980" i="2"/>
  <c r="M2979" i="2"/>
  <c r="M2978" i="2"/>
  <c r="M2977" i="2"/>
  <c r="M2976" i="2"/>
  <c r="M2975" i="2"/>
  <c r="M2974" i="2"/>
  <c r="M2973" i="2"/>
  <c r="M2972" i="2"/>
  <c r="M2971" i="2"/>
  <c r="M2970" i="2"/>
  <c r="M2969" i="2"/>
  <c r="M2968" i="2"/>
  <c r="M2967" i="2"/>
  <c r="M2966" i="2"/>
  <c r="M2965" i="2"/>
  <c r="M2964" i="2"/>
  <c r="M2963" i="2"/>
  <c r="M2962" i="2"/>
  <c r="M2961" i="2"/>
  <c r="M2960" i="2"/>
  <c r="M2959" i="2"/>
  <c r="M2958" i="2"/>
  <c r="M2957" i="2"/>
  <c r="M2956" i="2"/>
  <c r="M2955" i="2"/>
  <c r="M2954" i="2"/>
  <c r="M2953" i="2"/>
  <c r="M2952" i="2"/>
  <c r="M2951" i="2"/>
  <c r="M2950" i="2"/>
  <c r="M2949" i="2"/>
  <c r="M2948" i="2"/>
  <c r="M2947" i="2"/>
  <c r="M2946" i="2"/>
  <c r="M2945" i="2"/>
  <c r="M2944" i="2"/>
  <c r="M2943" i="2"/>
  <c r="M2942" i="2"/>
  <c r="M2941" i="2"/>
  <c r="M2940" i="2"/>
  <c r="M2939" i="2"/>
  <c r="M2938" i="2"/>
  <c r="M2937" i="2"/>
  <c r="M2936" i="2"/>
  <c r="M2935" i="2"/>
  <c r="M2934" i="2"/>
  <c r="M2933" i="2"/>
  <c r="M2932" i="2"/>
  <c r="M2931" i="2"/>
  <c r="M2930" i="2"/>
  <c r="M2929" i="2"/>
  <c r="M2928" i="2"/>
  <c r="M2927" i="2"/>
  <c r="M2926" i="2"/>
  <c r="M2925" i="2"/>
  <c r="M2924" i="2"/>
  <c r="M2923" i="2"/>
  <c r="M2922" i="2"/>
  <c r="M2921" i="2"/>
  <c r="M2920" i="2"/>
  <c r="M2919" i="2"/>
  <c r="M2918" i="2"/>
  <c r="M2917" i="2"/>
  <c r="M2916" i="2"/>
  <c r="M2915" i="2"/>
  <c r="M2914" i="2"/>
  <c r="M2913" i="2"/>
  <c r="M2912" i="2"/>
  <c r="M2911" i="2"/>
  <c r="M2910" i="2"/>
  <c r="M2909" i="2"/>
  <c r="M2908" i="2"/>
  <c r="M2907" i="2"/>
  <c r="M2906" i="2"/>
  <c r="M2905" i="2"/>
  <c r="M2904" i="2"/>
  <c r="M2903" i="2"/>
  <c r="M2902" i="2"/>
  <c r="M2901" i="2"/>
  <c r="M2900" i="2"/>
  <c r="M2899" i="2"/>
  <c r="M2898" i="2"/>
  <c r="M2897" i="2"/>
  <c r="M2896" i="2"/>
  <c r="M2895" i="2"/>
  <c r="M2894" i="2"/>
  <c r="M2893" i="2"/>
  <c r="M2892" i="2"/>
  <c r="M2891" i="2"/>
  <c r="M2890" i="2"/>
  <c r="M2889" i="2"/>
  <c r="M2888" i="2"/>
  <c r="M2887" i="2"/>
  <c r="M2886" i="2"/>
  <c r="M2885" i="2"/>
  <c r="M2884" i="2"/>
  <c r="M2883" i="2"/>
  <c r="M2882" i="2"/>
  <c r="M2881" i="2"/>
  <c r="M2880" i="2"/>
  <c r="M2879" i="2"/>
  <c r="M2878" i="2"/>
  <c r="M2877" i="2"/>
  <c r="M2876" i="2"/>
  <c r="M2875" i="2"/>
  <c r="M2874" i="2"/>
  <c r="M2873" i="2"/>
  <c r="M2872" i="2"/>
  <c r="M2871" i="2"/>
  <c r="M2870" i="2"/>
  <c r="M2869" i="2"/>
  <c r="M2868" i="2"/>
  <c r="M2867" i="2"/>
  <c r="M2866" i="2"/>
  <c r="M2865" i="2"/>
  <c r="M2864" i="2"/>
  <c r="M2863" i="2"/>
  <c r="M2862" i="2"/>
  <c r="M2861" i="2"/>
  <c r="M2860" i="2"/>
  <c r="M2859" i="2"/>
  <c r="M2858" i="2"/>
  <c r="M2857" i="2"/>
  <c r="M2856" i="2"/>
  <c r="M2855" i="2"/>
  <c r="M2854" i="2"/>
  <c r="M2853" i="2"/>
  <c r="M2852" i="2"/>
  <c r="M2851" i="2"/>
  <c r="M2850" i="2"/>
  <c r="M2849" i="2"/>
  <c r="M2848" i="2"/>
  <c r="M2847" i="2"/>
  <c r="M2846" i="2"/>
  <c r="M2845" i="2"/>
  <c r="M2844" i="2"/>
  <c r="M2843" i="2"/>
  <c r="M2842" i="2"/>
  <c r="M2841" i="2"/>
  <c r="M2840" i="2"/>
  <c r="M2839" i="2"/>
  <c r="M2838" i="2"/>
  <c r="M2837" i="2"/>
  <c r="M2836" i="2"/>
  <c r="M2835" i="2"/>
  <c r="M2834" i="2"/>
  <c r="M2833" i="2"/>
  <c r="M2832" i="2"/>
  <c r="M2831" i="2"/>
  <c r="M2830" i="2"/>
  <c r="M2829" i="2"/>
  <c r="M2828" i="2"/>
  <c r="M2827" i="2"/>
  <c r="M2826" i="2"/>
  <c r="M2825" i="2"/>
  <c r="M2824" i="2"/>
  <c r="M2823" i="2"/>
  <c r="M2822" i="2"/>
  <c r="M2821" i="2"/>
  <c r="M2820" i="2"/>
  <c r="M2819" i="2"/>
  <c r="M2818" i="2"/>
  <c r="M2817" i="2"/>
  <c r="M2816" i="2"/>
  <c r="M2815" i="2"/>
  <c r="M2814" i="2"/>
  <c r="M2813" i="2"/>
  <c r="M2812" i="2"/>
  <c r="M2811" i="2"/>
  <c r="M2810" i="2"/>
  <c r="M2809" i="2"/>
  <c r="M2808" i="2"/>
  <c r="M2807" i="2"/>
  <c r="M2806" i="2"/>
  <c r="M2805" i="2"/>
  <c r="M2804" i="2"/>
  <c r="M2803" i="2"/>
  <c r="M2802" i="2"/>
  <c r="M2801" i="2"/>
  <c r="M2800" i="2"/>
  <c r="M2799" i="2"/>
  <c r="M2798" i="2"/>
  <c r="M2797" i="2"/>
  <c r="M2796" i="2"/>
  <c r="M2795" i="2"/>
  <c r="M2794" i="2"/>
  <c r="M2793" i="2"/>
  <c r="M2792" i="2"/>
  <c r="M2791" i="2"/>
  <c r="M2790" i="2"/>
  <c r="M2789" i="2"/>
  <c r="M2788" i="2"/>
  <c r="M2787" i="2"/>
  <c r="M2786" i="2"/>
  <c r="M2785" i="2"/>
  <c r="M2784" i="2"/>
  <c r="M2783" i="2"/>
  <c r="M2782" i="2"/>
  <c r="M2781" i="2"/>
  <c r="M2780" i="2"/>
  <c r="M2779" i="2"/>
  <c r="M2778" i="2"/>
  <c r="M2777" i="2"/>
  <c r="M2776" i="2"/>
  <c r="M2775" i="2"/>
  <c r="M2774" i="2"/>
  <c r="M2773" i="2"/>
  <c r="M2772" i="2"/>
  <c r="M2771" i="2"/>
  <c r="M2770" i="2"/>
  <c r="M2769" i="2"/>
  <c r="M2768" i="2"/>
  <c r="M2767" i="2"/>
  <c r="M2766" i="2"/>
  <c r="M2765" i="2"/>
  <c r="M2764" i="2"/>
  <c r="M2763" i="2"/>
  <c r="M2762" i="2"/>
  <c r="M2761" i="2"/>
  <c r="M2760" i="2"/>
  <c r="M2759" i="2"/>
  <c r="M2758" i="2"/>
  <c r="M2757" i="2"/>
  <c r="M2756" i="2"/>
  <c r="M2755" i="2"/>
  <c r="M2754" i="2"/>
  <c r="M2753" i="2"/>
  <c r="M2752" i="2"/>
  <c r="M2751" i="2"/>
  <c r="M2750" i="2"/>
  <c r="M2749" i="2"/>
  <c r="M2748" i="2"/>
  <c r="M2747" i="2"/>
  <c r="M2746" i="2"/>
  <c r="M2745" i="2"/>
  <c r="M2744" i="2"/>
  <c r="M2743" i="2"/>
  <c r="M2742" i="2"/>
  <c r="M2741" i="2"/>
  <c r="M2740" i="2"/>
  <c r="M2739" i="2"/>
  <c r="M2738" i="2"/>
  <c r="M2737" i="2"/>
  <c r="M2736" i="2"/>
  <c r="M2735" i="2"/>
  <c r="M2734" i="2"/>
  <c r="M2733" i="2"/>
  <c r="M2732" i="2"/>
  <c r="M2731" i="2"/>
  <c r="M2730" i="2"/>
  <c r="M2729" i="2"/>
  <c r="M2728" i="2"/>
  <c r="M2727" i="2"/>
  <c r="M2726" i="2"/>
  <c r="M2725" i="2"/>
  <c r="M2724" i="2"/>
  <c r="M2723" i="2"/>
  <c r="M2722" i="2"/>
  <c r="M2721" i="2"/>
  <c r="M2720" i="2"/>
  <c r="M2719" i="2"/>
  <c r="M2718" i="2"/>
  <c r="M2717" i="2"/>
  <c r="M2716" i="2"/>
  <c r="M2715" i="2"/>
  <c r="M2714" i="2"/>
  <c r="M2713" i="2"/>
  <c r="M2712" i="2"/>
  <c r="M2711" i="2"/>
  <c r="M2710" i="2"/>
  <c r="M2709" i="2"/>
  <c r="M2708" i="2"/>
  <c r="M2707" i="2"/>
  <c r="M2706" i="2"/>
  <c r="M2705" i="2"/>
  <c r="M2704" i="2"/>
  <c r="M2703" i="2"/>
  <c r="M2702" i="2"/>
  <c r="M2701" i="2"/>
  <c r="M2700" i="2"/>
  <c r="M2699" i="2"/>
  <c r="M2698" i="2"/>
  <c r="M2697" i="2"/>
  <c r="M2696" i="2"/>
  <c r="M2695" i="2"/>
  <c r="M2694" i="2"/>
  <c r="M2693" i="2"/>
  <c r="M2692" i="2"/>
  <c r="M2691" i="2"/>
  <c r="M2690" i="2"/>
  <c r="M2689" i="2"/>
  <c r="M2688" i="2"/>
  <c r="M2687" i="2"/>
  <c r="M2686" i="2"/>
  <c r="M2685" i="2"/>
  <c r="M2684" i="2"/>
  <c r="M2683" i="2"/>
  <c r="M2682" i="2"/>
  <c r="M2681" i="2"/>
  <c r="M2680" i="2"/>
  <c r="M2679" i="2"/>
  <c r="M2678" i="2"/>
  <c r="M2677" i="2"/>
  <c r="M2676" i="2"/>
  <c r="M2675" i="2"/>
  <c r="M2674" i="2"/>
  <c r="M2673" i="2"/>
  <c r="M2672" i="2"/>
  <c r="M2671" i="2"/>
  <c r="M2670" i="2"/>
  <c r="M2669" i="2"/>
  <c r="M2668" i="2"/>
  <c r="M2667" i="2"/>
  <c r="M2666" i="2"/>
  <c r="M2665" i="2"/>
  <c r="M2664" i="2"/>
  <c r="M2663" i="2"/>
  <c r="M2662" i="2"/>
  <c r="M2661" i="2"/>
  <c r="M2660" i="2"/>
  <c r="M2659" i="2"/>
  <c r="M2658" i="2"/>
  <c r="M2657" i="2"/>
  <c r="M2656" i="2"/>
  <c r="M2655" i="2"/>
  <c r="M2654" i="2"/>
  <c r="M2653" i="2"/>
  <c r="M2652" i="2"/>
  <c r="M2651" i="2"/>
  <c r="M2650" i="2"/>
  <c r="M2649" i="2"/>
  <c r="M2648" i="2"/>
  <c r="M2647" i="2"/>
  <c r="M2646" i="2"/>
  <c r="M2645" i="2"/>
  <c r="M2644" i="2"/>
  <c r="M2643" i="2"/>
  <c r="M2642" i="2"/>
  <c r="M2641" i="2"/>
  <c r="M2640" i="2"/>
  <c r="M2639" i="2"/>
  <c r="M2638" i="2"/>
  <c r="M2637" i="2"/>
  <c r="M2636" i="2"/>
  <c r="M2635" i="2"/>
  <c r="M2634" i="2"/>
  <c r="M2633" i="2"/>
  <c r="M2632" i="2"/>
  <c r="M2631" i="2"/>
  <c r="M2630" i="2"/>
  <c r="M2629" i="2"/>
  <c r="M2628" i="2"/>
  <c r="M2627" i="2"/>
  <c r="M2626" i="2"/>
  <c r="M2625" i="2"/>
  <c r="M2624" i="2"/>
  <c r="M2623" i="2"/>
  <c r="M2622" i="2"/>
  <c r="M2621" i="2"/>
  <c r="M2620" i="2"/>
  <c r="M2619" i="2"/>
  <c r="M2618" i="2"/>
  <c r="M2617" i="2"/>
  <c r="M2616" i="2"/>
  <c r="M2615" i="2"/>
  <c r="M2614" i="2"/>
  <c r="M2613" i="2"/>
  <c r="M2612" i="2"/>
  <c r="M2611" i="2"/>
  <c r="M2610" i="2"/>
  <c r="M2609" i="2"/>
  <c r="M2608" i="2"/>
  <c r="M2607" i="2"/>
  <c r="M2606" i="2"/>
  <c r="M2605" i="2"/>
  <c r="M2604" i="2"/>
  <c r="M2603" i="2"/>
  <c r="M2602" i="2"/>
  <c r="M2601" i="2"/>
  <c r="M2600" i="2"/>
  <c r="M2599" i="2"/>
  <c r="M2598" i="2"/>
  <c r="M2597" i="2"/>
  <c r="M2596" i="2"/>
  <c r="M2595" i="2"/>
  <c r="M2594" i="2"/>
  <c r="M2593" i="2"/>
  <c r="M2592" i="2"/>
  <c r="M2591" i="2"/>
  <c r="M2590" i="2"/>
  <c r="M2589" i="2"/>
  <c r="M2588" i="2"/>
  <c r="M2587" i="2"/>
  <c r="M2586" i="2"/>
  <c r="M2585" i="2"/>
  <c r="M2584" i="2"/>
  <c r="M2583" i="2"/>
  <c r="M2582" i="2"/>
  <c r="M2581" i="2"/>
  <c r="M2580" i="2"/>
  <c r="M2579" i="2"/>
  <c r="M2578" i="2"/>
  <c r="M2577" i="2"/>
  <c r="M2576" i="2"/>
  <c r="M2575" i="2"/>
  <c r="M2574" i="2"/>
  <c r="M2573" i="2"/>
  <c r="M2572" i="2"/>
  <c r="M2571" i="2"/>
  <c r="M2570" i="2"/>
  <c r="M2569" i="2"/>
  <c r="M2568" i="2"/>
  <c r="M2567" i="2"/>
  <c r="M2566" i="2"/>
  <c r="M2565" i="2"/>
  <c r="M2564" i="2"/>
  <c r="M2563" i="2"/>
  <c r="M2562" i="2"/>
  <c r="M2561" i="2"/>
  <c r="M2560" i="2"/>
  <c r="M2559" i="2"/>
  <c r="M2558" i="2"/>
  <c r="M2557" i="2"/>
  <c r="M2556" i="2"/>
  <c r="M2555" i="2"/>
  <c r="M2554" i="2"/>
  <c r="M2553" i="2"/>
  <c r="M2552" i="2"/>
  <c r="M2551" i="2"/>
  <c r="M2550" i="2"/>
  <c r="M2549" i="2"/>
  <c r="M2548" i="2"/>
  <c r="M2547" i="2"/>
  <c r="M2546" i="2"/>
  <c r="M2545" i="2"/>
  <c r="M2544" i="2"/>
  <c r="M2543" i="2"/>
  <c r="M2542" i="2"/>
  <c r="M2541" i="2"/>
  <c r="M2540" i="2"/>
  <c r="M2539" i="2"/>
  <c r="M2538" i="2"/>
  <c r="M2537" i="2"/>
  <c r="M2536" i="2"/>
  <c r="M2535" i="2"/>
  <c r="M2534" i="2"/>
  <c r="M2533" i="2"/>
  <c r="M2532" i="2"/>
  <c r="M2531" i="2"/>
  <c r="M2530" i="2"/>
  <c r="M2529" i="2"/>
  <c r="M2528" i="2"/>
  <c r="M2527" i="2"/>
  <c r="M2526" i="2"/>
  <c r="M2525" i="2"/>
  <c r="M2524" i="2"/>
  <c r="M2523" i="2"/>
  <c r="M2522" i="2"/>
  <c r="M2521" i="2"/>
  <c r="M2520" i="2"/>
  <c r="M2519" i="2"/>
  <c r="M2518" i="2"/>
  <c r="M2517" i="2"/>
  <c r="M2516" i="2"/>
  <c r="M2515" i="2"/>
  <c r="M2514" i="2"/>
  <c r="M2513" i="2"/>
  <c r="M2512" i="2"/>
  <c r="M2511" i="2"/>
  <c r="M2510" i="2"/>
  <c r="M2509" i="2"/>
  <c r="M2508" i="2"/>
  <c r="M2507" i="2"/>
  <c r="M2506" i="2"/>
  <c r="M2505" i="2"/>
  <c r="M2504" i="2"/>
  <c r="M2503" i="2"/>
  <c r="M2502" i="2"/>
  <c r="M2501" i="2"/>
  <c r="M2500" i="2"/>
  <c r="M2499" i="2"/>
  <c r="M2498" i="2"/>
  <c r="M2497" i="2"/>
  <c r="M2496" i="2"/>
  <c r="M2495" i="2"/>
  <c r="M2494" i="2"/>
  <c r="M2493" i="2"/>
  <c r="M2492" i="2"/>
  <c r="M2491" i="2"/>
  <c r="M2490" i="2"/>
  <c r="M2489" i="2"/>
  <c r="M2488" i="2"/>
  <c r="M2487" i="2"/>
  <c r="M2486" i="2"/>
  <c r="M2485" i="2"/>
  <c r="M2484" i="2"/>
  <c r="M2483" i="2"/>
  <c r="M2482" i="2"/>
  <c r="M2481" i="2"/>
  <c r="M2480" i="2"/>
  <c r="M2479" i="2"/>
  <c r="M2478" i="2"/>
  <c r="M2477" i="2"/>
  <c r="M2476" i="2"/>
  <c r="M2475" i="2"/>
  <c r="M2474" i="2"/>
  <c r="M2473" i="2"/>
  <c r="M2472" i="2"/>
  <c r="M2471" i="2"/>
  <c r="M2470" i="2"/>
  <c r="M2469" i="2"/>
  <c r="M2468" i="2"/>
  <c r="M2467" i="2"/>
  <c r="M2466" i="2"/>
  <c r="M2465" i="2"/>
  <c r="M2464" i="2"/>
  <c r="M2463" i="2"/>
  <c r="M2462" i="2"/>
  <c r="M2461" i="2"/>
  <c r="M2460" i="2"/>
  <c r="M2459" i="2"/>
  <c r="M2458" i="2"/>
  <c r="M2457" i="2"/>
  <c r="M2456" i="2"/>
  <c r="M2455" i="2"/>
  <c r="M2454" i="2"/>
  <c r="M2453" i="2"/>
  <c r="M2452" i="2"/>
  <c r="M2451" i="2"/>
  <c r="M2450" i="2"/>
  <c r="M2449" i="2"/>
  <c r="M2448" i="2"/>
  <c r="M2447" i="2"/>
  <c r="M2446" i="2"/>
  <c r="M2445" i="2"/>
  <c r="M2444" i="2"/>
  <c r="M2443" i="2"/>
  <c r="M2442" i="2"/>
  <c r="M2441" i="2"/>
  <c r="M2440" i="2"/>
  <c r="M2439" i="2"/>
  <c r="M2438" i="2"/>
  <c r="M2437" i="2"/>
  <c r="M2436" i="2"/>
  <c r="M2435" i="2"/>
  <c r="M2434" i="2"/>
  <c r="M2433" i="2"/>
  <c r="M2432" i="2"/>
  <c r="M2431" i="2"/>
  <c r="M2430" i="2"/>
  <c r="M2429" i="2"/>
  <c r="M2428" i="2"/>
  <c r="M2427" i="2"/>
  <c r="M2426" i="2"/>
  <c r="M2425" i="2"/>
  <c r="M2424" i="2"/>
  <c r="M2423" i="2"/>
  <c r="M2422" i="2"/>
  <c r="M2421" i="2"/>
  <c r="M2420" i="2"/>
  <c r="M2419" i="2"/>
  <c r="M2418" i="2"/>
  <c r="M2417" i="2"/>
  <c r="M2416" i="2"/>
  <c r="M2415" i="2"/>
  <c r="M2414" i="2"/>
  <c r="M2413" i="2"/>
  <c r="M2412" i="2"/>
  <c r="M2411" i="2"/>
  <c r="M2410" i="2"/>
  <c r="M2409" i="2"/>
  <c r="M2408" i="2"/>
  <c r="M2407" i="2"/>
  <c r="M2406" i="2"/>
  <c r="M2405" i="2"/>
  <c r="M2404" i="2"/>
  <c r="M2403" i="2"/>
  <c r="M2402" i="2"/>
  <c r="M2401" i="2"/>
  <c r="M2400" i="2"/>
  <c r="M2399" i="2"/>
  <c r="M2398" i="2"/>
  <c r="M2397" i="2"/>
  <c r="M2396" i="2"/>
  <c r="M2395" i="2"/>
  <c r="M2394" i="2"/>
  <c r="M2393" i="2"/>
  <c r="M2392" i="2"/>
  <c r="M2391" i="2"/>
  <c r="M2390" i="2"/>
  <c r="M2389" i="2"/>
  <c r="M2388" i="2"/>
  <c r="M2387" i="2"/>
  <c r="M2386" i="2"/>
  <c r="M2385" i="2"/>
  <c r="M2384" i="2"/>
  <c r="M2383" i="2"/>
  <c r="M2382" i="2"/>
  <c r="M2381" i="2"/>
  <c r="M2380" i="2"/>
  <c r="M2379" i="2"/>
  <c r="M2378" i="2"/>
  <c r="M2377" i="2"/>
  <c r="M2376" i="2"/>
  <c r="M2375" i="2"/>
  <c r="M2374" i="2"/>
  <c r="M2373" i="2"/>
  <c r="M2372" i="2"/>
  <c r="M2371" i="2"/>
  <c r="M2370" i="2"/>
  <c r="M2369" i="2"/>
  <c r="M2368" i="2"/>
  <c r="M2367" i="2"/>
  <c r="M2366" i="2"/>
  <c r="M2365" i="2"/>
  <c r="M2364" i="2"/>
  <c r="M2363" i="2"/>
  <c r="M2362" i="2"/>
  <c r="M2361" i="2"/>
  <c r="M2360" i="2"/>
  <c r="M2359" i="2"/>
  <c r="M2358" i="2"/>
  <c r="M2357" i="2"/>
  <c r="M2356" i="2"/>
  <c r="M2355" i="2"/>
  <c r="M2354" i="2"/>
  <c r="M2353" i="2"/>
  <c r="M2352" i="2"/>
  <c r="M2351" i="2"/>
  <c r="M2350" i="2"/>
  <c r="M2349" i="2"/>
  <c r="M2348" i="2"/>
  <c r="M2347" i="2"/>
  <c r="M2346" i="2"/>
  <c r="M2345" i="2"/>
  <c r="M2344" i="2"/>
  <c r="M2343" i="2"/>
  <c r="M2342" i="2"/>
  <c r="M2341" i="2"/>
  <c r="M2340" i="2"/>
  <c r="M2339" i="2"/>
  <c r="M2338" i="2"/>
  <c r="M2337" i="2"/>
  <c r="M2336" i="2"/>
  <c r="M2335" i="2"/>
  <c r="M2334" i="2"/>
  <c r="M2333" i="2"/>
  <c r="M2332" i="2"/>
  <c r="M2331" i="2"/>
  <c r="M2330" i="2"/>
  <c r="M2329" i="2"/>
  <c r="M2328" i="2"/>
  <c r="M2327" i="2"/>
  <c r="M2326" i="2"/>
  <c r="M2325" i="2"/>
  <c r="M2324" i="2"/>
  <c r="M2323" i="2"/>
  <c r="M2322" i="2"/>
  <c r="M2321" i="2"/>
  <c r="M2320" i="2"/>
  <c r="M2319" i="2"/>
  <c r="M2318" i="2"/>
  <c r="M2317" i="2"/>
  <c r="M2316" i="2"/>
  <c r="M2315" i="2"/>
  <c r="M2314" i="2"/>
  <c r="M2313" i="2"/>
  <c r="M2312" i="2"/>
  <c r="M2311" i="2"/>
  <c r="M2310" i="2"/>
  <c r="M2309" i="2"/>
  <c r="M2308" i="2"/>
  <c r="M2307" i="2"/>
  <c r="M2306" i="2"/>
  <c r="M2305" i="2"/>
  <c r="M2304" i="2"/>
  <c r="M2303" i="2"/>
  <c r="M2302" i="2"/>
  <c r="M2301" i="2"/>
  <c r="M2300" i="2"/>
  <c r="M2299" i="2"/>
  <c r="M2298" i="2"/>
  <c r="M2297" i="2"/>
  <c r="M2296" i="2"/>
  <c r="M2295" i="2"/>
  <c r="M2294" i="2"/>
  <c r="M2293" i="2"/>
  <c r="M2292" i="2"/>
  <c r="M2291" i="2"/>
  <c r="M2290" i="2"/>
  <c r="M2289" i="2"/>
  <c r="M2288" i="2"/>
  <c r="M2287" i="2"/>
  <c r="M2286" i="2"/>
  <c r="M2285" i="2"/>
  <c r="M2284" i="2"/>
  <c r="M2283" i="2"/>
  <c r="M2282" i="2"/>
  <c r="M2281" i="2"/>
  <c r="M2280" i="2"/>
  <c r="M2279" i="2"/>
  <c r="M2278" i="2"/>
  <c r="M2277" i="2"/>
  <c r="M2276" i="2"/>
  <c r="M2275" i="2"/>
  <c r="M2274" i="2"/>
  <c r="M2273" i="2"/>
  <c r="M2272" i="2"/>
  <c r="M2271" i="2"/>
  <c r="M2270" i="2"/>
  <c r="M2269" i="2"/>
  <c r="M2268" i="2"/>
  <c r="M2267" i="2"/>
  <c r="M2266" i="2"/>
  <c r="M2265" i="2"/>
  <c r="M2264" i="2"/>
  <c r="M2263" i="2"/>
  <c r="M2262" i="2"/>
  <c r="M2261" i="2"/>
  <c r="M2260" i="2"/>
  <c r="M2259" i="2"/>
  <c r="M2258" i="2"/>
  <c r="M2257" i="2"/>
  <c r="M2256" i="2"/>
  <c r="M2255" i="2"/>
  <c r="M2254" i="2"/>
  <c r="M2253" i="2"/>
  <c r="M2252" i="2"/>
  <c r="M2251" i="2"/>
  <c r="M2250" i="2"/>
  <c r="M2249" i="2"/>
  <c r="M2248" i="2"/>
  <c r="M2247" i="2"/>
  <c r="M2246" i="2"/>
  <c r="M2245" i="2"/>
  <c r="M2244" i="2"/>
  <c r="M2243" i="2"/>
  <c r="M2242" i="2"/>
  <c r="M2241" i="2"/>
  <c r="M2240" i="2"/>
  <c r="M2239" i="2"/>
  <c r="M2238" i="2"/>
  <c r="M2237" i="2"/>
  <c r="M2236" i="2"/>
  <c r="M2235" i="2"/>
  <c r="M2234" i="2"/>
  <c r="M2233" i="2"/>
  <c r="M2232" i="2"/>
  <c r="M2231" i="2"/>
  <c r="M2230" i="2"/>
  <c r="M2229" i="2"/>
  <c r="M2228" i="2"/>
  <c r="M2227" i="2"/>
  <c r="M2226" i="2"/>
  <c r="M2225" i="2"/>
  <c r="M2224" i="2"/>
  <c r="M2223" i="2"/>
  <c r="M2222" i="2"/>
  <c r="M2221" i="2"/>
  <c r="M2220" i="2"/>
  <c r="M2219" i="2"/>
  <c r="M2218" i="2"/>
  <c r="M2217" i="2"/>
  <c r="M2216" i="2"/>
  <c r="M2215" i="2"/>
  <c r="M2214" i="2"/>
  <c r="M2213" i="2"/>
  <c r="M2212" i="2"/>
  <c r="M2211" i="2"/>
  <c r="M2210" i="2"/>
  <c r="M2209" i="2"/>
  <c r="M2208" i="2"/>
  <c r="M2207" i="2"/>
  <c r="M2206" i="2"/>
  <c r="M2205" i="2"/>
  <c r="M2204" i="2"/>
  <c r="M2203" i="2"/>
  <c r="M2202" i="2"/>
  <c r="M2201" i="2"/>
  <c r="M2200" i="2"/>
  <c r="M2199" i="2"/>
  <c r="M2198" i="2"/>
  <c r="M2197" i="2"/>
  <c r="M2196" i="2"/>
  <c r="M2195" i="2"/>
  <c r="M2194" i="2"/>
  <c r="M2193" i="2"/>
  <c r="M2192" i="2"/>
  <c r="M2191" i="2"/>
  <c r="M2190" i="2"/>
  <c r="M2189" i="2"/>
  <c r="M2188" i="2"/>
  <c r="M2187" i="2"/>
  <c r="M2186" i="2"/>
  <c r="M2185" i="2"/>
  <c r="M2184" i="2"/>
  <c r="M2183" i="2"/>
  <c r="M2182" i="2"/>
  <c r="M2181" i="2"/>
  <c r="M2180" i="2"/>
  <c r="M2179" i="2"/>
  <c r="M2178" i="2"/>
  <c r="M2177" i="2"/>
  <c r="M2176" i="2"/>
  <c r="M2175" i="2"/>
  <c r="M2174" i="2"/>
  <c r="M2173" i="2"/>
  <c r="M2172" i="2"/>
  <c r="M2171" i="2"/>
  <c r="M2170" i="2"/>
  <c r="M2169" i="2"/>
  <c r="M2168" i="2"/>
  <c r="M2167" i="2"/>
  <c r="M2166" i="2"/>
  <c r="M2165" i="2"/>
  <c r="M2164" i="2"/>
  <c r="M2163" i="2"/>
  <c r="M2162" i="2"/>
  <c r="M2161" i="2"/>
  <c r="M2160" i="2"/>
  <c r="M2159" i="2"/>
  <c r="M2158" i="2"/>
  <c r="M2157" i="2"/>
  <c r="M2156" i="2"/>
  <c r="M2155" i="2"/>
  <c r="M2154" i="2"/>
  <c r="M2153" i="2"/>
  <c r="M2152" i="2"/>
  <c r="M2151" i="2"/>
  <c r="M2150" i="2"/>
  <c r="M2149" i="2"/>
  <c r="M2148" i="2"/>
  <c r="M2147" i="2"/>
  <c r="M2146" i="2"/>
  <c r="M2145" i="2"/>
  <c r="M2144" i="2"/>
  <c r="M2143" i="2"/>
  <c r="M2142" i="2"/>
  <c r="M2141" i="2"/>
  <c r="M2140" i="2"/>
  <c r="M2139" i="2"/>
  <c r="M2138" i="2"/>
  <c r="M2137" i="2"/>
  <c r="M2136" i="2"/>
  <c r="M2135" i="2"/>
  <c r="M2134" i="2"/>
  <c r="M2133" i="2"/>
  <c r="M2132" i="2"/>
  <c r="M2131" i="2"/>
  <c r="M2130" i="2"/>
  <c r="M2129" i="2"/>
  <c r="M2128" i="2"/>
  <c r="M2127" i="2"/>
  <c r="M2126" i="2"/>
  <c r="M2125" i="2"/>
  <c r="M2124" i="2"/>
  <c r="M2123" i="2"/>
  <c r="M2122" i="2"/>
  <c r="M2121" i="2"/>
  <c r="M2120" i="2"/>
  <c r="M2119" i="2"/>
  <c r="M2118" i="2"/>
  <c r="M2117" i="2"/>
  <c r="M2116" i="2"/>
  <c r="M2115" i="2"/>
  <c r="M2114" i="2"/>
  <c r="M2113" i="2"/>
  <c r="M2112" i="2"/>
  <c r="M2111" i="2"/>
  <c r="M2110" i="2"/>
  <c r="M2109" i="2"/>
  <c r="M2108" i="2"/>
  <c r="M2107" i="2"/>
  <c r="M2106" i="2"/>
  <c r="M2105" i="2"/>
  <c r="M2104" i="2"/>
  <c r="M2103" i="2"/>
  <c r="M2102" i="2"/>
  <c r="M2101" i="2"/>
  <c r="M2100" i="2"/>
  <c r="M2099" i="2"/>
  <c r="M2098" i="2"/>
  <c r="M2097" i="2"/>
  <c r="M2096" i="2"/>
  <c r="M2095" i="2"/>
  <c r="M2094" i="2"/>
  <c r="M2093" i="2"/>
  <c r="M2092" i="2"/>
  <c r="M2091" i="2"/>
  <c r="M2090" i="2"/>
  <c r="M2089" i="2"/>
  <c r="M2088" i="2"/>
  <c r="M2087" i="2"/>
  <c r="M2086" i="2"/>
  <c r="M2085" i="2"/>
  <c r="M2084" i="2"/>
  <c r="M2083" i="2"/>
  <c r="M2082" i="2"/>
  <c r="M2081" i="2"/>
  <c r="M2080" i="2"/>
  <c r="M2079" i="2"/>
  <c r="M2078" i="2"/>
  <c r="M2077" i="2"/>
  <c r="M2076" i="2"/>
  <c r="M2075" i="2"/>
  <c r="M2074" i="2"/>
  <c r="M2073" i="2"/>
  <c r="M2072" i="2"/>
  <c r="M2071" i="2"/>
  <c r="M2070" i="2"/>
  <c r="M2069" i="2"/>
  <c r="M2068" i="2"/>
  <c r="M2067" i="2"/>
  <c r="M2066" i="2"/>
  <c r="M2065" i="2"/>
  <c r="M2064" i="2"/>
  <c r="M2063" i="2"/>
  <c r="M2062" i="2"/>
  <c r="M2061" i="2"/>
  <c r="M2060" i="2"/>
  <c r="M2059" i="2"/>
  <c r="M2058" i="2"/>
  <c r="M2057" i="2"/>
  <c r="M2056" i="2"/>
  <c r="M2055" i="2"/>
  <c r="M2054" i="2"/>
  <c r="M2053" i="2"/>
  <c r="M2052" i="2"/>
  <c r="M2051" i="2"/>
  <c r="M2050" i="2"/>
  <c r="M2049" i="2"/>
  <c r="M2048" i="2"/>
  <c r="M2047" i="2"/>
  <c r="M2046" i="2"/>
  <c r="M2045" i="2"/>
  <c r="M2044" i="2"/>
  <c r="M2043" i="2"/>
  <c r="M2042" i="2"/>
  <c r="M2041" i="2"/>
  <c r="M2040" i="2"/>
  <c r="M2039" i="2"/>
  <c r="M2038" i="2"/>
  <c r="M2037" i="2"/>
  <c r="M2036" i="2"/>
  <c r="M2035" i="2"/>
  <c r="M2034" i="2"/>
  <c r="M2033" i="2"/>
  <c r="M2032" i="2"/>
  <c r="M2031" i="2"/>
  <c r="M2030" i="2"/>
  <c r="M2029" i="2"/>
  <c r="M2028" i="2"/>
  <c r="M2027" i="2"/>
  <c r="M2026" i="2"/>
  <c r="M2025" i="2"/>
  <c r="M2024" i="2"/>
  <c r="M2023" i="2"/>
  <c r="M2022" i="2"/>
  <c r="M2021" i="2"/>
  <c r="M2020" i="2"/>
  <c r="M2019" i="2"/>
  <c r="M2018" i="2"/>
  <c r="M2017" i="2"/>
  <c r="M2016" i="2"/>
  <c r="M2015" i="2"/>
  <c r="M2014" i="2"/>
  <c r="M2013" i="2"/>
  <c r="M2012" i="2"/>
  <c r="M2011" i="2"/>
  <c r="M2010" i="2"/>
  <c r="M2009" i="2"/>
  <c r="M2008" i="2"/>
  <c r="M2007" i="2"/>
  <c r="M2006" i="2"/>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17" i="2"/>
  <c r="M316" i="2"/>
  <c r="M315" i="2"/>
  <c r="M314" i="2"/>
  <c r="M313" i="2"/>
  <c r="M312" i="2"/>
  <c r="M311" i="2"/>
  <c r="M310" i="2"/>
  <c r="M309" i="2"/>
  <c r="M308" i="2"/>
  <c r="M307" i="2"/>
  <c r="M306" i="2"/>
  <c r="M305" i="2"/>
  <c r="M304" i="2"/>
  <c r="M303" i="2"/>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M141" i="2"/>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K3617" i="2" a="1"/>
  <c r="K3617" i="2" s="1"/>
  <c r="K3616" i="2" a="1"/>
  <c r="K3616" i="2" s="1"/>
  <c r="K3615" i="2" a="1"/>
  <c r="K3615" i="2" s="1"/>
  <c r="K3614" i="2" a="1"/>
  <c r="K3614" i="2" s="1"/>
  <c r="K3613" i="2" a="1"/>
  <c r="K3613" i="2" s="1"/>
  <c r="K3612" i="2" a="1"/>
  <c r="K3612" i="2" s="1"/>
  <c r="K3611" i="2" a="1"/>
  <c r="K3611" i="2" s="1"/>
  <c r="K3610" i="2" a="1"/>
  <c r="K3610" i="2" s="1"/>
  <c r="K3609" i="2" a="1"/>
  <c r="K3609" i="2" s="1"/>
  <c r="K3608" i="2" a="1"/>
  <c r="K3608" i="2" s="1"/>
  <c r="K3607" i="2" a="1"/>
  <c r="K3607" i="2" s="1"/>
  <c r="K3606" i="2" a="1"/>
  <c r="K3606" i="2" s="1"/>
  <c r="K3605" i="2" a="1"/>
  <c r="K3605" i="2" s="1"/>
  <c r="K3604" i="2" a="1"/>
  <c r="K3604" i="2" s="1"/>
  <c r="K3603" i="2" a="1"/>
  <c r="K3603" i="2" s="1"/>
  <c r="K3602" i="2" a="1"/>
  <c r="K3602" i="2" s="1"/>
  <c r="K3601" i="2" a="1"/>
  <c r="K3601" i="2" s="1"/>
  <c r="K3600" i="2" a="1"/>
  <c r="K3600" i="2" s="1"/>
  <c r="K3599" i="2" a="1"/>
  <c r="K3599" i="2" s="1"/>
  <c r="K3598" i="2" a="1"/>
  <c r="K3598" i="2" s="1"/>
  <c r="K3597" i="2" a="1"/>
  <c r="K3597" i="2" s="1"/>
  <c r="K3596" i="2" a="1"/>
  <c r="K3596" i="2" s="1"/>
  <c r="K3595" i="2" a="1"/>
  <c r="K3595" i="2" s="1"/>
  <c r="K3594" i="2" a="1"/>
  <c r="K3594" i="2" s="1"/>
  <c r="K3593" i="2" a="1"/>
  <c r="K3593" i="2" s="1"/>
  <c r="K3592" i="2" a="1"/>
  <c r="K3592" i="2" s="1"/>
  <c r="K3591" i="2" a="1"/>
  <c r="K3591" i="2" s="1"/>
  <c r="K3590" i="2" a="1"/>
  <c r="K3590" i="2" s="1"/>
  <c r="K3589" i="2" a="1"/>
  <c r="K3589" i="2" s="1"/>
  <c r="K3588" i="2" a="1"/>
  <c r="K3588" i="2" s="1"/>
  <c r="K3587" i="2" a="1"/>
  <c r="K3587" i="2" s="1"/>
  <c r="K3586" i="2" a="1"/>
  <c r="K3586" i="2" s="1"/>
  <c r="K3585" i="2" a="1"/>
  <c r="K3585" i="2" s="1"/>
  <c r="K3584" i="2" a="1"/>
  <c r="K3584" i="2" s="1"/>
  <c r="K3583" i="2" a="1"/>
  <c r="K3583" i="2" s="1"/>
  <c r="K3582" i="2" a="1"/>
  <c r="K3582" i="2" s="1"/>
  <c r="K3581" i="2" a="1"/>
  <c r="K3581" i="2" s="1"/>
  <c r="K3580" i="2" a="1"/>
  <c r="K3580" i="2" s="1"/>
  <c r="K3579" i="2" a="1"/>
  <c r="K3579" i="2" s="1"/>
  <c r="K3578" i="2" a="1"/>
  <c r="K3578" i="2" s="1"/>
  <c r="K3577" i="2" a="1"/>
  <c r="K3577" i="2" s="1"/>
  <c r="K3576" i="2" a="1"/>
  <c r="K3576" i="2" s="1"/>
  <c r="K3575" i="2" a="1"/>
  <c r="K3575" i="2" s="1"/>
  <c r="K3574" i="2" a="1"/>
  <c r="K3574" i="2" s="1"/>
  <c r="K3573" i="2" a="1"/>
  <c r="K3573" i="2" s="1"/>
  <c r="K3572" i="2" a="1"/>
  <c r="K3572" i="2" s="1"/>
  <c r="K3571" i="2" a="1"/>
  <c r="K3571" i="2" s="1"/>
  <c r="K3570" i="2" a="1"/>
  <c r="K3570" i="2" s="1"/>
  <c r="K3569" i="2" a="1"/>
  <c r="K3569" i="2" s="1"/>
  <c r="K3568" i="2" a="1"/>
  <c r="K3568" i="2" s="1"/>
  <c r="K3567" i="2" a="1"/>
  <c r="K3567" i="2" s="1"/>
  <c r="K3566" i="2" a="1"/>
  <c r="K3566" i="2" s="1"/>
  <c r="K3565" i="2" a="1"/>
  <c r="K3565" i="2" s="1"/>
  <c r="K3564" i="2" a="1"/>
  <c r="K3564" i="2" s="1"/>
  <c r="K3563" i="2" a="1"/>
  <c r="K3563" i="2" s="1"/>
  <c r="K3562" i="2" a="1"/>
  <c r="K3562" i="2" s="1"/>
  <c r="K3561" i="2" a="1"/>
  <c r="K3561" i="2" s="1"/>
  <c r="K3560" i="2" a="1"/>
  <c r="K3560" i="2" s="1"/>
  <c r="K3559" i="2" a="1"/>
  <c r="K3559" i="2" s="1"/>
  <c r="K3558" i="2" a="1"/>
  <c r="K3558" i="2" s="1"/>
  <c r="K3557" i="2" a="1"/>
  <c r="K3557" i="2" s="1"/>
  <c r="K3556" i="2" a="1"/>
  <c r="K3556" i="2" s="1"/>
  <c r="K3555" i="2" a="1"/>
  <c r="K3555" i="2" s="1"/>
  <c r="K3554" i="2" a="1"/>
  <c r="K3554" i="2" s="1"/>
  <c r="K3553" i="2" a="1"/>
  <c r="K3553" i="2" s="1"/>
  <c r="K3552" i="2" a="1"/>
  <c r="K3552" i="2" s="1"/>
  <c r="K3551" i="2" a="1"/>
  <c r="K3551" i="2" s="1"/>
  <c r="K3550" i="2" a="1"/>
  <c r="K3550" i="2" s="1"/>
  <c r="K3549" i="2" a="1"/>
  <c r="K3549" i="2" s="1"/>
  <c r="K3548" i="2" a="1"/>
  <c r="K3548" i="2" s="1"/>
  <c r="K3547" i="2" a="1"/>
  <c r="K3547" i="2" s="1"/>
  <c r="K3546" i="2" a="1"/>
  <c r="K3546" i="2" s="1"/>
  <c r="K3545" i="2" a="1"/>
  <c r="K3545" i="2" s="1"/>
  <c r="K3544" i="2" a="1"/>
  <c r="K3544" i="2" s="1"/>
  <c r="K3543" i="2" a="1"/>
  <c r="K3543" i="2" s="1"/>
  <c r="K3542" i="2" a="1"/>
  <c r="K3542" i="2" s="1"/>
  <c r="K3541" i="2" a="1"/>
  <c r="K3541" i="2" s="1"/>
  <c r="K3540" i="2" a="1"/>
  <c r="K3540" i="2" s="1"/>
  <c r="K3539" i="2" a="1"/>
  <c r="K3539" i="2" s="1"/>
  <c r="K3538" i="2" a="1"/>
  <c r="K3538" i="2" s="1"/>
  <c r="K3537" i="2" a="1"/>
  <c r="K3537" i="2" s="1"/>
  <c r="K3536" i="2" a="1"/>
  <c r="K3536" i="2" s="1"/>
  <c r="K3535" i="2" a="1"/>
  <c r="K3535" i="2" s="1"/>
  <c r="K3534" i="2" a="1"/>
  <c r="K3534" i="2" s="1"/>
  <c r="K3533" i="2" a="1"/>
  <c r="K3533" i="2" s="1"/>
  <c r="K3532" i="2" a="1"/>
  <c r="K3532" i="2" s="1"/>
  <c r="K3531" i="2" a="1"/>
  <c r="K3531" i="2" s="1"/>
  <c r="K3530" i="2" a="1"/>
  <c r="K3530" i="2" s="1"/>
  <c r="K3529" i="2" a="1"/>
  <c r="K3529" i="2" s="1"/>
  <c r="K3528" i="2" a="1"/>
  <c r="K3528" i="2" s="1"/>
  <c r="K3527" i="2" a="1"/>
  <c r="K3527" i="2" s="1"/>
  <c r="K3526" i="2" a="1"/>
  <c r="K3526" i="2" s="1"/>
  <c r="K3525" i="2" a="1"/>
  <c r="K3525" i="2" s="1"/>
  <c r="K3524" i="2" a="1"/>
  <c r="K3524" i="2" s="1"/>
  <c r="K3523" i="2" a="1"/>
  <c r="K3523" i="2" s="1"/>
  <c r="K3522" i="2" a="1"/>
  <c r="K3522" i="2" s="1"/>
  <c r="K3521" i="2" a="1"/>
  <c r="K3521" i="2" s="1"/>
  <c r="K3520" i="2" a="1"/>
  <c r="K3520" i="2" s="1"/>
  <c r="K3519" i="2" a="1"/>
  <c r="K3519" i="2" s="1"/>
  <c r="K3518" i="2" a="1"/>
  <c r="K3518" i="2" s="1"/>
  <c r="K3517" i="2" a="1"/>
  <c r="K3517" i="2" s="1"/>
  <c r="K3516" i="2" a="1"/>
  <c r="K3516" i="2" s="1"/>
  <c r="K3515" i="2" a="1"/>
  <c r="K3515" i="2" s="1"/>
  <c r="K3514" i="2" a="1"/>
  <c r="K3514" i="2" s="1"/>
  <c r="K3513" i="2" a="1"/>
  <c r="K3513" i="2" s="1"/>
  <c r="K3512" i="2" a="1"/>
  <c r="K3512" i="2" s="1"/>
  <c r="K3511" i="2" a="1"/>
  <c r="K3511" i="2" s="1"/>
  <c r="K3510" i="2" a="1"/>
  <c r="K3510" i="2" s="1"/>
  <c r="K3509" i="2" a="1"/>
  <c r="K3509" i="2" s="1"/>
  <c r="K3508" i="2" a="1"/>
  <c r="K3508" i="2" s="1"/>
  <c r="K3507" i="2" a="1"/>
  <c r="K3507" i="2" s="1"/>
  <c r="K3506" i="2" a="1"/>
  <c r="K3506" i="2" s="1"/>
  <c r="K3505" i="2" a="1"/>
  <c r="K3505" i="2" s="1"/>
  <c r="K3504" i="2" a="1"/>
  <c r="K3504" i="2" s="1"/>
  <c r="K3503" i="2" a="1"/>
  <c r="K3503" i="2" s="1"/>
  <c r="K3502" i="2" a="1"/>
  <c r="K3502" i="2" s="1"/>
  <c r="K3501" i="2" a="1"/>
  <c r="K3501" i="2" s="1"/>
  <c r="K3500" i="2" a="1"/>
  <c r="K3500" i="2" s="1"/>
  <c r="K3499" i="2" a="1"/>
  <c r="K3499" i="2" s="1"/>
  <c r="K3498" i="2" a="1"/>
  <c r="K3498" i="2" s="1"/>
  <c r="K3497" i="2" a="1"/>
  <c r="K3497" i="2" s="1"/>
  <c r="K3496" i="2" a="1"/>
  <c r="K3496" i="2" s="1"/>
  <c r="K3495" i="2" a="1"/>
  <c r="K3495" i="2" s="1"/>
  <c r="K3494" i="2" a="1"/>
  <c r="K3494" i="2" s="1"/>
  <c r="K3493" i="2" a="1"/>
  <c r="K3493" i="2" s="1"/>
  <c r="K3492" i="2" a="1"/>
  <c r="K3492" i="2" s="1"/>
  <c r="K3491" i="2" a="1"/>
  <c r="K3491" i="2" s="1"/>
  <c r="K3490" i="2" a="1"/>
  <c r="K3490" i="2" s="1"/>
  <c r="K3489" i="2" a="1"/>
  <c r="K3489" i="2" s="1"/>
  <c r="K3488" i="2" a="1"/>
  <c r="K3488" i="2" s="1"/>
  <c r="K3487" i="2" a="1"/>
  <c r="K3487" i="2" s="1"/>
  <c r="K3486" i="2" a="1"/>
  <c r="K3486" i="2" s="1"/>
  <c r="K3485" i="2" a="1"/>
  <c r="K3485" i="2" s="1"/>
  <c r="K3484" i="2" a="1"/>
  <c r="K3484" i="2" s="1"/>
  <c r="K3483" i="2" a="1"/>
  <c r="K3483" i="2" s="1"/>
  <c r="K3482" i="2" a="1"/>
  <c r="K3482" i="2" s="1"/>
  <c r="K3481" i="2" a="1"/>
  <c r="K3481" i="2" s="1"/>
  <c r="K3480" i="2" a="1"/>
  <c r="K3480" i="2" s="1"/>
  <c r="K3479" i="2" a="1"/>
  <c r="K3479" i="2" s="1"/>
  <c r="K3478" i="2" a="1"/>
  <c r="K3478" i="2" s="1"/>
  <c r="K3477" i="2" a="1"/>
  <c r="K3477" i="2" s="1"/>
  <c r="K3476" i="2" a="1"/>
  <c r="K3476" i="2" s="1"/>
  <c r="K3475" i="2" a="1"/>
  <c r="K3475" i="2" s="1"/>
  <c r="K3474" i="2" a="1"/>
  <c r="K3474" i="2" s="1"/>
  <c r="K3473" i="2" a="1"/>
  <c r="K3473" i="2" s="1"/>
  <c r="K3472" i="2" a="1"/>
  <c r="K3472" i="2" s="1"/>
  <c r="K3471" i="2" a="1"/>
  <c r="K3471" i="2" s="1"/>
  <c r="K3470" i="2" a="1"/>
  <c r="K3470" i="2" s="1"/>
  <c r="K3469" i="2" a="1"/>
  <c r="K3469" i="2" s="1"/>
  <c r="K3468" i="2" a="1"/>
  <c r="K3468" i="2" s="1"/>
  <c r="K3467" i="2" a="1"/>
  <c r="K3467" i="2" s="1"/>
  <c r="K3466" i="2" a="1"/>
  <c r="K3466" i="2" s="1"/>
  <c r="K3465" i="2" a="1"/>
  <c r="K3465" i="2" s="1"/>
  <c r="K3464" i="2" a="1"/>
  <c r="K3464" i="2" s="1"/>
  <c r="K3463" i="2" a="1"/>
  <c r="K3463" i="2" s="1"/>
  <c r="K3462" i="2" a="1"/>
  <c r="K3462" i="2" s="1"/>
  <c r="K3461" i="2" a="1"/>
  <c r="K3461" i="2" s="1"/>
  <c r="K3460" i="2" a="1"/>
  <c r="K3460" i="2" s="1"/>
  <c r="K3459" i="2" a="1"/>
  <c r="K3459" i="2" s="1"/>
  <c r="K3458" i="2" a="1"/>
  <c r="K3458" i="2" s="1"/>
  <c r="K3457" i="2" a="1"/>
  <c r="K3457" i="2" s="1"/>
  <c r="K3456" i="2" a="1"/>
  <c r="K3456" i="2" s="1"/>
  <c r="K3455" i="2" a="1"/>
  <c r="K3455" i="2" s="1"/>
  <c r="K3454" i="2" a="1"/>
  <c r="K3454" i="2" s="1"/>
  <c r="K3453" i="2" a="1"/>
  <c r="K3453" i="2" s="1"/>
  <c r="K3452" i="2" a="1"/>
  <c r="K3452" i="2" s="1"/>
  <c r="K3451" i="2" a="1"/>
  <c r="K3451" i="2" s="1"/>
  <c r="K3450" i="2" a="1"/>
  <c r="K3450" i="2" s="1"/>
  <c r="K3449" i="2" a="1"/>
  <c r="K3449" i="2" s="1"/>
  <c r="K3448" i="2" a="1"/>
  <c r="K3448" i="2" s="1"/>
  <c r="K3447" i="2" a="1"/>
  <c r="K3447" i="2" s="1"/>
  <c r="K3446" i="2" a="1"/>
  <c r="K3446" i="2" s="1"/>
  <c r="K3445" i="2" a="1"/>
  <c r="K3445" i="2" s="1"/>
  <c r="K3444" i="2" a="1"/>
  <c r="K3444" i="2" s="1"/>
  <c r="K3443" i="2" a="1"/>
  <c r="K3443" i="2" s="1"/>
  <c r="K3442" i="2" a="1"/>
  <c r="K3442" i="2" s="1"/>
  <c r="K3441" i="2" a="1"/>
  <c r="K3441" i="2" s="1"/>
  <c r="K3440" i="2" a="1"/>
  <c r="K3440" i="2" s="1"/>
  <c r="K3439" i="2" a="1"/>
  <c r="K3439" i="2" s="1"/>
  <c r="K3438" i="2" a="1"/>
  <c r="K3438" i="2" s="1"/>
  <c r="K3437" i="2" a="1"/>
  <c r="K3437" i="2" s="1"/>
  <c r="K3436" i="2" a="1"/>
  <c r="K3436" i="2" s="1"/>
  <c r="K3435" i="2" a="1"/>
  <c r="K3435" i="2" s="1"/>
  <c r="K3434" i="2" a="1"/>
  <c r="K3434" i="2" s="1"/>
  <c r="K3433" i="2" a="1"/>
  <c r="K3433" i="2" s="1"/>
  <c r="K3432" i="2" a="1"/>
  <c r="K3432" i="2" s="1"/>
  <c r="K3431" i="2" a="1"/>
  <c r="K3431" i="2" s="1"/>
  <c r="K3430" i="2" a="1"/>
  <c r="K3430" i="2" s="1"/>
  <c r="K3429" i="2" a="1"/>
  <c r="K3429" i="2" s="1"/>
  <c r="K3428" i="2" a="1"/>
  <c r="K3428" i="2" s="1"/>
  <c r="K3427" i="2" a="1"/>
  <c r="K3427" i="2" s="1"/>
  <c r="K3426" i="2" a="1"/>
  <c r="K3426" i="2" s="1"/>
  <c r="K3425" i="2" a="1"/>
  <c r="K3425" i="2" s="1"/>
  <c r="K3424" i="2" a="1"/>
  <c r="K3424" i="2" s="1"/>
  <c r="K3423" i="2" a="1"/>
  <c r="K3423" i="2" s="1"/>
  <c r="K3422" i="2" a="1"/>
  <c r="K3422" i="2" s="1"/>
  <c r="K3421" i="2" a="1"/>
  <c r="K3421" i="2" s="1"/>
  <c r="K3420" i="2" a="1"/>
  <c r="K3420" i="2" s="1"/>
  <c r="K3419" i="2" a="1"/>
  <c r="K3419" i="2" s="1"/>
  <c r="K3418" i="2" a="1"/>
  <c r="K3418" i="2" s="1"/>
  <c r="K3417" i="2" a="1"/>
  <c r="K3417" i="2" s="1"/>
  <c r="K3416" i="2" a="1"/>
  <c r="K3416" i="2" s="1"/>
  <c r="K3415" i="2" a="1"/>
  <c r="K3415" i="2" s="1"/>
  <c r="K3414" i="2" a="1"/>
  <c r="K3414" i="2" s="1"/>
  <c r="K3413" i="2" a="1"/>
  <c r="K3413" i="2" s="1"/>
  <c r="K3412" i="2" a="1"/>
  <c r="K3412" i="2" s="1"/>
  <c r="K3411" i="2" a="1"/>
  <c r="K3411" i="2" s="1"/>
  <c r="K3410" i="2" a="1"/>
  <c r="K3410" i="2" s="1"/>
  <c r="K3409" i="2" a="1"/>
  <c r="K3409" i="2" s="1"/>
  <c r="K3408" i="2" a="1"/>
  <c r="K3408" i="2" s="1"/>
  <c r="K3407" i="2" a="1"/>
  <c r="K3407" i="2" s="1"/>
  <c r="K3406" i="2" a="1"/>
  <c r="K3406" i="2" s="1"/>
  <c r="K3405" i="2" a="1"/>
  <c r="K3405" i="2" s="1"/>
  <c r="K3404" i="2" a="1"/>
  <c r="K3404" i="2" s="1"/>
  <c r="K3403" i="2" a="1"/>
  <c r="K3403" i="2" s="1"/>
  <c r="K3402" i="2" a="1"/>
  <c r="K3402" i="2" s="1"/>
  <c r="K3401" i="2" a="1"/>
  <c r="K3401" i="2" s="1"/>
  <c r="K3400" i="2" a="1"/>
  <c r="K3400" i="2" s="1"/>
  <c r="K3399" i="2" a="1"/>
  <c r="K3399" i="2" s="1"/>
  <c r="K3398" i="2" a="1"/>
  <c r="K3398" i="2" s="1"/>
  <c r="K3397" i="2" a="1"/>
  <c r="K3397" i="2" s="1"/>
  <c r="K3396" i="2" a="1"/>
  <c r="K3396" i="2" s="1"/>
  <c r="K3395" i="2" a="1"/>
  <c r="K3395" i="2" s="1"/>
  <c r="K3394" i="2" a="1"/>
  <c r="K3394" i="2" s="1"/>
  <c r="K3393" i="2" a="1"/>
  <c r="K3393" i="2" s="1"/>
  <c r="K3392" i="2" a="1"/>
  <c r="K3392" i="2" s="1"/>
  <c r="K3391" i="2" a="1"/>
  <c r="K3391" i="2" s="1"/>
  <c r="K3390" i="2" a="1"/>
  <c r="K3390" i="2" s="1"/>
  <c r="K3389" i="2" a="1"/>
  <c r="K3389" i="2" s="1"/>
  <c r="K3388" i="2" a="1"/>
  <c r="K3388" i="2" s="1"/>
  <c r="K3387" i="2" a="1"/>
  <c r="K3387" i="2" s="1"/>
  <c r="K3386" i="2" a="1"/>
  <c r="K3386" i="2" s="1"/>
  <c r="K3385" i="2" a="1"/>
  <c r="K3385" i="2" s="1"/>
  <c r="K3384" i="2" a="1"/>
  <c r="K3384" i="2" s="1"/>
  <c r="K3383" i="2" a="1"/>
  <c r="K3383" i="2" s="1"/>
  <c r="K3382" i="2" a="1"/>
  <c r="K3382" i="2" s="1"/>
  <c r="K3381" i="2" a="1"/>
  <c r="K3381" i="2" s="1"/>
  <c r="K3380" i="2" a="1"/>
  <c r="K3380" i="2" s="1"/>
  <c r="K3379" i="2" a="1"/>
  <c r="K3379" i="2" s="1"/>
  <c r="K3378" i="2" a="1"/>
  <c r="K3378" i="2" s="1"/>
  <c r="K3377" i="2" a="1"/>
  <c r="K3377" i="2" s="1"/>
  <c r="K3376" i="2" a="1"/>
  <c r="K3376" i="2" s="1"/>
  <c r="K3375" i="2" a="1"/>
  <c r="K3375" i="2" s="1"/>
  <c r="K3374" i="2" a="1"/>
  <c r="K3374" i="2" s="1"/>
  <c r="K3373" i="2" a="1"/>
  <c r="K3373" i="2" s="1"/>
  <c r="K3372" i="2" a="1"/>
  <c r="K3372" i="2" s="1"/>
  <c r="K3371" i="2" a="1"/>
  <c r="K3371" i="2" s="1"/>
  <c r="K3370" i="2" a="1"/>
  <c r="K3370" i="2" s="1"/>
  <c r="K3369" i="2" a="1"/>
  <c r="K3369" i="2" s="1"/>
  <c r="K3368" i="2" a="1"/>
  <c r="K3368" i="2" s="1"/>
  <c r="K3367" i="2" a="1"/>
  <c r="K3367" i="2" s="1"/>
  <c r="K3366" i="2" a="1"/>
  <c r="K3366" i="2" s="1"/>
  <c r="K3365" i="2" a="1"/>
  <c r="K3365" i="2" s="1"/>
  <c r="K3364" i="2" a="1"/>
  <c r="K3364" i="2" s="1"/>
  <c r="K3363" i="2" a="1"/>
  <c r="K3363" i="2" s="1"/>
  <c r="K3362" i="2" a="1"/>
  <c r="K3362" i="2" s="1"/>
  <c r="K3361" i="2" a="1"/>
  <c r="K3361" i="2" s="1"/>
  <c r="K3360" i="2" a="1"/>
  <c r="K3360" i="2" s="1"/>
  <c r="K3359" i="2" a="1"/>
  <c r="K3359" i="2" s="1"/>
  <c r="K3358" i="2" a="1"/>
  <c r="K3358" i="2" s="1"/>
  <c r="K3357" i="2" a="1"/>
  <c r="K3357" i="2" s="1"/>
  <c r="K3356" i="2" a="1"/>
  <c r="K3356" i="2" s="1"/>
  <c r="K3355" i="2" a="1"/>
  <c r="K3355" i="2" s="1"/>
  <c r="K3354" i="2" a="1"/>
  <c r="K3354" i="2" s="1"/>
  <c r="K3353" i="2" a="1"/>
  <c r="K3353" i="2" s="1"/>
  <c r="K3352" i="2" a="1"/>
  <c r="K3352" i="2" s="1"/>
  <c r="K3351" i="2" a="1"/>
  <c r="K3351" i="2" s="1"/>
  <c r="K3350" i="2" a="1"/>
  <c r="K3350" i="2" s="1"/>
  <c r="K3349" i="2" a="1"/>
  <c r="K3349" i="2" s="1"/>
  <c r="K3348" i="2" a="1"/>
  <c r="K3348" i="2" s="1"/>
  <c r="K3347" i="2" a="1"/>
  <c r="K3347" i="2" s="1"/>
  <c r="K3346" i="2" a="1"/>
  <c r="K3346" i="2" s="1"/>
  <c r="K3345" i="2" a="1"/>
  <c r="K3345" i="2" s="1"/>
  <c r="K3344" i="2" a="1"/>
  <c r="K3344" i="2" s="1"/>
  <c r="K3343" i="2" a="1"/>
  <c r="K3343" i="2" s="1"/>
  <c r="K3342" i="2" a="1"/>
  <c r="K3342" i="2" s="1"/>
  <c r="K3341" i="2" a="1"/>
  <c r="K3341" i="2" s="1"/>
  <c r="K3340" i="2" a="1"/>
  <c r="K3340" i="2" s="1"/>
  <c r="K3339" i="2" a="1"/>
  <c r="K3339" i="2" s="1"/>
  <c r="K3338" i="2" a="1"/>
  <c r="K3338" i="2" s="1"/>
  <c r="K3337" i="2" a="1"/>
  <c r="K3337" i="2" s="1"/>
  <c r="K3336" i="2" a="1"/>
  <c r="K3336" i="2" s="1"/>
  <c r="K3335" i="2" a="1"/>
  <c r="K3335" i="2" s="1"/>
  <c r="K3334" i="2" a="1"/>
  <c r="K3334" i="2" s="1"/>
  <c r="K3333" i="2" a="1"/>
  <c r="K3333" i="2" s="1"/>
  <c r="K3332" i="2" a="1"/>
  <c r="K3332" i="2" s="1"/>
  <c r="K3331" i="2" a="1"/>
  <c r="K3331" i="2" s="1"/>
  <c r="K3330" i="2" a="1"/>
  <c r="K3330" i="2" s="1"/>
  <c r="K3329" i="2" a="1"/>
  <c r="K3329" i="2" s="1"/>
  <c r="K3328" i="2" a="1"/>
  <c r="K3328" i="2" s="1"/>
  <c r="K3327" i="2" a="1"/>
  <c r="K3327" i="2" s="1"/>
  <c r="K3326" i="2" a="1"/>
  <c r="K3326" i="2" s="1"/>
  <c r="K3325" i="2" a="1"/>
  <c r="K3325" i="2" s="1"/>
  <c r="K3324" i="2" a="1"/>
  <c r="K3324" i="2" s="1"/>
  <c r="K3323" i="2" a="1"/>
  <c r="K3323" i="2" s="1"/>
  <c r="K3322" i="2" a="1"/>
  <c r="K3322" i="2" s="1"/>
  <c r="K3321" i="2" a="1"/>
  <c r="K3321" i="2" s="1"/>
  <c r="K3320" i="2" a="1"/>
  <c r="K3320" i="2" s="1"/>
  <c r="K3319" i="2" a="1"/>
  <c r="K3319" i="2" s="1"/>
  <c r="K3318" i="2" a="1"/>
  <c r="K3318" i="2" s="1"/>
  <c r="K3317" i="2" a="1"/>
  <c r="K3317" i="2" s="1"/>
  <c r="K3316" i="2" a="1"/>
  <c r="K3316" i="2" s="1"/>
  <c r="K3315" i="2" a="1"/>
  <c r="K3315" i="2" s="1"/>
  <c r="K3314" i="2" a="1"/>
  <c r="K3314" i="2" s="1"/>
  <c r="K3313" i="2" a="1"/>
  <c r="K3313" i="2" s="1"/>
  <c r="K3312" i="2" a="1"/>
  <c r="K3312" i="2" s="1"/>
  <c r="K3311" i="2" a="1"/>
  <c r="K3311" i="2" s="1"/>
  <c r="K3310" i="2" a="1"/>
  <c r="K3310" i="2" s="1"/>
  <c r="K3309" i="2" a="1"/>
  <c r="K3309" i="2" s="1"/>
  <c r="K3308" i="2" a="1"/>
  <c r="K3308" i="2" s="1"/>
  <c r="K3307" i="2" a="1"/>
  <c r="K3307" i="2" s="1"/>
  <c r="K3306" i="2" a="1"/>
  <c r="K3306" i="2" s="1"/>
  <c r="K3305" i="2" a="1"/>
  <c r="K3305" i="2" s="1"/>
  <c r="K3304" i="2" a="1"/>
  <c r="K3304" i="2" s="1"/>
  <c r="K3303" i="2" a="1"/>
  <c r="K3303" i="2" s="1"/>
  <c r="K3302" i="2" a="1"/>
  <c r="K3302" i="2" s="1"/>
  <c r="K3301" i="2" a="1"/>
  <c r="K3301" i="2" s="1"/>
  <c r="K3300" i="2" a="1"/>
  <c r="K3300" i="2" s="1"/>
  <c r="K3299" i="2" a="1"/>
  <c r="K3299" i="2" s="1"/>
  <c r="K3298" i="2" a="1"/>
  <c r="K3298" i="2" s="1"/>
  <c r="K3297" i="2" a="1"/>
  <c r="K3297" i="2" s="1"/>
  <c r="K3296" i="2" a="1"/>
  <c r="K3296" i="2" s="1"/>
  <c r="K3295" i="2" a="1"/>
  <c r="K3295" i="2" s="1"/>
  <c r="K3294" i="2" a="1"/>
  <c r="K3294" i="2" s="1"/>
  <c r="K3293" i="2" a="1"/>
  <c r="K3293" i="2" s="1"/>
  <c r="K3292" i="2" a="1"/>
  <c r="K3292" i="2" s="1"/>
  <c r="K3291" i="2" a="1"/>
  <c r="K3291" i="2" s="1"/>
  <c r="K3290" i="2" a="1"/>
  <c r="K3290" i="2" s="1"/>
  <c r="K3289" i="2" a="1"/>
  <c r="K3289" i="2" s="1"/>
  <c r="K3288" i="2" a="1"/>
  <c r="K3288" i="2" s="1"/>
  <c r="K3287" i="2" a="1"/>
  <c r="K3287" i="2" s="1"/>
  <c r="K3286" i="2" a="1"/>
  <c r="K3286" i="2" s="1"/>
  <c r="K3285" i="2" a="1"/>
  <c r="K3285" i="2" s="1"/>
  <c r="K3284" i="2" a="1"/>
  <c r="K3284" i="2" s="1"/>
  <c r="K3283" i="2" a="1"/>
  <c r="K3283" i="2" s="1"/>
  <c r="K3282" i="2" a="1"/>
  <c r="K3282" i="2" s="1"/>
  <c r="K3281" i="2" a="1"/>
  <c r="K3281" i="2" s="1"/>
  <c r="K3280" i="2" a="1"/>
  <c r="K3280" i="2" s="1"/>
  <c r="K3279" i="2" a="1"/>
  <c r="K3279" i="2" s="1"/>
  <c r="K3278" i="2" a="1"/>
  <c r="K3278" i="2" s="1"/>
  <c r="K3277" i="2" a="1"/>
  <c r="K3277" i="2" s="1"/>
  <c r="K3276" i="2" a="1"/>
  <c r="K3276" i="2" s="1"/>
  <c r="K3275" i="2" a="1"/>
  <c r="K3275" i="2" s="1"/>
  <c r="K3274" i="2" a="1"/>
  <c r="K3274" i="2" s="1"/>
  <c r="K3273" i="2" a="1"/>
  <c r="K3273" i="2" s="1"/>
  <c r="K3272" i="2" a="1"/>
  <c r="K3272" i="2" s="1"/>
  <c r="K3271" i="2" a="1"/>
  <c r="K3271" i="2" s="1"/>
  <c r="K3270" i="2" a="1"/>
  <c r="K3270" i="2" s="1"/>
  <c r="K3269" i="2" a="1"/>
  <c r="K3269" i="2" s="1"/>
  <c r="K3268" i="2" a="1"/>
  <c r="K3268" i="2" s="1"/>
  <c r="K3267" i="2" a="1"/>
  <c r="K3267" i="2" s="1"/>
  <c r="K3266" i="2" a="1"/>
  <c r="K3266" i="2" s="1"/>
  <c r="K3265" i="2" a="1"/>
  <c r="K3265" i="2" s="1"/>
  <c r="K3264" i="2" a="1"/>
  <c r="K3264" i="2" s="1"/>
  <c r="K3263" i="2" a="1"/>
  <c r="K3263" i="2" s="1"/>
  <c r="K3262" i="2" a="1"/>
  <c r="K3262" i="2" s="1"/>
  <c r="K3261" i="2" a="1"/>
  <c r="K3261" i="2" s="1"/>
  <c r="K3260" i="2" a="1"/>
  <c r="K3260" i="2" s="1"/>
  <c r="K3259" i="2" a="1"/>
  <c r="K3259" i="2" s="1"/>
  <c r="K3258" i="2" a="1"/>
  <c r="K3258" i="2" s="1"/>
  <c r="K3257" i="2" a="1"/>
  <c r="K3257" i="2" s="1"/>
  <c r="K3256" i="2" a="1"/>
  <c r="K3256" i="2" s="1"/>
  <c r="K3255" i="2" a="1"/>
  <c r="K3255" i="2" s="1"/>
  <c r="K3254" i="2" a="1"/>
  <c r="K3254" i="2" s="1"/>
  <c r="K3253" i="2" a="1"/>
  <c r="K3253" i="2" s="1"/>
  <c r="K3252" i="2" a="1"/>
  <c r="K3252" i="2" s="1"/>
  <c r="K3251" i="2" a="1"/>
  <c r="K3251" i="2" s="1"/>
  <c r="K3250" i="2" a="1"/>
  <c r="K3250" i="2" s="1"/>
  <c r="K3249" i="2" a="1"/>
  <c r="K3249" i="2" s="1"/>
  <c r="K3248" i="2" a="1"/>
  <c r="K3248" i="2" s="1"/>
  <c r="K3247" i="2" a="1"/>
  <c r="K3247" i="2" s="1"/>
  <c r="K3246" i="2" a="1"/>
  <c r="K3246" i="2" s="1"/>
  <c r="K3245" i="2" a="1"/>
  <c r="K3245" i="2" s="1"/>
  <c r="K3244" i="2" a="1"/>
  <c r="K3244" i="2" s="1"/>
  <c r="K3243" i="2" a="1"/>
  <c r="K3243" i="2" s="1"/>
  <c r="K3242" i="2" a="1"/>
  <c r="K3242" i="2" s="1"/>
  <c r="K3241" i="2" a="1"/>
  <c r="K3241" i="2" s="1"/>
  <c r="K3240" i="2" a="1"/>
  <c r="K3240" i="2" s="1"/>
  <c r="K3239" i="2" a="1"/>
  <c r="K3239" i="2" s="1"/>
  <c r="K3238" i="2" a="1"/>
  <c r="K3238" i="2" s="1"/>
  <c r="K3237" i="2" a="1"/>
  <c r="K3237" i="2" s="1"/>
  <c r="K3236" i="2" a="1"/>
  <c r="K3236" i="2" s="1"/>
  <c r="K3235" i="2" a="1"/>
  <c r="K3235" i="2" s="1"/>
  <c r="K3234" i="2" a="1"/>
  <c r="K3234" i="2" s="1"/>
  <c r="K3233" i="2" a="1"/>
  <c r="K3233" i="2" s="1"/>
  <c r="K3232" i="2" a="1"/>
  <c r="K3232" i="2" s="1"/>
  <c r="K3231" i="2" a="1"/>
  <c r="K3231" i="2" s="1"/>
  <c r="K3230" i="2" a="1"/>
  <c r="K3230" i="2" s="1"/>
  <c r="K3229" i="2" a="1"/>
  <c r="K3229" i="2" s="1"/>
  <c r="K3228" i="2" a="1"/>
  <c r="K3228" i="2" s="1"/>
  <c r="K3227" i="2" a="1"/>
  <c r="K3227" i="2" s="1"/>
  <c r="K3226" i="2" a="1"/>
  <c r="K3226" i="2" s="1"/>
  <c r="K3225" i="2" a="1"/>
  <c r="K3225" i="2" s="1"/>
  <c r="K3224" i="2" a="1"/>
  <c r="K3224" i="2" s="1"/>
  <c r="K3223" i="2" a="1"/>
  <c r="K3223" i="2" s="1"/>
  <c r="K3222" i="2" a="1"/>
  <c r="K3222" i="2" s="1"/>
  <c r="K3221" i="2" a="1"/>
  <c r="K3221" i="2" s="1"/>
  <c r="K3220" i="2" a="1"/>
  <c r="K3220" i="2" s="1"/>
  <c r="K3219" i="2" a="1"/>
  <c r="K3219" i="2" s="1"/>
  <c r="K3218" i="2" a="1"/>
  <c r="K3218" i="2" s="1"/>
  <c r="K3217" i="2" a="1"/>
  <c r="K3217" i="2" s="1"/>
  <c r="K3216" i="2" a="1"/>
  <c r="K3216" i="2" s="1"/>
  <c r="K3215" i="2" a="1"/>
  <c r="K3215" i="2" s="1"/>
  <c r="K3214" i="2" a="1"/>
  <c r="K3214" i="2" s="1"/>
  <c r="K3213" i="2" a="1"/>
  <c r="K3213" i="2" s="1"/>
  <c r="K3212" i="2" a="1"/>
  <c r="K3212" i="2" s="1"/>
  <c r="K3211" i="2" a="1"/>
  <c r="K3211" i="2" s="1"/>
  <c r="K3210" i="2" a="1"/>
  <c r="K3210" i="2" s="1"/>
  <c r="K3209" i="2" a="1"/>
  <c r="K3209" i="2" s="1"/>
  <c r="K3208" i="2" a="1"/>
  <c r="K3208" i="2" s="1"/>
  <c r="K3207" i="2" a="1"/>
  <c r="K3207" i="2" s="1"/>
  <c r="K3206" i="2" a="1"/>
  <c r="K3206" i="2" s="1"/>
  <c r="K3205" i="2" a="1"/>
  <c r="K3205" i="2" s="1"/>
  <c r="K3204" i="2" a="1"/>
  <c r="K3204" i="2" s="1"/>
  <c r="K3203" i="2" a="1"/>
  <c r="K3203" i="2" s="1"/>
  <c r="K3202" i="2" a="1"/>
  <c r="K3202" i="2" s="1"/>
  <c r="K3201" i="2" a="1"/>
  <c r="K3201" i="2" s="1"/>
  <c r="K3200" i="2" a="1"/>
  <c r="K3200" i="2" s="1"/>
  <c r="K3199" i="2" a="1"/>
  <c r="K3199" i="2" s="1"/>
  <c r="K3198" i="2" a="1"/>
  <c r="K3198" i="2" s="1"/>
  <c r="K3197" i="2" a="1"/>
  <c r="K3197" i="2" s="1"/>
  <c r="K3196" i="2" a="1"/>
  <c r="K3196" i="2" s="1"/>
  <c r="K3195" i="2" a="1"/>
  <c r="K3195" i="2" s="1"/>
  <c r="K3194" i="2" a="1"/>
  <c r="K3194" i="2" s="1"/>
  <c r="K3193" i="2" a="1"/>
  <c r="K3193" i="2" s="1"/>
  <c r="K3192" i="2" a="1"/>
  <c r="K3192" i="2" s="1"/>
  <c r="K3191" i="2" a="1"/>
  <c r="K3191" i="2" s="1"/>
  <c r="K3190" i="2" a="1"/>
  <c r="K3190" i="2" s="1"/>
  <c r="K3189" i="2" a="1"/>
  <c r="K3189" i="2" s="1"/>
  <c r="K3188" i="2" a="1"/>
  <c r="K3188" i="2" s="1"/>
  <c r="K3187" i="2" a="1"/>
  <c r="K3187" i="2" s="1"/>
  <c r="K3186" i="2" a="1"/>
  <c r="K3186" i="2" s="1"/>
  <c r="K3185" i="2" a="1"/>
  <c r="K3185" i="2" s="1"/>
  <c r="K3184" i="2" a="1"/>
  <c r="K3184" i="2" s="1"/>
  <c r="K3183" i="2" a="1"/>
  <c r="K3183" i="2" s="1"/>
  <c r="K3182" i="2" a="1"/>
  <c r="K3182" i="2" s="1"/>
  <c r="K3181" i="2" a="1"/>
  <c r="K3181" i="2" s="1"/>
  <c r="K3180" i="2" a="1"/>
  <c r="K3180" i="2" s="1"/>
  <c r="K3179" i="2" a="1"/>
  <c r="K3179" i="2" s="1"/>
  <c r="K3178" i="2" a="1"/>
  <c r="K3178" i="2" s="1"/>
  <c r="K3177" i="2" a="1"/>
  <c r="K3177" i="2" s="1"/>
  <c r="K3176" i="2" a="1"/>
  <c r="K3176" i="2" s="1"/>
  <c r="K3175" i="2" a="1"/>
  <c r="K3175" i="2" s="1"/>
  <c r="K3174" i="2" a="1"/>
  <c r="K3174" i="2" s="1"/>
  <c r="K3173" i="2" a="1"/>
  <c r="K3173" i="2" s="1"/>
  <c r="K3172" i="2" a="1"/>
  <c r="K3172" i="2" s="1"/>
  <c r="K3171" i="2" a="1"/>
  <c r="K3171" i="2" s="1"/>
  <c r="K3170" i="2" a="1"/>
  <c r="K3170" i="2" s="1"/>
  <c r="K3169" i="2" a="1"/>
  <c r="K3169" i="2" s="1"/>
  <c r="K3168" i="2" a="1"/>
  <c r="K3168" i="2" s="1"/>
  <c r="K3167" i="2" a="1"/>
  <c r="K3167" i="2" s="1"/>
  <c r="K3166" i="2" a="1"/>
  <c r="K3166" i="2" s="1"/>
  <c r="K3165" i="2" a="1"/>
  <c r="K3165" i="2" s="1"/>
  <c r="K3164" i="2" a="1"/>
  <c r="K3164" i="2" s="1"/>
  <c r="K3163" i="2" a="1"/>
  <c r="K3163" i="2" s="1"/>
  <c r="K3162" i="2" a="1"/>
  <c r="K3162" i="2" s="1"/>
  <c r="K3161" i="2" a="1"/>
  <c r="K3161" i="2" s="1"/>
  <c r="K3160" i="2" a="1"/>
  <c r="K3160" i="2" s="1"/>
  <c r="K3159" i="2" a="1"/>
  <c r="K3159" i="2" s="1"/>
  <c r="K3158" i="2" a="1"/>
  <c r="K3158" i="2" s="1"/>
  <c r="K3157" i="2" a="1"/>
  <c r="K3157" i="2" s="1"/>
  <c r="K3156" i="2" a="1"/>
  <c r="K3156" i="2" s="1"/>
  <c r="K3155" i="2" a="1"/>
  <c r="K3155" i="2" s="1"/>
  <c r="K3154" i="2" a="1"/>
  <c r="K3154" i="2" s="1"/>
  <c r="K3153" i="2" a="1"/>
  <c r="K3153" i="2" s="1"/>
  <c r="K3152" i="2" a="1"/>
  <c r="K3152" i="2" s="1"/>
  <c r="K3151" i="2" a="1"/>
  <c r="K3151" i="2" s="1"/>
  <c r="K3150" i="2" a="1"/>
  <c r="K3150" i="2" s="1"/>
  <c r="K3149" i="2" a="1"/>
  <c r="K3149" i="2" s="1"/>
  <c r="K3148" i="2" a="1"/>
  <c r="K3148" i="2" s="1"/>
  <c r="K3147" i="2" a="1"/>
  <c r="K3147" i="2" s="1"/>
  <c r="K3146" i="2" a="1"/>
  <c r="K3146" i="2" s="1"/>
  <c r="K3145" i="2" a="1"/>
  <c r="K3145" i="2" s="1"/>
  <c r="K3144" i="2" a="1"/>
  <c r="K3144" i="2" s="1"/>
  <c r="K3143" i="2" a="1"/>
  <c r="K3143" i="2" s="1"/>
  <c r="K3142" i="2" a="1"/>
  <c r="K3142" i="2" s="1"/>
  <c r="K3141" i="2" a="1"/>
  <c r="K3141" i="2" s="1"/>
  <c r="K3140" i="2" a="1"/>
  <c r="K3140" i="2" s="1"/>
  <c r="K3139" i="2" a="1"/>
  <c r="K3139" i="2" s="1"/>
  <c r="K3138" i="2" a="1"/>
  <c r="K3138" i="2" s="1"/>
  <c r="K3137" i="2" a="1"/>
  <c r="K3137" i="2" s="1"/>
  <c r="K3136" i="2" a="1"/>
  <c r="K3136" i="2" s="1"/>
  <c r="K3135" i="2" a="1"/>
  <c r="K3135" i="2" s="1"/>
  <c r="K3134" i="2" a="1"/>
  <c r="K3134" i="2" s="1"/>
  <c r="K3133" i="2" a="1"/>
  <c r="K3133" i="2" s="1"/>
  <c r="K3132" i="2" a="1"/>
  <c r="K3132" i="2" s="1"/>
  <c r="K3131" i="2" a="1"/>
  <c r="K3131" i="2" s="1"/>
  <c r="K3130" i="2" a="1"/>
  <c r="K3130" i="2" s="1"/>
  <c r="K3129" i="2" a="1"/>
  <c r="K3129" i="2" s="1"/>
  <c r="K3128" i="2" a="1"/>
  <c r="K3128" i="2" s="1"/>
  <c r="K3127" i="2" a="1"/>
  <c r="K3127" i="2" s="1"/>
  <c r="K3126" i="2" a="1"/>
  <c r="K3126" i="2" s="1"/>
  <c r="K3125" i="2" a="1"/>
  <c r="K3125" i="2" s="1"/>
  <c r="K3124" i="2" a="1"/>
  <c r="K3124" i="2" s="1"/>
  <c r="K3123" i="2" a="1"/>
  <c r="K3123" i="2" s="1"/>
  <c r="K3122" i="2" a="1"/>
  <c r="K3122" i="2" s="1"/>
  <c r="K3121" i="2" a="1"/>
  <c r="K3121" i="2" s="1"/>
  <c r="K3120" i="2" a="1"/>
  <c r="K3120" i="2" s="1"/>
  <c r="K3119" i="2" a="1"/>
  <c r="K3119" i="2" s="1"/>
  <c r="K3118" i="2" a="1"/>
  <c r="K3118" i="2" s="1"/>
  <c r="K3117" i="2" a="1"/>
  <c r="K3117" i="2" s="1"/>
  <c r="K3116" i="2" a="1"/>
  <c r="K3116" i="2" s="1"/>
  <c r="K3115" i="2" a="1"/>
  <c r="K3115" i="2" s="1"/>
  <c r="K3114" i="2" a="1"/>
  <c r="K3114" i="2" s="1"/>
  <c r="K3113" i="2" a="1"/>
  <c r="K3113" i="2" s="1"/>
  <c r="K3112" i="2" a="1"/>
  <c r="K3112" i="2" s="1"/>
  <c r="K3111" i="2" a="1"/>
  <c r="K3111" i="2" s="1"/>
  <c r="K3110" i="2" a="1"/>
  <c r="K3110" i="2" s="1"/>
  <c r="K3109" i="2" a="1"/>
  <c r="K3109" i="2" s="1"/>
  <c r="K3108" i="2" a="1"/>
  <c r="K3108" i="2" s="1"/>
  <c r="K3107" i="2" a="1"/>
  <c r="K3107" i="2" s="1"/>
  <c r="K3106" i="2" a="1"/>
  <c r="K3106" i="2" s="1"/>
  <c r="K3105" i="2" a="1"/>
  <c r="K3105" i="2" s="1"/>
  <c r="K3104" i="2" a="1"/>
  <c r="K3104" i="2" s="1"/>
  <c r="K3103" i="2" a="1"/>
  <c r="K3103" i="2" s="1"/>
  <c r="K3102" i="2" a="1"/>
  <c r="K3102" i="2" s="1"/>
  <c r="K3101" i="2" a="1"/>
  <c r="K3101" i="2" s="1"/>
  <c r="K3100" i="2" a="1"/>
  <c r="K3100" i="2" s="1"/>
  <c r="K3099" i="2" a="1"/>
  <c r="K3099" i="2" s="1"/>
  <c r="K3098" i="2" a="1"/>
  <c r="K3098" i="2" s="1"/>
  <c r="K3097" i="2" a="1"/>
  <c r="K3097" i="2" s="1"/>
  <c r="K3096" i="2" a="1"/>
  <c r="K3096" i="2" s="1"/>
  <c r="K3095" i="2" a="1"/>
  <c r="K3095" i="2" s="1"/>
  <c r="K3094" i="2" a="1"/>
  <c r="K3094" i="2" s="1"/>
  <c r="K3093" i="2" a="1"/>
  <c r="K3093" i="2" s="1"/>
  <c r="K3092" i="2" a="1"/>
  <c r="K3092" i="2" s="1"/>
  <c r="K3091" i="2" a="1"/>
  <c r="K3091" i="2" s="1"/>
  <c r="K3090" i="2" a="1"/>
  <c r="K3090" i="2" s="1"/>
  <c r="K3089" i="2" a="1"/>
  <c r="K3089" i="2" s="1"/>
  <c r="K3088" i="2" a="1"/>
  <c r="K3088" i="2" s="1"/>
  <c r="K3087" i="2" a="1"/>
  <c r="K3087" i="2" s="1"/>
  <c r="K3086" i="2" a="1"/>
  <c r="K3086" i="2" s="1"/>
  <c r="K3085" i="2" a="1"/>
  <c r="K3085" i="2" s="1"/>
  <c r="K3084" i="2" a="1"/>
  <c r="K3084" i="2" s="1"/>
  <c r="K3083" i="2" a="1"/>
  <c r="K3083" i="2" s="1"/>
  <c r="K3082" i="2" a="1"/>
  <c r="K3082" i="2" s="1"/>
  <c r="K3081" i="2" a="1"/>
  <c r="K3081" i="2" s="1"/>
  <c r="K3080" i="2" a="1"/>
  <c r="K3080" i="2" s="1"/>
  <c r="K3079" i="2" a="1"/>
  <c r="K3079" i="2" s="1"/>
  <c r="K3078" i="2" a="1"/>
  <c r="K3078" i="2" s="1"/>
  <c r="K3077" i="2" a="1"/>
  <c r="K3077" i="2" s="1"/>
  <c r="K3076" i="2" a="1"/>
  <c r="K3076" i="2" s="1"/>
  <c r="K3075" i="2" a="1"/>
  <c r="K3075" i="2" s="1"/>
  <c r="K3074" i="2" a="1"/>
  <c r="K3074" i="2" s="1"/>
  <c r="K3073" i="2" a="1"/>
  <c r="K3073" i="2" s="1"/>
  <c r="K3072" i="2" a="1"/>
  <c r="K3072" i="2" s="1"/>
  <c r="K3071" i="2" a="1"/>
  <c r="K3071" i="2" s="1"/>
  <c r="K3070" i="2" a="1"/>
  <c r="K3070" i="2" s="1"/>
  <c r="K3069" i="2" a="1"/>
  <c r="K3069" i="2" s="1"/>
  <c r="K3068" i="2" a="1"/>
  <c r="K3068" i="2" s="1"/>
  <c r="K3067" i="2" a="1"/>
  <c r="K3067" i="2" s="1"/>
  <c r="K3066" i="2" a="1"/>
  <c r="K3066" i="2" s="1"/>
  <c r="K3065" i="2" a="1"/>
  <c r="K3065" i="2" s="1"/>
  <c r="K3064" i="2" a="1"/>
  <c r="K3064" i="2" s="1"/>
  <c r="K3063" i="2" a="1"/>
  <c r="K3063" i="2" s="1"/>
  <c r="K3062" i="2" a="1"/>
  <c r="K3062" i="2" s="1"/>
  <c r="K3061" i="2" a="1"/>
  <c r="K3061" i="2" s="1"/>
  <c r="K3060" i="2" a="1"/>
  <c r="K3060" i="2" s="1"/>
  <c r="K3059" i="2" a="1"/>
  <c r="K3059" i="2" s="1"/>
  <c r="K3058" i="2" a="1"/>
  <c r="K3058" i="2" s="1"/>
  <c r="K3057" i="2" a="1"/>
  <c r="K3057" i="2" s="1"/>
  <c r="K3056" i="2" a="1"/>
  <c r="K3056" i="2" s="1"/>
  <c r="K3055" i="2" a="1"/>
  <c r="K3055" i="2" s="1"/>
  <c r="K3054" i="2" a="1"/>
  <c r="K3054" i="2" s="1"/>
  <c r="K3053" i="2" a="1"/>
  <c r="K3053" i="2" s="1"/>
  <c r="K3052" i="2" a="1"/>
  <c r="K3052" i="2" s="1"/>
  <c r="K3051" i="2" a="1"/>
  <c r="K3051" i="2" s="1"/>
  <c r="K3050" i="2" a="1"/>
  <c r="K3050" i="2" s="1"/>
  <c r="K3049" i="2" a="1"/>
  <c r="K3049" i="2" s="1"/>
  <c r="K3048" i="2" a="1"/>
  <c r="K3048" i="2" s="1"/>
  <c r="K3047" i="2" a="1"/>
  <c r="K3047" i="2" s="1"/>
  <c r="K3046" i="2" a="1"/>
  <c r="K3046" i="2" s="1"/>
  <c r="K3045" i="2" a="1"/>
  <c r="K3045" i="2" s="1"/>
  <c r="K3044" i="2" a="1"/>
  <c r="K3044" i="2" s="1"/>
  <c r="K3043" i="2" a="1"/>
  <c r="K3043" i="2" s="1"/>
  <c r="K3042" i="2" a="1"/>
  <c r="K3042" i="2" s="1"/>
  <c r="K3041" i="2" a="1"/>
  <c r="K3041" i="2" s="1"/>
  <c r="K3040" i="2" a="1"/>
  <c r="K3040" i="2" s="1"/>
  <c r="K3039" i="2" a="1"/>
  <c r="K3039" i="2" s="1"/>
  <c r="K3038" i="2" a="1"/>
  <c r="K3038" i="2" s="1"/>
  <c r="K3037" i="2" a="1"/>
  <c r="K3037" i="2" s="1"/>
  <c r="K3036" i="2" a="1"/>
  <c r="K3036" i="2" s="1"/>
  <c r="K3035" i="2" a="1"/>
  <c r="K3035" i="2" s="1"/>
  <c r="K3034" i="2" a="1"/>
  <c r="K3034" i="2" s="1"/>
  <c r="K3033" i="2" a="1"/>
  <c r="K3033" i="2" s="1"/>
  <c r="K3032" i="2" a="1"/>
  <c r="K3032" i="2" s="1"/>
  <c r="K3031" i="2" a="1"/>
  <c r="K3031" i="2" s="1"/>
  <c r="K3030" i="2" a="1"/>
  <c r="K3030" i="2" s="1"/>
  <c r="K3029" i="2" a="1"/>
  <c r="K3029" i="2" s="1"/>
  <c r="K3028" i="2" a="1"/>
  <c r="K3028" i="2" s="1"/>
  <c r="K3027" i="2" a="1"/>
  <c r="K3027" i="2" s="1"/>
  <c r="K3026" i="2" a="1"/>
  <c r="K3026" i="2" s="1"/>
  <c r="K3025" i="2" a="1"/>
  <c r="K3025" i="2" s="1"/>
  <c r="K3024" i="2" a="1"/>
  <c r="K3024" i="2" s="1"/>
  <c r="K3023" i="2" a="1"/>
  <c r="K3023" i="2" s="1"/>
  <c r="K3022" i="2" a="1"/>
  <c r="K3022" i="2" s="1"/>
  <c r="K3021" i="2" a="1"/>
  <c r="K3021" i="2" s="1"/>
  <c r="K3020" i="2" a="1"/>
  <c r="K3020" i="2" s="1"/>
  <c r="K3019" i="2" a="1"/>
  <c r="K3019" i="2" s="1"/>
  <c r="K3018" i="2" a="1"/>
  <c r="K3018" i="2" s="1"/>
  <c r="K3017" i="2" a="1"/>
  <c r="K3017" i="2" s="1"/>
  <c r="K3016" i="2" a="1"/>
  <c r="K3016" i="2" s="1"/>
  <c r="K3015" i="2" a="1"/>
  <c r="K3015" i="2" s="1"/>
  <c r="K3014" i="2" a="1"/>
  <c r="K3014" i="2" s="1"/>
  <c r="K3013" i="2" a="1"/>
  <c r="K3013" i="2" s="1"/>
  <c r="K3012" i="2" a="1"/>
  <c r="K3012" i="2" s="1"/>
  <c r="K3011" i="2" a="1"/>
  <c r="K3011" i="2" s="1"/>
  <c r="K3010" i="2" a="1"/>
  <c r="K3010" i="2" s="1"/>
  <c r="K3009" i="2" a="1"/>
  <c r="K3009" i="2" s="1"/>
  <c r="K3008" i="2" a="1"/>
  <c r="K3008" i="2" s="1"/>
  <c r="K3007" i="2" a="1"/>
  <c r="K3007" i="2" s="1"/>
  <c r="K3006" i="2" a="1"/>
  <c r="K3006" i="2" s="1"/>
  <c r="K3005" i="2" a="1"/>
  <c r="K3005" i="2" s="1"/>
  <c r="K3004" i="2" a="1"/>
  <c r="K3004" i="2" s="1"/>
  <c r="K3003" i="2" a="1"/>
  <c r="K3003" i="2" s="1"/>
  <c r="K3002" i="2" a="1"/>
  <c r="K3002" i="2" s="1"/>
  <c r="K3001" i="2" a="1"/>
  <c r="K3001" i="2" s="1"/>
  <c r="K3000" i="2" a="1"/>
  <c r="K3000" i="2" s="1"/>
  <c r="K2999" i="2" a="1"/>
  <c r="K2999" i="2" s="1"/>
  <c r="K2998" i="2" a="1"/>
  <c r="K2998" i="2" s="1"/>
  <c r="K2997" i="2" a="1"/>
  <c r="K2997" i="2" s="1"/>
  <c r="K2996" i="2" a="1"/>
  <c r="K2996" i="2" s="1"/>
  <c r="K2995" i="2" a="1"/>
  <c r="K2995" i="2" s="1"/>
  <c r="K2994" i="2" a="1"/>
  <c r="K2994" i="2" s="1"/>
  <c r="K2993" i="2" a="1"/>
  <c r="K2993" i="2" s="1"/>
  <c r="K2992" i="2" a="1"/>
  <c r="K2992" i="2" s="1"/>
  <c r="K2991" i="2" a="1"/>
  <c r="K2991" i="2" s="1"/>
  <c r="K2990" i="2" a="1"/>
  <c r="K2990" i="2" s="1"/>
  <c r="K2989" i="2" a="1"/>
  <c r="K2989" i="2" s="1"/>
  <c r="K2988" i="2" a="1"/>
  <c r="K2988" i="2" s="1"/>
  <c r="K2987" i="2" a="1"/>
  <c r="K2987" i="2" s="1"/>
  <c r="K2986" i="2" a="1"/>
  <c r="K2986" i="2" s="1"/>
  <c r="K2985" i="2" a="1"/>
  <c r="K2985" i="2" s="1"/>
  <c r="K2984" i="2" a="1"/>
  <c r="K2984" i="2" s="1"/>
  <c r="K2983" i="2" a="1"/>
  <c r="K2983" i="2" s="1"/>
  <c r="K2982" i="2" a="1"/>
  <c r="K2982" i="2" s="1"/>
  <c r="K2981" i="2" a="1"/>
  <c r="K2981" i="2" s="1"/>
  <c r="K2980" i="2" a="1"/>
  <c r="K2980" i="2" s="1"/>
  <c r="K2979" i="2" a="1"/>
  <c r="K2979" i="2" s="1"/>
  <c r="K2978" i="2" a="1"/>
  <c r="K2978" i="2" s="1"/>
  <c r="K2977" i="2" a="1"/>
  <c r="K2977" i="2" s="1"/>
  <c r="K2976" i="2" a="1"/>
  <c r="K2976" i="2" s="1"/>
  <c r="K2975" i="2" a="1"/>
  <c r="K2975" i="2" s="1"/>
  <c r="K2974" i="2" a="1"/>
  <c r="K2974" i="2" s="1"/>
  <c r="K2973" i="2" a="1"/>
  <c r="K2973" i="2" s="1"/>
  <c r="K2972" i="2" a="1"/>
  <c r="K2972" i="2" s="1"/>
  <c r="K2971" i="2" a="1"/>
  <c r="K2971" i="2" s="1"/>
  <c r="K2970" i="2" a="1"/>
  <c r="K2970" i="2" s="1"/>
  <c r="K2969" i="2" a="1"/>
  <c r="K2969" i="2" s="1"/>
  <c r="K2968" i="2" a="1"/>
  <c r="K2968" i="2" s="1"/>
  <c r="K2967" i="2" a="1"/>
  <c r="K2967" i="2" s="1"/>
  <c r="K2966" i="2" a="1"/>
  <c r="K2966" i="2" s="1"/>
  <c r="K2965" i="2" a="1"/>
  <c r="K2965" i="2" s="1"/>
  <c r="K2964" i="2" a="1"/>
  <c r="K2964" i="2" s="1"/>
  <c r="K2963" i="2" a="1"/>
  <c r="K2963" i="2" s="1"/>
  <c r="K2962" i="2" a="1"/>
  <c r="K2962" i="2" s="1"/>
  <c r="K2961" i="2" a="1"/>
  <c r="K2961" i="2" s="1"/>
  <c r="K2960" i="2" a="1"/>
  <c r="K2960" i="2" s="1"/>
  <c r="K2959" i="2" a="1"/>
  <c r="K2959" i="2" s="1"/>
  <c r="K2958" i="2" a="1"/>
  <c r="K2958" i="2" s="1"/>
  <c r="K2957" i="2" a="1"/>
  <c r="K2957" i="2" s="1"/>
  <c r="K2956" i="2" a="1"/>
  <c r="K2956" i="2" s="1"/>
  <c r="K2955" i="2" a="1"/>
  <c r="K2955" i="2" s="1"/>
  <c r="K2954" i="2" a="1"/>
  <c r="K2954" i="2" s="1"/>
  <c r="K2953" i="2" a="1"/>
  <c r="K2953" i="2" s="1"/>
  <c r="K2952" i="2" a="1"/>
  <c r="K2952" i="2" s="1"/>
  <c r="K2951" i="2" a="1"/>
  <c r="K2951" i="2" s="1"/>
  <c r="K2950" i="2" a="1"/>
  <c r="K2950" i="2" s="1"/>
  <c r="K2949" i="2" a="1"/>
  <c r="K2949" i="2" s="1"/>
  <c r="K2948" i="2" a="1"/>
  <c r="K2948" i="2" s="1"/>
  <c r="K2947" i="2" a="1"/>
  <c r="K2947" i="2" s="1"/>
  <c r="K2946" i="2" a="1"/>
  <c r="K2946" i="2" s="1"/>
  <c r="K2945" i="2" a="1"/>
  <c r="K2945" i="2" s="1"/>
  <c r="K2944" i="2" a="1"/>
  <c r="K2944" i="2" s="1"/>
  <c r="K2943" i="2" a="1"/>
  <c r="K2943" i="2" s="1"/>
  <c r="K2942" i="2" a="1"/>
  <c r="K2942" i="2" s="1"/>
  <c r="K2941" i="2" a="1"/>
  <c r="K2941" i="2" s="1"/>
  <c r="K2940" i="2" a="1"/>
  <c r="K2940" i="2" s="1"/>
  <c r="K2939" i="2" a="1"/>
  <c r="K2939" i="2" s="1"/>
  <c r="K2938" i="2" a="1"/>
  <c r="K2938" i="2" s="1"/>
  <c r="K2937" i="2" a="1"/>
  <c r="K2937" i="2" s="1"/>
  <c r="K2936" i="2" a="1"/>
  <c r="K2936" i="2" s="1"/>
  <c r="K2935" i="2" a="1"/>
  <c r="K2935" i="2" s="1"/>
  <c r="K2934" i="2" a="1"/>
  <c r="K2934" i="2" s="1"/>
  <c r="K2933" i="2" a="1"/>
  <c r="K2933" i="2" s="1"/>
  <c r="K2932" i="2" a="1"/>
  <c r="K2932" i="2" s="1"/>
  <c r="K2931" i="2" a="1"/>
  <c r="K2931" i="2" s="1"/>
  <c r="K2930" i="2" a="1"/>
  <c r="K2930" i="2" s="1"/>
  <c r="K2929" i="2" a="1"/>
  <c r="K2929" i="2" s="1"/>
  <c r="K2928" i="2" a="1"/>
  <c r="K2928" i="2" s="1"/>
  <c r="K2927" i="2" a="1"/>
  <c r="K2927" i="2" s="1"/>
  <c r="K2926" i="2" a="1"/>
  <c r="K2926" i="2" s="1"/>
  <c r="K2925" i="2" a="1"/>
  <c r="K2925" i="2" s="1"/>
  <c r="K2924" i="2" a="1"/>
  <c r="K2924" i="2" s="1"/>
  <c r="K2923" i="2" a="1"/>
  <c r="K2923" i="2" s="1"/>
  <c r="K2922" i="2" a="1"/>
  <c r="K2922" i="2" s="1"/>
  <c r="K2921" i="2" a="1"/>
  <c r="K2921" i="2" s="1"/>
  <c r="K2920" i="2" a="1"/>
  <c r="K2920" i="2" s="1"/>
  <c r="K2919" i="2" a="1"/>
  <c r="K2919" i="2" s="1"/>
  <c r="K2918" i="2" a="1"/>
  <c r="K2918" i="2" s="1"/>
  <c r="K2917" i="2" a="1"/>
  <c r="K2917" i="2" s="1"/>
  <c r="K2916" i="2" a="1"/>
  <c r="K2916" i="2" s="1"/>
  <c r="K2915" i="2" a="1"/>
  <c r="K2915" i="2" s="1"/>
  <c r="K2914" i="2" a="1"/>
  <c r="K2914" i="2" s="1"/>
  <c r="K2913" i="2" a="1"/>
  <c r="K2913" i="2" s="1"/>
  <c r="K2912" i="2" a="1"/>
  <c r="K2912" i="2" s="1"/>
  <c r="K2911" i="2" a="1"/>
  <c r="K2911" i="2" s="1"/>
  <c r="K2910" i="2" a="1"/>
  <c r="K2910" i="2" s="1"/>
  <c r="K2909" i="2" a="1"/>
  <c r="K2909" i="2" s="1"/>
  <c r="K2908" i="2" a="1"/>
  <c r="K2908" i="2" s="1"/>
  <c r="K2907" i="2" a="1"/>
  <c r="K2907" i="2" s="1"/>
  <c r="K2906" i="2" a="1"/>
  <c r="K2906" i="2" s="1"/>
  <c r="K2905" i="2" a="1"/>
  <c r="K2905" i="2" s="1"/>
  <c r="K2904" i="2" a="1"/>
  <c r="K2904" i="2" s="1"/>
  <c r="K2903" i="2" a="1"/>
  <c r="K2903" i="2" s="1"/>
  <c r="K2902" i="2" a="1"/>
  <c r="K2902" i="2" s="1"/>
  <c r="K2901" i="2" a="1"/>
  <c r="K2901" i="2" s="1"/>
  <c r="K2900" i="2" a="1"/>
  <c r="K2900" i="2" s="1"/>
  <c r="K2899" i="2" a="1"/>
  <c r="K2899" i="2" s="1"/>
  <c r="K2898" i="2" a="1"/>
  <c r="K2898" i="2" s="1"/>
  <c r="K2897" i="2" a="1"/>
  <c r="K2897" i="2" s="1"/>
  <c r="K2896" i="2" a="1"/>
  <c r="K2896" i="2" s="1"/>
  <c r="K2895" i="2" a="1"/>
  <c r="K2895" i="2" s="1"/>
  <c r="K2894" i="2" a="1"/>
  <c r="K2894" i="2" s="1"/>
  <c r="K2893" i="2" a="1"/>
  <c r="K2893" i="2" s="1"/>
  <c r="K2892" i="2" a="1"/>
  <c r="K2892" i="2" s="1"/>
  <c r="K2891" i="2" a="1"/>
  <c r="K2891" i="2" s="1"/>
  <c r="K2890" i="2" a="1"/>
  <c r="K2890" i="2" s="1"/>
  <c r="K2889" i="2" a="1"/>
  <c r="K2889" i="2" s="1"/>
  <c r="K2888" i="2" a="1"/>
  <c r="K2888" i="2" s="1"/>
  <c r="K2887" i="2" a="1"/>
  <c r="K2887" i="2" s="1"/>
  <c r="K2886" i="2" a="1"/>
  <c r="K2886" i="2" s="1"/>
  <c r="K2885" i="2" a="1"/>
  <c r="K2885" i="2" s="1"/>
  <c r="K2884" i="2" a="1"/>
  <c r="K2884" i="2" s="1"/>
  <c r="K2883" i="2" a="1"/>
  <c r="K2883" i="2" s="1"/>
  <c r="K2882" i="2" a="1"/>
  <c r="K2882" i="2" s="1"/>
  <c r="K2881" i="2" a="1"/>
  <c r="K2881" i="2" s="1"/>
  <c r="K2880" i="2" a="1"/>
  <c r="K2880" i="2" s="1"/>
  <c r="K2879" i="2" a="1"/>
  <c r="K2879" i="2" s="1"/>
  <c r="K2878" i="2" a="1"/>
  <c r="K2878" i="2" s="1"/>
  <c r="K2877" i="2" a="1"/>
  <c r="K2877" i="2" s="1"/>
  <c r="K2876" i="2" a="1"/>
  <c r="K2876" i="2" s="1"/>
  <c r="K2875" i="2" a="1"/>
  <c r="K2875" i="2" s="1"/>
  <c r="K2874" i="2" a="1"/>
  <c r="K2874" i="2" s="1"/>
  <c r="K2873" i="2" a="1"/>
  <c r="K2873" i="2" s="1"/>
  <c r="K2872" i="2" a="1"/>
  <c r="K2872" i="2" s="1"/>
  <c r="K2871" i="2" a="1"/>
  <c r="K2871" i="2" s="1"/>
  <c r="K2870" i="2" a="1"/>
  <c r="K2870" i="2" s="1"/>
  <c r="K2869" i="2" a="1"/>
  <c r="K2869" i="2" s="1"/>
  <c r="K2868" i="2" a="1"/>
  <c r="K2868" i="2" s="1"/>
  <c r="K2867" i="2" a="1"/>
  <c r="K2867" i="2" s="1"/>
  <c r="K2866" i="2" a="1"/>
  <c r="K2866" i="2" s="1"/>
  <c r="K2865" i="2" a="1"/>
  <c r="K2865" i="2" s="1"/>
  <c r="K2864" i="2" a="1"/>
  <c r="K2864" i="2" s="1"/>
  <c r="K2863" i="2" a="1"/>
  <c r="K2863" i="2" s="1"/>
  <c r="K2862" i="2" a="1"/>
  <c r="K2862" i="2" s="1"/>
  <c r="K2861" i="2" a="1"/>
  <c r="K2861" i="2" s="1"/>
  <c r="K2860" i="2" a="1"/>
  <c r="K2860" i="2" s="1"/>
  <c r="K2859" i="2" a="1"/>
  <c r="K2859" i="2" s="1"/>
  <c r="K2858" i="2" a="1"/>
  <c r="K2858" i="2" s="1"/>
  <c r="K2857" i="2" a="1"/>
  <c r="K2857" i="2" s="1"/>
  <c r="K2856" i="2" a="1"/>
  <c r="K2856" i="2" s="1"/>
  <c r="K2855" i="2" a="1"/>
  <c r="K2855" i="2" s="1"/>
  <c r="K2854" i="2" a="1"/>
  <c r="K2854" i="2" s="1"/>
  <c r="K2853" i="2" a="1"/>
  <c r="K2853" i="2" s="1"/>
  <c r="K2852" i="2" a="1"/>
  <c r="K2852" i="2" s="1"/>
  <c r="K2851" i="2" a="1"/>
  <c r="K2851" i="2" s="1"/>
  <c r="K2850" i="2" a="1"/>
  <c r="K2850" i="2" s="1"/>
  <c r="K2849" i="2" a="1"/>
  <c r="K2849" i="2" s="1"/>
  <c r="K2848" i="2" a="1"/>
  <c r="K2848" i="2" s="1"/>
  <c r="K2847" i="2" a="1"/>
  <c r="K2847" i="2" s="1"/>
  <c r="K2846" i="2" a="1"/>
  <c r="K2846" i="2" s="1"/>
  <c r="K2845" i="2" a="1"/>
  <c r="K2845" i="2" s="1"/>
  <c r="K2844" i="2" a="1"/>
  <c r="K2844" i="2" s="1"/>
  <c r="K2843" i="2" a="1"/>
  <c r="K2843" i="2" s="1"/>
  <c r="K2842" i="2" a="1"/>
  <c r="K2842" i="2" s="1"/>
  <c r="K2841" i="2" a="1"/>
  <c r="K2841" i="2" s="1"/>
  <c r="K2840" i="2" a="1"/>
  <c r="K2840" i="2" s="1"/>
  <c r="K2839" i="2" a="1"/>
  <c r="K2839" i="2" s="1"/>
  <c r="K2838" i="2" a="1"/>
  <c r="K2838" i="2" s="1"/>
  <c r="K2837" i="2" a="1"/>
  <c r="K2837" i="2" s="1"/>
  <c r="K2836" i="2" a="1"/>
  <c r="K2836" i="2" s="1"/>
  <c r="K2835" i="2" a="1"/>
  <c r="K2835" i="2" s="1"/>
  <c r="K2834" i="2" a="1"/>
  <c r="K2834" i="2" s="1"/>
  <c r="K2833" i="2" a="1"/>
  <c r="K2833" i="2" s="1"/>
  <c r="K2832" i="2" a="1"/>
  <c r="K2832" i="2" s="1"/>
  <c r="K2831" i="2" a="1"/>
  <c r="K2831" i="2" s="1"/>
  <c r="K2830" i="2" a="1"/>
  <c r="K2830" i="2" s="1"/>
  <c r="K2829" i="2" a="1"/>
  <c r="K2829" i="2" s="1"/>
  <c r="K2828" i="2" a="1"/>
  <c r="K2828" i="2" s="1"/>
  <c r="K2827" i="2" a="1"/>
  <c r="K2827" i="2" s="1"/>
  <c r="K2826" i="2" a="1"/>
  <c r="K2826" i="2" s="1"/>
  <c r="K2825" i="2" a="1"/>
  <c r="K2825" i="2" s="1"/>
  <c r="K2824" i="2" a="1"/>
  <c r="K2824" i="2" s="1"/>
  <c r="K2823" i="2" a="1"/>
  <c r="K2823" i="2" s="1"/>
  <c r="K2822" i="2" a="1"/>
  <c r="K2822" i="2" s="1"/>
  <c r="K2821" i="2" a="1"/>
  <c r="K2821" i="2" s="1"/>
  <c r="K2820" i="2" a="1"/>
  <c r="K2820" i="2" s="1"/>
  <c r="K2819" i="2" a="1"/>
  <c r="K2819" i="2" s="1"/>
  <c r="K2818" i="2" a="1"/>
  <c r="K2818" i="2" s="1"/>
  <c r="K2817" i="2" a="1"/>
  <c r="K2817" i="2" s="1"/>
  <c r="K2816" i="2" a="1"/>
  <c r="K2816" i="2" s="1"/>
  <c r="K2815" i="2" a="1"/>
  <c r="K2815" i="2" s="1"/>
  <c r="K2814" i="2" a="1"/>
  <c r="K2814" i="2" s="1"/>
  <c r="K2813" i="2" a="1"/>
  <c r="K2813" i="2" s="1"/>
  <c r="K2812" i="2" a="1"/>
  <c r="K2812" i="2" s="1"/>
  <c r="K2811" i="2" a="1"/>
  <c r="K2811" i="2" s="1"/>
  <c r="K2810" i="2" a="1"/>
  <c r="K2810" i="2" s="1"/>
  <c r="K2809" i="2" a="1"/>
  <c r="K2809" i="2" s="1"/>
  <c r="K2808" i="2" a="1"/>
  <c r="K2808" i="2" s="1"/>
  <c r="K2807" i="2" a="1"/>
  <c r="K2807" i="2" s="1"/>
  <c r="K2806" i="2" a="1"/>
  <c r="K2806" i="2" s="1"/>
  <c r="K2805" i="2" a="1"/>
  <c r="K2805" i="2" s="1"/>
  <c r="K2804" i="2" a="1"/>
  <c r="K2804" i="2" s="1"/>
  <c r="K2803" i="2" a="1"/>
  <c r="K2803" i="2" s="1"/>
  <c r="K2802" i="2" a="1"/>
  <c r="K2802" i="2" s="1"/>
  <c r="K2801" i="2" a="1"/>
  <c r="K2801" i="2" s="1"/>
  <c r="K2800" i="2" a="1"/>
  <c r="K2800" i="2" s="1"/>
  <c r="K2799" i="2" a="1"/>
  <c r="K2799" i="2" s="1"/>
  <c r="K2798" i="2" a="1"/>
  <c r="K2798" i="2" s="1"/>
  <c r="K2797" i="2" a="1"/>
  <c r="K2797" i="2" s="1"/>
  <c r="K2796" i="2" a="1"/>
  <c r="K2796" i="2" s="1"/>
  <c r="K2795" i="2" a="1"/>
  <c r="K2795" i="2" s="1"/>
  <c r="K2794" i="2" a="1"/>
  <c r="K2794" i="2" s="1"/>
  <c r="K2793" i="2" a="1"/>
  <c r="K2793" i="2" s="1"/>
  <c r="K2792" i="2" a="1"/>
  <c r="K2792" i="2" s="1"/>
  <c r="K2791" i="2" a="1"/>
  <c r="K2791" i="2" s="1"/>
  <c r="K2790" i="2" a="1"/>
  <c r="K2790" i="2" s="1"/>
  <c r="K2789" i="2" a="1"/>
  <c r="K2789" i="2" s="1"/>
  <c r="K2788" i="2" a="1"/>
  <c r="K2788" i="2" s="1"/>
  <c r="K2787" i="2" a="1"/>
  <c r="K2787" i="2" s="1"/>
  <c r="K2786" i="2" a="1"/>
  <c r="K2786" i="2" s="1"/>
  <c r="K2785" i="2" a="1"/>
  <c r="K2785" i="2" s="1"/>
  <c r="K2784" i="2" a="1"/>
  <c r="K2784" i="2" s="1"/>
  <c r="K2783" i="2" a="1"/>
  <c r="K2783" i="2" s="1"/>
  <c r="K2782" i="2" a="1"/>
  <c r="K2782" i="2" s="1"/>
  <c r="K2781" i="2" a="1"/>
  <c r="K2781" i="2" s="1"/>
  <c r="K2780" i="2" a="1"/>
  <c r="K2780" i="2" s="1"/>
  <c r="K2779" i="2" a="1"/>
  <c r="K2779" i="2" s="1"/>
  <c r="K2778" i="2" a="1"/>
  <c r="K2778" i="2" s="1"/>
  <c r="K2777" i="2" a="1"/>
  <c r="K2777" i="2" s="1"/>
  <c r="K2776" i="2" a="1"/>
  <c r="K2776" i="2" s="1"/>
  <c r="K2775" i="2" a="1"/>
  <c r="K2775" i="2" s="1"/>
  <c r="K2774" i="2" a="1"/>
  <c r="K2774" i="2" s="1"/>
  <c r="K2773" i="2" a="1"/>
  <c r="K2773" i="2" s="1"/>
  <c r="K2772" i="2" a="1"/>
  <c r="K2772" i="2" s="1"/>
  <c r="K2771" i="2" a="1"/>
  <c r="K2771" i="2" s="1"/>
  <c r="K2770" i="2" a="1"/>
  <c r="K2770" i="2" s="1"/>
  <c r="K2769" i="2" a="1"/>
  <c r="K2769" i="2" s="1"/>
  <c r="K2768" i="2" a="1"/>
  <c r="K2768" i="2" s="1"/>
  <c r="K2767" i="2" a="1"/>
  <c r="K2767" i="2" s="1"/>
  <c r="K2766" i="2" a="1"/>
  <c r="K2766" i="2" s="1"/>
  <c r="K2765" i="2" a="1"/>
  <c r="K2765" i="2" s="1"/>
  <c r="K2764" i="2" a="1"/>
  <c r="K2764" i="2" s="1"/>
  <c r="K2763" i="2" a="1"/>
  <c r="K2763" i="2" s="1"/>
  <c r="K2762" i="2" a="1"/>
  <c r="K2762" i="2" s="1"/>
  <c r="K2761" i="2" a="1"/>
  <c r="K2761" i="2" s="1"/>
  <c r="K2760" i="2" a="1"/>
  <c r="K2760" i="2" s="1"/>
  <c r="K2759" i="2" a="1"/>
  <c r="K2759" i="2" s="1"/>
  <c r="K2758" i="2" a="1"/>
  <c r="K2758" i="2" s="1"/>
  <c r="K2757" i="2" a="1"/>
  <c r="K2757" i="2" s="1"/>
  <c r="K2756" i="2" a="1"/>
  <c r="K2756" i="2" s="1"/>
  <c r="K2755" i="2" a="1"/>
  <c r="K2755" i="2" s="1"/>
  <c r="K2754" i="2" a="1"/>
  <c r="K2754" i="2" s="1"/>
  <c r="K2753" i="2" a="1"/>
  <c r="K2753" i="2" s="1"/>
  <c r="K2752" i="2" a="1"/>
  <c r="K2752" i="2" s="1"/>
  <c r="K2751" i="2" a="1"/>
  <c r="K2751" i="2" s="1"/>
  <c r="K2750" i="2" a="1"/>
  <c r="K2750" i="2" s="1"/>
  <c r="K2749" i="2" a="1"/>
  <c r="K2749" i="2" s="1"/>
  <c r="K2748" i="2" a="1"/>
  <c r="K2748" i="2" s="1"/>
  <c r="K2747" i="2" a="1"/>
  <c r="K2747" i="2" s="1"/>
  <c r="K2746" i="2" a="1"/>
  <c r="K2746" i="2" s="1"/>
  <c r="K2745" i="2" a="1"/>
  <c r="K2745" i="2" s="1"/>
  <c r="K2744" i="2" a="1"/>
  <c r="K2744" i="2" s="1"/>
  <c r="K2743" i="2" a="1"/>
  <c r="K2743" i="2" s="1"/>
  <c r="K2742" i="2" a="1"/>
  <c r="K2742" i="2" s="1"/>
  <c r="K2741" i="2" a="1"/>
  <c r="K2741" i="2" s="1"/>
  <c r="K2740" i="2" a="1"/>
  <c r="K2740" i="2" s="1"/>
  <c r="K2739" i="2" a="1"/>
  <c r="K2739" i="2" s="1"/>
  <c r="K2738" i="2" a="1"/>
  <c r="K2738" i="2" s="1"/>
  <c r="K2737" i="2" a="1"/>
  <c r="K2737" i="2" s="1"/>
  <c r="K2736" i="2" a="1"/>
  <c r="K2736" i="2" s="1"/>
  <c r="K2735" i="2" a="1"/>
  <c r="K2735" i="2" s="1"/>
  <c r="K2734" i="2" a="1"/>
  <c r="K2734" i="2" s="1"/>
  <c r="K2733" i="2" a="1"/>
  <c r="K2733" i="2" s="1"/>
  <c r="K2732" i="2" a="1"/>
  <c r="K2732" i="2" s="1"/>
  <c r="K2731" i="2" a="1"/>
  <c r="K2731" i="2" s="1"/>
  <c r="K2730" i="2" a="1"/>
  <c r="K2730" i="2" s="1"/>
  <c r="K2729" i="2" a="1"/>
  <c r="K2729" i="2" s="1"/>
  <c r="K2728" i="2" a="1"/>
  <c r="K2728" i="2" s="1"/>
  <c r="K2727" i="2" a="1"/>
  <c r="K2727" i="2" s="1"/>
  <c r="K2726" i="2" a="1"/>
  <c r="K2726" i="2" s="1"/>
  <c r="K2725" i="2" a="1"/>
  <c r="K2725" i="2" s="1"/>
  <c r="K2724" i="2" a="1"/>
  <c r="K2724" i="2" s="1"/>
  <c r="K2723" i="2" a="1"/>
  <c r="K2723" i="2" s="1"/>
  <c r="K2722" i="2" a="1"/>
  <c r="K2722" i="2" s="1"/>
  <c r="K2721" i="2" a="1"/>
  <c r="K2721" i="2" s="1"/>
  <c r="K2720" i="2" a="1"/>
  <c r="K2720" i="2" s="1"/>
  <c r="K2719" i="2" a="1"/>
  <c r="K2719" i="2" s="1"/>
  <c r="K2718" i="2" a="1"/>
  <c r="K2718" i="2" s="1"/>
  <c r="K2717" i="2" a="1"/>
  <c r="K2717" i="2" s="1"/>
  <c r="K2716" i="2" a="1"/>
  <c r="K2716" i="2" s="1"/>
  <c r="K2715" i="2" a="1"/>
  <c r="K2715" i="2" s="1"/>
  <c r="K2714" i="2" a="1"/>
  <c r="K2714" i="2" s="1"/>
  <c r="K2713" i="2" a="1"/>
  <c r="K2713" i="2" s="1"/>
  <c r="K2712" i="2" a="1"/>
  <c r="K2712" i="2" s="1"/>
  <c r="K2711" i="2" a="1"/>
  <c r="K2711" i="2" s="1"/>
  <c r="K2710" i="2" a="1"/>
  <c r="K2710" i="2" s="1"/>
  <c r="K2709" i="2" a="1"/>
  <c r="K2709" i="2" s="1"/>
  <c r="K2708" i="2" a="1"/>
  <c r="K2708" i="2" s="1"/>
  <c r="K2707" i="2" a="1"/>
  <c r="K2707" i="2" s="1"/>
  <c r="K2706" i="2" a="1"/>
  <c r="K2706" i="2" s="1"/>
  <c r="K2705" i="2" a="1"/>
  <c r="K2705" i="2" s="1"/>
  <c r="K2704" i="2" a="1"/>
  <c r="K2704" i="2" s="1"/>
  <c r="K2703" i="2" a="1"/>
  <c r="K2703" i="2" s="1"/>
  <c r="K2702" i="2" a="1"/>
  <c r="K2702" i="2" s="1"/>
  <c r="K2701" i="2" a="1"/>
  <c r="K2701" i="2" s="1"/>
  <c r="K2700" i="2" a="1"/>
  <c r="K2700" i="2" s="1"/>
  <c r="K2699" i="2" a="1"/>
  <c r="K2699" i="2" s="1"/>
  <c r="K2698" i="2" a="1"/>
  <c r="K2698" i="2" s="1"/>
  <c r="K2697" i="2" a="1"/>
  <c r="K2697" i="2" s="1"/>
  <c r="K2696" i="2" a="1"/>
  <c r="K2696" i="2" s="1"/>
  <c r="K2695" i="2" a="1"/>
  <c r="K2695" i="2" s="1"/>
  <c r="K2694" i="2" a="1"/>
  <c r="K2694" i="2" s="1"/>
  <c r="K2693" i="2" a="1"/>
  <c r="K2693" i="2" s="1"/>
  <c r="K2692" i="2" a="1"/>
  <c r="K2692" i="2" s="1"/>
  <c r="K2691" i="2" a="1"/>
  <c r="K2691" i="2" s="1"/>
  <c r="K2690" i="2" a="1"/>
  <c r="K2690" i="2" s="1"/>
  <c r="K2689" i="2" a="1"/>
  <c r="K2689" i="2" s="1"/>
  <c r="K2688" i="2" a="1"/>
  <c r="K2688" i="2" s="1"/>
  <c r="K2687" i="2" a="1"/>
  <c r="K2687" i="2" s="1"/>
  <c r="K2686" i="2" a="1"/>
  <c r="K2686" i="2" s="1"/>
  <c r="K2685" i="2" a="1"/>
  <c r="K2685" i="2" s="1"/>
  <c r="K2684" i="2" a="1"/>
  <c r="K2684" i="2" s="1"/>
  <c r="K2683" i="2" a="1"/>
  <c r="K2683" i="2" s="1"/>
  <c r="K2682" i="2" a="1"/>
  <c r="K2682" i="2" s="1"/>
  <c r="K2681" i="2" a="1"/>
  <c r="K2681" i="2" s="1"/>
  <c r="K2680" i="2" a="1"/>
  <c r="K2680" i="2" s="1"/>
  <c r="K2679" i="2" a="1"/>
  <c r="K2679" i="2" s="1"/>
  <c r="K2678" i="2" a="1"/>
  <c r="K2678" i="2" s="1"/>
  <c r="K2677" i="2" a="1"/>
  <c r="K2677" i="2" s="1"/>
  <c r="K2676" i="2" a="1"/>
  <c r="K2676" i="2" s="1"/>
  <c r="K2675" i="2" a="1"/>
  <c r="K2675" i="2" s="1"/>
  <c r="K2674" i="2" a="1"/>
  <c r="K2674" i="2" s="1"/>
  <c r="K2673" i="2" a="1"/>
  <c r="K2673" i="2" s="1"/>
  <c r="K2672" i="2" a="1"/>
  <c r="K2672" i="2" s="1"/>
  <c r="K2671" i="2" a="1"/>
  <c r="K2671" i="2" s="1"/>
  <c r="K2670" i="2" a="1"/>
  <c r="K2670" i="2" s="1"/>
  <c r="K2669" i="2" a="1"/>
  <c r="K2669" i="2" s="1"/>
  <c r="K2668" i="2" a="1"/>
  <c r="K2668" i="2" s="1"/>
  <c r="K2667" i="2" a="1"/>
  <c r="K2667" i="2" s="1"/>
  <c r="K2666" i="2" a="1"/>
  <c r="K2666" i="2" s="1"/>
  <c r="K2665" i="2" a="1"/>
  <c r="K2665" i="2" s="1"/>
  <c r="K2664" i="2" a="1"/>
  <c r="K2664" i="2" s="1"/>
  <c r="K2663" i="2" a="1"/>
  <c r="K2663" i="2" s="1"/>
  <c r="K2662" i="2" a="1"/>
  <c r="K2662" i="2" s="1"/>
  <c r="K2661" i="2" a="1"/>
  <c r="K2661" i="2" s="1"/>
  <c r="K2660" i="2" a="1"/>
  <c r="K2660" i="2" s="1"/>
  <c r="K2659" i="2" a="1"/>
  <c r="K2659" i="2" s="1"/>
  <c r="K2658" i="2" a="1"/>
  <c r="K2658" i="2" s="1"/>
  <c r="K2657" i="2" a="1"/>
  <c r="K2657" i="2" s="1"/>
  <c r="K2656" i="2" a="1"/>
  <c r="K2656" i="2" s="1"/>
  <c r="K2655" i="2" a="1"/>
  <c r="K2655" i="2" s="1"/>
  <c r="K2654" i="2" a="1"/>
  <c r="K2654" i="2" s="1"/>
  <c r="K2653" i="2" a="1"/>
  <c r="K2653" i="2" s="1"/>
  <c r="K2652" i="2" a="1"/>
  <c r="K2652" i="2" s="1"/>
  <c r="K2651" i="2" a="1"/>
  <c r="K2651" i="2" s="1"/>
  <c r="K2650" i="2" a="1"/>
  <c r="K2650" i="2" s="1"/>
  <c r="K2649" i="2" a="1"/>
  <c r="K2649" i="2" s="1"/>
  <c r="K2648" i="2" a="1"/>
  <c r="K2648" i="2" s="1"/>
  <c r="K2647" i="2" a="1"/>
  <c r="K2647" i="2" s="1"/>
  <c r="K2646" i="2" a="1"/>
  <c r="K2646" i="2" s="1"/>
  <c r="K2645" i="2" a="1"/>
  <c r="K2645" i="2" s="1"/>
  <c r="K2644" i="2" a="1"/>
  <c r="K2644" i="2" s="1"/>
  <c r="K2643" i="2" a="1"/>
  <c r="K2643" i="2" s="1"/>
  <c r="K2642" i="2" a="1"/>
  <c r="K2642" i="2" s="1"/>
  <c r="K2641" i="2" a="1"/>
  <c r="K2641" i="2" s="1"/>
  <c r="K2640" i="2" a="1"/>
  <c r="K2640" i="2" s="1"/>
  <c r="K2639" i="2" a="1"/>
  <c r="K2639" i="2" s="1"/>
  <c r="K2638" i="2" a="1"/>
  <c r="K2638" i="2" s="1"/>
  <c r="K2637" i="2" a="1"/>
  <c r="K2637" i="2" s="1"/>
  <c r="K2636" i="2" a="1"/>
  <c r="K2636" i="2" s="1"/>
  <c r="K2635" i="2" a="1"/>
  <c r="K2635" i="2" s="1"/>
  <c r="K2634" i="2" a="1"/>
  <c r="K2634" i="2" s="1"/>
  <c r="K2633" i="2" a="1"/>
  <c r="K2633" i="2" s="1"/>
  <c r="K2632" i="2" a="1"/>
  <c r="K2632" i="2" s="1"/>
  <c r="K2631" i="2" a="1"/>
  <c r="K2631" i="2" s="1"/>
  <c r="K2630" i="2" a="1"/>
  <c r="K2630" i="2" s="1"/>
  <c r="K2629" i="2" a="1"/>
  <c r="K2629" i="2" s="1"/>
  <c r="K2628" i="2" a="1"/>
  <c r="K2628" i="2" s="1"/>
  <c r="K2627" i="2" a="1"/>
  <c r="K2627" i="2" s="1"/>
  <c r="K2626" i="2" a="1"/>
  <c r="K2626" i="2" s="1"/>
  <c r="K2625" i="2" a="1"/>
  <c r="K2625" i="2" s="1"/>
  <c r="K2624" i="2" a="1"/>
  <c r="K2624" i="2" s="1"/>
  <c r="K2623" i="2" a="1"/>
  <c r="K2623" i="2" s="1"/>
  <c r="K2622" i="2" a="1"/>
  <c r="K2622" i="2" s="1"/>
  <c r="K2621" i="2" a="1"/>
  <c r="K2621" i="2" s="1"/>
  <c r="K2620" i="2" a="1"/>
  <c r="K2620" i="2" s="1"/>
  <c r="K2619" i="2" a="1"/>
  <c r="K2619" i="2" s="1"/>
  <c r="K2618" i="2" a="1"/>
  <c r="K2618" i="2" s="1"/>
  <c r="K2617" i="2" a="1"/>
  <c r="K2617" i="2" s="1"/>
  <c r="K2616" i="2" a="1"/>
  <c r="K2616" i="2" s="1"/>
  <c r="K2615" i="2" a="1"/>
  <c r="K2615" i="2" s="1"/>
  <c r="K2614" i="2" a="1"/>
  <c r="K2614" i="2" s="1"/>
  <c r="K2613" i="2" a="1"/>
  <c r="K2613" i="2" s="1"/>
  <c r="K2612" i="2" a="1"/>
  <c r="K2612" i="2" s="1"/>
  <c r="K2611" i="2" a="1"/>
  <c r="K2611" i="2" s="1"/>
  <c r="K2610" i="2" a="1"/>
  <c r="K2610" i="2" s="1"/>
  <c r="K2609" i="2" a="1"/>
  <c r="K2609" i="2" s="1"/>
  <c r="K2608" i="2" a="1"/>
  <c r="K2608" i="2" s="1"/>
  <c r="K2607" i="2" a="1"/>
  <c r="K2607" i="2" s="1"/>
  <c r="K2606" i="2" a="1"/>
  <c r="K2606" i="2" s="1"/>
  <c r="K2605" i="2" a="1"/>
  <c r="K2605" i="2" s="1"/>
  <c r="K2604" i="2" a="1"/>
  <c r="K2604" i="2" s="1"/>
  <c r="K2603" i="2" a="1"/>
  <c r="K2603" i="2" s="1"/>
  <c r="K2602" i="2" a="1"/>
  <c r="K2602" i="2" s="1"/>
  <c r="K2601" i="2" a="1"/>
  <c r="K2601" i="2" s="1"/>
  <c r="K2600" i="2" a="1"/>
  <c r="K2600" i="2" s="1"/>
  <c r="K2599" i="2" a="1"/>
  <c r="K2599" i="2" s="1"/>
  <c r="K2598" i="2" a="1"/>
  <c r="K2598" i="2" s="1"/>
  <c r="K2597" i="2" a="1"/>
  <c r="K2597" i="2" s="1"/>
  <c r="K2596" i="2" a="1"/>
  <c r="K2596" i="2" s="1"/>
  <c r="K2595" i="2" a="1"/>
  <c r="K2595" i="2" s="1"/>
  <c r="K2594" i="2" a="1"/>
  <c r="K2594" i="2" s="1"/>
  <c r="K2593" i="2" a="1"/>
  <c r="K2593" i="2" s="1"/>
  <c r="K2592" i="2" a="1"/>
  <c r="K2592" i="2" s="1"/>
  <c r="K2591" i="2" a="1"/>
  <c r="K2591" i="2" s="1"/>
  <c r="K2590" i="2" a="1"/>
  <c r="K2590" i="2" s="1"/>
  <c r="K2589" i="2" a="1"/>
  <c r="K2589" i="2" s="1"/>
  <c r="K2588" i="2" a="1"/>
  <c r="K2588" i="2" s="1"/>
  <c r="K2587" i="2" a="1"/>
  <c r="K2587" i="2" s="1"/>
  <c r="K2586" i="2" a="1"/>
  <c r="K2586" i="2" s="1"/>
  <c r="K2585" i="2" a="1"/>
  <c r="K2585" i="2" s="1"/>
  <c r="K2584" i="2" a="1"/>
  <c r="K2584" i="2" s="1"/>
  <c r="K2583" i="2" a="1"/>
  <c r="K2583" i="2" s="1"/>
  <c r="K2582" i="2" a="1"/>
  <c r="K2582" i="2" s="1"/>
  <c r="K2581" i="2" a="1"/>
  <c r="K2581" i="2" s="1"/>
  <c r="K2580" i="2" a="1"/>
  <c r="K2580" i="2" s="1"/>
  <c r="K2579" i="2" a="1"/>
  <c r="K2579" i="2" s="1"/>
  <c r="K2578" i="2" a="1"/>
  <c r="K2578" i="2" s="1"/>
  <c r="K2577" i="2" a="1"/>
  <c r="K2577" i="2" s="1"/>
  <c r="K2576" i="2" a="1"/>
  <c r="K2576" i="2" s="1"/>
  <c r="K2575" i="2" a="1"/>
  <c r="K2575" i="2" s="1"/>
  <c r="K2574" i="2" a="1"/>
  <c r="K2574" i="2" s="1"/>
  <c r="K2573" i="2" a="1"/>
  <c r="K2573" i="2" s="1"/>
  <c r="K2572" i="2" a="1"/>
  <c r="K2572" i="2" s="1"/>
  <c r="K2571" i="2" a="1"/>
  <c r="K2571" i="2" s="1"/>
  <c r="K2570" i="2" a="1"/>
  <c r="K2570" i="2" s="1"/>
  <c r="K2569" i="2" a="1"/>
  <c r="K2569" i="2" s="1"/>
  <c r="K2568" i="2" a="1"/>
  <c r="K2568" i="2" s="1"/>
  <c r="K2567" i="2" a="1"/>
  <c r="K2567" i="2" s="1"/>
  <c r="K2566" i="2" a="1"/>
  <c r="K2566" i="2" s="1"/>
  <c r="K2565" i="2" a="1"/>
  <c r="K2565" i="2" s="1"/>
  <c r="K2564" i="2" a="1"/>
  <c r="K2564" i="2" s="1"/>
  <c r="K2563" i="2" a="1"/>
  <c r="K2563" i="2" s="1"/>
  <c r="K2562" i="2" a="1"/>
  <c r="K2562" i="2" s="1"/>
  <c r="K2561" i="2" a="1"/>
  <c r="K2561" i="2" s="1"/>
  <c r="K2560" i="2" a="1"/>
  <c r="K2560" i="2" s="1"/>
  <c r="K2559" i="2" a="1"/>
  <c r="K2559" i="2" s="1"/>
  <c r="K2558" i="2" a="1"/>
  <c r="K2558" i="2" s="1"/>
  <c r="K2557" i="2" a="1"/>
  <c r="K2557" i="2" s="1"/>
  <c r="K2556" i="2" a="1"/>
  <c r="K2556" i="2" s="1"/>
  <c r="K2555" i="2" a="1"/>
  <c r="K2555" i="2" s="1"/>
  <c r="K2554" i="2" a="1"/>
  <c r="K2554" i="2" s="1"/>
  <c r="K2553" i="2" a="1"/>
  <c r="K2553" i="2" s="1"/>
  <c r="K2552" i="2" a="1"/>
  <c r="K2552" i="2" s="1"/>
  <c r="K2551" i="2" a="1"/>
  <c r="K2551" i="2" s="1"/>
  <c r="K2550" i="2" a="1"/>
  <c r="K2550" i="2" s="1"/>
  <c r="K2549" i="2" a="1"/>
  <c r="K2549" i="2" s="1"/>
  <c r="K2548" i="2" a="1"/>
  <c r="K2548" i="2" s="1"/>
  <c r="K2547" i="2" a="1"/>
  <c r="K2547" i="2" s="1"/>
  <c r="K2546" i="2" a="1"/>
  <c r="K2546" i="2" s="1"/>
  <c r="K2545" i="2" a="1"/>
  <c r="K2545" i="2" s="1"/>
  <c r="K2544" i="2" a="1"/>
  <c r="K2544" i="2" s="1"/>
  <c r="K2543" i="2" a="1"/>
  <c r="K2543" i="2" s="1"/>
  <c r="K2542" i="2" a="1"/>
  <c r="K2542" i="2" s="1"/>
  <c r="K2541" i="2" a="1"/>
  <c r="K2541" i="2" s="1"/>
  <c r="K2540" i="2" a="1"/>
  <c r="K2540" i="2" s="1"/>
  <c r="K2539" i="2" a="1"/>
  <c r="K2539" i="2" s="1"/>
  <c r="K2538" i="2" a="1"/>
  <c r="K2538" i="2" s="1"/>
  <c r="K2537" i="2" a="1"/>
  <c r="K2537" i="2" s="1"/>
  <c r="K2536" i="2" a="1"/>
  <c r="K2536" i="2" s="1"/>
  <c r="K2535" i="2" a="1"/>
  <c r="K2535" i="2" s="1"/>
  <c r="K2534" i="2" a="1"/>
  <c r="K2534" i="2" s="1"/>
  <c r="K2533" i="2" a="1"/>
  <c r="K2533" i="2" s="1"/>
  <c r="K2532" i="2" a="1"/>
  <c r="K2532" i="2" s="1"/>
  <c r="K2531" i="2" a="1"/>
  <c r="K2531" i="2" s="1"/>
  <c r="K2530" i="2" a="1"/>
  <c r="K2530" i="2" s="1"/>
  <c r="K2529" i="2" a="1"/>
  <c r="K2529" i="2" s="1"/>
  <c r="K2528" i="2" a="1"/>
  <c r="K2528" i="2" s="1"/>
  <c r="K2527" i="2" a="1"/>
  <c r="K2527" i="2" s="1"/>
  <c r="K2526" i="2" a="1"/>
  <c r="K2526" i="2" s="1"/>
  <c r="K2525" i="2" a="1"/>
  <c r="K2525" i="2" s="1"/>
  <c r="K2524" i="2" a="1"/>
  <c r="K2524" i="2" s="1"/>
  <c r="K2523" i="2" a="1"/>
  <c r="K2523" i="2" s="1"/>
  <c r="K2522" i="2" a="1"/>
  <c r="K2522" i="2" s="1"/>
  <c r="K2521" i="2" a="1"/>
  <c r="K2521" i="2" s="1"/>
  <c r="K2520" i="2" a="1"/>
  <c r="K2520" i="2" s="1"/>
  <c r="K2519" i="2" a="1"/>
  <c r="K2519" i="2" s="1"/>
  <c r="K2518" i="2" a="1"/>
  <c r="K2518" i="2" s="1"/>
  <c r="K2517" i="2" a="1"/>
  <c r="K2517" i="2" s="1"/>
  <c r="K2516" i="2" a="1"/>
  <c r="K2516" i="2" s="1"/>
  <c r="K2515" i="2" a="1"/>
  <c r="K2515" i="2" s="1"/>
  <c r="K2514" i="2" a="1"/>
  <c r="K2514" i="2" s="1"/>
  <c r="K2513" i="2" a="1"/>
  <c r="K2513" i="2" s="1"/>
  <c r="K2512" i="2" a="1"/>
  <c r="K2512" i="2" s="1"/>
  <c r="K2511" i="2" a="1"/>
  <c r="K2511" i="2" s="1"/>
  <c r="K2510" i="2" a="1"/>
  <c r="K2510" i="2" s="1"/>
  <c r="K2509" i="2" a="1"/>
  <c r="K2509" i="2" s="1"/>
  <c r="K2508" i="2" a="1"/>
  <c r="K2508" i="2" s="1"/>
  <c r="K2507" i="2" a="1"/>
  <c r="K2507" i="2" s="1"/>
  <c r="K2506" i="2" a="1"/>
  <c r="K2506" i="2" s="1"/>
  <c r="K2505" i="2" a="1"/>
  <c r="K2505" i="2" s="1"/>
  <c r="K2504" i="2" a="1"/>
  <c r="K2504" i="2" s="1"/>
  <c r="K2503" i="2" a="1"/>
  <c r="K2503" i="2" s="1"/>
  <c r="K2502" i="2" a="1"/>
  <c r="K2502" i="2" s="1"/>
  <c r="K2501" i="2" a="1"/>
  <c r="K2501" i="2" s="1"/>
  <c r="K2500" i="2" a="1"/>
  <c r="K2500" i="2" s="1"/>
  <c r="K2499" i="2" a="1"/>
  <c r="K2499" i="2" s="1"/>
  <c r="K2498" i="2" a="1"/>
  <c r="K2498" i="2" s="1"/>
  <c r="K2497" i="2" a="1"/>
  <c r="K2497" i="2" s="1"/>
  <c r="K2496" i="2" a="1"/>
  <c r="K2496" i="2" s="1"/>
  <c r="K2495" i="2" a="1"/>
  <c r="K2495" i="2" s="1"/>
  <c r="K2494" i="2" a="1"/>
  <c r="K2494" i="2" s="1"/>
  <c r="K2493" i="2" a="1"/>
  <c r="K2493" i="2" s="1"/>
  <c r="K2492" i="2" a="1"/>
  <c r="K2492" i="2" s="1"/>
  <c r="K2491" i="2" a="1"/>
  <c r="K2491" i="2" s="1"/>
  <c r="K2490" i="2" a="1"/>
  <c r="K2490" i="2" s="1"/>
  <c r="K2489" i="2" a="1"/>
  <c r="K2489" i="2" s="1"/>
  <c r="K2488" i="2" a="1"/>
  <c r="K2488" i="2" s="1"/>
  <c r="K2487" i="2" a="1"/>
  <c r="K2487" i="2" s="1"/>
  <c r="K2486" i="2" a="1"/>
  <c r="K2486" i="2" s="1"/>
  <c r="K2485" i="2" a="1"/>
  <c r="K2485" i="2" s="1"/>
  <c r="K2484" i="2" a="1"/>
  <c r="K2484" i="2" s="1"/>
  <c r="K2483" i="2" a="1"/>
  <c r="K2483" i="2" s="1"/>
  <c r="K2482" i="2" a="1"/>
  <c r="K2482" i="2" s="1"/>
  <c r="K2481" i="2" a="1"/>
  <c r="K2481" i="2" s="1"/>
  <c r="K2480" i="2" a="1"/>
  <c r="K2480" i="2" s="1"/>
  <c r="K2479" i="2" a="1"/>
  <c r="K2479" i="2" s="1"/>
  <c r="K2478" i="2" a="1"/>
  <c r="K2478" i="2" s="1"/>
  <c r="K2477" i="2" a="1"/>
  <c r="K2477" i="2" s="1"/>
  <c r="K2476" i="2" a="1"/>
  <c r="K2476" i="2" s="1"/>
  <c r="K2475" i="2" a="1"/>
  <c r="K2475" i="2" s="1"/>
  <c r="K2474" i="2" a="1"/>
  <c r="K2474" i="2" s="1"/>
  <c r="K2473" i="2" a="1"/>
  <c r="K2473" i="2" s="1"/>
  <c r="K2472" i="2" a="1"/>
  <c r="K2472" i="2" s="1"/>
  <c r="K2471" i="2" a="1"/>
  <c r="K2471" i="2" s="1"/>
  <c r="K2470" i="2" a="1"/>
  <c r="K2470" i="2" s="1"/>
  <c r="K2469" i="2" a="1"/>
  <c r="K2469" i="2" s="1"/>
  <c r="K2468" i="2" a="1"/>
  <c r="K2468" i="2" s="1"/>
  <c r="K2467" i="2" a="1"/>
  <c r="K2467" i="2" s="1"/>
  <c r="K2466" i="2" a="1"/>
  <c r="K2466" i="2" s="1"/>
  <c r="K2465" i="2" a="1"/>
  <c r="K2465" i="2" s="1"/>
  <c r="K2464" i="2" a="1"/>
  <c r="K2464" i="2" s="1"/>
  <c r="K2463" i="2" a="1"/>
  <c r="K2463" i="2" s="1"/>
  <c r="K2462" i="2" a="1"/>
  <c r="K2462" i="2" s="1"/>
  <c r="K2461" i="2" a="1"/>
  <c r="K2461" i="2" s="1"/>
  <c r="K2460" i="2" a="1"/>
  <c r="K2460" i="2" s="1"/>
  <c r="K2459" i="2" a="1"/>
  <c r="K2459" i="2" s="1"/>
  <c r="K2458" i="2" a="1"/>
  <c r="K2458" i="2" s="1"/>
  <c r="K2457" i="2" a="1"/>
  <c r="K2457" i="2" s="1"/>
  <c r="K2456" i="2" a="1"/>
  <c r="K2456" i="2" s="1"/>
  <c r="K2455" i="2" a="1"/>
  <c r="K2455" i="2" s="1"/>
  <c r="K2454" i="2" a="1"/>
  <c r="K2454" i="2" s="1"/>
  <c r="K2453" i="2" a="1"/>
  <c r="K2453" i="2" s="1"/>
  <c r="K2452" i="2" a="1"/>
  <c r="K2452" i="2" s="1"/>
  <c r="K2451" i="2" a="1"/>
  <c r="K2451" i="2" s="1"/>
  <c r="K2450" i="2" a="1"/>
  <c r="K2450" i="2" s="1"/>
  <c r="K2449" i="2" a="1"/>
  <c r="K2449" i="2" s="1"/>
  <c r="K2448" i="2" a="1"/>
  <c r="K2448" i="2" s="1"/>
  <c r="K2447" i="2" a="1"/>
  <c r="K2447" i="2" s="1"/>
  <c r="K2446" i="2" a="1"/>
  <c r="K2446" i="2" s="1"/>
  <c r="K2445" i="2" a="1"/>
  <c r="K2445" i="2" s="1"/>
  <c r="K2444" i="2" a="1"/>
  <c r="K2444" i="2" s="1"/>
  <c r="K2443" i="2" a="1"/>
  <c r="K2443" i="2" s="1"/>
  <c r="K2442" i="2" a="1"/>
  <c r="K2442" i="2" s="1"/>
  <c r="K2441" i="2" a="1"/>
  <c r="K2441" i="2" s="1"/>
  <c r="K2440" i="2" a="1"/>
  <c r="K2440" i="2" s="1"/>
  <c r="K2439" i="2" a="1"/>
  <c r="K2439" i="2" s="1"/>
  <c r="K2438" i="2" a="1"/>
  <c r="K2438" i="2" s="1"/>
  <c r="K2437" i="2" a="1"/>
  <c r="K2437" i="2" s="1"/>
  <c r="K2436" i="2" a="1"/>
  <c r="K2436" i="2" s="1"/>
  <c r="K2435" i="2" a="1"/>
  <c r="K2435" i="2" s="1"/>
  <c r="K2434" i="2" a="1"/>
  <c r="K2434" i="2" s="1"/>
  <c r="K2433" i="2" a="1"/>
  <c r="K2433" i="2" s="1"/>
  <c r="K2432" i="2" a="1"/>
  <c r="K2432" i="2" s="1"/>
  <c r="K2431" i="2" a="1"/>
  <c r="K2431" i="2" s="1"/>
  <c r="K2430" i="2" a="1"/>
  <c r="K2430" i="2" s="1"/>
  <c r="K2429" i="2" a="1"/>
  <c r="K2429" i="2" s="1"/>
  <c r="K2428" i="2" a="1"/>
  <c r="K2428" i="2" s="1"/>
  <c r="K2427" i="2" a="1"/>
  <c r="K2427" i="2" s="1"/>
  <c r="K2426" i="2" a="1"/>
  <c r="K2426" i="2" s="1"/>
  <c r="K2425" i="2" a="1"/>
  <c r="K2425" i="2" s="1"/>
  <c r="K2424" i="2" a="1"/>
  <c r="K2424" i="2" s="1"/>
  <c r="K2423" i="2" a="1"/>
  <c r="K2423" i="2" s="1"/>
  <c r="K2422" i="2" a="1"/>
  <c r="K2422" i="2" s="1"/>
  <c r="K2421" i="2" a="1"/>
  <c r="K2421" i="2" s="1"/>
  <c r="K2420" i="2" a="1"/>
  <c r="K2420" i="2" s="1"/>
  <c r="K2419" i="2" a="1"/>
  <c r="K2419" i="2" s="1"/>
  <c r="K2418" i="2" a="1"/>
  <c r="K2418" i="2" s="1"/>
  <c r="K2417" i="2" a="1"/>
  <c r="K2417" i="2" s="1"/>
  <c r="K2416" i="2" a="1"/>
  <c r="K2416" i="2" s="1"/>
  <c r="K2415" i="2" a="1"/>
  <c r="K2415" i="2" s="1"/>
  <c r="K2414" i="2" a="1"/>
  <c r="K2414" i="2" s="1"/>
  <c r="K2413" i="2" a="1"/>
  <c r="K2413" i="2" s="1"/>
  <c r="K2412" i="2" a="1"/>
  <c r="K2412" i="2" s="1"/>
  <c r="K2411" i="2" a="1"/>
  <c r="K2411" i="2" s="1"/>
  <c r="K2410" i="2" a="1"/>
  <c r="K2410" i="2" s="1"/>
  <c r="K2409" i="2" a="1"/>
  <c r="K2409" i="2" s="1"/>
  <c r="K2408" i="2" a="1"/>
  <c r="K2408" i="2" s="1"/>
  <c r="K2407" i="2" a="1"/>
  <c r="K2407" i="2" s="1"/>
  <c r="K2406" i="2" a="1"/>
  <c r="K2406" i="2" s="1"/>
  <c r="K2405" i="2" a="1"/>
  <c r="K2405" i="2" s="1"/>
  <c r="K2404" i="2" a="1"/>
  <c r="K2404" i="2" s="1"/>
  <c r="K2403" i="2" a="1"/>
  <c r="K2403" i="2" s="1"/>
  <c r="K2402" i="2" a="1"/>
  <c r="K2402" i="2" s="1"/>
  <c r="K2401" i="2" a="1"/>
  <c r="K2401" i="2" s="1"/>
  <c r="K2400" i="2" a="1"/>
  <c r="K2400" i="2" s="1"/>
  <c r="K2399" i="2" a="1"/>
  <c r="K2399" i="2" s="1"/>
  <c r="K2398" i="2" a="1"/>
  <c r="K2398" i="2" s="1"/>
  <c r="K2397" i="2" a="1"/>
  <c r="K2397" i="2" s="1"/>
  <c r="K2396" i="2" a="1"/>
  <c r="K2396" i="2" s="1"/>
  <c r="K2395" i="2" a="1"/>
  <c r="K2395" i="2" s="1"/>
  <c r="K2394" i="2" a="1"/>
  <c r="K2394" i="2" s="1"/>
  <c r="K2393" i="2" a="1"/>
  <c r="K2393" i="2" s="1"/>
  <c r="K2392" i="2" a="1"/>
  <c r="K2392" i="2" s="1"/>
  <c r="K2391" i="2" a="1"/>
  <c r="K2391" i="2" s="1"/>
  <c r="K2390" i="2" a="1"/>
  <c r="K2390" i="2" s="1"/>
  <c r="K2389" i="2" a="1"/>
  <c r="K2389" i="2" s="1"/>
  <c r="K2388" i="2" a="1"/>
  <c r="K2388" i="2" s="1"/>
  <c r="K2387" i="2" a="1"/>
  <c r="K2387" i="2" s="1"/>
  <c r="K2386" i="2" a="1"/>
  <c r="K2386" i="2" s="1"/>
  <c r="K2385" i="2" a="1"/>
  <c r="K2385" i="2" s="1"/>
  <c r="K2384" i="2" a="1"/>
  <c r="K2384" i="2" s="1"/>
  <c r="K2383" i="2" a="1"/>
  <c r="K2383" i="2" s="1"/>
  <c r="K2382" i="2" a="1"/>
  <c r="K2382" i="2" s="1"/>
  <c r="K2381" i="2" a="1"/>
  <c r="K2381" i="2" s="1"/>
  <c r="K2380" i="2" a="1"/>
  <c r="K2380" i="2" s="1"/>
  <c r="K2379" i="2" a="1"/>
  <c r="K2379" i="2" s="1"/>
  <c r="K2378" i="2" a="1"/>
  <c r="K2378" i="2" s="1"/>
  <c r="K2377" i="2" a="1"/>
  <c r="K2377" i="2" s="1"/>
  <c r="K2376" i="2" a="1"/>
  <c r="K2376" i="2" s="1"/>
  <c r="K2375" i="2" a="1"/>
  <c r="K2375" i="2" s="1"/>
  <c r="K2374" i="2" a="1"/>
  <c r="K2374" i="2" s="1"/>
  <c r="K2373" i="2" a="1"/>
  <c r="K2373" i="2" s="1"/>
  <c r="K2372" i="2" a="1"/>
  <c r="K2372" i="2" s="1"/>
  <c r="K2371" i="2" a="1"/>
  <c r="K2371" i="2" s="1"/>
  <c r="K2370" i="2" a="1"/>
  <c r="K2370" i="2" s="1"/>
  <c r="K2369" i="2" a="1"/>
  <c r="K2369" i="2" s="1"/>
  <c r="K2368" i="2" a="1"/>
  <c r="K2368" i="2" s="1"/>
  <c r="K2367" i="2" a="1"/>
  <c r="K2367" i="2" s="1"/>
  <c r="K2366" i="2" a="1"/>
  <c r="K2366" i="2" s="1"/>
  <c r="K2365" i="2" a="1"/>
  <c r="K2365" i="2" s="1"/>
  <c r="K2364" i="2" a="1"/>
  <c r="K2364" i="2" s="1"/>
  <c r="K2363" i="2" a="1"/>
  <c r="K2363" i="2" s="1"/>
  <c r="K2362" i="2" a="1"/>
  <c r="K2362" i="2" s="1"/>
  <c r="K2361" i="2" a="1"/>
  <c r="K2361" i="2" s="1"/>
  <c r="K2360" i="2" a="1"/>
  <c r="K2360" i="2" s="1"/>
  <c r="K2359" i="2" a="1"/>
  <c r="K2359" i="2" s="1"/>
  <c r="K2358" i="2" a="1"/>
  <c r="K2358" i="2" s="1"/>
  <c r="K2357" i="2" a="1"/>
  <c r="K2357" i="2" s="1"/>
  <c r="K2356" i="2" a="1"/>
  <c r="K2356" i="2" s="1"/>
  <c r="K2355" i="2" a="1"/>
  <c r="K2355" i="2" s="1"/>
  <c r="K2354" i="2" a="1"/>
  <c r="K2354" i="2" s="1"/>
  <c r="K2353" i="2" a="1"/>
  <c r="K2353" i="2" s="1"/>
  <c r="K2352" i="2" a="1"/>
  <c r="K2352" i="2" s="1"/>
  <c r="K2351" i="2" a="1"/>
  <c r="K2351" i="2" s="1"/>
  <c r="K2350" i="2" a="1"/>
  <c r="K2350" i="2" s="1"/>
  <c r="K2349" i="2" a="1"/>
  <c r="K2349" i="2" s="1"/>
  <c r="K2348" i="2" a="1"/>
  <c r="K2348" i="2" s="1"/>
  <c r="K2347" i="2" a="1"/>
  <c r="K2347" i="2" s="1"/>
  <c r="K2346" i="2" a="1"/>
  <c r="K2346" i="2" s="1"/>
  <c r="K2345" i="2" a="1"/>
  <c r="K2345" i="2" s="1"/>
  <c r="K2344" i="2" a="1"/>
  <c r="K2344" i="2" s="1"/>
  <c r="K2343" i="2" a="1"/>
  <c r="K2343" i="2" s="1"/>
  <c r="K2342" i="2" a="1"/>
  <c r="K2342" i="2" s="1"/>
  <c r="K2341" i="2" a="1"/>
  <c r="K2341" i="2" s="1"/>
  <c r="K2340" i="2" a="1"/>
  <c r="K2340" i="2" s="1"/>
  <c r="K2339" i="2" a="1"/>
  <c r="K2339" i="2" s="1"/>
  <c r="K2338" i="2" a="1"/>
  <c r="K2338" i="2" s="1"/>
  <c r="K2337" i="2" a="1"/>
  <c r="K2337" i="2" s="1"/>
  <c r="K2336" i="2" a="1"/>
  <c r="K2336" i="2" s="1"/>
  <c r="K2335" i="2" a="1"/>
  <c r="K2335" i="2" s="1"/>
  <c r="K2334" i="2" a="1"/>
  <c r="K2334" i="2" s="1"/>
  <c r="K2333" i="2" a="1"/>
  <c r="K2333" i="2" s="1"/>
  <c r="K2332" i="2" a="1"/>
  <c r="K2332" i="2" s="1"/>
  <c r="K2331" i="2" a="1"/>
  <c r="K2331" i="2" s="1"/>
  <c r="K2330" i="2" a="1"/>
  <c r="K2330" i="2" s="1"/>
  <c r="K2329" i="2" a="1"/>
  <c r="K2329" i="2" s="1"/>
  <c r="K2328" i="2" a="1"/>
  <c r="K2328" i="2" s="1"/>
  <c r="K2327" i="2" a="1"/>
  <c r="K2327" i="2" s="1"/>
  <c r="K2326" i="2" a="1"/>
  <c r="K2326" i="2" s="1"/>
  <c r="K2325" i="2" a="1"/>
  <c r="K2325" i="2" s="1"/>
  <c r="K2324" i="2" a="1"/>
  <c r="K2324" i="2" s="1"/>
  <c r="K2323" i="2" a="1"/>
  <c r="K2323" i="2" s="1"/>
  <c r="K2322" i="2" a="1"/>
  <c r="K2322" i="2" s="1"/>
  <c r="K2321" i="2" a="1"/>
  <c r="K2321" i="2" s="1"/>
  <c r="K2320" i="2" a="1"/>
  <c r="K2320" i="2" s="1"/>
  <c r="K2319" i="2" a="1"/>
  <c r="K2319" i="2" s="1"/>
  <c r="K2318" i="2" a="1"/>
  <c r="K2318" i="2" s="1"/>
  <c r="K2317" i="2" a="1"/>
  <c r="K2317" i="2" s="1"/>
  <c r="K2316" i="2" a="1"/>
  <c r="K2316" i="2" s="1"/>
  <c r="K2315" i="2" a="1"/>
  <c r="K2315" i="2" s="1"/>
  <c r="K2314" i="2" a="1"/>
  <c r="K2314" i="2" s="1"/>
  <c r="K2313" i="2" a="1"/>
  <c r="K2313" i="2" s="1"/>
  <c r="K2312" i="2" a="1"/>
  <c r="K2312" i="2" s="1"/>
  <c r="K2311" i="2" a="1"/>
  <c r="K2311" i="2" s="1"/>
  <c r="K2310" i="2" a="1"/>
  <c r="K2310" i="2" s="1"/>
  <c r="K2309" i="2" a="1"/>
  <c r="K2309" i="2" s="1"/>
  <c r="K2308" i="2" a="1"/>
  <c r="K2308" i="2" s="1"/>
  <c r="K2307" i="2" a="1"/>
  <c r="K2307" i="2" s="1"/>
  <c r="K2306" i="2" a="1"/>
  <c r="K2306" i="2" s="1"/>
  <c r="K2305" i="2" a="1"/>
  <c r="K2305" i="2" s="1"/>
  <c r="K2304" i="2" a="1"/>
  <c r="K2304" i="2" s="1"/>
  <c r="K2303" i="2" a="1"/>
  <c r="K2303" i="2" s="1"/>
  <c r="K2302" i="2" a="1"/>
  <c r="K2302" i="2" s="1"/>
  <c r="K2301" i="2" a="1"/>
  <c r="K2301" i="2" s="1"/>
  <c r="K2300" i="2" a="1"/>
  <c r="K2300" i="2" s="1"/>
  <c r="K2299" i="2" a="1"/>
  <c r="K2299" i="2" s="1"/>
  <c r="K2298" i="2" a="1"/>
  <c r="K2298" i="2" s="1"/>
  <c r="K2297" i="2" a="1"/>
  <c r="K2297" i="2" s="1"/>
  <c r="K2296" i="2" a="1"/>
  <c r="K2296" i="2" s="1"/>
  <c r="K2295" i="2" a="1"/>
  <c r="K2295" i="2" s="1"/>
  <c r="K2294" i="2" a="1"/>
  <c r="K2294" i="2" s="1"/>
  <c r="K2293" i="2" a="1"/>
  <c r="K2293" i="2" s="1"/>
  <c r="K2292" i="2" a="1"/>
  <c r="K2292" i="2" s="1"/>
  <c r="K2291" i="2" a="1"/>
  <c r="K2291" i="2" s="1"/>
  <c r="K2290" i="2" a="1"/>
  <c r="K2290" i="2" s="1"/>
  <c r="K2289" i="2" a="1"/>
  <c r="K2289" i="2" s="1"/>
  <c r="K2288" i="2" a="1"/>
  <c r="K2288" i="2" s="1"/>
  <c r="K2287" i="2" a="1"/>
  <c r="K2287" i="2" s="1"/>
  <c r="K2286" i="2" a="1"/>
  <c r="K2286" i="2" s="1"/>
  <c r="K2285" i="2" a="1"/>
  <c r="K2285" i="2" s="1"/>
  <c r="K2284" i="2" a="1"/>
  <c r="K2284" i="2" s="1"/>
  <c r="K2283" i="2" a="1"/>
  <c r="K2283" i="2" s="1"/>
  <c r="K2282" i="2" a="1"/>
  <c r="K2282" i="2" s="1"/>
  <c r="K2281" i="2" a="1"/>
  <c r="K2281" i="2" s="1"/>
  <c r="K2280" i="2" a="1"/>
  <c r="K2280" i="2" s="1"/>
  <c r="K2279" i="2" a="1"/>
  <c r="K2279" i="2" s="1"/>
  <c r="K2278" i="2" a="1"/>
  <c r="K2278" i="2" s="1"/>
  <c r="K2277" i="2" a="1"/>
  <c r="K2277" i="2" s="1"/>
  <c r="K2276" i="2" a="1"/>
  <c r="K2276" i="2" s="1"/>
  <c r="K2275" i="2" a="1"/>
  <c r="K2275" i="2" s="1"/>
  <c r="K2274" i="2" a="1"/>
  <c r="K2274" i="2" s="1"/>
  <c r="K2273" i="2" a="1"/>
  <c r="K2273" i="2" s="1"/>
  <c r="K2272" i="2" a="1"/>
  <c r="K2272" i="2" s="1"/>
  <c r="K2271" i="2" a="1"/>
  <c r="K2271" i="2" s="1"/>
  <c r="K2270" i="2" a="1"/>
  <c r="K2270" i="2" s="1"/>
  <c r="K2269" i="2" a="1"/>
  <c r="K2269" i="2" s="1"/>
  <c r="K2268" i="2" a="1"/>
  <c r="K2268" i="2" s="1"/>
  <c r="K2267" i="2" a="1"/>
  <c r="K2267" i="2" s="1"/>
  <c r="K2266" i="2" a="1"/>
  <c r="K2266" i="2" s="1"/>
  <c r="K2265" i="2" a="1"/>
  <c r="K2265" i="2" s="1"/>
  <c r="K2264" i="2" a="1"/>
  <c r="K2264" i="2" s="1"/>
  <c r="K2263" i="2" a="1"/>
  <c r="K2263" i="2" s="1"/>
  <c r="K2262" i="2" a="1"/>
  <c r="K2262" i="2" s="1"/>
  <c r="K2261" i="2" a="1"/>
  <c r="K2261" i="2" s="1"/>
  <c r="K2260" i="2" a="1"/>
  <c r="K2260" i="2" s="1"/>
  <c r="K2259" i="2" a="1"/>
  <c r="K2259" i="2" s="1"/>
  <c r="K2258" i="2" a="1"/>
  <c r="K2258" i="2" s="1"/>
  <c r="K2257" i="2" a="1"/>
  <c r="K2257" i="2" s="1"/>
  <c r="K2256" i="2" a="1"/>
  <c r="K2256" i="2" s="1"/>
  <c r="K2255" i="2" a="1"/>
  <c r="K2255" i="2" s="1"/>
  <c r="K2254" i="2" a="1"/>
  <c r="K2254" i="2" s="1"/>
  <c r="K2253" i="2" a="1"/>
  <c r="K2253" i="2" s="1"/>
  <c r="K2252" i="2" a="1"/>
  <c r="K2252" i="2" s="1"/>
  <c r="K2251" i="2" a="1"/>
  <c r="K2251" i="2" s="1"/>
  <c r="K2250" i="2" a="1"/>
  <c r="K2250" i="2" s="1"/>
  <c r="K2249" i="2" a="1"/>
  <c r="K2249" i="2" s="1"/>
  <c r="K2248" i="2" a="1"/>
  <c r="K2248" i="2" s="1"/>
  <c r="K2247" i="2" a="1"/>
  <c r="K2247" i="2" s="1"/>
  <c r="K2246" i="2" a="1"/>
  <c r="K2246" i="2" s="1"/>
  <c r="K2245" i="2" a="1"/>
  <c r="K2245" i="2" s="1"/>
  <c r="K2244" i="2" a="1"/>
  <c r="K2244" i="2" s="1"/>
  <c r="K2243" i="2" a="1"/>
  <c r="K2243" i="2" s="1"/>
  <c r="K2242" i="2" a="1"/>
  <c r="K2242" i="2" s="1"/>
  <c r="K2241" i="2" a="1"/>
  <c r="K2241" i="2" s="1"/>
  <c r="K2240" i="2" a="1"/>
  <c r="K2240" i="2" s="1"/>
  <c r="K2239" i="2" a="1"/>
  <c r="K2239" i="2" s="1"/>
  <c r="K2238" i="2" a="1"/>
  <c r="K2238" i="2" s="1"/>
  <c r="K2237" i="2" a="1"/>
  <c r="K2237" i="2" s="1"/>
  <c r="K2236" i="2" a="1"/>
  <c r="K2236" i="2" s="1"/>
  <c r="K2235" i="2" a="1"/>
  <c r="K2235" i="2" s="1"/>
  <c r="K2234" i="2" a="1"/>
  <c r="K2234" i="2" s="1"/>
  <c r="K2233" i="2" a="1"/>
  <c r="K2233" i="2" s="1"/>
  <c r="K2232" i="2" a="1"/>
  <c r="K2232" i="2" s="1"/>
  <c r="K2231" i="2" a="1"/>
  <c r="K2231" i="2" s="1"/>
  <c r="K2230" i="2" a="1"/>
  <c r="K2230" i="2" s="1"/>
  <c r="K2229" i="2" a="1"/>
  <c r="K2229" i="2" s="1"/>
  <c r="K2228" i="2" a="1"/>
  <c r="K2228" i="2" s="1"/>
  <c r="K2227" i="2" a="1"/>
  <c r="K2227" i="2" s="1"/>
  <c r="K2226" i="2" a="1"/>
  <c r="K2226" i="2" s="1"/>
  <c r="K2225" i="2" a="1"/>
  <c r="K2225" i="2" s="1"/>
  <c r="K2224" i="2" a="1"/>
  <c r="K2224" i="2" s="1"/>
  <c r="K2223" i="2" a="1"/>
  <c r="K2223" i="2" s="1"/>
  <c r="K2222" i="2" a="1"/>
  <c r="K2222" i="2" s="1"/>
  <c r="K2221" i="2" a="1"/>
  <c r="K2221" i="2" s="1"/>
  <c r="K2220" i="2" a="1"/>
  <c r="K2220" i="2" s="1"/>
  <c r="K2219" i="2" a="1"/>
  <c r="K2219" i="2" s="1"/>
  <c r="K2218" i="2" a="1"/>
  <c r="K2218" i="2" s="1"/>
  <c r="K2217" i="2" a="1"/>
  <c r="K2217" i="2" s="1"/>
  <c r="K2216" i="2" a="1"/>
  <c r="K2216" i="2" s="1"/>
  <c r="K2215" i="2" a="1"/>
  <c r="K2215" i="2" s="1"/>
  <c r="K2214" i="2" a="1"/>
  <c r="K2214" i="2" s="1"/>
  <c r="K2213" i="2" a="1"/>
  <c r="K2213" i="2" s="1"/>
  <c r="K2212" i="2" a="1"/>
  <c r="K2212" i="2" s="1"/>
  <c r="K2211" i="2" a="1"/>
  <c r="K2211" i="2" s="1"/>
  <c r="K2210" i="2" a="1"/>
  <c r="K2210" i="2" s="1"/>
  <c r="K2209" i="2" a="1"/>
  <c r="K2209" i="2" s="1"/>
  <c r="K2208" i="2" a="1"/>
  <c r="K2208" i="2" s="1"/>
  <c r="K2207" i="2" a="1"/>
  <c r="K2207" i="2" s="1"/>
  <c r="K2206" i="2" a="1"/>
  <c r="K2206" i="2" s="1"/>
  <c r="K2205" i="2" a="1"/>
  <c r="K2205" i="2" s="1"/>
  <c r="K2204" i="2" a="1"/>
  <c r="K2204" i="2" s="1"/>
  <c r="K2203" i="2" a="1"/>
  <c r="K2203" i="2" s="1"/>
  <c r="K2202" i="2" a="1"/>
  <c r="K2202" i="2" s="1"/>
  <c r="K2201" i="2" a="1"/>
  <c r="K2201" i="2" s="1"/>
  <c r="K2200" i="2" a="1"/>
  <c r="K2200" i="2" s="1"/>
  <c r="K2199" i="2" a="1"/>
  <c r="K2199" i="2" s="1"/>
  <c r="K2198" i="2" a="1"/>
  <c r="K2198" i="2" s="1"/>
  <c r="K2197" i="2" a="1"/>
  <c r="K2197" i="2" s="1"/>
  <c r="K2196" i="2" a="1"/>
  <c r="K2196" i="2" s="1"/>
  <c r="K2195" i="2" a="1"/>
  <c r="K2195" i="2" s="1"/>
  <c r="K2194" i="2" a="1"/>
  <c r="K2194" i="2" s="1"/>
  <c r="K2193" i="2" a="1"/>
  <c r="K2193" i="2" s="1"/>
  <c r="K2192" i="2" a="1"/>
  <c r="K2192" i="2" s="1"/>
  <c r="K2191" i="2" a="1"/>
  <c r="K2191" i="2" s="1"/>
  <c r="K2190" i="2" a="1"/>
  <c r="K2190" i="2" s="1"/>
  <c r="K2189" i="2" a="1"/>
  <c r="K2189" i="2" s="1"/>
  <c r="K2188" i="2" a="1"/>
  <c r="K2188" i="2" s="1"/>
  <c r="K2187" i="2" a="1"/>
  <c r="K2187" i="2" s="1"/>
  <c r="K2186" i="2" a="1"/>
  <c r="K2186" i="2" s="1"/>
  <c r="K2185" i="2" a="1"/>
  <c r="K2185" i="2" s="1"/>
  <c r="K2184" i="2" a="1"/>
  <c r="K2184" i="2" s="1"/>
  <c r="K2183" i="2" a="1"/>
  <c r="K2183" i="2" s="1"/>
  <c r="K2182" i="2" a="1"/>
  <c r="K2182" i="2" s="1"/>
  <c r="K2181" i="2" a="1"/>
  <c r="K2181" i="2" s="1"/>
  <c r="K2180" i="2" a="1"/>
  <c r="K2180" i="2" s="1"/>
  <c r="K2179" i="2" a="1"/>
  <c r="K2179" i="2" s="1"/>
  <c r="K2178" i="2" a="1"/>
  <c r="K2178" i="2" s="1"/>
  <c r="K2177" i="2" a="1"/>
  <c r="K2177" i="2" s="1"/>
  <c r="K2176" i="2" a="1"/>
  <c r="K2176" i="2" s="1"/>
  <c r="K2175" i="2" a="1"/>
  <c r="K2175" i="2" s="1"/>
  <c r="K2174" i="2" a="1"/>
  <c r="K2174" i="2" s="1"/>
  <c r="K2173" i="2" a="1"/>
  <c r="K2173" i="2" s="1"/>
  <c r="K2172" i="2" a="1"/>
  <c r="K2172" i="2" s="1"/>
  <c r="K2171" i="2" a="1"/>
  <c r="K2171" i="2" s="1"/>
  <c r="K2170" i="2" a="1"/>
  <c r="K2170" i="2" s="1"/>
  <c r="K2169" i="2" a="1"/>
  <c r="K2169" i="2" s="1"/>
  <c r="K2168" i="2" a="1"/>
  <c r="K2168" i="2" s="1"/>
  <c r="K2167" i="2" a="1"/>
  <c r="K2167" i="2" s="1"/>
  <c r="K2166" i="2" a="1"/>
  <c r="K2166" i="2" s="1"/>
  <c r="K2165" i="2" a="1"/>
  <c r="K2165" i="2" s="1"/>
  <c r="K2164" i="2" a="1"/>
  <c r="K2164" i="2" s="1"/>
  <c r="K2163" i="2" a="1"/>
  <c r="K2163" i="2" s="1"/>
  <c r="K2162" i="2" a="1"/>
  <c r="K2162" i="2" s="1"/>
  <c r="K2161" i="2" a="1"/>
  <c r="K2161" i="2" s="1"/>
  <c r="K2160" i="2" a="1"/>
  <c r="K2160" i="2" s="1"/>
  <c r="K2159" i="2" a="1"/>
  <c r="K2159" i="2" s="1"/>
  <c r="K2158" i="2" a="1"/>
  <c r="K2158" i="2" s="1"/>
  <c r="K2157" i="2" a="1"/>
  <c r="K2157" i="2" s="1"/>
  <c r="K2156" i="2" a="1"/>
  <c r="K2156" i="2" s="1"/>
  <c r="K2155" i="2" a="1"/>
  <c r="K2155" i="2" s="1"/>
  <c r="K2154" i="2" a="1"/>
  <c r="K2154" i="2" s="1"/>
  <c r="K2153" i="2" a="1"/>
  <c r="K2153" i="2" s="1"/>
  <c r="K2152" i="2" a="1"/>
  <c r="K2152" i="2" s="1"/>
  <c r="K2151" i="2" a="1"/>
  <c r="K2151" i="2" s="1"/>
  <c r="K2150" i="2" a="1"/>
  <c r="K2150" i="2" s="1"/>
  <c r="K2149" i="2" a="1"/>
  <c r="K2149" i="2" s="1"/>
  <c r="K2148" i="2" a="1"/>
  <c r="K2148" i="2" s="1"/>
  <c r="K2147" i="2" a="1"/>
  <c r="K2147" i="2" s="1"/>
  <c r="K2146" i="2" a="1"/>
  <c r="K2146" i="2" s="1"/>
  <c r="K2145" i="2" a="1"/>
  <c r="K2145" i="2" s="1"/>
  <c r="K2144" i="2" a="1"/>
  <c r="K2144" i="2" s="1"/>
  <c r="K2143" i="2" a="1"/>
  <c r="K2143" i="2" s="1"/>
  <c r="K2142" i="2" a="1"/>
  <c r="K2142" i="2" s="1"/>
  <c r="K2141" i="2" a="1"/>
  <c r="K2141" i="2" s="1"/>
  <c r="K2140" i="2" a="1"/>
  <c r="K2140" i="2" s="1"/>
  <c r="K2139" i="2" a="1"/>
  <c r="K2139" i="2" s="1"/>
  <c r="K2138" i="2" a="1"/>
  <c r="K2138" i="2" s="1"/>
  <c r="K2137" i="2" a="1"/>
  <c r="K2137" i="2" s="1"/>
  <c r="K2136" i="2" a="1"/>
  <c r="K2136" i="2" s="1"/>
  <c r="K2135" i="2" a="1"/>
  <c r="K2135" i="2" s="1"/>
  <c r="K2134" i="2" a="1"/>
  <c r="K2134" i="2" s="1"/>
  <c r="K2133" i="2" a="1"/>
  <c r="K2133" i="2" s="1"/>
  <c r="K2132" i="2" a="1"/>
  <c r="K2132" i="2" s="1"/>
  <c r="K2131" i="2" a="1"/>
  <c r="K2131" i="2" s="1"/>
  <c r="K2130" i="2" a="1"/>
  <c r="K2130" i="2" s="1"/>
  <c r="K2129" i="2" a="1"/>
  <c r="K2129" i="2" s="1"/>
  <c r="K2128" i="2" a="1"/>
  <c r="K2128" i="2" s="1"/>
  <c r="K2127" i="2" a="1"/>
  <c r="K2127" i="2" s="1"/>
  <c r="K2126" i="2" a="1"/>
  <c r="K2126" i="2" s="1"/>
  <c r="K2125" i="2" a="1"/>
  <c r="K2125" i="2" s="1"/>
  <c r="K2124" i="2" a="1"/>
  <c r="K2124" i="2" s="1"/>
  <c r="K2123" i="2" a="1"/>
  <c r="K2123" i="2" s="1"/>
  <c r="K2122" i="2" a="1"/>
  <c r="K2122" i="2" s="1"/>
  <c r="K2121" i="2" a="1"/>
  <c r="K2121" i="2" s="1"/>
  <c r="K2120" i="2" a="1"/>
  <c r="K2120" i="2" s="1"/>
  <c r="K2119" i="2" a="1"/>
  <c r="K2119" i="2" s="1"/>
  <c r="K2118" i="2" a="1"/>
  <c r="K2118" i="2" s="1"/>
  <c r="K2117" i="2" a="1"/>
  <c r="K2117" i="2" s="1"/>
  <c r="K2116" i="2" a="1"/>
  <c r="K2116" i="2" s="1"/>
  <c r="K2115" i="2" a="1"/>
  <c r="K2115" i="2" s="1"/>
  <c r="K2114" i="2" a="1"/>
  <c r="K2114" i="2" s="1"/>
  <c r="K2113" i="2" a="1"/>
  <c r="K2113" i="2" s="1"/>
  <c r="K2112" i="2" a="1"/>
  <c r="K2112" i="2" s="1"/>
  <c r="K2111" i="2" a="1"/>
  <c r="K2111" i="2" s="1"/>
  <c r="K2110" i="2" a="1"/>
  <c r="K2110" i="2" s="1"/>
  <c r="K2109" i="2" a="1"/>
  <c r="K2109" i="2" s="1"/>
  <c r="K2108" i="2" a="1"/>
  <c r="K2108" i="2" s="1"/>
  <c r="K2107" i="2" a="1"/>
  <c r="K2107" i="2" s="1"/>
  <c r="K2106" i="2" a="1"/>
  <c r="K2106" i="2" s="1"/>
  <c r="K2105" i="2" a="1"/>
  <c r="K2105" i="2" s="1"/>
  <c r="K2104" i="2" a="1"/>
  <c r="K2104" i="2" s="1"/>
  <c r="K2103" i="2" a="1"/>
  <c r="K2103" i="2" s="1"/>
  <c r="K2102" i="2" a="1"/>
  <c r="K2102" i="2" s="1"/>
  <c r="K2101" i="2" a="1"/>
  <c r="K2101" i="2" s="1"/>
  <c r="K2100" i="2" a="1"/>
  <c r="K2100" i="2" s="1"/>
  <c r="K2099" i="2" a="1"/>
  <c r="K2099" i="2" s="1"/>
  <c r="K2098" i="2" a="1"/>
  <c r="K2098" i="2" s="1"/>
  <c r="K2097" i="2" a="1"/>
  <c r="K2097" i="2" s="1"/>
  <c r="K2096" i="2" a="1"/>
  <c r="K2096" i="2" s="1"/>
  <c r="K2095" i="2" a="1"/>
  <c r="K2095" i="2" s="1"/>
  <c r="K2094" i="2" a="1"/>
  <c r="K2094" i="2" s="1"/>
  <c r="K2093" i="2" a="1"/>
  <c r="K2093" i="2" s="1"/>
  <c r="K2092" i="2" a="1"/>
  <c r="K2092" i="2" s="1"/>
  <c r="K2091" i="2" a="1"/>
  <c r="K2091" i="2" s="1"/>
  <c r="K2090" i="2" a="1"/>
  <c r="K2090" i="2" s="1"/>
  <c r="K2089" i="2" a="1"/>
  <c r="K2089" i="2" s="1"/>
  <c r="K2088" i="2" a="1"/>
  <c r="K2088" i="2" s="1"/>
  <c r="K2087" i="2" a="1"/>
  <c r="K2087" i="2" s="1"/>
  <c r="K2086" i="2" a="1"/>
  <c r="K2086" i="2" s="1"/>
  <c r="K2085" i="2" a="1"/>
  <c r="K2085" i="2" s="1"/>
  <c r="K2084" i="2" a="1"/>
  <c r="K2084" i="2" s="1"/>
  <c r="K2083" i="2" a="1"/>
  <c r="K2083" i="2" s="1"/>
  <c r="K2082" i="2" a="1"/>
  <c r="K2082" i="2" s="1"/>
  <c r="K2081" i="2" a="1"/>
  <c r="K2081" i="2" s="1"/>
  <c r="K2080" i="2" a="1"/>
  <c r="K2080" i="2" s="1"/>
  <c r="K2079" i="2" a="1"/>
  <c r="K2079" i="2" s="1"/>
  <c r="K2078" i="2" a="1"/>
  <c r="K2078" i="2" s="1"/>
  <c r="K2077" i="2" a="1"/>
  <c r="K2077" i="2" s="1"/>
  <c r="K2076" i="2" a="1"/>
  <c r="K2076" i="2" s="1"/>
  <c r="K2075" i="2" a="1"/>
  <c r="K2075" i="2" s="1"/>
  <c r="K2074" i="2" a="1"/>
  <c r="K2074" i="2" s="1"/>
  <c r="K2073" i="2" a="1"/>
  <c r="K2073" i="2" s="1"/>
  <c r="K2072" i="2" a="1"/>
  <c r="K2072" i="2" s="1"/>
  <c r="K2071" i="2" a="1"/>
  <c r="K2071" i="2" s="1"/>
  <c r="K2070" i="2" a="1"/>
  <c r="K2070" i="2" s="1"/>
  <c r="K2069" i="2" a="1"/>
  <c r="K2069" i="2" s="1"/>
  <c r="K2068" i="2" a="1"/>
  <c r="K2068" i="2" s="1"/>
  <c r="K2067" i="2" a="1"/>
  <c r="K2067" i="2" s="1"/>
  <c r="K2066" i="2" a="1"/>
  <c r="K2066" i="2" s="1"/>
  <c r="K2065" i="2" a="1"/>
  <c r="K2065" i="2" s="1"/>
  <c r="K2064" i="2" a="1"/>
  <c r="K2064" i="2" s="1"/>
  <c r="K2063" i="2" a="1"/>
  <c r="K2063" i="2" s="1"/>
  <c r="K2062" i="2" a="1"/>
  <c r="K2062" i="2" s="1"/>
  <c r="K2061" i="2" a="1"/>
  <c r="K2061" i="2" s="1"/>
  <c r="K2060" i="2" a="1"/>
  <c r="K2060" i="2" s="1"/>
  <c r="K2059" i="2" a="1"/>
  <c r="K2059" i="2" s="1"/>
  <c r="K2058" i="2" a="1"/>
  <c r="K2058" i="2" s="1"/>
  <c r="K2057" i="2" a="1"/>
  <c r="K2057" i="2" s="1"/>
  <c r="K2056" i="2" a="1"/>
  <c r="K2056" i="2" s="1"/>
  <c r="K2055" i="2" a="1"/>
  <c r="K2055" i="2" s="1"/>
  <c r="K2054" i="2" a="1"/>
  <c r="K2054" i="2" s="1"/>
  <c r="K2053" i="2" a="1"/>
  <c r="K2053" i="2" s="1"/>
  <c r="K2052" i="2" a="1"/>
  <c r="K2052" i="2" s="1"/>
  <c r="K2051" i="2" a="1"/>
  <c r="K2051" i="2" s="1"/>
  <c r="K2050" i="2" a="1"/>
  <c r="K2050" i="2" s="1"/>
  <c r="K2049" i="2" a="1"/>
  <c r="K2049" i="2" s="1"/>
  <c r="K2048" i="2" a="1"/>
  <c r="K2048" i="2" s="1"/>
  <c r="K2047" i="2" a="1"/>
  <c r="K2047" i="2" s="1"/>
  <c r="K2046" i="2" a="1"/>
  <c r="K2046" i="2" s="1"/>
  <c r="K2045" i="2" a="1"/>
  <c r="K2045" i="2" s="1"/>
  <c r="K2044" i="2" a="1"/>
  <c r="K2044" i="2" s="1"/>
  <c r="K2043" i="2" a="1"/>
  <c r="K2043" i="2" s="1"/>
  <c r="K2042" i="2" a="1"/>
  <c r="K2042" i="2" s="1"/>
  <c r="K2041" i="2" a="1"/>
  <c r="K2041" i="2" s="1"/>
  <c r="K2040" i="2" a="1"/>
  <c r="K2040" i="2" s="1"/>
  <c r="K2039" i="2" a="1"/>
  <c r="K2039" i="2" s="1"/>
  <c r="K2038" i="2" a="1"/>
  <c r="K2038" i="2" s="1"/>
  <c r="K2037" i="2" a="1"/>
  <c r="K2037" i="2" s="1"/>
  <c r="K2036" i="2" a="1"/>
  <c r="K2036" i="2" s="1"/>
  <c r="K2035" i="2" a="1"/>
  <c r="K2035" i="2" s="1"/>
  <c r="K2034" i="2" a="1"/>
  <c r="K2034" i="2" s="1"/>
  <c r="K2033" i="2" a="1"/>
  <c r="K2033" i="2" s="1"/>
  <c r="K2032" i="2" a="1"/>
  <c r="K2032" i="2" s="1"/>
  <c r="K2031" i="2" a="1"/>
  <c r="K2031" i="2" s="1"/>
  <c r="K2030" i="2" a="1"/>
  <c r="K2030" i="2" s="1"/>
  <c r="K2029" i="2" a="1"/>
  <c r="K2029" i="2" s="1"/>
  <c r="K2028" i="2" a="1"/>
  <c r="K2028" i="2" s="1"/>
  <c r="K2027" i="2" a="1"/>
  <c r="K2027" i="2" s="1"/>
  <c r="K2026" i="2" a="1"/>
  <c r="K2026" i="2" s="1"/>
  <c r="K2025" i="2" a="1"/>
  <c r="K2025" i="2" s="1"/>
  <c r="K2024" i="2" a="1"/>
  <c r="K2024" i="2" s="1"/>
  <c r="K2023" i="2" a="1"/>
  <c r="K2023" i="2" s="1"/>
  <c r="K2022" i="2" a="1"/>
  <c r="K2022" i="2" s="1"/>
  <c r="K2021" i="2" a="1"/>
  <c r="K2021" i="2" s="1"/>
  <c r="K2020" i="2" a="1"/>
  <c r="K2020" i="2" s="1"/>
  <c r="K2019" i="2" a="1"/>
  <c r="K2019" i="2" s="1"/>
  <c r="K2018" i="2" a="1"/>
  <c r="K2018" i="2" s="1"/>
  <c r="K2017" i="2" a="1"/>
  <c r="K2017" i="2" s="1"/>
  <c r="K2016" i="2" a="1"/>
  <c r="K2016" i="2" s="1"/>
  <c r="K2015" i="2" a="1"/>
  <c r="K2015" i="2" s="1"/>
  <c r="K2014" i="2" a="1"/>
  <c r="K2014" i="2" s="1"/>
  <c r="K2013" i="2" a="1"/>
  <c r="K2013" i="2" s="1"/>
  <c r="K2012" i="2" a="1"/>
  <c r="K2012" i="2" s="1"/>
  <c r="K2011" i="2" a="1"/>
  <c r="K2011" i="2" s="1"/>
  <c r="K2010" i="2" a="1"/>
  <c r="K2010" i="2" s="1"/>
  <c r="K2009" i="2" a="1"/>
  <c r="K2009" i="2" s="1"/>
  <c r="K2008" i="2" a="1"/>
  <c r="K2008" i="2" s="1"/>
  <c r="K2007" i="2" a="1"/>
  <c r="K2007" i="2" s="1"/>
  <c r="K2006" i="2" a="1"/>
  <c r="K2006" i="2" s="1"/>
  <c r="K2005" i="2" a="1"/>
  <c r="K2005" i="2" s="1"/>
  <c r="K2004" i="2" a="1"/>
  <c r="K2004" i="2" s="1"/>
  <c r="K2003" i="2" a="1"/>
  <c r="K2003" i="2" s="1"/>
  <c r="K2002" i="2" a="1"/>
  <c r="K2002" i="2" s="1"/>
  <c r="K2001" i="2" a="1"/>
  <c r="K2001" i="2" s="1"/>
  <c r="K2000" i="2" a="1"/>
  <c r="K2000" i="2" s="1"/>
  <c r="K1999" i="2" a="1"/>
  <c r="K1999" i="2" s="1"/>
  <c r="K1998" i="2" a="1"/>
  <c r="K1998" i="2" s="1"/>
  <c r="K1997" i="2" a="1"/>
  <c r="K1997" i="2" s="1"/>
  <c r="K1996" i="2" a="1"/>
  <c r="K1996" i="2" s="1"/>
  <c r="K1995" i="2" a="1"/>
  <c r="K1995" i="2" s="1"/>
  <c r="K1994" i="2" a="1"/>
  <c r="K1994" i="2" s="1"/>
  <c r="K1993" i="2" a="1"/>
  <c r="K1993" i="2" s="1"/>
  <c r="K1992" i="2" a="1"/>
  <c r="K1992" i="2" s="1"/>
  <c r="K1991" i="2" a="1"/>
  <c r="K1991" i="2" s="1"/>
  <c r="K1990" i="2" a="1"/>
  <c r="K1990" i="2" s="1"/>
  <c r="K1989" i="2" a="1"/>
  <c r="K1989" i="2" s="1"/>
  <c r="K1988" i="2" a="1"/>
  <c r="K1988" i="2" s="1"/>
  <c r="K1987" i="2" a="1"/>
  <c r="K1987" i="2" s="1"/>
  <c r="K1986" i="2" a="1"/>
  <c r="K1986" i="2" s="1"/>
  <c r="K1985" i="2" a="1"/>
  <c r="K1985" i="2" s="1"/>
  <c r="K1984" i="2" a="1"/>
  <c r="K1984" i="2" s="1"/>
  <c r="K1983" i="2" a="1"/>
  <c r="K1983" i="2" s="1"/>
  <c r="K1982" i="2" a="1"/>
  <c r="K1982" i="2" s="1"/>
  <c r="K1981" i="2" a="1"/>
  <c r="K1981" i="2" s="1"/>
  <c r="K1980" i="2" a="1"/>
  <c r="K1980" i="2" s="1"/>
  <c r="K1979" i="2" a="1"/>
  <c r="K1979" i="2" s="1"/>
  <c r="K1978" i="2" a="1"/>
  <c r="K1978" i="2" s="1"/>
  <c r="K1977" i="2" a="1"/>
  <c r="K1977" i="2" s="1"/>
  <c r="K1976" i="2" a="1"/>
  <c r="K1976" i="2" s="1"/>
  <c r="K1975" i="2" a="1"/>
  <c r="K1975" i="2" s="1"/>
  <c r="K1974" i="2" a="1"/>
  <c r="K1974" i="2" s="1"/>
  <c r="K1973" i="2" a="1"/>
  <c r="K1973" i="2" s="1"/>
  <c r="K1972" i="2" a="1"/>
  <c r="K1972" i="2" s="1"/>
  <c r="K1971" i="2" a="1"/>
  <c r="K1971" i="2" s="1"/>
  <c r="K1970" i="2" a="1"/>
  <c r="K1970" i="2" s="1"/>
  <c r="K1969" i="2" a="1"/>
  <c r="K1969" i="2" s="1"/>
  <c r="K1968" i="2" a="1"/>
  <c r="K1968" i="2" s="1"/>
  <c r="K1967" i="2" a="1"/>
  <c r="K1967" i="2" s="1"/>
  <c r="K1966" i="2" a="1"/>
  <c r="K1966" i="2" s="1"/>
  <c r="K1965" i="2" a="1"/>
  <c r="K1965" i="2" s="1"/>
  <c r="K1964" i="2" a="1"/>
  <c r="K1964" i="2" s="1"/>
  <c r="K1963" i="2" a="1"/>
  <c r="K1963" i="2" s="1"/>
  <c r="K1962" i="2" a="1"/>
  <c r="K1962" i="2" s="1"/>
  <c r="K1961" i="2" a="1"/>
  <c r="K1961" i="2" s="1"/>
  <c r="K1960" i="2" a="1"/>
  <c r="K1960" i="2" s="1"/>
  <c r="K1959" i="2" a="1"/>
  <c r="K1959" i="2" s="1"/>
  <c r="K1958" i="2" a="1"/>
  <c r="K1958" i="2" s="1"/>
  <c r="K1957" i="2" a="1"/>
  <c r="K1957" i="2" s="1"/>
  <c r="K1956" i="2" a="1"/>
  <c r="K1956" i="2" s="1"/>
  <c r="K1955" i="2" a="1"/>
  <c r="K1955" i="2" s="1"/>
  <c r="K1954" i="2" a="1"/>
  <c r="K1954" i="2" s="1"/>
  <c r="K1953" i="2" a="1"/>
  <c r="K1953" i="2" s="1"/>
  <c r="K1952" i="2" a="1"/>
  <c r="K1952" i="2" s="1"/>
  <c r="K1951" i="2" a="1"/>
  <c r="K1951" i="2" s="1"/>
  <c r="K1950" i="2" a="1"/>
  <c r="K1950" i="2" s="1"/>
  <c r="K1949" i="2" a="1"/>
  <c r="K1949" i="2" s="1"/>
  <c r="K1948" i="2" a="1"/>
  <c r="K1948" i="2" s="1"/>
  <c r="K1947" i="2" a="1"/>
  <c r="K1947" i="2" s="1"/>
  <c r="K1946" i="2" a="1"/>
  <c r="K1946" i="2" s="1"/>
  <c r="K1945" i="2" a="1"/>
  <c r="K1945" i="2" s="1"/>
  <c r="K1944" i="2" a="1"/>
  <c r="K1944" i="2" s="1"/>
  <c r="K1943" i="2" a="1"/>
  <c r="K1943" i="2" s="1"/>
  <c r="K1942" i="2" a="1"/>
  <c r="K1942" i="2" s="1"/>
  <c r="K1941" i="2" a="1"/>
  <c r="K1941" i="2" s="1"/>
  <c r="K1940" i="2" a="1"/>
  <c r="K1940" i="2" s="1"/>
  <c r="K1939" i="2" a="1"/>
  <c r="K1939" i="2" s="1"/>
  <c r="K1938" i="2" a="1"/>
  <c r="K1938" i="2" s="1"/>
  <c r="K1937" i="2" a="1"/>
  <c r="K1937" i="2" s="1"/>
  <c r="K1936" i="2" a="1"/>
  <c r="K1936" i="2" s="1"/>
  <c r="K1935" i="2" a="1"/>
  <c r="K1935" i="2" s="1"/>
  <c r="K1934" i="2" a="1"/>
  <c r="K1934" i="2" s="1"/>
  <c r="K1933" i="2" a="1"/>
  <c r="K1933" i="2" s="1"/>
  <c r="K1932" i="2" a="1"/>
  <c r="K1932" i="2" s="1"/>
  <c r="K1931" i="2" a="1"/>
  <c r="K1931" i="2" s="1"/>
  <c r="K1930" i="2" a="1"/>
  <c r="K1930" i="2" s="1"/>
  <c r="K1929" i="2" a="1"/>
  <c r="K1929" i="2" s="1"/>
  <c r="K1928" i="2" a="1"/>
  <c r="K1928" i="2" s="1"/>
  <c r="K1927" i="2" a="1"/>
  <c r="K1927" i="2" s="1"/>
  <c r="K1926" i="2" a="1"/>
  <c r="K1926" i="2" s="1"/>
  <c r="K1925" i="2" a="1"/>
  <c r="K1925" i="2" s="1"/>
  <c r="K1924" i="2" a="1"/>
  <c r="K1924" i="2" s="1"/>
  <c r="K1923" i="2" a="1"/>
  <c r="K1923" i="2" s="1"/>
  <c r="K1922" i="2" a="1"/>
  <c r="K1922" i="2" s="1"/>
  <c r="K1921" i="2" a="1"/>
  <c r="K1921" i="2" s="1"/>
  <c r="K1920" i="2" a="1"/>
  <c r="K1920" i="2" s="1"/>
  <c r="K1919" i="2" a="1"/>
  <c r="K1919" i="2" s="1"/>
  <c r="K1918" i="2" a="1"/>
  <c r="K1918" i="2" s="1"/>
  <c r="K1917" i="2" a="1"/>
  <c r="K1917" i="2" s="1"/>
  <c r="K1916" i="2" a="1"/>
  <c r="K1916" i="2" s="1"/>
  <c r="K1915" i="2" a="1"/>
  <c r="K1915" i="2" s="1"/>
  <c r="K1914" i="2" a="1"/>
  <c r="K1914" i="2" s="1"/>
  <c r="K1913" i="2" a="1"/>
  <c r="K1913" i="2" s="1"/>
  <c r="K1912" i="2" a="1"/>
  <c r="K1912" i="2" s="1"/>
  <c r="K1911" i="2" a="1"/>
  <c r="K1911" i="2" s="1"/>
  <c r="K1910" i="2" a="1"/>
  <c r="K1910" i="2" s="1"/>
  <c r="K1909" i="2" a="1"/>
  <c r="K1909" i="2" s="1"/>
  <c r="K1908" i="2" a="1"/>
  <c r="K1908" i="2" s="1"/>
  <c r="K1907" i="2" a="1"/>
  <c r="K1907" i="2" s="1"/>
  <c r="K1906" i="2" a="1"/>
  <c r="K1906" i="2" s="1"/>
  <c r="K1905" i="2" a="1"/>
  <c r="K1905" i="2" s="1"/>
  <c r="K1904" i="2" a="1"/>
  <c r="K1904" i="2" s="1"/>
  <c r="K1903" i="2" a="1"/>
  <c r="K1903" i="2" s="1"/>
  <c r="K1902" i="2" a="1"/>
  <c r="K1902" i="2" s="1"/>
  <c r="K1901" i="2" a="1"/>
  <c r="K1901" i="2" s="1"/>
  <c r="K1900" i="2" a="1"/>
  <c r="K1900" i="2" s="1"/>
  <c r="K1899" i="2" a="1"/>
  <c r="K1899" i="2" s="1"/>
  <c r="K1898" i="2" a="1"/>
  <c r="K1898" i="2" s="1"/>
  <c r="K1897" i="2" a="1"/>
  <c r="K1897" i="2" s="1"/>
  <c r="K1896" i="2" a="1"/>
  <c r="K1896" i="2" s="1"/>
  <c r="K1895" i="2" a="1"/>
  <c r="K1895" i="2" s="1"/>
  <c r="K1894" i="2" a="1"/>
  <c r="K1894" i="2" s="1"/>
  <c r="K1893" i="2" a="1"/>
  <c r="K1893" i="2" s="1"/>
  <c r="K1892" i="2" a="1"/>
  <c r="K1892" i="2" s="1"/>
  <c r="K1891" i="2" a="1"/>
  <c r="K1891" i="2" s="1"/>
  <c r="K1890" i="2" a="1"/>
  <c r="K1890" i="2" s="1"/>
  <c r="K1889" i="2" a="1"/>
  <c r="K1889" i="2" s="1"/>
  <c r="K1888" i="2" a="1"/>
  <c r="K1888" i="2" s="1"/>
  <c r="K1887" i="2" a="1"/>
  <c r="K1887" i="2" s="1"/>
  <c r="K1886" i="2" a="1"/>
  <c r="K1886" i="2" s="1"/>
  <c r="K1885" i="2" a="1"/>
  <c r="K1885" i="2" s="1"/>
  <c r="K1884" i="2" a="1"/>
  <c r="K1884" i="2" s="1"/>
  <c r="K1883" i="2" a="1"/>
  <c r="K1883" i="2" s="1"/>
  <c r="K1882" i="2" a="1"/>
  <c r="K1882" i="2" s="1"/>
  <c r="K1881" i="2" a="1"/>
  <c r="K1881" i="2" s="1"/>
  <c r="K1880" i="2" a="1"/>
  <c r="K1880" i="2" s="1"/>
  <c r="K1879" i="2" a="1"/>
  <c r="K1879" i="2" s="1"/>
  <c r="K1878" i="2" a="1"/>
  <c r="K1878" i="2" s="1"/>
  <c r="K1877" i="2" a="1"/>
  <c r="K1877" i="2" s="1"/>
  <c r="K1876" i="2" a="1"/>
  <c r="K1876" i="2" s="1"/>
  <c r="K1875" i="2" a="1"/>
  <c r="K1875" i="2" s="1"/>
  <c r="K1874" i="2" a="1"/>
  <c r="K1874" i="2" s="1"/>
  <c r="K1873" i="2" a="1"/>
  <c r="K1873" i="2" s="1"/>
  <c r="K1872" i="2" a="1"/>
  <c r="K1872" i="2" s="1"/>
  <c r="K1871" i="2" a="1"/>
  <c r="K1871" i="2" s="1"/>
  <c r="K1870" i="2" a="1"/>
  <c r="K1870" i="2" s="1"/>
  <c r="K1869" i="2" a="1"/>
  <c r="K1869" i="2" s="1"/>
  <c r="K1868" i="2" a="1"/>
  <c r="K1868" i="2" s="1"/>
  <c r="K1867" i="2" a="1"/>
  <c r="K1867" i="2" s="1"/>
  <c r="K1866" i="2" a="1"/>
  <c r="K1866" i="2" s="1"/>
  <c r="K1865" i="2" a="1"/>
  <c r="K1865" i="2" s="1"/>
  <c r="K1864" i="2" a="1"/>
  <c r="K1864" i="2" s="1"/>
  <c r="K1863" i="2" a="1"/>
  <c r="K1863" i="2" s="1"/>
  <c r="K1862" i="2" a="1"/>
  <c r="K1862" i="2" s="1"/>
  <c r="K1861" i="2" a="1"/>
  <c r="K1861" i="2" s="1"/>
  <c r="K1860" i="2" a="1"/>
  <c r="K1860" i="2" s="1"/>
  <c r="K1859" i="2" a="1"/>
  <c r="K1859" i="2" s="1"/>
  <c r="K1858" i="2" a="1"/>
  <c r="K1858" i="2" s="1"/>
  <c r="K1857" i="2" a="1"/>
  <c r="K1857" i="2" s="1"/>
  <c r="K1856" i="2" a="1"/>
  <c r="K1856" i="2" s="1"/>
  <c r="K1855" i="2" a="1"/>
  <c r="K1855" i="2" s="1"/>
  <c r="K1854" i="2" a="1"/>
  <c r="K1854" i="2" s="1"/>
  <c r="K1853" i="2" a="1"/>
  <c r="K1853" i="2" s="1"/>
  <c r="K1852" i="2" a="1"/>
  <c r="K1852" i="2" s="1"/>
  <c r="K1851" i="2" a="1"/>
  <c r="K1851" i="2" s="1"/>
  <c r="K1850" i="2" a="1"/>
  <c r="K1850" i="2" s="1"/>
  <c r="K1849" i="2" a="1"/>
  <c r="K1849" i="2" s="1"/>
  <c r="K1848" i="2" a="1"/>
  <c r="K1848" i="2" s="1"/>
  <c r="K1847" i="2" a="1"/>
  <c r="K1847" i="2" s="1"/>
  <c r="K1846" i="2" a="1"/>
  <c r="K1846" i="2" s="1"/>
  <c r="K1845" i="2" a="1"/>
  <c r="K1845" i="2" s="1"/>
  <c r="K1844" i="2" a="1"/>
  <c r="K1844" i="2" s="1"/>
  <c r="K1843" i="2" a="1"/>
  <c r="K1843" i="2" s="1"/>
  <c r="K1842" i="2" a="1"/>
  <c r="K1842" i="2" s="1"/>
  <c r="K1841" i="2" a="1"/>
  <c r="K1841" i="2" s="1"/>
  <c r="K1840" i="2" a="1"/>
  <c r="K1840" i="2" s="1"/>
  <c r="K1839" i="2" a="1"/>
  <c r="K1839" i="2" s="1"/>
  <c r="K1838" i="2" a="1"/>
  <c r="K1838" i="2" s="1"/>
  <c r="K1837" i="2" a="1"/>
  <c r="K1837" i="2" s="1"/>
  <c r="K1836" i="2" a="1"/>
  <c r="K1836" i="2" s="1"/>
  <c r="K1835" i="2" a="1"/>
  <c r="K1835" i="2" s="1"/>
  <c r="K1834" i="2" a="1"/>
  <c r="K1834" i="2" s="1"/>
  <c r="K1833" i="2" a="1"/>
  <c r="K1833" i="2" s="1"/>
  <c r="K1832" i="2" a="1"/>
  <c r="K1832" i="2" s="1"/>
  <c r="K1831" i="2" a="1"/>
  <c r="K1831" i="2" s="1"/>
  <c r="K1830" i="2" a="1"/>
  <c r="K1830" i="2" s="1"/>
  <c r="K1829" i="2" a="1"/>
  <c r="K1829" i="2" s="1"/>
  <c r="K1828" i="2" a="1"/>
  <c r="K1828" i="2" s="1"/>
  <c r="K1827" i="2" a="1"/>
  <c r="K1827" i="2" s="1"/>
  <c r="K1826" i="2" a="1"/>
  <c r="K1826" i="2" s="1"/>
  <c r="K1825" i="2" a="1"/>
  <c r="K1825" i="2" s="1"/>
  <c r="K1824" i="2" a="1"/>
  <c r="K1824" i="2" s="1"/>
  <c r="K1823" i="2" a="1"/>
  <c r="K1823" i="2" s="1"/>
  <c r="K1822" i="2" a="1"/>
  <c r="K1822" i="2" s="1"/>
  <c r="K1821" i="2" a="1"/>
  <c r="K1821" i="2" s="1"/>
  <c r="K1820" i="2" a="1"/>
  <c r="K1820" i="2" s="1"/>
  <c r="K1819" i="2" a="1"/>
  <c r="K1819" i="2" s="1"/>
  <c r="K1818" i="2" a="1"/>
  <c r="K1818" i="2" s="1"/>
  <c r="K1817" i="2" a="1"/>
  <c r="K1817" i="2" s="1"/>
  <c r="K1816" i="2" a="1"/>
  <c r="K1816" i="2" s="1"/>
  <c r="K1815" i="2" a="1"/>
  <c r="K1815" i="2" s="1"/>
  <c r="K1814" i="2" a="1"/>
  <c r="K1814" i="2" s="1"/>
  <c r="K1813" i="2" a="1"/>
  <c r="K1813" i="2" s="1"/>
  <c r="K1812" i="2" a="1"/>
  <c r="K1812" i="2" s="1"/>
  <c r="K1811" i="2" a="1"/>
  <c r="K1811" i="2" s="1"/>
  <c r="K1810" i="2" a="1"/>
  <c r="K1810" i="2" s="1"/>
  <c r="K1809" i="2" a="1"/>
  <c r="K1809" i="2" s="1"/>
  <c r="K1808" i="2" a="1"/>
  <c r="K1808" i="2" s="1"/>
  <c r="K1807" i="2" a="1"/>
  <c r="K1807" i="2" s="1"/>
  <c r="K1806" i="2" a="1"/>
  <c r="K1806" i="2" s="1"/>
  <c r="K1805" i="2" a="1"/>
  <c r="K1805" i="2" s="1"/>
  <c r="K1804" i="2" a="1"/>
  <c r="K1804" i="2" s="1"/>
  <c r="K1803" i="2" a="1"/>
  <c r="K1803" i="2" s="1"/>
  <c r="K1802" i="2" a="1"/>
  <c r="K1802" i="2" s="1"/>
  <c r="K1801" i="2" a="1"/>
  <c r="K1801" i="2" s="1"/>
  <c r="K1800" i="2" a="1"/>
  <c r="K1800" i="2" s="1"/>
  <c r="K1799" i="2" a="1"/>
  <c r="K1799" i="2" s="1"/>
  <c r="K1798" i="2" a="1"/>
  <c r="K1798" i="2" s="1"/>
  <c r="K1797" i="2" a="1"/>
  <c r="K1797" i="2" s="1"/>
  <c r="K1796" i="2" a="1"/>
  <c r="K1796" i="2" s="1"/>
  <c r="K1795" i="2" a="1"/>
  <c r="K1795" i="2" s="1"/>
  <c r="K1794" i="2" a="1"/>
  <c r="K1794" i="2" s="1"/>
  <c r="K1793" i="2" a="1"/>
  <c r="K1793" i="2" s="1"/>
  <c r="K1792" i="2" a="1"/>
  <c r="K1792" i="2" s="1"/>
  <c r="K1791" i="2" a="1"/>
  <c r="K1791" i="2" s="1"/>
  <c r="K1790" i="2" a="1"/>
  <c r="K1790" i="2" s="1"/>
  <c r="K1789" i="2" a="1"/>
  <c r="K1789" i="2" s="1"/>
  <c r="K1788" i="2" a="1"/>
  <c r="K1788" i="2" s="1"/>
  <c r="K1787" i="2" a="1"/>
  <c r="K1787" i="2" s="1"/>
  <c r="K1786" i="2" a="1"/>
  <c r="K1786" i="2" s="1"/>
  <c r="K1785" i="2" a="1"/>
  <c r="K1785" i="2" s="1"/>
  <c r="K1784" i="2" a="1"/>
  <c r="K1784" i="2" s="1"/>
  <c r="K1783" i="2" a="1"/>
  <c r="K1783" i="2" s="1"/>
  <c r="K1782" i="2" a="1"/>
  <c r="K1782" i="2" s="1"/>
  <c r="K1781" i="2" a="1"/>
  <c r="K1781" i="2" s="1"/>
  <c r="K1780" i="2" a="1"/>
  <c r="K1780" i="2" s="1"/>
  <c r="K1779" i="2" a="1"/>
  <c r="K1779" i="2" s="1"/>
  <c r="K1778" i="2" a="1"/>
  <c r="K1778" i="2" s="1"/>
  <c r="K1777" i="2" a="1"/>
  <c r="K1777" i="2" s="1"/>
  <c r="K1776" i="2" a="1"/>
  <c r="K1776" i="2" s="1"/>
  <c r="K1775" i="2" a="1"/>
  <c r="K1775" i="2" s="1"/>
  <c r="K1774" i="2" a="1"/>
  <c r="K1774" i="2" s="1"/>
  <c r="K1773" i="2" a="1"/>
  <c r="K1773" i="2" s="1"/>
  <c r="K1772" i="2" a="1"/>
  <c r="K1772" i="2" s="1"/>
  <c r="K1771" i="2" a="1"/>
  <c r="K1771" i="2" s="1"/>
  <c r="K1770" i="2" a="1"/>
  <c r="K1770" i="2" s="1"/>
  <c r="K1769" i="2" a="1"/>
  <c r="K1769" i="2" s="1"/>
  <c r="K1768" i="2" a="1"/>
  <c r="K1768" i="2" s="1"/>
  <c r="K1767" i="2" a="1"/>
  <c r="K1767" i="2" s="1"/>
  <c r="K1766" i="2" a="1"/>
  <c r="K1766" i="2" s="1"/>
  <c r="K1765" i="2" a="1"/>
  <c r="K1765" i="2" s="1"/>
  <c r="K1764" i="2" a="1"/>
  <c r="K1764" i="2" s="1"/>
  <c r="K1763" i="2" a="1"/>
  <c r="K1763" i="2" s="1"/>
  <c r="K1762" i="2" a="1"/>
  <c r="K1762" i="2" s="1"/>
  <c r="K1761" i="2" a="1"/>
  <c r="K1761" i="2" s="1"/>
  <c r="K1760" i="2" a="1"/>
  <c r="K1760" i="2" s="1"/>
  <c r="K1759" i="2" a="1"/>
  <c r="K1759" i="2" s="1"/>
  <c r="K1758" i="2" a="1"/>
  <c r="K1758" i="2" s="1"/>
  <c r="K1757" i="2" a="1"/>
  <c r="K1757" i="2" s="1"/>
  <c r="K1756" i="2" a="1"/>
  <c r="K1756" i="2" s="1"/>
  <c r="K1755" i="2" a="1"/>
  <c r="K1755" i="2" s="1"/>
  <c r="K1754" i="2" a="1"/>
  <c r="K1754" i="2" s="1"/>
  <c r="K1753" i="2" a="1"/>
  <c r="K1753" i="2" s="1"/>
  <c r="K1752" i="2" a="1"/>
  <c r="K1752" i="2" s="1"/>
  <c r="K1751" i="2" a="1"/>
  <c r="K1751" i="2" s="1"/>
  <c r="K1750" i="2" a="1"/>
  <c r="K1750" i="2" s="1"/>
  <c r="K1749" i="2" a="1"/>
  <c r="K1749" i="2" s="1"/>
  <c r="K1748" i="2" a="1"/>
  <c r="K1748" i="2" s="1"/>
  <c r="K1747" i="2" a="1"/>
  <c r="K1747" i="2" s="1"/>
  <c r="K1746" i="2" a="1"/>
  <c r="K1746" i="2" s="1"/>
  <c r="K1745" i="2" a="1"/>
  <c r="K1745" i="2" s="1"/>
  <c r="K1744" i="2" a="1"/>
  <c r="K1744" i="2" s="1"/>
  <c r="K1743" i="2" a="1"/>
  <c r="K1743" i="2" s="1"/>
  <c r="K1742" i="2" a="1"/>
  <c r="K1742" i="2" s="1"/>
  <c r="K1741" i="2" a="1"/>
  <c r="K1741" i="2" s="1"/>
  <c r="K1740" i="2" a="1"/>
  <c r="K1740" i="2" s="1"/>
  <c r="K1739" i="2" a="1"/>
  <c r="K1739" i="2" s="1"/>
  <c r="K1738" i="2" a="1"/>
  <c r="K1738" i="2" s="1"/>
  <c r="K1737" i="2" a="1"/>
  <c r="K1737" i="2" s="1"/>
  <c r="K1736" i="2" a="1"/>
  <c r="K1736" i="2" s="1"/>
  <c r="K1735" i="2" a="1"/>
  <c r="K1735" i="2" s="1"/>
  <c r="K1734" i="2" a="1"/>
  <c r="K1734" i="2" s="1"/>
  <c r="K1733" i="2" a="1"/>
  <c r="K1733" i="2" s="1"/>
  <c r="K1732" i="2" a="1"/>
  <c r="K1732" i="2" s="1"/>
  <c r="K1731" i="2" a="1"/>
  <c r="K1731" i="2" s="1"/>
  <c r="K1730" i="2" a="1"/>
  <c r="K1730" i="2" s="1"/>
  <c r="K1729" i="2" a="1"/>
  <c r="K1729" i="2" s="1"/>
  <c r="K1728" i="2" a="1"/>
  <c r="K1728" i="2" s="1"/>
  <c r="K1727" i="2" a="1"/>
  <c r="K1727" i="2" s="1"/>
  <c r="K1726" i="2" a="1"/>
  <c r="K1726" i="2" s="1"/>
  <c r="K1725" i="2" a="1"/>
  <c r="K1725" i="2" s="1"/>
  <c r="K1724" i="2" a="1"/>
  <c r="K1724" i="2" s="1"/>
  <c r="K1723" i="2" a="1"/>
  <c r="K1723" i="2" s="1"/>
  <c r="K1722" i="2" a="1"/>
  <c r="K1722" i="2" s="1"/>
  <c r="K1721" i="2" a="1"/>
  <c r="K1721" i="2" s="1"/>
  <c r="K1720" i="2" a="1"/>
  <c r="K1720" i="2" s="1"/>
  <c r="K1719" i="2" a="1"/>
  <c r="K1719" i="2" s="1"/>
  <c r="K1718" i="2" a="1"/>
  <c r="K1718" i="2" s="1"/>
  <c r="K1717" i="2" a="1"/>
  <c r="K1717" i="2" s="1"/>
  <c r="K1716" i="2" a="1"/>
  <c r="K1716" i="2" s="1"/>
  <c r="K1715" i="2" a="1"/>
  <c r="K1715" i="2" s="1"/>
  <c r="K1714" i="2" a="1"/>
  <c r="K1714" i="2" s="1"/>
  <c r="K1713" i="2" a="1"/>
  <c r="K1713" i="2" s="1"/>
  <c r="K1712" i="2" a="1"/>
  <c r="K1712" i="2" s="1"/>
  <c r="K1711" i="2" a="1"/>
  <c r="K1711" i="2" s="1"/>
  <c r="K1710" i="2" a="1"/>
  <c r="K1710" i="2" s="1"/>
  <c r="K1709" i="2" a="1"/>
  <c r="K1709" i="2" s="1"/>
  <c r="K1708" i="2" a="1"/>
  <c r="K1708" i="2" s="1"/>
  <c r="K1707" i="2" a="1"/>
  <c r="K1707" i="2" s="1"/>
  <c r="K1706" i="2" a="1"/>
  <c r="K1706" i="2" s="1"/>
  <c r="K1705" i="2" a="1"/>
  <c r="K1705" i="2" s="1"/>
  <c r="K1704" i="2" a="1"/>
  <c r="K1704" i="2" s="1"/>
  <c r="K1703" i="2" a="1"/>
  <c r="K1703" i="2" s="1"/>
  <c r="K1702" i="2" a="1"/>
  <c r="K1702" i="2" s="1"/>
  <c r="K1701" i="2" a="1"/>
  <c r="K1701" i="2" s="1"/>
  <c r="K1700" i="2" a="1"/>
  <c r="K1700" i="2" s="1"/>
  <c r="K1699" i="2" a="1"/>
  <c r="K1699" i="2" s="1"/>
  <c r="K1698" i="2" a="1"/>
  <c r="K1698" i="2" s="1"/>
  <c r="K1697" i="2" a="1"/>
  <c r="K1697" i="2" s="1"/>
  <c r="K1696" i="2" a="1"/>
  <c r="K1696" i="2" s="1"/>
  <c r="K1695" i="2" a="1"/>
  <c r="K1695" i="2" s="1"/>
  <c r="K1694" i="2" a="1"/>
  <c r="K1694" i="2" s="1"/>
  <c r="K1693" i="2" a="1"/>
  <c r="K1693" i="2" s="1"/>
  <c r="K1692" i="2" a="1"/>
  <c r="K1692" i="2" s="1"/>
  <c r="K1691" i="2" a="1"/>
  <c r="K1691" i="2" s="1"/>
  <c r="K1690" i="2" a="1"/>
  <c r="K1690" i="2" s="1"/>
  <c r="K1689" i="2" a="1"/>
  <c r="K1689" i="2" s="1"/>
  <c r="K1688" i="2" a="1"/>
  <c r="K1688" i="2" s="1"/>
  <c r="K1687" i="2" a="1"/>
  <c r="K1687" i="2" s="1"/>
  <c r="K1686" i="2" a="1"/>
  <c r="K1686" i="2" s="1"/>
  <c r="K1685" i="2" a="1"/>
  <c r="K1685" i="2" s="1"/>
  <c r="K1684" i="2" a="1"/>
  <c r="K1684" i="2" s="1"/>
  <c r="K1683" i="2" a="1"/>
  <c r="K1683" i="2" s="1"/>
  <c r="K1682" i="2" a="1"/>
  <c r="K1682" i="2" s="1"/>
  <c r="K1681" i="2" a="1"/>
  <c r="K1681" i="2" s="1"/>
  <c r="K1680" i="2" a="1"/>
  <c r="K1680" i="2" s="1"/>
  <c r="K1679" i="2" a="1"/>
  <c r="K1679" i="2" s="1"/>
  <c r="K1678" i="2" a="1"/>
  <c r="K1678" i="2" s="1"/>
  <c r="K1677" i="2" a="1"/>
  <c r="K1677" i="2" s="1"/>
  <c r="K1676" i="2" a="1"/>
  <c r="K1676" i="2" s="1"/>
  <c r="K1675" i="2" a="1"/>
  <c r="K1675" i="2" s="1"/>
  <c r="K1674" i="2" a="1"/>
  <c r="K1674" i="2" s="1"/>
  <c r="K1673" i="2" a="1"/>
  <c r="K1673" i="2" s="1"/>
  <c r="K1672" i="2" a="1"/>
  <c r="K1672" i="2" s="1"/>
  <c r="K1671" i="2" a="1"/>
  <c r="K1671" i="2" s="1"/>
  <c r="K1670" i="2" a="1"/>
  <c r="K1670" i="2" s="1"/>
  <c r="K1669" i="2" a="1"/>
  <c r="K1669" i="2" s="1"/>
  <c r="K1668" i="2" a="1"/>
  <c r="K1668" i="2" s="1"/>
  <c r="K1667" i="2" a="1"/>
  <c r="K1667" i="2" s="1"/>
  <c r="K1666" i="2" a="1"/>
  <c r="K1666" i="2" s="1"/>
  <c r="K1665" i="2" a="1"/>
  <c r="K1665" i="2" s="1"/>
  <c r="K1664" i="2" a="1"/>
  <c r="K1664" i="2" s="1"/>
  <c r="K1663" i="2" a="1"/>
  <c r="K1663" i="2" s="1"/>
  <c r="K1662" i="2" a="1"/>
  <c r="K1662" i="2" s="1"/>
  <c r="K1661" i="2" a="1"/>
  <c r="K1661" i="2" s="1"/>
  <c r="K1660" i="2" a="1"/>
  <c r="K1660" i="2" s="1"/>
  <c r="K1659" i="2" a="1"/>
  <c r="K1659" i="2" s="1"/>
  <c r="K1658" i="2" a="1"/>
  <c r="K1658" i="2" s="1"/>
  <c r="K1657" i="2" a="1"/>
  <c r="K1657" i="2" s="1"/>
  <c r="K1656" i="2" a="1"/>
  <c r="K1656" i="2" s="1"/>
  <c r="K1655" i="2" a="1"/>
  <c r="K1655" i="2" s="1"/>
  <c r="K1654" i="2" a="1"/>
  <c r="K1654" i="2" s="1"/>
  <c r="K1653" i="2" a="1"/>
  <c r="K1653" i="2" s="1"/>
  <c r="K1652" i="2" a="1"/>
  <c r="K1652" i="2" s="1"/>
  <c r="K1651" i="2" a="1"/>
  <c r="K1651" i="2" s="1"/>
  <c r="K1650" i="2" a="1"/>
  <c r="K1650" i="2" s="1"/>
  <c r="K1649" i="2" a="1"/>
  <c r="K1649" i="2" s="1"/>
  <c r="K1648" i="2" a="1"/>
  <c r="K1648" i="2" s="1"/>
  <c r="K1647" i="2" a="1"/>
  <c r="K1647" i="2" s="1"/>
  <c r="K1646" i="2" a="1"/>
  <c r="K1646" i="2" s="1"/>
  <c r="K1645" i="2" a="1"/>
  <c r="K1645" i="2" s="1"/>
  <c r="K1644" i="2" a="1"/>
  <c r="K1644" i="2" s="1"/>
  <c r="K1643" i="2" a="1"/>
  <c r="K1643" i="2" s="1"/>
  <c r="K1642" i="2" a="1"/>
  <c r="K1642" i="2" s="1"/>
  <c r="K1641" i="2" a="1"/>
  <c r="K1641" i="2" s="1"/>
  <c r="K1640" i="2" a="1"/>
  <c r="K1640" i="2" s="1"/>
  <c r="K1639" i="2" a="1"/>
  <c r="K1639" i="2" s="1"/>
  <c r="K1638" i="2" a="1"/>
  <c r="K1638" i="2" s="1"/>
  <c r="K1637" i="2" a="1"/>
  <c r="K1637" i="2" s="1"/>
  <c r="K1636" i="2" a="1"/>
  <c r="K1636" i="2" s="1"/>
  <c r="K1635" i="2" a="1"/>
  <c r="K1635" i="2" s="1"/>
  <c r="K1634" i="2" a="1"/>
  <c r="K1634" i="2" s="1"/>
  <c r="K1633" i="2" a="1"/>
  <c r="K1633" i="2" s="1"/>
  <c r="K1632" i="2" a="1"/>
  <c r="K1632" i="2" s="1"/>
  <c r="K1631" i="2" a="1"/>
  <c r="K1631" i="2" s="1"/>
  <c r="K1630" i="2" a="1"/>
  <c r="K1630" i="2" s="1"/>
  <c r="K1629" i="2" a="1"/>
  <c r="K1629" i="2" s="1"/>
  <c r="K1628" i="2" a="1"/>
  <c r="K1628" i="2" s="1"/>
  <c r="K1627" i="2" a="1"/>
  <c r="K1627" i="2" s="1"/>
  <c r="K1626" i="2" a="1"/>
  <c r="K1626" i="2" s="1"/>
  <c r="K1625" i="2" a="1"/>
  <c r="K1625" i="2" s="1"/>
  <c r="K1624" i="2" a="1"/>
  <c r="K1624" i="2" s="1"/>
  <c r="K1623" i="2" a="1"/>
  <c r="K1623" i="2" s="1"/>
  <c r="K1622" i="2" a="1"/>
  <c r="K1622" i="2" s="1"/>
  <c r="K1621" i="2" a="1"/>
  <c r="K1621" i="2" s="1"/>
  <c r="K1620" i="2" a="1"/>
  <c r="K1620" i="2" s="1"/>
  <c r="K1619" i="2" a="1"/>
  <c r="K1619" i="2" s="1"/>
  <c r="K1618" i="2" a="1"/>
  <c r="K1618" i="2" s="1"/>
  <c r="K1617" i="2" a="1"/>
  <c r="K1617" i="2" s="1"/>
  <c r="K1616" i="2" a="1"/>
  <c r="K1616" i="2" s="1"/>
  <c r="K1615" i="2" a="1"/>
  <c r="K1615" i="2" s="1"/>
  <c r="K1614" i="2" a="1"/>
  <c r="K1614" i="2" s="1"/>
  <c r="K1613" i="2" a="1"/>
  <c r="K1613" i="2" s="1"/>
  <c r="K1612" i="2" a="1"/>
  <c r="K1612" i="2" s="1"/>
  <c r="K1611" i="2" a="1"/>
  <c r="K1611" i="2" s="1"/>
  <c r="K1610" i="2" a="1"/>
  <c r="K1610" i="2" s="1"/>
  <c r="K1609" i="2" a="1"/>
  <c r="K1609" i="2" s="1"/>
  <c r="K1608" i="2" a="1"/>
  <c r="K1608" i="2" s="1"/>
  <c r="K1607" i="2" a="1"/>
  <c r="K1607" i="2" s="1"/>
  <c r="K1606" i="2" a="1"/>
  <c r="K1606" i="2" s="1"/>
  <c r="K1605" i="2" a="1"/>
  <c r="K1605" i="2" s="1"/>
  <c r="K1604" i="2" a="1"/>
  <c r="K1604" i="2" s="1"/>
  <c r="K1603" i="2" a="1"/>
  <c r="K1603" i="2" s="1"/>
  <c r="K1602" i="2" a="1"/>
  <c r="K1602" i="2" s="1"/>
  <c r="K1601" i="2" a="1"/>
  <c r="K1601" i="2" s="1"/>
  <c r="K1600" i="2" a="1"/>
  <c r="K1600" i="2" s="1"/>
  <c r="K1599" i="2" a="1"/>
  <c r="K1599" i="2" s="1"/>
  <c r="K1598" i="2" a="1"/>
  <c r="K1598" i="2" s="1"/>
  <c r="K1597" i="2" a="1"/>
  <c r="K1597" i="2" s="1"/>
  <c r="K1596" i="2" a="1"/>
  <c r="K1596" i="2" s="1"/>
  <c r="K1595" i="2" a="1"/>
  <c r="K1595" i="2" s="1"/>
  <c r="K1594" i="2" a="1"/>
  <c r="K1594" i="2" s="1"/>
  <c r="K1593" i="2" a="1"/>
  <c r="K1593" i="2" s="1"/>
  <c r="K1592" i="2" a="1"/>
  <c r="K1592" i="2" s="1"/>
  <c r="K1591" i="2" a="1"/>
  <c r="K1591" i="2" s="1"/>
  <c r="K1590" i="2" a="1"/>
  <c r="K1590" i="2" s="1"/>
  <c r="K1589" i="2" a="1"/>
  <c r="K1589" i="2" s="1"/>
  <c r="K1588" i="2" a="1"/>
  <c r="K1588" i="2" s="1"/>
  <c r="K1587" i="2" a="1"/>
  <c r="K1587" i="2" s="1"/>
  <c r="K1586" i="2" a="1"/>
  <c r="K1586" i="2" s="1"/>
  <c r="K1585" i="2" a="1"/>
  <c r="K1585" i="2" s="1"/>
  <c r="K1584" i="2" a="1"/>
  <c r="K1584" i="2" s="1"/>
  <c r="K1583" i="2" a="1"/>
  <c r="K1583" i="2" s="1"/>
  <c r="K1582" i="2" a="1"/>
  <c r="K1582" i="2" s="1"/>
  <c r="K1581" i="2" a="1"/>
  <c r="K1581" i="2" s="1"/>
  <c r="K1580" i="2" a="1"/>
  <c r="K1580" i="2" s="1"/>
  <c r="K1579" i="2" a="1"/>
  <c r="K1579" i="2" s="1"/>
  <c r="K1578" i="2" a="1"/>
  <c r="K1578" i="2" s="1"/>
  <c r="K1577" i="2" a="1"/>
  <c r="K1577" i="2" s="1"/>
  <c r="K1576" i="2" a="1"/>
  <c r="K1576" i="2" s="1"/>
  <c r="K1575" i="2" a="1"/>
  <c r="K1575" i="2" s="1"/>
  <c r="K1574" i="2" a="1"/>
  <c r="K1574" i="2" s="1"/>
  <c r="K1573" i="2" a="1"/>
  <c r="K1573" i="2" s="1"/>
  <c r="K1572" i="2" a="1"/>
  <c r="K1572" i="2" s="1"/>
  <c r="K1571" i="2" a="1"/>
  <c r="K1571" i="2" s="1"/>
  <c r="K1570" i="2" a="1"/>
  <c r="K1570" i="2" s="1"/>
  <c r="K1569" i="2" a="1"/>
  <c r="K1569" i="2" s="1"/>
  <c r="K1568" i="2" a="1"/>
  <c r="K1568" i="2" s="1"/>
  <c r="K1567" i="2" a="1"/>
  <c r="K1567" i="2" s="1"/>
  <c r="K1566" i="2" a="1"/>
  <c r="K1566" i="2" s="1"/>
  <c r="K1565" i="2" a="1"/>
  <c r="K1565" i="2" s="1"/>
  <c r="K1564" i="2" a="1"/>
  <c r="K1564" i="2" s="1"/>
  <c r="K1563" i="2" a="1"/>
  <c r="K1563" i="2" s="1"/>
  <c r="K1562" i="2" a="1"/>
  <c r="K1562" i="2" s="1"/>
  <c r="K1561" i="2" a="1"/>
  <c r="K1561" i="2" s="1"/>
  <c r="K1560" i="2" a="1"/>
  <c r="K1560" i="2" s="1"/>
  <c r="K1559" i="2" a="1"/>
  <c r="K1559" i="2" s="1"/>
  <c r="K1558" i="2" a="1"/>
  <c r="K1558" i="2" s="1"/>
  <c r="K1557" i="2" a="1"/>
  <c r="K1557" i="2" s="1"/>
  <c r="K1556" i="2" a="1"/>
  <c r="K1556" i="2" s="1"/>
  <c r="K1555" i="2" a="1"/>
  <c r="K1555" i="2" s="1"/>
  <c r="K1554" i="2" a="1"/>
  <c r="K1554" i="2" s="1"/>
  <c r="K1553" i="2" a="1"/>
  <c r="K1553" i="2" s="1"/>
  <c r="K1552" i="2" a="1"/>
  <c r="K1552" i="2" s="1"/>
  <c r="K1551" i="2" a="1"/>
  <c r="K1551" i="2" s="1"/>
  <c r="K1550" i="2" a="1"/>
  <c r="K1550" i="2" s="1"/>
  <c r="K1549" i="2" a="1"/>
  <c r="K1549" i="2" s="1"/>
  <c r="K1548" i="2" a="1"/>
  <c r="K1548" i="2" s="1"/>
  <c r="K1547" i="2" a="1"/>
  <c r="K1547" i="2" s="1"/>
  <c r="K1546" i="2" a="1"/>
  <c r="K1546" i="2" s="1"/>
  <c r="K1545" i="2" a="1"/>
  <c r="K1545" i="2" s="1"/>
  <c r="K1544" i="2" a="1"/>
  <c r="K1544" i="2" s="1"/>
  <c r="K1543" i="2" a="1"/>
  <c r="K1543" i="2" s="1"/>
  <c r="K1542" i="2" a="1"/>
  <c r="K1542" i="2" s="1"/>
  <c r="K1541" i="2" a="1"/>
  <c r="K1541" i="2" s="1"/>
  <c r="K1540" i="2" a="1"/>
  <c r="K1540" i="2" s="1"/>
  <c r="K1539" i="2" a="1"/>
  <c r="K1539" i="2" s="1"/>
  <c r="K1538" i="2" a="1"/>
  <c r="K1538" i="2" s="1"/>
  <c r="K1537" i="2" a="1"/>
  <c r="K1537" i="2" s="1"/>
  <c r="K1536" i="2" a="1"/>
  <c r="K1536" i="2" s="1"/>
  <c r="K1535" i="2" a="1"/>
  <c r="K1535" i="2" s="1"/>
  <c r="K1534" i="2" a="1"/>
  <c r="K1534" i="2" s="1"/>
  <c r="K1533" i="2" a="1"/>
  <c r="K1533" i="2" s="1"/>
  <c r="K1532" i="2" a="1"/>
  <c r="K1532" i="2" s="1"/>
  <c r="K1531" i="2" a="1"/>
  <c r="K1531" i="2" s="1"/>
  <c r="K1530" i="2" a="1"/>
  <c r="K1530" i="2" s="1"/>
  <c r="K1529" i="2" a="1"/>
  <c r="K1529" i="2" s="1"/>
  <c r="K1528" i="2" a="1"/>
  <c r="K1528" i="2" s="1"/>
  <c r="K1527" i="2" a="1"/>
  <c r="K1527" i="2" s="1"/>
  <c r="K1526" i="2" a="1"/>
  <c r="K1526" i="2" s="1"/>
  <c r="K1525" i="2" a="1"/>
  <c r="K1525" i="2" s="1"/>
  <c r="K1524" i="2" a="1"/>
  <c r="K1524" i="2" s="1"/>
  <c r="K1523" i="2" a="1"/>
  <c r="K1523" i="2" s="1"/>
  <c r="K1522" i="2" a="1"/>
  <c r="K1522" i="2" s="1"/>
  <c r="K1521" i="2" a="1"/>
  <c r="K1521" i="2" s="1"/>
  <c r="K1520" i="2" a="1"/>
  <c r="K1520" i="2" s="1"/>
  <c r="K1519" i="2" a="1"/>
  <c r="K1519" i="2" s="1"/>
  <c r="K1518" i="2" a="1"/>
  <c r="K1518" i="2" s="1"/>
  <c r="K1517" i="2" a="1"/>
  <c r="K1517" i="2" s="1"/>
  <c r="K1516" i="2" a="1"/>
  <c r="K1516" i="2" s="1"/>
  <c r="K1515" i="2" a="1"/>
  <c r="K1515" i="2" s="1"/>
  <c r="K1514" i="2" a="1"/>
  <c r="K1514" i="2" s="1"/>
  <c r="K1513" i="2" a="1"/>
  <c r="K1513" i="2" s="1"/>
  <c r="K1512" i="2" a="1"/>
  <c r="K1512" i="2" s="1"/>
  <c r="K1511" i="2" a="1"/>
  <c r="K1511" i="2" s="1"/>
  <c r="K1510" i="2" a="1"/>
  <c r="K1510" i="2" s="1"/>
  <c r="K1509" i="2" a="1"/>
  <c r="K1509" i="2" s="1"/>
  <c r="K1508" i="2" a="1"/>
  <c r="K1508" i="2" s="1"/>
  <c r="K1507" i="2" a="1"/>
  <c r="K1507" i="2" s="1"/>
  <c r="K1506" i="2" a="1"/>
  <c r="K1506" i="2" s="1"/>
  <c r="K1505" i="2" a="1"/>
  <c r="K1505" i="2" s="1"/>
  <c r="K1504" i="2" a="1"/>
  <c r="K1504" i="2" s="1"/>
  <c r="K1503" i="2" a="1"/>
  <c r="K1503" i="2" s="1"/>
  <c r="K1502" i="2" a="1"/>
  <c r="K1502" i="2" s="1"/>
  <c r="K1501" i="2" a="1"/>
  <c r="K1501" i="2" s="1"/>
  <c r="K1500" i="2" a="1"/>
  <c r="K1500" i="2" s="1"/>
  <c r="K1499" i="2" a="1"/>
  <c r="K1499" i="2" s="1"/>
  <c r="K1498" i="2" a="1"/>
  <c r="K1498" i="2" s="1"/>
  <c r="K1497" i="2" a="1"/>
  <c r="K1497" i="2" s="1"/>
  <c r="K1496" i="2" a="1"/>
  <c r="K1496" i="2" s="1"/>
  <c r="K1495" i="2" a="1"/>
  <c r="K1495" i="2" s="1"/>
  <c r="K1494" i="2" a="1"/>
  <c r="K1494" i="2" s="1"/>
  <c r="K1493" i="2" a="1"/>
  <c r="K1493" i="2" s="1"/>
  <c r="K1492" i="2" a="1"/>
  <c r="K1492" i="2" s="1"/>
  <c r="K1491" i="2" a="1"/>
  <c r="K1491" i="2" s="1"/>
  <c r="K1490" i="2" a="1"/>
  <c r="K1490" i="2" s="1"/>
  <c r="K1489" i="2" a="1"/>
  <c r="K1489" i="2" s="1"/>
  <c r="K1488" i="2" a="1"/>
  <c r="K1488" i="2" s="1"/>
  <c r="K1487" i="2" a="1"/>
  <c r="K1487" i="2" s="1"/>
  <c r="K1486" i="2" a="1"/>
  <c r="K1486" i="2" s="1"/>
  <c r="K1485" i="2" a="1"/>
  <c r="K1485" i="2" s="1"/>
  <c r="K1484" i="2" a="1"/>
  <c r="K1484" i="2" s="1"/>
  <c r="K1483" i="2" a="1"/>
  <c r="K1483" i="2" s="1"/>
  <c r="K1482" i="2" a="1"/>
  <c r="K1482" i="2" s="1"/>
  <c r="K1481" i="2" a="1"/>
  <c r="K1481" i="2" s="1"/>
  <c r="K1480" i="2" a="1"/>
  <c r="K1480" i="2" s="1"/>
  <c r="K1479" i="2" a="1"/>
  <c r="K1479" i="2" s="1"/>
  <c r="K1478" i="2" a="1"/>
  <c r="K1478" i="2" s="1"/>
  <c r="K1477" i="2" a="1"/>
  <c r="K1477" i="2" s="1"/>
  <c r="K1476" i="2" a="1"/>
  <c r="K1476" i="2" s="1"/>
  <c r="K1475" i="2" a="1"/>
  <c r="K1475" i="2" s="1"/>
  <c r="K1474" i="2" a="1"/>
  <c r="K1474" i="2" s="1"/>
  <c r="K1473" i="2" a="1"/>
  <c r="K1473" i="2" s="1"/>
  <c r="K1472" i="2" a="1"/>
  <c r="K1472" i="2" s="1"/>
  <c r="K1471" i="2" a="1"/>
  <c r="K1471" i="2" s="1"/>
  <c r="K1470" i="2" a="1"/>
  <c r="K1470" i="2" s="1"/>
  <c r="K1469" i="2" a="1"/>
  <c r="K1469" i="2" s="1"/>
  <c r="K1468" i="2" a="1"/>
  <c r="K1468" i="2" s="1"/>
  <c r="K1467" i="2" a="1"/>
  <c r="K1467" i="2" s="1"/>
  <c r="K1466" i="2" a="1"/>
  <c r="K1466" i="2" s="1"/>
  <c r="K1465" i="2" a="1"/>
  <c r="K1465" i="2" s="1"/>
  <c r="K1464" i="2" a="1"/>
  <c r="K1464" i="2" s="1"/>
  <c r="K1463" i="2" a="1"/>
  <c r="K1463" i="2" s="1"/>
  <c r="K1462" i="2" a="1"/>
  <c r="K1462" i="2" s="1"/>
  <c r="K1461" i="2" a="1"/>
  <c r="K1461" i="2" s="1"/>
  <c r="K1460" i="2" a="1"/>
  <c r="K1460" i="2" s="1"/>
  <c r="K1459" i="2" a="1"/>
  <c r="K1459" i="2" s="1"/>
  <c r="K1458" i="2" a="1"/>
  <c r="K1458" i="2" s="1"/>
  <c r="K1457" i="2" a="1"/>
  <c r="K1457" i="2" s="1"/>
  <c r="K1456" i="2" a="1"/>
  <c r="K1456" i="2" s="1"/>
  <c r="K1455" i="2" a="1"/>
  <c r="K1455" i="2" s="1"/>
  <c r="K1454" i="2" a="1"/>
  <c r="K1454" i="2" s="1"/>
  <c r="K1453" i="2" a="1"/>
  <c r="K1453" i="2" s="1"/>
  <c r="K1452" i="2" a="1"/>
  <c r="K1452" i="2" s="1"/>
  <c r="K1451" i="2" a="1"/>
  <c r="K1451" i="2" s="1"/>
  <c r="K1450" i="2" a="1"/>
  <c r="K1450" i="2" s="1"/>
  <c r="K1449" i="2" a="1"/>
  <c r="K1449" i="2" s="1"/>
  <c r="K1448" i="2" a="1"/>
  <c r="K1448" i="2" s="1"/>
  <c r="K1447" i="2" a="1"/>
  <c r="K1447" i="2" s="1"/>
  <c r="K1446" i="2" a="1"/>
  <c r="K1446" i="2" s="1"/>
  <c r="K1445" i="2" a="1"/>
  <c r="K1445" i="2" s="1"/>
  <c r="K1444" i="2" a="1"/>
  <c r="K1444" i="2" s="1"/>
  <c r="K1443" i="2" a="1"/>
  <c r="K1443" i="2" s="1"/>
  <c r="K1442" i="2" a="1"/>
  <c r="K1442" i="2" s="1"/>
  <c r="K1441" i="2" a="1"/>
  <c r="K1441" i="2" s="1"/>
  <c r="K1440" i="2" a="1"/>
  <c r="K1440" i="2" s="1"/>
  <c r="K1439" i="2" a="1"/>
  <c r="K1439" i="2" s="1"/>
  <c r="K1438" i="2" a="1"/>
  <c r="K1438" i="2" s="1"/>
  <c r="K1437" i="2" a="1"/>
  <c r="K1437" i="2" s="1"/>
  <c r="K1436" i="2" a="1"/>
  <c r="K1436" i="2" s="1"/>
  <c r="K1435" i="2" a="1"/>
  <c r="K1435" i="2" s="1"/>
  <c r="K1434" i="2" a="1"/>
  <c r="K1434" i="2" s="1"/>
  <c r="K1433" i="2" a="1"/>
  <c r="K1433" i="2" s="1"/>
  <c r="K1432" i="2" a="1"/>
  <c r="K1432" i="2" s="1"/>
  <c r="K1431" i="2" a="1"/>
  <c r="K1431" i="2" s="1"/>
  <c r="K1430" i="2" a="1"/>
  <c r="K1430" i="2" s="1"/>
  <c r="K1429" i="2" a="1"/>
  <c r="K1429" i="2" s="1"/>
  <c r="K1428" i="2" a="1"/>
  <c r="K1428" i="2" s="1"/>
  <c r="K1427" i="2" a="1"/>
  <c r="K1427" i="2" s="1"/>
  <c r="K1426" i="2" a="1"/>
  <c r="K1426" i="2" s="1"/>
  <c r="K1425" i="2" a="1"/>
  <c r="K1425" i="2" s="1"/>
  <c r="K1424" i="2" a="1"/>
  <c r="K1424" i="2" s="1"/>
  <c r="K1423" i="2" a="1"/>
  <c r="K1423" i="2" s="1"/>
  <c r="K1422" i="2" a="1"/>
  <c r="K1422" i="2" s="1"/>
  <c r="K1421" i="2" a="1"/>
  <c r="K1421" i="2" s="1"/>
  <c r="K1420" i="2" a="1"/>
  <c r="K1420" i="2" s="1"/>
  <c r="K1419" i="2" a="1"/>
  <c r="K1419" i="2" s="1"/>
  <c r="K1418" i="2" a="1"/>
  <c r="K1418" i="2" s="1"/>
  <c r="K1417" i="2" a="1"/>
  <c r="K1417" i="2" s="1"/>
  <c r="K1416" i="2" a="1"/>
  <c r="K1416" i="2" s="1"/>
  <c r="K1415" i="2" a="1"/>
  <c r="K1415" i="2" s="1"/>
  <c r="K1414" i="2" a="1"/>
  <c r="K1414" i="2" s="1"/>
  <c r="K1413" i="2" a="1"/>
  <c r="K1413" i="2" s="1"/>
  <c r="K1412" i="2" a="1"/>
  <c r="K1412" i="2" s="1"/>
  <c r="K1411" i="2" a="1"/>
  <c r="K1411" i="2" s="1"/>
  <c r="K1410" i="2" a="1"/>
  <c r="K1410" i="2" s="1"/>
  <c r="K1409" i="2" a="1"/>
  <c r="K1409" i="2" s="1"/>
  <c r="K1408" i="2" a="1"/>
  <c r="K1408" i="2" s="1"/>
  <c r="K1407" i="2" a="1"/>
  <c r="K1407" i="2" s="1"/>
  <c r="K1406" i="2" a="1"/>
  <c r="K1406" i="2" s="1"/>
  <c r="K1405" i="2" a="1"/>
  <c r="K1405" i="2" s="1"/>
  <c r="K1404" i="2" a="1"/>
  <c r="K1404" i="2" s="1"/>
  <c r="K1403" i="2" a="1"/>
  <c r="K1403" i="2" s="1"/>
  <c r="K1402" i="2" a="1"/>
  <c r="K1402" i="2" s="1"/>
  <c r="K1401" i="2" a="1"/>
  <c r="K1401" i="2" s="1"/>
  <c r="K1400" i="2" a="1"/>
  <c r="K1400" i="2" s="1"/>
  <c r="K1399" i="2" a="1"/>
  <c r="K1399" i="2" s="1"/>
  <c r="K1398" i="2" a="1"/>
  <c r="K1398" i="2" s="1"/>
  <c r="K1397" i="2" a="1"/>
  <c r="K1397" i="2" s="1"/>
  <c r="K1396" i="2" a="1"/>
  <c r="K1396" i="2" s="1"/>
  <c r="K1395" i="2" a="1"/>
  <c r="K1395" i="2" s="1"/>
  <c r="K1394" i="2" a="1"/>
  <c r="K1394" i="2" s="1"/>
  <c r="K1393" i="2" a="1"/>
  <c r="K1393" i="2" s="1"/>
  <c r="K1392" i="2" a="1"/>
  <c r="K1392" i="2" s="1"/>
  <c r="K1391" i="2" a="1"/>
  <c r="K1391" i="2" s="1"/>
  <c r="K1390" i="2" a="1"/>
  <c r="K1390" i="2" s="1"/>
  <c r="K1389" i="2" a="1"/>
  <c r="K1389" i="2" s="1"/>
  <c r="K1388" i="2" a="1"/>
  <c r="K1388" i="2" s="1"/>
  <c r="K1387" i="2" a="1"/>
  <c r="K1387" i="2" s="1"/>
  <c r="K1386" i="2" a="1"/>
  <c r="K1386" i="2" s="1"/>
  <c r="K1385" i="2" a="1"/>
  <c r="K1385" i="2" s="1"/>
  <c r="K1384" i="2" a="1"/>
  <c r="K1384" i="2" s="1"/>
  <c r="K1383" i="2" a="1"/>
  <c r="K1383" i="2" s="1"/>
  <c r="K1382" i="2" a="1"/>
  <c r="K1382" i="2" s="1"/>
  <c r="K1381" i="2" a="1"/>
  <c r="K1381" i="2" s="1"/>
  <c r="K1380" i="2" a="1"/>
  <c r="K1380" i="2" s="1"/>
  <c r="K1379" i="2" a="1"/>
  <c r="K1379" i="2" s="1"/>
  <c r="K1378" i="2" a="1"/>
  <c r="K1378" i="2" s="1"/>
  <c r="K1377" i="2" a="1"/>
  <c r="K1377" i="2" s="1"/>
  <c r="K1376" i="2" a="1"/>
  <c r="K1376" i="2" s="1"/>
  <c r="K1375" i="2" a="1"/>
  <c r="K1375" i="2" s="1"/>
  <c r="K1374" i="2" a="1"/>
  <c r="K1374" i="2" s="1"/>
  <c r="K1373" i="2" a="1"/>
  <c r="K1373" i="2" s="1"/>
  <c r="K1372" i="2" a="1"/>
  <c r="K1372" i="2" s="1"/>
  <c r="K1371" i="2" a="1"/>
  <c r="K1371" i="2" s="1"/>
  <c r="K1370" i="2" a="1"/>
  <c r="K1370" i="2" s="1"/>
  <c r="K1369" i="2" a="1"/>
  <c r="K1369" i="2" s="1"/>
  <c r="K1368" i="2" a="1"/>
  <c r="K1368" i="2" s="1"/>
  <c r="K1367" i="2" a="1"/>
  <c r="K1367" i="2" s="1"/>
  <c r="K1366" i="2" a="1"/>
  <c r="K1366" i="2" s="1"/>
  <c r="K1365" i="2" a="1"/>
  <c r="K1365" i="2" s="1"/>
  <c r="K1364" i="2" a="1"/>
  <c r="K1364" i="2" s="1"/>
  <c r="K1363" i="2" a="1"/>
  <c r="K1363" i="2" s="1"/>
  <c r="K1362" i="2" a="1"/>
  <c r="K1362" i="2" s="1"/>
  <c r="K1361" i="2" a="1"/>
  <c r="K1361" i="2" s="1"/>
  <c r="K1360" i="2" a="1"/>
  <c r="K1360" i="2" s="1"/>
  <c r="K1359" i="2" a="1"/>
  <c r="K1359" i="2" s="1"/>
  <c r="K1358" i="2" a="1"/>
  <c r="K1358" i="2" s="1"/>
  <c r="K1357" i="2" a="1"/>
  <c r="K1357" i="2" s="1"/>
  <c r="K1356" i="2" a="1"/>
  <c r="K1356" i="2" s="1"/>
  <c r="K1355" i="2" a="1"/>
  <c r="K1355" i="2" s="1"/>
  <c r="K1354" i="2" a="1"/>
  <c r="K1354" i="2" s="1"/>
  <c r="K1353" i="2" a="1"/>
  <c r="K1353" i="2" s="1"/>
  <c r="K1352" i="2" a="1"/>
  <c r="K1352" i="2" s="1"/>
  <c r="K1351" i="2" a="1"/>
  <c r="K1351" i="2" s="1"/>
  <c r="K1350" i="2" a="1"/>
  <c r="K1350" i="2" s="1"/>
  <c r="K1349" i="2" a="1"/>
  <c r="K1349" i="2" s="1"/>
  <c r="K1348" i="2" a="1"/>
  <c r="K1348" i="2" s="1"/>
  <c r="K1347" i="2" a="1"/>
  <c r="K1347" i="2" s="1"/>
  <c r="K1346" i="2" a="1"/>
  <c r="K1346" i="2" s="1"/>
  <c r="K1345" i="2" a="1"/>
  <c r="K1345" i="2" s="1"/>
  <c r="K1344" i="2" a="1"/>
  <c r="K1344" i="2" s="1"/>
  <c r="K1343" i="2" a="1"/>
  <c r="K1343" i="2" s="1"/>
  <c r="K1342" i="2" a="1"/>
  <c r="K1342" i="2" s="1"/>
  <c r="K1341" i="2" a="1"/>
  <c r="K1341" i="2" s="1"/>
  <c r="K1340" i="2" a="1"/>
  <c r="K1340" i="2" s="1"/>
  <c r="K1339" i="2" a="1"/>
  <c r="K1339" i="2" s="1"/>
  <c r="K1338" i="2" a="1"/>
  <c r="K1338" i="2" s="1"/>
  <c r="K1337" i="2" a="1"/>
  <c r="K1337" i="2" s="1"/>
  <c r="K1336" i="2" a="1"/>
  <c r="K1336" i="2" s="1"/>
  <c r="K1335" i="2" a="1"/>
  <c r="K1335" i="2" s="1"/>
  <c r="K1334" i="2" a="1"/>
  <c r="K1334" i="2" s="1"/>
  <c r="K1333" i="2" a="1"/>
  <c r="K1333" i="2" s="1"/>
  <c r="K1332" i="2" a="1"/>
  <c r="K1332" i="2" s="1"/>
  <c r="K1331" i="2" a="1"/>
  <c r="K1331" i="2" s="1"/>
  <c r="K1330" i="2" a="1"/>
  <c r="K1330" i="2" s="1"/>
  <c r="K1329" i="2" a="1"/>
  <c r="K1329" i="2" s="1"/>
  <c r="K1328" i="2" a="1"/>
  <c r="K1328" i="2" s="1"/>
  <c r="K1327" i="2" a="1"/>
  <c r="K1327" i="2" s="1"/>
  <c r="K1326" i="2" a="1"/>
  <c r="K1326" i="2" s="1"/>
  <c r="K1325" i="2" a="1"/>
  <c r="K1325" i="2" s="1"/>
  <c r="K1324" i="2" a="1"/>
  <c r="K1324" i="2" s="1"/>
  <c r="K1323" i="2" a="1"/>
  <c r="K1323" i="2" s="1"/>
  <c r="K1322" i="2" a="1"/>
  <c r="K1322" i="2" s="1"/>
  <c r="K1321" i="2" a="1"/>
  <c r="K1321" i="2" s="1"/>
  <c r="K1320" i="2" a="1"/>
  <c r="K1320" i="2" s="1"/>
  <c r="K1319" i="2" a="1"/>
  <c r="K1319" i="2" s="1"/>
  <c r="K1318" i="2" a="1"/>
  <c r="K1318" i="2" s="1"/>
  <c r="K1317" i="2" a="1"/>
  <c r="K1317" i="2" s="1"/>
  <c r="K1316" i="2" a="1"/>
  <c r="K1316" i="2" s="1"/>
  <c r="K1315" i="2" a="1"/>
  <c r="K1315" i="2" s="1"/>
  <c r="K1314" i="2" a="1"/>
  <c r="K1314" i="2" s="1"/>
  <c r="K1313" i="2" a="1"/>
  <c r="K1313" i="2" s="1"/>
  <c r="K1312" i="2" a="1"/>
  <c r="K1312" i="2" s="1"/>
  <c r="K1311" i="2" a="1"/>
  <c r="K1311" i="2" s="1"/>
  <c r="K1310" i="2" a="1"/>
  <c r="K1310" i="2" s="1"/>
  <c r="K1309" i="2" a="1"/>
  <c r="K1309" i="2" s="1"/>
  <c r="K1308" i="2" a="1"/>
  <c r="K1308" i="2" s="1"/>
  <c r="K1307" i="2" a="1"/>
  <c r="K1307" i="2" s="1"/>
  <c r="K1306" i="2" a="1"/>
  <c r="K1306" i="2" s="1"/>
  <c r="K1305" i="2" a="1"/>
  <c r="K1305" i="2" s="1"/>
  <c r="K1304" i="2" a="1"/>
  <c r="K1304" i="2" s="1"/>
  <c r="K1303" i="2" a="1"/>
  <c r="K1303" i="2" s="1"/>
  <c r="K1302" i="2" a="1"/>
  <c r="K1302" i="2" s="1"/>
  <c r="K1301" i="2" a="1"/>
  <c r="K1301" i="2" s="1"/>
  <c r="K1300" i="2" a="1"/>
  <c r="K1300" i="2" s="1"/>
  <c r="K1299" i="2" a="1"/>
  <c r="K1299" i="2" s="1"/>
  <c r="K1298" i="2" a="1"/>
  <c r="K1298" i="2" s="1"/>
  <c r="K1297" i="2" a="1"/>
  <c r="K1297" i="2" s="1"/>
  <c r="K1296" i="2" a="1"/>
  <c r="K1296" i="2" s="1"/>
  <c r="K1295" i="2" a="1"/>
  <c r="K1295" i="2" s="1"/>
  <c r="K1294" i="2" a="1"/>
  <c r="K1294" i="2" s="1"/>
  <c r="K1293" i="2" a="1"/>
  <c r="K1293" i="2" s="1"/>
  <c r="K1292" i="2" a="1"/>
  <c r="K1292" i="2" s="1"/>
  <c r="K1291" i="2" a="1"/>
  <c r="K1291" i="2" s="1"/>
  <c r="K1290" i="2" a="1"/>
  <c r="K1290" i="2" s="1"/>
  <c r="K1289" i="2" a="1"/>
  <c r="K1289" i="2" s="1"/>
  <c r="K1288" i="2" a="1"/>
  <c r="K1288" i="2" s="1"/>
  <c r="K1287" i="2" a="1"/>
  <c r="K1287" i="2" s="1"/>
  <c r="K1286" i="2" a="1"/>
  <c r="K1286" i="2" s="1"/>
  <c r="K1285" i="2" a="1"/>
  <c r="K1285" i="2" s="1"/>
  <c r="K1284" i="2" a="1"/>
  <c r="K1284" i="2" s="1"/>
  <c r="K1283" i="2" a="1"/>
  <c r="K1283" i="2" s="1"/>
  <c r="K1282" i="2" a="1"/>
  <c r="K1282" i="2" s="1"/>
  <c r="K1281" i="2" a="1"/>
  <c r="K1281" i="2" s="1"/>
  <c r="K1280" i="2" a="1"/>
  <c r="K1280" i="2" s="1"/>
  <c r="K1279" i="2" a="1"/>
  <c r="K1279" i="2" s="1"/>
  <c r="K1278" i="2" a="1"/>
  <c r="K1278" i="2" s="1"/>
  <c r="K1277" i="2" a="1"/>
  <c r="K1277" i="2" s="1"/>
  <c r="K1276" i="2" a="1"/>
  <c r="K1276" i="2" s="1"/>
  <c r="K1275" i="2" a="1"/>
  <c r="K1275" i="2" s="1"/>
  <c r="K1274" i="2" a="1"/>
  <c r="K1274" i="2" s="1"/>
  <c r="K1273" i="2" a="1"/>
  <c r="K1273" i="2" s="1"/>
  <c r="K1272" i="2" a="1"/>
  <c r="K1272" i="2" s="1"/>
  <c r="K1271" i="2" a="1"/>
  <c r="K1271" i="2" s="1"/>
  <c r="K1270" i="2" a="1"/>
  <c r="K1270" i="2" s="1"/>
  <c r="K1269" i="2" a="1"/>
  <c r="K1269" i="2" s="1"/>
  <c r="K1268" i="2" a="1"/>
  <c r="K1268" i="2" s="1"/>
  <c r="K1267" i="2" a="1"/>
  <c r="K1267" i="2" s="1"/>
  <c r="K1266" i="2" a="1"/>
  <c r="K1266" i="2" s="1"/>
  <c r="K1265" i="2" a="1"/>
  <c r="K1265" i="2" s="1"/>
  <c r="K1264" i="2" a="1"/>
  <c r="K1264" i="2" s="1"/>
  <c r="K1263" i="2" a="1"/>
  <c r="K1263" i="2" s="1"/>
  <c r="K1262" i="2" a="1"/>
  <c r="K1262" i="2" s="1"/>
  <c r="K1261" i="2" a="1"/>
  <c r="K1261" i="2" s="1"/>
  <c r="K1260" i="2" a="1"/>
  <c r="K1260" i="2" s="1"/>
  <c r="K1259" i="2" a="1"/>
  <c r="K1259" i="2" s="1"/>
  <c r="K1258" i="2" a="1"/>
  <c r="K1258" i="2" s="1"/>
  <c r="K1257" i="2" a="1"/>
  <c r="K1257" i="2" s="1"/>
  <c r="K1256" i="2" a="1"/>
  <c r="K1256" i="2" s="1"/>
  <c r="K1255" i="2" a="1"/>
  <c r="K1255" i="2" s="1"/>
  <c r="K1254" i="2" a="1"/>
  <c r="K1254" i="2" s="1"/>
  <c r="K1253" i="2" a="1"/>
  <c r="K1253" i="2" s="1"/>
  <c r="K1252" i="2" a="1"/>
  <c r="K1252" i="2" s="1"/>
  <c r="K1251" i="2" a="1"/>
  <c r="K1251" i="2" s="1"/>
  <c r="K1250" i="2" a="1"/>
  <c r="K1250" i="2" s="1"/>
  <c r="K1249" i="2" a="1"/>
  <c r="K1249" i="2" s="1"/>
  <c r="K1248" i="2" a="1"/>
  <c r="K1248" i="2" s="1"/>
  <c r="K1247" i="2" a="1"/>
  <c r="K1247" i="2" s="1"/>
  <c r="K1246" i="2" a="1"/>
  <c r="K1246" i="2" s="1"/>
  <c r="K1245" i="2" a="1"/>
  <c r="K1245" i="2" s="1"/>
  <c r="K1244" i="2" a="1"/>
  <c r="K1244" i="2" s="1"/>
  <c r="K1243" i="2" a="1"/>
  <c r="K1243" i="2" s="1"/>
  <c r="K1242" i="2" a="1"/>
  <c r="K1242" i="2" s="1"/>
  <c r="K1241" i="2" a="1"/>
  <c r="K1241" i="2" s="1"/>
  <c r="K1240" i="2" a="1"/>
  <c r="K1240" i="2" s="1"/>
  <c r="K1239" i="2" a="1"/>
  <c r="K1239" i="2" s="1"/>
  <c r="K1238" i="2" a="1"/>
  <c r="K1238" i="2" s="1"/>
  <c r="K1237" i="2" a="1"/>
  <c r="K1237" i="2" s="1"/>
  <c r="K1236" i="2" a="1"/>
  <c r="K1236" i="2" s="1"/>
  <c r="K1235" i="2" a="1"/>
  <c r="K1235" i="2" s="1"/>
  <c r="K1234" i="2" a="1"/>
  <c r="K1234" i="2" s="1"/>
  <c r="K1233" i="2" a="1"/>
  <c r="K1233" i="2" s="1"/>
  <c r="K1232" i="2" a="1"/>
  <c r="K1232" i="2" s="1"/>
  <c r="K1231" i="2" a="1"/>
  <c r="K1231" i="2" s="1"/>
  <c r="K1230" i="2" a="1"/>
  <c r="K1230" i="2" s="1"/>
  <c r="K1229" i="2" a="1"/>
  <c r="K1229" i="2" s="1"/>
  <c r="K1228" i="2" a="1"/>
  <c r="K1228" i="2" s="1"/>
  <c r="K1227" i="2" a="1"/>
  <c r="K1227" i="2" s="1"/>
  <c r="K1226" i="2" a="1"/>
  <c r="K1226" i="2" s="1"/>
  <c r="K1225" i="2" a="1"/>
  <c r="K1225" i="2" s="1"/>
  <c r="K1224" i="2" a="1"/>
  <c r="K1224" i="2" s="1"/>
  <c r="K1223" i="2" a="1"/>
  <c r="K1223" i="2" s="1"/>
  <c r="K1222" i="2" a="1"/>
  <c r="K1222" i="2" s="1"/>
  <c r="K1221" i="2" a="1"/>
  <c r="K1221" i="2" s="1"/>
  <c r="K1220" i="2" a="1"/>
  <c r="K1220" i="2" s="1"/>
  <c r="K1219" i="2" a="1"/>
  <c r="K1219" i="2" s="1"/>
  <c r="K1218" i="2" a="1"/>
  <c r="K1218" i="2" s="1"/>
  <c r="K1217" i="2" a="1"/>
  <c r="K1217" i="2" s="1"/>
  <c r="K1216" i="2" a="1"/>
  <c r="K1216" i="2" s="1"/>
  <c r="K1215" i="2" a="1"/>
  <c r="K1215" i="2" s="1"/>
  <c r="K1214" i="2" a="1"/>
  <c r="K1214" i="2" s="1"/>
  <c r="K1213" i="2" a="1"/>
  <c r="K1213" i="2" s="1"/>
  <c r="K1212" i="2" a="1"/>
  <c r="K1212" i="2" s="1"/>
  <c r="K1211" i="2" a="1"/>
  <c r="K1211" i="2" s="1"/>
  <c r="K1210" i="2" a="1"/>
  <c r="K1210" i="2" s="1"/>
  <c r="K1209" i="2" a="1"/>
  <c r="K1209" i="2" s="1"/>
  <c r="K1208" i="2" a="1"/>
  <c r="K1208" i="2" s="1"/>
  <c r="K1207" i="2" a="1"/>
  <c r="K1207" i="2" s="1"/>
  <c r="K1206" i="2" a="1"/>
  <c r="K1206" i="2" s="1"/>
  <c r="K1205" i="2" a="1"/>
  <c r="K1205" i="2" s="1"/>
  <c r="K1204" i="2" a="1"/>
  <c r="K1204" i="2" s="1"/>
  <c r="K1203" i="2" a="1"/>
  <c r="K1203" i="2" s="1"/>
  <c r="K1202" i="2" a="1"/>
  <c r="K1202" i="2" s="1"/>
  <c r="K1201" i="2" a="1"/>
  <c r="K1201" i="2" s="1"/>
  <c r="K1200" i="2" a="1"/>
  <c r="K1200" i="2" s="1"/>
  <c r="K1199" i="2" a="1"/>
  <c r="K1199" i="2" s="1"/>
  <c r="K1198" i="2" a="1"/>
  <c r="K1198" i="2" s="1"/>
  <c r="K1197" i="2" a="1"/>
  <c r="K1197" i="2" s="1"/>
  <c r="K1196" i="2" a="1"/>
  <c r="K1196" i="2" s="1"/>
  <c r="K1195" i="2" a="1"/>
  <c r="K1195" i="2" s="1"/>
  <c r="K1194" i="2" a="1"/>
  <c r="K1194" i="2" s="1"/>
  <c r="K1193" i="2" a="1"/>
  <c r="K1193" i="2" s="1"/>
  <c r="K1192" i="2" a="1"/>
  <c r="K1192" i="2" s="1"/>
  <c r="K1191" i="2" a="1"/>
  <c r="K1191" i="2" s="1"/>
  <c r="K1190" i="2" a="1"/>
  <c r="K1190" i="2" s="1"/>
  <c r="K1189" i="2" a="1"/>
  <c r="K1189" i="2" s="1"/>
  <c r="K1188" i="2" a="1"/>
  <c r="K1188" i="2" s="1"/>
  <c r="K1187" i="2" a="1"/>
  <c r="K1187" i="2" s="1"/>
  <c r="K1186" i="2" a="1"/>
  <c r="K1186" i="2" s="1"/>
  <c r="K1185" i="2" a="1"/>
  <c r="K1185" i="2" s="1"/>
  <c r="K1184" i="2" a="1"/>
  <c r="K1184" i="2" s="1"/>
  <c r="K1183" i="2" a="1"/>
  <c r="K1183" i="2" s="1"/>
  <c r="K1182" i="2" a="1"/>
  <c r="K1182" i="2" s="1"/>
  <c r="K1181" i="2" a="1"/>
  <c r="K1181" i="2" s="1"/>
  <c r="K1180" i="2" a="1"/>
  <c r="K1180" i="2" s="1"/>
  <c r="K1179" i="2" a="1"/>
  <c r="K1179" i="2" s="1"/>
  <c r="K1178" i="2" a="1"/>
  <c r="K1178" i="2" s="1"/>
  <c r="K1177" i="2" a="1"/>
  <c r="K1177" i="2" s="1"/>
  <c r="K1176" i="2" a="1"/>
  <c r="K1176" i="2" s="1"/>
  <c r="K1175" i="2" a="1"/>
  <c r="K1175" i="2" s="1"/>
  <c r="K1174" i="2" a="1"/>
  <c r="K1174" i="2" s="1"/>
  <c r="K1173" i="2" a="1"/>
  <c r="K1173" i="2" s="1"/>
  <c r="K1172" i="2" a="1"/>
  <c r="K1172" i="2" s="1"/>
  <c r="K1171" i="2" a="1"/>
  <c r="K1171" i="2" s="1"/>
  <c r="K1170" i="2" a="1"/>
  <c r="K1170" i="2" s="1"/>
  <c r="K1169" i="2" a="1"/>
  <c r="K1169" i="2" s="1"/>
  <c r="K1168" i="2" a="1"/>
  <c r="K1168" i="2" s="1"/>
  <c r="K1167" i="2" a="1"/>
  <c r="K1167" i="2" s="1"/>
  <c r="K1166" i="2" a="1"/>
  <c r="K1166" i="2" s="1"/>
  <c r="K1165" i="2" a="1"/>
  <c r="K1165" i="2" s="1"/>
  <c r="K1164" i="2" a="1"/>
  <c r="K1164" i="2" s="1"/>
  <c r="K1163" i="2" a="1"/>
  <c r="K1163" i="2" s="1"/>
  <c r="K1162" i="2" a="1"/>
  <c r="K1162" i="2" s="1"/>
  <c r="K1161" i="2" a="1"/>
  <c r="K1161" i="2" s="1"/>
  <c r="K1160" i="2" a="1"/>
  <c r="K1160" i="2" s="1"/>
  <c r="K1159" i="2" a="1"/>
  <c r="K1159" i="2" s="1"/>
  <c r="K1158" i="2" a="1"/>
  <c r="K1158" i="2" s="1"/>
  <c r="K1157" i="2" a="1"/>
  <c r="K1157" i="2" s="1"/>
  <c r="K1156" i="2" a="1"/>
  <c r="K1156" i="2" s="1"/>
  <c r="K1155" i="2" a="1"/>
  <c r="K1155" i="2" s="1"/>
  <c r="K1154" i="2" a="1"/>
  <c r="K1154" i="2" s="1"/>
  <c r="K1153" i="2" a="1"/>
  <c r="K1153" i="2" s="1"/>
  <c r="K1152" i="2" a="1"/>
  <c r="K1152" i="2" s="1"/>
  <c r="K1151" i="2" a="1"/>
  <c r="K1151" i="2" s="1"/>
  <c r="K1150" i="2" a="1"/>
  <c r="K1150" i="2" s="1"/>
  <c r="K1149" i="2" a="1"/>
  <c r="K1149" i="2" s="1"/>
  <c r="K1148" i="2" a="1"/>
  <c r="K1148" i="2" s="1"/>
  <c r="K1147" i="2" a="1"/>
  <c r="K1147" i="2" s="1"/>
  <c r="K1146" i="2" a="1"/>
  <c r="K1146" i="2" s="1"/>
  <c r="K1145" i="2" a="1"/>
  <c r="K1145" i="2" s="1"/>
  <c r="K1144" i="2" a="1"/>
  <c r="K1144" i="2" s="1"/>
  <c r="K1143" i="2" a="1"/>
  <c r="K1143" i="2" s="1"/>
  <c r="K1142" i="2" a="1"/>
  <c r="K1142" i="2" s="1"/>
  <c r="K1141" i="2" a="1"/>
  <c r="K1141" i="2" s="1"/>
  <c r="K1140" i="2" a="1"/>
  <c r="K1140" i="2" s="1"/>
  <c r="K1139" i="2" a="1"/>
  <c r="K1139" i="2" s="1"/>
  <c r="K1138" i="2" a="1"/>
  <c r="K1138" i="2" s="1"/>
  <c r="K1137" i="2" a="1"/>
  <c r="K1137" i="2" s="1"/>
  <c r="K1136" i="2" a="1"/>
  <c r="K1136" i="2" s="1"/>
  <c r="K1135" i="2" a="1"/>
  <c r="K1135" i="2" s="1"/>
  <c r="K1134" i="2" a="1"/>
  <c r="K1134" i="2" s="1"/>
  <c r="K1133" i="2" a="1"/>
  <c r="K1133" i="2" s="1"/>
  <c r="K1132" i="2" a="1"/>
  <c r="K1132" i="2" s="1"/>
  <c r="K1131" i="2" a="1"/>
  <c r="K1131" i="2" s="1"/>
  <c r="K1130" i="2" a="1"/>
  <c r="K1130" i="2" s="1"/>
  <c r="K1129" i="2" a="1"/>
  <c r="K1129" i="2" s="1"/>
  <c r="K1128" i="2" a="1"/>
  <c r="K1128" i="2" s="1"/>
  <c r="K1127" i="2" a="1"/>
  <c r="K1127" i="2" s="1"/>
  <c r="K1126" i="2" a="1"/>
  <c r="K1126" i="2" s="1"/>
  <c r="K1125" i="2" a="1"/>
  <c r="K1125" i="2" s="1"/>
  <c r="K1124" i="2" a="1"/>
  <c r="K1124" i="2" s="1"/>
  <c r="K1123" i="2" a="1"/>
  <c r="K1123" i="2" s="1"/>
  <c r="K1122" i="2" a="1"/>
  <c r="K1122" i="2" s="1"/>
  <c r="K1121" i="2" a="1"/>
  <c r="K1121" i="2" s="1"/>
  <c r="K1120" i="2" a="1"/>
  <c r="K1120" i="2" s="1"/>
  <c r="K1119" i="2" a="1"/>
  <c r="K1119" i="2" s="1"/>
  <c r="K1118" i="2" a="1"/>
  <c r="K1118" i="2" s="1"/>
  <c r="K1117" i="2" a="1"/>
  <c r="K1117" i="2" s="1"/>
  <c r="K1116" i="2" a="1"/>
  <c r="K1116" i="2" s="1"/>
  <c r="K1115" i="2" a="1"/>
  <c r="K1115" i="2" s="1"/>
  <c r="K1114" i="2" a="1"/>
  <c r="K1114" i="2" s="1"/>
  <c r="K1113" i="2" a="1"/>
  <c r="K1113" i="2" s="1"/>
  <c r="K1112" i="2" a="1"/>
  <c r="K1112" i="2" s="1"/>
  <c r="K1111" i="2" a="1"/>
  <c r="K1111" i="2" s="1"/>
  <c r="K1110" i="2" a="1"/>
  <c r="K1110" i="2" s="1"/>
  <c r="K1109" i="2" a="1"/>
  <c r="K1109" i="2" s="1"/>
  <c r="K1108" i="2" a="1"/>
  <c r="K1108" i="2" s="1"/>
  <c r="K1107" i="2" a="1"/>
  <c r="K1107" i="2" s="1"/>
  <c r="K1106" i="2" a="1"/>
  <c r="K1106" i="2" s="1"/>
  <c r="K1105" i="2" a="1"/>
  <c r="K1105" i="2" s="1"/>
  <c r="K1104" i="2" a="1"/>
  <c r="K1104" i="2" s="1"/>
  <c r="K1103" i="2" a="1"/>
  <c r="K1103" i="2" s="1"/>
  <c r="K1102" i="2" a="1"/>
  <c r="K1102" i="2" s="1"/>
  <c r="K1101" i="2" a="1"/>
  <c r="K1101" i="2" s="1"/>
  <c r="K1100" i="2" a="1"/>
  <c r="K1100" i="2" s="1"/>
  <c r="K1099" i="2" a="1"/>
  <c r="K1099" i="2" s="1"/>
  <c r="K1098" i="2" a="1"/>
  <c r="K1098" i="2" s="1"/>
  <c r="K1097" i="2" a="1"/>
  <c r="K1097" i="2" s="1"/>
  <c r="K1096" i="2" a="1"/>
  <c r="K1096" i="2" s="1"/>
  <c r="K1095" i="2" a="1"/>
  <c r="K1095" i="2" s="1"/>
  <c r="K1094" i="2" a="1"/>
  <c r="K1094" i="2" s="1"/>
  <c r="K1093" i="2" a="1"/>
  <c r="K1093" i="2" s="1"/>
  <c r="K1092" i="2" a="1"/>
  <c r="K1092" i="2" s="1"/>
  <c r="K1091" i="2" a="1"/>
  <c r="K1091" i="2" s="1"/>
  <c r="K1090" i="2" a="1"/>
  <c r="K1090" i="2" s="1"/>
  <c r="K1089" i="2" a="1"/>
  <c r="K1089" i="2" s="1"/>
  <c r="K1088" i="2" a="1"/>
  <c r="K1088" i="2" s="1"/>
  <c r="K1087" i="2" a="1"/>
  <c r="K1087" i="2" s="1"/>
  <c r="K1086" i="2" a="1"/>
  <c r="K1086" i="2" s="1"/>
  <c r="K1085" i="2" a="1"/>
  <c r="K1085" i="2" s="1"/>
  <c r="K1084" i="2" a="1"/>
  <c r="K1084" i="2" s="1"/>
  <c r="K1083" i="2" a="1"/>
  <c r="K1083" i="2" s="1"/>
  <c r="K1082" i="2" a="1"/>
  <c r="K1082" i="2" s="1"/>
  <c r="K1081" i="2" a="1"/>
  <c r="K1081" i="2" s="1"/>
  <c r="K1080" i="2" a="1"/>
  <c r="K1080" i="2" s="1"/>
  <c r="K1079" i="2" a="1"/>
  <c r="K1079" i="2" s="1"/>
  <c r="K1078" i="2" a="1"/>
  <c r="K1078" i="2" s="1"/>
  <c r="K1077" i="2" a="1"/>
  <c r="K1077" i="2" s="1"/>
  <c r="K1076" i="2" a="1"/>
  <c r="K1076" i="2" s="1"/>
  <c r="K1075" i="2" a="1"/>
  <c r="K1075" i="2" s="1"/>
  <c r="K1074" i="2" a="1"/>
  <c r="K1074" i="2" s="1"/>
  <c r="K1073" i="2" a="1"/>
  <c r="K1073" i="2" s="1"/>
  <c r="K1072" i="2" a="1"/>
  <c r="K1072" i="2" s="1"/>
  <c r="K1071" i="2" a="1"/>
  <c r="K1071" i="2" s="1"/>
  <c r="K1070" i="2" a="1"/>
  <c r="K1070" i="2" s="1"/>
  <c r="K1069" i="2" a="1"/>
  <c r="K1069" i="2" s="1"/>
  <c r="K1068" i="2" a="1"/>
  <c r="K1068" i="2" s="1"/>
  <c r="K1067" i="2" a="1"/>
  <c r="K1067" i="2" s="1"/>
  <c r="K1066" i="2" a="1"/>
  <c r="K1066" i="2" s="1"/>
  <c r="K1065" i="2" a="1"/>
  <c r="K1065" i="2" s="1"/>
  <c r="K1064" i="2" a="1"/>
  <c r="K1064" i="2" s="1"/>
  <c r="K1063" i="2" a="1"/>
  <c r="K1063" i="2" s="1"/>
  <c r="K1062" i="2" a="1"/>
  <c r="K1062" i="2" s="1"/>
  <c r="K1061" i="2" a="1"/>
  <c r="K1061" i="2" s="1"/>
  <c r="K1060" i="2" a="1"/>
  <c r="K1060" i="2" s="1"/>
  <c r="K1059" i="2" a="1"/>
  <c r="K1059" i="2" s="1"/>
  <c r="K1058" i="2" a="1"/>
  <c r="K1058" i="2" s="1"/>
  <c r="K1057" i="2" a="1"/>
  <c r="K1057" i="2" s="1"/>
  <c r="K1056" i="2" a="1"/>
  <c r="K1056" i="2" s="1"/>
  <c r="K1055" i="2" a="1"/>
  <c r="K1055" i="2" s="1"/>
  <c r="K1054" i="2" a="1"/>
  <c r="K1054" i="2" s="1"/>
  <c r="K1053" i="2" a="1"/>
  <c r="K1053" i="2" s="1"/>
  <c r="K1052" i="2" a="1"/>
  <c r="K1052" i="2" s="1"/>
  <c r="K1051" i="2" a="1"/>
  <c r="K1051" i="2" s="1"/>
  <c r="K1050" i="2" a="1"/>
  <c r="K1050" i="2" s="1"/>
  <c r="K1049" i="2" a="1"/>
  <c r="K1049" i="2" s="1"/>
  <c r="K1048" i="2" a="1"/>
  <c r="K1048" i="2" s="1"/>
  <c r="K1047" i="2" a="1"/>
  <c r="K1047" i="2" s="1"/>
  <c r="K1046" i="2" a="1"/>
  <c r="K1046" i="2" s="1"/>
  <c r="K1045" i="2" a="1"/>
  <c r="K1045" i="2" s="1"/>
  <c r="K1044" i="2" a="1"/>
  <c r="K1044" i="2" s="1"/>
  <c r="K1043" i="2" a="1"/>
  <c r="K1043" i="2" s="1"/>
  <c r="K1042" i="2" a="1"/>
  <c r="K1042" i="2" s="1"/>
  <c r="K1041" i="2" a="1"/>
  <c r="K1041" i="2" s="1"/>
  <c r="K1040" i="2" a="1"/>
  <c r="K1040" i="2" s="1"/>
  <c r="K1039" i="2" a="1"/>
  <c r="K1039" i="2" s="1"/>
  <c r="K1038" i="2" a="1"/>
  <c r="K1038" i="2" s="1"/>
  <c r="K1037" i="2" a="1"/>
  <c r="K1037" i="2" s="1"/>
  <c r="K1036" i="2" a="1"/>
  <c r="K1036" i="2" s="1"/>
  <c r="K1035" i="2" a="1"/>
  <c r="K1035" i="2" s="1"/>
  <c r="K1034" i="2" a="1"/>
  <c r="K1034" i="2" s="1"/>
  <c r="K1033" i="2" a="1"/>
  <c r="K1033" i="2" s="1"/>
  <c r="K1032" i="2" a="1"/>
  <c r="K1032" i="2" s="1"/>
  <c r="K1031" i="2" a="1"/>
  <c r="K1031" i="2" s="1"/>
  <c r="K1030" i="2" a="1"/>
  <c r="K1030" i="2" s="1"/>
  <c r="K1029" i="2" a="1"/>
  <c r="K1029" i="2" s="1"/>
  <c r="K1028" i="2" a="1"/>
  <c r="K1028" i="2" s="1"/>
  <c r="K1027" i="2" a="1"/>
  <c r="K1027" i="2" s="1"/>
  <c r="K1026" i="2" a="1"/>
  <c r="K1026" i="2" s="1"/>
  <c r="K1025" i="2" a="1"/>
  <c r="K1025" i="2" s="1"/>
  <c r="K1024" i="2" a="1"/>
  <c r="K1024" i="2" s="1"/>
  <c r="K1023" i="2" a="1"/>
  <c r="K1023" i="2" s="1"/>
  <c r="K1022" i="2" a="1"/>
  <c r="K1022" i="2" s="1"/>
  <c r="K1021" i="2" a="1"/>
  <c r="K1021" i="2" s="1"/>
  <c r="K1020" i="2" a="1"/>
  <c r="K1020" i="2" s="1"/>
  <c r="K1019" i="2" a="1"/>
  <c r="K1019" i="2" s="1"/>
  <c r="K1018" i="2" a="1"/>
  <c r="K1018" i="2" s="1"/>
  <c r="K1017" i="2" a="1"/>
  <c r="K1017" i="2" s="1"/>
  <c r="K1016" i="2" a="1"/>
  <c r="K1016" i="2" s="1"/>
  <c r="K1015" i="2" a="1"/>
  <c r="K1015" i="2" s="1"/>
  <c r="K1014" i="2" a="1"/>
  <c r="K1014" i="2" s="1"/>
  <c r="K1013" i="2" a="1"/>
  <c r="K1013" i="2" s="1"/>
  <c r="K1012" i="2" a="1"/>
  <c r="K1012" i="2" s="1"/>
  <c r="K1011" i="2" a="1"/>
  <c r="K1011" i="2" s="1"/>
  <c r="K1010" i="2" a="1"/>
  <c r="K1010" i="2" s="1"/>
  <c r="K1009" i="2" a="1"/>
  <c r="K1009" i="2" s="1"/>
  <c r="K1008" i="2" a="1"/>
  <c r="K1008" i="2" s="1"/>
  <c r="K1007" i="2" a="1"/>
  <c r="K1007" i="2" s="1"/>
  <c r="K1006" i="2" a="1"/>
  <c r="K1006" i="2" s="1"/>
  <c r="K1005" i="2" a="1"/>
  <c r="K1005" i="2" s="1"/>
  <c r="K1004" i="2" a="1"/>
  <c r="K1004" i="2" s="1"/>
  <c r="K1003" i="2" a="1"/>
  <c r="K1003" i="2" s="1"/>
  <c r="K1002" i="2" a="1"/>
  <c r="K1002" i="2" s="1"/>
  <c r="K1001" i="2" a="1"/>
  <c r="K1001" i="2" s="1"/>
  <c r="K1000" i="2" a="1"/>
  <c r="K1000" i="2" s="1"/>
  <c r="K999" i="2" a="1"/>
  <c r="K999" i="2" s="1"/>
  <c r="K998" i="2" a="1"/>
  <c r="K998" i="2" s="1"/>
  <c r="K997" i="2" a="1"/>
  <c r="K997" i="2" s="1"/>
  <c r="K996" i="2" a="1"/>
  <c r="K996" i="2" s="1"/>
  <c r="K995" i="2" a="1"/>
  <c r="K995" i="2" s="1"/>
  <c r="K994" i="2" a="1"/>
  <c r="K994" i="2" s="1"/>
  <c r="K993" i="2" a="1"/>
  <c r="K993" i="2" s="1"/>
  <c r="K992" i="2" a="1"/>
  <c r="K992" i="2" s="1"/>
  <c r="K991" i="2" a="1"/>
  <c r="K991" i="2" s="1"/>
  <c r="K990" i="2" a="1"/>
  <c r="K990" i="2" s="1"/>
  <c r="K989" i="2" a="1"/>
  <c r="K989" i="2" s="1"/>
  <c r="K988" i="2" a="1"/>
  <c r="K988" i="2" s="1"/>
  <c r="K987" i="2" a="1"/>
  <c r="K987" i="2" s="1"/>
  <c r="K986" i="2" a="1"/>
  <c r="K986" i="2" s="1"/>
  <c r="K985" i="2" a="1"/>
  <c r="K985" i="2" s="1"/>
  <c r="K984" i="2" a="1"/>
  <c r="K984" i="2" s="1"/>
  <c r="K983" i="2" a="1"/>
  <c r="K983" i="2" s="1"/>
  <c r="K982" i="2" a="1"/>
  <c r="K982" i="2" s="1"/>
  <c r="K981" i="2" a="1"/>
  <c r="K981" i="2" s="1"/>
  <c r="K980" i="2" a="1"/>
  <c r="K980" i="2" s="1"/>
  <c r="K979" i="2" a="1"/>
  <c r="K979" i="2" s="1"/>
  <c r="K978" i="2" a="1"/>
  <c r="K978" i="2" s="1"/>
  <c r="K977" i="2" a="1"/>
  <c r="K977" i="2" s="1"/>
  <c r="K976" i="2" a="1"/>
  <c r="K976" i="2" s="1"/>
  <c r="K975" i="2" a="1"/>
  <c r="K975" i="2" s="1"/>
  <c r="K974" i="2" a="1"/>
  <c r="K974" i="2" s="1"/>
  <c r="K973" i="2" a="1"/>
  <c r="K973" i="2" s="1"/>
  <c r="K972" i="2" a="1"/>
  <c r="K972" i="2" s="1"/>
  <c r="K971" i="2" a="1"/>
  <c r="K971" i="2" s="1"/>
  <c r="K970" i="2" a="1"/>
  <c r="K970" i="2" s="1"/>
  <c r="K969" i="2" a="1"/>
  <c r="K969" i="2" s="1"/>
  <c r="K968" i="2" a="1"/>
  <c r="K968" i="2" s="1"/>
  <c r="K967" i="2" a="1"/>
  <c r="K967" i="2" s="1"/>
  <c r="K966" i="2" a="1"/>
  <c r="K966" i="2" s="1"/>
  <c r="K965" i="2" a="1"/>
  <c r="K965" i="2" s="1"/>
  <c r="K964" i="2" a="1"/>
  <c r="K964" i="2" s="1"/>
  <c r="K963" i="2" a="1"/>
  <c r="K963" i="2" s="1"/>
  <c r="K962" i="2" a="1"/>
  <c r="K962" i="2" s="1"/>
  <c r="K961" i="2" a="1"/>
  <c r="K961" i="2" s="1"/>
  <c r="K960" i="2" a="1"/>
  <c r="K960" i="2" s="1"/>
  <c r="K959" i="2" a="1"/>
  <c r="K959" i="2" s="1"/>
  <c r="K958" i="2" a="1"/>
  <c r="K958" i="2" s="1"/>
  <c r="K957" i="2" a="1"/>
  <c r="K957" i="2" s="1"/>
  <c r="K956" i="2" a="1"/>
  <c r="K956" i="2" s="1"/>
  <c r="K955" i="2" a="1"/>
  <c r="K955" i="2" s="1"/>
  <c r="K954" i="2" a="1"/>
  <c r="K954" i="2" s="1"/>
  <c r="K953" i="2" a="1"/>
  <c r="K953" i="2" s="1"/>
  <c r="K952" i="2" a="1"/>
  <c r="K952" i="2" s="1"/>
  <c r="K951" i="2" a="1"/>
  <c r="K951" i="2" s="1"/>
  <c r="K950" i="2" a="1"/>
  <c r="K950" i="2" s="1"/>
  <c r="K949" i="2" a="1"/>
  <c r="K949" i="2" s="1"/>
  <c r="K948" i="2" a="1"/>
  <c r="K948" i="2" s="1"/>
  <c r="K947" i="2" a="1"/>
  <c r="K947" i="2" s="1"/>
  <c r="K946" i="2" a="1"/>
  <c r="K946" i="2" s="1"/>
  <c r="K945" i="2" a="1"/>
  <c r="K945" i="2" s="1"/>
  <c r="K944" i="2" a="1"/>
  <c r="K944" i="2" s="1"/>
  <c r="K943" i="2" a="1"/>
  <c r="K943" i="2" s="1"/>
  <c r="K942" i="2" a="1"/>
  <c r="K942" i="2" s="1"/>
  <c r="K941" i="2" a="1"/>
  <c r="K941" i="2" s="1"/>
  <c r="K940" i="2" a="1"/>
  <c r="K940" i="2" s="1"/>
  <c r="K939" i="2" a="1"/>
  <c r="K939" i="2" s="1"/>
  <c r="K938" i="2" a="1"/>
  <c r="K938" i="2" s="1"/>
  <c r="K937" i="2" a="1"/>
  <c r="K937" i="2" s="1"/>
  <c r="K936" i="2" a="1"/>
  <c r="K936" i="2" s="1"/>
  <c r="K935" i="2" a="1"/>
  <c r="K935" i="2" s="1"/>
  <c r="K934" i="2" a="1"/>
  <c r="K934" i="2" s="1"/>
  <c r="K933" i="2" a="1"/>
  <c r="K933" i="2" s="1"/>
  <c r="K932" i="2" a="1"/>
  <c r="K932" i="2" s="1"/>
  <c r="K931" i="2" a="1"/>
  <c r="K931" i="2" s="1"/>
  <c r="K930" i="2" a="1"/>
  <c r="K930" i="2" s="1"/>
  <c r="K929" i="2" a="1"/>
  <c r="K929" i="2" s="1"/>
  <c r="K928" i="2" a="1"/>
  <c r="K928" i="2" s="1"/>
  <c r="K927" i="2" a="1"/>
  <c r="K927" i="2" s="1"/>
  <c r="K926" i="2" a="1"/>
  <c r="K926" i="2" s="1"/>
  <c r="K925" i="2" a="1"/>
  <c r="K925" i="2" s="1"/>
  <c r="K924" i="2" a="1"/>
  <c r="K924" i="2" s="1"/>
  <c r="K923" i="2" a="1"/>
  <c r="K923" i="2" s="1"/>
  <c r="K922" i="2" a="1"/>
  <c r="K922" i="2" s="1"/>
  <c r="K921" i="2" a="1"/>
  <c r="K921" i="2" s="1"/>
  <c r="K920" i="2" a="1"/>
  <c r="K920" i="2" s="1"/>
  <c r="K919" i="2" a="1"/>
  <c r="K919" i="2" s="1"/>
  <c r="K918" i="2" a="1"/>
  <c r="K918" i="2" s="1"/>
  <c r="K917" i="2" a="1"/>
  <c r="K917" i="2" s="1"/>
  <c r="K916" i="2" a="1"/>
  <c r="K916" i="2" s="1"/>
  <c r="K915" i="2" a="1"/>
  <c r="K915" i="2" s="1"/>
  <c r="K914" i="2" a="1"/>
  <c r="K914" i="2" s="1"/>
  <c r="K913" i="2" a="1"/>
  <c r="K913" i="2" s="1"/>
  <c r="K912" i="2" a="1"/>
  <c r="K912" i="2" s="1"/>
  <c r="K911" i="2" a="1"/>
  <c r="K911" i="2" s="1"/>
  <c r="K910" i="2" a="1"/>
  <c r="K910" i="2" s="1"/>
  <c r="K909" i="2" a="1"/>
  <c r="K909" i="2" s="1"/>
  <c r="K908" i="2" a="1"/>
  <c r="K908" i="2" s="1"/>
  <c r="K907" i="2" a="1"/>
  <c r="K907" i="2" s="1"/>
  <c r="K906" i="2" a="1"/>
  <c r="K906" i="2" s="1"/>
  <c r="K905" i="2" a="1"/>
  <c r="K905" i="2" s="1"/>
  <c r="K904" i="2" a="1"/>
  <c r="K904" i="2" s="1"/>
  <c r="K903" i="2" a="1"/>
  <c r="K903" i="2" s="1"/>
  <c r="K902" i="2" a="1"/>
  <c r="K902" i="2" s="1"/>
  <c r="K901" i="2" a="1"/>
  <c r="K901" i="2" s="1"/>
  <c r="K900" i="2" a="1"/>
  <c r="K900" i="2" s="1"/>
  <c r="K899" i="2" a="1"/>
  <c r="K899" i="2" s="1"/>
  <c r="K898" i="2" a="1"/>
  <c r="K898" i="2" s="1"/>
  <c r="K897" i="2" a="1"/>
  <c r="K897" i="2" s="1"/>
  <c r="K896" i="2" a="1"/>
  <c r="K896" i="2" s="1"/>
  <c r="K895" i="2" a="1"/>
  <c r="K895" i="2" s="1"/>
  <c r="K894" i="2" a="1"/>
  <c r="K894" i="2" s="1"/>
  <c r="K893" i="2" a="1"/>
  <c r="K893" i="2" s="1"/>
  <c r="K892" i="2" a="1"/>
  <c r="K892" i="2" s="1"/>
  <c r="K891" i="2" a="1"/>
  <c r="K891" i="2" s="1"/>
  <c r="K890" i="2" a="1"/>
  <c r="K890" i="2" s="1"/>
  <c r="K889" i="2" a="1"/>
  <c r="K889" i="2" s="1"/>
  <c r="K888" i="2" a="1"/>
  <c r="K888" i="2" s="1"/>
  <c r="K887" i="2" a="1"/>
  <c r="K887" i="2" s="1"/>
  <c r="K886" i="2" a="1"/>
  <c r="K886" i="2" s="1"/>
  <c r="K885" i="2" a="1"/>
  <c r="K885" i="2" s="1"/>
  <c r="K884" i="2" a="1"/>
  <c r="K884" i="2" s="1"/>
  <c r="K883" i="2" a="1"/>
  <c r="K883" i="2" s="1"/>
  <c r="K882" i="2" a="1"/>
  <c r="K882" i="2" s="1"/>
  <c r="K881" i="2" a="1"/>
  <c r="K881" i="2" s="1"/>
  <c r="K880" i="2" a="1"/>
  <c r="K880" i="2" s="1"/>
  <c r="K879" i="2" a="1"/>
  <c r="K879" i="2" s="1"/>
  <c r="K878" i="2" a="1"/>
  <c r="K878" i="2" s="1"/>
  <c r="K877" i="2" a="1"/>
  <c r="K877" i="2" s="1"/>
  <c r="K876" i="2" a="1"/>
  <c r="K876" i="2" s="1"/>
  <c r="K875" i="2" a="1"/>
  <c r="K875" i="2" s="1"/>
  <c r="K874" i="2" a="1"/>
  <c r="K874" i="2" s="1"/>
  <c r="K873" i="2" a="1"/>
  <c r="K873" i="2" s="1"/>
  <c r="K872" i="2" a="1"/>
  <c r="K872" i="2" s="1"/>
  <c r="K871" i="2" a="1"/>
  <c r="K871" i="2" s="1"/>
  <c r="K870" i="2" a="1"/>
  <c r="K870" i="2" s="1"/>
  <c r="K869" i="2" a="1"/>
  <c r="K869" i="2" s="1"/>
  <c r="K868" i="2" a="1"/>
  <c r="K868" i="2" s="1"/>
  <c r="K867" i="2" a="1"/>
  <c r="K867" i="2" s="1"/>
  <c r="K866" i="2" a="1"/>
  <c r="K866" i="2" s="1"/>
  <c r="K865" i="2" a="1"/>
  <c r="K865" i="2" s="1"/>
  <c r="K864" i="2" a="1"/>
  <c r="K864" i="2" s="1"/>
  <c r="K863" i="2" a="1"/>
  <c r="K863" i="2" s="1"/>
  <c r="K862" i="2" a="1"/>
  <c r="K862" i="2" s="1"/>
  <c r="K861" i="2" a="1"/>
  <c r="K861" i="2" s="1"/>
  <c r="K860" i="2" a="1"/>
  <c r="K860" i="2" s="1"/>
  <c r="K859" i="2" a="1"/>
  <c r="K859" i="2" s="1"/>
  <c r="K858" i="2" a="1"/>
  <c r="K858" i="2" s="1"/>
  <c r="K857" i="2" a="1"/>
  <c r="K857" i="2" s="1"/>
  <c r="K856" i="2" a="1"/>
  <c r="K856" i="2" s="1"/>
  <c r="K855" i="2" a="1"/>
  <c r="K855" i="2" s="1"/>
  <c r="K854" i="2" a="1"/>
  <c r="K854" i="2" s="1"/>
  <c r="K853" i="2" a="1"/>
  <c r="K853" i="2" s="1"/>
  <c r="K852" i="2" a="1"/>
  <c r="K852" i="2" s="1"/>
  <c r="K851" i="2" a="1"/>
  <c r="K851" i="2" s="1"/>
  <c r="K850" i="2" a="1"/>
  <c r="K850" i="2" s="1"/>
  <c r="K849" i="2" a="1"/>
  <c r="K849" i="2" s="1"/>
  <c r="K848" i="2" a="1"/>
  <c r="K848" i="2" s="1"/>
  <c r="K847" i="2" a="1"/>
  <c r="K847" i="2" s="1"/>
  <c r="K846" i="2" a="1"/>
  <c r="K846" i="2" s="1"/>
  <c r="K845" i="2" a="1"/>
  <c r="K845" i="2" s="1"/>
  <c r="K844" i="2" a="1"/>
  <c r="K844" i="2" s="1"/>
  <c r="K843" i="2" a="1"/>
  <c r="K843" i="2" s="1"/>
  <c r="K842" i="2" a="1"/>
  <c r="K842" i="2" s="1"/>
  <c r="K841" i="2" a="1"/>
  <c r="K841" i="2" s="1"/>
  <c r="K840" i="2" a="1"/>
  <c r="K840" i="2" s="1"/>
  <c r="K839" i="2" a="1"/>
  <c r="K839" i="2" s="1"/>
  <c r="K838" i="2" a="1"/>
  <c r="K838" i="2" s="1"/>
  <c r="K837" i="2" a="1"/>
  <c r="K837" i="2" s="1"/>
  <c r="K836" i="2" a="1"/>
  <c r="K836" i="2" s="1"/>
  <c r="K835" i="2" a="1"/>
  <c r="K835" i="2" s="1"/>
  <c r="K834" i="2" a="1"/>
  <c r="K834" i="2" s="1"/>
  <c r="K833" i="2" a="1"/>
  <c r="K833" i="2" s="1"/>
  <c r="K832" i="2" a="1"/>
  <c r="K832" i="2" s="1"/>
  <c r="K831" i="2" a="1"/>
  <c r="K831" i="2" s="1"/>
  <c r="K830" i="2" a="1"/>
  <c r="K830" i="2" s="1"/>
  <c r="K829" i="2" a="1"/>
  <c r="K829" i="2" s="1"/>
  <c r="K828" i="2" a="1"/>
  <c r="K828" i="2" s="1"/>
  <c r="K827" i="2" a="1"/>
  <c r="K827" i="2" s="1"/>
  <c r="K826" i="2" a="1"/>
  <c r="K826" i="2" s="1"/>
  <c r="K825" i="2" a="1"/>
  <c r="K825" i="2" s="1"/>
  <c r="K824" i="2" a="1"/>
  <c r="K824" i="2" s="1"/>
  <c r="K823" i="2" a="1"/>
  <c r="K823" i="2" s="1"/>
  <c r="K822" i="2" a="1"/>
  <c r="K822" i="2" s="1"/>
  <c r="K821" i="2" a="1"/>
  <c r="K821" i="2" s="1"/>
  <c r="K820" i="2" a="1"/>
  <c r="K820" i="2" s="1"/>
  <c r="K819" i="2" a="1"/>
  <c r="K819" i="2" s="1"/>
  <c r="K818" i="2" a="1"/>
  <c r="K818" i="2" s="1"/>
  <c r="K817" i="2" a="1"/>
  <c r="K817" i="2" s="1"/>
  <c r="K816" i="2" a="1"/>
  <c r="K816" i="2" s="1"/>
  <c r="K815" i="2" a="1"/>
  <c r="K815" i="2" s="1"/>
  <c r="K814" i="2" a="1"/>
  <c r="K814" i="2" s="1"/>
  <c r="K813" i="2" a="1"/>
  <c r="K813" i="2" s="1"/>
  <c r="K812" i="2" a="1"/>
  <c r="K812" i="2" s="1"/>
  <c r="K811" i="2" a="1"/>
  <c r="K811" i="2" s="1"/>
  <c r="K810" i="2" a="1"/>
  <c r="K810" i="2" s="1"/>
  <c r="K809" i="2" a="1"/>
  <c r="K809" i="2" s="1"/>
  <c r="K808" i="2" a="1"/>
  <c r="K808" i="2" s="1"/>
  <c r="K807" i="2" a="1"/>
  <c r="K807" i="2" s="1"/>
  <c r="K806" i="2" a="1"/>
  <c r="K806" i="2" s="1"/>
  <c r="K805" i="2" a="1"/>
  <c r="K805" i="2" s="1"/>
  <c r="K804" i="2" a="1"/>
  <c r="K804" i="2" s="1"/>
  <c r="K803" i="2" a="1"/>
  <c r="K803" i="2" s="1"/>
  <c r="K802" i="2" a="1"/>
  <c r="K802" i="2" s="1"/>
  <c r="K801" i="2" a="1"/>
  <c r="K801" i="2" s="1"/>
  <c r="K800" i="2" a="1"/>
  <c r="K800" i="2" s="1"/>
  <c r="K799" i="2" a="1"/>
  <c r="K799" i="2" s="1"/>
  <c r="K798" i="2" a="1"/>
  <c r="K798" i="2" s="1"/>
  <c r="K797" i="2" a="1"/>
  <c r="K797" i="2" s="1"/>
  <c r="K796" i="2" a="1"/>
  <c r="K796" i="2" s="1"/>
  <c r="K795" i="2" a="1"/>
  <c r="K795" i="2" s="1"/>
  <c r="K794" i="2" a="1"/>
  <c r="K794" i="2" s="1"/>
  <c r="K793" i="2" a="1"/>
  <c r="K793" i="2" s="1"/>
  <c r="K792" i="2" a="1"/>
  <c r="K792" i="2" s="1"/>
  <c r="K791" i="2" a="1"/>
  <c r="K791" i="2" s="1"/>
  <c r="K790" i="2" a="1"/>
  <c r="K790" i="2" s="1"/>
  <c r="K789" i="2" a="1"/>
  <c r="K789" i="2" s="1"/>
  <c r="K788" i="2" a="1"/>
  <c r="K788" i="2" s="1"/>
  <c r="K787" i="2" a="1"/>
  <c r="K787" i="2" s="1"/>
  <c r="K786" i="2" a="1"/>
  <c r="K786" i="2" s="1"/>
  <c r="K785" i="2" a="1"/>
  <c r="K785" i="2" s="1"/>
  <c r="K784" i="2" a="1"/>
  <c r="K784" i="2" s="1"/>
  <c r="K783" i="2" a="1"/>
  <c r="K783" i="2" s="1"/>
  <c r="K782" i="2" a="1"/>
  <c r="K782" i="2" s="1"/>
  <c r="K781" i="2" a="1"/>
  <c r="K781" i="2" s="1"/>
  <c r="K780" i="2" a="1"/>
  <c r="K780" i="2" s="1"/>
  <c r="K779" i="2" a="1"/>
  <c r="K779" i="2" s="1"/>
  <c r="K778" i="2" a="1"/>
  <c r="K778" i="2" s="1"/>
  <c r="K777" i="2" a="1"/>
  <c r="K777" i="2" s="1"/>
  <c r="K776" i="2" a="1"/>
  <c r="K776" i="2" s="1"/>
  <c r="K775" i="2" a="1"/>
  <c r="K775" i="2" s="1"/>
  <c r="K774" i="2" a="1"/>
  <c r="K774" i="2" s="1"/>
  <c r="K773" i="2" a="1"/>
  <c r="K773" i="2" s="1"/>
  <c r="K772" i="2" a="1"/>
  <c r="K772" i="2" s="1"/>
  <c r="K771" i="2" a="1"/>
  <c r="K771" i="2" s="1"/>
  <c r="K770" i="2" a="1"/>
  <c r="K770" i="2" s="1"/>
  <c r="K769" i="2" a="1"/>
  <c r="K769" i="2" s="1"/>
  <c r="K768" i="2" a="1"/>
  <c r="K768" i="2" s="1"/>
  <c r="K767" i="2" a="1"/>
  <c r="K767" i="2" s="1"/>
  <c r="K766" i="2" a="1"/>
  <c r="K766" i="2" s="1"/>
  <c r="K765" i="2" a="1"/>
  <c r="K765" i="2" s="1"/>
  <c r="K764" i="2" a="1"/>
  <c r="K764" i="2" s="1"/>
  <c r="K763" i="2" a="1"/>
  <c r="K763" i="2" s="1"/>
  <c r="K762" i="2" a="1"/>
  <c r="K762" i="2" s="1"/>
  <c r="K761" i="2" a="1"/>
  <c r="K761" i="2" s="1"/>
  <c r="K760" i="2" a="1"/>
  <c r="K760" i="2" s="1"/>
  <c r="K759" i="2" a="1"/>
  <c r="K759" i="2" s="1"/>
  <c r="K758" i="2" a="1"/>
  <c r="K758" i="2" s="1"/>
  <c r="K757" i="2" a="1"/>
  <c r="K757" i="2" s="1"/>
  <c r="K756" i="2" a="1"/>
  <c r="K756" i="2" s="1"/>
  <c r="K755" i="2" a="1"/>
  <c r="K755" i="2" s="1"/>
  <c r="K754" i="2" a="1"/>
  <c r="K754" i="2" s="1"/>
  <c r="K753" i="2" a="1"/>
  <c r="K753" i="2" s="1"/>
  <c r="K752" i="2" a="1"/>
  <c r="K752" i="2" s="1"/>
  <c r="K751" i="2" a="1"/>
  <c r="K751" i="2" s="1"/>
  <c r="K750" i="2" a="1"/>
  <c r="K750" i="2" s="1"/>
  <c r="K749" i="2" a="1"/>
  <c r="K749" i="2" s="1"/>
  <c r="K748" i="2" a="1"/>
  <c r="K748" i="2" s="1"/>
  <c r="K747" i="2" a="1"/>
  <c r="K747" i="2" s="1"/>
  <c r="K746" i="2" a="1"/>
  <c r="K746" i="2" s="1"/>
  <c r="K745" i="2" a="1"/>
  <c r="K745" i="2" s="1"/>
  <c r="K744" i="2" a="1"/>
  <c r="K744" i="2" s="1"/>
  <c r="K743" i="2" a="1"/>
  <c r="K743" i="2" s="1"/>
  <c r="K742" i="2" a="1"/>
  <c r="K742" i="2" s="1"/>
  <c r="K741" i="2" a="1"/>
  <c r="K741" i="2" s="1"/>
  <c r="K740" i="2" a="1"/>
  <c r="K740" i="2" s="1"/>
  <c r="K739" i="2" a="1"/>
  <c r="K739" i="2" s="1"/>
  <c r="K738" i="2" a="1"/>
  <c r="K738" i="2" s="1"/>
  <c r="K737" i="2" a="1"/>
  <c r="K737" i="2" s="1"/>
  <c r="K736" i="2" a="1"/>
  <c r="K736" i="2" s="1"/>
  <c r="K735" i="2" a="1"/>
  <c r="K735" i="2" s="1"/>
  <c r="K734" i="2" a="1"/>
  <c r="K734" i="2" s="1"/>
  <c r="K733" i="2" a="1"/>
  <c r="K733" i="2" s="1"/>
  <c r="K732" i="2" a="1"/>
  <c r="K732" i="2" s="1"/>
  <c r="K731" i="2" a="1"/>
  <c r="K731" i="2" s="1"/>
  <c r="K730" i="2" a="1"/>
  <c r="K730" i="2" s="1"/>
  <c r="K729" i="2" a="1"/>
  <c r="K729" i="2" s="1"/>
  <c r="K728" i="2" a="1"/>
  <c r="K728" i="2" s="1"/>
  <c r="K727" i="2" a="1"/>
  <c r="K727" i="2" s="1"/>
  <c r="K726" i="2" a="1"/>
  <c r="K726" i="2" s="1"/>
  <c r="K725" i="2" a="1"/>
  <c r="K725" i="2" s="1"/>
  <c r="K724" i="2" a="1"/>
  <c r="K724" i="2" s="1"/>
  <c r="K723" i="2" a="1"/>
  <c r="K723" i="2" s="1"/>
  <c r="K722" i="2" a="1"/>
  <c r="K722" i="2" s="1"/>
  <c r="K721" i="2" a="1"/>
  <c r="K721" i="2" s="1"/>
  <c r="K720" i="2" a="1"/>
  <c r="K720" i="2" s="1"/>
  <c r="K719" i="2" a="1"/>
  <c r="K719" i="2" s="1"/>
  <c r="K718" i="2" a="1"/>
  <c r="K718" i="2" s="1"/>
  <c r="K717" i="2" a="1"/>
  <c r="K717" i="2" s="1"/>
  <c r="K716" i="2" a="1"/>
  <c r="K716" i="2" s="1"/>
  <c r="K715" i="2" a="1"/>
  <c r="K715" i="2" s="1"/>
  <c r="K714" i="2" a="1"/>
  <c r="K714" i="2" s="1"/>
  <c r="K713" i="2" a="1"/>
  <c r="K713" i="2" s="1"/>
  <c r="K712" i="2" a="1"/>
  <c r="K712" i="2" s="1"/>
  <c r="K711" i="2" a="1"/>
  <c r="K711" i="2" s="1"/>
  <c r="K710" i="2" a="1"/>
  <c r="K710" i="2" s="1"/>
  <c r="K709" i="2" a="1"/>
  <c r="K709" i="2" s="1"/>
  <c r="K708" i="2" a="1"/>
  <c r="K708" i="2" s="1"/>
  <c r="K707" i="2" a="1"/>
  <c r="K707" i="2" s="1"/>
  <c r="K706" i="2" a="1"/>
  <c r="K706" i="2" s="1"/>
  <c r="K705" i="2" a="1"/>
  <c r="K705" i="2" s="1"/>
  <c r="K704" i="2" a="1"/>
  <c r="K704" i="2" s="1"/>
  <c r="K703" i="2" a="1"/>
  <c r="K703" i="2" s="1"/>
  <c r="K702" i="2" a="1"/>
  <c r="K702" i="2" s="1"/>
  <c r="K701" i="2" a="1"/>
  <c r="K701" i="2" s="1"/>
  <c r="K700" i="2" a="1"/>
  <c r="K700" i="2" s="1"/>
  <c r="K699" i="2" a="1"/>
  <c r="K699" i="2" s="1"/>
  <c r="K698" i="2" a="1"/>
  <c r="K698" i="2" s="1"/>
  <c r="K697" i="2" a="1"/>
  <c r="K697" i="2" s="1"/>
  <c r="K696" i="2" a="1"/>
  <c r="K696" i="2" s="1"/>
  <c r="K695" i="2" a="1"/>
  <c r="K695" i="2" s="1"/>
  <c r="K694" i="2" a="1"/>
  <c r="K694" i="2" s="1"/>
  <c r="K693" i="2" a="1"/>
  <c r="K693" i="2" s="1"/>
  <c r="K692" i="2" a="1"/>
  <c r="K692" i="2" s="1"/>
  <c r="K691" i="2" a="1"/>
  <c r="K691" i="2" s="1"/>
  <c r="K690" i="2" a="1"/>
  <c r="K690" i="2" s="1"/>
  <c r="K689" i="2" a="1"/>
  <c r="K689" i="2" s="1"/>
  <c r="K688" i="2" a="1"/>
  <c r="K688" i="2" s="1"/>
  <c r="K687" i="2" a="1"/>
  <c r="K687" i="2" s="1"/>
  <c r="K686" i="2" a="1"/>
  <c r="K686" i="2" s="1"/>
  <c r="K685" i="2" a="1"/>
  <c r="K685" i="2" s="1"/>
  <c r="K684" i="2" a="1"/>
  <c r="K684" i="2" s="1"/>
  <c r="K683" i="2" a="1"/>
  <c r="K683" i="2" s="1"/>
  <c r="K682" i="2" a="1"/>
  <c r="K682" i="2" s="1"/>
  <c r="K681" i="2" a="1"/>
  <c r="K681" i="2" s="1"/>
  <c r="K680" i="2" a="1"/>
  <c r="K680" i="2" s="1"/>
  <c r="K679" i="2" a="1"/>
  <c r="K679" i="2" s="1"/>
  <c r="K678" i="2" a="1"/>
  <c r="K678" i="2" s="1"/>
  <c r="K677" i="2" a="1"/>
  <c r="K677" i="2" s="1"/>
  <c r="K676" i="2" a="1"/>
  <c r="K676" i="2" s="1"/>
  <c r="K675" i="2" a="1"/>
  <c r="K675" i="2" s="1"/>
  <c r="K674" i="2" a="1"/>
  <c r="K674" i="2" s="1"/>
  <c r="K673" i="2" a="1"/>
  <c r="K673" i="2" s="1"/>
  <c r="K672" i="2" a="1"/>
  <c r="K672" i="2" s="1"/>
  <c r="K671" i="2" a="1"/>
  <c r="K671" i="2" s="1"/>
  <c r="K670" i="2" a="1"/>
  <c r="K670" i="2" s="1"/>
  <c r="K669" i="2" a="1"/>
  <c r="K669" i="2" s="1"/>
  <c r="K668" i="2" a="1"/>
  <c r="K668" i="2" s="1"/>
  <c r="K667" i="2" a="1"/>
  <c r="K667" i="2" s="1"/>
  <c r="K666" i="2" a="1"/>
  <c r="K666" i="2" s="1"/>
  <c r="K665" i="2" a="1"/>
  <c r="K665" i="2" s="1"/>
  <c r="K664" i="2" a="1"/>
  <c r="K664" i="2" s="1"/>
  <c r="K663" i="2" a="1"/>
  <c r="K663" i="2" s="1"/>
  <c r="K662" i="2" a="1"/>
  <c r="K662" i="2" s="1"/>
  <c r="K661" i="2" a="1"/>
  <c r="K661" i="2" s="1"/>
  <c r="K660" i="2" a="1"/>
  <c r="K660" i="2" s="1"/>
  <c r="K659" i="2" a="1"/>
  <c r="K659" i="2" s="1"/>
  <c r="K658" i="2" a="1"/>
  <c r="K658" i="2" s="1"/>
  <c r="K657" i="2" a="1"/>
  <c r="K657" i="2" s="1"/>
  <c r="K656" i="2" a="1"/>
  <c r="K656" i="2" s="1"/>
  <c r="K655" i="2" a="1"/>
  <c r="K655" i="2" s="1"/>
  <c r="K654" i="2" a="1"/>
  <c r="K654" i="2" s="1"/>
  <c r="K653" i="2" a="1"/>
  <c r="K653" i="2" s="1"/>
  <c r="K652" i="2" a="1"/>
  <c r="K652" i="2" s="1"/>
  <c r="K651" i="2" a="1"/>
  <c r="K651" i="2" s="1"/>
  <c r="K650" i="2" a="1"/>
  <c r="K650" i="2" s="1"/>
  <c r="K649" i="2" a="1"/>
  <c r="K649" i="2" s="1"/>
  <c r="K648" i="2" a="1"/>
  <c r="K648" i="2" s="1"/>
  <c r="K647" i="2" a="1"/>
  <c r="K647" i="2" s="1"/>
  <c r="K646" i="2" a="1"/>
  <c r="K646" i="2" s="1"/>
  <c r="K645" i="2" a="1"/>
  <c r="K645" i="2" s="1"/>
  <c r="K644" i="2" a="1"/>
  <c r="K644" i="2" s="1"/>
  <c r="K643" i="2" a="1"/>
  <c r="K643" i="2" s="1"/>
  <c r="K642" i="2" a="1"/>
  <c r="K642" i="2" s="1"/>
  <c r="K641" i="2" a="1"/>
  <c r="K641" i="2" s="1"/>
  <c r="K640" i="2" a="1"/>
  <c r="K640" i="2" s="1"/>
  <c r="K639" i="2" a="1"/>
  <c r="K639" i="2" s="1"/>
  <c r="K638" i="2" a="1"/>
  <c r="K638" i="2" s="1"/>
  <c r="K637" i="2" a="1"/>
  <c r="K637" i="2" s="1"/>
  <c r="K636" i="2" a="1"/>
  <c r="K636" i="2" s="1"/>
  <c r="K635" i="2" a="1"/>
  <c r="K635" i="2" s="1"/>
  <c r="K634" i="2" a="1"/>
  <c r="K634" i="2" s="1"/>
  <c r="K633" i="2" a="1"/>
  <c r="K633" i="2" s="1"/>
  <c r="K632" i="2" a="1"/>
  <c r="K632" i="2" s="1"/>
  <c r="K631" i="2" a="1"/>
  <c r="K631" i="2" s="1"/>
  <c r="K630" i="2" a="1"/>
  <c r="K630" i="2" s="1"/>
  <c r="K629" i="2" a="1"/>
  <c r="K629" i="2" s="1"/>
  <c r="K628" i="2" a="1"/>
  <c r="K628" i="2" s="1"/>
  <c r="K627" i="2" a="1"/>
  <c r="K627" i="2" s="1"/>
  <c r="K626" i="2" a="1"/>
  <c r="K626" i="2" s="1"/>
  <c r="K625" i="2" a="1"/>
  <c r="K625" i="2" s="1"/>
  <c r="K624" i="2" a="1"/>
  <c r="K624" i="2" s="1"/>
  <c r="K623" i="2" a="1"/>
  <c r="K623" i="2" s="1"/>
  <c r="K622" i="2" a="1"/>
  <c r="K622" i="2" s="1"/>
  <c r="K621" i="2" a="1"/>
  <c r="K621" i="2" s="1"/>
  <c r="K620" i="2" a="1"/>
  <c r="K620" i="2" s="1"/>
  <c r="K619" i="2" a="1"/>
  <c r="K619" i="2" s="1"/>
  <c r="K618" i="2" a="1"/>
  <c r="K618" i="2" s="1"/>
  <c r="K617" i="2" a="1"/>
  <c r="K617" i="2" s="1"/>
  <c r="K616" i="2" a="1"/>
  <c r="K616" i="2" s="1"/>
  <c r="K615" i="2" a="1"/>
  <c r="K615" i="2" s="1"/>
  <c r="K614" i="2" a="1"/>
  <c r="K614" i="2" s="1"/>
  <c r="K613" i="2" a="1"/>
  <c r="K613" i="2" s="1"/>
  <c r="K612" i="2" a="1"/>
  <c r="K612" i="2" s="1"/>
  <c r="K611" i="2" a="1"/>
  <c r="K611" i="2" s="1"/>
  <c r="K610" i="2" a="1"/>
  <c r="K610" i="2" s="1"/>
  <c r="K609" i="2" a="1"/>
  <c r="K609" i="2" s="1"/>
  <c r="K608" i="2" a="1"/>
  <c r="K608" i="2" s="1"/>
  <c r="K607" i="2" a="1"/>
  <c r="K607" i="2" s="1"/>
  <c r="K606" i="2" a="1"/>
  <c r="K606" i="2" s="1"/>
  <c r="K605" i="2" a="1"/>
  <c r="K605" i="2" s="1"/>
  <c r="K604" i="2" a="1"/>
  <c r="K604" i="2" s="1"/>
  <c r="K603" i="2" a="1"/>
  <c r="K603" i="2" s="1"/>
  <c r="K602" i="2" a="1"/>
  <c r="K602" i="2" s="1"/>
  <c r="K601" i="2" a="1"/>
  <c r="K601" i="2" s="1"/>
  <c r="K600" i="2" a="1"/>
  <c r="K600" i="2" s="1"/>
  <c r="K599" i="2" a="1"/>
  <c r="K599" i="2" s="1"/>
  <c r="K598" i="2" a="1"/>
  <c r="K598" i="2" s="1"/>
  <c r="K597" i="2" a="1"/>
  <c r="K597" i="2" s="1"/>
  <c r="K596" i="2" a="1"/>
  <c r="K596" i="2" s="1"/>
  <c r="K595" i="2" a="1"/>
  <c r="K595" i="2" s="1"/>
  <c r="K594" i="2" a="1"/>
  <c r="K594" i="2" s="1"/>
  <c r="K593" i="2" a="1"/>
  <c r="K593" i="2" s="1"/>
  <c r="K592" i="2" a="1"/>
  <c r="K592" i="2" s="1"/>
  <c r="K591" i="2" a="1"/>
  <c r="K591" i="2" s="1"/>
  <c r="K590" i="2" a="1"/>
  <c r="K590" i="2" s="1"/>
  <c r="K589" i="2" a="1"/>
  <c r="K589" i="2" s="1"/>
  <c r="K588" i="2" a="1"/>
  <c r="K588" i="2" s="1"/>
  <c r="K587" i="2" a="1"/>
  <c r="K587" i="2" s="1"/>
  <c r="K586" i="2" a="1"/>
  <c r="K586" i="2" s="1"/>
  <c r="K585" i="2" a="1"/>
  <c r="K585" i="2" s="1"/>
  <c r="K584" i="2" a="1"/>
  <c r="K584" i="2" s="1"/>
  <c r="K583" i="2" a="1"/>
  <c r="K583" i="2" s="1"/>
  <c r="K582" i="2" a="1"/>
  <c r="K582" i="2" s="1"/>
  <c r="K581" i="2" a="1"/>
  <c r="K581" i="2" s="1"/>
  <c r="K580" i="2" a="1"/>
  <c r="K580" i="2" s="1"/>
  <c r="K579" i="2" a="1"/>
  <c r="K579" i="2" s="1"/>
  <c r="K578" i="2" a="1"/>
  <c r="K578" i="2" s="1"/>
  <c r="K577" i="2" a="1"/>
  <c r="K577" i="2" s="1"/>
  <c r="K576" i="2" a="1"/>
  <c r="K576" i="2" s="1"/>
  <c r="K575" i="2" a="1"/>
  <c r="K575" i="2" s="1"/>
  <c r="K574" i="2" a="1"/>
  <c r="K574" i="2" s="1"/>
  <c r="K573" i="2" a="1"/>
  <c r="K573" i="2" s="1"/>
  <c r="K572" i="2" a="1"/>
  <c r="K572" i="2" s="1"/>
  <c r="K571" i="2" a="1"/>
  <c r="K571" i="2" s="1"/>
  <c r="K570" i="2" a="1"/>
  <c r="K570" i="2" s="1"/>
  <c r="K569" i="2" a="1"/>
  <c r="K569" i="2" s="1"/>
  <c r="K568" i="2" a="1"/>
  <c r="K568" i="2" s="1"/>
  <c r="K567" i="2" a="1"/>
  <c r="K567" i="2" s="1"/>
  <c r="K566" i="2" a="1"/>
  <c r="K566" i="2" s="1"/>
  <c r="K565" i="2" a="1"/>
  <c r="K565" i="2" s="1"/>
  <c r="K564" i="2" a="1"/>
  <c r="K564" i="2" s="1"/>
  <c r="K563" i="2" a="1"/>
  <c r="K563" i="2" s="1"/>
  <c r="K562" i="2" a="1"/>
  <c r="K562" i="2" s="1"/>
  <c r="K561" i="2" a="1"/>
  <c r="K561" i="2" s="1"/>
  <c r="K560" i="2" a="1"/>
  <c r="K560" i="2" s="1"/>
  <c r="K559" i="2" a="1"/>
  <c r="K559" i="2" s="1"/>
  <c r="K558" i="2" a="1"/>
  <c r="K558" i="2" s="1"/>
  <c r="K557" i="2" a="1"/>
  <c r="K557" i="2" s="1"/>
  <c r="K556" i="2" a="1"/>
  <c r="K556" i="2" s="1"/>
  <c r="K555" i="2" a="1"/>
  <c r="K555" i="2" s="1"/>
  <c r="K554" i="2" a="1"/>
  <c r="K554" i="2" s="1"/>
  <c r="K553" i="2" a="1"/>
  <c r="K553" i="2" s="1"/>
  <c r="K552" i="2" a="1"/>
  <c r="K552" i="2" s="1"/>
  <c r="K551" i="2" a="1"/>
  <c r="K551" i="2" s="1"/>
  <c r="K550" i="2" a="1"/>
  <c r="K550" i="2" s="1"/>
  <c r="K549" i="2" a="1"/>
  <c r="K549" i="2" s="1"/>
  <c r="K548" i="2" a="1"/>
  <c r="K548" i="2" s="1"/>
  <c r="K547" i="2" a="1"/>
  <c r="K547" i="2" s="1"/>
  <c r="K546" i="2" a="1"/>
  <c r="K546" i="2" s="1"/>
  <c r="K545" i="2" a="1"/>
  <c r="K545" i="2" s="1"/>
  <c r="K544" i="2" a="1"/>
  <c r="K544" i="2" s="1"/>
  <c r="K543" i="2" a="1"/>
  <c r="K543" i="2" s="1"/>
  <c r="K542" i="2" a="1"/>
  <c r="K542" i="2" s="1"/>
  <c r="K541" i="2" a="1"/>
  <c r="K541" i="2" s="1"/>
  <c r="K540" i="2" a="1"/>
  <c r="K540" i="2" s="1"/>
  <c r="K539" i="2" a="1"/>
  <c r="K539" i="2" s="1"/>
  <c r="K538" i="2" a="1"/>
  <c r="K538" i="2" s="1"/>
  <c r="K537" i="2" a="1"/>
  <c r="K537" i="2" s="1"/>
  <c r="K536" i="2" a="1"/>
  <c r="K536" i="2" s="1"/>
  <c r="K535" i="2" a="1"/>
  <c r="K535" i="2" s="1"/>
  <c r="K534" i="2" a="1"/>
  <c r="K534" i="2" s="1"/>
  <c r="K533" i="2" a="1"/>
  <c r="K533" i="2" s="1"/>
  <c r="K532" i="2" a="1"/>
  <c r="K532" i="2" s="1"/>
  <c r="K531" i="2" a="1"/>
  <c r="K531" i="2" s="1"/>
  <c r="K530" i="2" a="1"/>
  <c r="K530" i="2" s="1"/>
  <c r="K529" i="2" a="1"/>
  <c r="K529" i="2" s="1"/>
  <c r="K528" i="2" a="1"/>
  <c r="K528" i="2" s="1"/>
  <c r="K527" i="2" a="1"/>
  <c r="K527" i="2" s="1"/>
  <c r="K526" i="2" a="1"/>
  <c r="K526" i="2" s="1"/>
  <c r="K525" i="2" a="1"/>
  <c r="K525" i="2" s="1"/>
  <c r="K524" i="2" a="1"/>
  <c r="K524" i="2" s="1"/>
  <c r="K523" i="2" a="1"/>
  <c r="K523" i="2" s="1"/>
  <c r="K522" i="2" a="1"/>
  <c r="K522" i="2" s="1"/>
  <c r="K521" i="2" a="1"/>
  <c r="K521" i="2" s="1"/>
  <c r="K520" i="2" a="1"/>
  <c r="K520" i="2" s="1"/>
  <c r="K519" i="2" a="1"/>
  <c r="K519" i="2" s="1"/>
  <c r="K518" i="2" a="1"/>
  <c r="K518" i="2" s="1"/>
  <c r="K517" i="2" a="1"/>
  <c r="K517" i="2" s="1"/>
  <c r="K516" i="2" a="1"/>
  <c r="K516" i="2" s="1"/>
  <c r="K515" i="2" a="1"/>
  <c r="K515" i="2" s="1"/>
  <c r="K514" i="2" a="1"/>
  <c r="K514" i="2" s="1"/>
  <c r="K513" i="2" a="1"/>
  <c r="K513" i="2" s="1"/>
  <c r="K512" i="2" a="1"/>
  <c r="K512" i="2" s="1"/>
  <c r="K511" i="2" a="1"/>
  <c r="K511" i="2" s="1"/>
  <c r="K510" i="2" a="1"/>
  <c r="K510" i="2" s="1"/>
  <c r="K509" i="2" a="1"/>
  <c r="K509" i="2" s="1"/>
  <c r="K508" i="2" a="1"/>
  <c r="K508" i="2" s="1"/>
  <c r="K507" i="2" a="1"/>
  <c r="K507" i="2" s="1"/>
  <c r="K506" i="2" a="1"/>
  <c r="K506" i="2" s="1"/>
  <c r="K505" i="2" a="1"/>
  <c r="K505" i="2" s="1"/>
  <c r="K504" i="2" a="1"/>
  <c r="K504" i="2" s="1"/>
  <c r="K503" i="2" a="1"/>
  <c r="K503" i="2" s="1"/>
  <c r="K502" i="2" a="1"/>
  <c r="K502" i="2" s="1"/>
  <c r="K501" i="2" a="1"/>
  <c r="K501" i="2" s="1"/>
  <c r="K500" i="2" a="1"/>
  <c r="K500" i="2" s="1"/>
  <c r="K499" i="2" a="1"/>
  <c r="K499" i="2" s="1"/>
  <c r="K498" i="2" a="1"/>
  <c r="K498" i="2" s="1"/>
  <c r="K497" i="2" a="1"/>
  <c r="K497" i="2" s="1"/>
  <c r="K496" i="2" a="1"/>
  <c r="K496" i="2" s="1"/>
  <c r="K495" i="2" a="1"/>
  <c r="K495" i="2" s="1"/>
  <c r="K494" i="2" a="1"/>
  <c r="K494" i="2" s="1"/>
  <c r="K493" i="2" a="1"/>
  <c r="K493" i="2" s="1"/>
  <c r="K492" i="2" a="1"/>
  <c r="K492" i="2" s="1"/>
  <c r="K491" i="2" a="1"/>
  <c r="K491" i="2" s="1"/>
  <c r="K490" i="2" a="1"/>
  <c r="K490" i="2" s="1"/>
  <c r="K489" i="2" a="1"/>
  <c r="K489" i="2" s="1"/>
  <c r="K488" i="2" a="1"/>
  <c r="K488" i="2" s="1"/>
  <c r="K487" i="2" a="1"/>
  <c r="K487" i="2" s="1"/>
  <c r="K486" i="2" a="1"/>
  <c r="K486" i="2" s="1"/>
  <c r="K485" i="2" a="1"/>
  <c r="K485" i="2" s="1"/>
  <c r="K484" i="2" a="1"/>
  <c r="K484" i="2" s="1"/>
  <c r="K483" i="2" a="1"/>
  <c r="K483" i="2" s="1"/>
  <c r="K482" i="2" a="1"/>
  <c r="K482" i="2" s="1"/>
  <c r="K481" i="2" a="1"/>
  <c r="K481" i="2" s="1"/>
  <c r="K480" i="2" a="1"/>
  <c r="K480" i="2" s="1"/>
  <c r="K479" i="2" a="1"/>
  <c r="K479" i="2" s="1"/>
  <c r="K478" i="2" a="1"/>
  <c r="K478" i="2" s="1"/>
  <c r="K477" i="2" a="1"/>
  <c r="K477" i="2" s="1"/>
  <c r="K476" i="2" a="1"/>
  <c r="K476" i="2" s="1"/>
  <c r="K475" i="2" a="1"/>
  <c r="K475" i="2" s="1"/>
  <c r="K474" i="2" a="1"/>
  <c r="K474" i="2" s="1"/>
  <c r="K473" i="2" a="1"/>
  <c r="K473" i="2" s="1"/>
  <c r="K472" i="2" a="1"/>
  <c r="K472" i="2" s="1"/>
  <c r="K471" i="2" a="1"/>
  <c r="K471" i="2" s="1"/>
  <c r="K470" i="2" a="1"/>
  <c r="K470" i="2" s="1"/>
  <c r="K469" i="2" a="1"/>
  <c r="K469" i="2" s="1"/>
  <c r="K468" i="2" a="1"/>
  <c r="K468" i="2" s="1"/>
  <c r="K467" i="2" a="1"/>
  <c r="K467" i="2" s="1"/>
  <c r="K466" i="2" a="1"/>
  <c r="K466" i="2" s="1"/>
  <c r="K465" i="2" a="1"/>
  <c r="K465" i="2" s="1"/>
  <c r="K464" i="2" a="1"/>
  <c r="K464" i="2" s="1"/>
  <c r="K463" i="2" a="1"/>
  <c r="K463" i="2" s="1"/>
  <c r="K462" i="2" a="1"/>
  <c r="K462" i="2" s="1"/>
  <c r="K461" i="2" a="1"/>
  <c r="K461" i="2" s="1"/>
  <c r="K460" i="2" a="1"/>
  <c r="K460" i="2" s="1"/>
  <c r="K459" i="2" a="1"/>
  <c r="K459" i="2" s="1"/>
  <c r="K458" i="2" a="1"/>
  <c r="K458" i="2" s="1"/>
  <c r="K457" i="2" a="1"/>
  <c r="K457" i="2" s="1"/>
  <c r="K456" i="2" a="1"/>
  <c r="K456" i="2" s="1"/>
  <c r="K455" i="2" a="1"/>
  <c r="K455" i="2" s="1"/>
  <c r="K454" i="2" a="1"/>
  <c r="K454" i="2" s="1"/>
  <c r="K453" i="2" a="1"/>
  <c r="K453" i="2" s="1"/>
  <c r="K452" i="2" a="1"/>
  <c r="K452" i="2" s="1"/>
  <c r="K451" i="2" a="1"/>
  <c r="K451" i="2" s="1"/>
  <c r="K450" i="2" a="1"/>
  <c r="K450" i="2" s="1"/>
  <c r="K449" i="2" a="1"/>
  <c r="K449" i="2" s="1"/>
  <c r="K448" i="2" a="1"/>
  <c r="K448" i="2" s="1"/>
  <c r="K447" i="2" a="1"/>
  <c r="K447" i="2" s="1"/>
  <c r="K446" i="2" a="1"/>
  <c r="K446" i="2" s="1"/>
  <c r="K445" i="2" a="1"/>
  <c r="K445" i="2" s="1"/>
  <c r="K444" i="2" a="1"/>
  <c r="K444" i="2" s="1"/>
  <c r="K443" i="2" a="1"/>
  <c r="K443" i="2" s="1"/>
  <c r="K442" i="2" a="1"/>
  <c r="K442" i="2" s="1"/>
  <c r="K441" i="2" a="1"/>
  <c r="K441" i="2" s="1"/>
  <c r="K440" i="2" a="1"/>
  <c r="K440" i="2" s="1"/>
  <c r="K439" i="2" a="1"/>
  <c r="K439" i="2" s="1"/>
  <c r="K438" i="2" a="1"/>
  <c r="K438" i="2" s="1"/>
  <c r="K437" i="2" a="1"/>
  <c r="K437" i="2" s="1"/>
  <c r="K436" i="2" a="1"/>
  <c r="K436" i="2" s="1"/>
  <c r="K435" i="2" a="1"/>
  <c r="K435" i="2" s="1"/>
  <c r="K434" i="2" a="1"/>
  <c r="K434" i="2" s="1"/>
  <c r="K433" i="2" a="1"/>
  <c r="K433" i="2" s="1"/>
  <c r="K432" i="2" a="1"/>
  <c r="K432" i="2" s="1"/>
  <c r="K431" i="2" a="1"/>
  <c r="K431" i="2" s="1"/>
  <c r="K430" i="2" a="1"/>
  <c r="K430" i="2" s="1"/>
  <c r="K429" i="2" a="1"/>
  <c r="K429" i="2" s="1"/>
  <c r="K428" i="2" a="1"/>
  <c r="K428" i="2" s="1"/>
  <c r="K427" i="2" a="1"/>
  <c r="K427" i="2" s="1"/>
  <c r="K426" i="2" a="1"/>
  <c r="K426" i="2" s="1"/>
  <c r="K425" i="2" a="1"/>
  <c r="K425" i="2" s="1"/>
  <c r="K424" i="2" a="1"/>
  <c r="K424" i="2" s="1"/>
  <c r="K423" i="2" a="1"/>
  <c r="K423" i="2" s="1"/>
  <c r="K422" i="2" a="1"/>
  <c r="K422" i="2" s="1"/>
  <c r="K421" i="2" a="1"/>
  <c r="K421" i="2" s="1"/>
  <c r="K420" i="2" a="1"/>
  <c r="K420" i="2" s="1"/>
  <c r="K419" i="2" a="1"/>
  <c r="K419" i="2" s="1"/>
  <c r="K418" i="2" a="1"/>
  <c r="K418" i="2" s="1"/>
  <c r="K417" i="2" a="1"/>
  <c r="K417" i="2" s="1"/>
  <c r="K416" i="2" a="1"/>
  <c r="K416" i="2" s="1"/>
  <c r="K415" i="2" a="1"/>
  <c r="K415" i="2" s="1"/>
  <c r="K414" i="2" a="1"/>
  <c r="K414" i="2" s="1"/>
  <c r="K413" i="2" a="1"/>
  <c r="K413" i="2" s="1"/>
  <c r="K412" i="2" a="1"/>
  <c r="K412" i="2" s="1"/>
  <c r="K411" i="2" a="1"/>
  <c r="K411" i="2" s="1"/>
  <c r="K410" i="2" a="1"/>
  <c r="K410" i="2" s="1"/>
  <c r="K409" i="2" a="1"/>
  <c r="K409" i="2" s="1"/>
  <c r="K408" i="2" a="1"/>
  <c r="K408" i="2" s="1"/>
  <c r="K407" i="2" a="1"/>
  <c r="K407" i="2" s="1"/>
  <c r="K406" i="2" a="1"/>
  <c r="K406" i="2" s="1"/>
  <c r="K405" i="2" a="1"/>
  <c r="K405" i="2" s="1"/>
  <c r="K404" i="2" a="1"/>
  <c r="K404" i="2" s="1"/>
  <c r="K403" i="2" a="1"/>
  <c r="K403" i="2" s="1"/>
  <c r="K402" i="2" a="1"/>
  <c r="K402" i="2" s="1"/>
  <c r="K401" i="2" a="1"/>
  <c r="K401" i="2" s="1"/>
  <c r="K400" i="2" a="1"/>
  <c r="K400" i="2" s="1"/>
  <c r="K399" i="2" a="1"/>
  <c r="K399" i="2" s="1"/>
  <c r="K398" i="2" a="1"/>
  <c r="K398" i="2" s="1"/>
  <c r="K397" i="2" a="1"/>
  <c r="K397" i="2" s="1"/>
  <c r="K396" i="2" a="1"/>
  <c r="K396" i="2" s="1"/>
  <c r="K395" i="2" a="1"/>
  <c r="K395" i="2" s="1"/>
  <c r="K394" i="2" a="1"/>
  <c r="K394" i="2" s="1"/>
  <c r="K393" i="2" a="1"/>
  <c r="K393" i="2" s="1"/>
  <c r="K392" i="2" a="1"/>
  <c r="K392" i="2" s="1"/>
  <c r="K391" i="2" a="1"/>
  <c r="K391" i="2" s="1"/>
  <c r="K390" i="2" a="1"/>
  <c r="K390" i="2" s="1"/>
  <c r="K389" i="2" a="1"/>
  <c r="K389" i="2" s="1"/>
  <c r="K388" i="2" a="1"/>
  <c r="K388" i="2" s="1"/>
  <c r="K387" i="2" a="1"/>
  <c r="K387" i="2" s="1"/>
  <c r="K386" i="2" a="1"/>
  <c r="K386" i="2" s="1"/>
  <c r="K385" i="2" a="1"/>
  <c r="K385" i="2" s="1"/>
  <c r="K384" i="2" a="1"/>
  <c r="K384" i="2" s="1"/>
  <c r="K383" i="2" a="1"/>
  <c r="K383" i="2" s="1"/>
  <c r="K382" i="2" a="1"/>
  <c r="K382" i="2" s="1"/>
  <c r="K381" i="2" a="1"/>
  <c r="K381" i="2" s="1"/>
  <c r="K380" i="2" a="1"/>
  <c r="K380" i="2" s="1"/>
  <c r="K379" i="2" a="1"/>
  <c r="K379" i="2" s="1"/>
  <c r="K378" i="2" a="1"/>
  <c r="K378" i="2" s="1"/>
  <c r="K377" i="2" a="1"/>
  <c r="K377" i="2" s="1"/>
  <c r="K376" i="2" a="1"/>
  <c r="K376" i="2" s="1"/>
  <c r="K375" i="2" a="1"/>
  <c r="K375" i="2" s="1"/>
  <c r="K374" i="2" a="1"/>
  <c r="K374" i="2" s="1"/>
  <c r="K373" i="2" a="1"/>
  <c r="K373" i="2" s="1"/>
  <c r="K372" i="2" a="1"/>
  <c r="K372" i="2" s="1"/>
  <c r="K371" i="2" a="1"/>
  <c r="K371" i="2" s="1"/>
  <c r="K370" i="2" a="1"/>
  <c r="K370" i="2" s="1"/>
  <c r="K369" i="2" a="1"/>
  <c r="K369" i="2" s="1"/>
  <c r="K368" i="2" a="1"/>
  <c r="K368" i="2" s="1"/>
  <c r="K367" i="2" a="1"/>
  <c r="K367" i="2" s="1"/>
  <c r="K366" i="2" a="1"/>
  <c r="K366" i="2" s="1"/>
  <c r="K365" i="2" a="1"/>
  <c r="K365" i="2" s="1"/>
  <c r="K364" i="2" a="1"/>
  <c r="K364" i="2" s="1"/>
  <c r="K363" i="2" a="1"/>
  <c r="K363" i="2" s="1"/>
  <c r="K362" i="2" a="1"/>
  <c r="K362" i="2" s="1"/>
  <c r="K361" i="2" a="1"/>
  <c r="K361" i="2" s="1"/>
  <c r="K360" i="2" a="1"/>
  <c r="K360" i="2" s="1"/>
  <c r="K359" i="2" a="1"/>
  <c r="K359" i="2" s="1"/>
  <c r="K358" i="2" a="1"/>
  <c r="K358" i="2" s="1"/>
  <c r="K357" i="2" a="1"/>
  <c r="K357" i="2" s="1"/>
  <c r="K356" i="2" a="1"/>
  <c r="K356" i="2" s="1"/>
  <c r="K355" i="2" a="1"/>
  <c r="K355" i="2" s="1"/>
  <c r="K354" i="2" a="1"/>
  <c r="K354" i="2" s="1"/>
  <c r="K353" i="2" a="1"/>
  <c r="K353" i="2" s="1"/>
  <c r="K352" i="2" a="1"/>
  <c r="K352" i="2" s="1"/>
  <c r="K351" i="2" a="1"/>
  <c r="K351" i="2" s="1"/>
  <c r="K350" i="2" a="1"/>
  <c r="K350" i="2" s="1"/>
  <c r="K349" i="2" a="1"/>
  <c r="K349" i="2" s="1"/>
  <c r="K348" i="2" a="1"/>
  <c r="K348" i="2" s="1"/>
  <c r="K347" i="2" a="1"/>
  <c r="K347" i="2" s="1"/>
  <c r="K346" i="2" a="1"/>
  <c r="K346" i="2" s="1"/>
  <c r="K345" i="2" a="1"/>
  <c r="K345" i="2" s="1"/>
  <c r="K344" i="2" a="1"/>
  <c r="K344" i="2" s="1"/>
  <c r="K343" i="2" a="1"/>
  <c r="K343" i="2" s="1"/>
  <c r="K342" i="2" a="1"/>
  <c r="K342" i="2" s="1"/>
  <c r="K341" i="2" a="1"/>
  <c r="K341" i="2" s="1"/>
  <c r="K340" i="2" a="1"/>
  <c r="K340" i="2" s="1"/>
  <c r="K339" i="2" a="1"/>
  <c r="K339" i="2" s="1"/>
  <c r="K338" i="2" a="1"/>
  <c r="K338" i="2" s="1"/>
  <c r="K337" i="2" a="1"/>
  <c r="K337" i="2" s="1"/>
  <c r="K336" i="2" a="1"/>
  <c r="K336" i="2" s="1"/>
  <c r="K335" i="2" a="1"/>
  <c r="K335" i="2" s="1"/>
  <c r="K334" i="2" a="1"/>
  <c r="K334" i="2" s="1"/>
  <c r="K333" i="2" a="1"/>
  <c r="K333" i="2" s="1"/>
  <c r="K332" i="2" a="1"/>
  <c r="K332" i="2" s="1"/>
  <c r="K331" i="2" a="1"/>
  <c r="K331" i="2" s="1"/>
  <c r="K330" i="2" a="1"/>
  <c r="K330" i="2" s="1"/>
  <c r="K329" i="2" a="1"/>
  <c r="K329" i="2" s="1"/>
  <c r="K328" i="2" a="1"/>
  <c r="K328" i="2" s="1"/>
  <c r="K327" i="2" a="1"/>
  <c r="K327" i="2" s="1"/>
  <c r="K326" i="2" a="1"/>
  <c r="K326" i="2" s="1"/>
  <c r="K325" i="2" a="1"/>
  <c r="K325" i="2" s="1"/>
  <c r="K324" i="2" a="1"/>
  <c r="K324" i="2" s="1"/>
  <c r="K323" i="2" a="1"/>
  <c r="K323" i="2" s="1"/>
  <c r="K322" i="2" a="1"/>
  <c r="K322" i="2" s="1"/>
  <c r="K321" i="2" a="1"/>
  <c r="K321" i="2" s="1"/>
  <c r="K320" i="2" a="1"/>
  <c r="K320" i="2" s="1"/>
  <c r="K319" i="2" a="1"/>
  <c r="K319" i="2" s="1"/>
  <c r="K318" i="2" a="1"/>
  <c r="K318" i="2" s="1"/>
  <c r="K317" i="2" a="1"/>
  <c r="K317" i="2" s="1"/>
  <c r="K316" i="2" a="1"/>
  <c r="K316" i="2" s="1"/>
  <c r="K315" i="2" a="1"/>
  <c r="K315" i="2" s="1"/>
  <c r="K314" i="2" a="1"/>
  <c r="K314" i="2" s="1"/>
  <c r="K313" i="2" a="1"/>
  <c r="K313" i="2" s="1"/>
  <c r="K312" i="2" a="1"/>
  <c r="K312" i="2" s="1"/>
  <c r="K311" i="2" a="1"/>
  <c r="K311" i="2" s="1"/>
  <c r="K310" i="2" a="1"/>
  <c r="K310" i="2" s="1"/>
  <c r="K309" i="2" a="1"/>
  <c r="K309" i="2" s="1"/>
  <c r="K308" i="2" a="1"/>
  <c r="K308" i="2" s="1"/>
  <c r="K307" i="2" a="1"/>
  <c r="K307" i="2" s="1"/>
  <c r="K306" i="2" a="1"/>
  <c r="K306" i="2" s="1"/>
  <c r="K305" i="2" a="1"/>
  <c r="K305" i="2" s="1"/>
  <c r="K304" i="2" a="1"/>
  <c r="K304" i="2" s="1"/>
  <c r="K303" i="2" a="1"/>
  <c r="K303" i="2" s="1"/>
  <c r="K302" i="2" a="1"/>
  <c r="K302" i="2" s="1"/>
  <c r="K301" i="2" a="1"/>
  <c r="K301" i="2" s="1"/>
  <c r="K300" i="2" a="1"/>
  <c r="K300" i="2" s="1"/>
  <c r="K299" i="2" a="1"/>
  <c r="K299" i="2" s="1"/>
  <c r="K298" i="2" a="1"/>
  <c r="K298" i="2" s="1"/>
  <c r="K297" i="2" a="1"/>
  <c r="K297" i="2" s="1"/>
  <c r="K296" i="2" a="1"/>
  <c r="K296" i="2" s="1"/>
  <c r="K295" i="2" a="1"/>
  <c r="K295" i="2" s="1"/>
  <c r="K294" i="2" a="1"/>
  <c r="K294" i="2" s="1"/>
  <c r="K293" i="2" a="1"/>
  <c r="K293" i="2" s="1"/>
  <c r="K292" i="2" a="1"/>
  <c r="K292" i="2" s="1"/>
  <c r="K291" i="2" a="1"/>
  <c r="K291" i="2" s="1"/>
  <c r="K290" i="2" a="1"/>
  <c r="K290" i="2" s="1"/>
  <c r="K289" i="2" a="1"/>
  <c r="K289" i="2" s="1"/>
  <c r="K288" i="2" a="1"/>
  <c r="K288" i="2" s="1"/>
  <c r="K287" i="2" a="1"/>
  <c r="K287" i="2" s="1"/>
  <c r="K286" i="2" a="1"/>
  <c r="K286" i="2" s="1"/>
  <c r="K285" i="2" a="1"/>
  <c r="K285" i="2" s="1"/>
  <c r="K284" i="2" a="1"/>
  <c r="K284" i="2" s="1"/>
  <c r="K283" i="2" a="1"/>
  <c r="K283" i="2" s="1"/>
  <c r="K282" i="2" a="1"/>
  <c r="K282" i="2" s="1"/>
  <c r="K281" i="2" a="1"/>
  <c r="K281" i="2" s="1"/>
  <c r="K280" i="2" a="1"/>
  <c r="K280" i="2" s="1"/>
  <c r="K279" i="2" a="1"/>
  <c r="K279" i="2" s="1"/>
  <c r="K278" i="2" a="1"/>
  <c r="K278" i="2" s="1"/>
  <c r="K277" i="2" a="1"/>
  <c r="K277" i="2" s="1"/>
  <c r="K276" i="2" a="1"/>
  <c r="K276" i="2" s="1"/>
  <c r="K275" i="2" a="1"/>
  <c r="K275" i="2" s="1"/>
  <c r="K274" i="2" a="1"/>
  <c r="K274" i="2" s="1"/>
  <c r="K273" i="2" a="1"/>
  <c r="K273" i="2" s="1"/>
  <c r="K272" i="2" a="1"/>
  <c r="K272" i="2" s="1"/>
  <c r="K271" i="2" a="1"/>
  <c r="K271" i="2" s="1"/>
  <c r="K270" i="2" a="1"/>
  <c r="K270" i="2" s="1"/>
  <c r="K269" i="2" a="1"/>
  <c r="K269" i="2" s="1"/>
  <c r="K268" i="2" a="1"/>
  <c r="K268" i="2" s="1"/>
  <c r="K267" i="2" a="1"/>
  <c r="K267" i="2" s="1"/>
  <c r="K266" i="2" a="1"/>
  <c r="K266" i="2" s="1"/>
  <c r="K265" i="2" a="1"/>
  <c r="K265" i="2" s="1"/>
  <c r="K264" i="2" a="1"/>
  <c r="K264" i="2" s="1"/>
  <c r="K263" i="2" a="1"/>
  <c r="K263" i="2" s="1"/>
  <c r="K262" i="2" a="1"/>
  <c r="K262" i="2" s="1"/>
  <c r="K261" i="2" a="1"/>
  <c r="K261" i="2" s="1"/>
  <c r="K260" i="2" a="1"/>
  <c r="K260" i="2" s="1"/>
  <c r="K259" i="2" a="1"/>
  <c r="K259" i="2" s="1"/>
  <c r="K258" i="2" a="1"/>
  <c r="K258" i="2" s="1"/>
  <c r="K257" i="2" a="1"/>
  <c r="K257" i="2" s="1"/>
  <c r="K256" i="2" a="1"/>
  <c r="K256" i="2" s="1"/>
  <c r="K255" i="2" a="1"/>
  <c r="K255" i="2" s="1"/>
  <c r="K254" i="2" a="1"/>
  <c r="K254" i="2" s="1"/>
  <c r="K253" i="2" a="1"/>
  <c r="K253" i="2" s="1"/>
  <c r="K252" i="2" a="1"/>
  <c r="K252" i="2" s="1"/>
  <c r="K251" i="2" a="1"/>
  <c r="K251" i="2" s="1"/>
  <c r="K250" i="2" a="1"/>
  <c r="K250" i="2" s="1"/>
  <c r="K249" i="2" a="1"/>
  <c r="K249" i="2" s="1"/>
  <c r="K248" i="2" a="1"/>
  <c r="K248" i="2" s="1"/>
  <c r="K247" i="2" a="1"/>
  <c r="K247" i="2" s="1"/>
  <c r="K246" i="2" a="1"/>
  <c r="K246" i="2" s="1"/>
  <c r="K245" i="2" a="1"/>
  <c r="K245" i="2" s="1"/>
  <c r="K244" i="2" a="1"/>
  <c r="K244" i="2" s="1"/>
  <c r="K243" i="2" a="1"/>
  <c r="K243" i="2" s="1"/>
  <c r="K242" i="2" a="1"/>
  <c r="K242" i="2" s="1"/>
  <c r="K241" i="2" a="1"/>
  <c r="K241" i="2" s="1"/>
  <c r="K240" i="2" a="1"/>
  <c r="K240" i="2" s="1"/>
  <c r="K239" i="2" a="1"/>
  <c r="K239" i="2" s="1"/>
  <c r="K238" i="2" a="1"/>
  <c r="K238" i="2" s="1"/>
  <c r="K237" i="2" a="1"/>
  <c r="K237" i="2" s="1"/>
  <c r="K236" i="2" a="1"/>
  <c r="K236" i="2" s="1"/>
  <c r="K235" i="2" a="1"/>
  <c r="K235" i="2" s="1"/>
  <c r="K234" i="2" a="1"/>
  <c r="K234" i="2" s="1"/>
  <c r="K233" i="2" a="1"/>
  <c r="K233" i="2" s="1"/>
  <c r="K232" i="2" a="1"/>
  <c r="K232" i="2" s="1"/>
  <c r="K231" i="2" a="1"/>
  <c r="K231" i="2" s="1"/>
  <c r="K230" i="2" a="1"/>
  <c r="K230" i="2" s="1"/>
  <c r="K229" i="2" a="1"/>
  <c r="K229" i="2" s="1"/>
  <c r="K228" i="2" a="1"/>
  <c r="K228" i="2" s="1"/>
  <c r="K227" i="2" a="1"/>
  <c r="K227" i="2" s="1"/>
  <c r="K226" i="2" a="1"/>
  <c r="K226" i="2" s="1"/>
  <c r="K225" i="2" a="1"/>
  <c r="K225" i="2" s="1"/>
  <c r="K224" i="2" a="1"/>
  <c r="K224" i="2" s="1"/>
  <c r="K223" i="2" a="1"/>
  <c r="K223" i="2" s="1"/>
  <c r="K222" i="2" a="1"/>
  <c r="K222" i="2" s="1"/>
  <c r="K221" i="2" a="1"/>
  <c r="K221" i="2" s="1"/>
  <c r="K220" i="2" a="1"/>
  <c r="K220" i="2" s="1"/>
  <c r="K219" i="2" a="1"/>
  <c r="K219" i="2" s="1"/>
  <c r="K218" i="2" a="1"/>
  <c r="K218" i="2" s="1"/>
  <c r="K217" i="2" a="1"/>
  <c r="K217" i="2" s="1"/>
  <c r="K216" i="2" a="1"/>
  <c r="K216" i="2" s="1"/>
  <c r="K215" i="2" a="1"/>
  <c r="K215" i="2" s="1"/>
  <c r="K214" i="2" a="1"/>
  <c r="K214" i="2" s="1"/>
  <c r="K213" i="2" a="1"/>
  <c r="K213" i="2" s="1"/>
  <c r="K212" i="2" a="1"/>
  <c r="K212" i="2" s="1"/>
  <c r="K211" i="2" a="1"/>
  <c r="K211" i="2" s="1"/>
  <c r="K210" i="2" a="1"/>
  <c r="K210" i="2" s="1"/>
  <c r="K209" i="2" a="1"/>
  <c r="K209" i="2" s="1"/>
  <c r="K208" i="2" a="1"/>
  <c r="K208" i="2" s="1"/>
  <c r="K207" i="2" a="1"/>
  <c r="K207" i="2" s="1"/>
  <c r="K206" i="2" a="1"/>
  <c r="K206" i="2" s="1"/>
  <c r="K205" i="2" a="1"/>
  <c r="K205" i="2" s="1"/>
  <c r="K204" i="2" a="1"/>
  <c r="K204" i="2" s="1"/>
  <c r="K203" i="2" a="1"/>
  <c r="K203" i="2" s="1"/>
  <c r="K202" i="2" a="1"/>
  <c r="K202" i="2" s="1"/>
  <c r="K201" i="2" a="1"/>
  <c r="K201" i="2" s="1"/>
  <c r="K200" i="2" a="1"/>
  <c r="K200" i="2" s="1"/>
  <c r="K199" i="2" a="1"/>
  <c r="K199" i="2" s="1"/>
  <c r="K198" i="2" a="1"/>
  <c r="K198" i="2" s="1"/>
  <c r="K197" i="2" a="1"/>
  <c r="K197" i="2" s="1"/>
  <c r="K196" i="2" a="1"/>
  <c r="K196" i="2" s="1"/>
  <c r="K195" i="2" a="1"/>
  <c r="K195" i="2" s="1"/>
  <c r="K194" i="2" a="1"/>
  <c r="K194" i="2" s="1"/>
  <c r="K193" i="2" a="1"/>
  <c r="K193" i="2" s="1"/>
  <c r="K192" i="2" a="1"/>
  <c r="K192" i="2" s="1"/>
  <c r="K191" i="2" a="1"/>
  <c r="K191" i="2" s="1"/>
  <c r="K190" i="2" a="1"/>
  <c r="K190" i="2" s="1"/>
  <c r="K189" i="2" a="1"/>
  <c r="K189" i="2" s="1"/>
  <c r="K188" i="2" a="1"/>
  <c r="K188" i="2" s="1"/>
  <c r="K187" i="2" a="1"/>
  <c r="K187" i="2" s="1"/>
  <c r="K186" i="2" a="1"/>
  <c r="K186" i="2" s="1"/>
  <c r="K185" i="2" a="1"/>
  <c r="K185" i="2" s="1"/>
  <c r="K184" i="2" a="1"/>
  <c r="K184" i="2" s="1"/>
  <c r="K183" i="2" a="1"/>
  <c r="K183" i="2" s="1"/>
  <c r="K182" i="2" a="1"/>
  <c r="K182" i="2" s="1"/>
  <c r="K181" i="2" a="1"/>
  <c r="K181" i="2" s="1"/>
  <c r="K180" i="2" a="1"/>
  <c r="K180" i="2" s="1"/>
  <c r="K179" i="2" a="1"/>
  <c r="K179" i="2" s="1"/>
  <c r="K178" i="2" a="1"/>
  <c r="K178" i="2" s="1"/>
  <c r="K177" i="2" a="1"/>
  <c r="K177" i="2" s="1"/>
  <c r="K176" i="2" a="1"/>
  <c r="K176" i="2" s="1"/>
  <c r="K175" i="2" a="1"/>
  <c r="K175" i="2" s="1"/>
  <c r="K174" i="2" a="1"/>
  <c r="K174" i="2" s="1"/>
  <c r="K173" i="2" a="1"/>
  <c r="K173" i="2" s="1"/>
  <c r="K172" i="2" a="1"/>
  <c r="K172" i="2" s="1"/>
  <c r="K171" i="2" a="1"/>
  <c r="K171" i="2" s="1"/>
  <c r="K170" i="2" a="1"/>
  <c r="K170" i="2" s="1"/>
  <c r="K169" i="2" a="1"/>
  <c r="K169" i="2" s="1"/>
  <c r="K168" i="2" a="1"/>
  <c r="K168" i="2" s="1"/>
  <c r="K167" i="2" a="1"/>
  <c r="K167" i="2" s="1"/>
  <c r="K166" i="2" a="1"/>
  <c r="K166" i="2" s="1"/>
  <c r="K165" i="2" a="1"/>
  <c r="K165" i="2" s="1"/>
  <c r="K164" i="2" a="1"/>
  <c r="K164" i="2" s="1"/>
  <c r="K163" i="2" a="1"/>
  <c r="K163" i="2" s="1"/>
  <c r="K162" i="2" a="1"/>
  <c r="K162" i="2" s="1"/>
  <c r="K161" i="2" a="1"/>
  <c r="K161" i="2" s="1"/>
  <c r="K160" i="2" a="1"/>
  <c r="K160" i="2" s="1"/>
  <c r="K159" i="2" a="1"/>
  <c r="K159" i="2" s="1"/>
  <c r="K158" i="2" a="1"/>
  <c r="K158" i="2" s="1"/>
  <c r="K157" i="2" a="1"/>
  <c r="K157" i="2" s="1"/>
  <c r="K156" i="2" a="1"/>
  <c r="K156" i="2" s="1"/>
  <c r="K155" i="2" a="1"/>
  <c r="K155" i="2" s="1"/>
  <c r="K154" i="2" a="1"/>
  <c r="K154" i="2" s="1"/>
  <c r="K153" i="2" a="1"/>
  <c r="K153" i="2" s="1"/>
  <c r="K152" i="2" a="1"/>
  <c r="K152" i="2" s="1"/>
  <c r="K151" i="2" a="1"/>
  <c r="K151" i="2" s="1"/>
  <c r="K150" i="2" a="1"/>
  <c r="K150" i="2" s="1"/>
  <c r="K149" i="2" a="1"/>
  <c r="K149" i="2" s="1"/>
  <c r="K148" i="2" a="1"/>
  <c r="K148" i="2" s="1"/>
  <c r="K147" i="2" a="1"/>
  <c r="K147" i="2" s="1"/>
  <c r="K146" i="2" a="1"/>
  <c r="K146" i="2" s="1"/>
  <c r="K145" i="2" a="1"/>
  <c r="K145" i="2" s="1"/>
  <c r="K144" i="2" a="1"/>
  <c r="K144" i="2" s="1"/>
  <c r="K143" i="2" a="1"/>
  <c r="K143" i="2" s="1"/>
  <c r="K142" i="2" a="1"/>
  <c r="K142" i="2" s="1"/>
  <c r="K141" i="2" a="1"/>
  <c r="K141" i="2" s="1"/>
  <c r="K140" i="2" a="1"/>
  <c r="K140" i="2" s="1"/>
  <c r="K139" i="2" a="1"/>
  <c r="K139" i="2" s="1"/>
  <c r="K138" i="2" a="1"/>
  <c r="K138" i="2" s="1"/>
  <c r="K137" i="2" a="1"/>
  <c r="K137" i="2" s="1"/>
  <c r="K136" i="2" a="1"/>
  <c r="K136" i="2" s="1"/>
  <c r="K135" i="2" a="1"/>
  <c r="K135" i="2" s="1"/>
  <c r="K134" i="2" a="1"/>
  <c r="K134" i="2" s="1"/>
  <c r="K133" i="2" a="1"/>
  <c r="K133" i="2" s="1"/>
  <c r="K132" i="2" a="1"/>
  <c r="K132" i="2" s="1"/>
  <c r="K131" i="2" a="1"/>
  <c r="K131" i="2" s="1"/>
  <c r="K130" i="2" a="1"/>
  <c r="K130" i="2" s="1"/>
  <c r="K129" i="2" a="1"/>
  <c r="K129" i="2" s="1"/>
  <c r="K128" i="2" a="1"/>
  <c r="K128" i="2" s="1"/>
  <c r="K127" i="2" a="1"/>
  <c r="K127" i="2" s="1"/>
  <c r="K126" i="2" a="1"/>
  <c r="K126" i="2" s="1"/>
  <c r="K125" i="2" a="1"/>
  <c r="K125" i="2" s="1"/>
  <c r="K124" i="2" a="1"/>
  <c r="K124" i="2" s="1"/>
  <c r="K123" i="2" a="1"/>
  <c r="K123" i="2" s="1"/>
  <c r="K122" i="2" a="1"/>
  <c r="K122" i="2" s="1"/>
  <c r="K121" i="2" a="1"/>
  <c r="K121" i="2" s="1"/>
  <c r="K120" i="2" a="1"/>
  <c r="K120" i="2" s="1"/>
  <c r="K119" i="2" a="1"/>
  <c r="K119" i="2" s="1"/>
  <c r="K118" i="2" a="1"/>
  <c r="K118" i="2" s="1"/>
  <c r="K117" i="2" a="1"/>
  <c r="K117" i="2" s="1"/>
  <c r="K116" i="2" a="1"/>
  <c r="K116" i="2" s="1"/>
  <c r="K115" i="2" a="1"/>
  <c r="K115" i="2" s="1"/>
  <c r="K114" i="2" a="1"/>
  <c r="K114" i="2" s="1"/>
  <c r="K113" i="2" a="1"/>
  <c r="K113" i="2" s="1"/>
  <c r="K112" i="2" a="1"/>
  <c r="K112" i="2" s="1"/>
  <c r="K111" i="2" a="1"/>
  <c r="K111" i="2" s="1"/>
  <c r="K110" i="2" a="1"/>
  <c r="K110" i="2" s="1"/>
  <c r="K109" i="2" a="1"/>
  <c r="K109" i="2" s="1"/>
  <c r="K108" i="2" a="1"/>
  <c r="K108" i="2" s="1"/>
  <c r="K107" i="2" a="1"/>
  <c r="K107" i="2" s="1"/>
  <c r="K106" i="2" a="1"/>
  <c r="K106" i="2" s="1"/>
  <c r="K105" i="2" a="1"/>
  <c r="K105" i="2" s="1"/>
  <c r="K104" i="2" a="1"/>
  <c r="K104" i="2" s="1"/>
  <c r="K103" i="2" a="1"/>
  <c r="K103" i="2" s="1"/>
  <c r="K102" i="2" a="1"/>
  <c r="K102" i="2" s="1"/>
  <c r="K101" i="2" a="1"/>
  <c r="K101" i="2" s="1"/>
  <c r="K100" i="2" a="1"/>
  <c r="K100" i="2" s="1"/>
  <c r="K99" i="2" a="1"/>
  <c r="K99" i="2" s="1"/>
  <c r="K98" i="2" a="1"/>
  <c r="K98" i="2" s="1"/>
  <c r="K97" i="2" a="1"/>
  <c r="K97" i="2" s="1"/>
  <c r="K96" i="2" a="1"/>
  <c r="K96" i="2" s="1"/>
  <c r="K95" i="2" a="1"/>
  <c r="K95" i="2" s="1"/>
  <c r="K94" i="2" a="1"/>
  <c r="K94" i="2" s="1"/>
  <c r="K93" i="2" a="1"/>
  <c r="K93" i="2" s="1"/>
  <c r="K92" i="2" a="1"/>
  <c r="K92" i="2" s="1"/>
  <c r="K91" i="2" a="1"/>
  <c r="K91" i="2" s="1"/>
  <c r="K90" i="2" a="1"/>
  <c r="K90" i="2" s="1"/>
  <c r="K89" i="2" a="1"/>
  <c r="K89" i="2" s="1"/>
  <c r="K88" i="2" a="1"/>
  <c r="K88" i="2" s="1"/>
  <c r="K87" i="2" a="1"/>
  <c r="K87" i="2" s="1"/>
  <c r="K86" i="2" a="1"/>
  <c r="K86" i="2" s="1"/>
  <c r="K85" i="2" a="1"/>
  <c r="K85" i="2" s="1"/>
  <c r="K84" i="2" a="1"/>
  <c r="K84" i="2" s="1"/>
  <c r="K83" i="2" a="1"/>
  <c r="K83" i="2" s="1"/>
  <c r="K82" i="2" a="1"/>
  <c r="K82" i="2" s="1"/>
  <c r="K81" i="2" a="1"/>
  <c r="K81" i="2" s="1"/>
  <c r="K80" i="2" a="1"/>
  <c r="K80" i="2" s="1"/>
  <c r="K79" i="2" a="1"/>
  <c r="K79" i="2" s="1"/>
  <c r="K78" i="2" a="1"/>
  <c r="K78" i="2" s="1"/>
  <c r="K77" i="2" a="1"/>
  <c r="K77" i="2" s="1"/>
  <c r="K76" i="2" a="1"/>
  <c r="K76" i="2" s="1"/>
  <c r="K75" i="2" a="1"/>
  <c r="K75" i="2" s="1"/>
  <c r="K74" i="2" a="1"/>
  <c r="K74" i="2" s="1"/>
  <c r="K73" i="2" a="1"/>
  <c r="K73" i="2" s="1"/>
  <c r="K72" i="2" a="1"/>
  <c r="K72" i="2" s="1"/>
  <c r="K71" i="2" a="1"/>
  <c r="K71" i="2" s="1"/>
  <c r="K70" i="2" a="1"/>
  <c r="K70" i="2" s="1"/>
  <c r="K69" i="2" a="1"/>
  <c r="K69" i="2" s="1"/>
  <c r="K68" i="2" a="1"/>
  <c r="K68" i="2" s="1"/>
  <c r="K67" i="2" a="1"/>
  <c r="K67" i="2" s="1"/>
  <c r="K66" i="2" a="1"/>
  <c r="K66" i="2" s="1"/>
  <c r="K65" i="2" a="1"/>
  <c r="K65" i="2" s="1"/>
  <c r="K64" i="2" a="1"/>
  <c r="K64" i="2" s="1"/>
  <c r="K63" i="2" a="1"/>
  <c r="K63" i="2" s="1"/>
  <c r="K62" i="2" a="1"/>
  <c r="K62" i="2" s="1"/>
  <c r="K61" i="2" a="1"/>
  <c r="K61" i="2" s="1"/>
  <c r="K60" i="2" a="1"/>
  <c r="K60" i="2" s="1"/>
  <c r="K59" i="2" a="1"/>
  <c r="K59" i="2" s="1"/>
  <c r="K58" i="2" a="1"/>
  <c r="K58" i="2" s="1"/>
  <c r="K57" i="2" a="1"/>
  <c r="K57" i="2" s="1"/>
  <c r="K56" i="2" a="1"/>
  <c r="K56" i="2" s="1"/>
  <c r="K55" i="2" a="1"/>
  <c r="K55" i="2" s="1"/>
  <c r="K54" i="2" a="1"/>
  <c r="K54" i="2" s="1"/>
  <c r="K53" i="2" a="1"/>
  <c r="K53" i="2" s="1"/>
  <c r="K52" i="2" a="1"/>
  <c r="K52" i="2" s="1"/>
  <c r="K51" i="2" a="1"/>
  <c r="K51" i="2" s="1"/>
  <c r="K50" i="2" a="1"/>
  <c r="K50" i="2" s="1"/>
  <c r="K49" i="2" a="1"/>
  <c r="K49" i="2" s="1"/>
  <c r="K48" i="2" a="1"/>
  <c r="K48" i="2" s="1"/>
  <c r="K47" i="2" a="1"/>
  <c r="K47" i="2" s="1"/>
  <c r="K46" i="2" a="1"/>
  <c r="K46" i="2" s="1"/>
  <c r="K45" i="2" a="1"/>
  <c r="K45" i="2" s="1"/>
  <c r="K44" i="2" a="1"/>
  <c r="K44" i="2" s="1"/>
  <c r="K43" i="2" a="1"/>
  <c r="K43" i="2" s="1"/>
  <c r="K42" i="2" a="1"/>
  <c r="K42" i="2" s="1"/>
  <c r="K41" i="2" a="1"/>
  <c r="K41" i="2" s="1"/>
  <c r="K40" i="2" a="1"/>
  <c r="K40" i="2" s="1"/>
  <c r="K39" i="2" a="1"/>
  <c r="K39" i="2" s="1"/>
  <c r="K38" i="2" a="1"/>
  <c r="K38" i="2" s="1"/>
  <c r="K37" i="2" a="1"/>
  <c r="K37" i="2" s="1"/>
  <c r="K36" i="2" a="1"/>
  <c r="K36" i="2" s="1"/>
  <c r="K35" i="2" a="1"/>
  <c r="K35" i="2" s="1"/>
  <c r="K34" i="2" a="1"/>
  <c r="K34" i="2" s="1"/>
  <c r="K33" i="2" a="1"/>
  <c r="K33" i="2" s="1"/>
  <c r="K32" i="2" a="1"/>
  <c r="K32" i="2" s="1"/>
  <c r="K31" i="2" a="1"/>
  <c r="K31" i="2" s="1"/>
  <c r="K30" i="2" a="1"/>
  <c r="K30" i="2" s="1"/>
  <c r="K29" i="2" a="1"/>
  <c r="K29" i="2" s="1"/>
  <c r="K28" i="2" a="1"/>
  <c r="K28" i="2" s="1"/>
  <c r="K27" i="2" a="1"/>
  <c r="K27" i="2" s="1"/>
  <c r="K26" i="2" a="1"/>
  <c r="K26" i="2" s="1"/>
  <c r="K25" i="2" a="1"/>
  <c r="K25" i="2" s="1"/>
  <c r="K24" i="2" a="1"/>
  <c r="K24" i="2" s="1"/>
  <c r="K23" i="2" a="1"/>
  <c r="K23" i="2" s="1"/>
  <c r="K22" i="2" a="1"/>
  <c r="K22" i="2" s="1"/>
  <c r="K21" i="2" a="1"/>
  <c r="K21" i="2" s="1"/>
  <c r="K20" i="2" a="1"/>
  <c r="K20" i="2" s="1"/>
  <c r="K19" i="2" a="1"/>
  <c r="K19" i="2" s="1"/>
  <c r="K18" i="2" a="1"/>
  <c r="K18" i="2" s="1"/>
  <c r="K17" i="2" a="1"/>
  <c r="K17" i="2" s="1"/>
  <c r="K16" i="2" a="1"/>
  <c r="K16" i="2" s="1"/>
  <c r="K15" i="2" a="1"/>
  <c r="K15" i="2" s="1"/>
  <c r="K14" i="2" a="1"/>
  <c r="K14" i="2" s="1"/>
  <c r="K13" i="2" a="1"/>
  <c r="K13" i="2" s="1"/>
  <c r="K12" i="2" a="1"/>
  <c r="K12" i="2" s="1"/>
  <c r="K11" i="2" a="1"/>
  <c r="K11" i="2" s="1"/>
  <c r="K10" i="2" a="1"/>
  <c r="K10" i="2" s="1"/>
  <c r="K9" i="2" a="1"/>
  <c r="K9" i="2" s="1"/>
  <c r="K8" i="2" a="1"/>
  <c r="K8" i="2" s="1"/>
  <c r="K7" i="2" a="1"/>
  <c r="K7" i="2" s="1"/>
  <c r="K6" i="2" a="1"/>
  <c r="K6" i="2" s="1"/>
  <c r="K5" i="2" a="1"/>
  <c r="K5" i="2" s="1"/>
  <c r="K4" i="2" a="1"/>
  <c r="K4" i="2" s="1"/>
  <c r="K3" i="2" a="1"/>
  <c r="K3" i="2" s="1"/>
  <c r="K2" i="2" a="1"/>
  <c r="K2" i="2"/>
  <c r="H2" i="2" a="1"/>
  <c r="H2" i="2"/>
  <c r="L3617" i="2"/>
  <c r="L3616" i="2"/>
  <c r="L3615" i="2"/>
  <c r="L3614" i="2"/>
  <c r="L3613" i="2"/>
  <c r="L3612" i="2"/>
  <c r="L3611" i="2"/>
  <c r="L3610" i="2"/>
  <c r="L3609" i="2"/>
  <c r="L3608" i="2"/>
  <c r="L3607" i="2"/>
  <c r="L3606" i="2"/>
  <c r="L3605" i="2"/>
  <c r="L3604" i="2"/>
  <c r="L3603" i="2"/>
  <c r="L3602" i="2"/>
  <c r="L3601" i="2"/>
  <c r="L3600" i="2"/>
  <c r="L3599" i="2"/>
  <c r="L3598" i="2"/>
  <c r="L3597" i="2"/>
  <c r="L3596" i="2"/>
  <c r="L3595" i="2"/>
  <c r="L3594" i="2"/>
  <c r="L3593" i="2"/>
  <c r="L3592" i="2"/>
  <c r="L3591" i="2"/>
  <c r="L3590" i="2"/>
  <c r="L3589" i="2"/>
  <c r="L3588" i="2"/>
  <c r="L3587" i="2"/>
  <c r="L3586" i="2"/>
  <c r="L3585" i="2"/>
  <c r="L3584" i="2"/>
  <c r="L3583" i="2"/>
  <c r="L3582" i="2"/>
  <c r="L3581" i="2"/>
  <c r="L3580" i="2"/>
  <c r="L3579" i="2"/>
  <c r="L3578" i="2"/>
  <c r="L3577" i="2"/>
  <c r="L3576" i="2"/>
  <c r="L3575" i="2"/>
  <c r="L3574" i="2"/>
  <c r="L3573" i="2"/>
  <c r="L3572" i="2"/>
  <c r="L3571" i="2"/>
  <c r="L3570" i="2"/>
  <c r="L3569" i="2"/>
  <c r="L3568" i="2"/>
  <c r="L3567" i="2"/>
  <c r="L3566" i="2"/>
  <c r="L3565" i="2"/>
  <c r="L3564" i="2"/>
  <c r="L3563" i="2"/>
  <c r="L3562" i="2"/>
  <c r="L3561" i="2"/>
  <c r="L3560" i="2"/>
  <c r="L3559" i="2"/>
  <c r="L3558" i="2"/>
  <c r="L3557" i="2"/>
  <c r="L3556" i="2"/>
  <c r="L3555" i="2"/>
  <c r="L3554" i="2"/>
  <c r="L3553" i="2"/>
  <c r="L3552" i="2"/>
  <c r="L3551" i="2"/>
  <c r="L3550" i="2"/>
  <c r="L3549" i="2"/>
  <c r="L3548" i="2"/>
  <c r="L3547" i="2"/>
  <c r="L3546" i="2"/>
  <c r="L3545" i="2"/>
  <c r="L3544" i="2"/>
  <c r="L3543" i="2"/>
  <c r="L3542" i="2"/>
  <c r="L3541" i="2"/>
  <c r="L3540" i="2"/>
  <c r="L3539" i="2"/>
  <c r="L3538" i="2"/>
  <c r="L3537" i="2"/>
  <c r="L3536" i="2"/>
  <c r="L3535" i="2"/>
  <c r="L3534" i="2"/>
  <c r="L3533" i="2"/>
  <c r="L3532" i="2"/>
  <c r="L3531" i="2"/>
  <c r="L3530" i="2"/>
  <c r="L3529" i="2"/>
  <c r="L3528" i="2"/>
  <c r="L3527" i="2"/>
  <c r="L3526" i="2"/>
  <c r="L3525" i="2"/>
  <c r="L3524" i="2"/>
  <c r="L3523" i="2"/>
  <c r="L3522" i="2"/>
  <c r="L3521" i="2"/>
  <c r="L3520" i="2"/>
  <c r="L3519" i="2"/>
  <c r="L3518" i="2"/>
  <c r="L3517" i="2"/>
  <c r="L3516" i="2"/>
  <c r="L3515" i="2"/>
  <c r="L3514" i="2"/>
  <c r="L3513" i="2"/>
  <c r="L3512" i="2"/>
  <c r="L3511" i="2"/>
  <c r="L3510" i="2"/>
  <c r="L3509" i="2"/>
  <c r="L3508" i="2"/>
  <c r="L3507" i="2"/>
  <c r="L3506" i="2"/>
  <c r="L3505" i="2"/>
  <c r="L3504" i="2"/>
  <c r="L3503" i="2"/>
  <c r="L3502" i="2"/>
  <c r="L3501" i="2"/>
  <c r="L3500" i="2"/>
  <c r="L3499" i="2"/>
  <c r="L3498" i="2"/>
  <c r="L3497" i="2"/>
  <c r="L3496" i="2"/>
  <c r="L3495" i="2"/>
  <c r="L3494" i="2"/>
  <c r="L3493" i="2"/>
  <c r="L3492" i="2"/>
  <c r="L3491" i="2"/>
  <c r="L3490" i="2"/>
  <c r="L3489" i="2"/>
  <c r="L3488" i="2"/>
  <c r="L3487" i="2"/>
  <c r="L3486" i="2"/>
  <c r="L3485" i="2"/>
  <c r="L3484" i="2"/>
  <c r="L3483" i="2"/>
  <c r="L3482" i="2"/>
  <c r="L3481" i="2"/>
  <c r="L3480" i="2"/>
  <c r="L3479" i="2"/>
  <c r="L3478" i="2"/>
  <c r="L3477" i="2"/>
  <c r="L3476" i="2"/>
  <c r="L3475" i="2"/>
  <c r="L3474" i="2"/>
  <c r="L3473" i="2"/>
  <c r="L3472" i="2"/>
  <c r="L3471" i="2"/>
  <c r="L3470" i="2"/>
  <c r="L3469" i="2"/>
  <c r="L3468" i="2"/>
  <c r="L3467" i="2"/>
  <c r="L3466" i="2"/>
  <c r="L3465" i="2"/>
  <c r="L3464" i="2"/>
  <c r="L3463" i="2"/>
  <c r="L3462" i="2"/>
  <c r="L3461" i="2"/>
  <c r="L3460" i="2"/>
  <c r="L3459" i="2"/>
  <c r="L3458" i="2"/>
  <c r="L3457" i="2"/>
  <c r="L3456" i="2"/>
  <c r="L3455" i="2"/>
  <c r="L3454" i="2"/>
  <c r="L3453" i="2"/>
  <c r="L3452" i="2"/>
  <c r="L3451" i="2"/>
  <c r="L3450" i="2"/>
  <c r="L3449" i="2"/>
  <c r="L3448" i="2"/>
  <c r="L3447" i="2"/>
  <c r="L3446" i="2"/>
  <c r="L3445" i="2"/>
  <c r="L3444" i="2"/>
  <c r="L3443" i="2"/>
  <c r="L3442" i="2"/>
  <c r="L3441" i="2"/>
  <c r="L3440" i="2"/>
  <c r="L3439" i="2"/>
  <c r="L3438" i="2"/>
  <c r="L3437" i="2"/>
  <c r="L3436" i="2"/>
  <c r="L3435" i="2"/>
  <c r="L3434" i="2"/>
  <c r="L3433" i="2"/>
  <c r="L3432" i="2"/>
  <c r="L3431" i="2"/>
  <c r="L3430" i="2"/>
  <c r="L3429" i="2"/>
  <c r="L3428" i="2"/>
  <c r="L3427" i="2"/>
  <c r="L3426" i="2"/>
  <c r="L3425" i="2"/>
  <c r="L3424" i="2"/>
  <c r="L3423" i="2"/>
  <c r="L3422" i="2"/>
  <c r="L3421" i="2"/>
  <c r="L3420" i="2"/>
  <c r="L3419" i="2"/>
  <c r="L3418" i="2"/>
  <c r="L3417" i="2"/>
  <c r="L3416" i="2"/>
  <c r="L3415" i="2"/>
  <c r="L3414" i="2"/>
  <c r="L3413" i="2"/>
  <c r="L3412" i="2"/>
  <c r="L3411" i="2"/>
  <c r="L3410" i="2"/>
  <c r="L3409" i="2"/>
  <c r="L3408" i="2"/>
  <c r="L3407" i="2"/>
  <c r="L3406" i="2"/>
  <c r="L3405" i="2"/>
  <c r="L3404" i="2"/>
  <c r="L3403" i="2"/>
  <c r="L3402" i="2"/>
  <c r="L3401" i="2"/>
  <c r="L3400" i="2"/>
  <c r="L3399" i="2"/>
  <c r="L3398" i="2"/>
  <c r="L3397" i="2"/>
  <c r="L3396" i="2"/>
  <c r="L3395" i="2"/>
  <c r="L3394" i="2"/>
  <c r="L3393" i="2"/>
  <c r="L3392" i="2"/>
  <c r="L3391" i="2"/>
  <c r="L3390" i="2"/>
  <c r="L3389" i="2"/>
  <c r="L3388" i="2"/>
  <c r="L3387" i="2"/>
  <c r="L3386" i="2"/>
  <c r="L3385" i="2"/>
  <c r="L3384" i="2"/>
  <c r="L3383" i="2"/>
  <c r="L3382" i="2"/>
  <c r="L3381" i="2"/>
  <c r="L3380" i="2"/>
  <c r="L3379" i="2"/>
  <c r="L3378" i="2"/>
  <c r="L3377" i="2"/>
  <c r="L3376" i="2"/>
  <c r="L3375" i="2"/>
  <c r="L3374" i="2"/>
  <c r="L3373" i="2"/>
  <c r="L3372" i="2"/>
  <c r="L3371" i="2"/>
  <c r="L3370" i="2"/>
  <c r="L3369" i="2"/>
  <c r="L3368" i="2"/>
  <c r="L3367" i="2"/>
  <c r="L3366" i="2"/>
  <c r="L3365" i="2"/>
  <c r="L3364" i="2"/>
  <c r="L3363" i="2"/>
  <c r="L3362" i="2"/>
  <c r="L3361" i="2"/>
  <c r="L3360" i="2"/>
  <c r="L3359" i="2"/>
  <c r="L3358" i="2"/>
  <c r="L3357" i="2"/>
  <c r="L3356" i="2"/>
  <c r="L3355" i="2"/>
  <c r="L3354" i="2"/>
  <c r="L3353" i="2"/>
  <c r="L3352" i="2"/>
  <c r="L3351" i="2"/>
  <c r="L3350" i="2"/>
  <c r="L3349" i="2"/>
  <c r="L3348" i="2"/>
  <c r="L3347" i="2"/>
  <c r="L3346" i="2"/>
  <c r="L3345" i="2"/>
  <c r="L3344" i="2"/>
  <c r="L3343" i="2"/>
  <c r="L3342" i="2"/>
  <c r="L3341" i="2"/>
  <c r="L3340" i="2"/>
  <c r="L3339" i="2"/>
  <c r="L3338" i="2"/>
  <c r="L3337" i="2"/>
  <c r="L3336" i="2"/>
  <c r="L3335" i="2"/>
  <c r="L3334" i="2"/>
  <c r="L3333" i="2"/>
  <c r="L3332" i="2"/>
  <c r="L3331" i="2"/>
  <c r="L3330" i="2"/>
  <c r="L3329" i="2"/>
  <c r="L3328" i="2"/>
  <c r="L3327" i="2"/>
  <c r="L3326" i="2"/>
  <c r="L3325" i="2"/>
  <c r="L3324" i="2"/>
  <c r="L3323" i="2"/>
  <c r="L3322" i="2"/>
  <c r="L3321" i="2"/>
  <c r="L3320" i="2"/>
  <c r="L3319" i="2"/>
  <c r="L3318" i="2"/>
  <c r="L3317" i="2"/>
  <c r="L3316" i="2"/>
  <c r="L3315" i="2"/>
  <c r="L3314" i="2"/>
  <c r="L3313" i="2"/>
  <c r="L3312" i="2"/>
  <c r="L3311" i="2"/>
  <c r="L3310" i="2"/>
  <c r="L3309" i="2"/>
  <c r="L3308" i="2"/>
  <c r="L3307" i="2"/>
  <c r="L3306" i="2"/>
  <c r="L3305" i="2"/>
  <c r="L3304" i="2"/>
  <c r="L3303" i="2"/>
  <c r="L3302" i="2"/>
  <c r="L3301" i="2"/>
  <c r="L3300" i="2"/>
  <c r="L3299" i="2"/>
  <c r="L3298" i="2"/>
  <c r="L3297" i="2"/>
  <c r="L3296" i="2"/>
  <c r="L3295" i="2"/>
  <c r="L3294" i="2"/>
  <c r="L3293" i="2"/>
  <c r="L3292" i="2"/>
  <c r="L3291" i="2"/>
  <c r="L3290" i="2"/>
  <c r="L3289" i="2"/>
  <c r="L3288" i="2"/>
  <c r="L3287" i="2"/>
  <c r="L3286" i="2"/>
  <c r="L3285" i="2"/>
  <c r="L3284" i="2"/>
  <c r="L3283" i="2"/>
  <c r="L3282" i="2"/>
  <c r="L3281" i="2"/>
  <c r="L3280" i="2"/>
  <c r="L3279" i="2"/>
  <c r="L3278" i="2"/>
  <c r="L3277" i="2"/>
  <c r="L3276" i="2"/>
  <c r="L3275" i="2"/>
  <c r="L3274" i="2"/>
  <c r="L3273" i="2"/>
  <c r="L3272" i="2"/>
  <c r="L3271" i="2"/>
  <c r="L3270" i="2"/>
  <c r="L3269" i="2"/>
  <c r="L3268" i="2"/>
  <c r="L3267" i="2"/>
  <c r="L3266" i="2"/>
  <c r="L3265" i="2"/>
  <c r="L3264" i="2"/>
  <c r="L3263" i="2"/>
  <c r="L3262" i="2"/>
  <c r="L3261" i="2"/>
  <c r="L3260" i="2"/>
  <c r="L3259" i="2"/>
  <c r="L3258" i="2"/>
  <c r="L3257" i="2"/>
  <c r="L3256" i="2"/>
  <c r="L3255" i="2"/>
  <c r="L3254" i="2"/>
  <c r="L3253" i="2"/>
  <c r="L3252" i="2"/>
  <c r="L3251" i="2"/>
  <c r="L3250" i="2"/>
  <c r="L3249" i="2"/>
  <c r="L3248" i="2"/>
  <c r="L3247" i="2"/>
  <c r="L3246" i="2"/>
  <c r="L3245" i="2"/>
  <c r="L3244" i="2"/>
  <c r="L3243" i="2"/>
  <c r="L3242" i="2"/>
  <c r="L3241" i="2"/>
  <c r="L3240" i="2"/>
  <c r="L3239" i="2"/>
  <c r="L3238" i="2"/>
  <c r="L3237" i="2"/>
  <c r="L3236" i="2"/>
  <c r="L3235" i="2"/>
  <c r="L3234" i="2"/>
  <c r="L3233" i="2"/>
  <c r="L3232" i="2"/>
  <c r="L3231" i="2"/>
  <c r="L3230" i="2"/>
  <c r="L3229" i="2"/>
  <c r="L3228" i="2"/>
  <c r="L3227" i="2"/>
  <c r="L3226" i="2"/>
  <c r="L3225" i="2"/>
  <c r="L3224" i="2"/>
  <c r="L3223" i="2"/>
  <c r="L3222" i="2"/>
  <c r="L3221" i="2"/>
  <c r="L3220" i="2"/>
  <c r="L3219" i="2"/>
  <c r="L3218" i="2"/>
  <c r="L3217" i="2"/>
  <c r="L3216" i="2"/>
  <c r="L3215" i="2"/>
  <c r="L3214" i="2"/>
  <c r="L3213" i="2"/>
  <c r="L3212" i="2"/>
  <c r="L3211" i="2"/>
  <c r="L3210" i="2"/>
  <c r="L3209" i="2"/>
  <c r="L3208" i="2"/>
  <c r="L3207" i="2"/>
  <c r="L3206" i="2"/>
  <c r="L3205" i="2"/>
  <c r="L3204" i="2"/>
  <c r="L3203" i="2"/>
  <c r="L3202" i="2"/>
  <c r="L3201" i="2"/>
  <c r="L3200" i="2"/>
  <c r="L3199" i="2"/>
  <c r="L3198" i="2"/>
  <c r="L3197" i="2"/>
  <c r="L3196" i="2"/>
  <c r="L3195" i="2"/>
  <c r="L3194" i="2"/>
  <c r="L3193" i="2"/>
  <c r="L3192" i="2"/>
  <c r="L3191" i="2"/>
  <c r="L3190" i="2"/>
  <c r="L3189" i="2"/>
  <c r="L3188" i="2"/>
  <c r="L3187" i="2"/>
  <c r="L3186" i="2"/>
  <c r="L3185" i="2"/>
  <c r="L3184" i="2"/>
  <c r="L3183" i="2"/>
  <c r="L3182" i="2"/>
  <c r="L3181" i="2"/>
  <c r="L3180" i="2"/>
  <c r="L3179" i="2"/>
  <c r="L3178" i="2"/>
  <c r="L3177" i="2"/>
  <c r="L3176" i="2"/>
  <c r="L3175" i="2"/>
  <c r="L3174" i="2"/>
  <c r="L3173" i="2"/>
  <c r="L3172" i="2"/>
  <c r="L3171" i="2"/>
  <c r="L3170" i="2"/>
  <c r="L3169" i="2"/>
  <c r="L3168" i="2"/>
  <c r="L3167" i="2"/>
  <c r="L3166" i="2"/>
  <c r="L3165" i="2"/>
  <c r="L3164" i="2"/>
  <c r="L3163" i="2"/>
  <c r="L3162" i="2"/>
  <c r="L3161" i="2"/>
  <c r="L3160" i="2"/>
  <c r="L3159" i="2"/>
  <c r="L3158" i="2"/>
  <c r="L3157" i="2"/>
  <c r="L3156" i="2"/>
  <c r="L3155" i="2"/>
  <c r="L3154" i="2"/>
  <c r="L3153" i="2"/>
  <c r="L3152" i="2"/>
  <c r="L3151" i="2"/>
  <c r="L3150" i="2"/>
  <c r="L3149" i="2"/>
  <c r="L3148" i="2"/>
  <c r="L3147" i="2"/>
  <c r="L3146" i="2"/>
  <c r="L3145" i="2"/>
  <c r="L3144" i="2"/>
  <c r="L3143" i="2"/>
  <c r="L3142" i="2"/>
  <c r="L3141" i="2"/>
  <c r="L3140" i="2"/>
  <c r="L3139" i="2"/>
  <c r="L3138" i="2"/>
  <c r="L3137" i="2"/>
  <c r="L3136" i="2"/>
  <c r="L3135" i="2"/>
  <c r="L3134" i="2"/>
  <c r="L3133" i="2"/>
  <c r="L3132" i="2"/>
  <c r="L3131" i="2"/>
  <c r="L3130" i="2"/>
  <c r="L3129" i="2"/>
  <c r="L3128" i="2"/>
  <c r="L3127" i="2"/>
  <c r="L3126" i="2"/>
  <c r="L3125" i="2"/>
  <c r="L3124" i="2"/>
  <c r="L3123" i="2"/>
  <c r="L3122" i="2"/>
  <c r="L3121" i="2"/>
  <c r="L3120" i="2"/>
  <c r="L3119" i="2"/>
  <c r="L3118" i="2"/>
  <c r="L3117" i="2"/>
  <c r="L3116" i="2"/>
  <c r="L3115" i="2"/>
  <c r="L3114" i="2"/>
  <c r="L3113" i="2"/>
  <c r="L3112" i="2"/>
  <c r="L3111" i="2"/>
  <c r="L3110" i="2"/>
  <c r="L3109" i="2"/>
  <c r="L3108" i="2"/>
  <c r="L3107" i="2"/>
  <c r="L3106" i="2"/>
  <c r="L3105" i="2"/>
  <c r="L3104" i="2"/>
  <c r="L3103" i="2"/>
  <c r="L3102" i="2"/>
  <c r="L3101" i="2"/>
  <c r="L3100" i="2"/>
  <c r="L3099" i="2"/>
  <c r="L3098" i="2"/>
  <c r="L3097" i="2"/>
  <c r="L3096" i="2"/>
  <c r="L3095" i="2"/>
  <c r="L3094" i="2"/>
  <c r="L3093" i="2"/>
  <c r="L3092" i="2"/>
  <c r="L3091" i="2"/>
  <c r="L3090" i="2"/>
  <c r="L3089" i="2"/>
  <c r="L3088" i="2"/>
  <c r="L3087" i="2"/>
  <c r="L3086" i="2"/>
  <c r="L3085" i="2"/>
  <c r="L3084" i="2"/>
  <c r="L3083" i="2"/>
  <c r="L3082" i="2"/>
  <c r="L3081" i="2"/>
  <c r="L3080" i="2"/>
  <c r="L3079" i="2"/>
  <c r="L3078" i="2"/>
  <c r="L3077" i="2"/>
  <c r="L3076" i="2"/>
  <c r="L3075" i="2"/>
  <c r="L3074" i="2"/>
  <c r="L3073" i="2"/>
  <c r="L3072" i="2"/>
  <c r="L3071" i="2"/>
  <c r="L3070" i="2"/>
  <c r="L3069" i="2"/>
  <c r="L3068" i="2"/>
  <c r="L3067" i="2"/>
  <c r="L3066" i="2"/>
  <c r="L3065" i="2"/>
  <c r="L3064" i="2"/>
  <c r="L3063" i="2"/>
  <c r="L3062" i="2"/>
  <c r="L3061" i="2"/>
  <c r="L3060" i="2"/>
  <c r="L3059" i="2"/>
  <c r="L3058" i="2"/>
  <c r="L3057" i="2"/>
  <c r="L3056" i="2"/>
  <c r="L3055" i="2"/>
  <c r="L3054" i="2"/>
  <c r="L3053" i="2"/>
  <c r="L3052" i="2"/>
  <c r="L3051" i="2"/>
  <c r="L3050" i="2"/>
  <c r="L3049" i="2"/>
  <c r="L3048" i="2"/>
  <c r="L3047" i="2"/>
  <c r="L3046" i="2"/>
  <c r="L3045" i="2"/>
  <c r="L3044" i="2"/>
  <c r="L3043" i="2"/>
  <c r="L3042" i="2"/>
  <c r="L3041" i="2"/>
  <c r="L3040" i="2"/>
  <c r="L3039" i="2"/>
  <c r="L3038" i="2"/>
  <c r="L3037" i="2"/>
  <c r="L3036" i="2"/>
  <c r="L3035" i="2"/>
  <c r="L3034" i="2"/>
  <c r="L3033" i="2"/>
  <c r="L3032" i="2"/>
  <c r="L3031" i="2"/>
  <c r="L3030" i="2"/>
  <c r="L3029" i="2"/>
  <c r="L3028" i="2"/>
  <c r="L3027" i="2"/>
  <c r="L3026" i="2"/>
  <c r="L3025" i="2"/>
  <c r="L3024" i="2"/>
  <c r="L3023" i="2"/>
  <c r="L3022" i="2"/>
  <c r="L3021" i="2"/>
  <c r="L3020" i="2"/>
  <c r="L3019" i="2"/>
  <c r="L3018" i="2"/>
  <c r="L3017" i="2"/>
  <c r="L3016" i="2"/>
  <c r="L3015" i="2"/>
  <c r="L3014" i="2"/>
  <c r="L3013" i="2"/>
  <c r="L3012" i="2"/>
  <c r="L3011" i="2"/>
  <c r="L3010" i="2"/>
  <c r="L3009" i="2"/>
  <c r="L3008" i="2"/>
  <c r="L3007" i="2"/>
  <c r="L3006" i="2"/>
  <c r="L3005" i="2"/>
  <c r="L3004" i="2"/>
  <c r="L3003" i="2"/>
  <c r="L3002" i="2"/>
  <c r="L3001" i="2"/>
  <c r="L3000" i="2"/>
  <c r="L2999" i="2"/>
  <c r="L2998" i="2"/>
  <c r="L2997" i="2"/>
  <c r="L2996" i="2"/>
  <c r="L2995" i="2"/>
  <c r="L2994" i="2"/>
  <c r="L2993" i="2"/>
  <c r="L2992" i="2"/>
  <c r="L2991" i="2"/>
  <c r="L2990" i="2"/>
  <c r="L2989" i="2"/>
  <c r="L2988" i="2"/>
  <c r="L2987" i="2"/>
  <c r="L2986" i="2"/>
  <c r="L2985" i="2"/>
  <c r="L2984" i="2"/>
  <c r="L2983" i="2"/>
  <c r="L2982" i="2"/>
  <c r="L2981" i="2"/>
  <c r="L2980" i="2"/>
  <c r="L2979" i="2"/>
  <c r="L2978" i="2"/>
  <c r="L2977" i="2"/>
  <c r="L2976" i="2"/>
  <c r="L2975" i="2"/>
  <c r="L2974" i="2"/>
  <c r="L2973" i="2"/>
  <c r="L2972" i="2"/>
  <c r="L2971" i="2"/>
  <c r="L2970" i="2"/>
  <c r="L2969" i="2"/>
  <c r="L2968" i="2"/>
  <c r="L2967" i="2"/>
  <c r="L2966" i="2"/>
  <c r="L2965" i="2"/>
  <c r="L2964" i="2"/>
  <c r="L2963" i="2"/>
  <c r="L2962" i="2"/>
  <c r="L2961" i="2"/>
  <c r="L2960" i="2"/>
  <c r="L2959" i="2"/>
  <c r="L2958" i="2"/>
  <c r="L2957" i="2"/>
  <c r="L2956" i="2"/>
  <c r="L2955" i="2"/>
  <c r="L2954" i="2"/>
  <c r="L2953" i="2"/>
  <c r="L2952" i="2"/>
  <c r="L2951" i="2"/>
  <c r="L2950" i="2"/>
  <c r="L2949" i="2"/>
  <c r="L2948" i="2"/>
  <c r="L2947" i="2"/>
  <c r="L2946" i="2"/>
  <c r="L2945" i="2"/>
  <c r="L2944" i="2"/>
  <c r="L2943" i="2"/>
  <c r="L2942" i="2"/>
  <c r="L2941" i="2"/>
  <c r="L2940" i="2"/>
  <c r="L2939" i="2"/>
  <c r="L2938" i="2"/>
  <c r="L2937" i="2"/>
  <c r="L2936" i="2"/>
  <c r="L2935" i="2"/>
  <c r="L2934" i="2"/>
  <c r="L2933" i="2"/>
  <c r="L2932" i="2"/>
  <c r="L2931" i="2"/>
  <c r="L2930" i="2"/>
  <c r="L2929" i="2"/>
  <c r="L2928" i="2"/>
  <c r="L2927" i="2"/>
  <c r="L2926" i="2"/>
  <c r="L2925" i="2"/>
  <c r="L2924" i="2"/>
  <c r="L2923" i="2"/>
  <c r="L2922" i="2"/>
  <c r="L2921" i="2"/>
  <c r="L2920" i="2"/>
  <c r="L2919" i="2"/>
  <c r="L2918" i="2"/>
  <c r="L2917" i="2"/>
  <c r="L2916" i="2"/>
  <c r="L2915" i="2"/>
  <c r="L2914" i="2"/>
  <c r="L2913" i="2"/>
  <c r="L2912" i="2"/>
  <c r="L2911" i="2"/>
  <c r="L2910" i="2"/>
  <c r="L2909" i="2"/>
  <c r="L2908" i="2"/>
  <c r="L2907" i="2"/>
  <c r="L2906" i="2"/>
  <c r="L2905" i="2"/>
  <c r="L2904" i="2"/>
  <c r="L2903" i="2"/>
  <c r="L2902" i="2"/>
  <c r="L2901" i="2"/>
  <c r="L2900" i="2"/>
  <c r="L2899" i="2"/>
  <c r="L2898" i="2"/>
  <c r="L2897" i="2"/>
  <c r="L2896" i="2"/>
  <c r="L2895" i="2"/>
  <c r="L2894" i="2"/>
  <c r="L2893" i="2"/>
  <c r="L2892" i="2"/>
  <c r="L2891" i="2"/>
  <c r="L2890" i="2"/>
  <c r="L2889" i="2"/>
  <c r="L2888" i="2"/>
  <c r="L2887" i="2"/>
  <c r="L2886" i="2"/>
  <c r="L2885" i="2"/>
  <c r="L2884" i="2"/>
  <c r="L2883" i="2"/>
  <c r="L2882" i="2"/>
  <c r="L2881" i="2"/>
  <c r="L2880" i="2"/>
  <c r="L2879" i="2"/>
  <c r="L2878" i="2"/>
  <c r="L2877" i="2"/>
  <c r="L2876" i="2"/>
  <c r="L2875" i="2"/>
  <c r="L2874" i="2"/>
  <c r="L2873" i="2"/>
  <c r="L2872" i="2"/>
  <c r="L2871" i="2"/>
  <c r="L2870" i="2"/>
  <c r="L2869" i="2"/>
  <c r="L2868" i="2"/>
  <c r="L2867" i="2"/>
  <c r="L2866" i="2"/>
  <c r="L2865" i="2"/>
  <c r="L2864" i="2"/>
  <c r="L2863" i="2"/>
  <c r="L2862" i="2"/>
  <c r="L2861" i="2"/>
  <c r="L2860" i="2"/>
  <c r="L2859" i="2"/>
  <c r="L2858" i="2"/>
  <c r="L2857" i="2"/>
  <c r="L2856" i="2"/>
  <c r="L2855" i="2"/>
  <c r="L2854" i="2"/>
  <c r="L2853" i="2"/>
  <c r="L2852" i="2"/>
  <c r="L2851" i="2"/>
  <c r="L2850" i="2"/>
  <c r="L2849" i="2"/>
  <c r="L2848" i="2"/>
  <c r="L2847" i="2"/>
  <c r="L2846" i="2"/>
  <c r="L2845" i="2"/>
  <c r="L2844" i="2"/>
  <c r="L2843" i="2"/>
  <c r="L2842" i="2"/>
  <c r="L2841" i="2"/>
  <c r="L2840" i="2"/>
  <c r="L2839" i="2"/>
  <c r="L2838" i="2"/>
  <c r="L2837" i="2"/>
  <c r="L2836" i="2"/>
  <c r="L2835" i="2"/>
  <c r="L2834" i="2"/>
  <c r="L2833" i="2"/>
  <c r="L2832" i="2"/>
  <c r="L2831" i="2"/>
  <c r="L2830" i="2"/>
  <c r="L2829" i="2"/>
  <c r="L2828" i="2"/>
  <c r="L2827" i="2"/>
  <c r="L2826" i="2"/>
  <c r="L2825" i="2"/>
  <c r="L2824" i="2"/>
  <c r="L2823" i="2"/>
  <c r="L2822" i="2"/>
  <c r="L2821" i="2"/>
  <c r="L2820" i="2"/>
  <c r="L2819" i="2"/>
  <c r="L2818" i="2"/>
  <c r="L2817" i="2"/>
  <c r="L2816" i="2"/>
  <c r="L2815" i="2"/>
  <c r="L2814" i="2"/>
  <c r="L2813" i="2"/>
  <c r="L2812" i="2"/>
  <c r="L2811" i="2"/>
  <c r="L2810" i="2"/>
  <c r="L2809" i="2"/>
  <c r="L2808" i="2"/>
  <c r="L2807" i="2"/>
  <c r="L2806" i="2"/>
  <c r="L2805" i="2"/>
  <c r="L2804" i="2"/>
  <c r="L2803" i="2"/>
  <c r="L2802" i="2"/>
  <c r="L2801" i="2"/>
  <c r="L2800" i="2"/>
  <c r="L2799" i="2"/>
  <c r="L2798" i="2"/>
  <c r="L2797" i="2"/>
  <c r="L2796" i="2"/>
  <c r="L2795" i="2"/>
  <c r="L2794" i="2"/>
  <c r="L2793" i="2"/>
  <c r="L2792" i="2"/>
  <c r="L2791" i="2"/>
  <c r="L2790" i="2"/>
  <c r="L2789" i="2"/>
  <c r="L2788" i="2"/>
  <c r="L2787" i="2"/>
  <c r="L2786" i="2"/>
  <c r="L2785" i="2"/>
  <c r="L2784" i="2"/>
  <c r="L2783" i="2"/>
  <c r="L2782" i="2"/>
  <c r="L2781" i="2"/>
  <c r="L2780" i="2"/>
  <c r="L2779" i="2"/>
  <c r="L2778" i="2"/>
  <c r="L2777" i="2"/>
  <c r="L2776" i="2"/>
  <c r="L2775" i="2"/>
  <c r="L2774" i="2"/>
  <c r="L2773" i="2"/>
  <c r="L2772" i="2"/>
  <c r="L2771" i="2"/>
  <c r="L2770" i="2"/>
  <c r="L2769" i="2"/>
  <c r="L2768" i="2"/>
  <c r="L2767" i="2"/>
  <c r="L2766" i="2"/>
  <c r="L2765" i="2"/>
  <c r="L2764" i="2"/>
  <c r="L2763" i="2"/>
  <c r="L2762" i="2"/>
  <c r="L2761" i="2"/>
  <c r="L2760" i="2"/>
  <c r="L2759" i="2"/>
  <c r="L2758" i="2"/>
  <c r="L2757" i="2"/>
  <c r="L2756" i="2"/>
  <c r="L2755" i="2"/>
  <c r="L2754" i="2"/>
  <c r="L2753" i="2"/>
  <c r="L2752" i="2"/>
  <c r="L2751" i="2"/>
  <c r="L2750" i="2"/>
  <c r="L2749" i="2"/>
  <c r="L2748" i="2"/>
  <c r="L2747" i="2"/>
  <c r="L2746" i="2"/>
  <c r="L2745" i="2"/>
  <c r="L2744" i="2"/>
  <c r="L2743" i="2"/>
  <c r="L2742" i="2"/>
  <c r="L2741" i="2"/>
  <c r="L2740" i="2"/>
  <c r="L2739" i="2"/>
  <c r="L2738" i="2"/>
  <c r="L2737" i="2"/>
  <c r="L2736" i="2"/>
  <c r="L2735" i="2"/>
  <c r="L2734" i="2"/>
  <c r="L2733" i="2"/>
  <c r="L2732" i="2"/>
  <c r="L2731" i="2"/>
  <c r="L2730" i="2"/>
  <c r="L2729" i="2"/>
  <c r="L2728" i="2"/>
  <c r="L2727" i="2"/>
  <c r="L2726" i="2"/>
  <c r="L2725" i="2"/>
  <c r="L2724" i="2"/>
  <c r="L2723" i="2"/>
  <c r="L2722" i="2"/>
  <c r="L2721" i="2"/>
  <c r="L2720" i="2"/>
  <c r="L2719" i="2"/>
  <c r="L2718" i="2"/>
  <c r="L2717" i="2"/>
  <c r="L2716" i="2"/>
  <c r="L2715" i="2"/>
  <c r="L2714" i="2"/>
  <c r="L2713" i="2"/>
  <c r="L2712" i="2"/>
  <c r="L2711" i="2"/>
  <c r="L2710" i="2"/>
  <c r="L2709" i="2"/>
  <c r="L2708" i="2"/>
  <c r="L2707" i="2"/>
  <c r="L2706" i="2"/>
  <c r="L2705" i="2"/>
  <c r="L2704" i="2"/>
  <c r="L2703" i="2"/>
  <c r="L2702" i="2"/>
  <c r="L2701" i="2"/>
  <c r="L2700" i="2"/>
  <c r="L2699" i="2"/>
  <c r="L2698" i="2"/>
  <c r="L2697" i="2"/>
  <c r="L2696" i="2"/>
  <c r="L2695" i="2"/>
  <c r="L2694" i="2"/>
  <c r="L2693" i="2"/>
  <c r="L2692" i="2"/>
  <c r="L2691" i="2"/>
  <c r="L2690" i="2"/>
  <c r="L2689" i="2"/>
  <c r="L2688" i="2"/>
  <c r="L2687" i="2"/>
  <c r="L2686" i="2"/>
  <c r="L2685" i="2"/>
  <c r="L2684" i="2"/>
  <c r="L2683" i="2"/>
  <c r="L2682" i="2"/>
  <c r="L2681" i="2"/>
  <c r="L2680" i="2"/>
  <c r="L2679" i="2"/>
  <c r="L2678" i="2"/>
  <c r="L2677" i="2"/>
  <c r="L2676" i="2"/>
  <c r="L2675" i="2"/>
  <c r="L2674" i="2"/>
  <c r="L2673" i="2"/>
  <c r="L2672" i="2"/>
  <c r="L2671" i="2"/>
  <c r="L2670" i="2"/>
  <c r="L2669" i="2"/>
  <c r="L2668" i="2"/>
  <c r="L2667" i="2"/>
  <c r="L2666" i="2"/>
  <c r="L2665" i="2"/>
  <c r="L2664" i="2"/>
  <c r="L2663" i="2"/>
  <c r="L2662" i="2"/>
  <c r="L2661" i="2"/>
  <c r="L2660" i="2"/>
  <c r="L2659" i="2"/>
  <c r="L2658" i="2"/>
  <c r="L2657" i="2"/>
  <c r="L2656" i="2"/>
  <c r="L2655" i="2"/>
  <c r="L2654" i="2"/>
  <c r="L2653" i="2"/>
  <c r="L2652" i="2"/>
  <c r="L2651" i="2"/>
  <c r="L2650" i="2"/>
  <c r="L2649" i="2"/>
  <c r="L2648" i="2"/>
  <c r="L2647" i="2"/>
  <c r="L2646" i="2"/>
  <c r="L2645" i="2"/>
  <c r="L2644" i="2"/>
  <c r="L2643" i="2"/>
  <c r="L2642" i="2"/>
  <c r="L2641" i="2"/>
  <c r="L2640" i="2"/>
  <c r="L2639" i="2"/>
  <c r="L2638" i="2"/>
  <c r="L2637" i="2"/>
  <c r="L2636" i="2"/>
  <c r="L2635" i="2"/>
  <c r="L2634" i="2"/>
  <c r="L2633" i="2"/>
  <c r="L2632" i="2"/>
  <c r="L2631" i="2"/>
  <c r="L2630" i="2"/>
  <c r="L2629" i="2"/>
  <c r="L2628" i="2"/>
  <c r="L2627" i="2"/>
  <c r="L2626" i="2"/>
  <c r="L2625" i="2"/>
  <c r="L2624" i="2"/>
  <c r="L2623" i="2"/>
  <c r="L2622" i="2"/>
  <c r="L2621" i="2"/>
  <c r="L2620" i="2"/>
  <c r="L2619" i="2"/>
  <c r="L2618" i="2"/>
  <c r="L2617" i="2"/>
  <c r="L2616" i="2"/>
  <c r="L2615" i="2"/>
  <c r="L2614" i="2"/>
  <c r="L2613" i="2"/>
  <c r="L2612" i="2"/>
  <c r="L2611" i="2"/>
  <c r="L2610" i="2"/>
  <c r="L2609" i="2"/>
  <c r="L2608" i="2"/>
  <c r="L2607" i="2"/>
  <c r="L2606" i="2"/>
  <c r="L2605" i="2"/>
  <c r="L2604" i="2"/>
  <c r="L2603" i="2"/>
  <c r="L2602" i="2"/>
  <c r="L2601" i="2"/>
  <c r="L2600" i="2"/>
  <c r="L2599" i="2"/>
  <c r="L2598" i="2"/>
  <c r="L2597" i="2"/>
  <c r="L2596" i="2"/>
  <c r="L2595" i="2"/>
  <c r="L2594" i="2"/>
  <c r="L2593" i="2"/>
  <c r="L2592" i="2"/>
  <c r="L2591" i="2"/>
  <c r="L2590" i="2"/>
  <c r="L2589" i="2"/>
  <c r="L2588" i="2"/>
  <c r="L2587" i="2"/>
  <c r="L2586" i="2"/>
  <c r="L2585" i="2"/>
  <c r="L2584" i="2"/>
  <c r="L2583" i="2"/>
  <c r="L2582" i="2"/>
  <c r="L2581" i="2"/>
  <c r="L2580" i="2"/>
  <c r="L2579" i="2"/>
  <c r="L2578" i="2"/>
  <c r="L2577" i="2"/>
  <c r="L2576" i="2"/>
  <c r="L2575" i="2"/>
  <c r="L2574" i="2"/>
  <c r="L2573" i="2"/>
  <c r="L2572" i="2"/>
  <c r="L2571" i="2"/>
  <c r="L2570" i="2"/>
  <c r="L2569" i="2"/>
  <c r="L2568" i="2"/>
  <c r="L2567" i="2"/>
  <c r="L2566" i="2"/>
  <c r="L2565" i="2"/>
  <c r="L2564" i="2"/>
  <c r="L2563" i="2"/>
  <c r="L2562" i="2"/>
  <c r="L2561" i="2"/>
  <c r="L2560" i="2"/>
  <c r="L2559" i="2"/>
  <c r="L2558" i="2"/>
  <c r="L2557" i="2"/>
  <c r="L2556" i="2"/>
  <c r="L2555" i="2"/>
  <c r="L2554" i="2"/>
  <c r="L2553" i="2"/>
  <c r="L2552" i="2"/>
  <c r="L2551" i="2"/>
  <c r="L2550" i="2"/>
  <c r="L2549" i="2"/>
  <c r="L2548" i="2"/>
  <c r="L2547" i="2"/>
  <c r="L2546" i="2"/>
  <c r="L2545" i="2"/>
  <c r="L2544" i="2"/>
  <c r="L2543" i="2"/>
  <c r="L2542" i="2"/>
  <c r="L2541" i="2"/>
  <c r="L2540" i="2"/>
  <c r="L2539" i="2"/>
  <c r="L2538" i="2"/>
  <c r="L2537" i="2"/>
  <c r="L2536" i="2"/>
  <c r="L2535" i="2"/>
  <c r="L2534" i="2"/>
  <c r="L2533" i="2"/>
  <c r="L2532" i="2"/>
  <c r="L2531" i="2"/>
  <c r="L2530" i="2"/>
  <c r="L2529" i="2"/>
  <c r="L2528" i="2"/>
  <c r="L2527" i="2"/>
  <c r="L2526" i="2"/>
  <c r="L2525" i="2"/>
  <c r="L2524" i="2"/>
  <c r="L2523" i="2"/>
  <c r="L2522" i="2"/>
  <c r="L2521" i="2"/>
  <c r="L2520" i="2"/>
  <c r="L2519" i="2"/>
  <c r="L2518" i="2"/>
  <c r="L2517" i="2"/>
  <c r="L2516" i="2"/>
  <c r="L2515" i="2"/>
  <c r="L2514" i="2"/>
  <c r="L2513" i="2"/>
  <c r="L2512" i="2"/>
  <c r="L2511" i="2"/>
  <c r="L2510" i="2"/>
  <c r="L2509" i="2"/>
  <c r="L2508" i="2"/>
  <c r="L2507" i="2"/>
  <c r="L2506" i="2"/>
  <c r="L2505" i="2"/>
  <c r="L2504" i="2"/>
  <c r="L2503" i="2"/>
  <c r="L2502" i="2"/>
  <c r="L2501" i="2"/>
  <c r="L2500" i="2"/>
  <c r="L2499" i="2"/>
  <c r="L2498" i="2"/>
  <c r="L2497" i="2"/>
  <c r="L2496" i="2"/>
  <c r="L2495" i="2"/>
  <c r="L2494" i="2"/>
  <c r="L2493" i="2"/>
  <c r="L2492" i="2"/>
  <c r="L2491" i="2"/>
  <c r="L2490" i="2"/>
  <c r="L2489" i="2"/>
  <c r="L2488" i="2"/>
  <c r="L2487" i="2"/>
  <c r="L2486" i="2"/>
  <c r="L2485" i="2"/>
  <c r="L2484" i="2"/>
  <c r="L2483" i="2"/>
  <c r="L2482" i="2"/>
  <c r="L2481" i="2"/>
  <c r="L2480" i="2"/>
  <c r="L2479" i="2"/>
  <c r="L2478" i="2"/>
  <c r="L2477" i="2"/>
  <c r="L2476" i="2"/>
  <c r="L2475" i="2"/>
  <c r="L2474" i="2"/>
  <c r="L2473" i="2"/>
  <c r="L2472" i="2"/>
  <c r="L2471" i="2"/>
  <c r="L2470" i="2"/>
  <c r="L2469" i="2"/>
  <c r="L2468" i="2"/>
  <c r="L2467" i="2"/>
  <c r="L2466" i="2"/>
  <c r="L2465" i="2"/>
  <c r="L2464" i="2"/>
  <c r="L2463" i="2"/>
  <c r="L2462" i="2"/>
  <c r="L2461" i="2"/>
  <c r="L2460" i="2"/>
  <c r="L2459" i="2"/>
  <c r="L2458" i="2"/>
  <c r="L2457" i="2"/>
  <c r="L2456" i="2"/>
  <c r="L2455" i="2"/>
  <c r="L2454" i="2"/>
  <c r="L2453" i="2"/>
  <c r="L2452" i="2"/>
  <c r="L2451" i="2"/>
  <c r="L2450" i="2"/>
  <c r="L2449" i="2"/>
  <c r="L2448" i="2"/>
  <c r="L2447" i="2"/>
  <c r="L2446" i="2"/>
  <c r="L2445" i="2"/>
  <c r="L2444" i="2"/>
  <c r="L2443" i="2"/>
  <c r="L2442" i="2"/>
  <c r="L2441" i="2"/>
  <c r="L2440" i="2"/>
  <c r="L2439" i="2"/>
  <c r="L2438" i="2"/>
  <c r="L2437" i="2"/>
  <c r="L2436" i="2"/>
  <c r="L2435" i="2"/>
  <c r="L2434" i="2"/>
  <c r="L2433" i="2"/>
  <c r="L2432" i="2"/>
  <c r="L2431" i="2"/>
  <c r="L2430" i="2"/>
  <c r="L2429" i="2"/>
  <c r="L2428" i="2"/>
  <c r="L2427" i="2"/>
  <c r="L2426" i="2"/>
  <c r="L2425" i="2"/>
  <c r="L2424" i="2"/>
  <c r="L2423" i="2"/>
  <c r="L2422" i="2"/>
  <c r="L2421" i="2"/>
  <c r="L2420" i="2"/>
  <c r="L2419" i="2"/>
  <c r="L2418" i="2"/>
  <c r="L2417" i="2"/>
  <c r="L2416" i="2"/>
  <c r="L2415" i="2"/>
  <c r="L2414" i="2"/>
  <c r="L2413" i="2"/>
  <c r="L2412" i="2"/>
  <c r="L2411" i="2"/>
  <c r="L2410" i="2"/>
  <c r="L2409" i="2"/>
  <c r="L2408" i="2"/>
  <c r="L2407" i="2"/>
  <c r="L2406" i="2"/>
  <c r="L2405" i="2"/>
  <c r="L2404" i="2"/>
  <c r="L2403" i="2"/>
  <c r="L2402" i="2"/>
  <c r="L2401" i="2"/>
  <c r="L2400" i="2"/>
  <c r="L2399" i="2"/>
  <c r="L2398" i="2"/>
  <c r="L2397" i="2"/>
  <c r="L2396" i="2"/>
  <c r="L2395" i="2"/>
  <c r="L2394" i="2"/>
  <c r="L2393" i="2"/>
  <c r="L2392" i="2"/>
  <c r="L2391" i="2"/>
  <c r="L2390" i="2"/>
  <c r="L2389" i="2"/>
  <c r="L2388" i="2"/>
  <c r="L2387" i="2"/>
  <c r="L2386" i="2"/>
  <c r="L2385" i="2"/>
  <c r="L2384" i="2"/>
  <c r="L2383" i="2"/>
  <c r="L2382" i="2"/>
  <c r="L2381" i="2"/>
  <c r="L2380" i="2"/>
  <c r="L2379" i="2"/>
  <c r="L2378" i="2"/>
  <c r="L2377" i="2"/>
  <c r="L2376" i="2"/>
  <c r="L2375" i="2"/>
  <c r="L2374" i="2"/>
  <c r="L2373" i="2"/>
  <c r="L2372" i="2"/>
  <c r="L2371" i="2"/>
  <c r="L2370" i="2"/>
  <c r="L2369" i="2"/>
  <c r="L2368" i="2"/>
  <c r="L2367" i="2"/>
  <c r="L2366" i="2"/>
  <c r="L2365" i="2"/>
  <c r="L2364" i="2"/>
  <c r="L2363" i="2"/>
  <c r="L2362" i="2"/>
  <c r="L2361" i="2"/>
  <c r="L2360" i="2"/>
  <c r="L2359" i="2"/>
  <c r="L2358" i="2"/>
  <c r="L2357" i="2"/>
  <c r="L2356" i="2"/>
  <c r="L2355" i="2"/>
  <c r="L2354" i="2"/>
  <c r="L2353" i="2"/>
  <c r="L2352" i="2"/>
  <c r="L2351" i="2"/>
  <c r="L2350" i="2"/>
  <c r="L2349" i="2"/>
  <c r="L2348" i="2"/>
  <c r="L2347" i="2"/>
  <c r="L2346" i="2"/>
  <c r="L2345" i="2"/>
  <c r="L2344" i="2"/>
  <c r="L2343" i="2"/>
  <c r="L2342" i="2"/>
  <c r="L2341" i="2"/>
  <c r="L2340" i="2"/>
  <c r="L2339" i="2"/>
  <c r="L2338" i="2"/>
  <c r="L2337" i="2"/>
  <c r="L2336" i="2"/>
  <c r="L2335" i="2"/>
  <c r="L2334" i="2"/>
  <c r="L2333" i="2"/>
  <c r="L2332" i="2"/>
  <c r="L2331" i="2"/>
  <c r="L2330" i="2"/>
  <c r="L2329" i="2"/>
  <c r="L2328" i="2"/>
  <c r="L2327" i="2"/>
  <c r="L2326" i="2"/>
  <c r="L2325" i="2"/>
  <c r="L2324" i="2"/>
  <c r="L2323" i="2"/>
  <c r="L2322" i="2"/>
  <c r="L2321" i="2"/>
  <c r="L2320" i="2"/>
  <c r="L2319" i="2"/>
  <c r="L2318" i="2"/>
  <c r="L2317" i="2"/>
  <c r="L2316" i="2"/>
  <c r="L2315" i="2"/>
  <c r="L2314" i="2"/>
  <c r="L2313" i="2"/>
  <c r="L2312" i="2"/>
  <c r="L2311" i="2"/>
  <c r="L2310" i="2"/>
  <c r="L2309" i="2"/>
  <c r="L2308" i="2"/>
  <c r="L2307" i="2"/>
  <c r="L2306" i="2"/>
  <c r="L2305" i="2"/>
  <c r="L2304" i="2"/>
  <c r="L2303" i="2"/>
  <c r="L2302" i="2"/>
  <c r="L2301" i="2"/>
  <c r="L2300" i="2"/>
  <c r="L2299" i="2"/>
  <c r="L2298" i="2"/>
  <c r="L2297" i="2"/>
  <c r="L2296" i="2"/>
  <c r="L2295" i="2"/>
  <c r="L2294" i="2"/>
  <c r="L2293" i="2"/>
  <c r="L2292" i="2"/>
  <c r="L2291" i="2"/>
  <c r="L2290" i="2"/>
  <c r="L2289" i="2"/>
  <c r="L2288" i="2"/>
  <c r="L2287" i="2"/>
  <c r="L2286" i="2"/>
  <c r="L2285" i="2"/>
  <c r="L2284" i="2"/>
  <c r="L2283" i="2"/>
  <c r="L2282" i="2"/>
  <c r="L2281" i="2"/>
  <c r="L2280" i="2"/>
  <c r="L2279" i="2"/>
  <c r="L2278" i="2"/>
  <c r="L2277" i="2"/>
  <c r="L2276" i="2"/>
  <c r="L2275" i="2"/>
  <c r="L2274" i="2"/>
  <c r="L2273" i="2"/>
  <c r="L2272" i="2"/>
  <c r="L2271" i="2"/>
  <c r="L2270" i="2"/>
  <c r="L2269" i="2"/>
  <c r="L2268" i="2"/>
  <c r="L2267" i="2"/>
  <c r="L2266" i="2"/>
  <c r="L2265" i="2"/>
  <c r="L2264" i="2"/>
  <c r="L2263" i="2"/>
  <c r="L2262" i="2"/>
  <c r="L2261" i="2"/>
  <c r="L2260" i="2"/>
  <c r="L2259" i="2"/>
  <c r="L2258" i="2"/>
  <c r="L2257" i="2"/>
  <c r="L2256" i="2"/>
  <c r="L2255" i="2"/>
  <c r="L2254" i="2"/>
  <c r="L2253" i="2"/>
  <c r="L2252" i="2"/>
  <c r="L2251" i="2"/>
  <c r="L2250" i="2"/>
  <c r="L2249" i="2"/>
  <c r="L2248" i="2"/>
  <c r="L2247" i="2"/>
  <c r="L2246" i="2"/>
  <c r="L2245" i="2"/>
  <c r="L2244" i="2"/>
  <c r="L2243" i="2"/>
  <c r="L2242" i="2"/>
  <c r="L2241" i="2"/>
  <c r="L2240" i="2"/>
  <c r="L2239" i="2"/>
  <c r="L2238" i="2"/>
  <c r="L2237" i="2"/>
  <c r="L2236" i="2"/>
  <c r="L2235" i="2"/>
  <c r="L2234" i="2"/>
  <c r="L2233" i="2"/>
  <c r="L2232" i="2"/>
  <c r="L2231" i="2"/>
  <c r="L2230" i="2"/>
  <c r="L2229" i="2"/>
  <c r="L2228" i="2"/>
  <c r="L2227" i="2"/>
  <c r="L2226" i="2"/>
  <c r="L2225" i="2"/>
  <c r="L2224" i="2"/>
  <c r="L2223" i="2"/>
  <c r="L2222" i="2"/>
  <c r="L2221" i="2"/>
  <c r="L2220" i="2"/>
  <c r="L2219" i="2"/>
  <c r="L2218" i="2"/>
  <c r="L2217" i="2"/>
  <c r="L2216" i="2"/>
  <c r="L2215" i="2"/>
  <c r="L2214" i="2"/>
  <c r="L2213" i="2"/>
  <c r="L2212" i="2"/>
  <c r="L2211" i="2"/>
  <c r="L2210" i="2"/>
  <c r="L2209" i="2"/>
  <c r="L2208" i="2"/>
  <c r="L2207" i="2"/>
  <c r="L2206" i="2"/>
  <c r="L2205" i="2"/>
  <c r="L2204" i="2"/>
  <c r="L2203" i="2"/>
  <c r="L2202" i="2"/>
  <c r="L2201" i="2"/>
  <c r="L2200" i="2"/>
  <c r="L2199" i="2"/>
  <c r="L2198" i="2"/>
  <c r="L2197" i="2"/>
  <c r="L2196" i="2"/>
  <c r="L2195" i="2"/>
  <c r="L2194" i="2"/>
  <c r="L2193" i="2"/>
  <c r="L2192" i="2"/>
  <c r="L2191" i="2"/>
  <c r="L2190" i="2"/>
  <c r="L2189" i="2"/>
  <c r="L2188" i="2"/>
  <c r="L2187" i="2"/>
  <c r="L2186" i="2"/>
  <c r="L2185" i="2"/>
  <c r="L2184" i="2"/>
  <c r="L2183" i="2"/>
  <c r="L2182" i="2"/>
  <c r="L2181" i="2"/>
  <c r="L2180" i="2"/>
  <c r="L2179" i="2"/>
  <c r="L2178" i="2"/>
  <c r="L2177" i="2"/>
  <c r="L2176" i="2"/>
  <c r="L2175" i="2"/>
  <c r="L2174" i="2"/>
  <c r="L2173" i="2"/>
  <c r="L2172" i="2"/>
  <c r="L2171" i="2"/>
  <c r="L2170" i="2"/>
  <c r="L2169" i="2"/>
  <c r="L2168" i="2"/>
  <c r="L2167" i="2"/>
  <c r="L2166" i="2"/>
  <c r="L2165" i="2"/>
  <c r="L2164" i="2"/>
  <c r="L2163" i="2"/>
  <c r="L2162" i="2"/>
  <c r="L2161" i="2"/>
  <c r="L2160" i="2"/>
  <c r="L2159" i="2"/>
  <c r="L2158" i="2"/>
  <c r="L2157" i="2"/>
  <c r="L2156" i="2"/>
  <c r="L2155" i="2"/>
  <c r="L2154" i="2"/>
  <c r="L2153" i="2"/>
  <c r="L2152" i="2"/>
  <c r="L2151" i="2"/>
  <c r="L2150" i="2"/>
  <c r="L2149" i="2"/>
  <c r="L2148" i="2"/>
  <c r="L2147" i="2"/>
  <c r="L2146" i="2"/>
  <c r="L2145" i="2"/>
  <c r="L2144" i="2"/>
  <c r="L2143" i="2"/>
  <c r="L2142" i="2"/>
  <c r="L2141" i="2"/>
  <c r="L2140" i="2"/>
  <c r="L2139" i="2"/>
  <c r="L2138" i="2"/>
  <c r="L2137" i="2"/>
  <c r="L2136" i="2"/>
  <c r="L2135" i="2"/>
  <c r="L2134" i="2"/>
  <c r="L2133" i="2"/>
  <c r="L2132" i="2"/>
  <c r="L2131" i="2"/>
  <c r="L2130" i="2"/>
  <c r="L2129" i="2"/>
  <c r="L2128" i="2"/>
  <c r="L2127" i="2"/>
  <c r="L2126" i="2"/>
  <c r="L2125" i="2"/>
  <c r="L2124" i="2"/>
  <c r="L2123" i="2"/>
  <c r="L2122" i="2"/>
  <c r="L2121" i="2"/>
  <c r="L2120" i="2"/>
  <c r="L2119" i="2"/>
  <c r="L2118" i="2"/>
  <c r="L2117" i="2"/>
  <c r="L2116" i="2"/>
  <c r="L2115" i="2"/>
  <c r="L2114" i="2"/>
  <c r="L2113" i="2"/>
  <c r="L2112" i="2"/>
  <c r="L2111" i="2"/>
  <c r="L2110" i="2"/>
  <c r="L2109" i="2"/>
  <c r="L2108" i="2"/>
  <c r="L2107" i="2"/>
  <c r="L2106" i="2"/>
  <c r="L2105" i="2"/>
  <c r="L2104" i="2"/>
  <c r="L2103" i="2"/>
  <c r="L2102" i="2"/>
  <c r="L2101" i="2"/>
  <c r="L2100" i="2"/>
  <c r="L2099" i="2"/>
  <c r="L2098" i="2"/>
  <c r="L2097" i="2"/>
  <c r="L2096" i="2"/>
  <c r="L2095" i="2"/>
  <c r="L2094" i="2"/>
  <c r="L2093" i="2"/>
  <c r="L2092" i="2"/>
  <c r="L2091" i="2"/>
  <c r="L2090" i="2"/>
  <c r="L2089" i="2"/>
  <c r="L2088" i="2"/>
  <c r="L2087" i="2"/>
  <c r="L2086" i="2"/>
  <c r="L2085" i="2"/>
  <c r="L2084" i="2"/>
  <c r="L2083" i="2"/>
  <c r="L2082" i="2"/>
  <c r="L2081" i="2"/>
  <c r="L2080" i="2"/>
  <c r="L2079" i="2"/>
  <c r="L2078" i="2"/>
  <c r="L2077" i="2"/>
  <c r="L2076" i="2"/>
  <c r="L2075" i="2"/>
  <c r="L2074" i="2"/>
  <c r="L2073" i="2"/>
  <c r="L2072" i="2"/>
  <c r="L2071" i="2"/>
  <c r="L2070" i="2"/>
  <c r="L2069" i="2"/>
  <c r="L2068" i="2"/>
  <c r="L2067" i="2"/>
  <c r="L2066" i="2"/>
  <c r="L2065" i="2"/>
  <c r="L2064" i="2"/>
  <c r="L2063" i="2"/>
  <c r="L2062" i="2"/>
  <c r="L2061" i="2"/>
  <c r="L2060" i="2"/>
  <c r="L2059" i="2"/>
  <c r="L2058" i="2"/>
  <c r="L2057" i="2"/>
  <c r="L2056" i="2"/>
  <c r="L2055" i="2"/>
  <c r="L2054" i="2"/>
  <c r="L2053" i="2"/>
  <c r="L2052" i="2"/>
  <c r="L2051" i="2"/>
  <c r="L2050" i="2"/>
  <c r="L2049" i="2"/>
  <c r="L2048" i="2"/>
  <c r="L2047" i="2"/>
  <c r="L2046" i="2"/>
  <c r="L2045" i="2"/>
  <c r="L2044" i="2"/>
  <c r="L2043" i="2"/>
  <c r="L2042" i="2"/>
  <c r="L2041" i="2"/>
  <c r="L2040" i="2"/>
  <c r="L2039" i="2"/>
  <c r="L2038" i="2"/>
  <c r="L2037" i="2"/>
  <c r="L2036" i="2"/>
  <c r="L2035" i="2"/>
  <c r="L2034" i="2"/>
  <c r="L2033" i="2"/>
  <c r="L2032" i="2"/>
  <c r="L2031" i="2"/>
  <c r="L2030" i="2"/>
  <c r="L2029" i="2"/>
  <c r="L2028" i="2"/>
  <c r="L2027" i="2"/>
  <c r="L2026" i="2"/>
  <c r="L2025" i="2"/>
  <c r="L2024" i="2"/>
  <c r="L2023" i="2"/>
  <c r="L2022" i="2"/>
  <c r="L2021" i="2"/>
  <c r="L2020" i="2"/>
  <c r="L2019" i="2"/>
  <c r="L2018" i="2"/>
  <c r="L2017" i="2"/>
  <c r="L2016" i="2"/>
  <c r="L2015" i="2"/>
  <c r="L2014" i="2"/>
  <c r="L2013" i="2"/>
  <c r="L2012" i="2"/>
  <c r="L2011" i="2"/>
  <c r="L2010" i="2"/>
  <c r="L2009" i="2"/>
  <c r="L2008" i="2"/>
  <c r="L2007" i="2"/>
  <c r="L2006" i="2"/>
  <c r="L2005" i="2"/>
  <c r="L2004" i="2"/>
  <c r="L2003" i="2"/>
  <c r="L2002" i="2"/>
  <c r="L2001" i="2"/>
  <c r="L2000" i="2"/>
  <c r="L1999" i="2"/>
  <c r="L1998" i="2"/>
  <c r="L1997" i="2"/>
  <c r="L1996" i="2"/>
  <c r="L1995" i="2"/>
  <c r="L1994" i="2"/>
  <c r="L1993" i="2"/>
  <c r="L1992" i="2"/>
  <c r="L1991" i="2"/>
  <c r="L1990" i="2"/>
  <c r="L1989" i="2"/>
  <c r="L1988" i="2"/>
  <c r="L1987" i="2"/>
  <c r="L1986" i="2"/>
  <c r="L1985" i="2"/>
  <c r="L1984" i="2"/>
  <c r="L1983" i="2"/>
  <c r="L1982" i="2"/>
  <c r="L1981" i="2"/>
  <c r="L1980" i="2"/>
  <c r="L1979" i="2"/>
  <c r="L1978" i="2"/>
  <c r="L1977" i="2"/>
  <c r="L1976" i="2"/>
  <c r="L1975" i="2"/>
  <c r="L1974" i="2"/>
  <c r="L1973" i="2"/>
  <c r="L1972" i="2"/>
  <c r="L1971" i="2"/>
  <c r="L1970" i="2"/>
  <c r="L1969" i="2"/>
  <c r="L1968" i="2"/>
  <c r="L1967" i="2"/>
  <c r="L1966" i="2"/>
  <c r="L1965" i="2"/>
  <c r="L1964" i="2"/>
  <c r="L1963" i="2"/>
  <c r="L1962" i="2"/>
  <c r="L1961" i="2"/>
  <c r="L1960" i="2"/>
  <c r="L1959" i="2"/>
  <c r="L1958" i="2"/>
  <c r="L1957" i="2"/>
  <c r="L1956" i="2"/>
  <c r="L1955" i="2"/>
  <c r="L1954" i="2"/>
  <c r="L1953" i="2"/>
  <c r="L1952" i="2"/>
  <c r="L1951" i="2"/>
  <c r="L1950" i="2"/>
  <c r="L1949" i="2"/>
  <c r="L1948" i="2"/>
  <c r="L1947" i="2"/>
  <c r="L1946" i="2"/>
  <c r="L1945" i="2"/>
  <c r="L1944" i="2"/>
  <c r="L1943" i="2"/>
  <c r="L1942" i="2"/>
  <c r="L1941" i="2"/>
  <c r="L1940" i="2"/>
  <c r="L1939" i="2"/>
  <c r="L1938" i="2"/>
  <c r="L1937" i="2"/>
  <c r="L1936" i="2"/>
  <c r="L1935" i="2"/>
  <c r="L1934" i="2"/>
  <c r="L1933" i="2"/>
  <c r="L1932" i="2"/>
  <c r="L1931" i="2"/>
  <c r="L1930" i="2"/>
  <c r="L1929" i="2"/>
  <c r="L1928" i="2"/>
  <c r="L1927" i="2"/>
  <c r="L1926" i="2"/>
  <c r="L1925" i="2"/>
  <c r="L1924" i="2"/>
  <c r="L1923" i="2"/>
  <c r="L1922" i="2"/>
  <c r="L1921" i="2"/>
  <c r="L1920" i="2"/>
  <c r="L1919" i="2"/>
  <c r="L1918" i="2"/>
  <c r="L1917" i="2"/>
  <c r="L1916" i="2"/>
  <c r="L1915" i="2"/>
  <c r="L1914" i="2"/>
  <c r="L1913" i="2"/>
  <c r="L1912" i="2"/>
  <c r="L1911" i="2"/>
  <c r="L1910" i="2"/>
  <c r="L1909" i="2"/>
  <c r="L1908" i="2"/>
  <c r="L1907" i="2"/>
  <c r="L1906" i="2"/>
  <c r="L1905" i="2"/>
  <c r="L1904" i="2"/>
  <c r="L1903" i="2"/>
  <c r="L1902" i="2"/>
  <c r="L1901" i="2"/>
  <c r="L1900" i="2"/>
  <c r="L1899" i="2"/>
  <c r="L1898" i="2"/>
  <c r="L1897" i="2"/>
  <c r="L1896" i="2"/>
  <c r="L1895" i="2"/>
  <c r="L1894" i="2"/>
  <c r="L1893" i="2"/>
  <c r="L1892" i="2"/>
  <c r="L1891" i="2"/>
  <c r="L1890" i="2"/>
  <c r="L1889" i="2"/>
  <c r="L1888" i="2"/>
  <c r="L1887" i="2"/>
  <c r="L1886" i="2"/>
  <c r="L1885" i="2"/>
  <c r="L1884" i="2"/>
  <c r="L1883" i="2"/>
  <c r="L1882" i="2"/>
  <c r="L1881" i="2"/>
  <c r="L1880" i="2"/>
  <c r="L1879" i="2"/>
  <c r="L1878" i="2"/>
  <c r="L1877" i="2"/>
  <c r="L1876" i="2"/>
  <c r="L1875" i="2"/>
  <c r="L1874" i="2"/>
  <c r="L1873" i="2"/>
  <c r="L1872" i="2"/>
  <c r="L1871" i="2"/>
  <c r="L1870" i="2"/>
  <c r="L1869" i="2"/>
  <c r="L1868" i="2"/>
  <c r="L1867" i="2"/>
  <c r="L1866" i="2"/>
  <c r="L1865" i="2"/>
  <c r="L1864" i="2"/>
  <c r="L1863" i="2"/>
  <c r="L1862" i="2"/>
  <c r="L1861" i="2"/>
  <c r="L1860" i="2"/>
  <c r="L1859" i="2"/>
  <c r="L1858" i="2"/>
  <c r="L1857" i="2"/>
  <c r="L1856" i="2"/>
  <c r="L1855" i="2"/>
  <c r="L1854" i="2"/>
  <c r="L1853" i="2"/>
  <c r="L1852" i="2"/>
  <c r="L1851" i="2"/>
  <c r="L1850" i="2"/>
  <c r="L1849" i="2"/>
  <c r="L1848" i="2"/>
  <c r="L1847" i="2"/>
  <c r="L1846" i="2"/>
  <c r="L1845" i="2"/>
  <c r="L1844" i="2"/>
  <c r="L1843" i="2"/>
  <c r="L1842" i="2"/>
  <c r="L1841" i="2"/>
  <c r="L1840" i="2"/>
  <c r="L1839" i="2"/>
  <c r="L1838" i="2"/>
  <c r="L1837" i="2"/>
  <c r="L1836" i="2"/>
  <c r="L1835" i="2"/>
  <c r="L1834" i="2"/>
  <c r="L1833" i="2"/>
  <c r="L1832" i="2"/>
  <c r="L1831" i="2"/>
  <c r="L1830" i="2"/>
  <c r="L1829" i="2"/>
  <c r="L1828" i="2"/>
  <c r="L1827" i="2"/>
  <c r="L1826" i="2"/>
  <c r="L1825" i="2"/>
  <c r="L1824" i="2"/>
  <c r="L1823" i="2"/>
  <c r="L1822" i="2"/>
  <c r="L1821" i="2"/>
  <c r="L1820" i="2"/>
  <c r="L1819" i="2"/>
  <c r="L1818" i="2"/>
  <c r="L1817" i="2"/>
  <c r="L1816" i="2"/>
  <c r="L1815" i="2"/>
  <c r="L1814" i="2"/>
  <c r="L1813" i="2"/>
  <c r="L1812" i="2"/>
  <c r="L1811" i="2"/>
  <c r="L1810" i="2"/>
  <c r="L1809" i="2"/>
  <c r="L1808" i="2"/>
  <c r="L1807" i="2"/>
  <c r="L1806" i="2"/>
  <c r="L1805" i="2"/>
  <c r="L1804" i="2"/>
  <c r="L1803" i="2"/>
  <c r="L1802" i="2"/>
  <c r="L1801" i="2"/>
  <c r="L1800" i="2"/>
  <c r="L1799" i="2"/>
  <c r="L1798" i="2"/>
  <c r="L1797" i="2"/>
  <c r="L1796" i="2"/>
  <c r="L1795" i="2"/>
  <c r="L1794" i="2"/>
  <c r="L1793" i="2"/>
  <c r="L1792" i="2"/>
  <c r="L1791" i="2"/>
  <c r="L1790" i="2"/>
  <c r="L1789" i="2"/>
  <c r="L1788" i="2"/>
  <c r="L1787" i="2"/>
  <c r="L1786" i="2"/>
  <c r="L1785" i="2"/>
  <c r="L1784" i="2"/>
  <c r="L1783" i="2"/>
  <c r="L1782" i="2"/>
  <c r="L1781" i="2"/>
  <c r="L1780" i="2"/>
  <c r="L1779" i="2"/>
  <c r="L1778" i="2"/>
  <c r="L1777" i="2"/>
  <c r="L1776" i="2"/>
  <c r="L1775" i="2"/>
  <c r="L1774" i="2"/>
  <c r="L1773" i="2"/>
  <c r="L1772" i="2"/>
  <c r="L1771" i="2"/>
  <c r="L1770" i="2"/>
  <c r="L1769" i="2"/>
  <c r="L1768" i="2"/>
  <c r="L1767" i="2"/>
  <c r="L1766" i="2"/>
  <c r="L1765" i="2"/>
  <c r="L1764" i="2"/>
  <c r="L1763" i="2"/>
  <c r="L1762" i="2"/>
  <c r="L1761" i="2"/>
  <c r="L1760" i="2"/>
  <c r="L1759" i="2"/>
  <c r="L1758" i="2"/>
  <c r="L1757" i="2"/>
  <c r="L1756" i="2"/>
  <c r="L1755" i="2"/>
  <c r="L1754" i="2"/>
  <c r="L1753" i="2"/>
  <c r="L1752" i="2"/>
  <c r="L1751" i="2"/>
  <c r="L1750" i="2"/>
  <c r="L1749" i="2"/>
  <c r="L1748" i="2"/>
  <c r="L1747" i="2"/>
  <c r="L1746" i="2"/>
  <c r="L1745" i="2"/>
  <c r="L1744" i="2"/>
  <c r="L1743" i="2"/>
  <c r="L1742" i="2"/>
  <c r="L1741" i="2"/>
  <c r="L1740" i="2"/>
  <c r="L1739" i="2"/>
  <c r="L1738" i="2"/>
  <c r="L1737" i="2"/>
  <c r="L1736" i="2"/>
  <c r="L1735" i="2"/>
  <c r="L1734" i="2"/>
  <c r="L1733" i="2"/>
  <c r="L1732" i="2"/>
  <c r="L1731" i="2"/>
  <c r="L1730" i="2"/>
  <c r="L1729" i="2"/>
  <c r="L1728" i="2"/>
  <c r="L1727" i="2"/>
  <c r="L1726" i="2"/>
  <c r="L1725" i="2"/>
  <c r="L1724" i="2"/>
  <c r="L1723" i="2"/>
  <c r="L1722" i="2"/>
  <c r="L1721" i="2"/>
  <c r="L1720" i="2"/>
  <c r="L1719" i="2"/>
  <c r="L1718" i="2"/>
  <c r="L1717" i="2"/>
  <c r="L1716" i="2"/>
  <c r="L1715" i="2"/>
  <c r="L1714" i="2"/>
  <c r="L1713" i="2"/>
  <c r="L1712" i="2"/>
  <c r="L1711" i="2"/>
  <c r="L1710" i="2"/>
  <c r="L1709" i="2"/>
  <c r="L1708" i="2"/>
  <c r="L1707" i="2"/>
  <c r="L1706" i="2"/>
  <c r="L1705" i="2"/>
  <c r="L1704" i="2"/>
  <c r="L1703" i="2"/>
  <c r="L1702" i="2"/>
  <c r="L1701" i="2"/>
  <c r="L1700" i="2"/>
  <c r="L1699" i="2"/>
  <c r="L1698" i="2"/>
  <c r="L1697" i="2"/>
  <c r="L1696" i="2"/>
  <c r="L1695" i="2"/>
  <c r="L1694" i="2"/>
  <c r="L1693" i="2"/>
  <c r="L1692" i="2"/>
  <c r="L1691" i="2"/>
  <c r="L1690" i="2"/>
  <c r="L1689" i="2"/>
  <c r="L1688" i="2"/>
  <c r="L1687" i="2"/>
  <c r="L1686" i="2"/>
  <c r="L1685" i="2"/>
  <c r="L1684" i="2"/>
  <c r="L1683" i="2"/>
  <c r="L1682" i="2"/>
  <c r="L1681" i="2"/>
  <c r="L1680" i="2"/>
  <c r="L1679" i="2"/>
  <c r="L1678" i="2"/>
  <c r="L1677" i="2"/>
  <c r="L1676" i="2"/>
  <c r="L1675" i="2"/>
  <c r="L1674" i="2"/>
  <c r="L1673" i="2"/>
  <c r="L1672" i="2"/>
  <c r="L1671" i="2"/>
  <c r="L1670" i="2"/>
  <c r="L1669" i="2"/>
  <c r="L1668" i="2"/>
  <c r="L1667" i="2"/>
  <c r="L1666" i="2"/>
  <c r="L1665" i="2"/>
  <c r="L1664" i="2"/>
  <c r="L1663" i="2"/>
  <c r="L1662" i="2"/>
  <c r="L1661" i="2"/>
  <c r="L1660" i="2"/>
  <c r="L1659" i="2"/>
  <c r="L1658" i="2"/>
  <c r="L1657" i="2"/>
  <c r="L1656" i="2"/>
  <c r="L1655" i="2"/>
  <c r="L1654" i="2"/>
  <c r="L1653" i="2"/>
  <c r="L1652" i="2"/>
  <c r="L1651" i="2"/>
  <c r="L1650" i="2"/>
  <c r="L1649" i="2"/>
  <c r="L1648" i="2"/>
  <c r="L1647" i="2"/>
  <c r="L1646" i="2"/>
  <c r="L1645" i="2"/>
  <c r="L1644" i="2"/>
  <c r="L1643" i="2"/>
  <c r="L1642" i="2"/>
  <c r="L1641" i="2"/>
  <c r="L1640" i="2"/>
  <c r="L1639" i="2"/>
  <c r="L1638" i="2"/>
  <c r="L1637" i="2"/>
  <c r="L1636" i="2"/>
  <c r="L1635" i="2"/>
  <c r="L1634" i="2"/>
  <c r="L1633" i="2"/>
  <c r="L1632" i="2"/>
  <c r="L1631" i="2"/>
  <c r="L1630" i="2"/>
  <c r="L1629" i="2"/>
  <c r="L1628" i="2"/>
  <c r="L1627" i="2"/>
  <c r="L1626" i="2"/>
  <c r="L1625" i="2"/>
  <c r="L1624" i="2"/>
  <c r="L1623" i="2"/>
  <c r="L1622" i="2"/>
  <c r="L1621" i="2"/>
  <c r="L1620" i="2"/>
  <c r="L1619" i="2"/>
  <c r="L1618" i="2"/>
  <c r="L1617" i="2"/>
  <c r="L1616" i="2"/>
  <c r="L1615" i="2"/>
  <c r="L1614" i="2"/>
  <c r="L1613" i="2"/>
  <c r="L1612" i="2"/>
  <c r="L1611" i="2"/>
  <c r="L1610" i="2"/>
  <c r="L1609" i="2"/>
  <c r="L1608" i="2"/>
  <c r="L1607" i="2"/>
  <c r="L1606" i="2"/>
  <c r="L1605" i="2"/>
  <c r="L1604" i="2"/>
  <c r="L1603" i="2"/>
  <c r="L1602" i="2"/>
  <c r="L1601" i="2"/>
  <c r="L1600" i="2"/>
  <c r="L1599" i="2"/>
  <c r="L1598" i="2"/>
  <c r="L1597" i="2"/>
  <c r="L1596" i="2"/>
  <c r="L1595" i="2"/>
  <c r="L1594" i="2"/>
  <c r="L1593" i="2"/>
  <c r="L1592" i="2"/>
  <c r="L1591" i="2"/>
  <c r="L1590" i="2"/>
  <c r="L1589" i="2"/>
  <c r="L1588" i="2"/>
  <c r="L1587" i="2"/>
  <c r="L1586" i="2"/>
  <c r="L1585" i="2"/>
  <c r="L1584" i="2"/>
  <c r="L1583" i="2"/>
  <c r="L1582" i="2"/>
  <c r="L1581" i="2"/>
  <c r="L1580" i="2"/>
  <c r="L1579" i="2"/>
  <c r="L1578" i="2"/>
  <c r="L1577" i="2"/>
  <c r="L1576" i="2"/>
  <c r="L1575" i="2"/>
  <c r="L1574" i="2"/>
  <c r="L1573" i="2"/>
  <c r="L1572" i="2"/>
  <c r="L1571" i="2"/>
  <c r="L1570" i="2"/>
  <c r="L1569" i="2"/>
  <c r="L1568" i="2"/>
  <c r="L1567" i="2"/>
  <c r="L1566" i="2"/>
  <c r="L1565" i="2"/>
  <c r="L1564" i="2"/>
  <c r="L1563" i="2"/>
  <c r="L1562" i="2"/>
  <c r="L1561" i="2"/>
  <c r="L1560" i="2"/>
  <c r="L1559" i="2"/>
  <c r="L1558" i="2"/>
  <c r="L1557" i="2"/>
  <c r="L1556" i="2"/>
  <c r="L1555" i="2"/>
  <c r="L1554" i="2"/>
  <c r="L1553" i="2"/>
  <c r="L1552" i="2"/>
  <c r="L1551" i="2"/>
  <c r="L1550" i="2"/>
  <c r="L1549" i="2"/>
  <c r="L1548" i="2"/>
  <c r="L1547" i="2"/>
  <c r="L1546" i="2"/>
  <c r="L1545" i="2"/>
  <c r="L1544" i="2"/>
  <c r="L1543" i="2"/>
  <c r="L1542" i="2"/>
  <c r="L1541" i="2"/>
  <c r="L1540" i="2"/>
  <c r="L1539" i="2"/>
  <c r="L1538" i="2"/>
  <c r="L1537" i="2"/>
  <c r="L1536" i="2"/>
  <c r="L1535" i="2"/>
  <c r="L1534" i="2"/>
  <c r="L1533" i="2"/>
  <c r="L1532" i="2"/>
  <c r="L1531" i="2"/>
  <c r="L1530" i="2"/>
  <c r="L1529" i="2"/>
  <c r="L1528" i="2"/>
  <c r="L1527" i="2"/>
  <c r="L1526" i="2"/>
  <c r="L1525" i="2"/>
  <c r="L1524" i="2"/>
  <c r="L1523" i="2"/>
  <c r="L1522" i="2"/>
  <c r="L1521" i="2"/>
  <c r="L1520" i="2"/>
  <c r="L1519" i="2"/>
  <c r="L1518" i="2"/>
  <c r="L1517" i="2"/>
  <c r="L1516" i="2"/>
  <c r="L1515" i="2"/>
  <c r="L1514" i="2"/>
  <c r="L1513" i="2"/>
  <c r="L1512" i="2"/>
  <c r="L1511" i="2"/>
  <c r="L1510" i="2"/>
  <c r="L1509" i="2"/>
  <c r="L1508" i="2"/>
  <c r="L1507" i="2"/>
  <c r="L1506" i="2"/>
  <c r="L1505" i="2"/>
  <c r="L1504" i="2"/>
  <c r="L1503" i="2"/>
  <c r="L1502" i="2"/>
  <c r="L1501" i="2"/>
  <c r="L1500" i="2"/>
  <c r="L1499" i="2"/>
  <c r="L1498" i="2"/>
  <c r="L1497" i="2"/>
  <c r="L1496" i="2"/>
  <c r="L1495" i="2"/>
  <c r="L1494" i="2"/>
  <c r="L1493" i="2"/>
  <c r="L1492" i="2"/>
  <c r="L1491" i="2"/>
  <c r="L1490" i="2"/>
  <c r="L1489" i="2"/>
  <c r="L1488" i="2"/>
  <c r="L1487" i="2"/>
  <c r="L1486" i="2"/>
  <c r="L1485" i="2"/>
  <c r="L1484" i="2"/>
  <c r="L1483" i="2"/>
  <c r="L1482" i="2"/>
  <c r="L1481" i="2"/>
  <c r="L1480" i="2"/>
  <c r="L1479" i="2"/>
  <c r="L1478" i="2"/>
  <c r="L1477" i="2"/>
  <c r="L1476" i="2"/>
  <c r="L1475" i="2"/>
  <c r="L1474" i="2"/>
  <c r="L1473" i="2"/>
  <c r="L1472" i="2"/>
  <c r="L1471" i="2"/>
  <c r="L1470" i="2"/>
  <c r="L1469" i="2"/>
  <c r="L1468" i="2"/>
  <c r="L1467" i="2"/>
  <c r="L1466" i="2"/>
  <c r="L1465" i="2"/>
  <c r="L1464" i="2"/>
  <c r="L1463" i="2"/>
  <c r="L1462" i="2"/>
  <c r="L1461" i="2"/>
  <c r="L1460" i="2"/>
  <c r="L1459" i="2"/>
  <c r="L1458" i="2"/>
  <c r="L1457" i="2"/>
  <c r="L1456" i="2"/>
  <c r="L1455" i="2"/>
  <c r="L1454" i="2"/>
  <c r="L1453" i="2"/>
  <c r="L1452" i="2"/>
  <c r="L1451" i="2"/>
  <c r="L1450" i="2"/>
  <c r="L1449" i="2"/>
  <c r="L1448" i="2"/>
  <c r="L1447" i="2"/>
  <c r="L1446" i="2"/>
  <c r="L1445" i="2"/>
  <c r="L1444" i="2"/>
  <c r="L1443" i="2"/>
  <c r="L1442" i="2"/>
  <c r="L1441" i="2"/>
  <c r="L1440" i="2"/>
  <c r="L1439" i="2"/>
  <c r="L1438" i="2"/>
  <c r="L1437" i="2"/>
  <c r="L1436" i="2"/>
  <c r="L1435" i="2"/>
  <c r="L1434" i="2"/>
  <c r="L1433" i="2"/>
  <c r="L1432" i="2"/>
  <c r="L1431" i="2"/>
  <c r="L1430" i="2"/>
  <c r="L1429" i="2"/>
  <c r="L1428" i="2"/>
  <c r="L1427" i="2"/>
  <c r="L1426" i="2"/>
  <c r="L1425" i="2"/>
  <c r="L1424" i="2"/>
  <c r="L1423" i="2"/>
  <c r="L1422" i="2"/>
  <c r="L1421" i="2"/>
  <c r="L1420" i="2"/>
  <c r="L1419" i="2"/>
  <c r="L1418" i="2"/>
  <c r="L1417" i="2"/>
  <c r="L1416" i="2"/>
  <c r="L1415" i="2"/>
  <c r="L1414" i="2"/>
  <c r="L1413" i="2"/>
  <c r="L1412" i="2"/>
  <c r="L1411" i="2"/>
  <c r="L1410" i="2"/>
  <c r="L1409" i="2"/>
  <c r="L1408" i="2"/>
  <c r="L1407" i="2"/>
  <c r="L1406" i="2"/>
  <c r="L1405" i="2"/>
  <c r="L1404" i="2"/>
  <c r="L1403" i="2"/>
  <c r="L1402" i="2"/>
  <c r="L1401" i="2"/>
  <c r="L1400" i="2"/>
  <c r="L1399" i="2"/>
  <c r="L1398" i="2"/>
  <c r="L1397" i="2"/>
  <c r="L1396" i="2"/>
  <c r="L1395" i="2"/>
  <c r="L1394" i="2"/>
  <c r="L1393" i="2"/>
  <c r="L1392" i="2"/>
  <c r="L1391" i="2"/>
  <c r="L1390" i="2"/>
  <c r="L1389" i="2"/>
  <c r="L1388" i="2"/>
  <c r="L1387" i="2"/>
  <c r="L1386" i="2"/>
  <c r="L1385" i="2"/>
  <c r="L1384" i="2"/>
  <c r="L1383" i="2"/>
  <c r="L1382" i="2"/>
  <c r="L1381" i="2"/>
  <c r="L1380" i="2"/>
  <c r="L1379" i="2"/>
  <c r="L1378" i="2"/>
  <c r="L1377" i="2"/>
  <c r="L1376" i="2"/>
  <c r="L1375" i="2"/>
  <c r="L1374" i="2"/>
  <c r="L1373" i="2"/>
  <c r="L1372" i="2"/>
  <c r="L1371" i="2"/>
  <c r="L1370" i="2"/>
  <c r="L1369" i="2"/>
  <c r="L1368" i="2"/>
  <c r="L1367" i="2"/>
  <c r="L1366" i="2"/>
  <c r="L1365" i="2"/>
  <c r="L1364" i="2"/>
  <c r="L1363" i="2"/>
  <c r="L1362" i="2"/>
  <c r="L1361" i="2"/>
  <c r="L1360" i="2"/>
  <c r="L1359" i="2"/>
  <c r="L1358" i="2"/>
  <c r="L1357" i="2"/>
  <c r="L1356" i="2"/>
  <c r="L1355" i="2"/>
  <c r="L1354" i="2"/>
  <c r="L1353" i="2"/>
  <c r="L1352" i="2"/>
  <c r="L1351" i="2"/>
  <c r="L1350" i="2"/>
  <c r="L1349" i="2"/>
  <c r="L1348" i="2"/>
  <c r="L1347" i="2"/>
  <c r="L1346" i="2"/>
  <c r="L1345" i="2"/>
  <c r="L1344" i="2"/>
  <c r="L1343" i="2"/>
  <c r="L1342" i="2"/>
  <c r="L1341" i="2"/>
  <c r="L1340" i="2"/>
  <c r="L1339" i="2"/>
  <c r="L1338" i="2"/>
  <c r="L1337" i="2"/>
  <c r="L1336" i="2"/>
  <c r="L1335" i="2"/>
  <c r="L1334" i="2"/>
  <c r="L1333" i="2"/>
  <c r="L1332" i="2"/>
  <c r="L1331" i="2"/>
  <c r="L1330" i="2"/>
  <c r="L1329" i="2"/>
  <c r="L1328" i="2"/>
  <c r="L1327" i="2"/>
  <c r="L1326" i="2"/>
  <c r="L1325" i="2"/>
  <c r="L1324" i="2"/>
  <c r="L1323" i="2"/>
  <c r="L1322" i="2"/>
  <c r="L1321" i="2"/>
  <c r="L1320" i="2"/>
  <c r="L1319" i="2"/>
  <c r="L1318" i="2"/>
  <c r="L1317" i="2"/>
  <c r="L1316" i="2"/>
  <c r="L1315" i="2"/>
  <c r="L1314" i="2"/>
  <c r="L1313" i="2"/>
  <c r="L1312" i="2"/>
  <c r="L1311" i="2"/>
  <c r="L1310" i="2"/>
  <c r="L1309" i="2"/>
  <c r="L1308" i="2"/>
  <c r="L1307" i="2"/>
  <c r="L1306" i="2"/>
  <c r="L1305" i="2"/>
  <c r="L1304" i="2"/>
  <c r="L1303" i="2"/>
  <c r="L1302" i="2"/>
  <c r="L1301" i="2"/>
  <c r="L1300" i="2"/>
  <c r="L1299" i="2"/>
  <c r="L1298" i="2"/>
  <c r="L1297" i="2"/>
  <c r="L1296" i="2"/>
  <c r="L1295" i="2"/>
  <c r="L1294" i="2"/>
  <c r="L1293" i="2"/>
  <c r="L1292" i="2"/>
  <c r="L1291" i="2"/>
  <c r="L1290" i="2"/>
  <c r="L1289" i="2"/>
  <c r="L1288" i="2"/>
  <c r="L1287" i="2"/>
  <c r="L1286" i="2"/>
  <c r="L1285" i="2"/>
  <c r="L1284" i="2"/>
  <c r="L1283" i="2"/>
  <c r="L1282" i="2"/>
  <c r="L1281" i="2"/>
  <c r="L1280" i="2"/>
  <c r="L1279" i="2"/>
  <c r="L1278" i="2"/>
  <c r="L1277" i="2"/>
  <c r="L1276" i="2"/>
  <c r="L1275" i="2"/>
  <c r="L1274" i="2"/>
  <c r="L1273" i="2"/>
  <c r="L1272" i="2"/>
  <c r="L1271" i="2"/>
  <c r="L1270" i="2"/>
  <c r="L1269" i="2"/>
  <c r="L1268" i="2"/>
  <c r="L1267" i="2"/>
  <c r="L1266" i="2"/>
  <c r="L1265" i="2"/>
  <c r="L1264" i="2"/>
  <c r="L1263" i="2"/>
  <c r="L1262" i="2"/>
  <c r="L1261" i="2"/>
  <c r="L1260" i="2"/>
  <c r="L1259" i="2"/>
  <c r="L1258" i="2"/>
  <c r="L1257" i="2"/>
  <c r="L1256" i="2"/>
  <c r="L1255" i="2"/>
  <c r="L1254" i="2"/>
  <c r="L1253" i="2"/>
  <c r="L1252" i="2"/>
  <c r="L1251" i="2"/>
  <c r="L1250" i="2"/>
  <c r="L1249" i="2"/>
  <c r="L1248" i="2"/>
  <c r="L1247" i="2"/>
  <c r="L1246" i="2"/>
  <c r="L1245" i="2"/>
  <c r="L1244" i="2"/>
  <c r="L1243" i="2"/>
  <c r="L1242" i="2"/>
  <c r="L1241" i="2"/>
  <c r="L1240" i="2"/>
  <c r="L1239" i="2"/>
  <c r="L1238" i="2"/>
  <c r="L1237" i="2"/>
  <c r="L1236" i="2"/>
  <c r="L1235" i="2"/>
  <c r="L1234" i="2"/>
  <c r="L1233" i="2"/>
  <c r="L1232" i="2"/>
  <c r="L1231" i="2"/>
  <c r="L1230" i="2"/>
  <c r="L1229" i="2"/>
  <c r="L1228" i="2"/>
  <c r="L1227" i="2"/>
  <c r="L1226" i="2"/>
  <c r="L1225" i="2"/>
  <c r="L1224" i="2"/>
  <c r="L1223" i="2"/>
  <c r="L1222" i="2"/>
  <c r="L1221" i="2"/>
  <c r="L1220" i="2"/>
  <c r="L1219" i="2"/>
  <c r="L1218" i="2"/>
  <c r="L1217" i="2"/>
  <c r="L1216" i="2"/>
  <c r="L1215" i="2"/>
  <c r="L1214" i="2"/>
  <c r="L1213" i="2"/>
  <c r="L1212" i="2"/>
  <c r="L1211" i="2"/>
  <c r="L1210" i="2"/>
  <c r="L1209" i="2"/>
  <c r="L1208" i="2"/>
  <c r="L1207" i="2"/>
  <c r="L1206" i="2"/>
  <c r="L1205" i="2"/>
  <c r="L1204" i="2"/>
  <c r="L1203" i="2"/>
  <c r="L1202" i="2"/>
  <c r="L1201" i="2"/>
  <c r="L1200" i="2"/>
  <c r="L1199" i="2"/>
  <c r="L1198" i="2"/>
  <c r="L1197" i="2"/>
  <c r="L1196" i="2"/>
  <c r="L1195" i="2"/>
  <c r="L1194" i="2"/>
  <c r="L1193" i="2"/>
  <c r="L1192" i="2"/>
  <c r="L1191" i="2"/>
  <c r="L1190" i="2"/>
  <c r="L1189" i="2"/>
  <c r="L1188" i="2"/>
  <c r="L1187" i="2"/>
  <c r="L1186" i="2"/>
  <c r="L1185" i="2"/>
  <c r="L1184" i="2"/>
  <c r="L1183" i="2"/>
  <c r="L1182" i="2"/>
  <c r="L1181" i="2"/>
  <c r="L1180" i="2"/>
  <c r="L1179" i="2"/>
  <c r="L1178" i="2"/>
  <c r="L1177" i="2"/>
  <c r="L1176" i="2"/>
  <c r="L1175" i="2"/>
  <c r="L1174" i="2"/>
  <c r="L1173" i="2"/>
  <c r="L1172" i="2"/>
  <c r="L1171" i="2"/>
  <c r="L1170" i="2"/>
  <c r="L1169" i="2"/>
  <c r="L1168" i="2"/>
  <c r="L1167" i="2"/>
  <c r="L1166" i="2"/>
  <c r="L1165" i="2"/>
  <c r="L1164" i="2"/>
  <c r="L1163" i="2"/>
  <c r="L1162" i="2"/>
  <c r="L1161" i="2"/>
  <c r="L1160" i="2"/>
  <c r="L1159" i="2"/>
  <c r="L1158" i="2"/>
  <c r="L1157" i="2"/>
  <c r="L1156" i="2"/>
  <c r="L1155" i="2"/>
  <c r="L1154" i="2"/>
  <c r="L1153" i="2"/>
  <c r="L1152" i="2"/>
  <c r="L1151" i="2"/>
  <c r="L1150" i="2"/>
  <c r="L1149" i="2"/>
  <c r="L1148" i="2"/>
  <c r="L1147" i="2"/>
  <c r="L1146" i="2"/>
  <c r="L1145" i="2"/>
  <c r="L1144" i="2"/>
  <c r="L1143" i="2"/>
  <c r="L1142" i="2"/>
  <c r="L1141" i="2"/>
  <c r="L1140" i="2"/>
  <c r="L1139" i="2"/>
  <c r="L1138" i="2"/>
  <c r="L1137" i="2"/>
  <c r="L1136" i="2"/>
  <c r="L1135" i="2"/>
  <c r="L1134" i="2"/>
  <c r="L1133" i="2"/>
  <c r="L1132" i="2"/>
  <c r="L1131" i="2"/>
  <c r="L1130" i="2"/>
  <c r="L1129" i="2"/>
  <c r="L1128" i="2"/>
  <c r="L1127" i="2"/>
  <c r="L1126" i="2"/>
  <c r="L1125" i="2"/>
  <c r="L1124" i="2"/>
  <c r="L1123" i="2"/>
  <c r="L1122" i="2"/>
  <c r="L1121" i="2"/>
  <c r="L1120" i="2"/>
  <c r="L1119" i="2"/>
  <c r="L1118" i="2"/>
  <c r="L1117" i="2"/>
  <c r="L1116" i="2"/>
  <c r="L1115" i="2"/>
  <c r="L1114" i="2"/>
  <c r="L1113" i="2"/>
  <c r="L1112" i="2"/>
  <c r="L1111" i="2"/>
  <c r="L1110" i="2"/>
  <c r="L1109" i="2"/>
  <c r="L1108" i="2"/>
  <c r="L1107" i="2"/>
  <c r="L1106" i="2"/>
  <c r="L1105" i="2"/>
  <c r="L1104" i="2"/>
  <c r="L1103" i="2"/>
  <c r="L1102" i="2"/>
  <c r="L1101" i="2"/>
  <c r="L1100" i="2"/>
  <c r="L1099" i="2"/>
  <c r="L1098" i="2"/>
  <c r="L1097" i="2"/>
  <c r="L1096" i="2"/>
  <c r="L1095" i="2"/>
  <c r="L1094" i="2"/>
  <c r="L1093" i="2"/>
  <c r="L1092" i="2"/>
  <c r="L1091" i="2"/>
  <c r="L1090" i="2"/>
  <c r="L1089" i="2"/>
  <c r="L1088" i="2"/>
  <c r="L1087" i="2"/>
  <c r="L1086" i="2"/>
  <c r="L1085" i="2"/>
  <c r="L1084" i="2"/>
  <c r="L1083" i="2"/>
  <c r="L1082" i="2"/>
  <c r="L1081" i="2"/>
  <c r="L1080" i="2"/>
  <c r="L1079" i="2"/>
  <c r="L1078" i="2"/>
  <c r="L1077" i="2"/>
  <c r="L1076" i="2"/>
  <c r="L1075" i="2"/>
  <c r="L1074" i="2"/>
  <c r="L1073" i="2"/>
  <c r="L1072" i="2"/>
  <c r="L1071" i="2"/>
  <c r="L1070" i="2"/>
  <c r="L1069" i="2"/>
  <c r="L1068" i="2"/>
  <c r="L1067" i="2"/>
  <c r="L1066" i="2"/>
  <c r="L1065" i="2"/>
  <c r="L1064" i="2"/>
  <c r="L1063" i="2"/>
  <c r="L1062" i="2"/>
  <c r="L1061" i="2"/>
  <c r="L1060" i="2"/>
  <c r="L1059" i="2"/>
  <c r="L1058" i="2"/>
  <c r="L1057" i="2"/>
  <c r="L1056" i="2"/>
  <c r="L1055" i="2"/>
  <c r="L1054" i="2"/>
  <c r="L1053" i="2"/>
  <c r="L1052" i="2"/>
  <c r="L1051" i="2"/>
  <c r="L1050" i="2"/>
  <c r="L1049" i="2"/>
  <c r="L1048" i="2"/>
  <c r="L1047" i="2"/>
  <c r="L1046" i="2"/>
  <c r="L1045" i="2"/>
  <c r="L1044" i="2"/>
  <c r="L1043" i="2"/>
  <c r="L1042" i="2"/>
  <c r="L1041" i="2"/>
  <c r="L1040" i="2"/>
  <c r="L1039" i="2"/>
  <c r="L1038" i="2"/>
  <c r="L1037" i="2"/>
  <c r="L1036" i="2"/>
  <c r="L1035" i="2"/>
  <c r="L1034" i="2"/>
  <c r="L1033" i="2"/>
  <c r="L1032" i="2"/>
  <c r="L1031" i="2"/>
  <c r="L1030" i="2"/>
  <c r="L1029" i="2"/>
  <c r="L1028" i="2"/>
  <c r="L1027" i="2"/>
  <c r="L1026" i="2"/>
  <c r="L1025" i="2"/>
  <c r="L1024" i="2"/>
  <c r="L1023" i="2"/>
  <c r="L1022" i="2"/>
  <c r="L1021" i="2"/>
  <c r="L1020" i="2"/>
  <c r="L1019" i="2"/>
  <c r="L1018" i="2"/>
  <c r="L1017" i="2"/>
  <c r="L1016" i="2"/>
  <c r="L1015" i="2"/>
  <c r="L1014" i="2"/>
  <c r="L1013" i="2"/>
  <c r="L1012" i="2"/>
  <c r="L1011" i="2"/>
  <c r="L1010" i="2"/>
  <c r="L1009" i="2"/>
  <c r="L1008" i="2"/>
  <c r="L1007" i="2"/>
  <c r="L1006" i="2"/>
  <c r="L1005" i="2"/>
  <c r="L1004" i="2"/>
  <c r="L1003" i="2"/>
  <c r="L1002" i="2"/>
  <c r="L1001" i="2"/>
  <c r="L1000" i="2"/>
  <c r="L999" i="2"/>
  <c r="L998" i="2"/>
  <c r="L997" i="2"/>
  <c r="L996" i="2"/>
  <c r="L995" i="2"/>
  <c r="L994" i="2"/>
  <c r="L993" i="2"/>
  <c r="L992" i="2"/>
  <c r="L991" i="2"/>
  <c r="L990" i="2"/>
  <c r="L989" i="2"/>
  <c r="L988" i="2"/>
  <c r="L987" i="2"/>
  <c r="L986" i="2"/>
  <c r="L985" i="2"/>
  <c r="L984" i="2"/>
  <c r="L983" i="2"/>
  <c r="L982" i="2"/>
  <c r="L981" i="2"/>
  <c r="L980" i="2"/>
  <c r="L979" i="2"/>
  <c r="L978" i="2"/>
  <c r="L977" i="2"/>
  <c r="L976" i="2"/>
  <c r="L975" i="2"/>
  <c r="L974" i="2"/>
  <c r="L973" i="2"/>
  <c r="L972" i="2"/>
  <c r="L971" i="2"/>
  <c r="L970" i="2"/>
  <c r="L969" i="2"/>
  <c r="L968" i="2"/>
  <c r="L967" i="2"/>
  <c r="L966" i="2"/>
  <c r="L965" i="2"/>
  <c r="L964" i="2"/>
  <c r="L963" i="2"/>
  <c r="L962" i="2"/>
  <c r="L961" i="2"/>
  <c r="L960" i="2"/>
  <c r="L959" i="2"/>
  <c r="L958" i="2"/>
  <c r="L957" i="2"/>
  <c r="L956" i="2"/>
  <c r="L955" i="2"/>
  <c r="L954" i="2"/>
  <c r="L953" i="2"/>
  <c r="L952" i="2"/>
  <c r="L951" i="2"/>
  <c r="L950" i="2"/>
  <c r="L949" i="2"/>
  <c r="L948" i="2"/>
  <c r="L947" i="2"/>
  <c r="L946" i="2"/>
  <c r="L945" i="2"/>
  <c r="L944" i="2"/>
  <c r="L943" i="2"/>
  <c r="L942" i="2"/>
  <c r="L941" i="2"/>
  <c r="L940" i="2"/>
  <c r="L939" i="2"/>
  <c r="L938" i="2"/>
  <c r="L937" i="2"/>
  <c r="L936" i="2"/>
  <c r="L935" i="2"/>
  <c r="L934" i="2"/>
  <c r="L933" i="2"/>
  <c r="L932" i="2"/>
  <c r="L931" i="2"/>
  <c r="L930" i="2"/>
  <c r="L929" i="2"/>
  <c r="L928" i="2"/>
  <c r="L927" i="2"/>
  <c r="L926" i="2"/>
  <c r="L925" i="2"/>
  <c r="L924" i="2"/>
  <c r="L923" i="2"/>
  <c r="L922" i="2"/>
  <c r="L921" i="2"/>
  <c r="L920" i="2"/>
  <c r="L919" i="2"/>
  <c r="L918" i="2"/>
  <c r="L917" i="2"/>
  <c r="L916" i="2"/>
  <c r="L915" i="2"/>
  <c r="L914" i="2"/>
  <c r="L913" i="2"/>
  <c r="L912" i="2"/>
  <c r="L911" i="2"/>
  <c r="L910" i="2"/>
  <c r="L909" i="2"/>
  <c r="L908" i="2"/>
  <c r="L907" i="2"/>
  <c r="L906" i="2"/>
  <c r="L905" i="2"/>
  <c r="L904" i="2"/>
  <c r="L903" i="2"/>
  <c r="L902" i="2"/>
  <c r="L901" i="2"/>
  <c r="L900" i="2"/>
  <c r="L899" i="2"/>
  <c r="L898" i="2"/>
  <c r="L897" i="2"/>
  <c r="L896" i="2"/>
  <c r="L895" i="2"/>
  <c r="L894" i="2"/>
  <c r="L893" i="2"/>
  <c r="L892" i="2"/>
  <c r="L891" i="2"/>
  <c r="L890" i="2"/>
  <c r="L889" i="2"/>
  <c r="L888" i="2"/>
  <c r="L887" i="2"/>
  <c r="L886" i="2"/>
  <c r="L885" i="2"/>
  <c r="L884" i="2"/>
  <c r="L883" i="2"/>
  <c r="L882" i="2"/>
  <c r="L881" i="2"/>
  <c r="L880" i="2"/>
  <c r="L879" i="2"/>
  <c r="L878" i="2"/>
  <c r="L877" i="2"/>
  <c r="L876" i="2"/>
  <c r="L875" i="2"/>
  <c r="L874" i="2"/>
  <c r="L873" i="2"/>
  <c r="L872" i="2"/>
  <c r="L871" i="2"/>
  <c r="L870" i="2"/>
  <c r="L869" i="2"/>
  <c r="L868" i="2"/>
  <c r="L867" i="2"/>
  <c r="L866" i="2"/>
  <c r="L865" i="2"/>
  <c r="L864" i="2"/>
  <c r="L863" i="2"/>
  <c r="L862" i="2"/>
  <c r="L861" i="2"/>
  <c r="L860" i="2"/>
  <c r="L859" i="2"/>
  <c r="L858" i="2"/>
  <c r="L857" i="2"/>
  <c r="L856" i="2"/>
  <c r="L855" i="2"/>
  <c r="L854" i="2"/>
  <c r="L853" i="2"/>
  <c r="L852" i="2"/>
  <c r="L851" i="2"/>
  <c r="L850" i="2"/>
  <c r="L849" i="2"/>
  <c r="L848" i="2"/>
  <c r="L847" i="2"/>
  <c r="L846" i="2"/>
  <c r="L845" i="2"/>
  <c r="L844" i="2"/>
  <c r="L843" i="2"/>
  <c r="L842" i="2"/>
  <c r="L841" i="2"/>
  <c r="L840" i="2"/>
  <c r="L839" i="2"/>
  <c r="L838" i="2"/>
  <c r="L837" i="2"/>
  <c r="L836" i="2"/>
  <c r="L835" i="2"/>
  <c r="L834" i="2"/>
  <c r="L833" i="2"/>
  <c r="L832" i="2"/>
  <c r="L831" i="2"/>
  <c r="L830" i="2"/>
  <c r="L829" i="2"/>
  <c r="L828" i="2"/>
  <c r="L827" i="2"/>
  <c r="L826" i="2"/>
  <c r="L825" i="2"/>
  <c r="L824" i="2"/>
  <c r="L823" i="2"/>
  <c r="L822" i="2"/>
  <c r="L821" i="2"/>
  <c r="L820" i="2"/>
  <c r="L819" i="2"/>
  <c r="L818" i="2"/>
  <c r="L817" i="2"/>
  <c r="L816" i="2"/>
  <c r="L815" i="2"/>
  <c r="L814" i="2"/>
  <c r="L813" i="2"/>
  <c r="L812" i="2"/>
  <c r="L811" i="2"/>
  <c r="L810" i="2"/>
  <c r="L809" i="2"/>
  <c r="L808" i="2"/>
  <c r="L807" i="2"/>
  <c r="L806" i="2"/>
  <c r="L805" i="2"/>
  <c r="L804" i="2"/>
  <c r="L803" i="2"/>
  <c r="L802" i="2"/>
  <c r="L801" i="2"/>
  <c r="L800" i="2"/>
  <c r="L799" i="2"/>
  <c r="L798" i="2"/>
  <c r="L797" i="2"/>
  <c r="L796" i="2"/>
  <c r="L795" i="2"/>
  <c r="L794" i="2"/>
  <c r="L793" i="2"/>
  <c r="L792" i="2"/>
  <c r="L791" i="2"/>
  <c r="L790" i="2"/>
  <c r="L789" i="2"/>
  <c r="L788" i="2"/>
  <c r="L787" i="2"/>
  <c r="L786" i="2"/>
  <c r="L785" i="2"/>
  <c r="L784" i="2"/>
  <c r="L783" i="2"/>
  <c r="L782" i="2"/>
  <c r="L781" i="2"/>
  <c r="L780" i="2"/>
  <c r="L779" i="2"/>
  <c r="L778" i="2"/>
  <c r="L777" i="2"/>
  <c r="L776" i="2"/>
  <c r="L775" i="2"/>
  <c r="L774" i="2"/>
  <c r="L773" i="2"/>
  <c r="L772" i="2"/>
  <c r="L771" i="2"/>
  <c r="L770" i="2"/>
  <c r="L769" i="2"/>
  <c r="L768" i="2"/>
  <c r="L767" i="2"/>
  <c r="L766" i="2"/>
  <c r="L765" i="2"/>
  <c r="L764" i="2"/>
  <c r="L763" i="2"/>
  <c r="L762" i="2"/>
  <c r="L761" i="2"/>
  <c r="L760" i="2"/>
  <c r="L759" i="2"/>
  <c r="L758" i="2"/>
  <c r="L757" i="2"/>
  <c r="L756" i="2"/>
  <c r="L755" i="2"/>
  <c r="L754" i="2"/>
  <c r="L753" i="2"/>
  <c r="L752" i="2"/>
  <c r="L751" i="2"/>
  <c r="L750" i="2"/>
  <c r="L749" i="2"/>
  <c r="L748" i="2"/>
  <c r="L747" i="2"/>
  <c r="L746" i="2"/>
  <c r="L745" i="2"/>
  <c r="L744" i="2"/>
  <c r="L743" i="2"/>
  <c r="L742" i="2"/>
  <c r="L741" i="2"/>
  <c r="L740" i="2"/>
  <c r="L739" i="2"/>
  <c r="L738" i="2"/>
  <c r="L737" i="2"/>
  <c r="L736" i="2"/>
  <c r="L735" i="2"/>
  <c r="L734" i="2"/>
  <c r="L733" i="2"/>
  <c r="L732" i="2"/>
  <c r="L731" i="2"/>
  <c r="L730" i="2"/>
  <c r="L729" i="2"/>
  <c r="L728" i="2"/>
  <c r="L727" i="2"/>
  <c r="L726" i="2"/>
  <c r="L725" i="2"/>
  <c r="L724" i="2"/>
  <c r="L723" i="2"/>
  <c r="L722" i="2"/>
  <c r="L721" i="2"/>
  <c r="L720" i="2"/>
  <c r="L719" i="2"/>
  <c r="L718" i="2"/>
  <c r="L717" i="2"/>
  <c r="L716" i="2"/>
  <c r="L715" i="2"/>
  <c r="L714" i="2"/>
  <c r="L713" i="2"/>
  <c r="L712" i="2"/>
  <c r="L711" i="2"/>
  <c r="L710" i="2"/>
  <c r="L709" i="2"/>
  <c r="L708" i="2"/>
  <c r="L707" i="2"/>
  <c r="L706" i="2"/>
  <c r="L705" i="2"/>
  <c r="L704" i="2"/>
  <c r="L703" i="2"/>
  <c r="L702" i="2"/>
  <c r="L701" i="2"/>
  <c r="L700" i="2"/>
  <c r="L699" i="2"/>
  <c r="L698" i="2"/>
  <c r="L697" i="2"/>
  <c r="L696" i="2"/>
  <c r="L695" i="2"/>
  <c r="L694" i="2"/>
  <c r="L693" i="2"/>
  <c r="L692" i="2"/>
  <c r="L691" i="2"/>
  <c r="L690" i="2"/>
  <c r="L689" i="2"/>
  <c r="L688" i="2"/>
  <c r="L687" i="2"/>
  <c r="L686" i="2"/>
  <c r="L685" i="2"/>
  <c r="L684" i="2"/>
  <c r="L683" i="2"/>
  <c r="L682" i="2"/>
  <c r="L681" i="2"/>
  <c r="L680" i="2"/>
  <c r="L679" i="2"/>
  <c r="L678" i="2"/>
  <c r="L677" i="2"/>
  <c r="L676" i="2"/>
  <c r="L675" i="2"/>
  <c r="L674" i="2"/>
  <c r="L673" i="2"/>
  <c r="L672" i="2"/>
  <c r="L671" i="2"/>
  <c r="L670" i="2"/>
  <c r="L669" i="2"/>
  <c r="L668" i="2"/>
  <c r="L667" i="2"/>
  <c r="L666" i="2"/>
  <c r="L665" i="2"/>
  <c r="L664" i="2"/>
  <c r="L663" i="2"/>
  <c r="L662" i="2"/>
  <c r="L661" i="2"/>
  <c r="L660" i="2"/>
  <c r="L659" i="2"/>
  <c r="L658" i="2"/>
  <c r="L657" i="2"/>
  <c r="L656" i="2"/>
  <c r="L655" i="2"/>
  <c r="L654" i="2"/>
  <c r="L653" i="2"/>
  <c r="L652" i="2"/>
  <c r="L651" i="2"/>
  <c r="L650" i="2"/>
  <c r="L649" i="2"/>
  <c r="L648" i="2"/>
  <c r="L647" i="2"/>
  <c r="L646" i="2"/>
  <c r="L645" i="2"/>
  <c r="L644" i="2"/>
  <c r="L643" i="2"/>
  <c r="L642" i="2"/>
  <c r="L641" i="2"/>
  <c r="L640" i="2"/>
  <c r="L639" i="2"/>
  <c r="L638" i="2"/>
  <c r="L637" i="2"/>
  <c r="L636" i="2"/>
  <c r="L635" i="2"/>
  <c r="L634" i="2"/>
  <c r="L633" i="2"/>
  <c r="L632" i="2"/>
  <c r="L631" i="2"/>
  <c r="L630" i="2"/>
  <c r="L629" i="2"/>
  <c r="L628" i="2"/>
  <c r="L627" i="2"/>
  <c r="L626" i="2"/>
  <c r="L625" i="2"/>
  <c r="L624" i="2"/>
  <c r="L623"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81" i="2"/>
  <c r="L580" i="2"/>
  <c r="L579" i="2"/>
  <c r="L578" i="2"/>
  <c r="L577" i="2"/>
  <c r="L576" i="2"/>
  <c r="L575" i="2"/>
  <c r="L574" i="2"/>
  <c r="L573" i="2"/>
  <c r="L572" i="2"/>
  <c r="L571" i="2"/>
  <c r="L570" i="2"/>
  <c r="L569" i="2"/>
  <c r="L568" i="2"/>
  <c r="L567" i="2"/>
  <c r="L566" i="2"/>
  <c r="L565" i="2"/>
  <c r="L564" i="2"/>
  <c r="L563" i="2"/>
  <c r="L562" i="2"/>
  <c r="L561" i="2"/>
  <c r="L560" i="2"/>
  <c r="L559" i="2"/>
  <c r="L558" i="2"/>
  <c r="L557" i="2"/>
  <c r="L556" i="2"/>
  <c r="L555" i="2"/>
  <c r="L554" i="2"/>
  <c r="L553" i="2"/>
  <c r="L552" i="2"/>
  <c r="L551" i="2"/>
  <c r="L550" i="2"/>
  <c r="L549" i="2"/>
  <c r="L548" i="2"/>
  <c r="L547" i="2"/>
  <c r="L546" i="2"/>
  <c r="L545" i="2"/>
  <c r="L544" i="2"/>
  <c r="L543" i="2"/>
  <c r="L542" i="2"/>
  <c r="L541" i="2"/>
  <c r="L540" i="2"/>
  <c r="L539" i="2"/>
  <c r="L538"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11" i="2"/>
  <c r="L510" i="2"/>
  <c r="L509" i="2"/>
  <c r="L508" i="2"/>
  <c r="L507" i="2"/>
  <c r="L506" i="2"/>
  <c r="L505" i="2"/>
  <c r="L504" i="2"/>
  <c r="L503" i="2"/>
  <c r="L502" i="2"/>
  <c r="L501" i="2"/>
  <c r="L500" i="2"/>
  <c r="L499" i="2"/>
  <c r="L498" i="2"/>
  <c r="L497" i="2"/>
  <c r="L496" i="2"/>
  <c r="L495" i="2"/>
  <c r="L494" i="2"/>
  <c r="L493" i="2"/>
  <c r="L492" i="2"/>
  <c r="L491" i="2"/>
  <c r="L490" i="2"/>
  <c r="L489" i="2"/>
  <c r="L488" i="2"/>
  <c r="L487" i="2"/>
  <c r="L486" i="2"/>
  <c r="L485" i="2"/>
  <c r="L484" i="2"/>
  <c r="L483" i="2"/>
  <c r="L482" i="2"/>
  <c r="L481" i="2"/>
  <c r="L480" i="2"/>
  <c r="L479" i="2"/>
  <c r="L478" i="2"/>
  <c r="L477" i="2"/>
  <c r="L476" i="2"/>
  <c r="L475" i="2"/>
  <c r="L474" i="2"/>
  <c r="L473" i="2"/>
  <c r="L472" i="2"/>
  <c r="L471" i="2"/>
  <c r="L470" i="2"/>
  <c r="L469" i="2"/>
  <c r="L468" i="2"/>
  <c r="L467" i="2"/>
  <c r="L466" i="2"/>
  <c r="L465" i="2"/>
  <c r="L464" i="2"/>
  <c r="L463" i="2"/>
  <c r="L462" i="2"/>
  <c r="L461" i="2"/>
  <c r="L460" i="2"/>
  <c r="L459" i="2"/>
  <c r="L458" i="2"/>
  <c r="L457" i="2"/>
  <c r="L456" i="2"/>
  <c r="L455" i="2"/>
  <c r="L454" i="2"/>
  <c r="L453" i="2"/>
  <c r="L452" i="2"/>
  <c r="L451" i="2"/>
  <c r="L450" i="2"/>
  <c r="L449" i="2"/>
  <c r="L448" i="2"/>
  <c r="L447" i="2"/>
  <c r="L446" i="2"/>
  <c r="L445" i="2"/>
  <c r="L444" i="2"/>
  <c r="L443" i="2"/>
  <c r="L442" i="2"/>
  <c r="L441" i="2"/>
  <c r="L440" i="2"/>
  <c r="L439" i="2"/>
  <c r="L438" i="2"/>
  <c r="L437" i="2"/>
  <c r="L436" i="2"/>
  <c r="L435" i="2"/>
  <c r="L434" i="2"/>
  <c r="L433" i="2"/>
  <c r="L432" i="2"/>
  <c r="L431" i="2"/>
  <c r="L430" i="2"/>
  <c r="L429" i="2"/>
  <c r="L428" i="2"/>
  <c r="L427" i="2"/>
  <c r="L426" i="2"/>
  <c r="L425" i="2"/>
  <c r="L424" i="2"/>
  <c r="L423" i="2"/>
  <c r="L422" i="2"/>
  <c r="L421" i="2"/>
  <c r="L420" i="2"/>
  <c r="L419" i="2"/>
  <c r="L418" i="2"/>
  <c r="L417" i="2"/>
  <c r="L416" i="2"/>
  <c r="L415" i="2"/>
  <c r="L414" i="2"/>
  <c r="L413" i="2"/>
  <c r="L412" i="2"/>
  <c r="L411" i="2"/>
  <c r="L410" i="2"/>
  <c r="L409" i="2"/>
  <c r="L408" i="2"/>
  <c r="L407" i="2"/>
  <c r="L406" i="2"/>
  <c r="L405" i="2"/>
  <c r="L404" i="2"/>
  <c r="L403"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7" i="2"/>
  <c r="L366" i="2"/>
  <c r="L365" i="2"/>
  <c r="L364" i="2"/>
  <c r="L363" i="2"/>
  <c r="L362" i="2"/>
  <c r="L361" i="2"/>
  <c r="L360" i="2"/>
  <c r="L359" i="2"/>
  <c r="L358" i="2"/>
  <c r="L357" i="2"/>
  <c r="L356" i="2"/>
  <c r="L355" i="2"/>
  <c r="L354" i="2"/>
  <c r="L353" i="2"/>
  <c r="L352" i="2"/>
  <c r="L351" i="2"/>
  <c r="L350" i="2"/>
  <c r="L349" i="2"/>
  <c r="L348" i="2"/>
  <c r="L347" i="2"/>
  <c r="L346" i="2"/>
  <c r="L345" i="2"/>
  <c r="L344" i="2"/>
  <c r="L343" i="2"/>
  <c r="L342" i="2"/>
  <c r="L341" i="2"/>
  <c r="L340" i="2"/>
  <c r="L339" i="2"/>
  <c r="L338" i="2"/>
  <c r="L337" i="2"/>
  <c r="L336" i="2"/>
  <c r="L335" i="2"/>
  <c r="L334" i="2"/>
  <c r="L333" i="2"/>
  <c r="L332" i="2"/>
  <c r="L331" i="2"/>
  <c r="L330" i="2"/>
  <c r="L329" i="2"/>
  <c r="L328" i="2"/>
  <c r="L327" i="2"/>
  <c r="L326" i="2"/>
  <c r="L325" i="2"/>
  <c r="L324" i="2"/>
  <c r="L323" i="2"/>
  <c r="L322" i="2"/>
  <c r="L321" i="2"/>
  <c r="L320" i="2"/>
  <c r="L319" i="2"/>
  <c r="L318" i="2"/>
  <c r="L317" i="2"/>
  <c r="L316" i="2"/>
  <c r="L315" i="2"/>
  <c r="L314" i="2"/>
  <c r="L313" i="2"/>
  <c r="L312" i="2"/>
  <c r="L311" i="2"/>
  <c r="L310" i="2"/>
  <c r="L309" i="2"/>
  <c r="L308" i="2"/>
  <c r="L307" i="2"/>
  <c r="L306" i="2"/>
  <c r="L305" i="2"/>
  <c r="L304" i="2"/>
  <c r="L303" i="2"/>
  <c r="L302" i="2"/>
  <c r="L301" i="2"/>
  <c r="L300" i="2"/>
  <c r="L299" i="2"/>
  <c r="L298" i="2"/>
  <c r="L297" i="2"/>
  <c r="L296" i="2"/>
  <c r="L295" i="2"/>
  <c r="L294" i="2"/>
  <c r="L293" i="2"/>
  <c r="L292" i="2"/>
  <c r="L291" i="2"/>
  <c r="L290" i="2"/>
  <c r="L289" i="2"/>
  <c r="L288" i="2"/>
  <c r="L287" i="2"/>
  <c r="L286" i="2"/>
  <c r="L285" i="2"/>
  <c r="L284" i="2"/>
  <c r="L283" i="2"/>
  <c r="L282" i="2"/>
  <c r="L281" i="2"/>
  <c r="L280" i="2"/>
  <c r="L279" i="2"/>
  <c r="L278" i="2"/>
  <c r="L277" i="2"/>
  <c r="L276" i="2"/>
  <c r="L275" i="2"/>
  <c r="L274" i="2"/>
  <c r="L273" i="2"/>
  <c r="L272" i="2"/>
  <c r="L271" i="2"/>
  <c r="L270" i="2"/>
  <c r="L269" i="2"/>
  <c r="L268" i="2"/>
  <c r="L267" i="2"/>
  <c r="L266" i="2"/>
  <c r="L265" i="2"/>
  <c r="L264" i="2"/>
  <c r="L263" i="2"/>
  <c r="L262" i="2"/>
  <c r="L261" i="2"/>
  <c r="L260" i="2"/>
  <c r="L259" i="2"/>
  <c r="L258" i="2"/>
  <c r="L257" i="2"/>
  <c r="L256" i="2"/>
  <c r="L255" i="2"/>
  <c r="L254" i="2"/>
  <c r="L253" i="2"/>
  <c r="L252" i="2"/>
  <c r="L251" i="2"/>
  <c r="L250" i="2"/>
  <c r="L249" i="2"/>
  <c r="L248" i="2"/>
  <c r="L247" i="2"/>
  <c r="L246" i="2"/>
  <c r="L245" i="2"/>
  <c r="L244" i="2"/>
  <c r="L243" i="2"/>
  <c r="L242" i="2"/>
  <c r="L241" i="2"/>
  <c r="L240" i="2"/>
  <c r="L239" i="2"/>
  <c r="L238" i="2"/>
  <c r="L237" i="2"/>
  <c r="L236" i="2"/>
  <c r="L235" i="2"/>
  <c r="L234" i="2"/>
  <c r="L233" i="2"/>
  <c r="L232" i="2"/>
  <c r="L231" i="2"/>
  <c r="L230" i="2"/>
  <c r="L229" i="2"/>
  <c r="L228" i="2"/>
  <c r="L227" i="2"/>
  <c r="L226" i="2"/>
  <c r="L225" i="2"/>
  <c r="L224" i="2"/>
  <c r="L223" i="2"/>
  <c r="L222" i="2"/>
  <c r="L221" i="2"/>
  <c r="L220" i="2"/>
  <c r="L219" i="2"/>
  <c r="L218" i="2"/>
  <c r="L217" i="2"/>
  <c r="L216" i="2"/>
  <c r="L215" i="2"/>
  <c r="L214" i="2"/>
  <c r="L213" i="2"/>
  <c r="L212" i="2"/>
  <c r="L211" i="2"/>
  <c r="L210" i="2"/>
  <c r="L209" i="2"/>
  <c r="L208" i="2"/>
  <c r="L207" i="2"/>
  <c r="L206" i="2"/>
  <c r="L205" i="2"/>
  <c r="L204" i="2"/>
  <c r="L203" i="2"/>
  <c r="L202" i="2"/>
  <c r="L201" i="2"/>
  <c r="L200" i="2"/>
  <c r="L199" i="2"/>
  <c r="L198" i="2"/>
  <c r="L197" i="2"/>
  <c r="L196" i="2"/>
  <c r="L195" i="2"/>
  <c r="L194" i="2"/>
  <c r="L193" i="2"/>
  <c r="L192" i="2"/>
  <c r="L191" i="2"/>
  <c r="L190" i="2"/>
  <c r="L189" i="2"/>
  <c r="L188" i="2"/>
  <c r="L187" i="2"/>
  <c r="L186" i="2"/>
  <c r="L185" i="2"/>
  <c r="L184" i="2"/>
  <c r="L183" i="2"/>
  <c r="L182" i="2"/>
  <c r="L181" i="2"/>
  <c r="L180" i="2"/>
  <c r="L179" i="2"/>
  <c r="L178" i="2"/>
  <c r="L177" i="2"/>
  <c r="L176" i="2"/>
  <c r="L175" i="2"/>
  <c r="L174" i="2"/>
  <c r="L173" i="2"/>
  <c r="L172" i="2"/>
  <c r="L171" i="2"/>
  <c r="L170" i="2"/>
  <c r="L169" i="2"/>
  <c r="L168" i="2"/>
  <c r="L167" i="2"/>
  <c r="L166" i="2"/>
  <c r="L165" i="2"/>
  <c r="L164" i="2"/>
  <c r="L163" i="2"/>
  <c r="L162" i="2"/>
  <c r="L161" i="2"/>
  <c r="L160" i="2"/>
  <c r="L159" i="2"/>
  <c r="L158" i="2"/>
  <c r="L157" i="2"/>
  <c r="L156" i="2"/>
  <c r="L155" i="2"/>
  <c r="L154" i="2"/>
  <c r="L153" i="2"/>
  <c r="L152" i="2"/>
  <c r="L151" i="2"/>
  <c r="L150" i="2"/>
  <c r="L149" i="2"/>
  <c r="L148" i="2"/>
  <c r="L147" i="2"/>
  <c r="L146" i="2"/>
  <c r="L145" i="2"/>
  <c r="L144" i="2"/>
  <c r="L143" i="2"/>
  <c r="L142" i="2"/>
  <c r="L141" i="2"/>
  <c r="L140" i="2"/>
  <c r="L139" i="2"/>
  <c r="L138" i="2"/>
  <c r="L137" i="2"/>
  <c r="L136" i="2"/>
  <c r="L135" i="2"/>
  <c r="L134" i="2"/>
  <c r="L133" i="2"/>
  <c r="L132" i="2"/>
  <c r="L131" i="2"/>
  <c r="L130" i="2"/>
  <c r="L129" i="2"/>
  <c r="L128" i="2"/>
  <c r="L127" i="2"/>
  <c r="L126" i="2"/>
  <c r="L125" i="2"/>
  <c r="L124" i="2"/>
  <c r="L123" i="2"/>
  <c r="L122" i="2"/>
  <c r="L121" i="2"/>
  <c r="L120" i="2"/>
  <c r="L119" i="2"/>
  <c r="L118" i="2"/>
  <c r="L117" i="2"/>
  <c r="L116" i="2"/>
  <c r="L115" i="2"/>
  <c r="L114" i="2"/>
  <c r="L113" i="2"/>
  <c r="L112" i="2"/>
  <c r="L111" i="2"/>
  <c r="L110" i="2"/>
  <c r="L109" i="2"/>
  <c r="L108" i="2"/>
  <c r="L107" i="2"/>
  <c r="L106" i="2"/>
  <c r="L105" i="2"/>
  <c r="L104" i="2"/>
  <c r="L103" i="2"/>
  <c r="L102" i="2"/>
  <c r="L101" i="2"/>
  <c r="L100" i="2"/>
  <c r="L99" i="2"/>
  <c r="L98" i="2"/>
  <c r="L97" i="2"/>
  <c r="L96" i="2"/>
  <c r="L95" i="2"/>
  <c r="L94" i="2"/>
  <c r="L93" i="2"/>
  <c r="L92" i="2"/>
  <c r="L91" i="2"/>
  <c r="L90" i="2"/>
  <c r="L89" i="2"/>
  <c r="L88" i="2"/>
  <c r="L87" i="2"/>
  <c r="L86" i="2"/>
  <c r="L85" i="2"/>
  <c r="L84" i="2"/>
  <c r="L83" i="2"/>
  <c r="L82" i="2"/>
  <c r="L81" i="2"/>
  <c r="L80" i="2"/>
  <c r="L79" i="2"/>
  <c r="L78" i="2"/>
  <c r="L77" i="2"/>
  <c r="L76" i="2"/>
  <c r="L75" i="2"/>
  <c r="L74" i="2"/>
  <c r="L73" i="2"/>
  <c r="L72" i="2"/>
  <c r="L71" i="2"/>
  <c r="L70" i="2"/>
  <c r="L69" i="2"/>
  <c r="L68" i="2"/>
  <c r="L67" i="2"/>
  <c r="L66" i="2"/>
  <c r="L65" i="2"/>
  <c r="L64" i="2"/>
  <c r="L63" i="2"/>
  <c r="L62" i="2"/>
  <c r="L61" i="2"/>
  <c r="L60" i="2"/>
  <c r="L59" i="2"/>
  <c r="L58" i="2"/>
  <c r="L57" i="2"/>
  <c r="L56" i="2"/>
  <c r="L55" i="2"/>
  <c r="L54" i="2"/>
  <c r="L53" i="2"/>
  <c r="L52" i="2"/>
  <c r="L51" i="2"/>
  <c r="L50" i="2"/>
  <c r="L49" i="2"/>
  <c r="L48" i="2"/>
  <c r="L47" i="2"/>
  <c r="L46" i="2"/>
  <c r="L45" i="2"/>
  <c r="L44" i="2"/>
  <c r="L43" i="2"/>
  <c r="L42" i="2"/>
  <c r="L41" i="2"/>
  <c r="L40" i="2"/>
  <c r="L39" i="2"/>
  <c r="L38" i="2"/>
  <c r="L37" i="2"/>
  <c r="L36" i="2"/>
  <c r="L35" i="2"/>
  <c r="L34" i="2"/>
  <c r="L33" i="2"/>
  <c r="L32" i="2"/>
  <c r="L31" i="2"/>
  <c r="L30" i="2"/>
  <c r="L29" i="2"/>
  <c r="L28" i="2"/>
  <c r="L27" i="2"/>
  <c r="L26" i="2"/>
  <c r="L25" i="2"/>
  <c r="L24" i="2"/>
  <c r="L23" i="2"/>
  <c r="L22" i="2"/>
  <c r="L21" i="2"/>
  <c r="L20" i="2"/>
  <c r="L19" i="2"/>
  <c r="L18" i="2"/>
  <c r="L17" i="2"/>
  <c r="L16" i="2"/>
  <c r="L15" i="2"/>
  <c r="L14" i="2"/>
  <c r="L13" i="2"/>
  <c r="L12" i="2"/>
  <c r="L11" i="2"/>
  <c r="L10" i="2"/>
  <c r="L9" i="2"/>
  <c r="L8" i="2"/>
  <c r="L7" i="2"/>
  <c r="L6" i="2"/>
  <c r="L5" i="2"/>
  <c r="L4" i="2"/>
  <c r="L3" i="2"/>
  <c r="L2" i="2"/>
  <c r="C3617" i="2"/>
  <c r="C3616" i="2"/>
  <c r="C3615" i="2"/>
  <c r="C3614" i="2"/>
  <c r="C3613" i="2"/>
  <c r="C3612" i="2"/>
  <c r="C3611" i="2"/>
  <c r="C3610" i="2"/>
  <c r="C3609" i="2"/>
  <c r="C3608" i="2"/>
  <c r="C3607" i="2"/>
  <c r="C3606" i="2"/>
  <c r="C3605" i="2"/>
  <c r="C3604" i="2"/>
  <c r="C3603" i="2"/>
  <c r="C3602" i="2"/>
  <c r="C3601" i="2"/>
  <c r="C3600" i="2"/>
  <c r="C3599" i="2"/>
  <c r="C3598" i="2"/>
  <c r="C3597" i="2"/>
  <c r="C3596" i="2"/>
  <c r="C3595" i="2"/>
  <c r="C3594" i="2"/>
  <c r="C3593" i="2"/>
  <c r="C3592" i="2"/>
  <c r="C3591" i="2"/>
  <c r="C3590" i="2"/>
  <c r="C3589" i="2"/>
  <c r="C3588" i="2"/>
  <c r="C3587" i="2"/>
  <c r="C3586" i="2"/>
  <c r="C3585" i="2"/>
  <c r="C3584" i="2"/>
  <c r="C3583" i="2"/>
  <c r="C3582" i="2"/>
  <c r="C3581" i="2"/>
  <c r="C3580" i="2"/>
  <c r="C3579" i="2"/>
  <c r="C3578" i="2"/>
  <c r="C3577" i="2"/>
  <c r="C3576" i="2"/>
  <c r="C3575" i="2"/>
  <c r="C3574" i="2"/>
  <c r="C3573" i="2"/>
  <c r="C3572" i="2"/>
  <c r="C3571" i="2"/>
  <c r="C3570" i="2"/>
  <c r="C3569" i="2"/>
  <c r="C3568" i="2"/>
  <c r="C3567" i="2"/>
  <c r="C3566" i="2"/>
  <c r="C3565" i="2"/>
  <c r="C3564" i="2"/>
  <c r="C3563" i="2"/>
  <c r="C3562" i="2"/>
  <c r="C3561" i="2"/>
  <c r="C3560" i="2"/>
  <c r="C3559" i="2"/>
  <c r="C3558" i="2"/>
  <c r="C3557" i="2"/>
  <c r="C3556" i="2"/>
  <c r="C3555" i="2"/>
  <c r="C3554" i="2"/>
  <c r="C3553" i="2"/>
  <c r="C3552" i="2"/>
  <c r="C3551" i="2"/>
  <c r="C3550" i="2"/>
  <c r="C3549" i="2"/>
  <c r="C3548" i="2"/>
  <c r="C3547" i="2"/>
  <c r="C3546" i="2"/>
  <c r="C3545" i="2"/>
  <c r="C3544" i="2"/>
  <c r="C3543" i="2"/>
  <c r="C3542" i="2"/>
  <c r="C3541" i="2"/>
  <c r="C3540" i="2"/>
  <c r="C3539" i="2"/>
  <c r="C3538" i="2"/>
  <c r="C3537" i="2"/>
  <c r="C3536" i="2"/>
  <c r="C3535" i="2"/>
  <c r="C3534" i="2"/>
  <c r="C3533" i="2"/>
  <c r="C3532" i="2"/>
  <c r="C3531" i="2"/>
  <c r="C3530" i="2"/>
  <c r="C3529" i="2"/>
  <c r="C3528" i="2"/>
  <c r="C3527" i="2"/>
  <c r="C3526" i="2"/>
  <c r="C3525" i="2"/>
  <c r="C3524" i="2"/>
  <c r="C3523" i="2"/>
  <c r="C3522" i="2"/>
  <c r="C3521" i="2"/>
  <c r="C3520" i="2"/>
  <c r="C3519" i="2"/>
  <c r="C3518" i="2"/>
  <c r="C3517" i="2"/>
  <c r="C3516" i="2"/>
  <c r="C3515" i="2"/>
  <c r="C3514" i="2"/>
  <c r="C3513" i="2"/>
  <c r="C3512" i="2"/>
  <c r="C3511" i="2"/>
  <c r="C3510" i="2"/>
  <c r="C3509" i="2"/>
  <c r="C3508" i="2"/>
  <c r="C3507" i="2"/>
  <c r="C3506" i="2"/>
  <c r="C3505" i="2"/>
  <c r="C3504" i="2"/>
  <c r="C3503" i="2"/>
  <c r="C3502" i="2"/>
  <c r="C3501" i="2"/>
  <c r="C3500" i="2"/>
  <c r="C3499" i="2"/>
  <c r="C3498" i="2"/>
  <c r="C3497" i="2"/>
  <c r="C3496" i="2"/>
  <c r="C3495" i="2"/>
  <c r="C3494" i="2"/>
  <c r="C3493" i="2"/>
  <c r="C3492" i="2"/>
  <c r="C3491" i="2"/>
  <c r="C3490" i="2"/>
  <c r="C3489" i="2"/>
  <c r="C3488" i="2"/>
  <c r="C3487" i="2"/>
  <c r="C3486" i="2"/>
  <c r="C3485" i="2"/>
  <c r="C3484" i="2"/>
  <c r="C3483" i="2"/>
  <c r="C3482" i="2"/>
  <c r="C3481" i="2"/>
  <c r="C3480" i="2"/>
  <c r="C3479" i="2"/>
  <c r="C3478" i="2"/>
  <c r="C3477" i="2"/>
  <c r="C3476" i="2"/>
  <c r="C3475" i="2"/>
  <c r="C3474" i="2"/>
  <c r="C3473" i="2"/>
  <c r="C3472" i="2"/>
  <c r="C3471" i="2"/>
  <c r="C3470" i="2"/>
  <c r="C3469" i="2"/>
  <c r="C3468" i="2"/>
  <c r="C3467" i="2"/>
  <c r="C3466" i="2"/>
  <c r="C3465" i="2"/>
  <c r="C3464" i="2"/>
  <c r="C3463" i="2"/>
  <c r="C3462" i="2"/>
  <c r="C3461" i="2"/>
  <c r="C3460" i="2"/>
  <c r="C3459" i="2"/>
  <c r="C3458" i="2"/>
  <c r="C3457" i="2"/>
  <c r="C3456" i="2"/>
  <c r="C3455" i="2"/>
  <c r="C3454" i="2"/>
  <c r="C3453" i="2"/>
  <c r="C3452" i="2"/>
  <c r="C3451" i="2"/>
  <c r="C3450" i="2"/>
  <c r="C3449" i="2"/>
  <c r="C3448" i="2"/>
  <c r="C3447" i="2"/>
  <c r="C3446" i="2"/>
  <c r="C3445" i="2"/>
  <c r="C3444" i="2"/>
  <c r="C3443" i="2"/>
  <c r="C3442" i="2"/>
  <c r="C3441" i="2"/>
  <c r="C3440" i="2"/>
  <c r="C3439" i="2"/>
  <c r="C3438" i="2"/>
  <c r="C3437" i="2"/>
  <c r="C3436" i="2"/>
  <c r="C3435" i="2"/>
  <c r="C3434" i="2"/>
  <c r="C3433" i="2"/>
  <c r="C3432" i="2"/>
  <c r="C3431" i="2"/>
  <c r="C3430" i="2"/>
  <c r="C3429" i="2"/>
  <c r="C3428" i="2"/>
  <c r="C3427" i="2"/>
  <c r="C3426" i="2"/>
  <c r="C3425" i="2"/>
  <c r="C3424" i="2"/>
  <c r="C3423" i="2"/>
  <c r="C3422" i="2"/>
  <c r="C3421" i="2"/>
  <c r="C3420" i="2"/>
  <c r="C3419" i="2"/>
  <c r="C3418" i="2"/>
  <c r="C3417" i="2"/>
  <c r="C3416" i="2"/>
  <c r="C3415" i="2"/>
  <c r="C3414" i="2"/>
  <c r="C3413" i="2"/>
  <c r="C3412" i="2"/>
  <c r="C3411" i="2"/>
  <c r="C3410" i="2"/>
  <c r="C3409" i="2"/>
  <c r="C3408" i="2"/>
  <c r="C3407" i="2"/>
  <c r="C3406" i="2"/>
  <c r="C3405" i="2"/>
  <c r="C3404" i="2"/>
  <c r="C3403" i="2"/>
  <c r="C3402" i="2"/>
  <c r="C3401" i="2"/>
  <c r="C3400" i="2"/>
  <c r="C3399" i="2"/>
  <c r="C3398" i="2"/>
  <c r="C3397" i="2"/>
  <c r="C3396" i="2"/>
  <c r="C3395" i="2"/>
  <c r="C3394" i="2"/>
  <c r="C3393" i="2"/>
  <c r="C3392" i="2"/>
  <c r="C3391" i="2"/>
  <c r="C3390" i="2"/>
  <c r="C3389" i="2"/>
  <c r="C3388" i="2"/>
  <c r="C3387" i="2"/>
  <c r="C3386" i="2"/>
  <c r="C3385" i="2"/>
  <c r="C3384" i="2"/>
  <c r="C3383" i="2"/>
  <c r="C3382" i="2"/>
  <c r="C3381" i="2"/>
  <c r="C3380" i="2"/>
  <c r="C3379" i="2"/>
  <c r="C3378" i="2"/>
  <c r="C3377" i="2"/>
  <c r="C3376" i="2"/>
  <c r="C3375" i="2"/>
  <c r="C3374" i="2"/>
  <c r="C3373" i="2"/>
  <c r="C3372" i="2"/>
  <c r="C3371" i="2"/>
  <c r="C3370" i="2"/>
  <c r="C3369" i="2"/>
  <c r="C3368" i="2"/>
  <c r="C3367" i="2"/>
  <c r="C3366" i="2"/>
  <c r="C3365" i="2"/>
  <c r="C3364" i="2"/>
  <c r="C3363" i="2"/>
  <c r="C3362" i="2"/>
  <c r="C3361" i="2"/>
  <c r="C3360" i="2"/>
  <c r="C3359" i="2"/>
  <c r="C3358" i="2"/>
  <c r="C3357" i="2"/>
  <c r="C3356" i="2"/>
  <c r="C3355" i="2"/>
  <c r="C3354" i="2"/>
  <c r="C3353" i="2"/>
  <c r="C3352" i="2"/>
  <c r="C3351" i="2"/>
  <c r="C3350" i="2"/>
  <c r="C3349" i="2"/>
  <c r="C3348" i="2"/>
  <c r="C3347" i="2"/>
  <c r="C3346" i="2"/>
  <c r="C3345" i="2"/>
  <c r="C3344" i="2"/>
  <c r="C3343" i="2"/>
  <c r="C3342" i="2"/>
  <c r="C3341" i="2"/>
  <c r="C3340" i="2"/>
  <c r="C3339" i="2"/>
  <c r="C3338" i="2"/>
  <c r="C3337" i="2"/>
  <c r="C3336" i="2"/>
  <c r="C3335" i="2"/>
  <c r="C3334" i="2"/>
  <c r="C3333" i="2"/>
  <c r="C3332" i="2"/>
  <c r="C3331" i="2"/>
  <c r="C3330" i="2"/>
  <c r="C3329" i="2"/>
  <c r="C3328" i="2"/>
  <c r="C3327" i="2"/>
  <c r="C3326" i="2"/>
  <c r="C3325" i="2"/>
  <c r="C3324" i="2"/>
  <c r="C3323" i="2"/>
  <c r="C3322" i="2"/>
  <c r="C3321" i="2"/>
  <c r="C3320" i="2"/>
  <c r="C3319" i="2"/>
  <c r="C3318" i="2"/>
  <c r="C3317" i="2"/>
  <c r="C3316" i="2"/>
  <c r="C3315" i="2"/>
  <c r="C3314" i="2"/>
  <c r="C3313" i="2"/>
  <c r="C3312" i="2"/>
  <c r="C3311" i="2"/>
  <c r="C3310" i="2"/>
  <c r="C3309" i="2"/>
  <c r="C3308" i="2"/>
  <c r="C3307" i="2"/>
  <c r="C3306" i="2"/>
  <c r="C3305" i="2"/>
  <c r="C3304" i="2"/>
  <c r="C3303" i="2"/>
  <c r="C3302" i="2"/>
  <c r="C3301" i="2"/>
  <c r="C3300" i="2"/>
  <c r="C3299" i="2"/>
  <c r="C3298" i="2"/>
  <c r="C3297" i="2"/>
  <c r="C3296" i="2"/>
  <c r="C3295" i="2"/>
  <c r="C3294" i="2"/>
  <c r="C3293" i="2"/>
  <c r="C3292" i="2"/>
  <c r="C3291" i="2"/>
  <c r="C3290" i="2"/>
  <c r="C3289" i="2"/>
  <c r="C3288" i="2"/>
  <c r="C3287" i="2"/>
  <c r="C3286" i="2"/>
  <c r="C3285" i="2"/>
  <c r="C3284" i="2"/>
  <c r="C3283" i="2"/>
  <c r="C3282" i="2"/>
  <c r="C3281" i="2"/>
  <c r="C3280" i="2"/>
  <c r="C3279" i="2"/>
  <c r="C3278" i="2"/>
  <c r="C3277" i="2"/>
  <c r="C3276" i="2"/>
  <c r="C3275" i="2"/>
  <c r="C3274" i="2"/>
  <c r="C3273" i="2"/>
  <c r="C3272" i="2"/>
  <c r="C3271" i="2"/>
  <c r="C3270" i="2"/>
  <c r="C3269" i="2"/>
  <c r="C3268" i="2"/>
  <c r="C3267" i="2"/>
  <c r="C3266" i="2"/>
  <c r="C3265" i="2"/>
  <c r="C3264" i="2"/>
  <c r="C3263" i="2"/>
  <c r="C3262" i="2"/>
  <c r="C3261" i="2"/>
  <c r="C3260" i="2"/>
  <c r="C3259" i="2"/>
  <c r="C3258" i="2"/>
  <c r="C3257" i="2"/>
  <c r="C3256" i="2"/>
  <c r="C3255" i="2"/>
  <c r="C3254" i="2"/>
  <c r="C3253" i="2"/>
  <c r="C3252" i="2"/>
  <c r="C3251" i="2"/>
  <c r="C3250" i="2"/>
  <c r="C3249" i="2"/>
  <c r="C3248" i="2"/>
  <c r="C3247" i="2"/>
  <c r="C3246" i="2"/>
  <c r="C3245" i="2"/>
  <c r="C3244" i="2"/>
  <c r="C3243" i="2"/>
  <c r="C3242" i="2"/>
  <c r="C3241" i="2"/>
  <c r="C3240" i="2"/>
  <c r="C3239" i="2"/>
  <c r="C3238" i="2"/>
  <c r="C3237" i="2"/>
  <c r="C3236" i="2"/>
  <c r="C3235" i="2"/>
  <c r="C3234" i="2"/>
  <c r="C3233" i="2"/>
  <c r="C3232" i="2"/>
  <c r="C3231" i="2"/>
  <c r="C3230" i="2"/>
  <c r="C3229" i="2"/>
  <c r="C3228" i="2"/>
  <c r="C3227" i="2"/>
  <c r="C3226" i="2"/>
  <c r="C3225" i="2"/>
  <c r="C3224" i="2"/>
  <c r="C3223" i="2"/>
  <c r="C3222" i="2"/>
  <c r="C3221" i="2"/>
  <c r="C3220" i="2"/>
  <c r="C3219" i="2"/>
  <c r="C3218" i="2"/>
  <c r="C3217" i="2"/>
  <c r="C3216" i="2"/>
  <c r="C3215" i="2"/>
  <c r="C3214" i="2"/>
  <c r="C3213" i="2"/>
  <c r="C3212" i="2"/>
  <c r="C3211" i="2"/>
  <c r="C3210" i="2"/>
  <c r="C3209" i="2"/>
  <c r="C3208" i="2"/>
  <c r="C3207" i="2"/>
  <c r="C3206" i="2"/>
  <c r="C3205" i="2"/>
  <c r="C3204" i="2"/>
  <c r="C3203" i="2"/>
  <c r="C3202" i="2"/>
  <c r="C3201" i="2"/>
  <c r="C3200" i="2"/>
  <c r="C3199" i="2"/>
  <c r="C3198" i="2"/>
  <c r="C3197" i="2"/>
  <c r="C3196" i="2"/>
  <c r="C3195" i="2"/>
  <c r="C3194" i="2"/>
  <c r="C3193" i="2"/>
  <c r="C3192" i="2"/>
  <c r="C3191" i="2"/>
  <c r="C3190" i="2"/>
  <c r="C3189" i="2"/>
  <c r="C3188" i="2"/>
  <c r="C3187" i="2"/>
  <c r="C3186" i="2"/>
  <c r="C3185" i="2"/>
  <c r="C3184" i="2"/>
  <c r="C3183" i="2"/>
  <c r="C3182" i="2"/>
  <c r="C3181" i="2"/>
  <c r="C3180" i="2"/>
  <c r="C3179" i="2"/>
  <c r="C3178" i="2"/>
  <c r="C3177" i="2"/>
  <c r="C3176" i="2"/>
  <c r="C3175" i="2"/>
  <c r="C3174" i="2"/>
  <c r="C3173" i="2"/>
  <c r="C3172" i="2"/>
  <c r="C3171" i="2"/>
  <c r="C3170" i="2"/>
  <c r="C3169" i="2"/>
  <c r="C3168" i="2"/>
  <c r="C3167" i="2"/>
  <c r="C3166" i="2"/>
  <c r="C3165" i="2"/>
  <c r="C3164" i="2"/>
  <c r="C3163" i="2"/>
  <c r="C3162" i="2"/>
  <c r="C3161" i="2"/>
  <c r="C3160" i="2"/>
  <c r="C3159" i="2"/>
  <c r="C3158" i="2"/>
  <c r="C3157" i="2"/>
  <c r="C3156" i="2"/>
  <c r="C3155" i="2"/>
  <c r="C3154" i="2"/>
  <c r="C3153" i="2"/>
  <c r="C3152" i="2"/>
  <c r="C3151" i="2"/>
  <c r="C3150" i="2"/>
  <c r="C3149" i="2"/>
  <c r="C3148" i="2"/>
  <c r="C3147" i="2"/>
  <c r="C3146" i="2"/>
  <c r="C3145" i="2"/>
  <c r="C3144" i="2"/>
  <c r="C3143" i="2"/>
  <c r="C3142" i="2"/>
  <c r="C3141" i="2"/>
  <c r="C3140" i="2"/>
  <c r="C3139" i="2"/>
  <c r="C3138" i="2"/>
  <c r="C3137" i="2"/>
  <c r="C3136" i="2"/>
  <c r="C3135" i="2"/>
  <c r="C3134" i="2"/>
  <c r="C3133" i="2"/>
  <c r="C3132" i="2"/>
  <c r="C3131" i="2"/>
  <c r="C3130" i="2"/>
  <c r="C3129" i="2"/>
  <c r="C3128" i="2"/>
  <c r="C3127" i="2"/>
  <c r="C3126" i="2"/>
  <c r="C3125" i="2"/>
  <c r="C3124" i="2"/>
  <c r="C3123" i="2"/>
  <c r="C3122" i="2"/>
  <c r="C3121" i="2"/>
  <c r="C3120" i="2"/>
  <c r="C3119" i="2"/>
  <c r="C3118" i="2"/>
  <c r="C3117" i="2"/>
  <c r="C3116" i="2"/>
  <c r="C3115" i="2"/>
  <c r="C3114" i="2"/>
  <c r="C3113" i="2"/>
  <c r="C3112" i="2"/>
  <c r="C3111" i="2"/>
  <c r="C3110" i="2"/>
  <c r="C3109" i="2"/>
  <c r="C3108" i="2"/>
  <c r="C3107" i="2"/>
  <c r="C3106" i="2"/>
  <c r="C3105" i="2"/>
  <c r="C3104" i="2"/>
  <c r="C3103" i="2"/>
  <c r="C3102" i="2"/>
  <c r="C3101" i="2"/>
  <c r="C3100" i="2"/>
  <c r="C3099" i="2"/>
  <c r="C3098" i="2"/>
  <c r="C3097" i="2"/>
  <c r="C3096" i="2"/>
  <c r="C3095" i="2"/>
  <c r="C3094" i="2"/>
  <c r="C3093" i="2"/>
  <c r="C3092" i="2"/>
  <c r="C3091" i="2"/>
  <c r="C3090" i="2"/>
  <c r="C3089" i="2"/>
  <c r="C3088" i="2"/>
  <c r="C3087" i="2"/>
  <c r="C3086" i="2"/>
  <c r="C3085" i="2"/>
  <c r="C3084" i="2"/>
  <c r="C3083" i="2"/>
  <c r="C3082" i="2"/>
  <c r="C3081" i="2"/>
  <c r="C3080" i="2"/>
  <c r="C3079" i="2"/>
  <c r="C3078" i="2"/>
  <c r="C3077" i="2"/>
  <c r="C3076" i="2"/>
  <c r="C3075" i="2"/>
  <c r="C3074" i="2"/>
  <c r="C3073" i="2"/>
  <c r="C3072" i="2"/>
  <c r="C3071" i="2"/>
  <c r="C3070" i="2"/>
  <c r="C3069" i="2"/>
  <c r="C3068" i="2"/>
  <c r="C3067" i="2"/>
  <c r="C3066" i="2"/>
  <c r="C3065" i="2"/>
  <c r="C3064" i="2"/>
  <c r="C3063" i="2"/>
  <c r="C3062" i="2"/>
  <c r="C3061" i="2"/>
  <c r="C3060" i="2"/>
  <c r="C3059" i="2"/>
  <c r="C3058" i="2"/>
  <c r="C3057" i="2"/>
  <c r="C3056" i="2"/>
  <c r="C3055" i="2"/>
  <c r="C3054" i="2"/>
  <c r="C3053" i="2"/>
  <c r="C3052" i="2"/>
  <c r="C3051" i="2"/>
  <c r="C3050" i="2"/>
  <c r="C3049" i="2"/>
  <c r="C3048" i="2"/>
  <c r="C3047" i="2"/>
  <c r="C3046" i="2"/>
  <c r="C3045" i="2"/>
  <c r="C3044" i="2"/>
  <c r="C3043" i="2"/>
  <c r="C3042" i="2"/>
  <c r="C3041" i="2"/>
  <c r="C3040" i="2"/>
  <c r="C3039" i="2"/>
  <c r="C3038" i="2"/>
  <c r="C3037" i="2"/>
  <c r="C3036" i="2"/>
  <c r="C3035" i="2"/>
  <c r="C3034" i="2"/>
  <c r="C3033" i="2"/>
  <c r="C3032" i="2"/>
  <c r="C3031" i="2"/>
  <c r="C3030" i="2"/>
  <c r="C3029" i="2"/>
  <c r="C3028" i="2"/>
  <c r="C3027" i="2"/>
  <c r="C3026" i="2"/>
  <c r="C3025" i="2"/>
  <c r="C3024" i="2"/>
  <c r="C3023" i="2"/>
  <c r="C3022" i="2"/>
  <c r="C3021" i="2"/>
  <c r="C3020" i="2"/>
  <c r="C3019" i="2"/>
  <c r="C3018" i="2"/>
  <c r="C3017" i="2"/>
  <c r="C3016" i="2"/>
  <c r="C3015" i="2"/>
  <c r="C3014" i="2"/>
  <c r="C3013" i="2"/>
  <c r="C3012" i="2"/>
  <c r="C3011" i="2"/>
  <c r="C3010" i="2"/>
  <c r="C3009" i="2"/>
  <c r="C3008" i="2"/>
  <c r="C3007" i="2"/>
  <c r="C3006" i="2"/>
  <c r="C3005" i="2"/>
  <c r="C3004" i="2"/>
  <c r="C3003" i="2"/>
  <c r="C3002" i="2"/>
  <c r="C3001" i="2"/>
  <c r="C3000" i="2"/>
  <c r="C2999" i="2"/>
  <c r="C2998" i="2"/>
  <c r="C2997" i="2"/>
  <c r="C2996" i="2"/>
  <c r="C2995" i="2"/>
  <c r="C2994" i="2"/>
  <c r="C2993" i="2"/>
  <c r="C2992" i="2"/>
  <c r="C2991" i="2"/>
  <c r="C2990" i="2"/>
  <c r="C2989" i="2"/>
  <c r="C2988" i="2"/>
  <c r="C2987" i="2"/>
  <c r="C2986" i="2"/>
  <c r="C2985" i="2"/>
  <c r="C2984" i="2"/>
  <c r="C2983" i="2"/>
  <c r="C2982" i="2"/>
  <c r="C2981" i="2"/>
  <c r="C2980" i="2"/>
  <c r="C2979" i="2"/>
  <c r="C2978" i="2"/>
  <c r="C2977" i="2"/>
  <c r="C2976" i="2"/>
  <c r="C2975" i="2"/>
  <c r="C2974" i="2"/>
  <c r="C2973" i="2"/>
  <c r="C2972" i="2"/>
  <c r="C2971" i="2"/>
  <c r="C2970" i="2"/>
  <c r="C2969" i="2"/>
  <c r="C2968" i="2"/>
  <c r="C2967" i="2"/>
  <c r="C2966" i="2"/>
  <c r="C2965" i="2"/>
  <c r="C2964" i="2"/>
  <c r="C2963" i="2"/>
  <c r="C2962" i="2"/>
  <c r="C2961" i="2"/>
  <c r="C2960" i="2"/>
  <c r="C2959" i="2"/>
  <c r="C2958" i="2"/>
  <c r="C2957" i="2"/>
  <c r="C2956" i="2"/>
  <c r="C2955" i="2"/>
  <c r="C2954" i="2"/>
  <c r="C2953" i="2"/>
  <c r="C2952" i="2"/>
  <c r="C2951" i="2"/>
  <c r="C2950" i="2"/>
  <c r="C2949" i="2"/>
  <c r="C2948" i="2"/>
  <c r="C2947" i="2"/>
  <c r="C2946" i="2"/>
  <c r="C2945" i="2"/>
  <c r="C2944" i="2"/>
  <c r="C2943" i="2"/>
  <c r="C2942" i="2"/>
  <c r="C2941" i="2"/>
  <c r="C2940" i="2"/>
  <c r="C2939" i="2"/>
  <c r="C2938" i="2"/>
  <c r="C2937" i="2"/>
  <c r="C2936" i="2"/>
  <c r="C2935" i="2"/>
  <c r="C2934" i="2"/>
  <c r="C2933" i="2"/>
  <c r="C2932" i="2"/>
  <c r="C2931" i="2"/>
  <c r="C2930" i="2"/>
  <c r="C2929" i="2"/>
  <c r="C2928" i="2"/>
  <c r="C2927" i="2"/>
  <c r="C2926" i="2"/>
  <c r="C2925" i="2"/>
  <c r="C2924" i="2"/>
  <c r="C2923" i="2"/>
  <c r="C2922" i="2"/>
  <c r="C2921" i="2"/>
  <c r="C2920" i="2"/>
  <c r="C2919" i="2"/>
  <c r="C2918" i="2"/>
  <c r="C2917" i="2"/>
  <c r="C2916" i="2"/>
  <c r="C2915" i="2"/>
  <c r="C2914" i="2"/>
  <c r="C2913" i="2"/>
  <c r="C2912" i="2"/>
  <c r="C2911" i="2"/>
  <c r="C2910" i="2"/>
  <c r="C2909" i="2"/>
  <c r="C2908" i="2"/>
  <c r="C2907" i="2"/>
  <c r="C2906" i="2"/>
  <c r="C2905" i="2"/>
  <c r="C2904" i="2"/>
  <c r="C2903" i="2"/>
  <c r="C2902" i="2"/>
  <c r="C2901" i="2"/>
  <c r="C2900" i="2"/>
  <c r="C2899" i="2"/>
  <c r="C2898" i="2"/>
  <c r="C2897" i="2"/>
  <c r="C2896" i="2"/>
  <c r="C2895" i="2"/>
  <c r="C2894" i="2"/>
  <c r="C2893" i="2"/>
  <c r="C2892" i="2"/>
  <c r="C2891" i="2"/>
  <c r="C2890" i="2"/>
  <c r="C2889" i="2"/>
  <c r="C2888" i="2"/>
  <c r="C2887" i="2"/>
  <c r="C2886" i="2"/>
  <c r="C2885" i="2"/>
  <c r="C2884" i="2"/>
  <c r="C2883" i="2"/>
  <c r="C2882" i="2"/>
  <c r="C2881" i="2"/>
  <c r="C2880" i="2"/>
  <c r="C2879" i="2"/>
  <c r="C2878" i="2"/>
  <c r="C2877" i="2"/>
  <c r="C2876" i="2"/>
  <c r="C2875" i="2"/>
  <c r="C2874" i="2"/>
  <c r="C2873" i="2"/>
  <c r="C2872" i="2"/>
  <c r="C2871" i="2"/>
  <c r="C2870" i="2"/>
  <c r="C2869" i="2"/>
  <c r="C2868" i="2"/>
  <c r="C2867" i="2"/>
  <c r="C2866" i="2"/>
  <c r="C2865" i="2"/>
  <c r="C2864" i="2"/>
  <c r="C2863" i="2"/>
  <c r="C2862" i="2"/>
  <c r="C2861" i="2"/>
  <c r="C2860" i="2"/>
  <c r="C2859" i="2"/>
  <c r="C2858" i="2"/>
  <c r="C2857" i="2"/>
  <c r="C2856" i="2"/>
  <c r="C2855" i="2"/>
  <c r="C2854" i="2"/>
  <c r="C2853" i="2"/>
  <c r="C2852" i="2"/>
  <c r="C2851" i="2"/>
  <c r="C2850" i="2"/>
  <c r="C2849" i="2"/>
  <c r="C2848" i="2"/>
  <c r="C2847" i="2"/>
  <c r="C2846" i="2"/>
  <c r="C2845" i="2"/>
  <c r="C2844" i="2"/>
  <c r="C2843" i="2"/>
  <c r="C2842" i="2"/>
  <c r="C2841" i="2"/>
  <c r="C2840" i="2"/>
  <c r="C2839" i="2"/>
  <c r="C2838" i="2"/>
  <c r="C2837" i="2"/>
  <c r="C2836" i="2"/>
  <c r="C2835" i="2"/>
  <c r="C2834" i="2"/>
  <c r="C2833" i="2"/>
  <c r="C2832" i="2"/>
  <c r="C2831" i="2"/>
  <c r="C2830" i="2"/>
  <c r="C2829" i="2"/>
  <c r="C2828" i="2"/>
  <c r="C2827" i="2"/>
  <c r="C2826" i="2"/>
  <c r="C2825" i="2"/>
  <c r="C2824" i="2"/>
  <c r="C2823" i="2"/>
  <c r="C2822" i="2"/>
  <c r="C2821" i="2"/>
  <c r="C2820" i="2"/>
  <c r="C2819" i="2"/>
  <c r="C2818" i="2"/>
  <c r="C2817" i="2"/>
  <c r="C2816" i="2"/>
  <c r="C2815" i="2"/>
  <c r="C2814" i="2"/>
  <c r="C2813" i="2"/>
  <c r="C2812" i="2"/>
  <c r="C2811" i="2"/>
  <c r="C2810" i="2"/>
  <c r="C2809" i="2"/>
  <c r="C2808" i="2"/>
  <c r="C2807" i="2"/>
  <c r="C2806" i="2"/>
  <c r="C2805" i="2"/>
  <c r="C2804" i="2"/>
  <c r="C2803" i="2"/>
  <c r="C2802" i="2"/>
  <c r="C2801" i="2"/>
  <c r="C2800" i="2"/>
  <c r="C2799" i="2"/>
  <c r="C2798" i="2"/>
  <c r="C2797" i="2"/>
  <c r="C2796" i="2"/>
  <c r="C2795" i="2"/>
  <c r="C2794" i="2"/>
  <c r="C2793" i="2"/>
  <c r="C2792" i="2"/>
  <c r="C2791" i="2"/>
  <c r="C2790" i="2"/>
  <c r="C2789" i="2"/>
  <c r="C2788" i="2"/>
  <c r="C2787" i="2"/>
  <c r="C2786" i="2"/>
  <c r="C2785" i="2"/>
  <c r="C2784" i="2"/>
  <c r="C2783" i="2"/>
  <c r="C2782" i="2"/>
  <c r="C2781" i="2"/>
  <c r="C2780" i="2"/>
  <c r="C2779" i="2"/>
  <c r="C2778" i="2"/>
  <c r="C2777" i="2"/>
  <c r="C2776" i="2"/>
  <c r="C2775" i="2"/>
  <c r="C2774" i="2"/>
  <c r="C2773" i="2"/>
  <c r="C2772" i="2"/>
  <c r="C2771" i="2"/>
  <c r="C2770" i="2"/>
  <c r="C2769" i="2"/>
  <c r="C2768" i="2"/>
  <c r="C2767" i="2"/>
  <c r="C2766" i="2"/>
  <c r="C2765" i="2"/>
  <c r="C2764" i="2"/>
  <c r="C2763" i="2"/>
  <c r="C2762" i="2"/>
  <c r="C2761" i="2"/>
  <c r="C2760" i="2"/>
  <c r="C2759" i="2"/>
  <c r="C2758" i="2"/>
  <c r="C2757" i="2"/>
  <c r="C2756" i="2"/>
  <c r="C2755" i="2"/>
  <c r="C2754" i="2"/>
  <c r="C2753" i="2"/>
  <c r="C2752" i="2"/>
  <c r="C2751" i="2"/>
  <c r="C2750" i="2"/>
  <c r="C2749" i="2"/>
  <c r="C2748" i="2"/>
  <c r="C2747" i="2"/>
  <c r="C2746" i="2"/>
  <c r="C2745" i="2"/>
  <c r="C2744" i="2"/>
  <c r="C2743" i="2"/>
  <c r="C2742" i="2"/>
  <c r="C2741" i="2"/>
  <c r="C2740" i="2"/>
  <c r="C2739" i="2"/>
  <c r="C2738" i="2"/>
  <c r="C2737" i="2"/>
  <c r="C2736" i="2"/>
  <c r="C2735" i="2"/>
  <c r="C2734" i="2"/>
  <c r="C2733" i="2"/>
  <c r="C2732" i="2"/>
  <c r="C2731" i="2"/>
  <c r="C2730" i="2"/>
  <c r="C2729" i="2"/>
  <c r="C2728" i="2"/>
  <c r="C2727" i="2"/>
  <c r="C2726" i="2"/>
  <c r="C2725" i="2"/>
  <c r="C2724" i="2"/>
  <c r="C2723" i="2"/>
  <c r="C2722" i="2"/>
  <c r="C2721" i="2"/>
  <c r="C2720" i="2"/>
  <c r="C2719" i="2"/>
  <c r="C2718" i="2"/>
  <c r="C2717" i="2"/>
  <c r="C2716" i="2"/>
  <c r="C2715" i="2"/>
  <c r="C2714" i="2"/>
  <c r="C2713" i="2"/>
  <c r="C2712" i="2"/>
  <c r="C2711" i="2"/>
  <c r="C2710" i="2"/>
  <c r="C2709" i="2"/>
  <c r="C2708" i="2"/>
  <c r="C2707" i="2"/>
  <c r="C2706" i="2"/>
  <c r="C2705" i="2"/>
  <c r="C2704" i="2"/>
  <c r="C2703" i="2"/>
  <c r="C2702" i="2"/>
  <c r="C2701" i="2"/>
  <c r="C2700" i="2"/>
  <c r="C2699" i="2"/>
  <c r="C2698" i="2"/>
  <c r="C2697" i="2"/>
  <c r="C2696" i="2"/>
  <c r="C2695" i="2"/>
  <c r="C2694" i="2"/>
  <c r="C2693" i="2"/>
  <c r="C2692" i="2"/>
  <c r="C2691" i="2"/>
  <c r="C2690" i="2"/>
  <c r="C2689" i="2"/>
  <c r="C2688" i="2"/>
  <c r="C2687" i="2"/>
  <c r="C2686" i="2"/>
  <c r="C2685" i="2"/>
  <c r="C2684" i="2"/>
  <c r="C2683" i="2"/>
  <c r="C2682" i="2"/>
  <c r="C2681" i="2"/>
  <c r="C2680" i="2"/>
  <c r="C2679" i="2"/>
  <c r="C2678" i="2"/>
  <c r="C2677" i="2"/>
  <c r="C2676" i="2"/>
  <c r="C2675" i="2"/>
  <c r="C2674" i="2"/>
  <c r="C2673" i="2"/>
  <c r="C2672" i="2"/>
  <c r="C2671" i="2"/>
  <c r="C2670" i="2"/>
  <c r="C2669" i="2"/>
  <c r="C2668" i="2"/>
  <c r="C2667" i="2"/>
  <c r="C2666" i="2"/>
  <c r="C2665" i="2"/>
  <c r="C2664" i="2"/>
  <c r="C2663" i="2"/>
  <c r="C2662" i="2"/>
  <c r="C2661" i="2"/>
  <c r="C2660" i="2"/>
  <c r="C2659" i="2"/>
  <c r="C2658" i="2"/>
  <c r="C2657" i="2"/>
  <c r="C2656" i="2"/>
  <c r="C2655" i="2"/>
  <c r="C2654" i="2"/>
  <c r="C2653" i="2"/>
  <c r="C2652" i="2"/>
  <c r="C2651" i="2"/>
  <c r="C2650" i="2"/>
  <c r="C2649" i="2"/>
  <c r="C2648" i="2"/>
  <c r="C2647" i="2"/>
  <c r="C2646" i="2"/>
  <c r="C2645" i="2"/>
  <c r="C2644" i="2"/>
  <c r="C2643" i="2"/>
  <c r="C2642" i="2"/>
  <c r="C2641" i="2"/>
  <c r="C2640" i="2"/>
  <c r="C2639" i="2"/>
  <c r="C2638" i="2"/>
  <c r="C2637" i="2"/>
  <c r="C2636" i="2"/>
  <c r="C2635" i="2"/>
  <c r="C2634" i="2"/>
  <c r="C2633" i="2"/>
  <c r="C2632" i="2"/>
  <c r="C2631" i="2"/>
  <c r="C2630" i="2"/>
  <c r="C2629" i="2"/>
  <c r="C2628" i="2"/>
  <c r="C2627" i="2"/>
  <c r="C2626" i="2"/>
  <c r="C2625" i="2"/>
  <c r="C2624" i="2"/>
  <c r="C2623" i="2"/>
  <c r="C2622" i="2"/>
  <c r="C2621" i="2"/>
  <c r="C2620" i="2"/>
  <c r="C2619" i="2"/>
  <c r="C2618" i="2"/>
  <c r="C2617" i="2"/>
  <c r="C2616" i="2"/>
  <c r="C2615" i="2"/>
  <c r="C2614" i="2"/>
  <c r="C2613" i="2"/>
  <c r="C2612" i="2"/>
  <c r="C2611" i="2"/>
  <c r="C2610" i="2"/>
  <c r="C2609" i="2"/>
  <c r="C2608" i="2"/>
  <c r="C2607" i="2"/>
  <c r="C2606" i="2"/>
  <c r="C2605" i="2"/>
  <c r="C2604" i="2"/>
  <c r="C2603" i="2"/>
  <c r="C2602" i="2"/>
  <c r="C2601" i="2"/>
  <c r="C2600" i="2"/>
  <c r="C2599" i="2"/>
  <c r="C2598" i="2"/>
  <c r="C2597" i="2"/>
  <c r="C2596" i="2"/>
  <c r="C2595" i="2"/>
  <c r="C2594" i="2"/>
  <c r="C2593" i="2"/>
  <c r="C2592" i="2"/>
  <c r="C2591" i="2"/>
  <c r="C2590" i="2"/>
  <c r="C2589" i="2"/>
  <c r="C2588" i="2"/>
  <c r="C2587" i="2"/>
  <c r="C2586" i="2"/>
  <c r="C2585" i="2"/>
  <c r="C2584" i="2"/>
  <c r="C2583" i="2"/>
  <c r="C2582" i="2"/>
  <c r="C2581" i="2"/>
  <c r="C2580" i="2"/>
  <c r="C2579" i="2"/>
  <c r="C2578" i="2"/>
  <c r="C2577" i="2"/>
  <c r="C2576" i="2"/>
  <c r="C2575" i="2"/>
  <c r="C2574" i="2"/>
  <c r="C2573" i="2"/>
  <c r="C2572" i="2"/>
  <c r="C2571" i="2"/>
  <c r="C2570" i="2"/>
  <c r="C2569" i="2"/>
  <c r="C2568" i="2"/>
  <c r="C2567" i="2"/>
  <c r="C2566" i="2"/>
  <c r="C2565" i="2"/>
  <c r="C2564" i="2"/>
  <c r="C2563" i="2"/>
  <c r="C2562" i="2"/>
  <c r="C2561" i="2"/>
  <c r="C2560" i="2"/>
  <c r="C2559" i="2"/>
  <c r="C2558" i="2"/>
  <c r="C2557" i="2"/>
  <c r="C2556" i="2"/>
  <c r="C2555" i="2"/>
  <c r="C2554" i="2"/>
  <c r="C2553" i="2"/>
  <c r="C2552" i="2"/>
  <c r="C2551" i="2"/>
  <c r="C2550" i="2"/>
  <c r="C2549" i="2"/>
  <c r="C2548" i="2"/>
  <c r="C2547" i="2"/>
  <c r="C2546" i="2"/>
  <c r="C2545" i="2"/>
  <c r="C2544" i="2"/>
  <c r="C2543" i="2"/>
  <c r="C2542" i="2"/>
  <c r="C2541" i="2"/>
  <c r="C2540" i="2"/>
  <c r="C2539" i="2"/>
  <c r="C2538" i="2"/>
  <c r="C2537" i="2"/>
  <c r="C2536" i="2"/>
  <c r="C2535" i="2"/>
  <c r="C2534" i="2"/>
  <c r="C2533" i="2"/>
  <c r="C2532" i="2"/>
  <c r="C2531" i="2"/>
  <c r="C2530" i="2"/>
  <c r="C2529" i="2"/>
  <c r="C2528" i="2"/>
  <c r="C2527" i="2"/>
  <c r="C2526" i="2"/>
  <c r="C2525" i="2"/>
  <c r="C2524" i="2"/>
  <c r="C2523" i="2"/>
  <c r="C2522" i="2"/>
  <c r="C2521" i="2"/>
  <c r="C2520" i="2"/>
  <c r="C2519" i="2"/>
  <c r="C2518" i="2"/>
  <c r="C2517" i="2"/>
  <c r="C2516" i="2"/>
  <c r="C2515" i="2"/>
  <c r="C2514" i="2"/>
  <c r="C2513" i="2"/>
  <c r="C2512" i="2"/>
  <c r="C2511" i="2"/>
  <c r="C2510" i="2"/>
  <c r="C2509" i="2"/>
  <c r="C2508" i="2"/>
  <c r="C2507" i="2"/>
  <c r="C2506" i="2"/>
  <c r="C2505" i="2"/>
  <c r="C2504" i="2"/>
  <c r="C2503" i="2"/>
  <c r="C2502" i="2"/>
  <c r="C2501" i="2"/>
  <c r="C2500" i="2"/>
  <c r="C2499" i="2"/>
  <c r="C2498" i="2"/>
  <c r="C2497" i="2"/>
  <c r="C2496" i="2"/>
  <c r="C2495" i="2"/>
  <c r="C2494" i="2"/>
  <c r="C2493" i="2"/>
  <c r="C2492" i="2"/>
  <c r="C2491" i="2"/>
  <c r="C2490" i="2"/>
  <c r="C2489" i="2"/>
  <c r="C2488" i="2"/>
  <c r="C2487" i="2"/>
  <c r="C2486" i="2"/>
  <c r="C2485" i="2"/>
  <c r="C2484" i="2"/>
  <c r="C2483" i="2"/>
  <c r="C2482" i="2"/>
  <c r="C2481" i="2"/>
  <c r="C2480" i="2"/>
  <c r="C2479" i="2"/>
  <c r="C2478" i="2"/>
  <c r="C2477" i="2"/>
  <c r="C2476" i="2"/>
  <c r="C2475" i="2"/>
  <c r="C2474" i="2"/>
  <c r="C2473" i="2"/>
  <c r="C2472" i="2"/>
  <c r="C2471" i="2"/>
  <c r="C2470" i="2"/>
  <c r="C2469" i="2"/>
  <c r="C2468" i="2"/>
  <c r="C2467" i="2"/>
  <c r="C2466" i="2"/>
  <c r="C2465" i="2"/>
  <c r="C2464" i="2"/>
  <c r="C2463" i="2"/>
  <c r="C2462" i="2"/>
  <c r="C2461" i="2"/>
  <c r="C2460" i="2"/>
  <c r="C2459" i="2"/>
  <c r="C2458" i="2"/>
  <c r="C2457" i="2"/>
  <c r="C2456" i="2"/>
  <c r="C2455" i="2"/>
  <c r="C2454" i="2"/>
  <c r="C2453" i="2"/>
  <c r="C2452" i="2"/>
  <c r="C2451" i="2"/>
  <c r="C2450" i="2"/>
  <c r="C2449" i="2"/>
  <c r="C2448" i="2"/>
  <c r="C2447" i="2"/>
  <c r="C2446" i="2"/>
  <c r="C2445" i="2"/>
  <c r="C2444" i="2"/>
  <c r="C2443" i="2"/>
  <c r="C2442" i="2"/>
  <c r="C2441" i="2"/>
  <c r="C2440" i="2"/>
  <c r="C2439" i="2"/>
  <c r="C2438" i="2"/>
  <c r="C2437" i="2"/>
  <c r="C2436" i="2"/>
  <c r="C2435" i="2"/>
  <c r="C2434" i="2"/>
  <c r="C2433" i="2"/>
  <c r="C2432" i="2"/>
  <c r="C2431" i="2"/>
  <c r="C2430" i="2"/>
  <c r="C2429" i="2"/>
  <c r="C2428" i="2"/>
  <c r="C2427" i="2"/>
  <c r="C2426" i="2"/>
  <c r="C2425" i="2"/>
  <c r="C2424" i="2"/>
  <c r="C2423" i="2"/>
  <c r="C2422" i="2"/>
  <c r="C2421" i="2"/>
  <c r="C2420" i="2"/>
  <c r="C2419" i="2"/>
  <c r="C2418" i="2"/>
  <c r="C2417" i="2"/>
  <c r="C2416" i="2"/>
  <c r="C2415" i="2"/>
  <c r="C2414" i="2"/>
  <c r="C2413" i="2"/>
  <c r="C2412" i="2"/>
  <c r="C2411" i="2"/>
  <c r="C2410" i="2"/>
  <c r="C2409" i="2"/>
  <c r="C2408" i="2"/>
  <c r="C2407" i="2"/>
  <c r="C2406" i="2"/>
  <c r="C2405" i="2"/>
  <c r="C2404" i="2"/>
  <c r="C2403" i="2"/>
  <c r="C2402" i="2"/>
  <c r="C2401" i="2"/>
  <c r="C2400" i="2"/>
  <c r="C2399" i="2"/>
  <c r="C2398" i="2"/>
  <c r="C2397" i="2"/>
  <c r="C2396" i="2"/>
  <c r="C2395" i="2"/>
  <c r="C2394" i="2"/>
  <c r="C2393" i="2"/>
  <c r="C2392" i="2"/>
  <c r="C2391" i="2"/>
  <c r="C2390" i="2"/>
  <c r="C2389" i="2"/>
  <c r="C2388" i="2"/>
  <c r="C2387" i="2"/>
  <c r="C2386" i="2"/>
  <c r="C2385" i="2"/>
  <c r="C2384" i="2"/>
  <c r="C2383" i="2"/>
  <c r="C2382" i="2"/>
  <c r="C2381" i="2"/>
  <c r="C2380" i="2"/>
  <c r="C2379" i="2"/>
  <c r="C2378" i="2"/>
  <c r="C2377" i="2"/>
  <c r="C2376" i="2"/>
  <c r="C2375" i="2"/>
  <c r="C2374" i="2"/>
  <c r="C2373" i="2"/>
  <c r="C2372" i="2"/>
  <c r="C2371" i="2"/>
  <c r="C2370" i="2"/>
  <c r="C2369" i="2"/>
  <c r="C2368" i="2"/>
  <c r="C2367" i="2"/>
  <c r="C2366" i="2"/>
  <c r="C2365" i="2"/>
  <c r="C2364" i="2"/>
  <c r="C2363" i="2"/>
  <c r="C2362" i="2"/>
  <c r="C2361" i="2"/>
  <c r="C2360" i="2"/>
  <c r="C2359" i="2"/>
  <c r="C2358" i="2"/>
  <c r="C2357" i="2"/>
  <c r="C2356" i="2"/>
  <c r="C2355" i="2"/>
  <c r="C2354" i="2"/>
  <c r="C2353" i="2"/>
  <c r="C2352" i="2"/>
  <c r="C2351" i="2"/>
  <c r="C2350" i="2"/>
  <c r="C2349" i="2"/>
  <c r="C2348" i="2"/>
  <c r="C2347" i="2"/>
  <c r="C2346" i="2"/>
  <c r="C2345" i="2"/>
  <c r="C2344" i="2"/>
  <c r="C2343" i="2"/>
  <c r="C2342" i="2"/>
  <c r="C2341" i="2"/>
  <c r="C2340" i="2"/>
  <c r="C2339" i="2"/>
  <c r="C2338" i="2"/>
  <c r="C2337" i="2"/>
  <c r="C2336" i="2"/>
  <c r="C2335" i="2"/>
  <c r="C2334" i="2"/>
  <c r="C2333" i="2"/>
  <c r="C2332" i="2"/>
  <c r="C2331" i="2"/>
  <c r="C2330" i="2"/>
  <c r="C2329" i="2"/>
  <c r="C2328" i="2"/>
  <c r="C2327" i="2"/>
  <c r="C2326" i="2"/>
  <c r="C2325" i="2"/>
  <c r="C2324" i="2"/>
  <c r="C2323" i="2"/>
  <c r="C2322" i="2"/>
  <c r="C2321" i="2"/>
  <c r="C2320" i="2"/>
  <c r="C2319" i="2"/>
  <c r="C2318" i="2"/>
  <c r="C2317" i="2"/>
  <c r="C2316" i="2"/>
  <c r="C2315" i="2"/>
  <c r="C2314" i="2"/>
  <c r="C2313" i="2"/>
  <c r="C2312" i="2"/>
  <c r="C2311" i="2"/>
  <c r="C2310" i="2"/>
  <c r="C2309" i="2"/>
  <c r="C2308" i="2"/>
  <c r="C2307" i="2"/>
  <c r="C2306" i="2"/>
  <c r="C2305" i="2"/>
  <c r="C2304" i="2"/>
  <c r="C2303" i="2"/>
  <c r="C2302" i="2"/>
  <c r="C2301" i="2"/>
  <c r="C2300" i="2"/>
  <c r="C2299" i="2"/>
  <c r="C2298" i="2"/>
  <c r="C2297" i="2"/>
  <c r="C2296" i="2"/>
  <c r="C2295" i="2"/>
  <c r="C2294" i="2"/>
  <c r="C2293" i="2"/>
  <c r="C2292" i="2"/>
  <c r="C2291" i="2"/>
  <c r="C2290" i="2"/>
  <c r="C2289" i="2"/>
  <c r="C2288" i="2"/>
  <c r="C2287" i="2"/>
  <c r="C2286" i="2"/>
  <c r="C2285" i="2"/>
  <c r="C2284" i="2"/>
  <c r="C2283" i="2"/>
  <c r="C2282" i="2"/>
  <c r="C2281" i="2"/>
  <c r="C2280" i="2"/>
  <c r="C2279" i="2"/>
  <c r="C2278" i="2"/>
  <c r="C2277" i="2"/>
  <c r="C2276" i="2"/>
  <c r="C2275" i="2"/>
  <c r="C2274" i="2"/>
  <c r="C2273" i="2"/>
  <c r="C2272" i="2"/>
  <c r="C2271" i="2"/>
  <c r="C2270" i="2"/>
  <c r="C2269" i="2"/>
  <c r="C2268" i="2"/>
  <c r="C2267" i="2"/>
  <c r="C2266" i="2"/>
  <c r="C2265" i="2"/>
  <c r="C2264" i="2"/>
  <c r="C2263" i="2"/>
  <c r="C2262" i="2"/>
  <c r="C2261" i="2"/>
  <c r="C2260" i="2"/>
  <c r="C2259" i="2"/>
  <c r="C2258" i="2"/>
  <c r="C2257" i="2"/>
  <c r="C2256" i="2"/>
  <c r="C2255" i="2"/>
  <c r="C2254" i="2"/>
  <c r="C2253" i="2"/>
  <c r="C2252" i="2"/>
  <c r="C2251" i="2"/>
  <c r="C2250" i="2"/>
  <c r="C2249" i="2"/>
  <c r="C2248" i="2"/>
  <c r="C2247" i="2"/>
  <c r="C2246" i="2"/>
  <c r="C2245" i="2"/>
  <c r="C2244" i="2"/>
  <c r="C2243" i="2"/>
  <c r="C2242" i="2"/>
  <c r="C2241" i="2"/>
  <c r="C2240" i="2"/>
  <c r="C2239" i="2"/>
  <c r="C2238" i="2"/>
  <c r="C2237" i="2"/>
  <c r="C2236" i="2"/>
  <c r="C2235" i="2"/>
  <c r="C2234" i="2"/>
  <c r="C2233" i="2"/>
  <c r="C2232" i="2"/>
  <c r="C2231" i="2"/>
  <c r="C2230" i="2"/>
  <c r="C2229" i="2"/>
  <c r="C2228" i="2"/>
  <c r="C2227" i="2"/>
  <c r="C2226" i="2"/>
  <c r="C2225" i="2"/>
  <c r="C2224" i="2"/>
  <c r="C2223" i="2"/>
  <c r="C2222" i="2"/>
  <c r="C2221" i="2"/>
  <c r="C2220" i="2"/>
  <c r="C2219" i="2"/>
  <c r="C2218" i="2"/>
  <c r="C2217" i="2"/>
  <c r="C2216" i="2"/>
  <c r="C2215" i="2"/>
  <c r="C2214" i="2"/>
  <c r="C2213" i="2"/>
  <c r="C2212" i="2"/>
  <c r="C2211" i="2"/>
  <c r="C2210" i="2"/>
  <c r="C2209" i="2"/>
  <c r="C2208" i="2"/>
  <c r="C2207" i="2"/>
  <c r="C2206" i="2"/>
  <c r="C2205" i="2"/>
  <c r="C2204" i="2"/>
  <c r="C2203" i="2"/>
  <c r="C2202" i="2"/>
  <c r="C2201" i="2"/>
  <c r="C2200" i="2"/>
  <c r="C2199" i="2"/>
  <c r="C2198" i="2"/>
  <c r="C2197" i="2"/>
  <c r="C2196" i="2"/>
  <c r="C2195" i="2"/>
  <c r="C2194" i="2"/>
  <c r="C2193" i="2"/>
  <c r="C2192" i="2"/>
  <c r="C2191" i="2"/>
  <c r="C2190" i="2"/>
  <c r="C2189" i="2"/>
  <c r="C2188" i="2"/>
  <c r="C2187" i="2"/>
  <c r="C2186" i="2"/>
  <c r="C2185" i="2"/>
  <c r="C2184" i="2"/>
  <c r="C2183" i="2"/>
  <c r="C2182" i="2"/>
  <c r="C2181" i="2"/>
  <c r="C2180" i="2"/>
  <c r="C2179" i="2"/>
  <c r="C2178" i="2"/>
  <c r="C2177" i="2"/>
  <c r="C2176" i="2"/>
  <c r="C2175" i="2"/>
  <c r="C2174" i="2"/>
  <c r="C2173" i="2"/>
  <c r="C2172" i="2"/>
  <c r="C2171" i="2"/>
  <c r="C2170" i="2"/>
  <c r="C2169" i="2"/>
  <c r="C2168" i="2"/>
  <c r="C2167" i="2"/>
  <c r="C2166" i="2"/>
  <c r="C2165" i="2"/>
  <c r="C2164" i="2"/>
  <c r="C2163" i="2"/>
  <c r="C2162" i="2"/>
  <c r="C2161" i="2"/>
  <c r="C2160" i="2"/>
  <c r="C2159" i="2"/>
  <c r="C2158" i="2"/>
  <c r="C2157" i="2"/>
  <c r="C2156" i="2"/>
  <c r="C2155" i="2"/>
  <c r="C2154" i="2"/>
  <c r="C2153" i="2"/>
  <c r="C2152" i="2"/>
  <c r="C2151" i="2"/>
  <c r="C2150" i="2"/>
  <c r="C2149" i="2"/>
  <c r="C2148" i="2"/>
  <c r="C2147" i="2"/>
  <c r="C2146" i="2"/>
  <c r="C2145" i="2"/>
  <c r="C2144" i="2"/>
  <c r="C2143" i="2"/>
  <c r="C2142" i="2"/>
  <c r="C2141" i="2"/>
  <c r="C2140" i="2"/>
  <c r="C2139" i="2"/>
  <c r="C2138" i="2"/>
  <c r="C2137" i="2"/>
  <c r="C2136" i="2"/>
  <c r="C2135" i="2"/>
  <c r="C2134" i="2"/>
  <c r="C2133" i="2"/>
  <c r="C2132" i="2"/>
  <c r="C2131" i="2"/>
  <c r="C2130" i="2"/>
  <c r="C2129" i="2"/>
  <c r="C2128" i="2"/>
  <c r="C2127" i="2"/>
  <c r="C2126" i="2"/>
  <c r="C2125" i="2"/>
  <c r="C2124" i="2"/>
  <c r="C2123" i="2"/>
  <c r="C2122" i="2"/>
  <c r="C2121" i="2"/>
  <c r="C2120" i="2"/>
  <c r="C2119" i="2"/>
  <c r="C2118" i="2"/>
  <c r="C2117" i="2"/>
  <c r="C2116" i="2"/>
  <c r="C2115" i="2"/>
  <c r="C2114" i="2"/>
  <c r="C2113" i="2"/>
  <c r="C2112" i="2"/>
  <c r="C2111" i="2"/>
  <c r="C2110" i="2"/>
  <c r="C2109" i="2"/>
  <c r="C2108" i="2"/>
  <c r="C2107" i="2"/>
  <c r="C2106" i="2"/>
  <c r="C2105" i="2"/>
  <c r="C2104" i="2"/>
  <c r="C2103" i="2"/>
  <c r="C2102" i="2"/>
  <c r="C2101" i="2"/>
  <c r="C2100" i="2"/>
  <c r="C2099" i="2"/>
  <c r="C2098" i="2"/>
  <c r="C2097" i="2"/>
  <c r="C2096" i="2"/>
  <c r="C2095" i="2"/>
  <c r="C2094" i="2"/>
  <c r="C2093" i="2"/>
  <c r="C2092" i="2"/>
  <c r="C2091" i="2"/>
  <c r="C2090" i="2"/>
  <c r="C2089" i="2"/>
  <c r="C2088" i="2"/>
  <c r="C2087" i="2"/>
  <c r="C2086" i="2"/>
  <c r="C2085" i="2"/>
  <c r="C2084" i="2"/>
  <c r="C2083" i="2"/>
  <c r="C2082" i="2"/>
  <c r="C2081" i="2"/>
  <c r="C2080" i="2"/>
  <c r="C2079" i="2"/>
  <c r="C2078" i="2"/>
  <c r="C2077" i="2"/>
  <c r="C2076" i="2"/>
  <c r="C2075" i="2"/>
  <c r="C2074" i="2"/>
  <c r="C2073" i="2"/>
  <c r="C2072" i="2"/>
  <c r="C2071" i="2"/>
  <c r="C2070" i="2"/>
  <c r="C2069" i="2"/>
  <c r="C2068" i="2"/>
  <c r="C2067" i="2"/>
  <c r="C2066" i="2"/>
  <c r="C2065" i="2"/>
  <c r="C2064" i="2"/>
  <c r="C2063" i="2"/>
  <c r="C2062" i="2"/>
  <c r="C2061" i="2"/>
  <c r="C2060" i="2"/>
  <c r="C2059" i="2"/>
  <c r="C2058" i="2"/>
  <c r="C2057" i="2"/>
  <c r="C2056" i="2"/>
  <c r="C2055" i="2"/>
  <c r="C2054" i="2"/>
  <c r="C2053" i="2"/>
  <c r="C2052" i="2"/>
  <c r="C2051" i="2"/>
  <c r="C2050" i="2"/>
  <c r="C2049" i="2"/>
  <c r="C2048" i="2"/>
  <c r="C2047" i="2"/>
  <c r="C2046" i="2"/>
  <c r="C2045" i="2"/>
  <c r="C2044" i="2"/>
  <c r="C2043" i="2"/>
  <c r="C2042" i="2"/>
  <c r="C2041" i="2"/>
  <c r="C2040" i="2"/>
  <c r="C2039" i="2"/>
  <c r="C2038" i="2"/>
  <c r="C2037" i="2"/>
  <c r="C2036" i="2"/>
  <c r="C2035" i="2"/>
  <c r="C2034" i="2"/>
  <c r="C2033" i="2"/>
  <c r="C2032" i="2"/>
  <c r="C2031" i="2"/>
  <c r="C2030" i="2"/>
  <c r="C2029" i="2"/>
  <c r="C2028" i="2"/>
  <c r="C2027" i="2"/>
  <c r="C2026" i="2"/>
  <c r="C2025" i="2"/>
  <c r="C2024" i="2"/>
  <c r="C2023" i="2"/>
  <c r="C2022" i="2"/>
  <c r="C2021" i="2"/>
  <c r="C2020" i="2"/>
  <c r="C2019" i="2"/>
  <c r="C2018" i="2"/>
  <c r="C2017" i="2"/>
  <c r="C2016" i="2"/>
  <c r="C2015" i="2"/>
  <c r="C2014" i="2"/>
  <c r="C2013" i="2"/>
  <c r="C2012" i="2"/>
  <c r="C2011" i="2"/>
  <c r="C2010" i="2"/>
  <c r="C2009" i="2"/>
  <c r="C2008" i="2"/>
  <c r="C2007" i="2"/>
  <c r="C2006" i="2"/>
  <c r="C2005" i="2"/>
  <c r="C2004" i="2"/>
  <c r="C2003" i="2"/>
  <c r="C2002" i="2"/>
  <c r="C2001" i="2"/>
  <c r="C2000" i="2"/>
  <c r="C1999" i="2"/>
  <c r="C1998" i="2"/>
  <c r="C1997" i="2"/>
  <c r="C1996" i="2"/>
  <c r="C1995" i="2"/>
  <c r="C1994" i="2"/>
  <c r="C1993" i="2"/>
  <c r="C1992" i="2"/>
  <c r="C1991" i="2"/>
  <c r="C1990" i="2"/>
  <c r="C1989" i="2"/>
  <c r="C1988" i="2"/>
  <c r="C1987" i="2"/>
  <c r="C1986" i="2"/>
  <c r="C1985" i="2"/>
  <c r="C1984" i="2"/>
  <c r="C1983" i="2"/>
  <c r="C1982" i="2"/>
  <c r="C1981" i="2"/>
  <c r="C1980" i="2"/>
  <c r="C1979" i="2"/>
  <c r="C1978" i="2"/>
  <c r="C1977" i="2"/>
  <c r="C1976" i="2"/>
  <c r="C1975" i="2"/>
  <c r="C1974" i="2"/>
  <c r="C1973" i="2"/>
  <c r="C1972" i="2"/>
  <c r="C1971" i="2"/>
  <c r="C1970" i="2"/>
  <c r="C1969" i="2"/>
  <c r="C1968" i="2"/>
  <c r="C1967" i="2"/>
  <c r="C1966" i="2"/>
  <c r="C1965" i="2"/>
  <c r="C1964" i="2"/>
  <c r="C1963" i="2"/>
  <c r="C1962" i="2"/>
  <c r="C1961" i="2"/>
  <c r="C1960" i="2"/>
  <c r="C1959" i="2"/>
  <c r="C1958" i="2"/>
  <c r="C1957" i="2"/>
  <c r="C1956" i="2"/>
  <c r="C1955" i="2"/>
  <c r="C1954" i="2"/>
  <c r="C1953" i="2"/>
  <c r="C1952" i="2"/>
  <c r="C1951" i="2"/>
  <c r="C1950" i="2"/>
  <c r="C1949" i="2"/>
  <c r="C1948" i="2"/>
  <c r="C1947" i="2"/>
  <c r="C1946" i="2"/>
  <c r="C1945" i="2"/>
  <c r="C1944" i="2"/>
  <c r="C1943" i="2"/>
  <c r="C1942" i="2"/>
  <c r="C1941" i="2"/>
  <c r="C1940" i="2"/>
  <c r="C1939" i="2"/>
  <c r="C1938" i="2"/>
  <c r="C1937" i="2"/>
  <c r="C1936" i="2"/>
  <c r="C1935" i="2"/>
  <c r="C1934" i="2"/>
  <c r="C1933" i="2"/>
  <c r="C1932" i="2"/>
  <c r="C1931" i="2"/>
  <c r="C1930" i="2"/>
  <c r="C1929" i="2"/>
  <c r="C1928" i="2"/>
  <c r="C1927" i="2"/>
  <c r="C1926" i="2"/>
  <c r="C1925" i="2"/>
  <c r="C1924" i="2"/>
  <c r="C1923" i="2"/>
  <c r="C1922" i="2"/>
  <c r="C1921" i="2"/>
  <c r="C1920" i="2"/>
  <c r="C1919" i="2"/>
  <c r="C1918" i="2"/>
  <c r="C1917" i="2"/>
  <c r="C1916" i="2"/>
  <c r="C1915" i="2"/>
  <c r="C1914" i="2"/>
  <c r="C1913" i="2"/>
  <c r="C1912" i="2"/>
  <c r="C1911" i="2"/>
  <c r="C1910" i="2"/>
  <c r="C1909" i="2"/>
  <c r="C1908" i="2"/>
  <c r="C1907" i="2"/>
  <c r="C1906" i="2"/>
  <c r="C1905" i="2"/>
  <c r="C1904" i="2"/>
  <c r="C1903" i="2"/>
  <c r="C1902" i="2"/>
  <c r="C1901" i="2"/>
  <c r="C1900" i="2"/>
  <c r="C1899" i="2"/>
  <c r="C1898" i="2"/>
  <c r="C1897" i="2"/>
  <c r="C1896" i="2"/>
  <c r="C1895" i="2"/>
  <c r="C1894" i="2"/>
  <c r="C1893" i="2"/>
  <c r="C1892" i="2"/>
  <c r="C1891" i="2"/>
  <c r="C1890" i="2"/>
  <c r="C1889" i="2"/>
  <c r="C1888" i="2"/>
  <c r="C1887" i="2"/>
  <c r="C1886" i="2"/>
  <c r="C1885" i="2"/>
  <c r="C1884" i="2"/>
  <c r="C1883" i="2"/>
  <c r="C1882" i="2"/>
  <c r="C1881" i="2"/>
  <c r="C1880" i="2"/>
  <c r="C1879" i="2"/>
  <c r="C1878" i="2"/>
  <c r="C1877" i="2"/>
  <c r="C1876" i="2"/>
  <c r="C1875" i="2"/>
  <c r="C1874" i="2"/>
  <c r="C1873" i="2"/>
  <c r="C1872" i="2"/>
  <c r="C1871" i="2"/>
  <c r="C1870" i="2"/>
  <c r="C1869" i="2"/>
  <c r="C1868" i="2"/>
  <c r="C1867" i="2"/>
  <c r="C1866" i="2"/>
  <c r="C1865" i="2"/>
  <c r="C1864" i="2"/>
  <c r="C1863" i="2"/>
  <c r="C1862" i="2"/>
  <c r="C1861" i="2"/>
  <c r="C1860" i="2"/>
  <c r="C1859" i="2"/>
  <c r="C1858" i="2"/>
  <c r="C1857" i="2"/>
  <c r="C1856" i="2"/>
  <c r="C1855" i="2"/>
  <c r="C1854" i="2"/>
  <c r="C1853" i="2"/>
  <c r="C1852" i="2"/>
  <c r="C1851" i="2"/>
  <c r="C1850" i="2"/>
  <c r="C1849" i="2"/>
  <c r="C1848" i="2"/>
  <c r="C1847" i="2"/>
  <c r="C1846" i="2"/>
  <c r="C1845" i="2"/>
  <c r="C1844" i="2"/>
  <c r="C1843" i="2"/>
  <c r="C1842" i="2"/>
  <c r="C1841" i="2"/>
  <c r="C1840" i="2"/>
  <c r="C1839" i="2"/>
  <c r="C1838" i="2"/>
  <c r="C1837" i="2"/>
  <c r="C1836" i="2"/>
  <c r="C1835" i="2"/>
  <c r="C1834" i="2"/>
  <c r="C1833" i="2"/>
  <c r="C1832" i="2"/>
  <c r="C1831" i="2"/>
  <c r="C1830" i="2"/>
  <c r="C1829" i="2"/>
  <c r="C1828" i="2"/>
  <c r="C1827" i="2"/>
  <c r="C1826" i="2"/>
  <c r="C1825" i="2"/>
  <c r="C1824" i="2"/>
  <c r="C1823" i="2"/>
  <c r="C1822" i="2"/>
  <c r="C1821" i="2"/>
  <c r="C1820" i="2"/>
  <c r="C1819" i="2"/>
  <c r="C1818" i="2"/>
  <c r="C1817" i="2"/>
  <c r="C1816" i="2"/>
  <c r="C1815" i="2"/>
  <c r="C1814" i="2"/>
  <c r="C1813" i="2"/>
  <c r="C1812" i="2"/>
  <c r="C1811" i="2"/>
  <c r="C1810" i="2"/>
  <c r="C1809" i="2"/>
  <c r="C1808" i="2"/>
  <c r="C1807" i="2"/>
  <c r="C1806" i="2"/>
  <c r="C1805" i="2"/>
  <c r="C1804" i="2"/>
  <c r="C1803" i="2"/>
  <c r="C1802" i="2"/>
  <c r="C1801" i="2"/>
  <c r="C1800" i="2"/>
  <c r="C1799" i="2"/>
  <c r="C1798" i="2"/>
  <c r="C1797" i="2"/>
  <c r="C1796" i="2"/>
  <c r="C1795" i="2"/>
  <c r="C1794" i="2"/>
  <c r="C1793" i="2"/>
  <c r="C1792" i="2"/>
  <c r="C1791" i="2"/>
  <c r="C1790" i="2"/>
  <c r="C1789" i="2"/>
  <c r="C1788" i="2"/>
  <c r="C1787" i="2"/>
  <c r="C1786" i="2"/>
  <c r="C1785" i="2"/>
  <c r="C1784" i="2"/>
  <c r="C1783" i="2"/>
  <c r="C1782" i="2"/>
  <c r="C1781" i="2"/>
  <c r="C1780" i="2"/>
  <c r="C1779" i="2"/>
  <c r="C1778" i="2"/>
  <c r="C1777" i="2"/>
  <c r="C1776" i="2"/>
  <c r="C1775" i="2"/>
  <c r="C1774" i="2"/>
  <c r="C1773" i="2"/>
  <c r="C1772" i="2"/>
  <c r="C1771" i="2"/>
  <c r="C1770" i="2"/>
  <c r="C1769" i="2"/>
  <c r="C1768" i="2"/>
  <c r="C1767" i="2"/>
  <c r="C1766" i="2"/>
  <c r="C1765" i="2"/>
  <c r="C1764" i="2"/>
  <c r="C1763" i="2"/>
  <c r="C1762" i="2"/>
  <c r="C1761" i="2"/>
  <c r="C1760" i="2"/>
  <c r="C1759" i="2"/>
  <c r="C1758" i="2"/>
  <c r="C1757" i="2"/>
  <c r="C1756" i="2"/>
  <c r="C1755" i="2"/>
  <c r="C1754" i="2"/>
  <c r="C1753" i="2"/>
  <c r="C1752" i="2"/>
  <c r="C1751" i="2"/>
  <c r="C1750" i="2"/>
  <c r="C1749" i="2"/>
  <c r="C1748" i="2"/>
  <c r="C1747" i="2"/>
  <c r="C1746" i="2"/>
  <c r="C1745" i="2"/>
  <c r="C1744" i="2"/>
  <c r="C1743" i="2"/>
  <c r="C1742" i="2"/>
  <c r="C1741" i="2"/>
  <c r="C1740" i="2"/>
  <c r="C1739" i="2"/>
  <c r="C1738" i="2"/>
  <c r="C1737" i="2"/>
  <c r="C1736" i="2"/>
  <c r="C1735" i="2"/>
  <c r="C1734" i="2"/>
  <c r="C1733" i="2"/>
  <c r="C1732" i="2"/>
  <c r="C1731" i="2"/>
  <c r="C1730" i="2"/>
  <c r="C1729" i="2"/>
  <c r="C1728" i="2"/>
  <c r="C1727" i="2"/>
  <c r="C1726" i="2"/>
  <c r="C1725" i="2"/>
  <c r="C1724" i="2"/>
  <c r="C1723" i="2"/>
  <c r="C1722" i="2"/>
  <c r="C1721" i="2"/>
  <c r="C1720" i="2"/>
  <c r="C1719" i="2"/>
  <c r="C1718" i="2"/>
  <c r="C1717" i="2"/>
  <c r="C1716" i="2"/>
  <c r="C1715" i="2"/>
  <c r="C1714" i="2"/>
  <c r="C1713" i="2"/>
  <c r="C1712" i="2"/>
  <c r="C1711" i="2"/>
  <c r="C1710" i="2"/>
  <c r="C1709" i="2"/>
  <c r="C1708" i="2"/>
  <c r="C1707" i="2"/>
  <c r="C1706" i="2"/>
  <c r="C1705" i="2"/>
  <c r="C1704" i="2"/>
  <c r="C1703" i="2"/>
  <c r="C1702" i="2"/>
  <c r="C1701" i="2"/>
  <c r="C1700" i="2"/>
  <c r="C1699" i="2"/>
  <c r="C1698" i="2"/>
  <c r="C1697" i="2"/>
  <c r="C1696" i="2"/>
  <c r="C1695" i="2"/>
  <c r="C1694" i="2"/>
  <c r="C1693" i="2"/>
  <c r="C1692" i="2"/>
  <c r="C1691" i="2"/>
  <c r="C1690" i="2"/>
  <c r="C1689" i="2"/>
  <c r="C1688" i="2"/>
  <c r="C1687" i="2"/>
  <c r="C1686" i="2"/>
  <c r="C1685" i="2"/>
  <c r="C1684" i="2"/>
  <c r="C1683" i="2"/>
  <c r="C1682" i="2"/>
  <c r="C1681" i="2"/>
  <c r="C1680" i="2"/>
  <c r="C1679" i="2"/>
  <c r="C1678" i="2"/>
  <c r="C1677" i="2"/>
  <c r="C1676" i="2"/>
  <c r="C1675" i="2"/>
  <c r="C1674" i="2"/>
  <c r="C1673" i="2"/>
  <c r="C1672" i="2"/>
  <c r="C1671" i="2"/>
  <c r="C1670" i="2"/>
  <c r="C1669" i="2"/>
  <c r="C1668" i="2"/>
  <c r="C1667" i="2"/>
  <c r="C1666" i="2"/>
  <c r="C1665" i="2"/>
  <c r="C1664" i="2"/>
  <c r="C1663" i="2"/>
  <c r="C1662" i="2"/>
  <c r="C1661" i="2"/>
  <c r="C1660" i="2"/>
  <c r="C1659" i="2"/>
  <c r="C1658" i="2"/>
  <c r="C1657" i="2"/>
  <c r="C1656" i="2"/>
  <c r="C1655" i="2"/>
  <c r="C1654" i="2"/>
  <c r="C1653" i="2"/>
  <c r="C1652" i="2"/>
  <c r="C1651" i="2"/>
  <c r="C1650" i="2"/>
  <c r="C1649" i="2"/>
  <c r="C1648" i="2"/>
  <c r="C1647" i="2"/>
  <c r="C1646" i="2"/>
  <c r="C1645" i="2"/>
  <c r="C1644" i="2"/>
  <c r="C1643" i="2"/>
  <c r="C1642" i="2"/>
  <c r="C1641" i="2"/>
  <c r="C1640" i="2"/>
  <c r="C1639" i="2"/>
  <c r="C1638" i="2"/>
  <c r="C1637" i="2"/>
  <c r="C1636" i="2"/>
  <c r="C1635" i="2"/>
  <c r="C1634" i="2"/>
  <c r="C1633" i="2"/>
  <c r="C1632" i="2"/>
  <c r="C1631" i="2"/>
  <c r="C1630" i="2"/>
  <c r="C1629" i="2"/>
  <c r="C1628" i="2"/>
  <c r="C1627" i="2"/>
  <c r="C1626" i="2"/>
  <c r="C1625" i="2"/>
  <c r="C1624" i="2"/>
  <c r="C1623" i="2"/>
  <c r="C1622" i="2"/>
  <c r="C1621" i="2"/>
  <c r="C1620" i="2"/>
  <c r="C1619" i="2"/>
  <c r="C1618" i="2"/>
  <c r="C1617" i="2"/>
  <c r="C1616" i="2"/>
  <c r="C1615" i="2"/>
  <c r="C1614" i="2"/>
  <c r="C1613" i="2"/>
  <c r="C1612" i="2"/>
  <c r="C1611" i="2"/>
  <c r="C1610" i="2"/>
  <c r="C1609" i="2"/>
  <c r="C1608" i="2"/>
  <c r="C1607" i="2"/>
  <c r="C1606" i="2"/>
  <c r="C1605" i="2"/>
  <c r="C1604" i="2"/>
  <c r="C1603" i="2"/>
  <c r="C1602" i="2"/>
  <c r="C1601" i="2"/>
  <c r="C1600" i="2"/>
  <c r="C1599" i="2"/>
  <c r="C1598" i="2"/>
  <c r="C1597" i="2"/>
  <c r="C1596" i="2"/>
  <c r="C1595" i="2"/>
  <c r="C1594" i="2"/>
  <c r="C1593" i="2"/>
  <c r="C1592" i="2"/>
  <c r="C1591" i="2"/>
  <c r="C1590" i="2"/>
  <c r="C1589" i="2"/>
  <c r="C1588" i="2"/>
  <c r="C1587" i="2"/>
  <c r="C1586" i="2"/>
  <c r="C1585" i="2"/>
  <c r="C1584" i="2"/>
  <c r="C1583" i="2"/>
  <c r="C1582" i="2"/>
  <c r="C1581" i="2"/>
  <c r="C1580" i="2"/>
  <c r="C1579" i="2"/>
  <c r="C1578" i="2"/>
  <c r="C1577" i="2"/>
  <c r="C1576" i="2"/>
  <c r="C1575" i="2"/>
  <c r="C1574" i="2"/>
  <c r="C1573" i="2"/>
  <c r="C1572" i="2"/>
  <c r="C1571" i="2"/>
  <c r="C1570" i="2"/>
  <c r="C1569" i="2"/>
  <c r="C1568" i="2"/>
  <c r="C1567" i="2"/>
  <c r="C1566" i="2"/>
  <c r="C1565" i="2"/>
  <c r="C1564" i="2"/>
  <c r="C1563" i="2"/>
  <c r="C1562" i="2"/>
  <c r="C1561" i="2"/>
  <c r="C1560" i="2"/>
  <c r="C1559" i="2"/>
  <c r="C1558" i="2"/>
  <c r="C1557" i="2"/>
  <c r="C1556" i="2"/>
  <c r="C1555" i="2"/>
  <c r="C1554" i="2"/>
  <c r="C1553" i="2"/>
  <c r="C1552" i="2"/>
  <c r="C1551" i="2"/>
  <c r="C1550" i="2"/>
  <c r="C1549" i="2"/>
  <c r="C1548" i="2"/>
  <c r="C1547" i="2"/>
  <c r="C1546" i="2"/>
  <c r="C1545" i="2"/>
  <c r="C1544" i="2"/>
  <c r="C1543" i="2"/>
  <c r="C1542" i="2"/>
  <c r="C1541" i="2"/>
  <c r="C1540" i="2"/>
  <c r="C1539" i="2"/>
  <c r="C1538" i="2"/>
  <c r="C1537" i="2"/>
  <c r="C1536" i="2"/>
  <c r="C1535" i="2"/>
  <c r="C1534" i="2"/>
  <c r="C1533" i="2"/>
  <c r="C1532" i="2"/>
  <c r="C1531" i="2"/>
  <c r="C1530" i="2"/>
  <c r="C1529" i="2"/>
  <c r="C1528" i="2"/>
  <c r="C1527" i="2"/>
  <c r="C1526" i="2"/>
  <c r="C1525" i="2"/>
  <c r="C1524" i="2"/>
  <c r="C1523" i="2"/>
  <c r="C1522" i="2"/>
  <c r="C1521" i="2"/>
  <c r="C1520" i="2"/>
  <c r="C1519" i="2"/>
  <c r="C1518" i="2"/>
  <c r="C1517" i="2"/>
  <c r="C1516" i="2"/>
  <c r="C1515" i="2"/>
  <c r="C1514" i="2"/>
  <c r="C1513" i="2"/>
  <c r="C1512" i="2"/>
  <c r="C1511" i="2"/>
  <c r="C1510" i="2"/>
  <c r="C1509" i="2"/>
  <c r="C1508" i="2"/>
  <c r="C1507" i="2"/>
  <c r="C1506" i="2"/>
  <c r="C1505" i="2"/>
  <c r="C1504" i="2"/>
  <c r="C1503" i="2"/>
  <c r="C1502" i="2"/>
  <c r="C1501" i="2"/>
  <c r="C1500" i="2"/>
  <c r="C1499" i="2"/>
  <c r="C1498" i="2"/>
  <c r="C1497" i="2"/>
  <c r="C1496" i="2"/>
  <c r="C1495" i="2"/>
  <c r="C1494" i="2"/>
  <c r="C1493" i="2"/>
  <c r="C1492" i="2"/>
  <c r="C1491" i="2"/>
  <c r="C1490" i="2"/>
  <c r="C1489" i="2"/>
  <c r="C1488" i="2"/>
  <c r="C1487" i="2"/>
  <c r="C1486" i="2"/>
  <c r="C1485" i="2"/>
  <c r="C1484" i="2"/>
  <c r="C1483" i="2"/>
  <c r="C1482" i="2"/>
  <c r="C1481" i="2"/>
  <c r="C1480" i="2"/>
  <c r="C1479" i="2"/>
  <c r="C1478" i="2"/>
  <c r="C1477" i="2"/>
  <c r="C1476" i="2"/>
  <c r="C1475" i="2"/>
  <c r="C1474" i="2"/>
  <c r="C1473" i="2"/>
  <c r="C1472" i="2"/>
  <c r="C1471" i="2"/>
  <c r="C1470" i="2"/>
  <c r="C1469" i="2"/>
  <c r="C1468" i="2"/>
  <c r="C1467" i="2"/>
  <c r="C1466" i="2"/>
  <c r="C1465" i="2"/>
  <c r="C1464" i="2"/>
  <c r="C1463" i="2"/>
  <c r="C1462" i="2"/>
  <c r="C1461" i="2"/>
  <c r="C1460" i="2"/>
  <c r="C1459" i="2"/>
  <c r="C1458" i="2"/>
  <c r="C1457" i="2"/>
  <c r="C1456" i="2"/>
  <c r="C1455" i="2"/>
  <c r="C1454" i="2"/>
  <c r="C1453" i="2"/>
  <c r="C1452" i="2"/>
  <c r="C1451" i="2"/>
  <c r="C1450" i="2"/>
  <c r="C1449" i="2"/>
  <c r="C1448" i="2"/>
  <c r="C1447" i="2"/>
  <c r="C1446" i="2"/>
  <c r="C1445" i="2"/>
  <c r="C1444" i="2"/>
  <c r="C1443" i="2"/>
  <c r="C1442" i="2"/>
  <c r="C1441" i="2"/>
  <c r="C1440" i="2"/>
  <c r="C1439" i="2"/>
  <c r="C1438" i="2"/>
  <c r="C1437" i="2"/>
  <c r="C1436" i="2"/>
  <c r="C1435" i="2"/>
  <c r="C1434" i="2"/>
  <c r="C1433" i="2"/>
  <c r="C1432" i="2"/>
  <c r="C1431" i="2"/>
  <c r="C1430" i="2"/>
  <c r="C1429" i="2"/>
  <c r="C1428" i="2"/>
  <c r="C1427" i="2"/>
  <c r="C1426" i="2"/>
  <c r="C1425" i="2"/>
  <c r="C1424" i="2"/>
  <c r="C1423" i="2"/>
  <c r="C1422" i="2"/>
  <c r="C1421" i="2"/>
  <c r="C1420" i="2"/>
  <c r="C1419" i="2"/>
  <c r="C1418" i="2"/>
  <c r="C1417" i="2"/>
  <c r="C1416" i="2"/>
  <c r="C1415" i="2"/>
  <c r="C1414" i="2"/>
  <c r="C1413" i="2"/>
  <c r="C1412" i="2"/>
  <c r="C1411" i="2"/>
  <c r="C1410" i="2"/>
  <c r="C1409" i="2"/>
  <c r="C1408" i="2"/>
  <c r="C1407" i="2"/>
  <c r="C1406" i="2"/>
  <c r="C1405" i="2"/>
  <c r="C1404" i="2"/>
  <c r="C1403" i="2"/>
  <c r="C1402" i="2"/>
  <c r="C1401" i="2"/>
  <c r="C1400" i="2"/>
  <c r="C1399" i="2"/>
  <c r="C1398" i="2"/>
  <c r="C1397" i="2"/>
  <c r="C1396" i="2"/>
  <c r="C1395" i="2"/>
  <c r="C1394" i="2"/>
  <c r="C1393" i="2"/>
  <c r="C1392" i="2"/>
  <c r="C1391" i="2"/>
  <c r="C1390" i="2"/>
  <c r="C1389" i="2"/>
  <c r="C1388" i="2"/>
  <c r="C1387" i="2"/>
  <c r="C1386" i="2"/>
  <c r="C1385" i="2"/>
  <c r="C1384" i="2"/>
  <c r="C1383" i="2"/>
  <c r="C1382" i="2"/>
  <c r="C1381" i="2"/>
  <c r="C1380" i="2"/>
  <c r="C1379" i="2"/>
  <c r="C1378" i="2"/>
  <c r="C1377" i="2"/>
  <c r="C1376" i="2"/>
  <c r="C1375" i="2"/>
  <c r="C1374" i="2"/>
  <c r="C1373" i="2"/>
  <c r="C1372" i="2"/>
  <c r="C1371" i="2"/>
  <c r="C1370" i="2"/>
  <c r="C1369" i="2"/>
  <c r="C1368" i="2"/>
  <c r="C1367" i="2"/>
  <c r="C1366" i="2"/>
  <c r="C1365" i="2"/>
  <c r="C1364" i="2"/>
  <c r="C1363" i="2"/>
  <c r="C1362" i="2"/>
  <c r="C1361" i="2"/>
  <c r="C1360" i="2"/>
  <c r="C1359" i="2"/>
  <c r="C1358" i="2"/>
  <c r="C1357" i="2"/>
  <c r="C1356" i="2"/>
  <c r="C1355" i="2"/>
  <c r="C1354" i="2"/>
  <c r="C1353" i="2"/>
  <c r="C1352" i="2"/>
  <c r="C1351" i="2"/>
  <c r="C1350" i="2"/>
  <c r="C1349" i="2"/>
  <c r="C1348" i="2"/>
  <c r="C1347" i="2"/>
  <c r="C1346" i="2"/>
  <c r="C1345" i="2"/>
  <c r="C1344" i="2"/>
  <c r="C1343" i="2"/>
  <c r="C1342" i="2"/>
  <c r="C1341" i="2"/>
  <c r="C1340" i="2"/>
  <c r="C1339" i="2"/>
  <c r="C1338" i="2"/>
  <c r="C1337" i="2"/>
  <c r="C1336" i="2"/>
  <c r="C1335" i="2"/>
  <c r="C1334" i="2"/>
  <c r="C1333" i="2"/>
  <c r="C1332" i="2"/>
  <c r="C1331" i="2"/>
  <c r="C1330" i="2"/>
  <c r="C1329" i="2"/>
  <c r="C1328" i="2"/>
  <c r="C1327" i="2"/>
  <c r="C1326" i="2"/>
  <c r="C1325" i="2"/>
  <c r="C1324" i="2"/>
  <c r="C1323" i="2"/>
  <c r="C1322" i="2"/>
  <c r="C1321" i="2"/>
  <c r="C1320" i="2"/>
  <c r="C1319" i="2"/>
  <c r="C1318" i="2"/>
  <c r="C1317" i="2"/>
  <c r="C1316" i="2"/>
  <c r="C1315" i="2"/>
  <c r="C1314" i="2"/>
  <c r="C1313" i="2"/>
  <c r="C1312" i="2"/>
  <c r="C1311" i="2"/>
  <c r="C1310" i="2"/>
  <c r="C1309" i="2"/>
  <c r="C1308" i="2"/>
  <c r="C1307" i="2"/>
  <c r="C1306" i="2"/>
  <c r="C1305" i="2"/>
  <c r="C1304" i="2"/>
  <c r="C1303" i="2"/>
  <c r="C1302" i="2"/>
  <c r="C1301" i="2"/>
  <c r="C1300" i="2"/>
  <c r="C1299" i="2"/>
  <c r="C1298" i="2"/>
  <c r="C1297" i="2"/>
  <c r="C1296" i="2"/>
  <c r="C1295" i="2"/>
  <c r="C1294" i="2"/>
  <c r="C1293" i="2"/>
  <c r="C1292" i="2"/>
  <c r="C1291" i="2"/>
  <c r="C1290" i="2"/>
  <c r="C1289" i="2"/>
  <c r="C1288" i="2"/>
  <c r="C1287" i="2"/>
  <c r="C1286" i="2"/>
  <c r="C1285" i="2"/>
  <c r="C1284" i="2"/>
  <c r="C1283" i="2"/>
  <c r="C1282" i="2"/>
  <c r="C1281" i="2"/>
  <c r="C1280" i="2"/>
  <c r="C1279" i="2"/>
  <c r="C1278" i="2"/>
  <c r="C1277" i="2"/>
  <c r="C1276" i="2"/>
  <c r="C1275" i="2"/>
  <c r="C1274" i="2"/>
  <c r="C1273" i="2"/>
  <c r="C1272" i="2"/>
  <c r="C1271" i="2"/>
  <c r="C1270" i="2"/>
  <c r="C1269" i="2"/>
  <c r="C1268" i="2"/>
  <c r="C1267" i="2"/>
  <c r="C1266" i="2"/>
  <c r="C1265" i="2"/>
  <c r="C1264" i="2"/>
  <c r="C1263" i="2"/>
  <c r="C1262" i="2"/>
  <c r="C1261" i="2"/>
  <c r="C1260" i="2"/>
  <c r="C1259" i="2"/>
  <c r="C1258" i="2"/>
  <c r="C1257" i="2"/>
  <c r="C1256" i="2"/>
  <c r="C1255" i="2"/>
  <c r="C1254" i="2"/>
  <c r="C1253" i="2"/>
  <c r="C1252" i="2"/>
  <c r="C1251" i="2"/>
  <c r="C1250" i="2"/>
  <c r="C1249" i="2"/>
  <c r="C1248" i="2"/>
  <c r="C1247" i="2"/>
  <c r="C1246" i="2"/>
  <c r="C1245" i="2"/>
  <c r="C1244" i="2"/>
  <c r="C1243" i="2"/>
  <c r="C1242" i="2"/>
  <c r="C1241" i="2"/>
  <c r="C1240" i="2"/>
  <c r="C1239" i="2"/>
  <c r="C1238" i="2"/>
  <c r="C1237" i="2"/>
  <c r="C1236" i="2"/>
  <c r="C1235" i="2"/>
  <c r="C1234" i="2"/>
  <c r="C1233" i="2"/>
  <c r="C1232" i="2"/>
  <c r="C1231" i="2"/>
  <c r="C1230" i="2"/>
  <c r="C1229" i="2"/>
  <c r="C1228" i="2"/>
  <c r="C1227" i="2"/>
  <c r="C1226" i="2"/>
  <c r="C1225" i="2"/>
  <c r="C1224" i="2"/>
  <c r="C1223" i="2"/>
  <c r="C1222" i="2"/>
  <c r="C1221" i="2"/>
  <c r="C1220" i="2"/>
  <c r="C1219" i="2"/>
  <c r="C1218" i="2"/>
  <c r="C1217" i="2"/>
  <c r="C1216" i="2"/>
  <c r="C1215" i="2"/>
  <c r="C1214" i="2"/>
  <c r="C1213" i="2"/>
  <c r="C1212" i="2"/>
  <c r="C1211" i="2"/>
  <c r="C1210" i="2"/>
  <c r="C1209" i="2"/>
  <c r="C1208" i="2"/>
  <c r="C1207" i="2"/>
  <c r="C1206" i="2"/>
  <c r="C1205" i="2"/>
  <c r="C1204" i="2"/>
  <c r="C1203" i="2"/>
  <c r="C1202" i="2"/>
  <c r="C1201" i="2"/>
  <c r="C1200" i="2"/>
  <c r="C1199" i="2"/>
  <c r="C1198" i="2"/>
  <c r="C1197" i="2"/>
  <c r="C1196" i="2"/>
  <c r="C1195" i="2"/>
  <c r="C1194" i="2"/>
  <c r="C1193" i="2"/>
  <c r="C1192" i="2"/>
  <c r="C1191" i="2"/>
  <c r="C1190" i="2"/>
  <c r="C1189" i="2"/>
  <c r="C1188" i="2"/>
  <c r="C1187" i="2"/>
  <c r="C1186" i="2"/>
  <c r="C1185" i="2"/>
  <c r="C1184" i="2"/>
  <c r="C1183" i="2"/>
  <c r="C1182" i="2"/>
  <c r="C1181" i="2"/>
  <c r="C1180" i="2"/>
  <c r="C1179" i="2"/>
  <c r="C1178" i="2"/>
  <c r="C1177" i="2"/>
  <c r="C1176" i="2"/>
  <c r="C1175" i="2"/>
  <c r="C1174" i="2"/>
  <c r="C1173" i="2"/>
  <c r="C1172" i="2"/>
  <c r="C1171" i="2"/>
  <c r="C1170" i="2"/>
  <c r="C1169" i="2"/>
  <c r="C1168" i="2"/>
  <c r="C1167" i="2"/>
  <c r="C1166" i="2"/>
  <c r="C1165" i="2"/>
  <c r="C1164" i="2"/>
  <c r="C1163" i="2"/>
  <c r="C1162" i="2"/>
  <c r="C1161" i="2"/>
  <c r="C1160" i="2"/>
  <c r="C1159" i="2"/>
  <c r="C1158" i="2"/>
  <c r="C1157" i="2"/>
  <c r="C1156" i="2"/>
  <c r="C1155" i="2"/>
  <c r="C1154" i="2"/>
  <c r="C1153" i="2"/>
  <c r="C1152" i="2"/>
  <c r="C1151" i="2"/>
  <c r="C1150" i="2"/>
  <c r="C1149" i="2"/>
  <c r="C1148" i="2"/>
  <c r="C1147" i="2"/>
  <c r="C1146" i="2"/>
  <c r="C1145" i="2"/>
  <c r="C1144" i="2"/>
  <c r="C1143" i="2"/>
  <c r="C1142" i="2"/>
  <c r="C1141" i="2"/>
  <c r="C1140" i="2"/>
  <c r="C1139" i="2"/>
  <c r="C1138" i="2"/>
  <c r="C1137" i="2"/>
  <c r="C1136" i="2"/>
  <c r="C1135" i="2"/>
  <c r="C1134" i="2"/>
  <c r="C1133" i="2"/>
  <c r="C1132" i="2"/>
  <c r="C1131" i="2"/>
  <c r="C1130" i="2"/>
  <c r="C1129" i="2"/>
  <c r="C1128" i="2"/>
  <c r="C1127" i="2"/>
  <c r="C1126" i="2"/>
  <c r="C1125" i="2"/>
  <c r="C1124" i="2"/>
  <c r="C1123" i="2"/>
  <c r="C1122" i="2"/>
  <c r="C1121" i="2"/>
  <c r="C1120" i="2"/>
  <c r="C1119" i="2"/>
  <c r="C1118" i="2"/>
  <c r="C1117" i="2"/>
  <c r="C1116" i="2"/>
  <c r="C1115" i="2"/>
  <c r="C1114" i="2"/>
  <c r="C1113" i="2"/>
  <c r="C1112" i="2"/>
  <c r="C1111" i="2"/>
  <c r="C1110" i="2"/>
  <c r="C1109" i="2"/>
  <c r="C1108" i="2"/>
  <c r="C1107" i="2"/>
  <c r="C1106" i="2"/>
  <c r="C1105" i="2"/>
  <c r="C1104" i="2"/>
  <c r="C1103" i="2"/>
  <c r="C1102" i="2"/>
  <c r="C1101" i="2"/>
  <c r="C1100" i="2"/>
  <c r="C1099" i="2"/>
  <c r="C1098" i="2"/>
  <c r="C1097" i="2"/>
  <c r="C1096" i="2"/>
  <c r="C1095" i="2"/>
  <c r="C1094" i="2"/>
  <c r="C1093" i="2"/>
  <c r="C1092" i="2"/>
  <c r="C1091" i="2"/>
  <c r="C1090" i="2"/>
  <c r="C1089" i="2"/>
  <c r="C1088" i="2"/>
  <c r="C1087" i="2"/>
  <c r="C1086" i="2"/>
  <c r="C1085" i="2"/>
  <c r="C1084" i="2"/>
  <c r="C1083" i="2"/>
  <c r="C1082" i="2"/>
  <c r="C1081" i="2"/>
  <c r="C1080" i="2"/>
  <c r="C1079" i="2"/>
  <c r="C1078" i="2"/>
  <c r="C1077" i="2"/>
  <c r="C1076" i="2"/>
  <c r="C1075" i="2"/>
  <c r="C1074" i="2"/>
  <c r="C1073" i="2"/>
  <c r="C1072" i="2"/>
  <c r="C1071" i="2"/>
  <c r="C1070" i="2"/>
  <c r="C1069" i="2"/>
  <c r="C1068" i="2"/>
  <c r="C1067" i="2"/>
  <c r="C1066" i="2"/>
  <c r="C1065" i="2"/>
  <c r="C1064" i="2"/>
  <c r="C1063" i="2"/>
  <c r="C1062" i="2"/>
  <c r="C1061" i="2"/>
  <c r="C1060" i="2"/>
  <c r="C1059" i="2"/>
  <c r="C1058" i="2"/>
  <c r="C1057" i="2"/>
  <c r="C1056" i="2"/>
  <c r="C1055" i="2"/>
  <c r="C1054" i="2"/>
  <c r="C1053" i="2"/>
  <c r="C1052" i="2"/>
  <c r="C1051" i="2"/>
  <c r="C1050" i="2"/>
  <c r="C1049" i="2"/>
  <c r="C1048" i="2"/>
  <c r="C1047" i="2"/>
  <c r="C1046" i="2"/>
  <c r="C1045" i="2"/>
  <c r="C1044" i="2"/>
  <c r="C1043" i="2"/>
  <c r="C1042" i="2"/>
  <c r="C1041" i="2"/>
  <c r="C1040" i="2"/>
  <c r="C1039" i="2"/>
  <c r="C1038" i="2"/>
  <c r="C1037" i="2"/>
  <c r="C1036" i="2"/>
  <c r="C1035" i="2"/>
  <c r="C1034" i="2"/>
  <c r="C1033" i="2"/>
  <c r="C1032" i="2"/>
  <c r="C1031" i="2"/>
  <c r="C1030" i="2"/>
  <c r="C1029" i="2"/>
  <c r="C1028" i="2"/>
  <c r="C1027" i="2"/>
  <c r="C1026" i="2"/>
  <c r="C1025" i="2"/>
  <c r="C1024" i="2"/>
  <c r="C1023" i="2"/>
  <c r="C1022" i="2"/>
  <c r="C1021" i="2"/>
  <c r="C1020" i="2"/>
  <c r="C1019" i="2"/>
  <c r="C1018" i="2"/>
  <c r="C1017" i="2"/>
  <c r="C1016" i="2"/>
  <c r="C1015" i="2"/>
  <c r="C1014" i="2"/>
  <c r="C1013" i="2"/>
  <c r="C1012" i="2"/>
  <c r="C1011" i="2"/>
  <c r="C1010" i="2"/>
  <c r="C1009" i="2"/>
  <c r="C1008" i="2"/>
  <c r="C1007" i="2"/>
  <c r="C1006" i="2"/>
  <c r="C1005" i="2"/>
  <c r="C1004" i="2"/>
  <c r="C1003" i="2"/>
  <c r="C1002" i="2"/>
  <c r="C1001" i="2"/>
  <c r="C1000" i="2"/>
  <c r="C999" i="2"/>
  <c r="C998" i="2"/>
  <c r="C997" i="2"/>
  <c r="C996" i="2"/>
  <c r="C995" i="2"/>
  <c r="C994" i="2"/>
  <c r="C993" i="2"/>
  <c r="C992" i="2"/>
  <c r="C991" i="2"/>
  <c r="C990" i="2"/>
  <c r="C989" i="2"/>
  <c r="C988" i="2"/>
  <c r="C987" i="2"/>
  <c r="C986" i="2"/>
  <c r="C985" i="2"/>
  <c r="C984" i="2"/>
  <c r="C983" i="2"/>
  <c r="C982" i="2"/>
  <c r="C981" i="2"/>
  <c r="C980" i="2"/>
  <c r="C979" i="2"/>
  <c r="C978" i="2"/>
  <c r="C977" i="2"/>
  <c r="C976" i="2"/>
  <c r="C975" i="2"/>
  <c r="C974" i="2"/>
  <c r="C973" i="2"/>
  <c r="C972" i="2"/>
  <c r="C971" i="2"/>
  <c r="C970" i="2"/>
  <c r="C969" i="2"/>
  <c r="C968" i="2"/>
  <c r="C967" i="2"/>
  <c r="C966" i="2"/>
  <c r="C965" i="2"/>
  <c r="C964" i="2"/>
  <c r="C963" i="2"/>
  <c r="C962" i="2"/>
  <c r="C961" i="2"/>
  <c r="C960" i="2"/>
  <c r="C959" i="2"/>
  <c r="C958" i="2"/>
  <c r="C957" i="2"/>
  <c r="C956" i="2"/>
  <c r="C955" i="2"/>
  <c r="C954" i="2"/>
  <c r="C953" i="2"/>
  <c r="C952" i="2"/>
  <c r="C951" i="2"/>
  <c r="C950" i="2"/>
  <c r="C949" i="2"/>
  <c r="C948" i="2"/>
  <c r="C947" i="2"/>
  <c r="C946" i="2"/>
  <c r="C945" i="2"/>
  <c r="C944" i="2"/>
  <c r="C943" i="2"/>
  <c r="C942" i="2"/>
  <c r="C941" i="2"/>
  <c r="C940" i="2"/>
  <c r="C939" i="2"/>
  <c r="C938" i="2"/>
  <c r="C937" i="2"/>
  <c r="C936" i="2"/>
  <c r="C935" i="2"/>
  <c r="C934" i="2"/>
  <c r="C933" i="2"/>
  <c r="C932" i="2"/>
  <c r="C931" i="2"/>
  <c r="C930" i="2"/>
  <c r="C929" i="2"/>
  <c r="C928" i="2"/>
  <c r="C927" i="2"/>
  <c r="C926" i="2"/>
  <c r="C925" i="2"/>
  <c r="C924" i="2"/>
  <c r="C923" i="2"/>
  <c r="C922" i="2"/>
  <c r="C921" i="2"/>
  <c r="C920" i="2"/>
  <c r="C919" i="2"/>
  <c r="C918" i="2"/>
  <c r="C917" i="2"/>
  <c r="C916" i="2"/>
  <c r="C915" i="2"/>
  <c r="C914" i="2"/>
  <c r="C913" i="2"/>
  <c r="C912" i="2"/>
  <c r="C911" i="2"/>
  <c r="C910" i="2"/>
  <c r="C909" i="2"/>
  <c r="C908" i="2"/>
  <c r="C907" i="2"/>
  <c r="C906" i="2"/>
  <c r="C905" i="2"/>
  <c r="C904" i="2"/>
  <c r="C903" i="2"/>
  <c r="C902" i="2"/>
  <c r="C901" i="2"/>
  <c r="C900" i="2"/>
  <c r="C899" i="2"/>
  <c r="C898" i="2"/>
  <c r="C897" i="2"/>
  <c r="C896" i="2"/>
  <c r="C895" i="2"/>
  <c r="C894" i="2"/>
  <c r="C893" i="2"/>
  <c r="C892" i="2"/>
  <c r="C891" i="2"/>
  <c r="C890" i="2"/>
  <c r="C889" i="2"/>
  <c r="C888" i="2"/>
  <c r="C887" i="2"/>
  <c r="C886" i="2"/>
  <c r="C885" i="2"/>
  <c r="C884" i="2"/>
  <c r="C883" i="2"/>
  <c r="C882" i="2"/>
  <c r="C881" i="2"/>
  <c r="C880" i="2"/>
  <c r="C879" i="2"/>
  <c r="C878" i="2"/>
  <c r="C877" i="2"/>
  <c r="C876" i="2"/>
  <c r="C875" i="2"/>
  <c r="C874" i="2"/>
  <c r="C873" i="2"/>
  <c r="C872" i="2"/>
  <c r="C871" i="2"/>
  <c r="C870" i="2"/>
  <c r="C869" i="2"/>
  <c r="C868" i="2"/>
  <c r="C867" i="2"/>
  <c r="C866" i="2"/>
  <c r="C865" i="2"/>
  <c r="C864" i="2"/>
  <c r="C863" i="2"/>
  <c r="C862" i="2"/>
  <c r="C861" i="2"/>
  <c r="C860" i="2"/>
  <c r="C859" i="2"/>
  <c r="C858" i="2"/>
  <c r="C857" i="2"/>
  <c r="C856" i="2"/>
  <c r="C855" i="2"/>
  <c r="C854" i="2"/>
  <c r="C853" i="2"/>
  <c r="C852" i="2"/>
  <c r="C851" i="2"/>
  <c r="C850" i="2"/>
  <c r="C849" i="2"/>
  <c r="C848" i="2"/>
  <c r="C847" i="2"/>
  <c r="C846" i="2"/>
  <c r="C845" i="2"/>
  <c r="C844" i="2"/>
  <c r="C843" i="2"/>
  <c r="C842" i="2"/>
  <c r="C841" i="2"/>
  <c r="C840" i="2"/>
  <c r="C839" i="2"/>
  <c r="C838" i="2"/>
  <c r="C837" i="2"/>
  <c r="C836" i="2"/>
  <c r="C835" i="2"/>
  <c r="C834" i="2"/>
  <c r="C833" i="2"/>
  <c r="C832" i="2"/>
  <c r="C831" i="2"/>
  <c r="C830" i="2"/>
  <c r="C829" i="2"/>
  <c r="C828" i="2"/>
  <c r="C827" i="2"/>
  <c r="C826" i="2"/>
  <c r="C825" i="2"/>
  <c r="C824" i="2"/>
  <c r="C823" i="2"/>
  <c r="C822" i="2"/>
  <c r="C821" i="2"/>
  <c r="C820" i="2"/>
  <c r="C819" i="2"/>
  <c r="C818" i="2"/>
  <c r="C817" i="2"/>
  <c r="C816" i="2"/>
  <c r="C815" i="2"/>
  <c r="C814" i="2"/>
  <c r="C813" i="2"/>
  <c r="C812" i="2"/>
  <c r="C811" i="2"/>
  <c r="C810" i="2"/>
  <c r="C809" i="2"/>
  <c r="C808" i="2"/>
  <c r="C807" i="2"/>
  <c r="C806" i="2"/>
  <c r="C805" i="2"/>
  <c r="C804" i="2"/>
  <c r="C803" i="2"/>
  <c r="C802" i="2"/>
  <c r="C801" i="2"/>
  <c r="C800" i="2"/>
  <c r="C799" i="2"/>
  <c r="C798" i="2"/>
  <c r="C797" i="2"/>
  <c r="C796" i="2"/>
  <c r="C795" i="2"/>
  <c r="C794" i="2"/>
  <c r="C793" i="2"/>
  <c r="C792" i="2"/>
  <c r="C791" i="2"/>
  <c r="C790" i="2"/>
  <c r="C789" i="2"/>
  <c r="C788" i="2"/>
  <c r="C787" i="2"/>
  <c r="C786" i="2"/>
  <c r="C785" i="2"/>
  <c r="C784" i="2"/>
  <c r="C783" i="2"/>
  <c r="C782" i="2"/>
  <c r="C781" i="2"/>
  <c r="C780" i="2"/>
  <c r="C779" i="2"/>
  <c r="C778" i="2"/>
  <c r="C777" i="2"/>
  <c r="C776" i="2"/>
  <c r="C775" i="2"/>
  <c r="C774" i="2"/>
  <c r="C773" i="2"/>
  <c r="C772" i="2"/>
  <c r="C771" i="2"/>
  <c r="C770" i="2"/>
  <c r="C769" i="2"/>
  <c r="C768" i="2"/>
  <c r="C767" i="2"/>
  <c r="C766" i="2"/>
  <c r="C765" i="2"/>
  <c r="C764" i="2"/>
  <c r="C763" i="2"/>
  <c r="C762" i="2"/>
  <c r="C761" i="2"/>
  <c r="C760" i="2"/>
  <c r="C759" i="2"/>
  <c r="C758" i="2"/>
  <c r="C757" i="2"/>
  <c r="C756" i="2"/>
  <c r="C755" i="2"/>
  <c r="C754" i="2"/>
  <c r="C753" i="2"/>
  <c r="C752" i="2"/>
  <c r="C751" i="2"/>
  <c r="C750" i="2"/>
  <c r="C749" i="2"/>
  <c r="C748" i="2"/>
  <c r="C747" i="2"/>
  <c r="C746" i="2"/>
  <c r="C745" i="2"/>
  <c r="C744" i="2"/>
  <c r="C743" i="2"/>
  <c r="C742" i="2"/>
  <c r="C741" i="2"/>
  <c r="C740" i="2"/>
  <c r="C739" i="2"/>
  <c r="C738" i="2"/>
  <c r="C737" i="2"/>
  <c r="C736" i="2"/>
  <c r="C735" i="2"/>
  <c r="C734" i="2"/>
  <c r="C733" i="2"/>
  <c r="C732" i="2"/>
  <c r="C731" i="2"/>
  <c r="C730" i="2"/>
  <c r="C729" i="2"/>
  <c r="C728" i="2"/>
  <c r="C727" i="2"/>
  <c r="C726" i="2"/>
  <c r="C725" i="2"/>
  <c r="C724" i="2"/>
  <c r="C723" i="2"/>
  <c r="C722" i="2"/>
  <c r="C721" i="2"/>
  <c r="C720" i="2"/>
  <c r="C719" i="2"/>
  <c r="C718" i="2"/>
  <c r="C717" i="2"/>
  <c r="C716" i="2"/>
  <c r="C715" i="2"/>
  <c r="C714" i="2"/>
  <c r="C713" i="2"/>
  <c r="C712" i="2"/>
  <c r="C711" i="2"/>
  <c r="C710" i="2"/>
  <c r="C709" i="2"/>
  <c r="C708" i="2"/>
  <c r="C707" i="2"/>
  <c r="C706" i="2"/>
  <c r="C705" i="2"/>
  <c r="C704" i="2"/>
  <c r="C703" i="2"/>
  <c r="C702" i="2"/>
  <c r="C701" i="2"/>
  <c r="C700" i="2"/>
  <c r="C699" i="2"/>
  <c r="C698" i="2"/>
  <c r="C697" i="2"/>
  <c r="C696" i="2"/>
  <c r="C695" i="2"/>
  <c r="C694" i="2"/>
  <c r="C693" i="2"/>
  <c r="C692" i="2"/>
  <c r="C691" i="2"/>
  <c r="C690" i="2"/>
  <c r="C689" i="2"/>
  <c r="C688" i="2"/>
  <c r="C687" i="2"/>
  <c r="C686" i="2"/>
  <c r="C685" i="2"/>
  <c r="C684" i="2"/>
  <c r="C683" i="2"/>
  <c r="C682" i="2"/>
  <c r="C681" i="2"/>
  <c r="C680" i="2"/>
  <c r="C679" i="2"/>
  <c r="C678" i="2"/>
  <c r="C677" i="2"/>
  <c r="C676" i="2"/>
  <c r="C675" i="2"/>
  <c r="C674" i="2"/>
  <c r="C673" i="2"/>
  <c r="C672" i="2"/>
  <c r="C671" i="2"/>
  <c r="C670" i="2"/>
  <c r="C669" i="2"/>
  <c r="C668" i="2"/>
  <c r="C667" i="2"/>
  <c r="C666" i="2"/>
  <c r="C665" i="2"/>
  <c r="C664" i="2"/>
  <c r="C663" i="2"/>
  <c r="C662" i="2"/>
  <c r="C661" i="2"/>
  <c r="C660" i="2"/>
  <c r="C659" i="2"/>
  <c r="C658" i="2"/>
  <c r="C657" i="2"/>
  <c r="C656" i="2"/>
  <c r="C655" i="2"/>
  <c r="C654" i="2"/>
  <c r="C653" i="2"/>
  <c r="C652" i="2"/>
  <c r="C651" i="2"/>
  <c r="C650" i="2"/>
  <c r="C649" i="2"/>
  <c r="C648" i="2"/>
  <c r="C647" i="2"/>
  <c r="C646" i="2"/>
  <c r="C645" i="2"/>
  <c r="C644" i="2"/>
  <c r="C643" i="2"/>
  <c r="C642" i="2"/>
  <c r="C641" i="2"/>
  <c r="C640" i="2"/>
  <c r="C639" i="2"/>
  <c r="C638" i="2"/>
  <c r="C637" i="2"/>
  <c r="C636" i="2"/>
  <c r="C635" i="2"/>
  <c r="C634" i="2"/>
  <c r="C633" i="2"/>
  <c r="C632" i="2"/>
  <c r="C631" i="2"/>
  <c r="C630" i="2"/>
  <c r="C629" i="2"/>
  <c r="C628" i="2"/>
  <c r="C627" i="2"/>
  <c r="C626" i="2"/>
  <c r="C625" i="2"/>
  <c r="C624" i="2"/>
  <c r="C623" i="2"/>
  <c r="C622" i="2"/>
  <c r="C621" i="2"/>
  <c r="C620" i="2"/>
  <c r="C619" i="2"/>
  <c r="C618" i="2"/>
  <c r="C617" i="2"/>
  <c r="C616" i="2"/>
  <c r="C615" i="2"/>
  <c r="C614" i="2"/>
  <c r="C613" i="2"/>
  <c r="C612" i="2"/>
  <c r="C611" i="2"/>
  <c r="C610" i="2"/>
  <c r="C609" i="2"/>
  <c r="C608" i="2"/>
  <c r="C607" i="2"/>
  <c r="C606" i="2"/>
  <c r="C605" i="2"/>
  <c r="C604" i="2"/>
  <c r="C603" i="2"/>
  <c r="C602" i="2"/>
  <c r="C601" i="2"/>
  <c r="C600" i="2"/>
  <c r="C599" i="2"/>
  <c r="C598" i="2"/>
  <c r="C597" i="2"/>
  <c r="C596" i="2"/>
  <c r="C595" i="2"/>
  <c r="C594" i="2"/>
  <c r="C593" i="2"/>
  <c r="C592" i="2"/>
  <c r="C591" i="2"/>
  <c r="C590" i="2"/>
  <c r="C589" i="2"/>
  <c r="C588" i="2"/>
  <c r="C587" i="2"/>
  <c r="C586" i="2"/>
  <c r="C585" i="2"/>
  <c r="C584" i="2"/>
  <c r="C583" i="2"/>
  <c r="C582" i="2"/>
  <c r="C581" i="2"/>
  <c r="C580" i="2"/>
  <c r="C579" i="2"/>
  <c r="C578" i="2"/>
  <c r="C577" i="2"/>
  <c r="C576" i="2"/>
  <c r="C575" i="2"/>
  <c r="C574" i="2"/>
  <c r="C573" i="2"/>
  <c r="C572" i="2"/>
  <c r="C571" i="2"/>
  <c r="C570" i="2"/>
  <c r="C569" i="2"/>
  <c r="C568" i="2"/>
  <c r="C567" i="2"/>
  <c r="C566" i="2"/>
  <c r="C565" i="2"/>
  <c r="C564" i="2"/>
  <c r="C563" i="2"/>
  <c r="C562" i="2"/>
  <c r="C561" i="2"/>
  <c r="C560" i="2"/>
  <c r="C559" i="2"/>
  <c r="C558" i="2"/>
  <c r="C557" i="2"/>
  <c r="C556" i="2"/>
  <c r="C555" i="2"/>
  <c r="C554" i="2"/>
  <c r="C553" i="2"/>
  <c r="C552" i="2"/>
  <c r="C551" i="2"/>
  <c r="C550" i="2"/>
  <c r="C549" i="2"/>
  <c r="C548" i="2"/>
  <c r="C547" i="2"/>
  <c r="C546" i="2"/>
  <c r="C545" i="2"/>
  <c r="C544" i="2"/>
  <c r="C543" i="2"/>
  <c r="C542" i="2"/>
  <c r="C541" i="2"/>
  <c r="C540" i="2"/>
  <c r="C539" i="2"/>
  <c r="C538" i="2"/>
  <c r="C537" i="2"/>
  <c r="C536" i="2"/>
  <c r="C535" i="2"/>
  <c r="C534" i="2"/>
  <c r="C533" i="2"/>
  <c r="C532" i="2"/>
  <c r="C531" i="2"/>
  <c r="C530" i="2"/>
  <c r="C529" i="2"/>
  <c r="C528" i="2"/>
  <c r="C527" i="2"/>
  <c r="C526" i="2"/>
  <c r="C525" i="2"/>
  <c r="C524" i="2"/>
  <c r="C523" i="2"/>
  <c r="C522" i="2"/>
  <c r="C521" i="2"/>
  <c r="C520" i="2"/>
  <c r="C519" i="2"/>
  <c r="C518" i="2"/>
  <c r="C517" i="2"/>
  <c r="C516" i="2"/>
  <c r="C515" i="2"/>
  <c r="C514" i="2"/>
  <c r="C513" i="2"/>
  <c r="C512" i="2"/>
  <c r="C511" i="2"/>
  <c r="C510" i="2"/>
  <c r="C509" i="2"/>
  <c r="C508" i="2"/>
  <c r="C507" i="2"/>
  <c r="C506" i="2"/>
  <c r="C505" i="2"/>
  <c r="C504" i="2"/>
  <c r="C503" i="2"/>
  <c r="C502" i="2"/>
  <c r="C501" i="2"/>
  <c r="C500" i="2"/>
  <c r="C499" i="2"/>
  <c r="C498" i="2"/>
  <c r="C497" i="2"/>
  <c r="C496" i="2"/>
  <c r="C495" i="2"/>
  <c r="C494" i="2"/>
  <c r="C493" i="2"/>
  <c r="C492" i="2"/>
  <c r="C491" i="2"/>
  <c r="C490" i="2"/>
  <c r="C489" i="2"/>
  <c r="C488" i="2"/>
  <c r="C487" i="2"/>
  <c r="C486" i="2"/>
  <c r="C485" i="2"/>
  <c r="C484" i="2"/>
  <c r="C483" i="2"/>
  <c r="C482" i="2"/>
  <c r="C481" i="2"/>
  <c r="C480" i="2"/>
  <c r="C479" i="2"/>
  <c r="C478" i="2"/>
  <c r="C477" i="2"/>
  <c r="C476" i="2"/>
  <c r="C475" i="2"/>
  <c r="C474" i="2"/>
  <c r="C473" i="2"/>
  <c r="C472" i="2"/>
  <c r="C471" i="2"/>
  <c r="C470" i="2"/>
  <c r="C469" i="2"/>
  <c r="C468" i="2"/>
  <c r="C467" i="2"/>
  <c r="C466" i="2"/>
  <c r="C465" i="2"/>
  <c r="C464" i="2"/>
  <c r="C463" i="2"/>
  <c r="C462" i="2"/>
  <c r="C461" i="2"/>
  <c r="C460" i="2"/>
  <c r="C459" i="2"/>
  <c r="C458" i="2"/>
  <c r="C457" i="2"/>
  <c r="C456" i="2"/>
  <c r="C455" i="2"/>
  <c r="C454" i="2"/>
  <c r="C453" i="2"/>
  <c r="C452" i="2"/>
  <c r="C451" i="2"/>
  <c r="C450" i="2"/>
  <c r="C449" i="2"/>
  <c r="C448" i="2"/>
  <c r="C447" i="2"/>
  <c r="C446" i="2"/>
  <c r="C445" i="2"/>
  <c r="C444" i="2"/>
  <c r="C443" i="2"/>
  <c r="C442" i="2"/>
  <c r="C441" i="2"/>
  <c r="C440" i="2"/>
  <c r="C439" i="2"/>
  <c r="C438" i="2"/>
  <c r="C437" i="2"/>
  <c r="C436" i="2"/>
  <c r="C435" i="2"/>
  <c r="C434" i="2"/>
  <c r="C433" i="2"/>
  <c r="C432" i="2"/>
  <c r="C431" i="2"/>
  <c r="C430" i="2"/>
  <c r="C429" i="2"/>
  <c r="C428" i="2"/>
  <c r="C427" i="2"/>
  <c r="C426" i="2"/>
  <c r="C425" i="2"/>
  <c r="C424" i="2"/>
  <c r="C423" i="2"/>
  <c r="C422" i="2"/>
  <c r="C421" i="2"/>
  <c r="C420" i="2"/>
  <c r="C419" i="2"/>
  <c r="C418" i="2"/>
  <c r="C417" i="2"/>
  <c r="C416" i="2"/>
  <c r="C415" i="2"/>
  <c r="C414" i="2"/>
  <c r="C413" i="2"/>
  <c r="C412" i="2"/>
  <c r="C411" i="2"/>
  <c r="C410" i="2"/>
  <c r="C409" i="2"/>
  <c r="C408" i="2"/>
  <c r="C407" i="2"/>
  <c r="C406" i="2"/>
  <c r="C405" i="2"/>
  <c r="C404" i="2"/>
  <c r="C403" i="2"/>
  <c r="C402" i="2"/>
  <c r="C401" i="2"/>
  <c r="C400" i="2"/>
  <c r="C399" i="2"/>
  <c r="C398" i="2"/>
  <c r="C397" i="2"/>
  <c r="C396" i="2"/>
  <c r="C395" i="2"/>
  <c r="C394" i="2"/>
  <c r="C393" i="2"/>
  <c r="C392" i="2"/>
  <c r="C391" i="2"/>
  <c r="C390" i="2"/>
  <c r="C389" i="2"/>
  <c r="C388" i="2"/>
  <c r="C387" i="2"/>
  <c r="C386" i="2"/>
  <c r="C385" i="2"/>
  <c r="C384" i="2"/>
  <c r="C383" i="2"/>
  <c r="C382" i="2"/>
  <c r="C381" i="2"/>
  <c r="C380" i="2"/>
  <c r="C379" i="2"/>
  <c r="C378" i="2"/>
  <c r="C377" i="2"/>
  <c r="C376" i="2"/>
  <c r="C375" i="2"/>
  <c r="C374" i="2"/>
  <c r="C373" i="2"/>
  <c r="C372" i="2"/>
  <c r="C371" i="2"/>
  <c r="C370" i="2"/>
  <c r="C369" i="2"/>
  <c r="C368" i="2"/>
  <c r="C367" i="2"/>
  <c r="C366" i="2"/>
  <c r="C365" i="2"/>
  <c r="C364" i="2"/>
  <c r="C363" i="2"/>
  <c r="C362" i="2"/>
  <c r="C361" i="2"/>
  <c r="C360" i="2"/>
  <c r="C359" i="2"/>
  <c r="C358" i="2"/>
  <c r="C357" i="2"/>
  <c r="C356" i="2"/>
  <c r="C355" i="2"/>
  <c r="C354" i="2"/>
  <c r="C353" i="2"/>
  <c r="C352" i="2"/>
  <c r="C351" i="2"/>
  <c r="C350" i="2"/>
  <c r="C349" i="2"/>
  <c r="C348" i="2"/>
  <c r="C347" i="2"/>
  <c r="C346" i="2"/>
  <c r="C345" i="2"/>
  <c r="C344" i="2"/>
  <c r="C343" i="2"/>
  <c r="C342" i="2"/>
  <c r="C341" i="2"/>
  <c r="C340" i="2"/>
  <c r="C339" i="2"/>
  <c r="C338" i="2"/>
  <c r="C337" i="2"/>
  <c r="C336" i="2"/>
  <c r="C335" i="2"/>
  <c r="C334" i="2"/>
  <c r="C333" i="2"/>
  <c r="C332" i="2"/>
  <c r="C331" i="2"/>
  <c r="C330" i="2"/>
  <c r="C329" i="2"/>
  <c r="C328" i="2"/>
  <c r="C327" i="2"/>
  <c r="C326" i="2"/>
  <c r="C325" i="2"/>
  <c r="C324" i="2"/>
  <c r="C323" i="2"/>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6" i="2"/>
  <c r="C295" i="2"/>
  <c r="C294" i="2"/>
  <c r="C293" i="2"/>
  <c r="C292" i="2"/>
  <c r="C291" i="2"/>
  <c r="C290" i="2"/>
  <c r="C289" i="2"/>
  <c r="C288" i="2"/>
  <c r="C287" i="2"/>
  <c r="C286" i="2"/>
  <c r="C285" i="2"/>
  <c r="C284"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C250" i="2"/>
  <c r="C249" i="2"/>
  <c r="C248" i="2"/>
  <c r="C247" i="2"/>
  <c r="C246" i="2"/>
  <c r="C245" i="2"/>
  <c r="C244" i="2"/>
  <c r="C243" i="2"/>
  <c r="C242" i="2"/>
  <c r="C241" i="2"/>
  <c r="C240" i="2"/>
  <c r="C239" i="2"/>
  <c r="C238" i="2"/>
  <c r="C237" i="2"/>
  <c r="C236" i="2"/>
  <c r="C235" i="2"/>
  <c r="C234" i="2"/>
  <c r="C233" i="2"/>
  <c r="C232" i="2"/>
  <c r="C231" i="2"/>
  <c r="C230" i="2"/>
  <c r="C229" i="2"/>
  <c r="C228" i="2"/>
  <c r="C227" i="2"/>
  <c r="C226" i="2"/>
  <c r="C225" i="2"/>
  <c r="C224" i="2"/>
  <c r="C223" i="2"/>
  <c r="C222" i="2"/>
  <c r="C221" i="2"/>
  <c r="C220" i="2"/>
  <c r="C219" i="2"/>
  <c r="C218" i="2"/>
  <c r="C217" i="2"/>
  <c r="C216" i="2"/>
  <c r="C215" i="2"/>
  <c r="C214" i="2"/>
  <c r="C213" i="2"/>
  <c r="C212" i="2"/>
  <c r="C211" i="2"/>
  <c r="C210" i="2"/>
  <c r="C209" i="2"/>
  <c r="C208" i="2"/>
  <c r="C207" i="2"/>
  <c r="C206" i="2"/>
  <c r="C205" i="2"/>
  <c r="C204" i="2"/>
  <c r="C203" i="2"/>
  <c r="C202" i="2"/>
  <c r="C201" i="2"/>
  <c r="C200" i="2"/>
  <c r="C199" i="2"/>
  <c r="C198" i="2"/>
  <c r="C197" i="2"/>
  <c r="C196" i="2"/>
  <c r="C195" i="2"/>
  <c r="C194" i="2"/>
  <c r="C193" i="2"/>
  <c r="C192" i="2"/>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C3" i="2"/>
  <c r="C2" i="2"/>
  <c r="B3617" i="2" a="1"/>
  <c r="B3617" i="2" s="1"/>
  <c r="B3616" i="2" a="1"/>
  <c r="B3616" i="2" s="1"/>
  <c r="B3615" i="2" a="1"/>
  <c r="B3615" i="2" s="1"/>
  <c r="B3614" i="2" a="1"/>
  <c r="B3614" i="2" s="1"/>
  <c r="B3613" i="2" a="1"/>
  <c r="B3613" i="2" s="1"/>
  <c r="B3612" i="2" a="1"/>
  <c r="B3612" i="2" s="1"/>
  <c r="B3611" i="2" a="1"/>
  <c r="B3611" i="2" s="1"/>
  <c r="B3610" i="2" a="1"/>
  <c r="B3610" i="2" s="1"/>
  <c r="B3609" i="2" a="1"/>
  <c r="B3609" i="2" s="1"/>
  <c r="B3608" i="2" a="1"/>
  <c r="B3608" i="2" s="1"/>
  <c r="B3607" i="2" a="1"/>
  <c r="B3607" i="2" s="1"/>
  <c r="B3606" i="2" a="1"/>
  <c r="B3606" i="2" s="1"/>
  <c r="B3605" i="2" a="1"/>
  <c r="B3605" i="2" s="1"/>
  <c r="B3604" i="2" a="1"/>
  <c r="B3604" i="2" s="1"/>
  <c r="B3603" i="2" a="1"/>
  <c r="B3603" i="2" s="1"/>
  <c r="B3602" i="2" a="1"/>
  <c r="B3602" i="2" s="1"/>
  <c r="B3601" i="2" a="1"/>
  <c r="B3601" i="2" s="1"/>
  <c r="B3600" i="2" a="1"/>
  <c r="B3600" i="2" s="1"/>
  <c r="B3599" i="2" a="1"/>
  <c r="B3599" i="2" s="1"/>
  <c r="B3598" i="2" a="1"/>
  <c r="B3598" i="2" s="1"/>
  <c r="B3597" i="2" a="1"/>
  <c r="B3597" i="2" s="1"/>
  <c r="B3596" i="2" a="1"/>
  <c r="B3596" i="2" s="1"/>
  <c r="B3595" i="2" a="1"/>
  <c r="B3595" i="2" s="1"/>
  <c r="B3594" i="2" a="1"/>
  <c r="B3594" i="2" s="1"/>
  <c r="B3593" i="2" a="1"/>
  <c r="B3593" i="2" s="1"/>
  <c r="B3592" i="2" a="1"/>
  <c r="B3592" i="2" s="1"/>
  <c r="B3591" i="2" a="1"/>
  <c r="B3591" i="2" s="1"/>
  <c r="B3590" i="2" a="1"/>
  <c r="B3590" i="2" s="1"/>
  <c r="B3589" i="2" a="1"/>
  <c r="B3589" i="2" s="1"/>
  <c r="B3588" i="2" a="1"/>
  <c r="B3588" i="2" s="1"/>
  <c r="B3587" i="2" a="1"/>
  <c r="B3587" i="2" s="1"/>
  <c r="B3586" i="2" a="1"/>
  <c r="B3586" i="2" s="1"/>
  <c r="B3585" i="2" a="1"/>
  <c r="B3585" i="2" s="1"/>
  <c r="B3584" i="2" a="1"/>
  <c r="B3584" i="2" s="1"/>
  <c r="B3583" i="2" a="1"/>
  <c r="B3583" i="2" s="1"/>
  <c r="B3582" i="2" a="1"/>
  <c r="B3582" i="2" s="1"/>
  <c r="B3581" i="2" a="1"/>
  <c r="B3581" i="2" s="1"/>
  <c r="B3580" i="2" a="1"/>
  <c r="B3580" i="2" s="1"/>
  <c r="B3579" i="2" a="1"/>
  <c r="B3579" i="2" s="1"/>
  <c r="B3578" i="2" a="1"/>
  <c r="B3578" i="2" s="1"/>
  <c r="B3577" i="2" a="1"/>
  <c r="B3577" i="2" s="1"/>
  <c r="B3576" i="2" a="1"/>
  <c r="B3576" i="2" s="1"/>
  <c r="B3575" i="2" a="1"/>
  <c r="B3575" i="2" s="1"/>
  <c r="B3574" i="2" a="1"/>
  <c r="B3574" i="2" s="1"/>
  <c r="B3573" i="2" a="1"/>
  <c r="B3573" i="2" s="1"/>
  <c r="B3572" i="2" a="1"/>
  <c r="B3572" i="2" s="1"/>
  <c r="B3571" i="2" a="1"/>
  <c r="B3571" i="2" s="1"/>
  <c r="B3570" i="2" a="1"/>
  <c r="B3570" i="2" s="1"/>
  <c r="B3569" i="2" a="1"/>
  <c r="B3569" i="2" s="1"/>
  <c r="B3568" i="2" a="1"/>
  <c r="B3568" i="2" s="1"/>
  <c r="B3567" i="2" a="1"/>
  <c r="B3567" i="2" s="1"/>
  <c r="B3566" i="2" a="1"/>
  <c r="B3566" i="2" s="1"/>
  <c r="B3565" i="2" a="1"/>
  <c r="B3565" i="2" s="1"/>
  <c r="B3564" i="2" a="1"/>
  <c r="B3564" i="2" s="1"/>
  <c r="B3563" i="2" a="1"/>
  <c r="B3563" i="2" s="1"/>
  <c r="B3562" i="2" a="1"/>
  <c r="B3562" i="2" s="1"/>
  <c r="B3561" i="2" a="1"/>
  <c r="B3561" i="2" s="1"/>
  <c r="B3560" i="2" a="1"/>
  <c r="B3560" i="2" s="1"/>
  <c r="B3559" i="2" a="1"/>
  <c r="B3559" i="2" s="1"/>
  <c r="B3558" i="2" a="1"/>
  <c r="B3558" i="2" s="1"/>
  <c r="B3557" i="2" a="1"/>
  <c r="B3557" i="2" s="1"/>
  <c r="B3556" i="2" a="1"/>
  <c r="B3556" i="2" s="1"/>
  <c r="B3555" i="2" a="1"/>
  <c r="B3555" i="2" s="1"/>
  <c r="B3554" i="2" a="1"/>
  <c r="B3554" i="2" s="1"/>
  <c r="B3553" i="2" a="1"/>
  <c r="B3553" i="2" s="1"/>
  <c r="B3552" i="2" a="1"/>
  <c r="B3552" i="2" s="1"/>
  <c r="B3551" i="2" a="1"/>
  <c r="B3551" i="2" s="1"/>
  <c r="B3550" i="2" a="1"/>
  <c r="B3550" i="2" s="1"/>
  <c r="B3549" i="2" a="1"/>
  <c r="B3549" i="2" s="1"/>
  <c r="B3548" i="2" a="1"/>
  <c r="B3548" i="2" s="1"/>
  <c r="B3547" i="2" a="1"/>
  <c r="B3547" i="2" s="1"/>
  <c r="B3546" i="2" a="1"/>
  <c r="B3546" i="2" s="1"/>
  <c r="B3545" i="2" a="1"/>
  <c r="B3545" i="2" s="1"/>
  <c r="B3544" i="2" a="1"/>
  <c r="B3544" i="2" s="1"/>
  <c r="B3543" i="2" a="1"/>
  <c r="B3543" i="2" s="1"/>
  <c r="B3542" i="2" a="1"/>
  <c r="B3542" i="2" s="1"/>
  <c r="B3541" i="2" a="1"/>
  <c r="B3541" i="2" s="1"/>
  <c r="B3540" i="2" a="1"/>
  <c r="B3540" i="2" s="1"/>
  <c r="B3539" i="2" a="1"/>
  <c r="B3539" i="2" s="1"/>
  <c r="B3538" i="2" a="1"/>
  <c r="B3538" i="2" s="1"/>
  <c r="B3537" i="2" a="1"/>
  <c r="B3537" i="2" s="1"/>
  <c r="B3536" i="2" a="1"/>
  <c r="B3536" i="2" s="1"/>
  <c r="B3535" i="2" a="1"/>
  <c r="B3535" i="2" s="1"/>
  <c r="B3534" i="2" a="1"/>
  <c r="B3534" i="2" s="1"/>
  <c r="B3533" i="2" a="1"/>
  <c r="B3533" i="2" s="1"/>
  <c r="B3532" i="2" a="1"/>
  <c r="B3532" i="2" s="1"/>
  <c r="B3531" i="2" a="1"/>
  <c r="B3531" i="2" s="1"/>
  <c r="B3530" i="2" a="1"/>
  <c r="B3530" i="2" s="1"/>
  <c r="B3529" i="2" a="1"/>
  <c r="B3529" i="2" s="1"/>
  <c r="B3528" i="2" a="1"/>
  <c r="B3528" i="2" s="1"/>
  <c r="B3527" i="2" a="1"/>
  <c r="B3527" i="2" s="1"/>
  <c r="B3526" i="2" a="1"/>
  <c r="B3526" i="2" s="1"/>
  <c r="B3525" i="2" a="1"/>
  <c r="B3525" i="2" s="1"/>
  <c r="B3524" i="2" a="1"/>
  <c r="B3524" i="2" s="1"/>
  <c r="B3523" i="2" a="1"/>
  <c r="B3523" i="2" s="1"/>
  <c r="B3522" i="2" a="1"/>
  <c r="B3522" i="2" s="1"/>
  <c r="B3521" i="2" a="1"/>
  <c r="B3521" i="2" s="1"/>
  <c r="B3520" i="2" a="1"/>
  <c r="B3520" i="2" s="1"/>
  <c r="B3519" i="2" a="1"/>
  <c r="B3519" i="2" s="1"/>
  <c r="B3518" i="2" a="1"/>
  <c r="B3518" i="2" s="1"/>
  <c r="B3517" i="2" a="1"/>
  <c r="B3517" i="2" s="1"/>
  <c r="B3516" i="2" a="1"/>
  <c r="B3516" i="2" s="1"/>
  <c r="B3515" i="2" a="1"/>
  <c r="B3515" i="2" s="1"/>
  <c r="B3514" i="2" a="1"/>
  <c r="B3514" i="2" s="1"/>
  <c r="B3513" i="2" a="1"/>
  <c r="B3513" i="2" s="1"/>
  <c r="B3512" i="2" a="1"/>
  <c r="B3512" i="2" s="1"/>
  <c r="B3511" i="2" a="1"/>
  <c r="B3511" i="2" s="1"/>
  <c r="B3510" i="2" a="1"/>
  <c r="B3510" i="2" s="1"/>
  <c r="B3509" i="2" a="1"/>
  <c r="B3509" i="2" s="1"/>
  <c r="B3508" i="2" a="1"/>
  <c r="B3508" i="2" s="1"/>
  <c r="B3507" i="2" a="1"/>
  <c r="B3507" i="2" s="1"/>
  <c r="B3506" i="2" a="1"/>
  <c r="B3506" i="2" s="1"/>
  <c r="B3505" i="2" a="1"/>
  <c r="B3505" i="2" s="1"/>
  <c r="B3504" i="2" a="1"/>
  <c r="B3504" i="2" s="1"/>
  <c r="B3503" i="2" a="1"/>
  <c r="B3503" i="2" s="1"/>
  <c r="B3502" i="2" a="1"/>
  <c r="B3502" i="2" s="1"/>
  <c r="B3501" i="2" a="1"/>
  <c r="B3501" i="2" s="1"/>
  <c r="B3500" i="2" a="1"/>
  <c r="B3500" i="2" s="1"/>
  <c r="B3499" i="2" a="1"/>
  <c r="B3499" i="2" s="1"/>
  <c r="B3498" i="2" a="1"/>
  <c r="B3498" i="2" s="1"/>
  <c r="B3497" i="2" a="1"/>
  <c r="B3497" i="2" s="1"/>
  <c r="B3496" i="2" a="1"/>
  <c r="B3496" i="2" s="1"/>
  <c r="B3495" i="2" a="1"/>
  <c r="B3495" i="2" s="1"/>
  <c r="B3494" i="2" a="1"/>
  <c r="B3494" i="2" s="1"/>
  <c r="B3493" i="2" a="1"/>
  <c r="B3493" i="2" s="1"/>
  <c r="B3492" i="2" a="1"/>
  <c r="B3492" i="2" s="1"/>
  <c r="B3491" i="2" a="1"/>
  <c r="B3491" i="2" s="1"/>
  <c r="B3490" i="2" a="1"/>
  <c r="B3490" i="2" s="1"/>
  <c r="B3489" i="2" a="1"/>
  <c r="B3489" i="2" s="1"/>
  <c r="B3488" i="2" a="1"/>
  <c r="B3488" i="2" s="1"/>
  <c r="B3487" i="2" a="1"/>
  <c r="B3487" i="2" s="1"/>
  <c r="B3486" i="2" a="1"/>
  <c r="B3486" i="2" s="1"/>
  <c r="B3485" i="2" a="1"/>
  <c r="B3485" i="2" s="1"/>
  <c r="B3484" i="2" a="1"/>
  <c r="B3484" i="2" s="1"/>
  <c r="B3483" i="2" a="1"/>
  <c r="B3483" i="2" s="1"/>
  <c r="B3482" i="2" a="1"/>
  <c r="B3482" i="2" s="1"/>
  <c r="B3481" i="2" a="1"/>
  <c r="B3481" i="2" s="1"/>
  <c r="B3480" i="2" a="1"/>
  <c r="B3480" i="2" s="1"/>
  <c r="B3479" i="2" a="1"/>
  <c r="B3479" i="2" s="1"/>
  <c r="B3478" i="2" a="1"/>
  <c r="B3478" i="2" s="1"/>
  <c r="B3477" i="2" a="1"/>
  <c r="B3477" i="2" s="1"/>
  <c r="B3476" i="2" a="1"/>
  <c r="B3476" i="2" s="1"/>
  <c r="B3475" i="2" a="1"/>
  <c r="B3475" i="2" s="1"/>
  <c r="B3474" i="2" a="1"/>
  <c r="B3474" i="2" s="1"/>
  <c r="B3473" i="2" a="1"/>
  <c r="B3473" i="2" s="1"/>
  <c r="B3472" i="2" a="1"/>
  <c r="B3472" i="2" s="1"/>
  <c r="B3471" i="2" a="1"/>
  <c r="B3471" i="2" s="1"/>
  <c r="B3470" i="2" a="1"/>
  <c r="B3470" i="2" s="1"/>
  <c r="B3469" i="2" a="1"/>
  <c r="B3469" i="2" s="1"/>
  <c r="B3468" i="2" a="1"/>
  <c r="B3468" i="2" s="1"/>
  <c r="B3467" i="2" a="1"/>
  <c r="B3467" i="2" s="1"/>
  <c r="B3466" i="2" a="1"/>
  <c r="B3466" i="2" s="1"/>
  <c r="B3465" i="2" a="1"/>
  <c r="B3465" i="2" s="1"/>
  <c r="B3464" i="2" a="1"/>
  <c r="B3464" i="2" s="1"/>
  <c r="B3463" i="2" a="1"/>
  <c r="B3463" i="2" s="1"/>
  <c r="B3462" i="2" a="1"/>
  <c r="B3462" i="2" s="1"/>
  <c r="B3461" i="2" a="1"/>
  <c r="B3461" i="2" s="1"/>
  <c r="B3460" i="2" a="1"/>
  <c r="B3460" i="2" s="1"/>
  <c r="B3459" i="2" a="1"/>
  <c r="B3459" i="2" s="1"/>
  <c r="B3458" i="2" a="1"/>
  <c r="B3458" i="2" s="1"/>
  <c r="B3457" i="2" a="1"/>
  <c r="B3457" i="2" s="1"/>
  <c r="B3456" i="2" a="1"/>
  <c r="B3456" i="2" s="1"/>
  <c r="B3455" i="2" a="1"/>
  <c r="B3455" i="2" s="1"/>
  <c r="B3454" i="2" a="1"/>
  <c r="B3454" i="2" s="1"/>
  <c r="B3453" i="2" a="1"/>
  <c r="B3453" i="2" s="1"/>
  <c r="B3452" i="2" a="1"/>
  <c r="B3452" i="2" s="1"/>
  <c r="B3451" i="2" a="1"/>
  <c r="B3451" i="2" s="1"/>
  <c r="B3450" i="2" a="1"/>
  <c r="B3450" i="2" s="1"/>
  <c r="B3449" i="2" a="1"/>
  <c r="B3449" i="2" s="1"/>
  <c r="B3448" i="2" a="1"/>
  <c r="B3448" i="2" s="1"/>
  <c r="B3447" i="2" a="1"/>
  <c r="B3447" i="2" s="1"/>
  <c r="B3446" i="2" a="1"/>
  <c r="B3446" i="2" s="1"/>
  <c r="B3445" i="2" a="1"/>
  <c r="B3445" i="2" s="1"/>
  <c r="B3444" i="2" a="1"/>
  <c r="B3444" i="2" s="1"/>
  <c r="B3443" i="2" a="1"/>
  <c r="B3443" i="2" s="1"/>
  <c r="B3442" i="2" a="1"/>
  <c r="B3442" i="2" s="1"/>
  <c r="B3441" i="2" a="1"/>
  <c r="B3441" i="2" s="1"/>
  <c r="B3440" i="2" a="1"/>
  <c r="B3440" i="2" s="1"/>
  <c r="B3439" i="2" a="1"/>
  <c r="B3439" i="2" s="1"/>
  <c r="B3438" i="2" a="1"/>
  <c r="B3438" i="2" s="1"/>
  <c r="B3437" i="2" a="1"/>
  <c r="B3437" i="2" s="1"/>
  <c r="B3436" i="2" a="1"/>
  <c r="B3436" i="2" s="1"/>
  <c r="B3435" i="2" a="1"/>
  <c r="B3435" i="2" s="1"/>
  <c r="B3434" i="2" a="1"/>
  <c r="B3434" i="2" s="1"/>
  <c r="B3433" i="2" a="1"/>
  <c r="B3433" i="2" s="1"/>
  <c r="B3432" i="2" a="1"/>
  <c r="B3432" i="2" s="1"/>
  <c r="B3431" i="2" a="1"/>
  <c r="B3431" i="2" s="1"/>
  <c r="B3430" i="2" a="1"/>
  <c r="B3430" i="2" s="1"/>
  <c r="B3429" i="2" a="1"/>
  <c r="B3429" i="2" s="1"/>
  <c r="B3428" i="2" a="1"/>
  <c r="B3428" i="2" s="1"/>
  <c r="B3427" i="2" a="1"/>
  <c r="B3427" i="2" s="1"/>
  <c r="B3426" i="2" a="1"/>
  <c r="B3426" i="2" s="1"/>
  <c r="B3425" i="2" a="1"/>
  <c r="B3425" i="2" s="1"/>
  <c r="B3424" i="2" a="1"/>
  <c r="B3424" i="2" s="1"/>
  <c r="B3423" i="2" a="1"/>
  <c r="B3423" i="2" s="1"/>
  <c r="B3422" i="2" a="1"/>
  <c r="B3422" i="2" s="1"/>
  <c r="B3421" i="2" a="1"/>
  <c r="B3421" i="2" s="1"/>
  <c r="B3420" i="2" a="1"/>
  <c r="B3420" i="2" s="1"/>
  <c r="B3419" i="2" a="1"/>
  <c r="B3419" i="2" s="1"/>
  <c r="B3418" i="2" a="1"/>
  <c r="B3418" i="2" s="1"/>
  <c r="B3417" i="2" a="1"/>
  <c r="B3417" i="2" s="1"/>
  <c r="B3416" i="2" a="1"/>
  <c r="B3416" i="2" s="1"/>
  <c r="B3415" i="2" a="1"/>
  <c r="B3415" i="2" s="1"/>
  <c r="B3414" i="2" a="1"/>
  <c r="B3414" i="2" s="1"/>
  <c r="B3413" i="2" a="1"/>
  <c r="B3413" i="2" s="1"/>
  <c r="B3412" i="2" a="1"/>
  <c r="B3412" i="2" s="1"/>
  <c r="B3411" i="2" a="1"/>
  <c r="B3411" i="2" s="1"/>
  <c r="B3410" i="2" a="1"/>
  <c r="B3410" i="2" s="1"/>
  <c r="B3409" i="2" a="1"/>
  <c r="B3409" i="2" s="1"/>
  <c r="B3408" i="2" a="1"/>
  <c r="B3408" i="2" s="1"/>
  <c r="B3407" i="2" a="1"/>
  <c r="B3407" i="2" s="1"/>
  <c r="B3406" i="2" a="1"/>
  <c r="B3406" i="2" s="1"/>
  <c r="B3405" i="2" a="1"/>
  <c r="B3405" i="2" s="1"/>
  <c r="B3404" i="2" a="1"/>
  <c r="B3404" i="2" s="1"/>
  <c r="B3403" i="2" a="1"/>
  <c r="B3403" i="2" s="1"/>
  <c r="B3402" i="2" a="1"/>
  <c r="B3402" i="2" s="1"/>
  <c r="B3401" i="2" a="1"/>
  <c r="B3401" i="2" s="1"/>
  <c r="B3400" i="2" a="1"/>
  <c r="B3400" i="2" s="1"/>
  <c r="B3399" i="2" a="1"/>
  <c r="B3399" i="2" s="1"/>
  <c r="B3398" i="2" a="1"/>
  <c r="B3398" i="2" s="1"/>
  <c r="B3397" i="2" a="1"/>
  <c r="B3397" i="2" s="1"/>
  <c r="B3396" i="2" a="1"/>
  <c r="B3396" i="2" s="1"/>
  <c r="B3395" i="2" a="1"/>
  <c r="B3395" i="2" s="1"/>
  <c r="B3394" i="2" a="1"/>
  <c r="B3394" i="2" s="1"/>
  <c r="B3393" i="2" a="1"/>
  <c r="B3393" i="2" s="1"/>
  <c r="B3392" i="2" a="1"/>
  <c r="B3392" i="2" s="1"/>
  <c r="B3391" i="2" a="1"/>
  <c r="B3391" i="2" s="1"/>
  <c r="B3390" i="2" a="1"/>
  <c r="B3390" i="2" s="1"/>
  <c r="B3389" i="2" a="1"/>
  <c r="B3389" i="2" s="1"/>
  <c r="B3388" i="2" a="1"/>
  <c r="B3388" i="2" s="1"/>
  <c r="B3387" i="2" a="1"/>
  <c r="B3387" i="2" s="1"/>
  <c r="B3386" i="2" a="1"/>
  <c r="B3386" i="2" s="1"/>
  <c r="B3385" i="2" a="1"/>
  <c r="B3385" i="2" s="1"/>
  <c r="B3384" i="2" a="1"/>
  <c r="B3384" i="2" s="1"/>
  <c r="B3383" i="2" a="1"/>
  <c r="B3383" i="2" s="1"/>
  <c r="B3382" i="2" a="1"/>
  <c r="B3382" i="2" s="1"/>
  <c r="B3381" i="2" a="1"/>
  <c r="B3381" i="2" s="1"/>
  <c r="B3380" i="2" a="1"/>
  <c r="B3380" i="2" s="1"/>
  <c r="B3379" i="2" a="1"/>
  <c r="B3379" i="2" s="1"/>
  <c r="B3378" i="2" a="1"/>
  <c r="B3378" i="2" s="1"/>
  <c r="B3377" i="2" a="1"/>
  <c r="B3377" i="2" s="1"/>
  <c r="B3376" i="2" a="1"/>
  <c r="B3376" i="2" s="1"/>
  <c r="B3375" i="2" a="1"/>
  <c r="B3375" i="2" s="1"/>
  <c r="B3374" i="2" a="1"/>
  <c r="B3374" i="2" s="1"/>
  <c r="B3373" i="2" a="1"/>
  <c r="B3373" i="2" s="1"/>
  <c r="B3372" i="2" a="1"/>
  <c r="B3372" i="2" s="1"/>
  <c r="B3371" i="2" a="1"/>
  <c r="B3371" i="2" s="1"/>
  <c r="B3370" i="2" a="1"/>
  <c r="B3370" i="2" s="1"/>
  <c r="B3369" i="2" a="1"/>
  <c r="B3369" i="2" s="1"/>
  <c r="B3368" i="2" a="1"/>
  <c r="B3368" i="2" s="1"/>
  <c r="B3367" i="2" a="1"/>
  <c r="B3367" i="2" s="1"/>
  <c r="B3366" i="2" a="1"/>
  <c r="B3366" i="2" s="1"/>
  <c r="B3365" i="2" a="1"/>
  <c r="B3365" i="2" s="1"/>
  <c r="B3364" i="2" a="1"/>
  <c r="B3364" i="2" s="1"/>
  <c r="B3363" i="2" a="1"/>
  <c r="B3363" i="2" s="1"/>
  <c r="B3362" i="2" a="1"/>
  <c r="B3362" i="2" s="1"/>
  <c r="B3361" i="2" a="1"/>
  <c r="B3361" i="2" s="1"/>
  <c r="B3360" i="2" a="1"/>
  <c r="B3360" i="2" s="1"/>
  <c r="B3359" i="2" a="1"/>
  <c r="B3359" i="2" s="1"/>
  <c r="B3358" i="2" a="1"/>
  <c r="B3358" i="2" s="1"/>
  <c r="B3357" i="2" a="1"/>
  <c r="B3357" i="2" s="1"/>
  <c r="B3356" i="2" a="1"/>
  <c r="B3356" i="2" s="1"/>
  <c r="B3355" i="2" a="1"/>
  <c r="B3355" i="2" s="1"/>
  <c r="B3354" i="2" a="1"/>
  <c r="B3354" i="2" s="1"/>
  <c r="B3353" i="2" a="1"/>
  <c r="B3353" i="2" s="1"/>
  <c r="B3352" i="2" a="1"/>
  <c r="B3352" i="2" s="1"/>
  <c r="B3351" i="2" a="1"/>
  <c r="B3351" i="2" s="1"/>
  <c r="B3350" i="2" a="1"/>
  <c r="B3350" i="2" s="1"/>
  <c r="B3349" i="2" a="1"/>
  <c r="B3349" i="2" s="1"/>
  <c r="B3348" i="2" a="1"/>
  <c r="B3348" i="2" s="1"/>
  <c r="B3347" i="2" a="1"/>
  <c r="B3347" i="2" s="1"/>
  <c r="B3346" i="2" a="1"/>
  <c r="B3346" i="2" s="1"/>
  <c r="B3345" i="2" a="1"/>
  <c r="B3345" i="2" s="1"/>
  <c r="B3344" i="2" a="1"/>
  <c r="B3344" i="2" s="1"/>
  <c r="B3343" i="2" a="1"/>
  <c r="B3343" i="2" s="1"/>
  <c r="B3342" i="2" a="1"/>
  <c r="B3342" i="2" s="1"/>
  <c r="B3341" i="2" a="1"/>
  <c r="B3341" i="2" s="1"/>
  <c r="B3340" i="2" a="1"/>
  <c r="B3340" i="2" s="1"/>
  <c r="B3339" i="2" a="1"/>
  <c r="B3339" i="2" s="1"/>
  <c r="B3338" i="2" a="1"/>
  <c r="B3338" i="2" s="1"/>
  <c r="B3337" i="2" a="1"/>
  <c r="B3337" i="2" s="1"/>
  <c r="B3336" i="2" a="1"/>
  <c r="B3336" i="2" s="1"/>
  <c r="B3335" i="2" a="1"/>
  <c r="B3335" i="2" s="1"/>
  <c r="B3334" i="2" a="1"/>
  <c r="B3334" i="2" s="1"/>
  <c r="B3333" i="2" a="1"/>
  <c r="B3333" i="2" s="1"/>
  <c r="B3332" i="2" a="1"/>
  <c r="B3332" i="2" s="1"/>
  <c r="B3331" i="2" a="1"/>
  <c r="B3331" i="2" s="1"/>
  <c r="B3330" i="2" a="1"/>
  <c r="B3330" i="2" s="1"/>
  <c r="B3329" i="2" a="1"/>
  <c r="B3329" i="2" s="1"/>
  <c r="B3328" i="2" a="1"/>
  <c r="B3328" i="2" s="1"/>
  <c r="B3327" i="2" a="1"/>
  <c r="B3327" i="2" s="1"/>
  <c r="B3326" i="2" a="1"/>
  <c r="B3326" i="2" s="1"/>
  <c r="B3325" i="2" a="1"/>
  <c r="B3325" i="2" s="1"/>
  <c r="B3324" i="2" a="1"/>
  <c r="B3324" i="2" s="1"/>
  <c r="B3323" i="2" a="1"/>
  <c r="B3323" i="2" s="1"/>
  <c r="B3322" i="2" a="1"/>
  <c r="B3322" i="2" s="1"/>
  <c r="B3321" i="2" a="1"/>
  <c r="B3321" i="2" s="1"/>
  <c r="B3320" i="2" a="1"/>
  <c r="B3320" i="2" s="1"/>
  <c r="B3319" i="2" a="1"/>
  <c r="B3319" i="2" s="1"/>
  <c r="B3318" i="2" a="1"/>
  <c r="B3318" i="2" s="1"/>
  <c r="B3317" i="2" a="1"/>
  <c r="B3317" i="2" s="1"/>
  <c r="B3316" i="2" a="1"/>
  <c r="B3316" i="2" s="1"/>
  <c r="B3315" i="2" a="1"/>
  <c r="B3315" i="2" s="1"/>
  <c r="B3314" i="2" a="1"/>
  <c r="B3314" i="2" s="1"/>
  <c r="B3313" i="2" a="1"/>
  <c r="B3313" i="2" s="1"/>
  <c r="B3312" i="2" a="1"/>
  <c r="B3312" i="2" s="1"/>
  <c r="B3311" i="2" a="1"/>
  <c r="B3311" i="2" s="1"/>
  <c r="B3310" i="2" a="1"/>
  <c r="B3310" i="2" s="1"/>
  <c r="B3309" i="2" a="1"/>
  <c r="B3309" i="2" s="1"/>
  <c r="B3308" i="2" a="1"/>
  <c r="B3308" i="2" s="1"/>
  <c r="B3307" i="2" a="1"/>
  <c r="B3307" i="2" s="1"/>
  <c r="B3306" i="2" a="1"/>
  <c r="B3306" i="2" s="1"/>
  <c r="B3305" i="2" a="1"/>
  <c r="B3305" i="2" s="1"/>
  <c r="B3304" i="2" a="1"/>
  <c r="B3304" i="2" s="1"/>
  <c r="B3303" i="2" a="1"/>
  <c r="B3303" i="2" s="1"/>
  <c r="B3302" i="2" a="1"/>
  <c r="B3302" i="2" s="1"/>
  <c r="B3301" i="2" a="1"/>
  <c r="B3301" i="2" s="1"/>
  <c r="B3300" i="2" a="1"/>
  <c r="B3300" i="2" s="1"/>
  <c r="B3299" i="2" a="1"/>
  <c r="B3299" i="2" s="1"/>
  <c r="B3298" i="2" a="1"/>
  <c r="B3298" i="2" s="1"/>
  <c r="B3297" i="2" a="1"/>
  <c r="B3297" i="2" s="1"/>
  <c r="B3296" i="2" a="1"/>
  <c r="B3296" i="2" s="1"/>
  <c r="B3295" i="2" a="1"/>
  <c r="B3295" i="2" s="1"/>
  <c r="B3294" i="2" a="1"/>
  <c r="B3294" i="2" s="1"/>
  <c r="B3293" i="2" a="1"/>
  <c r="B3293" i="2" s="1"/>
  <c r="B3292" i="2" a="1"/>
  <c r="B3292" i="2" s="1"/>
  <c r="B3291" i="2" a="1"/>
  <c r="B3291" i="2" s="1"/>
  <c r="B3290" i="2" a="1"/>
  <c r="B3290" i="2" s="1"/>
  <c r="B3289" i="2" a="1"/>
  <c r="B3289" i="2" s="1"/>
  <c r="B3288" i="2" a="1"/>
  <c r="B3288" i="2" s="1"/>
  <c r="B3287" i="2" a="1"/>
  <c r="B3287" i="2" s="1"/>
  <c r="B3286" i="2" a="1"/>
  <c r="B3286" i="2" s="1"/>
  <c r="B3285" i="2" a="1"/>
  <c r="B3285" i="2" s="1"/>
  <c r="B3284" i="2" a="1"/>
  <c r="B3284" i="2" s="1"/>
  <c r="B3283" i="2" a="1"/>
  <c r="B3283" i="2" s="1"/>
  <c r="B3282" i="2" a="1"/>
  <c r="B3282" i="2" s="1"/>
  <c r="B3281" i="2" a="1"/>
  <c r="B3281" i="2" s="1"/>
  <c r="B3280" i="2" a="1"/>
  <c r="B3280" i="2" s="1"/>
  <c r="B3279" i="2" a="1"/>
  <c r="B3279" i="2" s="1"/>
  <c r="B3278" i="2" a="1"/>
  <c r="B3278" i="2" s="1"/>
  <c r="B3277" i="2" a="1"/>
  <c r="B3277" i="2" s="1"/>
  <c r="B3276" i="2" a="1"/>
  <c r="B3276" i="2" s="1"/>
  <c r="B3275" i="2" a="1"/>
  <c r="B3275" i="2" s="1"/>
  <c r="B3274" i="2" a="1"/>
  <c r="B3274" i="2" s="1"/>
  <c r="B3273" i="2" a="1"/>
  <c r="B3273" i="2" s="1"/>
  <c r="B3272" i="2" a="1"/>
  <c r="B3272" i="2" s="1"/>
  <c r="B3271" i="2" a="1"/>
  <c r="B3271" i="2" s="1"/>
  <c r="B3270" i="2" a="1"/>
  <c r="B3270" i="2" s="1"/>
  <c r="B3269" i="2" a="1"/>
  <c r="B3269" i="2" s="1"/>
  <c r="B3268" i="2" a="1"/>
  <c r="B3268" i="2" s="1"/>
  <c r="B3267" i="2" a="1"/>
  <c r="B3267" i="2" s="1"/>
  <c r="B3266" i="2" a="1"/>
  <c r="B3266" i="2" s="1"/>
  <c r="B3265" i="2" a="1"/>
  <c r="B3265" i="2" s="1"/>
  <c r="B3264" i="2" a="1"/>
  <c r="B3264" i="2" s="1"/>
  <c r="B3263" i="2" a="1"/>
  <c r="B3263" i="2" s="1"/>
  <c r="B3262" i="2" a="1"/>
  <c r="B3262" i="2" s="1"/>
  <c r="B3261" i="2" a="1"/>
  <c r="B3261" i="2" s="1"/>
  <c r="B3260" i="2" a="1"/>
  <c r="B3260" i="2" s="1"/>
  <c r="B3259" i="2" a="1"/>
  <c r="B3259" i="2" s="1"/>
  <c r="B3258" i="2" a="1"/>
  <c r="B3258" i="2" s="1"/>
  <c r="B3257" i="2" a="1"/>
  <c r="B3257" i="2" s="1"/>
  <c r="B3256" i="2" a="1"/>
  <c r="B3256" i="2" s="1"/>
  <c r="B3255" i="2" a="1"/>
  <c r="B3255" i="2" s="1"/>
  <c r="B3254" i="2" a="1"/>
  <c r="B3254" i="2" s="1"/>
  <c r="B3253" i="2" a="1"/>
  <c r="B3253" i="2" s="1"/>
  <c r="B3252" i="2" a="1"/>
  <c r="B3252" i="2" s="1"/>
  <c r="B3251" i="2" a="1"/>
  <c r="B3251" i="2" s="1"/>
  <c r="B3250" i="2" a="1"/>
  <c r="B3250" i="2" s="1"/>
  <c r="B3249" i="2" a="1"/>
  <c r="B3249" i="2" s="1"/>
  <c r="B3248" i="2" a="1"/>
  <c r="B3248" i="2" s="1"/>
  <c r="B3247" i="2" a="1"/>
  <c r="B3247" i="2" s="1"/>
  <c r="B3246" i="2" a="1"/>
  <c r="B3246" i="2" s="1"/>
  <c r="B3245" i="2" a="1"/>
  <c r="B3245" i="2" s="1"/>
  <c r="B3244" i="2" a="1"/>
  <c r="B3244" i="2" s="1"/>
  <c r="B3243" i="2" a="1"/>
  <c r="B3243" i="2" s="1"/>
  <c r="B3242" i="2" a="1"/>
  <c r="B3242" i="2" s="1"/>
  <c r="B3241" i="2" a="1"/>
  <c r="B3241" i="2" s="1"/>
  <c r="B3240" i="2" a="1"/>
  <c r="B3240" i="2" s="1"/>
  <c r="B3239" i="2" a="1"/>
  <c r="B3239" i="2" s="1"/>
  <c r="B3238" i="2" a="1"/>
  <c r="B3238" i="2" s="1"/>
  <c r="B3237" i="2" a="1"/>
  <c r="B3237" i="2" s="1"/>
  <c r="B3236" i="2" a="1"/>
  <c r="B3236" i="2" s="1"/>
  <c r="B3235" i="2" a="1"/>
  <c r="B3235" i="2" s="1"/>
  <c r="B3234" i="2" a="1"/>
  <c r="B3234" i="2" s="1"/>
  <c r="B3233" i="2" a="1"/>
  <c r="B3233" i="2" s="1"/>
  <c r="B3232" i="2" a="1"/>
  <c r="B3232" i="2" s="1"/>
  <c r="B3231" i="2" a="1"/>
  <c r="B3231" i="2" s="1"/>
  <c r="B3230" i="2" a="1"/>
  <c r="B3230" i="2" s="1"/>
  <c r="B3229" i="2" a="1"/>
  <c r="B3229" i="2" s="1"/>
  <c r="B3228" i="2" a="1"/>
  <c r="B3228" i="2" s="1"/>
  <c r="B3227" i="2" a="1"/>
  <c r="B3227" i="2" s="1"/>
  <c r="B3226" i="2" a="1"/>
  <c r="B3226" i="2" s="1"/>
  <c r="B3225" i="2" a="1"/>
  <c r="B3225" i="2" s="1"/>
  <c r="B3224" i="2" a="1"/>
  <c r="B3224" i="2" s="1"/>
  <c r="B3223" i="2" a="1"/>
  <c r="B3223" i="2" s="1"/>
  <c r="B3222" i="2" a="1"/>
  <c r="B3222" i="2" s="1"/>
  <c r="B3221" i="2" a="1"/>
  <c r="B3221" i="2" s="1"/>
  <c r="B3220" i="2" a="1"/>
  <c r="B3220" i="2" s="1"/>
  <c r="B3219" i="2" a="1"/>
  <c r="B3219" i="2" s="1"/>
  <c r="B3218" i="2" a="1"/>
  <c r="B3218" i="2" s="1"/>
  <c r="B3217" i="2" a="1"/>
  <c r="B3217" i="2" s="1"/>
  <c r="B3216" i="2" a="1"/>
  <c r="B3216" i="2" s="1"/>
  <c r="B3215" i="2" a="1"/>
  <c r="B3215" i="2" s="1"/>
  <c r="B3214" i="2" a="1"/>
  <c r="B3214" i="2" s="1"/>
  <c r="B3213" i="2" a="1"/>
  <c r="B3213" i="2" s="1"/>
  <c r="B3212" i="2" a="1"/>
  <c r="B3212" i="2" s="1"/>
  <c r="B3211" i="2" a="1"/>
  <c r="B3211" i="2" s="1"/>
  <c r="B3210" i="2" a="1"/>
  <c r="B3210" i="2" s="1"/>
  <c r="B3209" i="2" a="1"/>
  <c r="B3209" i="2" s="1"/>
  <c r="B3208" i="2" a="1"/>
  <c r="B3208" i="2" s="1"/>
  <c r="B3207" i="2" a="1"/>
  <c r="B3207" i="2" s="1"/>
  <c r="B3206" i="2" a="1"/>
  <c r="B3206" i="2" s="1"/>
  <c r="B3205" i="2" a="1"/>
  <c r="B3205" i="2" s="1"/>
  <c r="B3204" i="2" a="1"/>
  <c r="B3204" i="2" s="1"/>
  <c r="B3203" i="2" a="1"/>
  <c r="B3203" i="2" s="1"/>
  <c r="B3202" i="2" a="1"/>
  <c r="B3202" i="2" s="1"/>
  <c r="B3201" i="2" a="1"/>
  <c r="B3201" i="2" s="1"/>
  <c r="B3200" i="2" a="1"/>
  <c r="B3200" i="2" s="1"/>
  <c r="B3199" i="2" a="1"/>
  <c r="B3199" i="2" s="1"/>
  <c r="B3198" i="2" a="1"/>
  <c r="B3198" i="2" s="1"/>
  <c r="B3197" i="2" a="1"/>
  <c r="B3197" i="2" s="1"/>
  <c r="B3196" i="2" a="1"/>
  <c r="B3196" i="2" s="1"/>
  <c r="B3195" i="2" a="1"/>
  <c r="B3195" i="2" s="1"/>
  <c r="B3194" i="2" a="1"/>
  <c r="B3194" i="2" s="1"/>
  <c r="B3193" i="2" a="1"/>
  <c r="B3193" i="2" s="1"/>
  <c r="B3192" i="2" a="1"/>
  <c r="B3192" i="2" s="1"/>
  <c r="B3191" i="2" a="1"/>
  <c r="B3191" i="2" s="1"/>
  <c r="B3190" i="2" a="1"/>
  <c r="B3190" i="2" s="1"/>
  <c r="B3189" i="2" a="1"/>
  <c r="B3189" i="2" s="1"/>
  <c r="B3188" i="2" a="1"/>
  <c r="B3188" i="2" s="1"/>
  <c r="B3187" i="2" a="1"/>
  <c r="B3187" i="2" s="1"/>
  <c r="B3186" i="2" a="1"/>
  <c r="B3186" i="2" s="1"/>
  <c r="B3185" i="2" a="1"/>
  <c r="B3185" i="2" s="1"/>
  <c r="B3184" i="2" a="1"/>
  <c r="B3184" i="2" s="1"/>
  <c r="B3183" i="2" a="1"/>
  <c r="B3183" i="2" s="1"/>
  <c r="B3182" i="2" a="1"/>
  <c r="B3182" i="2" s="1"/>
  <c r="B3181" i="2" a="1"/>
  <c r="B3181" i="2" s="1"/>
  <c r="B3180" i="2" a="1"/>
  <c r="B3180" i="2" s="1"/>
  <c r="B3179" i="2" a="1"/>
  <c r="B3179" i="2" s="1"/>
  <c r="B3178" i="2" a="1"/>
  <c r="B3178" i="2" s="1"/>
  <c r="B3177" i="2" a="1"/>
  <c r="B3177" i="2" s="1"/>
  <c r="B3176" i="2" a="1"/>
  <c r="B3176" i="2" s="1"/>
  <c r="B3175" i="2" a="1"/>
  <c r="B3175" i="2" s="1"/>
  <c r="B3174" i="2" a="1"/>
  <c r="B3174" i="2" s="1"/>
  <c r="B3173" i="2" a="1"/>
  <c r="B3173" i="2" s="1"/>
  <c r="B3172" i="2" a="1"/>
  <c r="B3172" i="2" s="1"/>
  <c r="B3171" i="2" a="1"/>
  <c r="B3171" i="2" s="1"/>
  <c r="B3170" i="2" a="1"/>
  <c r="B3170" i="2" s="1"/>
  <c r="B3169" i="2" a="1"/>
  <c r="B3169" i="2" s="1"/>
  <c r="B3168" i="2" a="1"/>
  <c r="B3168" i="2" s="1"/>
  <c r="B3167" i="2" a="1"/>
  <c r="B3167" i="2" s="1"/>
  <c r="B3166" i="2" a="1"/>
  <c r="B3166" i="2" s="1"/>
  <c r="B3165" i="2" a="1"/>
  <c r="B3165" i="2" s="1"/>
  <c r="B3164" i="2" a="1"/>
  <c r="B3164" i="2" s="1"/>
  <c r="B3163" i="2" a="1"/>
  <c r="B3163" i="2" s="1"/>
  <c r="B3162" i="2" a="1"/>
  <c r="B3162" i="2" s="1"/>
  <c r="B3161" i="2" a="1"/>
  <c r="B3161" i="2" s="1"/>
  <c r="B3160" i="2" a="1"/>
  <c r="B3160" i="2" s="1"/>
  <c r="B3159" i="2" a="1"/>
  <c r="B3159" i="2" s="1"/>
  <c r="B3158" i="2" a="1"/>
  <c r="B3158" i="2" s="1"/>
  <c r="B3157" i="2" a="1"/>
  <c r="B3157" i="2" s="1"/>
  <c r="B3156" i="2" a="1"/>
  <c r="B3156" i="2" s="1"/>
  <c r="B3155" i="2" a="1"/>
  <c r="B3155" i="2" s="1"/>
  <c r="B3154" i="2" a="1"/>
  <c r="B3154" i="2" s="1"/>
  <c r="B3153" i="2" a="1"/>
  <c r="B3153" i="2" s="1"/>
  <c r="B3152" i="2" a="1"/>
  <c r="B3152" i="2" s="1"/>
  <c r="B3151" i="2" a="1"/>
  <c r="B3151" i="2" s="1"/>
  <c r="B3150" i="2" a="1"/>
  <c r="B3150" i="2" s="1"/>
  <c r="B3149" i="2" a="1"/>
  <c r="B3149" i="2" s="1"/>
  <c r="B3148" i="2" a="1"/>
  <c r="B3148" i="2" s="1"/>
  <c r="B3147" i="2" a="1"/>
  <c r="B3147" i="2" s="1"/>
  <c r="B3146" i="2" a="1"/>
  <c r="B3146" i="2" s="1"/>
  <c r="B3145" i="2" a="1"/>
  <c r="B3145" i="2" s="1"/>
  <c r="B3144" i="2" a="1"/>
  <c r="B3144" i="2" s="1"/>
  <c r="B3143" i="2" a="1"/>
  <c r="B3143" i="2" s="1"/>
  <c r="B3142" i="2" a="1"/>
  <c r="B3142" i="2" s="1"/>
  <c r="B3141" i="2" a="1"/>
  <c r="B3141" i="2" s="1"/>
  <c r="B3140" i="2" a="1"/>
  <c r="B3140" i="2" s="1"/>
  <c r="B3139" i="2" a="1"/>
  <c r="B3139" i="2" s="1"/>
  <c r="B3138" i="2" a="1"/>
  <c r="B3138" i="2" s="1"/>
  <c r="B3137" i="2" a="1"/>
  <c r="B3137" i="2" s="1"/>
  <c r="B3136" i="2" a="1"/>
  <c r="B3136" i="2" s="1"/>
  <c r="B3135" i="2" a="1"/>
  <c r="B3135" i="2" s="1"/>
  <c r="B3134" i="2" a="1"/>
  <c r="B3134" i="2" s="1"/>
  <c r="B3133" i="2" a="1"/>
  <c r="B3133" i="2" s="1"/>
  <c r="B3132" i="2" a="1"/>
  <c r="B3132" i="2" s="1"/>
  <c r="B3131" i="2" a="1"/>
  <c r="B3131" i="2" s="1"/>
  <c r="B3130" i="2" a="1"/>
  <c r="B3130" i="2" s="1"/>
  <c r="B3129" i="2" a="1"/>
  <c r="B3129" i="2" s="1"/>
  <c r="B3128" i="2" a="1"/>
  <c r="B3128" i="2" s="1"/>
  <c r="B3127" i="2" a="1"/>
  <c r="B3127" i="2" s="1"/>
  <c r="B3126" i="2" a="1"/>
  <c r="B3126" i="2" s="1"/>
  <c r="B3125" i="2" a="1"/>
  <c r="B3125" i="2" s="1"/>
  <c r="B3124" i="2" a="1"/>
  <c r="B3124" i="2" s="1"/>
  <c r="B3123" i="2" a="1"/>
  <c r="B3123" i="2" s="1"/>
  <c r="B3122" i="2" a="1"/>
  <c r="B3122" i="2" s="1"/>
  <c r="B3121" i="2" a="1"/>
  <c r="B3121" i="2" s="1"/>
  <c r="B3120" i="2" a="1"/>
  <c r="B3120" i="2" s="1"/>
  <c r="B3119" i="2" a="1"/>
  <c r="B3119" i="2" s="1"/>
  <c r="B3118" i="2" a="1"/>
  <c r="B3118" i="2" s="1"/>
  <c r="B3117" i="2" a="1"/>
  <c r="B3117" i="2" s="1"/>
  <c r="B3116" i="2" a="1"/>
  <c r="B3116" i="2" s="1"/>
  <c r="B3115" i="2" a="1"/>
  <c r="B3115" i="2" s="1"/>
  <c r="B3114" i="2" a="1"/>
  <c r="B3114" i="2" s="1"/>
  <c r="B3113" i="2" a="1"/>
  <c r="B3113" i="2" s="1"/>
  <c r="B3112" i="2" a="1"/>
  <c r="B3112" i="2" s="1"/>
  <c r="B3111" i="2" a="1"/>
  <c r="B3111" i="2" s="1"/>
  <c r="B3110" i="2" a="1"/>
  <c r="B3110" i="2" s="1"/>
  <c r="B3109" i="2" a="1"/>
  <c r="B3109" i="2" s="1"/>
  <c r="B3108" i="2" a="1"/>
  <c r="B3108" i="2" s="1"/>
  <c r="B3107" i="2" a="1"/>
  <c r="B3107" i="2" s="1"/>
  <c r="B3106" i="2" a="1"/>
  <c r="B3106" i="2" s="1"/>
  <c r="B3105" i="2" a="1"/>
  <c r="B3105" i="2" s="1"/>
  <c r="B3104" i="2" a="1"/>
  <c r="B3104" i="2" s="1"/>
  <c r="B3103" i="2" a="1"/>
  <c r="B3103" i="2" s="1"/>
  <c r="B3102" i="2" a="1"/>
  <c r="B3102" i="2" s="1"/>
  <c r="B3101" i="2" a="1"/>
  <c r="B3101" i="2" s="1"/>
  <c r="B3100" i="2" a="1"/>
  <c r="B3100" i="2" s="1"/>
  <c r="B3099" i="2" a="1"/>
  <c r="B3099" i="2" s="1"/>
  <c r="B3098" i="2" a="1"/>
  <c r="B3098" i="2" s="1"/>
  <c r="B3097" i="2" a="1"/>
  <c r="B3097" i="2" s="1"/>
  <c r="B3096" i="2" a="1"/>
  <c r="B3096" i="2" s="1"/>
  <c r="B3095" i="2" a="1"/>
  <c r="B3095" i="2" s="1"/>
  <c r="B3094" i="2" a="1"/>
  <c r="B3094" i="2" s="1"/>
  <c r="B3093" i="2" a="1"/>
  <c r="B3093" i="2" s="1"/>
  <c r="B3092" i="2" a="1"/>
  <c r="B3092" i="2" s="1"/>
  <c r="B3091" i="2" a="1"/>
  <c r="B3091" i="2" s="1"/>
  <c r="B3090" i="2" a="1"/>
  <c r="B3090" i="2" s="1"/>
  <c r="B3089" i="2" a="1"/>
  <c r="B3089" i="2" s="1"/>
  <c r="B3088" i="2" a="1"/>
  <c r="B3088" i="2" s="1"/>
  <c r="B3087" i="2" a="1"/>
  <c r="B3087" i="2" s="1"/>
  <c r="B3086" i="2" a="1"/>
  <c r="B3086" i="2" s="1"/>
  <c r="B3085" i="2" a="1"/>
  <c r="B3085" i="2" s="1"/>
  <c r="B3084" i="2" a="1"/>
  <c r="B3084" i="2" s="1"/>
  <c r="B3083" i="2" a="1"/>
  <c r="B3083" i="2" s="1"/>
  <c r="B3082" i="2" a="1"/>
  <c r="B3082" i="2" s="1"/>
  <c r="B3081" i="2" a="1"/>
  <c r="B3081" i="2" s="1"/>
  <c r="B3080" i="2" a="1"/>
  <c r="B3080" i="2" s="1"/>
  <c r="B3079" i="2" a="1"/>
  <c r="B3079" i="2" s="1"/>
  <c r="B3078" i="2" a="1"/>
  <c r="B3078" i="2" s="1"/>
  <c r="B3077" i="2" a="1"/>
  <c r="B3077" i="2" s="1"/>
  <c r="B3076" i="2" a="1"/>
  <c r="B3076" i="2" s="1"/>
  <c r="B3075" i="2" a="1"/>
  <c r="B3075" i="2" s="1"/>
  <c r="B3074" i="2" a="1"/>
  <c r="B3074" i="2" s="1"/>
  <c r="B3073" i="2" a="1"/>
  <c r="B3073" i="2" s="1"/>
  <c r="B3072" i="2" a="1"/>
  <c r="B3072" i="2" s="1"/>
  <c r="B3071" i="2" a="1"/>
  <c r="B3071" i="2" s="1"/>
  <c r="B3070" i="2" a="1"/>
  <c r="B3070" i="2" s="1"/>
  <c r="B3069" i="2" a="1"/>
  <c r="B3069" i="2" s="1"/>
  <c r="B3068" i="2" a="1"/>
  <c r="B3068" i="2" s="1"/>
  <c r="B3067" i="2" a="1"/>
  <c r="B3067" i="2" s="1"/>
  <c r="B3066" i="2" a="1"/>
  <c r="B3066" i="2" s="1"/>
  <c r="B3065" i="2" a="1"/>
  <c r="B3065" i="2" s="1"/>
  <c r="B3064" i="2" a="1"/>
  <c r="B3064" i="2" s="1"/>
  <c r="B3063" i="2" a="1"/>
  <c r="B3063" i="2" s="1"/>
  <c r="B3062" i="2" a="1"/>
  <c r="B3062" i="2" s="1"/>
  <c r="B3061" i="2" a="1"/>
  <c r="B3061" i="2" s="1"/>
  <c r="B3060" i="2" a="1"/>
  <c r="B3060" i="2" s="1"/>
  <c r="B3059" i="2" a="1"/>
  <c r="B3059" i="2" s="1"/>
  <c r="B3058" i="2" a="1"/>
  <c r="B3058" i="2" s="1"/>
  <c r="B3057" i="2" a="1"/>
  <c r="B3057" i="2" s="1"/>
  <c r="B3056" i="2" a="1"/>
  <c r="B3056" i="2" s="1"/>
  <c r="B3055" i="2" a="1"/>
  <c r="B3055" i="2" s="1"/>
  <c r="B3054" i="2" a="1"/>
  <c r="B3054" i="2" s="1"/>
  <c r="B3053" i="2" a="1"/>
  <c r="B3053" i="2" s="1"/>
  <c r="B3052" i="2" a="1"/>
  <c r="B3052" i="2" s="1"/>
  <c r="B3051" i="2" a="1"/>
  <c r="B3051" i="2" s="1"/>
  <c r="B3050" i="2" a="1"/>
  <c r="B3050" i="2" s="1"/>
  <c r="B3049" i="2" a="1"/>
  <c r="B3049" i="2" s="1"/>
  <c r="B3048" i="2" a="1"/>
  <c r="B3048" i="2" s="1"/>
  <c r="B3047" i="2" a="1"/>
  <c r="B3047" i="2" s="1"/>
  <c r="B3046" i="2" a="1"/>
  <c r="B3046" i="2" s="1"/>
  <c r="B3045" i="2" a="1"/>
  <c r="B3045" i="2" s="1"/>
  <c r="B3044" i="2" a="1"/>
  <c r="B3044" i="2" s="1"/>
  <c r="B3043" i="2" a="1"/>
  <c r="B3043" i="2" s="1"/>
  <c r="B3042" i="2" a="1"/>
  <c r="B3042" i="2" s="1"/>
  <c r="B3041" i="2" a="1"/>
  <c r="B3041" i="2" s="1"/>
  <c r="B3040" i="2" a="1"/>
  <c r="B3040" i="2" s="1"/>
  <c r="B3039" i="2" a="1"/>
  <c r="B3039" i="2" s="1"/>
  <c r="B3038" i="2" a="1"/>
  <c r="B3038" i="2" s="1"/>
  <c r="B3037" i="2" a="1"/>
  <c r="B3037" i="2" s="1"/>
  <c r="B3036" i="2" a="1"/>
  <c r="B3036" i="2" s="1"/>
  <c r="B3035" i="2" a="1"/>
  <c r="B3035" i="2" s="1"/>
  <c r="B3034" i="2" a="1"/>
  <c r="B3034" i="2" s="1"/>
  <c r="B3033" i="2" a="1"/>
  <c r="B3033" i="2" s="1"/>
  <c r="B3032" i="2" a="1"/>
  <c r="B3032" i="2" s="1"/>
  <c r="B3031" i="2" a="1"/>
  <c r="B3031" i="2" s="1"/>
  <c r="B3030" i="2" a="1"/>
  <c r="B3030" i="2" s="1"/>
  <c r="B3029" i="2" a="1"/>
  <c r="B3029" i="2" s="1"/>
  <c r="B3028" i="2" a="1"/>
  <c r="B3028" i="2" s="1"/>
  <c r="B3027" i="2" a="1"/>
  <c r="B3027" i="2" s="1"/>
  <c r="B3026" i="2" a="1"/>
  <c r="B3026" i="2" s="1"/>
  <c r="B3025" i="2" a="1"/>
  <c r="B3025" i="2" s="1"/>
  <c r="B3024" i="2" a="1"/>
  <c r="B3024" i="2" s="1"/>
  <c r="B3023" i="2" a="1"/>
  <c r="B3023" i="2" s="1"/>
  <c r="B3022" i="2" a="1"/>
  <c r="B3022" i="2" s="1"/>
  <c r="B3021" i="2" a="1"/>
  <c r="B3021" i="2" s="1"/>
  <c r="B3020" i="2" a="1"/>
  <c r="B3020" i="2" s="1"/>
  <c r="B3019" i="2" a="1"/>
  <c r="B3019" i="2" s="1"/>
  <c r="B3018" i="2" a="1"/>
  <c r="B3018" i="2" s="1"/>
  <c r="B3017" i="2" a="1"/>
  <c r="B3017" i="2" s="1"/>
  <c r="B3016" i="2" a="1"/>
  <c r="B3016" i="2" s="1"/>
  <c r="B3015" i="2" a="1"/>
  <c r="B3015" i="2" s="1"/>
  <c r="B3014" i="2" a="1"/>
  <c r="B3014" i="2" s="1"/>
  <c r="B3013" i="2" a="1"/>
  <c r="B3013" i="2" s="1"/>
  <c r="B3012" i="2" a="1"/>
  <c r="B3012" i="2" s="1"/>
  <c r="B3011" i="2" a="1"/>
  <c r="B3011" i="2" s="1"/>
  <c r="B3010" i="2" a="1"/>
  <c r="B3010" i="2" s="1"/>
  <c r="B3009" i="2" a="1"/>
  <c r="B3009" i="2" s="1"/>
  <c r="B3008" i="2" a="1"/>
  <c r="B3008" i="2" s="1"/>
  <c r="B3007" i="2" a="1"/>
  <c r="B3007" i="2" s="1"/>
  <c r="B3006" i="2" a="1"/>
  <c r="B3006" i="2" s="1"/>
  <c r="B3005" i="2" a="1"/>
  <c r="B3005" i="2" s="1"/>
  <c r="B3004" i="2" a="1"/>
  <c r="B3004" i="2" s="1"/>
  <c r="B3003" i="2" a="1"/>
  <c r="B3003" i="2" s="1"/>
  <c r="B3002" i="2" a="1"/>
  <c r="B3002" i="2" s="1"/>
  <c r="B3001" i="2" a="1"/>
  <c r="B3001" i="2" s="1"/>
  <c r="B3000" i="2" a="1"/>
  <c r="B3000" i="2" s="1"/>
  <c r="B2999" i="2" a="1"/>
  <c r="B2999" i="2" s="1"/>
  <c r="B2998" i="2" a="1"/>
  <c r="B2998" i="2" s="1"/>
  <c r="B2997" i="2" a="1"/>
  <c r="B2997" i="2" s="1"/>
  <c r="B2996" i="2" a="1"/>
  <c r="B2996" i="2" s="1"/>
  <c r="B2995" i="2" a="1"/>
  <c r="B2995" i="2" s="1"/>
  <c r="B2994" i="2" a="1"/>
  <c r="B2994" i="2" s="1"/>
  <c r="B2993" i="2" a="1"/>
  <c r="B2993" i="2" s="1"/>
  <c r="B2992" i="2" a="1"/>
  <c r="B2992" i="2" s="1"/>
  <c r="B2991" i="2" a="1"/>
  <c r="B2991" i="2" s="1"/>
  <c r="B2990" i="2" a="1"/>
  <c r="B2990" i="2" s="1"/>
  <c r="B2989" i="2" a="1"/>
  <c r="B2989" i="2" s="1"/>
  <c r="B2988" i="2" a="1"/>
  <c r="B2988" i="2" s="1"/>
  <c r="B2987" i="2" a="1"/>
  <c r="B2987" i="2" s="1"/>
  <c r="B2986" i="2" a="1"/>
  <c r="B2986" i="2" s="1"/>
  <c r="B2985" i="2" a="1"/>
  <c r="B2985" i="2" s="1"/>
  <c r="B2984" i="2" a="1"/>
  <c r="B2984" i="2" s="1"/>
  <c r="B2983" i="2" a="1"/>
  <c r="B2983" i="2" s="1"/>
  <c r="B2982" i="2" a="1"/>
  <c r="B2982" i="2" s="1"/>
  <c r="B2981" i="2" a="1"/>
  <c r="B2981" i="2" s="1"/>
  <c r="B2980" i="2" a="1"/>
  <c r="B2980" i="2" s="1"/>
  <c r="B2979" i="2" a="1"/>
  <c r="B2979" i="2" s="1"/>
  <c r="B2978" i="2" a="1"/>
  <c r="B2978" i="2" s="1"/>
  <c r="B2977" i="2" a="1"/>
  <c r="B2977" i="2" s="1"/>
  <c r="B2976" i="2" a="1"/>
  <c r="B2976" i="2" s="1"/>
  <c r="B2975" i="2" a="1"/>
  <c r="B2975" i="2" s="1"/>
  <c r="B2974" i="2" a="1"/>
  <c r="B2974" i="2" s="1"/>
  <c r="B2973" i="2" a="1"/>
  <c r="B2973" i="2" s="1"/>
  <c r="B2972" i="2" a="1"/>
  <c r="B2972" i="2" s="1"/>
  <c r="B2971" i="2" a="1"/>
  <c r="B2971" i="2" s="1"/>
  <c r="B2970" i="2" a="1"/>
  <c r="B2970" i="2" s="1"/>
  <c r="B2969" i="2" a="1"/>
  <c r="B2969" i="2" s="1"/>
  <c r="B2968" i="2" a="1"/>
  <c r="B2968" i="2" s="1"/>
  <c r="B2967" i="2" a="1"/>
  <c r="B2967" i="2" s="1"/>
  <c r="B2966" i="2" a="1"/>
  <c r="B2966" i="2" s="1"/>
  <c r="B2965" i="2" a="1"/>
  <c r="B2965" i="2" s="1"/>
  <c r="B2964" i="2" a="1"/>
  <c r="B2964" i="2" s="1"/>
  <c r="B2963" i="2" a="1"/>
  <c r="B2963" i="2" s="1"/>
  <c r="B2962" i="2" a="1"/>
  <c r="B2962" i="2" s="1"/>
  <c r="B2961" i="2" a="1"/>
  <c r="B2961" i="2" s="1"/>
  <c r="B2960" i="2" a="1"/>
  <c r="B2960" i="2" s="1"/>
  <c r="B2959" i="2" a="1"/>
  <c r="B2959" i="2" s="1"/>
  <c r="B2958" i="2" a="1"/>
  <c r="B2958" i="2" s="1"/>
  <c r="B2957" i="2" a="1"/>
  <c r="B2957" i="2" s="1"/>
  <c r="B2956" i="2" a="1"/>
  <c r="B2956" i="2" s="1"/>
  <c r="B2955" i="2" a="1"/>
  <c r="B2955" i="2" s="1"/>
  <c r="B2954" i="2" a="1"/>
  <c r="B2954" i="2" s="1"/>
  <c r="B2953" i="2" a="1"/>
  <c r="B2953" i="2" s="1"/>
  <c r="B2952" i="2" a="1"/>
  <c r="B2952" i="2" s="1"/>
  <c r="B2951" i="2" a="1"/>
  <c r="B2951" i="2" s="1"/>
  <c r="B2950" i="2" a="1"/>
  <c r="B2950" i="2" s="1"/>
  <c r="B2949" i="2" a="1"/>
  <c r="B2949" i="2" s="1"/>
  <c r="B2948" i="2" a="1"/>
  <c r="B2948" i="2" s="1"/>
  <c r="B2947" i="2" a="1"/>
  <c r="B2947" i="2" s="1"/>
  <c r="B2946" i="2" a="1"/>
  <c r="B2946" i="2" s="1"/>
  <c r="B2945" i="2" a="1"/>
  <c r="B2945" i="2" s="1"/>
  <c r="B2944" i="2" a="1"/>
  <c r="B2944" i="2" s="1"/>
  <c r="B2943" i="2" a="1"/>
  <c r="B2943" i="2" s="1"/>
  <c r="B2942" i="2" a="1"/>
  <c r="B2942" i="2" s="1"/>
  <c r="B2941" i="2" a="1"/>
  <c r="B2941" i="2" s="1"/>
  <c r="B2940" i="2" a="1"/>
  <c r="B2940" i="2" s="1"/>
  <c r="B2939" i="2" a="1"/>
  <c r="B2939" i="2" s="1"/>
  <c r="B2938" i="2" a="1"/>
  <c r="B2938" i="2" s="1"/>
  <c r="B2937" i="2" a="1"/>
  <c r="B2937" i="2" s="1"/>
  <c r="B2936" i="2" a="1"/>
  <c r="B2936" i="2" s="1"/>
  <c r="B2935" i="2" a="1"/>
  <c r="B2935" i="2" s="1"/>
  <c r="B2934" i="2" a="1"/>
  <c r="B2934" i="2" s="1"/>
  <c r="B2933" i="2" a="1"/>
  <c r="B2933" i="2" s="1"/>
  <c r="B2932" i="2" a="1"/>
  <c r="B2932" i="2" s="1"/>
  <c r="B2931" i="2" a="1"/>
  <c r="B2931" i="2" s="1"/>
  <c r="B2930" i="2" a="1"/>
  <c r="B2930" i="2" s="1"/>
  <c r="B2929" i="2" a="1"/>
  <c r="B2929" i="2" s="1"/>
  <c r="B2928" i="2" a="1"/>
  <c r="B2928" i="2" s="1"/>
  <c r="B2927" i="2" a="1"/>
  <c r="B2927" i="2" s="1"/>
  <c r="B2926" i="2" a="1"/>
  <c r="B2926" i="2" s="1"/>
  <c r="B2925" i="2" a="1"/>
  <c r="B2925" i="2" s="1"/>
  <c r="B2924" i="2" a="1"/>
  <c r="B2924" i="2" s="1"/>
  <c r="B2923" i="2" a="1"/>
  <c r="B2923" i="2" s="1"/>
  <c r="B2922" i="2" a="1"/>
  <c r="B2922" i="2" s="1"/>
  <c r="B2921" i="2" a="1"/>
  <c r="B2921" i="2" s="1"/>
  <c r="B2920" i="2" a="1"/>
  <c r="B2920" i="2" s="1"/>
  <c r="B2919" i="2" a="1"/>
  <c r="B2919" i="2" s="1"/>
  <c r="B2918" i="2" a="1"/>
  <c r="B2918" i="2" s="1"/>
  <c r="B2917" i="2" a="1"/>
  <c r="B2917" i="2" s="1"/>
  <c r="B2916" i="2" a="1"/>
  <c r="B2916" i="2" s="1"/>
  <c r="B2915" i="2" a="1"/>
  <c r="B2915" i="2" s="1"/>
  <c r="B2914" i="2" a="1"/>
  <c r="B2914" i="2" s="1"/>
  <c r="B2913" i="2" a="1"/>
  <c r="B2913" i="2" s="1"/>
  <c r="B2912" i="2" a="1"/>
  <c r="B2912" i="2" s="1"/>
  <c r="B2911" i="2" a="1"/>
  <c r="B2911" i="2" s="1"/>
  <c r="B2910" i="2" a="1"/>
  <c r="B2910" i="2" s="1"/>
  <c r="B2909" i="2" a="1"/>
  <c r="B2909" i="2" s="1"/>
  <c r="B2908" i="2" a="1"/>
  <c r="B2908" i="2" s="1"/>
  <c r="B2907" i="2" a="1"/>
  <c r="B2907" i="2" s="1"/>
  <c r="B2906" i="2" a="1"/>
  <c r="B2906" i="2" s="1"/>
  <c r="B2905" i="2" a="1"/>
  <c r="B2905" i="2" s="1"/>
  <c r="B2904" i="2" a="1"/>
  <c r="B2904" i="2" s="1"/>
  <c r="B2903" i="2" a="1"/>
  <c r="B2903" i="2" s="1"/>
  <c r="B2902" i="2" a="1"/>
  <c r="B2902" i="2" s="1"/>
  <c r="B2901" i="2" a="1"/>
  <c r="B2901" i="2" s="1"/>
  <c r="B2900" i="2" a="1"/>
  <c r="B2900" i="2" s="1"/>
  <c r="B2899" i="2" a="1"/>
  <c r="B2899" i="2" s="1"/>
  <c r="B2898" i="2" a="1"/>
  <c r="B2898" i="2" s="1"/>
  <c r="B2897" i="2" a="1"/>
  <c r="B2897" i="2" s="1"/>
  <c r="B2896" i="2" a="1"/>
  <c r="B2896" i="2" s="1"/>
  <c r="B2895" i="2" a="1"/>
  <c r="B2895" i="2" s="1"/>
  <c r="B2894" i="2" a="1"/>
  <c r="B2894" i="2" s="1"/>
  <c r="B2893" i="2" a="1"/>
  <c r="B2893" i="2" s="1"/>
  <c r="B2892" i="2" a="1"/>
  <c r="B2892" i="2" s="1"/>
  <c r="B2891" i="2" a="1"/>
  <c r="B2891" i="2" s="1"/>
  <c r="B2890" i="2" a="1"/>
  <c r="B2890" i="2" s="1"/>
  <c r="B2889" i="2" a="1"/>
  <c r="B2889" i="2" s="1"/>
  <c r="B2888" i="2" a="1"/>
  <c r="B2888" i="2" s="1"/>
  <c r="B2887" i="2" a="1"/>
  <c r="B2887" i="2" s="1"/>
  <c r="B2886" i="2" a="1"/>
  <c r="B2886" i="2" s="1"/>
  <c r="B2885" i="2" a="1"/>
  <c r="B2885" i="2" s="1"/>
  <c r="B2884" i="2" a="1"/>
  <c r="B2884" i="2" s="1"/>
  <c r="B2883" i="2" a="1"/>
  <c r="B2883" i="2" s="1"/>
  <c r="B2882" i="2" a="1"/>
  <c r="B2882" i="2" s="1"/>
  <c r="B2881" i="2" a="1"/>
  <c r="B2881" i="2" s="1"/>
  <c r="B2880" i="2" a="1"/>
  <c r="B2880" i="2" s="1"/>
  <c r="B2879" i="2" a="1"/>
  <c r="B2879" i="2" s="1"/>
  <c r="B2878" i="2" a="1"/>
  <c r="B2878" i="2" s="1"/>
  <c r="B2877" i="2" a="1"/>
  <c r="B2877" i="2" s="1"/>
  <c r="B2876" i="2" a="1"/>
  <c r="B2876" i="2" s="1"/>
  <c r="B2875" i="2" a="1"/>
  <c r="B2875" i="2" s="1"/>
  <c r="B2874" i="2" a="1"/>
  <c r="B2874" i="2" s="1"/>
  <c r="B2873" i="2" a="1"/>
  <c r="B2873" i="2" s="1"/>
  <c r="B2872" i="2" a="1"/>
  <c r="B2872" i="2" s="1"/>
  <c r="B2871" i="2" a="1"/>
  <c r="B2871" i="2" s="1"/>
  <c r="B2870" i="2" a="1"/>
  <c r="B2870" i="2" s="1"/>
  <c r="B2869" i="2" a="1"/>
  <c r="B2869" i="2" s="1"/>
  <c r="B2868" i="2" a="1"/>
  <c r="B2868" i="2" s="1"/>
  <c r="B2867" i="2" a="1"/>
  <c r="B2867" i="2" s="1"/>
  <c r="B2866" i="2" a="1"/>
  <c r="B2866" i="2" s="1"/>
  <c r="B2865" i="2" a="1"/>
  <c r="B2865" i="2" s="1"/>
  <c r="B2864" i="2" a="1"/>
  <c r="B2864" i="2" s="1"/>
  <c r="B2863" i="2" a="1"/>
  <c r="B2863" i="2" s="1"/>
  <c r="B2862" i="2" a="1"/>
  <c r="B2862" i="2" s="1"/>
  <c r="B2861" i="2" a="1"/>
  <c r="B2861" i="2" s="1"/>
  <c r="B2860" i="2" a="1"/>
  <c r="B2860" i="2" s="1"/>
  <c r="B2859" i="2" a="1"/>
  <c r="B2859" i="2" s="1"/>
  <c r="B2858" i="2" a="1"/>
  <c r="B2858" i="2" s="1"/>
  <c r="B2857" i="2" a="1"/>
  <c r="B2857" i="2" s="1"/>
  <c r="B2856" i="2" a="1"/>
  <c r="B2856" i="2" s="1"/>
  <c r="B2855" i="2" a="1"/>
  <c r="B2855" i="2" s="1"/>
  <c r="B2854" i="2" a="1"/>
  <c r="B2854" i="2" s="1"/>
  <c r="B2853" i="2" a="1"/>
  <c r="B2853" i="2" s="1"/>
  <c r="B2852" i="2" a="1"/>
  <c r="B2852" i="2" s="1"/>
  <c r="B2851" i="2" a="1"/>
  <c r="B2851" i="2" s="1"/>
  <c r="B2850" i="2" a="1"/>
  <c r="B2850" i="2" s="1"/>
  <c r="B2849" i="2" a="1"/>
  <c r="B2849" i="2" s="1"/>
  <c r="B2848" i="2" a="1"/>
  <c r="B2848" i="2" s="1"/>
  <c r="B2847" i="2" a="1"/>
  <c r="B2847" i="2" s="1"/>
  <c r="B2846" i="2" a="1"/>
  <c r="B2846" i="2" s="1"/>
  <c r="B2845" i="2" a="1"/>
  <c r="B2845" i="2" s="1"/>
  <c r="B2844" i="2" a="1"/>
  <c r="B2844" i="2" s="1"/>
  <c r="B2843" i="2" a="1"/>
  <c r="B2843" i="2" s="1"/>
  <c r="B2842" i="2" a="1"/>
  <c r="B2842" i="2" s="1"/>
  <c r="B2841" i="2" a="1"/>
  <c r="B2841" i="2" s="1"/>
  <c r="B2840" i="2" a="1"/>
  <c r="B2840" i="2" s="1"/>
  <c r="B2839" i="2" a="1"/>
  <c r="B2839" i="2" s="1"/>
  <c r="B2838" i="2" a="1"/>
  <c r="B2838" i="2" s="1"/>
  <c r="B2837" i="2" a="1"/>
  <c r="B2837" i="2" s="1"/>
  <c r="B2836" i="2" a="1"/>
  <c r="B2836" i="2" s="1"/>
  <c r="B2835" i="2" a="1"/>
  <c r="B2835" i="2" s="1"/>
  <c r="B2834" i="2" a="1"/>
  <c r="B2834" i="2" s="1"/>
  <c r="B2833" i="2" a="1"/>
  <c r="B2833" i="2" s="1"/>
  <c r="B2832" i="2" a="1"/>
  <c r="B2832" i="2" s="1"/>
  <c r="B2831" i="2" a="1"/>
  <c r="B2831" i="2" s="1"/>
  <c r="B2830" i="2" a="1"/>
  <c r="B2830" i="2" s="1"/>
  <c r="B2829" i="2" a="1"/>
  <c r="B2829" i="2" s="1"/>
  <c r="B2828" i="2" a="1"/>
  <c r="B2828" i="2" s="1"/>
  <c r="B2827" i="2" a="1"/>
  <c r="B2827" i="2" s="1"/>
  <c r="B2826" i="2" a="1"/>
  <c r="B2826" i="2" s="1"/>
  <c r="B2825" i="2" a="1"/>
  <c r="B2825" i="2" s="1"/>
  <c r="B2824" i="2" a="1"/>
  <c r="B2824" i="2" s="1"/>
  <c r="B2823" i="2" a="1"/>
  <c r="B2823" i="2" s="1"/>
  <c r="B2822" i="2" a="1"/>
  <c r="B2822" i="2" s="1"/>
  <c r="B2821" i="2" a="1"/>
  <c r="B2821" i="2" s="1"/>
  <c r="B2820" i="2" a="1"/>
  <c r="B2820" i="2" s="1"/>
  <c r="B2819" i="2" a="1"/>
  <c r="B2819" i="2" s="1"/>
  <c r="B2818" i="2" a="1"/>
  <c r="B2818" i="2" s="1"/>
  <c r="B2817" i="2" a="1"/>
  <c r="B2817" i="2" s="1"/>
  <c r="B2816" i="2" a="1"/>
  <c r="B2816" i="2" s="1"/>
  <c r="B2815" i="2" a="1"/>
  <c r="B2815" i="2" s="1"/>
  <c r="B2814" i="2" a="1"/>
  <c r="B2814" i="2" s="1"/>
  <c r="B2813" i="2" a="1"/>
  <c r="B2813" i="2" s="1"/>
  <c r="B2812" i="2" a="1"/>
  <c r="B2812" i="2" s="1"/>
  <c r="B2811" i="2" a="1"/>
  <c r="B2811" i="2" s="1"/>
  <c r="B2810" i="2" a="1"/>
  <c r="B2810" i="2" s="1"/>
  <c r="B2809" i="2" a="1"/>
  <c r="B2809" i="2" s="1"/>
  <c r="B2808" i="2" a="1"/>
  <c r="B2808" i="2" s="1"/>
  <c r="B2807" i="2" a="1"/>
  <c r="B2807" i="2" s="1"/>
  <c r="B2806" i="2" a="1"/>
  <c r="B2806" i="2" s="1"/>
  <c r="B2805" i="2" a="1"/>
  <c r="B2805" i="2" s="1"/>
  <c r="B2804" i="2" a="1"/>
  <c r="B2804" i="2" s="1"/>
  <c r="B2803" i="2" a="1"/>
  <c r="B2803" i="2" s="1"/>
  <c r="B2802" i="2" a="1"/>
  <c r="B2802" i="2" s="1"/>
  <c r="B2801" i="2" a="1"/>
  <c r="B2801" i="2" s="1"/>
  <c r="B2800" i="2" a="1"/>
  <c r="B2800" i="2" s="1"/>
  <c r="B2799" i="2" a="1"/>
  <c r="B2799" i="2" s="1"/>
  <c r="B2798" i="2" a="1"/>
  <c r="B2798" i="2" s="1"/>
  <c r="B2797" i="2" a="1"/>
  <c r="B2797" i="2" s="1"/>
  <c r="B2796" i="2" a="1"/>
  <c r="B2796" i="2" s="1"/>
  <c r="B2795" i="2" a="1"/>
  <c r="B2795" i="2" s="1"/>
  <c r="B2794" i="2" a="1"/>
  <c r="B2794" i="2" s="1"/>
  <c r="B2793" i="2" a="1"/>
  <c r="B2793" i="2" s="1"/>
  <c r="B2792" i="2" a="1"/>
  <c r="B2792" i="2" s="1"/>
  <c r="B2791" i="2" a="1"/>
  <c r="B2791" i="2" s="1"/>
  <c r="B2790" i="2" a="1"/>
  <c r="B2790" i="2" s="1"/>
  <c r="B2789" i="2" a="1"/>
  <c r="B2789" i="2" s="1"/>
  <c r="B2788" i="2" a="1"/>
  <c r="B2788" i="2" s="1"/>
  <c r="B2787" i="2" a="1"/>
  <c r="B2787" i="2" s="1"/>
  <c r="B2786" i="2" a="1"/>
  <c r="B2786" i="2" s="1"/>
  <c r="B2785" i="2" a="1"/>
  <c r="B2785" i="2" s="1"/>
  <c r="B2784" i="2" a="1"/>
  <c r="B2784" i="2" s="1"/>
  <c r="B2783" i="2" a="1"/>
  <c r="B2783" i="2" s="1"/>
  <c r="B2782" i="2" a="1"/>
  <c r="B2782" i="2" s="1"/>
  <c r="B2781" i="2" a="1"/>
  <c r="B2781" i="2" s="1"/>
  <c r="B2780" i="2" a="1"/>
  <c r="B2780" i="2" s="1"/>
  <c r="B2779" i="2" a="1"/>
  <c r="B2779" i="2" s="1"/>
  <c r="B2778" i="2" a="1"/>
  <c r="B2778" i="2" s="1"/>
  <c r="B2777" i="2" a="1"/>
  <c r="B2777" i="2" s="1"/>
  <c r="B2776" i="2" a="1"/>
  <c r="B2776" i="2" s="1"/>
  <c r="B2775" i="2" a="1"/>
  <c r="B2775" i="2" s="1"/>
  <c r="B2774" i="2" a="1"/>
  <c r="B2774" i="2" s="1"/>
  <c r="B2773" i="2" a="1"/>
  <c r="B2773" i="2" s="1"/>
  <c r="B2772" i="2" a="1"/>
  <c r="B2772" i="2" s="1"/>
  <c r="B2771" i="2" a="1"/>
  <c r="B2771" i="2" s="1"/>
  <c r="B2770" i="2" a="1"/>
  <c r="B2770" i="2" s="1"/>
  <c r="B2769" i="2" a="1"/>
  <c r="B2769" i="2" s="1"/>
  <c r="B2768" i="2" a="1"/>
  <c r="B2768" i="2" s="1"/>
  <c r="B2767" i="2" a="1"/>
  <c r="B2767" i="2" s="1"/>
  <c r="B2766" i="2" a="1"/>
  <c r="B2766" i="2" s="1"/>
  <c r="B2765" i="2" a="1"/>
  <c r="B2765" i="2" s="1"/>
  <c r="B2764" i="2" a="1"/>
  <c r="B2764" i="2" s="1"/>
  <c r="B2763" i="2" a="1"/>
  <c r="B2763" i="2" s="1"/>
  <c r="B2762" i="2" a="1"/>
  <c r="B2762" i="2" s="1"/>
  <c r="B2761" i="2" a="1"/>
  <c r="B2761" i="2" s="1"/>
  <c r="B2760" i="2" a="1"/>
  <c r="B2760" i="2" s="1"/>
  <c r="B2759" i="2" a="1"/>
  <c r="B2759" i="2" s="1"/>
  <c r="B2758" i="2" a="1"/>
  <c r="B2758" i="2" s="1"/>
  <c r="B2757" i="2" a="1"/>
  <c r="B2757" i="2" s="1"/>
  <c r="B2756" i="2" a="1"/>
  <c r="B2756" i="2" s="1"/>
  <c r="B2755" i="2" a="1"/>
  <c r="B2755" i="2" s="1"/>
  <c r="B2754" i="2" a="1"/>
  <c r="B2754" i="2" s="1"/>
  <c r="B2753" i="2" a="1"/>
  <c r="B2753" i="2" s="1"/>
  <c r="B2752" i="2" a="1"/>
  <c r="B2752" i="2" s="1"/>
  <c r="B2751" i="2" a="1"/>
  <c r="B2751" i="2" s="1"/>
  <c r="B2750" i="2" a="1"/>
  <c r="B2750" i="2" s="1"/>
  <c r="B2749" i="2" a="1"/>
  <c r="B2749" i="2" s="1"/>
  <c r="B2748" i="2" a="1"/>
  <c r="B2748" i="2" s="1"/>
  <c r="B2747" i="2" a="1"/>
  <c r="B2747" i="2" s="1"/>
  <c r="B2746" i="2" a="1"/>
  <c r="B2746" i="2" s="1"/>
  <c r="B2745" i="2" a="1"/>
  <c r="B2745" i="2" s="1"/>
  <c r="B2744" i="2" a="1"/>
  <c r="B2744" i="2" s="1"/>
  <c r="B2743" i="2" a="1"/>
  <c r="B2743" i="2" s="1"/>
  <c r="B2742" i="2" a="1"/>
  <c r="B2742" i="2" s="1"/>
  <c r="B2741" i="2" a="1"/>
  <c r="B2741" i="2" s="1"/>
  <c r="B2740" i="2" a="1"/>
  <c r="B2740" i="2" s="1"/>
  <c r="B2739" i="2" a="1"/>
  <c r="B2739" i="2" s="1"/>
  <c r="B2738" i="2" a="1"/>
  <c r="B2738" i="2" s="1"/>
  <c r="B2737" i="2" a="1"/>
  <c r="B2737" i="2" s="1"/>
  <c r="B2736" i="2" a="1"/>
  <c r="B2736" i="2" s="1"/>
  <c r="B2735" i="2" a="1"/>
  <c r="B2735" i="2" s="1"/>
  <c r="B2734" i="2" a="1"/>
  <c r="B2734" i="2" s="1"/>
  <c r="B2733" i="2" a="1"/>
  <c r="B2733" i="2" s="1"/>
  <c r="B2732" i="2" a="1"/>
  <c r="B2732" i="2" s="1"/>
  <c r="B2731" i="2" a="1"/>
  <c r="B2731" i="2" s="1"/>
  <c r="B2730" i="2" a="1"/>
  <c r="B2730" i="2" s="1"/>
  <c r="B2729" i="2" a="1"/>
  <c r="B2729" i="2" s="1"/>
  <c r="B2728" i="2" a="1"/>
  <c r="B2728" i="2" s="1"/>
  <c r="B2727" i="2" a="1"/>
  <c r="B2727" i="2" s="1"/>
  <c r="B2726" i="2" a="1"/>
  <c r="B2726" i="2" s="1"/>
  <c r="B2725" i="2" a="1"/>
  <c r="B2725" i="2" s="1"/>
  <c r="B2724" i="2" a="1"/>
  <c r="B2724" i="2" s="1"/>
  <c r="B2723" i="2" a="1"/>
  <c r="B2723" i="2" s="1"/>
  <c r="B2722" i="2" a="1"/>
  <c r="B2722" i="2" s="1"/>
  <c r="B2721" i="2" a="1"/>
  <c r="B2721" i="2" s="1"/>
  <c r="B2720" i="2" a="1"/>
  <c r="B2720" i="2" s="1"/>
  <c r="B2719" i="2" a="1"/>
  <c r="B2719" i="2" s="1"/>
  <c r="B2718" i="2" a="1"/>
  <c r="B2718" i="2" s="1"/>
  <c r="B2717" i="2" a="1"/>
  <c r="B2717" i="2" s="1"/>
  <c r="B2716" i="2" a="1"/>
  <c r="B2716" i="2" s="1"/>
  <c r="B2715" i="2" a="1"/>
  <c r="B2715" i="2" s="1"/>
  <c r="B2714" i="2" a="1"/>
  <c r="B2714" i="2" s="1"/>
  <c r="B2713" i="2" a="1"/>
  <c r="B2713" i="2" s="1"/>
  <c r="B2712" i="2" a="1"/>
  <c r="B2712" i="2" s="1"/>
  <c r="B2711" i="2" a="1"/>
  <c r="B2711" i="2" s="1"/>
  <c r="B2710" i="2" a="1"/>
  <c r="B2710" i="2" s="1"/>
  <c r="B2709" i="2" a="1"/>
  <c r="B2709" i="2" s="1"/>
  <c r="B2708" i="2" a="1"/>
  <c r="B2708" i="2" s="1"/>
  <c r="B2707" i="2" a="1"/>
  <c r="B2707" i="2" s="1"/>
  <c r="B2706" i="2" a="1"/>
  <c r="B2706" i="2" s="1"/>
  <c r="B2705" i="2" a="1"/>
  <c r="B2705" i="2" s="1"/>
  <c r="B2704" i="2" a="1"/>
  <c r="B2704" i="2" s="1"/>
  <c r="B2703" i="2" a="1"/>
  <c r="B2703" i="2" s="1"/>
  <c r="B2702" i="2" a="1"/>
  <c r="B2702" i="2" s="1"/>
  <c r="B2701" i="2" a="1"/>
  <c r="B2701" i="2" s="1"/>
  <c r="B2700" i="2" a="1"/>
  <c r="B2700" i="2" s="1"/>
  <c r="B2699" i="2" a="1"/>
  <c r="B2699" i="2" s="1"/>
  <c r="B2698" i="2" a="1"/>
  <c r="B2698" i="2" s="1"/>
  <c r="B2697" i="2" a="1"/>
  <c r="B2697" i="2" s="1"/>
  <c r="B2696" i="2" a="1"/>
  <c r="B2696" i="2" s="1"/>
  <c r="B2695" i="2" a="1"/>
  <c r="B2695" i="2" s="1"/>
  <c r="B2694" i="2" a="1"/>
  <c r="B2694" i="2" s="1"/>
  <c r="B2693" i="2" a="1"/>
  <c r="B2693" i="2" s="1"/>
  <c r="B2692" i="2" a="1"/>
  <c r="B2692" i="2" s="1"/>
  <c r="B2691" i="2" a="1"/>
  <c r="B2691" i="2" s="1"/>
  <c r="B2690" i="2" a="1"/>
  <c r="B2690" i="2" s="1"/>
  <c r="B2689" i="2" a="1"/>
  <c r="B2689" i="2" s="1"/>
  <c r="B2688" i="2" a="1"/>
  <c r="B2688" i="2" s="1"/>
  <c r="B2687" i="2" a="1"/>
  <c r="B2687" i="2" s="1"/>
  <c r="B2686" i="2" a="1"/>
  <c r="B2686" i="2" s="1"/>
  <c r="B2685" i="2" a="1"/>
  <c r="B2685" i="2" s="1"/>
  <c r="B2684" i="2" a="1"/>
  <c r="B2684" i="2" s="1"/>
  <c r="B2683" i="2" a="1"/>
  <c r="B2683" i="2" s="1"/>
  <c r="B2682" i="2" a="1"/>
  <c r="B2682" i="2" s="1"/>
  <c r="B2681" i="2" a="1"/>
  <c r="B2681" i="2" s="1"/>
  <c r="B2680" i="2" a="1"/>
  <c r="B2680" i="2" s="1"/>
  <c r="B2679" i="2" a="1"/>
  <c r="B2679" i="2" s="1"/>
  <c r="B2678" i="2" a="1"/>
  <c r="B2678" i="2" s="1"/>
  <c r="B2677" i="2" a="1"/>
  <c r="B2677" i="2" s="1"/>
  <c r="B2676" i="2" a="1"/>
  <c r="B2676" i="2" s="1"/>
  <c r="B2675" i="2" a="1"/>
  <c r="B2675" i="2" s="1"/>
  <c r="B2674" i="2" a="1"/>
  <c r="B2674" i="2" s="1"/>
  <c r="B2673" i="2" a="1"/>
  <c r="B2673" i="2" s="1"/>
  <c r="B2672" i="2" a="1"/>
  <c r="B2672" i="2" s="1"/>
  <c r="B2671" i="2" a="1"/>
  <c r="B2671" i="2" s="1"/>
  <c r="B2670" i="2" a="1"/>
  <c r="B2670" i="2" s="1"/>
  <c r="B2669" i="2" a="1"/>
  <c r="B2669" i="2" s="1"/>
  <c r="B2668" i="2" a="1"/>
  <c r="B2668" i="2" s="1"/>
  <c r="B2667" i="2" a="1"/>
  <c r="B2667" i="2" s="1"/>
  <c r="B2666" i="2" a="1"/>
  <c r="B2666" i="2" s="1"/>
  <c r="B2665" i="2" a="1"/>
  <c r="B2665" i="2" s="1"/>
  <c r="B2664" i="2" a="1"/>
  <c r="B2664" i="2" s="1"/>
  <c r="B2663" i="2" a="1"/>
  <c r="B2663" i="2" s="1"/>
  <c r="B2662" i="2" a="1"/>
  <c r="B2662" i="2" s="1"/>
  <c r="B2661" i="2" a="1"/>
  <c r="B2661" i="2" s="1"/>
  <c r="B2660" i="2" a="1"/>
  <c r="B2660" i="2" s="1"/>
  <c r="B2659" i="2" a="1"/>
  <c r="B2659" i="2" s="1"/>
  <c r="B2658" i="2" a="1"/>
  <c r="B2658" i="2" s="1"/>
  <c r="B2657" i="2" a="1"/>
  <c r="B2657" i="2" s="1"/>
  <c r="B2656" i="2" a="1"/>
  <c r="B2656" i="2" s="1"/>
  <c r="B2655" i="2" a="1"/>
  <c r="B2655" i="2" s="1"/>
  <c r="B2654" i="2" a="1"/>
  <c r="B2654" i="2" s="1"/>
  <c r="B2653" i="2" a="1"/>
  <c r="B2653" i="2" s="1"/>
  <c r="B2652" i="2" a="1"/>
  <c r="B2652" i="2" s="1"/>
  <c r="B2651" i="2" a="1"/>
  <c r="B2651" i="2" s="1"/>
  <c r="B2650" i="2" a="1"/>
  <c r="B2650" i="2" s="1"/>
  <c r="B2649" i="2" a="1"/>
  <c r="B2649" i="2" s="1"/>
  <c r="B2648" i="2" a="1"/>
  <c r="B2648" i="2" s="1"/>
  <c r="B2647" i="2" a="1"/>
  <c r="B2647" i="2" s="1"/>
  <c r="B2646" i="2" a="1"/>
  <c r="B2646" i="2" s="1"/>
  <c r="B2645" i="2" a="1"/>
  <c r="B2645" i="2" s="1"/>
  <c r="B2644" i="2" a="1"/>
  <c r="B2644" i="2" s="1"/>
  <c r="B2643" i="2" a="1"/>
  <c r="B2643" i="2" s="1"/>
  <c r="B2642" i="2" a="1"/>
  <c r="B2642" i="2" s="1"/>
  <c r="B2641" i="2" a="1"/>
  <c r="B2641" i="2" s="1"/>
  <c r="B2640" i="2" a="1"/>
  <c r="B2640" i="2" s="1"/>
  <c r="B2639" i="2" a="1"/>
  <c r="B2639" i="2" s="1"/>
  <c r="B2638" i="2" a="1"/>
  <c r="B2638" i="2" s="1"/>
  <c r="B2637" i="2" a="1"/>
  <c r="B2637" i="2" s="1"/>
  <c r="B2636" i="2" a="1"/>
  <c r="B2636" i="2" s="1"/>
  <c r="B2635" i="2" a="1"/>
  <c r="B2635" i="2" s="1"/>
  <c r="B2634" i="2" a="1"/>
  <c r="B2634" i="2" s="1"/>
  <c r="B2633" i="2" a="1"/>
  <c r="B2633" i="2" s="1"/>
  <c r="B2632" i="2" a="1"/>
  <c r="B2632" i="2" s="1"/>
  <c r="B2631" i="2" a="1"/>
  <c r="B2631" i="2" s="1"/>
  <c r="B2630" i="2" a="1"/>
  <c r="B2630" i="2" s="1"/>
  <c r="B2629" i="2" a="1"/>
  <c r="B2629" i="2" s="1"/>
  <c r="B2628" i="2" a="1"/>
  <c r="B2628" i="2" s="1"/>
  <c r="B2627" i="2" a="1"/>
  <c r="B2627" i="2" s="1"/>
  <c r="B2626" i="2" a="1"/>
  <c r="B2626" i="2" s="1"/>
  <c r="B2625" i="2" a="1"/>
  <c r="B2625" i="2" s="1"/>
  <c r="B2624" i="2" a="1"/>
  <c r="B2624" i="2" s="1"/>
  <c r="B2623" i="2" a="1"/>
  <c r="B2623" i="2" s="1"/>
  <c r="B2622" i="2" a="1"/>
  <c r="B2622" i="2" s="1"/>
  <c r="B2621" i="2" a="1"/>
  <c r="B2621" i="2" s="1"/>
  <c r="B2620" i="2" a="1"/>
  <c r="B2620" i="2" s="1"/>
  <c r="B2619" i="2" a="1"/>
  <c r="B2619" i="2" s="1"/>
  <c r="B2618" i="2" a="1"/>
  <c r="B2618" i="2" s="1"/>
  <c r="B2617" i="2" a="1"/>
  <c r="B2617" i="2" s="1"/>
  <c r="B2616" i="2" a="1"/>
  <c r="B2616" i="2" s="1"/>
  <c r="B2615" i="2" a="1"/>
  <c r="B2615" i="2" s="1"/>
  <c r="B2614" i="2" a="1"/>
  <c r="B2614" i="2" s="1"/>
  <c r="B2613" i="2" a="1"/>
  <c r="B2613" i="2" s="1"/>
  <c r="B2612" i="2" a="1"/>
  <c r="B2612" i="2" s="1"/>
  <c r="B2611" i="2" a="1"/>
  <c r="B2611" i="2" s="1"/>
  <c r="B2610" i="2" a="1"/>
  <c r="B2610" i="2" s="1"/>
  <c r="B2609" i="2" a="1"/>
  <c r="B2609" i="2" s="1"/>
  <c r="B2608" i="2" a="1"/>
  <c r="B2608" i="2" s="1"/>
  <c r="B2607" i="2" a="1"/>
  <c r="B2607" i="2" s="1"/>
  <c r="B2606" i="2" a="1"/>
  <c r="B2606" i="2" s="1"/>
  <c r="B2605" i="2" a="1"/>
  <c r="B2605" i="2" s="1"/>
  <c r="B2604" i="2" a="1"/>
  <c r="B2604" i="2" s="1"/>
  <c r="B2603" i="2" a="1"/>
  <c r="B2603" i="2" s="1"/>
  <c r="B2602" i="2" a="1"/>
  <c r="B2602" i="2" s="1"/>
  <c r="B2601" i="2" a="1"/>
  <c r="B2601" i="2" s="1"/>
  <c r="B2600" i="2" a="1"/>
  <c r="B2600" i="2" s="1"/>
  <c r="B2599" i="2" a="1"/>
  <c r="B2599" i="2" s="1"/>
  <c r="B2598" i="2" a="1"/>
  <c r="B2598" i="2" s="1"/>
  <c r="B2597" i="2" a="1"/>
  <c r="B2597" i="2" s="1"/>
  <c r="B2596" i="2" a="1"/>
  <c r="B2596" i="2" s="1"/>
  <c r="B2595" i="2" a="1"/>
  <c r="B2595" i="2" s="1"/>
  <c r="B2594" i="2" a="1"/>
  <c r="B2594" i="2" s="1"/>
  <c r="B2593" i="2" a="1"/>
  <c r="B2593" i="2" s="1"/>
  <c r="B2592" i="2" a="1"/>
  <c r="B2592" i="2" s="1"/>
  <c r="B2591" i="2" a="1"/>
  <c r="B2591" i="2" s="1"/>
  <c r="B2590" i="2" a="1"/>
  <c r="B2590" i="2" s="1"/>
  <c r="B2589" i="2" a="1"/>
  <c r="B2589" i="2" s="1"/>
  <c r="B2588" i="2" a="1"/>
  <c r="B2588" i="2" s="1"/>
  <c r="B2587" i="2" a="1"/>
  <c r="B2587" i="2" s="1"/>
  <c r="B2586" i="2" a="1"/>
  <c r="B2586" i="2" s="1"/>
  <c r="B2585" i="2" a="1"/>
  <c r="B2585" i="2" s="1"/>
  <c r="B2584" i="2" a="1"/>
  <c r="B2584" i="2" s="1"/>
  <c r="B2583" i="2" a="1"/>
  <c r="B2583" i="2" s="1"/>
  <c r="B2582" i="2" a="1"/>
  <c r="B2582" i="2" s="1"/>
  <c r="B2581" i="2" a="1"/>
  <c r="B2581" i="2" s="1"/>
  <c r="B2580" i="2" a="1"/>
  <c r="B2580" i="2" s="1"/>
  <c r="B2579" i="2" a="1"/>
  <c r="B2579" i="2" s="1"/>
  <c r="B2578" i="2" a="1"/>
  <c r="B2578" i="2" s="1"/>
  <c r="B2577" i="2" a="1"/>
  <c r="B2577" i="2" s="1"/>
  <c r="B2576" i="2" a="1"/>
  <c r="B2576" i="2" s="1"/>
  <c r="B2575" i="2" a="1"/>
  <c r="B2575" i="2" s="1"/>
  <c r="B2574" i="2" a="1"/>
  <c r="B2574" i="2" s="1"/>
  <c r="B2573" i="2" a="1"/>
  <c r="B2573" i="2" s="1"/>
  <c r="B2572" i="2" a="1"/>
  <c r="B2572" i="2" s="1"/>
  <c r="B2571" i="2" a="1"/>
  <c r="B2571" i="2" s="1"/>
  <c r="B2570" i="2" a="1"/>
  <c r="B2570" i="2" s="1"/>
  <c r="B2569" i="2" a="1"/>
  <c r="B2569" i="2" s="1"/>
  <c r="B2568" i="2" a="1"/>
  <c r="B2568" i="2" s="1"/>
  <c r="B2567" i="2" a="1"/>
  <c r="B2567" i="2" s="1"/>
  <c r="B2566" i="2" a="1"/>
  <c r="B2566" i="2" s="1"/>
  <c r="B2565" i="2" a="1"/>
  <c r="B2565" i="2" s="1"/>
  <c r="B2564" i="2" a="1"/>
  <c r="B2564" i="2" s="1"/>
  <c r="B2563" i="2" a="1"/>
  <c r="B2563" i="2" s="1"/>
  <c r="B2562" i="2" a="1"/>
  <c r="B2562" i="2" s="1"/>
  <c r="B2561" i="2" a="1"/>
  <c r="B2561" i="2" s="1"/>
  <c r="B2560" i="2" a="1"/>
  <c r="B2560" i="2" s="1"/>
  <c r="B2559" i="2" a="1"/>
  <c r="B2559" i="2" s="1"/>
  <c r="B2558" i="2" a="1"/>
  <c r="B2558" i="2" s="1"/>
  <c r="B2557" i="2" a="1"/>
  <c r="B2557" i="2" s="1"/>
  <c r="B2556" i="2" a="1"/>
  <c r="B2556" i="2" s="1"/>
  <c r="B2555" i="2" a="1"/>
  <c r="B2555" i="2" s="1"/>
  <c r="B2554" i="2" a="1"/>
  <c r="B2554" i="2" s="1"/>
  <c r="B2553" i="2" a="1"/>
  <c r="B2553" i="2" s="1"/>
  <c r="B2552" i="2" a="1"/>
  <c r="B2552" i="2" s="1"/>
  <c r="B2551" i="2" a="1"/>
  <c r="B2551" i="2" s="1"/>
  <c r="B2550" i="2" a="1"/>
  <c r="B2550" i="2" s="1"/>
  <c r="B2549" i="2" a="1"/>
  <c r="B2549" i="2" s="1"/>
  <c r="B2548" i="2" a="1"/>
  <c r="B2548" i="2" s="1"/>
  <c r="B2547" i="2" a="1"/>
  <c r="B2547" i="2" s="1"/>
  <c r="B2546" i="2" a="1"/>
  <c r="B2546" i="2" s="1"/>
  <c r="B2545" i="2" a="1"/>
  <c r="B2545" i="2" s="1"/>
  <c r="B2544" i="2" a="1"/>
  <c r="B2544" i="2" s="1"/>
  <c r="B2543" i="2" a="1"/>
  <c r="B2543" i="2" s="1"/>
  <c r="B2542" i="2" a="1"/>
  <c r="B2542" i="2" s="1"/>
  <c r="B2541" i="2" a="1"/>
  <c r="B2541" i="2" s="1"/>
  <c r="B2540" i="2" a="1"/>
  <c r="B2540" i="2" s="1"/>
  <c r="B2539" i="2" a="1"/>
  <c r="B2539" i="2" s="1"/>
  <c r="B2538" i="2" a="1"/>
  <c r="B2538" i="2" s="1"/>
  <c r="B2537" i="2" a="1"/>
  <c r="B2537" i="2" s="1"/>
  <c r="B2536" i="2" a="1"/>
  <c r="B2536" i="2" s="1"/>
  <c r="B2535" i="2" a="1"/>
  <c r="B2535" i="2" s="1"/>
  <c r="B2534" i="2" a="1"/>
  <c r="B2534" i="2" s="1"/>
  <c r="B2533" i="2" a="1"/>
  <c r="B2533" i="2" s="1"/>
  <c r="B2532" i="2" a="1"/>
  <c r="B2532" i="2" s="1"/>
  <c r="B2531" i="2" a="1"/>
  <c r="B2531" i="2" s="1"/>
  <c r="B2530" i="2" a="1"/>
  <c r="B2530" i="2" s="1"/>
  <c r="B2529" i="2" a="1"/>
  <c r="B2529" i="2" s="1"/>
  <c r="B2528" i="2" a="1"/>
  <c r="B2528" i="2" s="1"/>
  <c r="B2527" i="2" a="1"/>
  <c r="B2527" i="2" s="1"/>
  <c r="B2526" i="2" a="1"/>
  <c r="B2526" i="2" s="1"/>
  <c r="B2525" i="2" a="1"/>
  <c r="B2525" i="2" s="1"/>
  <c r="B2524" i="2" a="1"/>
  <c r="B2524" i="2" s="1"/>
  <c r="B2523" i="2" a="1"/>
  <c r="B2523" i="2" s="1"/>
  <c r="B2522" i="2" a="1"/>
  <c r="B2522" i="2" s="1"/>
  <c r="B2521" i="2" a="1"/>
  <c r="B2521" i="2" s="1"/>
  <c r="B2520" i="2" a="1"/>
  <c r="B2520" i="2" s="1"/>
  <c r="B2519" i="2" a="1"/>
  <c r="B2519" i="2" s="1"/>
  <c r="B2518" i="2" a="1"/>
  <c r="B2518" i="2" s="1"/>
  <c r="B2517" i="2" a="1"/>
  <c r="B2517" i="2" s="1"/>
  <c r="B2516" i="2" a="1"/>
  <c r="B2516" i="2" s="1"/>
  <c r="B2515" i="2" a="1"/>
  <c r="B2515" i="2" s="1"/>
  <c r="B2514" i="2" a="1"/>
  <c r="B2514" i="2" s="1"/>
  <c r="B2513" i="2" a="1"/>
  <c r="B2513" i="2" s="1"/>
  <c r="B2512" i="2" a="1"/>
  <c r="B2512" i="2" s="1"/>
  <c r="B2511" i="2" a="1"/>
  <c r="B2511" i="2" s="1"/>
  <c r="B2510" i="2" a="1"/>
  <c r="B2510" i="2" s="1"/>
  <c r="B2509" i="2" a="1"/>
  <c r="B2509" i="2" s="1"/>
  <c r="B2508" i="2" a="1"/>
  <c r="B2508" i="2" s="1"/>
  <c r="B2507" i="2" a="1"/>
  <c r="B2507" i="2" s="1"/>
  <c r="B2506" i="2" a="1"/>
  <c r="B2506" i="2" s="1"/>
  <c r="B2505" i="2" a="1"/>
  <c r="B2505" i="2" s="1"/>
  <c r="B2504" i="2" a="1"/>
  <c r="B2504" i="2" s="1"/>
  <c r="B2503" i="2" a="1"/>
  <c r="B2503" i="2" s="1"/>
  <c r="B2502" i="2" a="1"/>
  <c r="B2502" i="2" s="1"/>
  <c r="B2501" i="2" a="1"/>
  <c r="B2501" i="2" s="1"/>
  <c r="B2500" i="2" a="1"/>
  <c r="B2500" i="2" s="1"/>
  <c r="B2499" i="2" a="1"/>
  <c r="B2499" i="2" s="1"/>
  <c r="B2498" i="2" a="1"/>
  <c r="B2498" i="2" s="1"/>
  <c r="B2497" i="2" a="1"/>
  <c r="B2497" i="2" s="1"/>
  <c r="B2496" i="2" a="1"/>
  <c r="B2496" i="2" s="1"/>
  <c r="B2495" i="2" a="1"/>
  <c r="B2495" i="2" s="1"/>
  <c r="B2494" i="2" a="1"/>
  <c r="B2494" i="2" s="1"/>
  <c r="B2493" i="2" a="1"/>
  <c r="B2493" i="2" s="1"/>
  <c r="B2492" i="2" a="1"/>
  <c r="B2492" i="2" s="1"/>
  <c r="B2491" i="2" a="1"/>
  <c r="B2491" i="2" s="1"/>
  <c r="B2490" i="2" a="1"/>
  <c r="B2490" i="2" s="1"/>
  <c r="B2489" i="2" a="1"/>
  <c r="B2489" i="2" s="1"/>
  <c r="B2488" i="2" a="1"/>
  <c r="B2488" i="2" s="1"/>
  <c r="B2487" i="2" a="1"/>
  <c r="B2487" i="2" s="1"/>
  <c r="B2486" i="2" a="1"/>
  <c r="B2486" i="2" s="1"/>
  <c r="B2485" i="2" a="1"/>
  <c r="B2485" i="2" s="1"/>
  <c r="B2484" i="2" a="1"/>
  <c r="B2484" i="2" s="1"/>
  <c r="B2483" i="2" a="1"/>
  <c r="B2483" i="2" s="1"/>
  <c r="B2482" i="2" a="1"/>
  <c r="B2482" i="2" s="1"/>
  <c r="B2481" i="2" a="1"/>
  <c r="B2481" i="2" s="1"/>
  <c r="B2480" i="2" a="1"/>
  <c r="B2480" i="2" s="1"/>
  <c r="B2479" i="2" a="1"/>
  <c r="B2479" i="2" s="1"/>
  <c r="B2478" i="2" a="1"/>
  <c r="B2478" i="2" s="1"/>
  <c r="B2477" i="2" a="1"/>
  <c r="B2477" i="2" s="1"/>
  <c r="B2476" i="2" a="1"/>
  <c r="B2476" i="2" s="1"/>
  <c r="B2475" i="2" a="1"/>
  <c r="B2475" i="2" s="1"/>
  <c r="B2474" i="2" a="1"/>
  <c r="B2474" i="2" s="1"/>
  <c r="B2473" i="2" a="1"/>
  <c r="B2473" i="2" s="1"/>
  <c r="B2472" i="2" a="1"/>
  <c r="B2472" i="2" s="1"/>
  <c r="B2471" i="2" a="1"/>
  <c r="B2471" i="2" s="1"/>
  <c r="B2470" i="2" a="1"/>
  <c r="B2470" i="2" s="1"/>
  <c r="B2469" i="2" a="1"/>
  <c r="B2469" i="2" s="1"/>
  <c r="B2468" i="2" a="1"/>
  <c r="B2468" i="2" s="1"/>
  <c r="B2467" i="2" a="1"/>
  <c r="B2467" i="2" s="1"/>
  <c r="B2466" i="2" a="1"/>
  <c r="B2466" i="2" s="1"/>
  <c r="B2465" i="2" a="1"/>
  <c r="B2465" i="2" s="1"/>
  <c r="B2464" i="2" a="1"/>
  <c r="B2464" i="2" s="1"/>
  <c r="B2463" i="2" a="1"/>
  <c r="B2463" i="2" s="1"/>
  <c r="B2462" i="2" a="1"/>
  <c r="B2462" i="2" s="1"/>
  <c r="B2461" i="2" a="1"/>
  <c r="B2461" i="2" s="1"/>
  <c r="B2460" i="2" a="1"/>
  <c r="B2460" i="2" s="1"/>
  <c r="B2459" i="2" a="1"/>
  <c r="B2459" i="2" s="1"/>
  <c r="B2458" i="2" a="1"/>
  <c r="B2458" i="2" s="1"/>
  <c r="B2457" i="2" a="1"/>
  <c r="B2457" i="2" s="1"/>
  <c r="B2456" i="2" a="1"/>
  <c r="B2456" i="2" s="1"/>
  <c r="B2455" i="2" a="1"/>
  <c r="B2455" i="2" s="1"/>
  <c r="B2454" i="2" a="1"/>
  <c r="B2454" i="2" s="1"/>
  <c r="B2453" i="2" a="1"/>
  <c r="B2453" i="2" s="1"/>
  <c r="B2452" i="2" a="1"/>
  <c r="B2452" i="2" s="1"/>
  <c r="B2451" i="2" a="1"/>
  <c r="B2451" i="2" s="1"/>
  <c r="B2450" i="2" a="1"/>
  <c r="B2450" i="2" s="1"/>
  <c r="B2449" i="2" a="1"/>
  <c r="B2449" i="2" s="1"/>
  <c r="B2448" i="2" a="1"/>
  <c r="B2448" i="2" s="1"/>
  <c r="B2447" i="2" a="1"/>
  <c r="B2447" i="2" s="1"/>
  <c r="B2446" i="2" a="1"/>
  <c r="B2446" i="2" s="1"/>
  <c r="B2445" i="2" a="1"/>
  <c r="B2445" i="2" s="1"/>
  <c r="B2444" i="2" a="1"/>
  <c r="B2444" i="2" s="1"/>
  <c r="B2443" i="2" a="1"/>
  <c r="B2443" i="2" s="1"/>
  <c r="B2442" i="2" a="1"/>
  <c r="B2442" i="2" s="1"/>
  <c r="B2441" i="2" a="1"/>
  <c r="B2441" i="2" s="1"/>
  <c r="B2440" i="2" a="1"/>
  <c r="B2440" i="2" s="1"/>
  <c r="B2439" i="2" a="1"/>
  <c r="B2439" i="2" s="1"/>
  <c r="B2438" i="2" a="1"/>
  <c r="B2438" i="2" s="1"/>
  <c r="B2437" i="2" a="1"/>
  <c r="B2437" i="2" s="1"/>
  <c r="B2436" i="2" a="1"/>
  <c r="B2436" i="2" s="1"/>
  <c r="B2435" i="2" a="1"/>
  <c r="B2435" i="2" s="1"/>
  <c r="B2434" i="2" a="1"/>
  <c r="B2434" i="2" s="1"/>
  <c r="B2433" i="2" a="1"/>
  <c r="B2433" i="2" s="1"/>
  <c r="B2432" i="2" a="1"/>
  <c r="B2432" i="2" s="1"/>
  <c r="B2431" i="2" a="1"/>
  <c r="B2431" i="2" s="1"/>
  <c r="B2430" i="2" a="1"/>
  <c r="B2430" i="2" s="1"/>
  <c r="B2429" i="2" a="1"/>
  <c r="B2429" i="2" s="1"/>
  <c r="B2428" i="2" a="1"/>
  <c r="B2428" i="2" s="1"/>
  <c r="B2427" i="2" a="1"/>
  <c r="B2427" i="2" s="1"/>
  <c r="B2426" i="2" a="1"/>
  <c r="B2426" i="2" s="1"/>
  <c r="B2425" i="2" a="1"/>
  <c r="B2425" i="2" s="1"/>
  <c r="B2424" i="2" a="1"/>
  <c r="B2424" i="2" s="1"/>
  <c r="B2423" i="2" a="1"/>
  <c r="B2423" i="2" s="1"/>
  <c r="B2422" i="2" a="1"/>
  <c r="B2422" i="2" s="1"/>
  <c r="B2421" i="2" a="1"/>
  <c r="B2421" i="2" s="1"/>
  <c r="B2420" i="2" a="1"/>
  <c r="B2420" i="2" s="1"/>
  <c r="B2419" i="2" a="1"/>
  <c r="B2419" i="2" s="1"/>
  <c r="B2418" i="2" a="1"/>
  <c r="B2418" i="2" s="1"/>
  <c r="B2417" i="2" a="1"/>
  <c r="B2417" i="2" s="1"/>
  <c r="B2416" i="2" a="1"/>
  <c r="B2416" i="2" s="1"/>
  <c r="B2415" i="2" a="1"/>
  <c r="B2415" i="2" s="1"/>
  <c r="B2414" i="2" a="1"/>
  <c r="B2414" i="2" s="1"/>
  <c r="B2413" i="2" a="1"/>
  <c r="B2413" i="2" s="1"/>
  <c r="B2412" i="2" a="1"/>
  <c r="B2412" i="2" s="1"/>
  <c r="B2411" i="2" a="1"/>
  <c r="B2411" i="2" s="1"/>
  <c r="B2410" i="2" a="1"/>
  <c r="B2410" i="2" s="1"/>
  <c r="B2409" i="2" a="1"/>
  <c r="B2409" i="2" s="1"/>
  <c r="B2408" i="2" a="1"/>
  <c r="B2408" i="2" s="1"/>
  <c r="B2407" i="2" a="1"/>
  <c r="B2407" i="2" s="1"/>
  <c r="B2406" i="2" a="1"/>
  <c r="B2406" i="2" s="1"/>
  <c r="B2405" i="2" a="1"/>
  <c r="B2405" i="2" s="1"/>
  <c r="B2404" i="2" a="1"/>
  <c r="B2404" i="2" s="1"/>
  <c r="B2403" i="2" a="1"/>
  <c r="B2403" i="2" s="1"/>
  <c r="B2402" i="2" a="1"/>
  <c r="B2402" i="2" s="1"/>
  <c r="B2401" i="2" a="1"/>
  <c r="B2401" i="2" s="1"/>
  <c r="B2400" i="2" a="1"/>
  <c r="B2400" i="2" s="1"/>
  <c r="B2399" i="2" a="1"/>
  <c r="B2399" i="2" s="1"/>
  <c r="B2398" i="2" a="1"/>
  <c r="B2398" i="2" s="1"/>
  <c r="B2397" i="2" a="1"/>
  <c r="B2397" i="2" s="1"/>
  <c r="B2396" i="2" a="1"/>
  <c r="B2396" i="2" s="1"/>
  <c r="B2395" i="2" a="1"/>
  <c r="B2395" i="2" s="1"/>
  <c r="B2394" i="2" a="1"/>
  <c r="B2394" i="2" s="1"/>
  <c r="B2393" i="2" a="1"/>
  <c r="B2393" i="2" s="1"/>
  <c r="B2392" i="2" a="1"/>
  <c r="B2392" i="2" s="1"/>
  <c r="B2391" i="2" a="1"/>
  <c r="B2391" i="2" s="1"/>
  <c r="B2390" i="2" a="1"/>
  <c r="B2390" i="2" s="1"/>
  <c r="B2389" i="2" a="1"/>
  <c r="B2389" i="2" s="1"/>
  <c r="B2388" i="2" a="1"/>
  <c r="B2388" i="2" s="1"/>
  <c r="B2387" i="2" a="1"/>
  <c r="B2387" i="2" s="1"/>
  <c r="B2386" i="2" a="1"/>
  <c r="B2386" i="2" s="1"/>
  <c r="B2385" i="2" a="1"/>
  <c r="B2385" i="2" s="1"/>
  <c r="B2384" i="2" a="1"/>
  <c r="B2384" i="2" s="1"/>
  <c r="B2383" i="2" a="1"/>
  <c r="B2383" i="2" s="1"/>
  <c r="B2382" i="2" a="1"/>
  <c r="B2382" i="2" s="1"/>
  <c r="B2381" i="2" a="1"/>
  <c r="B2381" i="2" s="1"/>
  <c r="B2380" i="2" a="1"/>
  <c r="B2380" i="2" s="1"/>
  <c r="B2379" i="2" a="1"/>
  <c r="B2379" i="2" s="1"/>
  <c r="B2378" i="2" a="1"/>
  <c r="B2378" i="2" s="1"/>
  <c r="B2377" i="2" a="1"/>
  <c r="B2377" i="2" s="1"/>
  <c r="B2376" i="2" a="1"/>
  <c r="B2376" i="2" s="1"/>
  <c r="B2375" i="2" a="1"/>
  <c r="B2375" i="2" s="1"/>
  <c r="B2374" i="2" a="1"/>
  <c r="B2374" i="2" s="1"/>
  <c r="B2373" i="2" a="1"/>
  <c r="B2373" i="2" s="1"/>
  <c r="B2372" i="2" a="1"/>
  <c r="B2372" i="2" s="1"/>
  <c r="B2371" i="2" a="1"/>
  <c r="B2371" i="2" s="1"/>
  <c r="B2370" i="2" a="1"/>
  <c r="B2370" i="2" s="1"/>
  <c r="B2369" i="2" a="1"/>
  <c r="B2369" i="2" s="1"/>
  <c r="B2368" i="2" a="1"/>
  <c r="B2368" i="2" s="1"/>
  <c r="B2367" i="2" a="1"/>
  <c r="B2367" i="2" s="1"/>
  <c r="B2366" i="2" a="1"/>
  <c r="B2366" i="2" s="1"/>
  <c r="B2365" i="2" a="1"/>
  <c r="B2365" i="2" s="1"/>
  <c r="B2364" i="2" a="1"/>
  <c r="B2364" i="2" s="1"/>
  <c r="B2363" i="2" a="1"/>
  <c r="B2363" i="2" s="1"/>
  <c r="B2362" i="2" a="1"/>
  <c r="B2362" i="2" s="1"/>
  <c r="B2361" i="2" a="1"/>
  <c r="B2361" i="2" s="1"/>
  <c r="B2360" i="2" a="1"/>
  <c r="B2360" i="2" s="1"/>
  <c r="B2359" i="2" a="1"/>
  <c r="B2359" i="2" s="1"/>
  <c r="B2358" i="2" a="1"/>
  <c r="B2358" i="2" s="1"/>
  <c r="B2357" i="2" a="1"/>
  <c r="B2357" i="2" s="1"/>
  <c r="B2356" i="2" a="1"/>
  <c r="B2356" i="2" s="1"/>
  <c r="B2355" i="2" a="1"/>
  <c r="B2355" i="2" s="1"/>
  <c r="B2354" i="2" a="1"/>
  <c r="B2354" i="2" s="1"/>
  <c r="B2353" i="2" a="1"/>
  <c r="B2353" i="2" s="1"/>
  <c r="B2352" i="2" a="1"/>
  <c r="B2352" i="2" s="1"/>
  <c r="B2351" i="2" a="1"/>
  <c r="B2351" i="2" s="1"/>
  <c r="B2350" i="2" a="1"/>
  <c r="B2350" i="2" s="1"/>
  <c r="B2349" i="2" a="1"/>
  <c r="B2349" i="2" s="1"/>
  <c r="B2348" i="2" a="1"/>
  <c r="B2348" i="2" s="1"/>
  <c r="B2347" i="2" a="1"/>
  <c r="B2347" i="2" s="1"/>
  <c r="B2346" i="2" a="1"/>
  <c r="B2346" i="2" s="1"/>
  <c r="B2345" i="2" a="1"/>
  <c r="B2345" i="2" s="1"/>
  <c r="B2344" i="2" a="1"/>
  <c r="B2344" i="2" s="1"/>
  <c r="B2343" i="2" a="1"/>
  <c r="B2343" i="2" s="1"/>
  <c r="B2342" i="2" a="1"/>
  <c r="B2342" i="2" s="1"/>
  <c r="B2341" i="2" a="1"/>
  <c r="B2341" i="2" s="1"/>
  <c r="B2340" i="2" a="1"/>
  <c r="B2340" i="2" s="1"/>
  <c r="B2339" i="2" a="1"/>
  <c r="B2339" i="2" s="1"/>
  <c r="B2338" i="2" a="1"/>
  <c r="B2338" i="2" s="1"/>
  <c r="B2337" i="2" a="1"/>
  <c r="B2337" i="2" s="1"/>
  <c r="B2336" i="2" a="1"/>
  <c r="B2336" i="2" s="1"/>
  <c r="B2335" i="2" a="1"/>
  <c r="B2335" i="2" s="1"/>
  <c r="B2334" i="2" a="1"/>
  <c r="B2334" i="2" s="1"/>
  <c r="B2333" i="2" a="1"/>
  <c r="B2333" i="2" s="1"/>
  <c r="B2332" i="2" a="1"/>
  <c r="B2332" i="2" s="1"/>
  <c r="B2331" i="2" a="1"/>
  <c r="B2331" i="2" s="1"/>
  <c r="B2330" i="2" a="1"/>
  <c r="B2330" i="2" s="1"/>
  <c r="B2329" i="2" a="1"/>
  <c r="B2329" i="2" s="1"/>
  <c r="B2328" i="2" a="1"/>
  <c r="B2328" i="2" s="1"/>
  <c r="B2327" i="2" a="1"/>
  <c r="B2327" i="2" s="1"/>
  <c r="B2326" i="2" a="1"/>
  <c r="B2326" i="2" s="1"/>
  <c r="B2325" i="2" a="1"/>
  <c r="B2325" i="2" s="1"/>
  <c r="B2324" i="2" a="1"/>
  <c r="B2324" i="2" s="1"/>
  <c r="B2323" i="2" a="1"/>
  <c r="B2323" i="2" s="1"/>
  <c r="B2322" i="2" a="1"/>
  <c r="B2322" i="2" s="1"/>
  <c r="B2321" i="2" a="1"/>
  <c r="B2321" i="2" s="1"/>
  <c r="B2320" i="2" a="1"/>
  <c r="B2320" i="2" s="1"/>
  <c r="B2319" i="2" a="1"/>
  <c r="B2319" i="2" s="1"/>
  <c r="B2318" i="2" a="1"/>
  <c r="B2318" i="2" s="1"/>
  <c r="B2317" i="2" a="1"/>
  <c r="B2317" i="2" s="1"/>
  <c r="B2316" i="2" a="1"/>
  <c r="B2316" i="2" s="1"/>
  <c r="B2315" i="2" a="1"/>
  <c r="B2315" i="2" s="1"/>
  <c r="B2314" i="2" a="1"/>
  <c r="B2314" i="2" s="1"/>
  <c r="B2313" i="2" a="1"/>
  <c r="B2313" i="2" s="1"/>
  <c r="B2312" i="2" a="1"/>
  <c r="B2312" i="2" s="1"/>
  <c r="B2311" i="2" a="1"/>
  <c r="B2311" i="2" s="1"/>
  <c r="B2310" i="2" a="1"/>
  <c r="B2310" i="2" s="1"/>
  <c r="B2309" i="2" a="1"/>
  <c r="B2309" i="2" s="1"/>
  <c r="B2308" i="2" a="1"/>
  <c r="B2308" i="2" s="1"/>
  <c r="B2307" i="2" a="1"/>
  <c r="B2307" i="2" s="1"/>
  <c r="B2306" i="2" a="1"/>
  <c r="B2306" i="2" s="1"/>
  <c r="B2305" i="2" a="1"/>
  <c r="B2305" i="2" s="1"/>
  <c r="B2304" i="2" a="1"/>
  <c r="B2304" i="2" s="1"/>
  <c r="B2303" i="2" a="1"/>
  <c r="B2303" i="2" s="1"/>
  <c r="B2302" i="2" a="1"/>
  <c r="B2302" i="2" s="1"/>
  <c r="B2301" i="2" a="1"/>
  <c r="B2301" i="2" s="1"/>
  <c r="B2300" i="2" a="1"/>
  <c r="B2300" i="2" s="1"/>
  <c r="B2299" i="2" a="1"/>
  <c r="B2299" i="2" s="1"/>
  <c r="B2298" i="2" a="1"/>
  <c r="B2298" i="2" s="1"/>
  <c r="B2297" i="2" a="1"/>
  <c r="B2297" i="2" s="1"/>
  <c r="B2296" i="2" a="1"/>
  <c r="B2296" i="2" s="1"/>
  <c r="B2295" i="2" a="1"/>
  <c r="B2295" i="2" s="1"/>
  <c r="B2294" i="2" a="1"/>
  <c r="B2294" i="2" s="1"/>
  <c r="B2293" i="2" a="1"/>
  <c r="B2293" i="2" s="1"/>
  <c r="B2292" i="2" a="1"/>
  <c r="B2292" i="2" s="1"/>
  <c r="B2291" i="2" a="1"/>
  <c r="B2291" i="2" s="1"/>
  <c r="B2290" i="2" a="1"/>
  <c r="B2290" i="2" s="1"/>
  <c r="B2289" i="2" a="1"/>
  <c r="B2289" i="2" s="1"/>
  <c r="B2288" i="2" a="1"/>
  <c r="B2288" i="2" s="1"/>
  <c r="B2287" i="2" a="1"/>
  <c r="B2287" i="2" s="1"/>
  <c r="B2286" i="2" a="1"/>
  <c r="B2286" i="2" s="1"/>
  <c r="B2285" i="2" a="1"/>
  <c r="B2285" i="2" s="1"/>
  <c r="B2284" i="2" a="1"/>
  <c r="B2284" i="2" s="1"/>
  <c r="B2283" i="2" a="1"/>
  <c r="B2283" i="2" s="1"/>
  <c r="B2282" i="2" a="1"/>
  <c r="B2282" i="2" s="1"/>
  <c r="B2281" i="2" a="1"/>
  <c r="B2281" i="2" s="1"/>
  <c r="B2280" i="2" a="1"/>
  <c r="B2280" i="2" s="1"/>
  <c r="B2279" i="2" a="1"/>
  <c r="B2279" i="2" s="1"/>
  <c r="B2278" i="2" a="1"/>
  <c r="B2278" i="2" s="1"/>
  <c r="B2277" i="2" a="1"/>
  <c r="B2277" i="2" s="1"/>
  <c r="B2276" i="2" a="1"/>
  <c r="B2276" i="2" s="1"/>
  <c r="B2275" i="2" a="1"/>
  <c r="B2275" i="2" s="1"/>
  <c r="B2274" i="2" a="1"/>
  <c r="B2274" i="2" s="1"/>
  <c r="B2273" i="2" a="1"/>
  <c r="B2273" i="2" s="1"/>
  <c r="B2272" i="2" a="1"/>
  <c r="B2272" i="2" s="1"/>
  <c r="B2271" i="2" a="1"/>
  <c r="B2271" i="2" s="1"/>
  <c r="B2270" i="2" a="1"/>
  <c r="B2270" i="2" s="1"/>
  <c r="B2269" i="2" a="1"/>
  <c r="B2269" i="2" s="1"/>
  <c r="B2268" i="2" a="1"/>
  <c r="B2268" i="2" s="1"/>
  <c r="B2267" i="2" a="1"/>
  <c r="B2267" i="2" s="1"/>
  <c r="B2266" i="2" a="1"/>
  <c r="B2266" i="2" s="1"/>
  <c r="B2265" i="2" a="1"/>
  <c r="B2265" i="2" s="1"/>
  <c r="B2264" i="2" a="1"/>
  <c r="B2264" i="2" s="1"/>
  <c r="B2263" i="2" a="1"/>
  <c r="B2263" i="2" s="1"/>
  <c r="B2262" i="2" a="1"/>
  <c r="B2262" i="2" s="1"/>
  <c r="B2261" i="2" a="1"/>
  <c r="B2261" i="2" s="1"/>
  <c r="B2260" i="2" a="1"/>
  <c r="B2260" i="2" s="1"/>
  <c r="B2259" i="2" a="1"/>
  <c r="B2259" i="2" s="1"/>
  <c r="B2258" i="2" a="1"/>
  <c r="B2258" i="2" s="1"/>
  <c r="B2257" i="2" a="1"/>
  <c r="B2257" i="2" s="1"/>
  <c r="B2256" i="2" a="1"/>
  <c r="B2256" i="2" s="1"/>
  <c r="B2255" i="2" a="1"/>
  <c r="B2255" i="2" s="1"/>
  <c r="B2254" i="2" a="1"/>
  <c r="B2254" i="2" s="1"/>
  <c r="B2253" i="2" a="1"/>
  <c r="B2253" i="2" s="1"/>
  <c r="B2252" i="2" a="1"/>
  <c r="B2252" i="2" s="1"/>
  <c r="B2251" i="2" a="1"/>
  <c r="B2251" i="2" s="1"/>
  <c r="B2250" i="2" a="1"/>
  <c r="B2250" i="2" s="1"/>
  <c r="B2249" i="2" a="1"/>
  <c r="B2249" i="2" s="1"/>
  <c r="B2248" i="2" a="1"/>
  <c r="B2248" i="2" s="1"/>
  <c r="B2247" i="2" a="1"/>
  <c r="B2247" i="2" s="1"/>
  <c r="B2246" i="2" a="1"/>
  <c r="B2246" i="2" s="1"/>
  <c r="B2245" i="2" a="1"/>
  <c r="B2245" i="2" s="1"/>
  <c r="B2244" i="2" a="1"/>
  <c r="B2244" i="2" s="1"/>
  <c r="B2243" i="2" a="1"/>
  <c r="B2243" i="2" s="1"/>
  <c r="B2242" i="2" a="1"/>
  <c r="B2242" i="2" s="1"/>
  <c r="B2241" i="2" a="1"/>
  <c r="B2241" i="2" s="1"/>
  <c r="B2240" i="2" a="1"/>
  <c r="B2240" i="2" s="1"/>
  <c r="B2239" i="2" a="1"/>
  <c r="B2239" i="2" s="1"/>
  <c r="B2238" i="2" a="1"/>
  <c r="B2238" i="2" s="1"/>
  <c r="B2237" i="2" a="1"/>
  <c r="B2237" i="2" s="1"/>
  <c r="B2236" i="2" a="1"/>
  <c r="B2236" i="2" s="1"/>
  <c r="B2235" i="2" a="1"/>
  <c r="B2235" i="2" s="1"/>
  <c r="B2234" i="2" a="1"/>
  <c r="B2234" i="2" s="1"/>
  <c r="B2233" i="2" a="1"/>
  <c r="B2233" i="2" s="1"/>
  <c r="B2232" i="2" a="1"/>
  <c r="B2232" i="2" s="1"/>
  <c r="B2231" i="2" a="1"/>
  <c r="B2231" i="2" s="1"/>
  <c r="B2230" i="2" a="1"/>
  <c r="B2230" i="2" s="1"/>
  <c r="B2229" i="2" a="1"/>
  <c r="B2229" i="2" s="1"/>
  <c r="B2228" i="2" a="1"/>
  <c r="B2228" i="2" s="1"/>
  <c r="B2227" i="2" a="1"/>
  <c r="B2227" i="2" s="1"/>
  <c r="B2226" i="2" a="1"/>
  <c r="B2226" i="2" s="1"/>
  <c r="B2225" i="2" a="1"/>
  <c r="B2225" i="2" s="1"/>
  <c r="B2224" i="2" a="1"/>
  <c r="B2224" i="2" s="1"/>
  <c r="B2223" i="2" a="1"/>
  <c r="B2223" i="2" s="1"/>
  <c r="B2222" i="2" a="1"/>
  <c r="B2222" i="2" s="1"/>
  <c r="B2221" i="2" a="1"/>
  <c r="B2221" i="2" s="1"/>
  <c r="B2220" i="2" a="1"/>
  <c r="B2220" i="2" s="1"/>
  <c r="B2219" i="2" a="1"/>
  <c r="B2219" i="2" s="1"/>
  <c r="B2218" i="2" a="1"/>
  <c r="B2218" i="2" s="1"/>
  <c r="B2217" i="2" a="1"/>
  <c r="B2217" i="2" s="1"/>
  <c r="B2216" i="2" a="1"/>
  <c r="B2216" i="2" s="1"/>
  <c r="B2215" i="2" a="1"/>
  <c r="B2215" i="2" s="1"/>
  <c r="B2214" i="2" a="1"/>
  <c r="B2214" i="2" s="1"/>
  <c r="B2213" i="2" a="1"/>
  <c r="B2213" i="2" s="1"/>
  <c r="B2212" i="2" a="1"/>
  <c r="B2212" i="2" s="1"/>
  <c r="B2211" i="2" a="1"/>
  <c r="B2211" i="2" s="1"/>
  <c r="B2210" i="2" a="1"/>
  <c r="B2210" i="2" s="1"/>
  <c r="B2209" i="2" a="1"/>
  <c r="B2209" i="2" s="1"/>
  <c r="B2208" i="2" a="1"/>
  <c r="B2208" i="2" s="1"/>
  <c r="B2207" i="2" a="1"/>
  <c r="B2207" i="2" s="1"/>
  <c r="B2206" i="2" a="1"/>
  <c r="B2206" i="2" s="1"/>
  <c r="B2205" i="2" a="1"/>
  <c r="B2205" i="2" s="1"/>
  <c r="B2204" i="2" a="1"/>
  <c r="B2204" i="2" s="1"/>
  <c r="B2203" i="2" a="1"/>
  <c r="B2203" i="2" s="1"/>
  <c r="B2202" i="2" a="1"/>
  <c r="B2202" i="2" s="1"/>
  <c r="B2201" i="2" a="1"/>
  <c r="B2201" i="2" s="1"/>
  <c r="B2200" i="2" a="1"/>
  <c r="B2200" i="2" s="1"/>
  <c r="B2199" i="2" a="1"/>
  <c r="B2199" i="2" s="1"/>
  <c r="B2198" i="2" a="1"/>
  <c r="B2198" i="2" s="1"/>
  <c r="B2197" i="2" a="1"/>
  <c r="B2197" i="2" s="1"/>
  <c r="B2196" i="2" a="1"/>
  <c r="B2196" i="2" s="1"/>
  <c r="B2195" i="2" a="1"/>
  <c r="B2195" i="2" s="1"/>
  <c r="B2194" i="2" a="1"/>
  <c r="B2194" i="2" s="1"/>
  <c r="B2193" i="2" a="1"/>
  <c r="B2193" i="2" s="1"/>
  <c r="B2192" i="2" a="1"/>
  <c r="B2192" i="2" s="1"/>
  <c r="B2191" i="2" a="1"/>
  <c r="B2191" i="2" s="1"/>
  <c r="B2190" i="2" a="1"/>
  <c r="B2190" i="2" s="1"/>
  <c r="B2189" i="2" a="1"/>
  <c r="B2189" i="2" s="1"/>
  <c r="B2188" i="2" a="1"/>
  <c r="B2188" i="2" s="1"/>
  <c r="B2187" i="2" a="1"/>
  <c r="B2187" i="2" s="1"/>
  <c r="B2186" i="2" a="1"/>
  <c r="B2186" i="2" s="1"/>
  <c r="B2185" i="2" a="1"/>
  <c r="B2185" i="2" s="1"/>
  <c r="B2184" i="2" a="1"/>
  <c r="B2184" i="2" s="1"/>
  <c r="B2183" i="2" a="1"/>
  <c r="B2183" i="2" s="1"/>
  <c r="B2182" i="2" a="1"/>
  <c r="B2182" i="2" s="1"/>
  <c r="B2181" i="2" a="1"/>
  <c r="B2181" i="2" s="1"/>
  <c r="B2180" i="2" a="1"/>
  <c r="B2180" i="2" s="1"/>
  <c r="B2179" i="2" a="1"/>
  <c r="B2179" i="2" s="1"/>
  <c r="B2178" i="2" a="1"/>
  <c r="B2178" i="2" s="1"/>
  <c r="B2177" i="2" a="1"/>
  <c r="B2177" i="2" s="1"/>
  <c r="B2176" i="2" a="1"/>
  <c r="B2176" i="2" s="1"/>
  <c r="B2175" i="2" a="1"/>
  <c r="B2175" i="2" s="1"/>
  <c r="B2174" i="2" a="1"/>
  <c r="B2174" i="2" s="1"/>
  <c r="B2173" i="2" a="1"/>
  <c r="B2173" i="2" s="1"/>
  <c r="B2172" i="2" a="1"/>
  <c r="B2172" i="2" s="1"/>
  <c r="B2171" i="2" a="1"/>
  <c r="B2171" i="2" s="1"/>
  <c r="B2170" i="2" a="1"/>
  <c r="B2170" i="2" s="1"/>
  <c r="B2169" i="2" a="1"/>
  <c r="B2169" i="2" s="1"/>
  <c r="B2168" i="2" a="1"/>
  <c r="B2168" i="2" s="1"/>
  <c r="B2167" i="2" a="1"/>
  <c r="B2167" i="2" s="1"/>
  <c r="B2166" i="2" a="1"/>
  <c r="B2166" i="2" s="1"/>
  <c r="B2165" i="2" a="1"/>
  <c r="B2165" i="2" s="1"/>
  <c r="B2164" i="2" a="1"/>
  <c r="B2164" i="2" s="1"/>
  <c r="B2163" i="2" a="1"/>
  <c r="B2163" i="2" s="1"/>
  <c r="B2162" i="2" a="1"/>
  <c r="B2162" i="2" s="1"/>
  <c r="B2161" i="2" a="1"/>
  <c r="B2161" i="2" s="1"/>
  <c r="B2160" i="2" a="1"/>
  <c r="B2160" i="2" s="1"/>
  <c r="B2159" i="2" a="1"/>
  <c r="B2159" i="2" s="1"/>
  <c r="B2158" i="2" a="1"/>
  <c r="B2158" i="2" s="1"/>
  <c r="B2157" i="2" a="1"/>
  <c r="B2157" i="2" s="1"/>
  <c r="B2156" i="2" a="1"/>
  <c r="B2156" i="2" s="1"/>
  <c r="B2155" i="2" a="1"/>
  <c r="B2155" i="2" s="1"/>
  <c r="B2154" i="2" a="1"/>
  <c r="B2154" i="2" s="1"/>
  <c r="B2153" i="2" a="1"/>
  <c r="B2153" i="2" s="1"/>
  <c r="B2152" i="2" a="1"/>
  <c r="B2152" i="2" s="1"/>
  <c r="B2151" i="2" a="1"/>
  <c r="B2151" i="2" s="1"/>
  <c r="B2150" i="2" a="1"/>
  <c r="B2150" i="2" s="1"/>
  <c r="B2149" i="2" a="1"/>
  <c r="B2149" i="2" s="1"/>
  <c r="B2148" i="2" a="1"/>
  <c r="B2148" i="2" s="1"/>
  <c r="B2147" i="2" a="1"/>
  <c r="B2147" i="2" s="1"/>
  <c r="B2146" i="2" a="1"/>
  <c r="B2146" i="2" s="1"/>
  <c r="B2145" i="2" a="1"/>
  <c r="B2145" i="2" s="1"/>
  <c r="B2144" i="2" a="1"/>
  <c r="B2144" i="2" s="1"/>
  <c r="B2143" i="2" a="1"/>
  <c r="B2143" i="2" s="1"/>
  <c r="B2142" i="2" a="1"/>
  <c r="B2142" i="2" s="1"/>
  <c r="B2141" i="2" a="1"/>
  <c r="B2141" i="2" s="1"/>
  <c r="B2140" i="2" a="1"/>
  <c r="B2140" i="2" s="1"/>
  <c r="B2139" i="2" a="1"/>
  <c r="B2139" i="2" s="1"/>
  <c r="B2138" i="2" a="1"/>
  <c r="B2138" i="2" s="1"/>
  <c r="B2137" i="2" a="1"/>
  <c r="B2137" i="2" s="1"/>
  <c r="B2136" i="2" a="1"/>
  <c r="B2136" i="2" s="1"/>
  <c r="B2135" i="2" a="1"/>
  <c r="B2135" i="2" s="1"/>
  <c r="B2134" i="2" a="1"/>
  <c r="B2134" i="2" s="1"/>
  <c r="B2133" i="2" a="1"/>
  <c r="B2133" i="2" s="1"/>
  <c r="B2132" i="2" a="1"/>
  <c r="B2132" i="2" s="1"/>
  <c r="B2131" i="2" a="1"/>
  <c r="B2131" i="2" s="1"/>
  <c r="B2130" i="2" a="1"/>
  <c r="B2130" i="2" s="1"/>
  <c r="B2129" i="2" a="1"/>
  <c r="B2129" i="2" s="1"/>
  <c r="B2128" i="2" a="1"/>
  <c r="B2128" i="2" s="1"/>
  <c r="B2127" i="2" a="1"/>
  <c r="B2127" i="2" s="1"/>
  <c r="B2126" i="2" a="1"/>
  <c r="B2126" i="2" s="1"/>
  <c r="B2125" i="2" a="1"/>
  <c r="B2125" i="2" s="1"/>
  <c r="B2124" i="2" a="1"/>
  <c r="B2124" i="2" s="1"/>
  <c r="B2123" i="2" a="1"/>
  <c r="B2123" i="2" s="1"/>
  <c r="B2122" i="2" a="1"/>
  <c r="B2122" i="2" s="1"/>
  <c r="B2121" i="2" a="1"/>
  <c r="B2121" i="2" s="1"/>
  <c r="B2120" i="2" a="1"/>
  <c r="B2120" i="2" s="1"/>
  <c r="B2119" i="2" a="1"/>
  <c r="B2119" i="2" s="1"/>
  <c r="B2118" i="2" a="1"/>
  <c r="B2118" i="2" s="1"/>
  <c r="B2117" i="2" a="1"/>
  <c r="B2117" i="2" s="1"/>
  <c r="B2116" i="2" a="1"/>
  <c r="B2116" i="2" s="1"/>
  <c r="B2115" i="2" a="1"/>
  <c r="B2115" i="2" s="1"/>
  <c r="B2114" i="2" a="1"/>
  <c r="B2114" i="2" s="1"/>
  <c r="B2113" i="2" a="1"/>
  <c r="B2113" i="2" s="1"/>
  <c r="B2112" i="2" a="1"/>
  <c r="B2112" i="2" s="1"/>
  <c r="B2111" i="2" a="1"/>
  <c r="B2111" i="2" s="1"/>
  <c r="B2110" i="2" a="1"/>
  <c r="B2110" i="2" s="1"/>
  <c r="B2109" i="2" a="1"/>
  <c r="B2109" i="2" s="1"/>
  <c r="B2108" i="2" a="1"/>
  <c r="B2108" i="2" s="1"/>
  <c r="B2107" i="2" a="1"/>
  <c r="B2107" i="2" s="1"/>
  <c r="B2106" i="2" a="1"/>
  <c r="B2106" i="2" s="1"/>
  <c r="B2105" i="2" a="1"/>
  <c r="B2105" i="2" s="1"/>
  <c r="B2104" i="2" a="1"/>
  <c r="B2104" i="2" s="1"/>
  <c r="B2103" i="2" a="1"/>
  <c r="B2103" i="2" s="1"/>
  <c r="B2102" i="2" a="1"/>
  <c r="B2102" i="2" s="1"/>
  <c r="B2101" i="2" a="1"/>
  <c r="B2101" i="2" s="1"/>
  <c r="B2100" i="2" a="1"/>
  <c r="B2100" i="2" s="1"/>
  <c r="B2099" i="2" a="1"/>
  <c r="B2099" i="2" s="1"/>
  <c r="B2098" i="2" a="1"/>
  <c r="B2098" i="2" s="1"/>
  <c r="B2097" i="2" a="1"/>
  <c r="B2097" i="2" s="1"/>
  <c r="B2096" i="2" a="1"/>
  <c r="B2096" i="2" s="1"/>
  <c r="B2095" i="2" a="1"/>
  <c r="B2095" i="2" s="1"/>
  <c r="B2094" i="2" a="1"/>
  <c r="B2094" i="2" s="1"/>
  <c r="B2093" i="2" a="1"/>
  <c r="B2093" i="2" s="1"/>
  <c r="B2092" i="2" a="1"/>
  <c r="B2092" i="2" s="1"/>
  <c r="B2091" i="2" a="1"/>
  <c r="B2091" i="2" s="1"/>
  <c r="B2090" i="2" a="1"/>
  <c r="B2090" i="2" s="1"/>
  <c r="B2089" i="2" a="1"/>
  <c r="B2089" i="2" s="1"/>
  <c r="B2088" i="2" a="1"/>
  <c r="B2088" i="2" s="1"/>
  <c r="B2087" i="2" a="1"/>
  <c r="B2087" i="2" s="1"/>
  <c r="B2086" i="2" a="1"/>
  <c r="B2086" i="2" s="1"/>
  <c r="B2085" i="2" a="1"/>
  <c r="B2085" i="2" s="1"/>
  <c r="B2084" i="2" a="1"/>
  <c r="B2084" i="2" s="1"/>
  <c r="B2083" i="2" a="1"/>
  <c r="B2083" i="2" s="1"/>
  <c r="B2082" i="2" a="1"/>
  <c r="B2082" i="2" s="1"/>
  <c r="B2081" i="2" a="1"/>
  <c r="B2081" i="2" s="1"/>
  <c r="B2080" i="2" a="1"/>
  <c r="B2080" i="2" s="1"/>
  <c r="B2079" i="2" a="1"/>
  <c r="B2079" i="2" s="1"/>
  <c r="B2078" i="2" a="1"/>
  <c r="B2078" i="2" s="1"/>
  <c r="B2077" i="2" a="1"/>
  <c r="B2077" i="2" s="1"/>
  <c r="B2076" i="2" a="1"/>
  <c r="B2076" i="2" s="1"/>
  <c r="B2075" i="2" a="1"/>
  <c r="B2075" i="2" s="1"/>
  <c r="B2074" i="2" a="1"/>
  <c r="B2074" i="2" s="1"/>
  <c r="B2073" i="2" a="1"/>
  <c r="B2073" i="2" s="1"/>
  <c r="B2072" i="2" a="1"/>
  <c r="B2072" i="2" s="1"/>
  <c r="B2071" i="2" a="1"/>
  <c r="B2071" i="2" s="1"/>
  <c r="B2070" i="2" a="1"/>
  <c r="B2070" i="2" s="1"/>
  <c r="B2069" i="2" a="1"/>
  <c r="B2069" i="2" s="1"/>
  <c r="B2068" i="2" a="1"/>
  <c r="B2068" i="2" s="1"/>
  <c r="B2067" i="2" a="1"/>
  <c r="B2067" i="2" s="1"/>
  <c r="B2066" i="2" a="1"/>
  <c r="B2066" i="2" s="1"/>
  <c r="B2065" i="2" a="1"/>
  <c r="B2065" i="2" s="1"/>
  <c r="B2064" i="2" a="1"/>
  <c r="B2064" i="2" s="1"/>
  <c r="B2063" i="2" a="1"/>
  <c r="B2063" i="2" s="1"/>
  <c r="B2062" i="2" a="1"/>
  <c r="B2062" i="2" s="1"/>
  <c r="B2061" i="2" a="1"/>
  <c r="B2061" i="2" s="1"/>
  <c r="B2060" i="2" a="1"/>
  <c r="B2060" i="2" s="1"/>
  <c r="B2059" i="2" a="1"/>
  <c r="B2059" i="2" s="1"/>
  <c r="B2058" i="2" a="1"/>
  <c r="B2058" i="2" s="1"/>
  <c r="B2057" i="2" a="1"/>
  <c r="B2057" i="2" s="1"/>
  <c r="B2056" i="2" a="1"/>
  <c r="B2056" i="2" s="1"/>
  <c r="B2055" i="2" a="1"/>
  <c r="B2055" i="2" s="1"/>
  <c r="B2054" i="2" a="1"/>
  <c r="B2054" i="2" s="1"/>
  <c r="B2053" i="2" a="1"/>
  <c r="B2053" i="2" s="1"/>
  <c r="B2052" i="2" a="1"/>
  <c r="B2052" i="2" s="1"/>
  <c r="B2051" i="2" a="1"/>
  <c r="B2051" i="2" s="1"/>
  <c r="B2050" i="2" a="1"/>
  <c r="B2050" i="2" s="1"/>
  <c r="B2049" i="2" a="1"/>
  <c r="B2049" i="2" s="1"/>
  <c r="B2048" i="2" a="1"/>
  <c r="B2048" i="2" s="1"/>
  <c r="B2047" i="2" a="1"/>
  <c r="B2047" i="2" s="1"/>
  <c r="B2046" i="2" a="1"/>
  <c r="B2046" i="2" s="1"/>
  <c r="B2045" i="2" a="1"/>
  <c r="B2045" i="2" s="1"/>
  <c r="B2044" i="2" a="1"/>
  <c r="B2044" i="2" s="1"/>
  <c r="B2043" i="2" a="1"/>
  <c r="B2043" i="2" s="1"/>
  <c r="B2042" i="2" a="1"/>
  <c r="B2042" i="2" s="1"/>
  <c r="B2041" i="2" a="1"/>
  <c r="B2041" i="2" s="1"/>
  <c r="B2040" i="2" a="1"/>
  <c r="B2040" i="2" s="1"/>
  <c r="B2039" i="2" a="1"/>
  <c r="B2039" i="2" s="1"/>
  <c r="B2038" i="2" a="1"/>
  <c r="B2038" i="2" s="1"/>
  <c r="B2037" i="2" a="1"/>
  <c r="B2037" i="2" s="1"/>
  <c r="B2036" i="2" a="1"/>
  <c r="B2036" i="2" s="1"/>
  <c r="B2035" i="2" a="1"/>
  <c r="B2035" i="2" s="1"/>
  <c r="B2034" i="2" a="1"/>
  <c r="B2034" i="2" s="1"/>
  <c r="B2033" i="2" a="1"/>
  <c r="B2033" i="2" s="1"/>
  <c r="B2032" i="2" a="1"/>
  <c r="B2032" i="2" s="1"/>
  <c r="B2031" i="2" a="1"/>
  <c r="B2031" i="2" s="1"/>
  <c r="B2030" i="2" a="1"/>
  <c r="B2030" i="2" s="1"/>
  <c r="B2029" i="2" a="1"/>
  <c r="B2029" i="2" s="1"/>
  <c r="B2028" i="2" a="1"/>
  <c r="B2028" i="2" s="1"/>
  <c r="B2027" i="2" a="1"/>
  <c r="B2027" i="2" s="1"/>
  <c r="B2026" i="2" a="1"/>
  <c r="B2026" i="2" s="1"/>
  <c r="B2025" i="2" a="1"/>
  <c r="B2025" i="2" s="1"/>
  <c r="B2024" i="2" a="1"/>
  <c r="B2024" i="2" s="1"/>
  <c r="B2023" i="2" a="1"/>
  <c r="B2023" i="2" s="1"/>
  <c r="B2022" i="2" a="1"/>
  <c r="B2022" i="2" s="1"/>
  <c r="B2021" i="2" a="1"/>
  <c r="B2021" i="2" s="1"/>
  <c r="B2020" i="2" a="1"/>
  <c r="B2020" i="2" s="1"/>
  <c r="B2019" i="2" a="1"/>
  <c r="B2019" i="2" s="1"/>
  <c r="B2018" i="2" a="1"/>
  <c r="B2018" i="2" s="1"/>
  <c r="B2017" i="2" a="1"/>
  <c r="B2017" i="2" s="1"/>
  <c r="B2016" i="2" a="1"/>
  <c r="B2016" i="2" s="1"/>
  <c r="B2015" i="2" a="1"/>
  <c r="B2015" i="2" s="1"/>
  <c r="B2014" i="2" a="1"/>
  <c r="B2014" i="2" s="1"/>
  <c r="B2013" i="2" a="1"/>
  <c r="B2013" i="2" s="1"/>
  <c r="B2012" i="2" a="1"/>
  <c r="B2012" i="2" s="1"/>
  <c r="B2011" i="2" a="1"/>
  <c r="B2011" i="2" s="1"/>
  <c r="B2010" i="2" a="1"/>
  <c r="B2010" i="2" s="1"/>
  <c r="B2009" i="2" a="1"/>
  <c r="B2009" i="2" s="1"/>
  <c r="B2008" i="2" a="1"/>
  <c r="B2008" i="2" s="1"/>
  <c r="B2007" i="2" a="1"/>
  <c r="B2007" i="2" s="1"/>
  <c r="B2006" i="2" a="1"/>
  <c r="B2006" i="2" s="1"/>
  <c r="B2005" i="2" a="1"/>
  <c r="B2005" i="2" s="1"/>
  <c r="B2004" i="2" a="1"/>
  <c r="B2004" i="2" s="1"/>
  <c r="B2003" i="2" a="1"/>
  <c r="B2003" i="2" s="1"/>
  <c r="B2002" i="2" a="1"/>
  <c r="B2002" i="2" s="1"/>
  <c r="B2001" i="2" a="1"/>
  <c r="B2001" i="2" s="1"/>
  <c r="B2000" i="2" a="1"/>
  <c r="B2000" i="2" s="1"/>
  <c r="B1999" i="2" a="1"/>
  <c r="B1999" i="2" s="1"/>
  <c r="B1998" i="2" a="1"/>
  <c r="B1998" i="2" s="1"/>
  <c r="B1997" i="2" a="1"/>
  <c r="B1997" i="2" s="1"/>
  <c r="B1996" i="2" a="1"/>
  <c r="B1996" i="2" s="1"/>
  <c r="B1995" i="2" a="1"/>
  <c r="B1995" i="2" s="1"/>
  <c r="B1994" i="2" a="1"/>
  <c r="B1994" i="2" s="1"/>
  <c r="B1993" i="2" a="1"/>
  <c r="B1993" i="2" s="1"/>
  <c r="B1992" i="2" a="1"/>
  <c r="B1992" i="2" s="1"/>
  <c r="B1991" i="2" a="1"/>
  <c r="B1991" i="2" s="1"/>
  <c r="B1990" i="2" a="1"/>
  <c r="B1990" i="2" s="1"/>
  <c r="B1989" i="2" a="1"/>
  <c r="B1989" i="2" s="1"/>
  <c r="B1988" i="2" a="1"/>
  <c r="B1988" i="2" s="1"/>
  <c r="B1987" i="2" a="1"/>
  <c r="B1987" i="2" s="1"/>
  <c r="B1986" i="2" a="1"/>
  <c r="B1986" i="2" s="1"/>
  <c r="B1985" i="2" a="1"/>
  <c r="B1985" i="2" s="1"/>
  <c r="B1984" i="2" a="1"/>
  <c r="B1984" i="2" s="1"/>
  <c r="B1983" i="2" a="1"/>
  <c r="B1983" i="2" s="1"/>
  <c r="B1982" i="2" a="1"/>
  <c r="B1982" i="2" s="1"/>
  <c r="B1981" i="2" a="1"/>
  <c r="B1981" i="2" s="1"/>
  <c r="B1980" i="2" a="1"/>
  <c r="B1980" i="2" s="1"/>
  <c r="B1979" i="2" a="1"/>
  <c r="B1979" i="2" s="1"/>
  <c r="B1978" i="2" a="1"/>
  <c r="B1978" i="2" s="1"/>
  <c r="B1977" i="2" a="1"/>
  <c r="B1977" i="2" s="1"/>
  <c r="B1976" i="2" a="1"/>
  <c r="B1976" i="2" s="1"/>
  <c r="B1975" i="2" a="1"/>
  <c r="B1975" i="2" s="1"/>
  <c r="B1974" i="2" a="1"/>
  <c r="B1974" i="2" s="1"/>
  <c r="B1973" i="2" a="1"/>
  <c r="B1973" i="2" s="1"/>
  <c r="B1972" i="2" a="1"/>
  <c r="B1972" i="2" s="1"/>
  <c r="B1971" i="2" a="1"/>
  <c r="B1971" i="2" s="1"/>
  <c r="B1970" i="2" a="1"/>
  <c r="B1970" i="2" s="1"/>
  <c r="B1969" i="2" a="1"/>
  <c r="B1969" i="2" s="1"/>
  <c r="B1968" i="2" a="1"/>
  <c r="B1968" i="2" s="1"/>
  <c r="B1967" i="2" a="1"/>
  <c r="B1967" i="2" s="1"/>
  <c r="B1966" i="2" a="1"/>
  <c r="B1966" i="2" s="1"/>
  <c r="B1965" i="2" a="1"/>
  <c r="B1965" i="2" s="1"/>
  <c r="B1964" i="2" a="1"/>
  <c r="B1964" i="2" s="1"/>
  <c r="B1963" i="2" a="1"/>
  <c r="B1963" i="2" s="1"/>
  <c r="B1962" i="2" a="1"/>
  <c r="B1962" i="2" s="1"/>
  <c r="B1961" i="2" a="1"/>
  <c r="B1961" i="2" s="1"/>
  <c r="B1960" i="2" a="1"/>
  <c r="B1960" i="2" s="1"/>
  <c r="B1959" i="2" a="1"/>
  <c r="B1959" i="2" s="1"/>
  <c r="B1958" i="2" a="1"/>
  <c r="B1958" i="2" s="1"/>
  <c r="B1957" i="2" a="1"/>
  <c r="B1957" i="2" s="1"/>
  <c r="B1956" i="2" a="1"/>
  <c r="B1956" i="2" s="1"/>
  <c r="B1955" i="2" a="1"/>
  <c r="B1955" i="2" s="1"/>
  <c r="B1954" i="2" a="1"/>
  <c r="B1954" i="2" s="1"/>
  <c r="B1953" i="2" a="1"/>
  <c r="B1953" i="2" s="1"/>
  <c r="B1952" i="2" a="1"/>
  <c r="B1952" i="2" s="1"/>
  <c r="B1951" i="2" a="1"/>
  <c r="B1951" i="2" s="1"/>
  <c r="B1950" i="2" a="1"/>
  <c r="B1950" i="2" s="1"/>
  <c r="B1949" i="2" a="1"/>
  <c r="B1949" i="2" s="1"/>
  <c r="B1948" i="2" a="1"/>
  <c r="B1948" i="2" s="1"/>
  <c r="B1947" i="2" a="1"/>
  <c r="B1947" i="2" s="1"/>
  <c r="B1946" i="2" a="1"/>
  <c r="B1946" i="2" s="1"/>
  <c r="B1945" i="2" a="1"/>
  <c r="B1945" i="2" s="1"/>
  <c r="B1944" i="2" a="1"/>
  <c r="B1944" i="2" s="1"/>
  <c r="B1943" i="2" a="1"/>
  <c r="B1943" i="2" s="1"/>
  <c r="B1942" i="2" a="1"/>
  <c r="B1942" i="2" s="1"/>
  <c r="B1941" i="2" a="1"/>
  <c r="B1941" i="2" s="1"/>
  <c r="B1940" i="2" a="1"/>
  <c r="B1940" i="2" s="1"/>
  <c r="B1939" i="2" a="1"/>
  <c r="B1939" i="2" s="1"/>
  <c r="B1938" i="2" a="1"/>
  <c r="B1938" i="2" s="1"/>
  <c r="B1937" i="2" a="1"/>
  <c r="B1937" i="2" s="1"/>
  <c r="B1936" i="2" a="1"/>
  <c r="B1936" i="2" s="1"/>
  <c r="B1935" i="2" a="1"/>
  <c r="B1935" i="2" s="1"/>
  <c r="B1934" i="2" a="1"/>
  <c r="B1934" i="2" s="1"/>
  <c r="B1933" i="2" a="1"/>
  <c r="B1933" i="2" s="1"/>
  <c r="B1932" i="2" a="1"/>
  <c r="B1932" i="2" s="1"/>
  <c r="B1931" i="2" a="1"/>
  <c r="B1931" i="2" s="1"/>
  <c r="B1930" i="2" a="1"/>
  <c r="B1930" i="2" s="1"/>
  <c r="B1929" i="2" a="1"/>
  <c r="B1929" i="2" s="1"/>
  <c r="B1928" i="2" a="1"/>
  <c r="B1928" i="2" s="1"/>
  <c r="B1927" i="2" a="1"/>
  <c r="B1927" i="2" s="1"/>
  <c r="B1926" i="2" a="1"/>
  <c r="B1926" i="2" s="1"/>
  <c r="B1925" i="2" a="1"/>
  <c r="B1925" i="2" s="1"/>
  <c r="B1924" i="2" a="1"/>
  <c r="B1924" i="2" s="1"/>
  <c r="B1923" i="2" a="1"/>
  <c r="B1923" i="2" s="1"/>
  <c r="B1922" i="2" a="1"/>
  <c r="B1922" i="2" s="1"/>
  <c r="B1921" i="2" a="1"/>
  <c r="B1921" i="2" s="1"/>
  <c r="B1920" i="2" a="1"/>
  <c r="B1920" i="2" s="1"/>
  <c r="B1919" i="2" a="1"/>
  <c r="B1919" i="2" s="1"/>
  <c r="B1918" i="2" a="1"/>
  <c r="B1918" i="2" s="1"/>
  <c r="B1917" i="2" a="1"/>
  <c r="B1917" i="2" s="1"/>
  <c r="B1916" i="2" a="1"/>
  <c r="B1916" i="2" s="1"/>
  <c r="B1915" i="2" a="1"/>
  <c r="B1915" i="2" s="1"/>
  <c r="B1914" i="2" a="1"/>
  <c r="B1914" i="2" s="1"/>
  <c r="B1913" i="2" a="1"/>
  <c r="B1913" i="2" s="1"/>
  <c r="B1912" i="2" a="1"/>
  <c r="B1912" i="2" s="1"/>
  <c r="B1911" i="2" a="1"/>
  <c r="B1911" i="2" s="1"/>
  <c r="B1910" i="2" a="1"/>
  <c r="B1910" i="2" s="1"/>
  <c r="B1909" i="2" a="1"/>
  <c r="B1909" i="2" s="1"/>
  <c r="B1908" i="2" a="1"/>
  <c r="B1908" i="2" s="1"/>
  <c r="B1907" i="2" a="1"/>
  <c r="B1907" i="2" s="1"/>
  <c r="B1906" i="2" a="1"/>
  <c r="B1906" i="2" s="1"/>
  <c r="B1905" i="2" a="1"/>
  <c r="B1905" i="2" s="1"/>
  <c r="B1904" i="2" a="1"/>
  <c r="B1904" i="2" s="1"/>
  <c r="B1903" i="2" a="1"/>
  <c r="B1903" i="2" s="1"/>
  <c r="B1902" i="2" a="1"/>
  <c r="B1902" i="2" s="1"/>
  <c r="B1901" i="2" a="1"/>
  <c r="B1901" i="2" s="1"/>
  <c r="B1900" i="2" a="1"/>
  <c r="B1900" i="2" s="1"/>
  <c r="B1899" i="2" a="1"/>
  <c r="B1899" i="2" s="1"/>
  <c r="B1898" i="2" a="1"/>
  <c r="B1898" i="2" s="1"/>
  <c r="B1897" i="2" a="1"/>
  <c r="B1897" i="2" s="1"/>
  <c r="B1896" i="2" a="1"/>
  <c r="B1896" i="2" s="1"/>
  <c r="B1895" i="2" a="1"/>
  <c r="B1895" i="2" s="1"/>
  <c r="B1894" i="2" a="1"/>
  <c r="B1894" i="2" s="1"/>
  <c r="B1893" i="2" a="1"/>
  <c r="B1893" i="2" s="1"/>
  <c r="B1892" i="2" a="1"/>
  <c r="B1892" i="2" s="1"/>
  <c r="B1891" i="2" a="1"/>
  <c r="B1891" i="2" s="1"/>
  <c r="B1890" i="2" a="1"/>
  <c r="B1890" i="2" s="1"/>
  <c r="B1889" i="2" a="1"/>
  <c r="B1889" i="2" s="1"/>
  <c r="B1888" i="2" a="1"/>
  <c r="B1888" i="2" s="1"/>
  <c r="B1887" i="2" a="1"/>
  <c r="B1887" i="2" s="1"/>
  <c r="B1886" i="2" a="1"/>
  <c r="B1886" i="2" s="1"/>
  <c r="B1885" i="2" a="1"/>
  <c r="B1885" i="2" s="1"/>
  <c r="B1884" i="2" a="1"/>
  <c r="B1884" i="2" s="1"/>
  <c r="B1883" i="2" a="1"/>
  <c r="B1883" i="2" s="1"/>
  <c r="B1882" i="2" a="1"/>
  <c r="B1882" i="2" s="1"/>
  <c r="B1881" i="2" a="1"/>
  <c r="B1881" i="2" s="1"/>
  <c r="B1880" i="2" a="1"/>
  <c r="B1880" i="2" s="1"/>
  <c r="B1879" i="2" a="1"/>
  <c r="B1879" i="2" s="1"/>
  <c r="B1878" i="2" a="1"/>
  <c r="B1878" i="2" s="1"/>
  <c r="B1877" i="2" a="1"/>
  <c r="B1877" i="2" s="1"/>
  <c r="B1876" i="2" a="1"/>
  <c r="B1876" i="2" s="1"/>
  <c r="B1875" i="2" a="1"/>
  <c r="B1875" i="2" s="1"/>
  <c r="B1874" i="2" a="1"/>
  <c r="B1874" i="2" s="1"/>
  <c r="B1873" i="2" a="1"/>
  <c r="B1873" i="2" s="1"/>
  <c r="B1872" i="2" a="1"/>
  <c r="B1872" i="2" s="1"/>
  <c r="B1871" i="2" a="1"/>
  <c r="B1871" i="2" s="1"/>
  <c r="B1870" i="2" a="1"/>
  <c r="B1870" i="2" s="1"/>
  <c r="B1869" i="2" a="1"/>
  <c r="B1869" i="2" s="1"/>
  <c r="B1868" i="2" a="1"/>
  <c r="B1868" i="2" s="1"/>
  <c r="B1867" i="2" a="1"/>
  <c r="B1867" i="2" s="1"/>
  <c r="B1866" i="2" a="1"/>
  <c r="B1866" i="2" s="1"/>
  <c r="B1865" i="2" a="1"/>
  <c r="B1865" i="2" s="1"/>
  <c r="B1864" i="2" a="1"/>
  <c r="B1864" i="2" s="1"/>
  <c r="B1863" i="2" a="1"/>
  <c r="B1863" i="2" s="1"/>
  <c r="B1862" i="2" a="1"/>
  <c r="B1862" i="2" s="1"/>
  <c r="B1861" i="2" a="1"/>
  <c r="B1861" i="2" s="1"/>
  <c r="B1860" i="2" a="1"/>
  <c r="B1860" i="2" s="1"/>
  <c r="B1859" i="2" a="1"/>
  <c r="B1859" i="2" s="1"/>
  <c r="B1858" i="2" a="1"/>
  <c r="B1858" i="2" s="1"/>
  <c r="B1857" i="2" a="1"/>
  <c r="B1857" i="2" s="1"/>
  <c r="B1856" i="2" a="1"/>
  <c r="B1856" i="2" s="1"/>
  <c r="B1855" i="2" a="1"/>
  <c r="B1855" i="2" s="1"/>
  <c r="B1854" i="2" a="1"/>
  <c r="B1854" i="2" s="1"/>
  <c r="B1853" i="2" a="1"/>
  <c r="B1853" i="2" s="1"/>
  <c r="B1852" i="2" a="1"/>
  <c r="B1852" i="2" s="1"/>
  <c r="B1851" i="2" a="1"/>
  <c r="B1851" i="2" s="1"/>
  <c r="B1850" i="2" a="1"/>
  <c r="B1850" i="2" s="1"/>
  <c r="B1849" i="2" a="1"/>
  <c r="B1849" i="2" s="1"/>
  <c r="B1848" i="2" a="1"/>
  <c r="B1848" i="2" s="1"/>
  <c r="B1847" i="2" a="1"/>
  <c r="B1847" i="2" s="1"/>
  <c r="B1846" i="2" a="1"/>
  <c r="B1846" i="2" s="1"/>
  <c r="B1845" i="2" a="1"/>
  <c r="B1845" i="2" s="1"/>
  <c r="B1844" i="2" a="1"/>
  <c r="B1844" i="2" s="1"/>
  <c r="B1843" i="2" a="1"/>
  <c r="B1843" i="2" s="1"/>
  <c r="B1842" i="2" a="1"/>
  <c r="B1842" i="2" s="1"/>
  <c r="B1841" i="2" a="1"/>
  <c r="B1841" i="2" s="1"/>
  <c r="B1840" i="2" a="1"/>
  <c r="B1840" i="2" s="1"/>
  <c r="B1839" i="2" a="1"/>
  <c r="B1839" i="2" s="1"/>
  <c r="B1838" i="2" a="1"/>
  <c r="B1838" i="2" s="1"/>
  <c r="B1837" i="2" a="1"/>
  <c r="B1837" i="2" s="1"/>
  <c r="B1836" i="2" a="1"/>
  <c r="B1836" i="2" s="1"/>
  <c r="B1835" i="2" a="1"/>
  <c r="B1835" i="2" s="1"/>
  <c r="B1834" i="2" a="1"/>
  <c r="B1834" i="2" s="1"/>
  <c r="B1833" i="2" a="1"/>
  <c r="B1833" i="2" s="1"/>
  <c r="B1832" i="2" a="1"/>
  <c r="B1832" i="2" s="1"/>
  <c r="B1831" i="2" a="1"/>
  <c r="B1831" i="2" s="1"/>
  <c r="B1830" i="2" a="1"/>
  <c r="B1830" i="2" s="1"/>
  <c r="B1829" i="2" a="1"/>
  <c r="B1829" i="2" s="1"/>
  <c r="B1828" i="2" a="1"/>
  <c r="B1828" i="2" s="1"/>
  <c r="B1827" i="2" a="1"/>
  <c r="B1827" i="2" s="1"/>
  <c r="B1826" i="2" a="1"/>
  <c r="B1826" i="2" s="1"/>
  <c r="B1825" i="2" a="1"/>
  <c r="B1825" i="2" s="1"/>
  <c r="B1824" i="2" a="1"/>
  <c r="B1824" i="2" s="1"/>
  <c r="B1823" i="2" a="1"/>
  <c r="B1823" i="2" s="1"/>
  <c r="B1822" i="2" a="1"/>
  <c r="B1822" i="2" s="1"/>
  <c r="B1821" i="2" a="1"/>
  <c r="B1821" i="2" s="1"/>
  <c r="B1820" i="2" a="1"/>
  <c r="B1820" i="2" s="1"/>
  <c r="B1819" i="2" a="1"/>
  <c r="B1819" i="2" s="1"/>
  <c r="B1818" i="2" a="1"/>
  <c r="B1818" i="2" s="1"/>
  <c r="B1817" i="2" a="1"/>
  <c r="B1817" i="2" s="1"/>
  <c r="B1816" i="2" a="1"/>
  <c r="B1816" i="2" s="1"/>
  <c r="B1815" i="2" a="1"/>
  <c r="B1815" i="2" s="1"/>
  <c r="B1814" i="2" a="1"/>
  <c r="B1814" i="2" s="1"/>
  <c r="B1813" i="2" a="1"/>
  <c r="B1813" i="2" s="1"/>
  <c r="B1812" i="2" a="1"/>
  <c r="B1812" i="2" s="1"/>
  <c r="B1811" i="2" a="1"/>
  <c r="B1811" i="2" s="1"/>
  <c r="B1810" i="2" a="1"/>
  <c r="B1810" i="2" s="1"/>
  <c r="B1809" i="2" a="1"/>
  <c r="B1809" i="2" s="1"/>
  <c r="B1808" i="2" a="1"/>
  <c r="B1808" i="2" s="1"/>
  <c r="B1807" i="2" a="1"/>
  <c r="B1807" i="2" s="1"/>
  <c r="B1806" i="2" a="1"/>
  <c r="B1806" i="2" s="1"/>
  <c r="B1805" i="2" a="1"/>
  <c r="B1805" i="2" s="1"/>
  <c r="B1804" i="2" a="1"/>
  <c r="B1804" i="2" s="1"/>
  <c r="B1803" i="2" a="1"/>
  <c r="B1803" i="2" s="1"/>
  <c r="B1802" i="2" a="1"/>
  <c r="B1802" i="2" s="1"/>
  <c r="B1801" i="2" a="1"/>
  <c r="B1801" i="2" s="1"/>
  <c r="B1800" i="2" a="1"/>
  <c r="B1800" i="2" s="1"/>
  <c r="B1799" i="2" a="1"/>
  <c r="B1799" i="2" s="1"/>
  <c r="B1798" i="2" a="1"/>
  <c r="B1798" i="2" s="1"/>
  <c r="B1797" i="2" a="1"/>
  <c r="B1797" i="2" s="1"/>
  <c r="B1796" i="2" a="1"/>
  <c r="B1796" i="2" s="1"/>
  <c r="B1795" i="2" a="1"/>
  <c r="B1795" i="2" s="1"/>
  <c r="B1794" i="2" a="1"/>
  <c r="B1794" i="2" s="1"/>
  <c r="B1793" i="2" a="1"/>
  <c r="B1793" i="2" s="1"/>
  <c r="B1792" i="2" a="1"/>
  <c r="B1792" i="2" s="1"/>
  <c r="B1791" i="2" a="1"/>
  <c r="B1791" i="2" s="1"/>
  <c r="B1790" i="2" a="1"/>
  <c r="B1790" i="2" s="1"/>
  <c r="B1789" i="2" a="1"/>
  <c r="B1789" i="2" s="1"/>
  <c r="B1788" i="2" a="1"/>
  <c r="B1788" i="2" s="1"/>
  <c r="B1787" i="2" a="1"/>
  <c r="B1787" i="2" s="1"/>
  <c r="B1786" i="2" a="1"/>
  <c r="B1786" i="2" s="1"/>
  <c r="B1785" i="2" a="1"/>
  <c r="B1785" i="2" s="1"/>
  <c r="B1784" i="2" a="1"/>
  <c r="B1784" i="2" s="1"/>
  <c r="B1783" i="2" a="1"/>
  <c r="B1783" i="2" s="1"/>
  <c r="B1782" i="2" a="1"/>
  <c r="B1782" i="2" s="1"/>
  <c r="B1781" i="2" a="1"/>
  <c r="B1781" i="2" s="1"/>
  <c r="B1780" i="2" a="1"/>
  <c r="B1780" i="2" s="1"/>
  <c r="B1779" i="2" a="1"/>
  <c r="B1779" i="2" s="1"/>
  <c r="B1778" i="2" a="1"/>
  <c r="B1778" i="2" s="1"/>
  <c r="B1777" i="2" a="1"/>
  <c r="B1777" i="2" s="1"/>
  <c r="B1776" i="2" a="1"/>
  <c r="B1776" i="2" s="1"/>
  <c r="B1775" i="2" a="1"/>
  <c r="B1775" i="2" s="1"/>
  <c r="B1774" i="2" a="1"/>
  <c r="B1774" i="2" s="1"/>
  <c r="B1773" i="2" a="1"/>
  <c r="B1773" i="2" s="1"/>
  <c r="B1772" i="2" a="1"/>
  <c r="B1772" i="2" s="1"/>
  <c r="B1771" i="2" a="1"/>
  <c r="B1771" i="2" s="1"/>
  <c r="B1770" i="2" a="1"/>
  <c r="B1770" i="2" s="1"/>
  <c r="B1769" i="2" a="1"/>
  <c r="B1769" i="2" s="1"/>
  <c r="B1768" i="2" a="1"/>
  <c r="B1768" i="2" s="1"/>
  <c r="B1767" i="2" a="1"/>
  <c r="B1767" i="2" s="1"/>
  <c r="B1766" i="2" a="1"/>
  <c r="B1766" i="2" s="1"/>
  <c r="B1765" i="2" a="1"/>
  <c r="B1765" i="2" s="1"/>
  <c r="B1764" i="2" a="1"/>
  <c r="B1764" i="2" s="1"/>
  <c r="B1763" i="2" a="1"/>
  <c r="B1763" i="2" s="1"/>
  <c r="B1762" i="2" a="1"/>
  <c r="B1762" i="2" s="1"/>
  <c r="B1761" i="2" a="1"/>
  <c r="B1761" i="2" s="1"/>
  <c r="B1760" i="2" a="1"/>
  <c r="B1760" i="2" s="1"/>
  <c r="B1759" i="2" a="1"/>
  <c r="B1759" i="2" s="1"/>
  <c r="B1758" i="2" a="1"/>
  <c r="B1758" i="2" s="1"/>
  <c r="B1757" i="2" a="1"/>
  <c r="B1757" i="2" s="1"/>
  <c r="B1756" i="2" a="1"/>
  <c r="B1756" i="2" s="1"/>
  <c r="B1755" i="2" a="1"/>
  <c r="B1755" i="2" s="1"/>
  <c r="B1754" i="2" a="1"/>
  <c r="B1754" i="2" s="1"/>
  <c r="B1753" i="2" a="1"/>
  <c r="B1753" i="2" s="1"/>
  <c r="B1752" i="2" a="1"/>
  <c r="B1752" i="2" s="1"/>
  <c r="B1751" i="2" a="1"/>
  <c r="B1751" i="2" s="1"/>
  <c r="B1750" i="2" a="1"/>
  <c r="B1750" i="2" s="1"/>
  <c r="B1749" i="2" a="1"/>
  <c r="B1749" i="2" s="1"/>
  <c r="B1748" i="2" a="1"/>
  <c r="B1748" i="2" s="1"/>
  <c r="B1747" i="2" a="1"/>
  <c r="B1747" i="2" s="1"/>
  <c r="B1746" i="2" a="1"/>
  <c r="B1746" i="2" s="1"/>
  <c r="B1745" i="2" a="1"/>
  <c r="B1745" i="2" s="1"/>
  <c r="B1744" i="2" a="1"/>
  <c r="B1744" i="2" s="1"/>
  <c r="B1743" i="2" a="1"/>
  <c r="B1743" i="2" s="1"/>
  <c r="B1742" i="2" a="1"/>
  <c r="B1742" i="2" s="1"/>
  <c r="B1741" i="2" a="1"/>
  <c r="B1741" i="2" s="1"/>
  <c r="B1740" i="2" a="1"/>
  <c r="B1740" i="2" s="1"/>
  <c r="B1739" i="2" a="1"/>
  <c r="B1739" i="2" s="1"/>
  <c r="B1738" i="2" a="1"/>
  <c r="B1738" i="2" s="1"/>
  <c r="B1737" i="2" a="1"/>
  <c r="B1737" i="2" s="1"/>
  <c r="B1736" i="2" a="1"/>
  <c r="B1736" i="2" s="1"/>
  <c r="B1735" i="2" a="1"/>
  <c r="B1735" i="2" s="1"/>
  <c r="B1734" i="2" a="1"/>
  <c r="B1734" i="2" s="1"/>
  <c r="B1733" i="2" a="1"/>
  <c r="B1733" i="2" s="1"/>
  <c r="B1732" i="2" a="1"/>
  <c r="B1732" i="2" s="1"/>
  <c r="B1731" i="2" a="1"/>
  <c r="B1731" i="2" s="1"/>
  <c r="B1730" i="2" a="1"/>
  <c r="B1730" i="2" s="1"/>
  <c r="B1729" i="2" a="1"/>
  <c r="B1729" i="2" s="1"/>
  <c r="B1728" i="2" a="1"/>
  <c r="B1728" i="2" s="1"/>
  <c r="B1727" i="2" a="1"/>
  <c r="B1727" i="2" s="1"/>
  <c r="B1726" i="2" a="1"/>
  <c r="B1726" i="2" s="1"/>
  <c r="B1725" i="2" a="1"/>
  <c r="B1725" i="2" s="1"/>
  <c r="B1724" i="2" a="1"/>
  <c r="B1724" i="2" s="1"/>
  <c r="B1723" i="2" a="1"/>
  <c r="B1723" i="2" s="1"/>
  <c r="B1722" i="2" a="1"/>
  <c r="B1722" i="2" s="1"/>
  <c r="B1721" i="2" a="1"/>
  <c r="B1721" i="2" s="1"/>
  <c r="B1720" i="2" a="1"/>
  <c r="B1720" i="2" s="1"/>
  <c r="B1719" i="2" a="1"/>
  <c r="B1719" i="2" s="1"/>
  <c r="B1718" i="2" a="1"/>
  <c r="B1718" i="2" s="1"/>
  <c r="B1717" i="2" a="1"/>
  <c r="B1717" i="2" s="1"/>
  <c r="B1716" i="2" a="1"/>
  <c r="B1716" i="2" s="1"/>
  <c r="B1715" i="2" a="1"/>
  <c r="B1715" i="2" s="1"/>
  <c r="B1714" i="2" a="1"/>
  <c r="B1714" i="2" s="1"/>
  <c r="B1713" i="2" a="1"/>
  <c r="B1713" i="2" s="1"/>
  <c r="B1712" i="2" a="1"/>
  <c r="B1712" i="2" s="1"/>
  <c r="B1711" i="2" a="1"/>
  <c r="B1711" i="2" s="1"/>
  <c r="B1710" i="2" a="1"/>
  <c r="B1710" i="2" s="1"/>
  <c r="B1709" i="2" a="1"/>
  <c r="B1709" i="2" s="1"/>
  <c r="B1708" i="2" a="1"/>
  <c r="B1708" i="2" s="1"/>
  <c r="B1707" i="2" a="1"/>
  <c r="B1707" i="2" s="1"/>
  <c r="B1706" i="2" a="1"/>
  <c r="B1706" i="2" s="1"/>
  <c r="B1705" i="2" a="1"/>
  <c r="B1705" i="2" s="1"/>
  <c r="B1704" i="2" a="1"/>
  <c r="B1704" i="2" s="1"/>
  <c r="B1703" i="2" a="1"/>
  <c r="B1703" i="2" s="1"/>
  <c r="B1702" i="2" a="1"/>
  <c r="B1702" i="2" s="1"/>
  <c r="B1701" i="2" a="1"/>
  <c r="B1701" i="2" s="1"/>
  <c r="B1700" i="2" a="1"/>
  <c r="B1700" i="2" s="1"/>
  <c r="B1699" i="2" a="1"/>
  <c r="B1699" i="2" s="1"/>
  <c r="B1698" i="2" a="1"/>
  <c r="B1698" i="2" s="1"/>
  <c r="B1697" i="2" a="1"/>
  <c r="B1697" i="2" s="1"/>
  <c r="B1696" i="2" a="1"/>
  <c r="B1696" i="2" s="1"/>
  <c r="B1695" i="2" a="1"/>
  <c r="B1695" i="2" s="1"/>
  <c r="B1694" i="2" a="1"/>
  <c r="B1694" i="2" s="1"/>
  <c r="B1693" i="2" a="1"/>
  <c r="B1693" i="2" s="1"/>
  <c r="B1692" i="2" a="1"/>
  <c r="B1692" i="2" s="1"/>
  <c r="B1691" i="2" a="1"/>
  <c r="B1691" i="2" s="1"/>
  <c r="B1690" i="2" a="1"/>
  <c r="B1690" i="2" s="1"/>
  <c r="B1689" i="2" a="1"/>
  <c r="B1689" i="2" s="1"/>
  <c r="B1688" i="2" a="1"/>
  <c r="B1688" i="2" s="1"/>
  <c r="B1687" i="2" a="1"/>
  <c r="B1687" i="2" s="1"/>
  <c r="B1686" i="2" a="1"/>
  <c r="B1686" i="2" s="1"/>
  <c r="B1685" i="2" a="1"/>
  <c r="B1685" i="2" s="1"/>
  <c r="B1684" i="2" a="1"/>
  <c r="B1684" i="2" s="1"/>
  <c r="B1683" i="2" a="1"/>
  <c r="B1683" i="2" s="1"/>
  <c r="B1682" i="2" a="1"/>
  <c r="B1682" i="2" s="1"/>
  <c r="B1681" i="2" a="1"/>
  <c r="B1681" i="2" s="1"/>
  <c r="B1680" i="2" a="1"/>
  <c r="B1680" i="2" s="1"/>
  <c r="B1679" i="2" a="1"/>
  <c r="B1679" i="2" s="1"/>
  <c r="B1678" i="2" a="1"/>
  <c r="B1678" i="2" s="1"/>
  <c r="B1677" i="2" a="1"/>
  <c r="B1677" i="2" s="1"/>
  <c r="B1676" i="2" a="1"/>
  <c r="B1676" i="2" s="1"/>
  <c r="B1675" i="2" a="1"/>
  <c r="B1675" i="2" s="1"/>
  <c r="B1674" i="2" a="1"/>
  <c r="B1674" i="2" s="1"/>
  <c r="B1673" i="2" a="1"/>
  <c r="B1673" i="2" s="1"/>
  <c r="B1672" i="2" a="1"/>
  <c r="B1672" i="2" s="1"/>
  <c r="B1671" i="2" a="1"/>
  <c r="B1671" i="2" s="1"/>
  <c r="B1670" i="2" a="1"/>
  <c r="B1670" i="2" s="1"/>
  <c r="B1669" i="2" a="1"/>
  <c r="B1669" i="2" s="1"/>
  <c r="B1668" i="2" a="1"/>
  <c r="B1668" i="2" s="1"/>
  <c r="B1667" i="2" a="1"/>
  <c r="B1667" i="2" s="1"/>
  <c r="B1666" i="2" a="1"/>
  <c r="B1666" i="2" s="1"/>
  <c r="B1665" i="2" a="1"/>
  <c r="B1665" i="2" s="1"/>
  <c r="B1664" i="2" a="1"/>
  <c r="B1664" i="2" s="1"/>
  <c r="B1663" i="2" a="1"/>
  <c r="B1663" i="2" s="1"/>
  <c r="B1662" i="2" a="1"/>
  <c r="B1662" i="2" s="1"/>
  <c r="B1661" i="2" a="1"/>
  <c r="B1661" i="2" s="1"/>
  <c r="B1660" i="2" a="1"/>
  <c r="B1660" i="2" s="1"/>
  <c r="B1659" i="2" a="1"/>
  <c r="B1659" i="2" s="1"/>
  <c r="B1658" i="2" a="1"/>
  <c r="B1658" i="2" s="1"/>
  <c r="B1657" i="2" a="1"/>
  <c r="B1657" i="2" s="1"/>
  <c r="B1656" i="2" a="1"/>
  <c r="B1656" i="2" s="1"/>
  <c r="B1655" i="2" a="1"/>
  <c r="B1655" i="2" s="1"/>
  <c r="B1654" i="2" a="1"/>
  <c r="B1654" i="2" s="1"/>
  <c r="B1653" i="2" a="1"/>
  <c r="B1653" i="2" s="1"/>
  <c r="B1652" i="2" a="1"/>
  <c r="B1652" i="2" s="1"/>
  <c r="B1651" i="2" a="1"/>
  <c r="B1651" i="2" s="1"/>
  <c r="B1650" i="2" a="1"/>
  <c r="B1650" i="2" s="1"/>
  <c r="B1649" i="2" a="1"/>
  <c r="B1649" i="2" s="1"/>
  <c r="B1648" i="2" a="1"/>
  <c r="B1648" i="2" s="1"/>
  <c r="B1647" i="2" a="1"/>
  <c r="B1647" i="2" s="1"/>
  <c r="B1646" i="2" a="1"/>
  <c r="B1646" i="2" s="1"/>
  <c r="B1645" i="2" a="1"/>
  <c r="B1645" i="2" s="1"/>
  <c r="B1644" i="2" a="1"/>
  <c r="B1644" i="2" s="1"/>
  <c r="B1643" i="2" a="1"/>
  <c r="B1643" i="2" s="1"/>
  <c r="B1642" i="2" a="1"/>
  <c r="B1642" i="2" s="1"/>
  <c r="B1641" i="2" a="1"/>
  <c r="B1641" i="2" s="1"/>
  <c r="B1640" i="2" a="1"/>
  <c r="B1640" i="2" s="1"/>
  <c r="B1639" i="2" a="1"/>
  <c r="B1639" i="2" s="1"/>
  <c r="B1638" i="2" a="1"/>
  <c r="B1638" i="2" s="1"/>
  <c r="B1637" i="2" a="1"/>
  <c r="B1637" i="2" s="1"/>
  <c r="B1636" i="2" a="1"/>
  <c r="B1636" i="2" s="1"/>
  <c r="B1635" i="2" a="1"/>
  <c r="B1635" i="2" s="1"/>
  <c r="B1634" i="2" a="1"/>
  <c r="B1634" i="2" s="1"/>
  <c r="B1633" i="2" a="1"/>
  <c r="B1633" i="2" s="1"/>
  <c r="B1632" i="2" a="1"/>
  <c r="B1632" i="2" s="1"/>
  <c r="B1631" i="2" a="1"/>
  <c r="B1631" i="2" s="1"/>
  <c r="B1630" i="2" a="1"/>
  <c r="B1630" i="2" s="1"/>
  <c r="B1629" i="2" a="1"/>
  <c r="B1629" i="2" s="1"/>
  <c r="B1628" i="2" a="1"/>
  <c r="B1628" i="2" s="1"/>
  <c r="B1627" i="2" a="1"/>
  <c r="B1627" i="2" s="1"/>
  <c r="B1626" i="2" a="1"/>
  <c r="B1626" i="2" s="1"/>
  <c r="B1625" i="2" a="1"/>
  <c r="B1625" i="2" s="1"/>
  <c r="B1624" i="2" a="1"/>
  <c r="B1624" i="2" s="1"/>
  <c r="B1623" i="2" a="1"/>
  <c r="B1623" i="2" s="1"/>
  <c r="B1622" i="2" a="1"/>
  <c r="B1622" i="2" s="1"/>
  <c r="B1621" i="2" a="1"/>
  <c r="B1621" i="2" s="1"/>
  <c r="B1620" i="2" a="1"/>
  <c r="B1620" i="2" s="1"/>
  <c r="B1619" i="2" a="1"/>
  <c r="B1619" i="2" s="1"/>
  <c r="B1618" i="2" a="1"/>
  <c r="B1618" i="2" s="1"/>
  <c r="B1617" i="2" a="1"/>
  <c r="B1617" i="2" s="1"/>
  <c r="B1616" i="2" a="1"/>
  <c r="B1616" i="2" s="1"/>
  <c r="B1615" i="2" a="1"/>
  <c r="B1615" i="2" s="1"/>
  <c r="B1614" i="2" a="1"/>
  <c r="B1614" i="2" s="1"/>
  <c r="B1613" i="2" a="1"/>
  <c r="B1613" i="2" s="1"/>
  <c r="B1612" i="2" a="1"/>
  <c r="B1612" i="2" s="1"/>
  <c r="B1611" i="2" a="1"/>
  <c r="B1611" i="2" s="1"/>
  <c r="B1610" i="2" a="1"/>
  <c r="B1610" i="2" s="1"/>
  <c r="B1609" i="2" a="1"/>
  <c r="B1609" i="2" s="1"/>
  <c r="B1608" i="2" a="1"/>
  <c r="B1608" i="2" s="1"/>
  <c r="B1607" i="2" a="1"/>
  <c r="B1607" i="2" s="1"/>
  <c r="B1606" i="2" a="1"/>
  <c r="B1606" i="2" s="1"/>
  <c r="B1605" i="2" a="1"/>
  <c r="B1605" i="2" s="1"/>
  <c r="B1604" i="2" a="1"/>
  <c r="B1604" i="2" s="1"/>
  <c r="B1603" i="2" a="1"/>
  <c r="B1603" i="2" s="1"/>
  <c r="B1602" i="2" a="1"/>
  <c r="B1602" i="2" s="1"/>
  <c r="B1601" i="2" a="1"/>
  <c r="B1601" i="2" s="1"/>
  <c r="B1600" i="2" a="1"/>
  <c r="B1600" i="2" s="1"/>
  <c r="B1599" i="2" a="1"/>
  <c r="B1599" i="2" s="1"/>
  <c r="B1598" i="2" a="1"/>
  <c r="B1598" i="2" s="1"/>
  <c r="B1597" i="2" a="1"/>
  <c r="B1597" i="2" s="1"/>
  <c r="B1596" i="2" a="1"/>
  <c r="B1596" i="2" s="1"/>
  <c r="B1595" i="2" a="1"/>
  <c r="B1595" i="2" s="1"/>
  <c r="B1594" i="2" a="1"/>
  <c r="B1594" i="2" s="1"/>
  <c r="B1593" i="2" a="1"/>
  <c r="B1593" i="2" s="1"/>
  <c r="B1592" i="2" a="1"/>
  <c r="B1592" i="2" s="1"/>
  <c r="B1591" i="2" a="1"/>
  <c r="B1591" i="2" s="1"/>
  <c r="B1590" i="2" a="1"/>
  <c r="B1590" i="2" s="1"/>
  <c r="B1589" i="2" a="1"/>
  <c r="B1589" i="2" s="1"/>
  <c r="B1588" i="2" a="1"/>
  <c r="B1588" i="2" s="1"/>
  <c r="B1587" i="2" a="1"/>
  <c r="B1587" i="2" s="1"/>
  <c r="B1586" i="2" a="1"/>
  <c r="B1586" i="2" s="1"/>
  <c r="B1585" i="2" a="1"/>
  <c r="B1585" i="2" s="1"/>
  <c r="B1584" i="2" a="1"/>
  <c r="B1584" i="2" s="1"/>
  <c r="B1583" i="2" a="1"/>
  <c r="B1583" i="2" s="1"/>
  <c r="B1582" i="2" a="1"/>
  <c r="B1582" i="2" s="1"/>
  <c r="B1581" i="2" a="1"/>
  <c r="B1581" i="2" s="1"/>
  <c r="B1580" i="2" a="1"/>
  <c r="B1580" i="2" s="1"/>
  <c r="B1579" i="2" a="1"/>
  <c r="B1579" i="2" s="1"/>
  <c r="B1578" i="2" a="1"/>
  <c r="B1578" i="2" s="1"/>
  <c r="B1577" i="2" a="1"/>
  <c r="B1577" i="2" s="1"/>
  <c r="B1576" i="2" a="1"/>
  <c r="B1576" i="2" s="1"/>
  <c r="B1575" i="2" a="1"/>
  <c r="B1575" i="2" s="1"/>
  <c r="B1574" i="2" a="1"/>
  <c r="B1574" i="2" s="1"/>
  <c r="B1573" i="2" a="1"/>
  <c r="B1573" i="2" s="1"/>
  <c r="B1572" i="2" a="1"/>
  <c r="B1572" i="2" s="1"/>
  <c r="B1571" i="2" a="1"/>
  <c r="B1571" i="2" s="1"/>
  <c r="B1570" i="2" a="1"/>
  <c r="B1570" i="2" s="1"/>
  <c r="B1569" i="2" a="1"/>
  <c r="B1569" i="2" s="1"/>
  <c r="B1568" i="2" a="1"/>
  <c r="B1568" i="2" s="1"/>
  <c r="B1567" i="2" a="1"/>
  <c r="B1567" i="2" s="1"/>
  <c r="B1566" i="2" a="1"/>
  <c r="B1566" i="2" s="1"/>
  <c r="B1565" i="2" a="1"/>
  <c r="B1565" i="2" s="1"/>
  <c r="B1564" i="2" a="1"/>
  <c r="B1564" i="2" s="1"/>
  <c r="B1563" i="2" a="1"/>
  <c r="B1563" i="2" s="1"/>
  <c r="B1562" i="2" a="1"/>
  <c r="B1562" i="2" s="1"/>
  <c r="B1561" i="2" a="1"/>
  <c r="B1561" i="2" s="1"/>
  <c r="B1560" i="2" a="1"/>
  <c r="B1560" i="2" s="1"/>
  <c r="B1559" i="2" a="1"/>
  <c r="B1559" i="2" s="1"/>
  <c r="B1558" i="2" a="1"/>
  <c r="B1558" i="2" s="1"/>
  <c r="B1557" i="2" a="1"/>
  <c r="B1557" i="2" s="1"/>
  <c r="B1556" i="2" a="1"/>
  <c r="B1556" i="2" s="1"/>
  <c r="B1555" i="2" a="1"/>
  <c r="B1555" i="2" s="1"/>
  <c r="B1554" i="2" a="1"/>
  <c r="B1554" i="2" s="1"/>
  <c r="B1553" i="2" a="1"/>
  <c r="B1553" i="2" s="1"/>
  <c r="B1552" i="2" a="1"/>
  <c r="B1552" i="2" s="1"/>
  <c r="B1551" i="2" a="1"/>
  <c r="B1551" i="2" s="1"/>
  <c r="B1550" i="2" a="1"/>
  <c r="B1550" i="2" s="1"/>
  <c r="B1549" i="2" a="1"/>
  <c r="B1549" i="2" s="1"/>
  <c r="B1548" i="2" a="1"/>
  <c r="B1548" i="2" s="1"/>
  <c r="B1547" i="2" a="1"/>
  <c r="B1547" i="2" s="1"/>
  <c r="B1546" i="2" a="1"/>
  <c r="B1546" i="2" s="1"/>
  <c r="B1545" i="2" a="1"/>
  <c r="B1545" i="2" s="1"/>
  <c r="B1544" i="2" a="1"/>
  <c r="B1544" i="2" s="1"/>
  <c r="B1543" i="2" a="1"/>
  <c r="B1543" i="2" s="1"/>
  <c r="B1542" i="2" a="1"/>
  <c r="B1542" i="2" s="1"/>
  <c r="B1541" i="2" a="1"/>
  <c r="B1541" i="2" s="1"/>
  <c r="B1540" i="2" a="1"/>
  <c r="B1540" i="2" s="1"/>
  <c r="B1539" i="2" a="1"/>
  <c r="B1539" i="2" s="1"/>
  <c r="B1538" i="2" a="1"/>
  <c r="B1538" i="2" s="1"/>
  <c r="B1537" i="2" a="1"/>
  <c r="B1537" i="2" s="1"/>
  <c r="B1536" i="2" a="1"/>
  <c r="B1536" i="2" s="1"/>
  <c r="B1535" i="2" a="1"/>
  <c r="B1535" i="2" s="1"/>
  <c r="B1534" i="2" a="1"/>
  <c r="B1534" i="2" s="1"/>
  <c r="B1533" i="2" a="1"/>
  <c r="B1533" i="2" s="1"/>
  <c r="B1532" i="2" a="1"/>
  <c r="B1532" i="2" s="1"/>
  <c r="B1531" i="2" a="1"/>
  <c r="B1531" i="2" s="1"/>
  <c r="B1530" i="2" a="1"/>
  <c r="B1530" i="2" s="1"/>
  <c r="B1529" i="2" a="1"/>
  <c r="B1529" i="2" s="1"/>
  <c r="B1528" i="2" a="1"/>
  <c r="B1528" i="2" s="1"/>
  <c r="B1527" i="2" a="1"/>
  <c r="B1527" i="2" s="1"/>
  <c r="B1526" i="2" a="1"/>
  <c r="B1526" i="2" s="1"/>
  <c r="B1525" i="2" a="1"/>
  <c r="B1525" i="2" s="1"/>
  <c r="B1524" i="2" a="1"/>
  <c r="B1524" i="2" s="1"/>
  <c r="B1523" i="2" a="1"/>
  <c r="B1523" i="2" s="1"/>
  <c r="B1522" i="2" a="1"/>
  <c r="B1522" i="2" s="1"/>
  <c r="B1521" i="2" a="1"/>
  <c r="B1521" i="2" s="1"/>
  <c r="B1520" i="2" a="1"/>
  <c r="B1520" i="2" s="1"/>
  <c r="B1519" i="2" a="1"/>
  <c r="B1519" i="2" s="1"/>
  <c r="B1518" i="2" a="1"/>
  <c r="B1518" i="2" s="1"/>
  <c r="B1517" i="2" a="1"/>
  <c r="B1517" i="2" s="1"/>
  <c r="B1516" i="2" a="1"/>
  <c r="B1516" i="2" s="1"/>
  <c r="B1515" i="2" a="1"/>
  <c r="B1515" i="2" s="1"/>
  <c r="B1514" i="2" a="1"/>
  <c r="B1514" i="2" s="1"/>
  <c r="B1513" i="2" a="1"/>
  <c r="B1513" i="2" s="1"/>
  <c r="B1512" i="2" a="1"/>
  <c r="B1512" i="2" s="1"/>
  <c r="B1511" i="2" a="1"/>
  <c r="B1511" i="2" s="1"/>
  <c r="B1510" i="2" a="1"/>
  <c r="B1510" i="2" s="1"/>
  <c r="B1509" i="2" a="1"/>
  <c r="B1509" i="2" s="1"/>
  <c r="B1508" i="2" a="1"/>
  <c r="B1508" i="2" s="1"/>
  <c r="B1507" i="2" a="1"/>
  <c r="B1507" i="2" s="1"/>
  <c r="B1506" i="2" a="1"/>
  <c r="B1506" i="2" s="1"/>
  <c r="B1505" i="2" a="1"/>
  <c r="B1505" i="2" s="1"/>
  <c r="B1504" i="2" a="1"/>
  <c r="B1504" i="2" s="1"/>
  <c r="B1503" i="2" a="1"/>
  <c r="B1503" i="2" s="1"/>
  <c r="B1502" i="2" a="1"/>
  <c r="B1502" i="2" s="1"/>
  <c r="B1501" i="2" a="1"/>
  <c r="B1501" i="2" s="1"/>
  <c r="B1500" i="2" a="1"/>
  <c r="B1500" i="2" s="1"/>
  <c r="B1499" i="2" a="1"/>
  <c r="B1499" i="2" s="1"/>
  <c r="B1498" i="2" a="1"/>
  <c r="B1498" i="2" s="1"/>
  <c r="B1497" i="2" a="1"/>
  <c r="B1497" i="2" s="1"/>
  <c r="B1496" i="2" a="1"/>
  <c r="B1496" i="2" s="1"/>
  <c r="B1495" i="2" a="1"/>
  <c r="B1495" i="2" s="1"/>
  <c r="B1494" i="2" a="1"/>
  <c r="B1494" i="2" s="1"/>
  <c r="B1493" i="2" a="1"/>
  <c r="B1493" i="2" s="1"/>
  <c r="B1492" i="2" a="1"/>
  <c r="B1492" i="2" s="1"/>
  <c r="B1491" i="2" a="1"/>
  <c r="B1491" i="2" s="1"/>
  <c r="B1490" i="2" a="1"/>
  <c r="B1490" i="2" s="1"/>
  <c r="B1489" i="2" a="1"/>
  <c r="B1489" i="2" s="1"/>
  <c r="B1488" i="2" a="1"/>
  <c r="B1488" i="2" s="1"/>
  <c r="B1487" i="2" a="1"/>
  <c r="B1487" i="2" s="1"/>
  <c r="B1486" i="2" a="1"/>
  <c r="B1486" i="2" s="1"/>
  <c r="B1485" i="2" a="1"/>
  <c r="B1485" i="2" s="1"/>
  <c r="B1484" i="2" a="1"/>
  <c r="B1484" i="2" s="1"/>
  <c r="B1483" i="2" a="1"/>
  <c r="B1483" i="2" s="1"/>
  <c r="B1482" i="2" a="1"/>
  <c r="B1482" i="2" s="1"/>
  <c r="B1481" i="2" a="1"/>
  <c r="B1481" i="2" s="1"/>
  <c r="B1480" i="2" a="1"/>
  <c r="B1480" i="2" s="1"/>
  <c r="B1479" i="2" a="1"/>
  <c r="B1479" i="2" s="1"/>
  <c r="B1478" i="2" a="1"/>
  <c r="B1478" i="2" s="1"/>
  <c r="B1477" i="2" a="1"/>
  <c r="B1477" i="2" s="1"/>
  <c r="B1476" i="2" a="1"/>
  <c r="B1476" i="2" s="1"/>
  <c r="B1475" i="2" a="1"/>
  <c r="B1475" i="2" s="1"/>
  <c r="B1474" i="2" a="1"/>
  <c r="B1474" i="2" s="1"/>
  <c r="B1473" i="2" a="1"/>
  <c r="B1473" i="2" s="1"/>
  <c r="B1472" i="2" a="1"/>
  <c r="B1472" i="2" s="1"/>
  <c r="B1471" i="2" a="1"/>
  <c r="B1471" i="2" s="1"/>
  <c r="B1470" i="2" a="1"/>
  <c r="B1470" i="2" s="1"/>
  <c r="B1469" i="2" a="1"/>
  <c r="B1469" i="2" s="1"/>
  <c r="B1468" i="2" a="1"/>
  <c r="B1468" i="2" s="1"/>
  <c r="B1467" i="2" a="1"/>
  <c r="B1467" i="2" s="1"/>
  <c r="B1466" i="2" a="1"/>
  <c r="B1466" i="2" s="1"/>
  <c r="B1465" i="2" a="1"/>
  <c r="B1465" i="2" s="1"/>
  <c r="B1464" i="2" a="1"/>
  <c r="B1464" i="2" s="1"/>
  <c r="B1463" i="2" a="1"/>
  <c r="B1463" i="2" s="1"/>
  <c r="B1462" i="2" a="1"/>
  <c r="B1462" i="2" s="1"/>
  <c r="B1461" i="2" a="1"/>
  <c r="B1461" i="2" s="1"/>
  <c r="B1460" i="2" a="1"/>
  <c r="B1460" i="2" s="1"/>
  <c r="B1459" i="2" a="1"/>
  <c r="B1459" i="2" s="1"/>
  <c r="B1458" i="2" a="1"/>
  <c r="B1458" i="2" s="1"/>
  <c r="B1457" i="2" a="1"/>
  <c r="B1457" i="2" s="1"/>
  <c r="B1456" i="2" a="1"/>
  <c r="B1456" i="2" s="1"/>
  <c r="B1455" i="2" a="1"/>
  <c r="B1455" i="2" s="1"/>
  <c r="B1454" i="2" a="1"/>
  <c r="B1454" i="2" s="1"/>
  <c r="B1453" i="2" a="1"/>
  <c r="B1453" i="2" s="1"/>
  <c r="B1452" i="2" a="1"/>
  <c r="B1452" i="2" s="1"/>
  <c r="B1451" i="2" a="1"/>
  <c r="B1451" i="2" s="1"/>
  <c r="B1450" i="2" a="1"/>
  <c r="B1450" i="2" s="1"/>
  <c r="B1449" i="2" a="1"/>
  <c r="B1449" i="2" s="1"/>
  <c r="B1448" i="2" a="1"/>
  <c r="B1448" i="2" s="1"/>
  <c r="B1447" i="2" a="1"/>
  <c r="B1447" i="2" s="1"/>
  <c r="B1446" i="2" a="1"/>
  <c r="B1446" i="2" s="1"/>
  <c r="B1445" i="2" a="1"/>
  <c r="B1445" i="2" s="1"/>
  <c r="B1444" i="2" a="1"/>
  <c r="B1444" i="2" s="1"/>
  <c r="B1443" i="2" a="1"/>
  <c r="B1443" i="2" s="1"/>
  <c r="B1442" i="2" a="1"/>
  <c r="B1442" i="2" s="1"/>
  <c r="B1441" i="2" a="1"/>
  <c r="B1441" i="2" s="1"/>
  <c r="B1440" i="2" a="1"/>
  <c r="B1440" i="2" s="1"/>
  <c r="B1439" i="2" a="1"/>
  <c r="B1439" i="2" s="1"/>
  <c r="B1438" i="2" a="1"/>
  <c r="B1438" i="2" s="1"/>
  <c r="B1437" i="2" a="1"/>
  <c r="B1437" i="2" s="1"/>
  <c r="B1436" i="2" a="1"/>
  <c r="B1436" i="2" s="1"/>
  <c r="B1435" i="2" a="1"/>
  <c r="B1435" i="2" s="1"/>
  <c r="B1434" i="2" a="1"/>
  <c r="B1434" i="2" s="1"/>
  <c r="B1433" i="2" a="1"/>
  <c r="B1433" i="2" s="1"/>
  <c r="B1432" i="2" a="1"/>
  <c r="B1432" i="2" s="1"/>
  <c r="B1431" i="2" a="1"/>
  <c r="B1431" i="2" s="1"/>
  <c r="B1430" i="2" a="1"/>
  <c r="B1430" i="2" s="1"/>
  <c r="B1429" i="2" a="1"/>
  <c r="B1429" i="2" s="1"/>
  <c r="B1428" i="2" a="1"/>
  <c r="B1428" i="2" s="1"/>
  <c r="B1427" i="2" a="1"/>
  <c r="B1427" i="2" s="1"/>
  <c r="B1426" i="2" a="1"/>
  <c r="B1426" i="2" s="1"/>
  <c r="B1425" i="2" a="1"/>
  <c r="B1425" i="2" s="1"/>
  <c r="B1424" i="2" a="1"/>
  <c r="B1424" i="2" s="1"/>
  <c r="B1423" i="2" a="1"/>
  <c r="B1423" i="2" s="1"/>
  <c r="B1422" i="2" a="1"/>
  <c r="B1422" i="2" s="1"/>
  <c r="B1421" i="2" a="1"/>
  <c r="B1421" i="2" s="1"/>
  <c r="B1420" i="2" a="1"/>
  <c r="B1420" i="2" s="1"/>
  <c r="B1419" i="2" a="1"/>
  <c r="B1419" i="2" s="1"/>
  <c r="B1418" i="2" a="1"/>
  <c r="B1418" i="2" s="1"/>
  <c r="B1417" i="2" a="1"/>
  <c r="B1417" i="2" s="1"/>
  <c r="B1416" i="2" a="1"/>
  <c r="B1416" i="2" s="1"/>
  <c r="B1415" i="2" a="1"/>
  <c r="B1415" i="2" s="1"/>
  <c r="B1414" i="2" a="1"/>
  <c r="B1414" i="2" s="1"/>
  <c r="B1413" i="2" a="1"/>
  <c r="B1413" i="2" s="1"/>
  <c r="B1412" i="2" a="1"/>
  <c r="B1412" i="2" s="1"/>
  <c r="B1411" i="2" a="1"/>
  <c r="B1411" i="2" s="1"/>
  <c r="B1410" i="2" a="1"/>
  <c r="B1410" i="2" s="1"/>
  <c r="B1409" i="2" a="1"/>
  <c r="B1409" i="2" s="1"/>
  <c r="B1408" i="2" a="1"/>
  <c r="B1408" i="2" s="1"/>
  <c r="B1407" i="2" a="1"/>
  <c r="B1407" i="2" s="1"/>
  <c r="B1406" i="2" a="1"/>
  <c r="B1406" i="2" s="1"/>
  <c r="B1405" i="2" a="1"/>
  <c r="B1405" i="2" s="1"/>
  <c r="B1404" i="2" a="1"/>
  <c r="B1404" i="2" s="1"/>
  <c r="B1403" i="2" a="1"/>
  <c r="B1403" i="2" s="1"/>
  <c r="B1402" i="2" a="1"/>
  <c r="B1402" i="2" s="1"/>
  <c r="B1401" i="2" a="1"/>
  <c r="B1401" i="2" s="1"/>
  <c r="B1400" i="2" a="1"/>
  <c r="B1400" i="2" s="1"/>
  <c r="B1399" i="2" a="1"/>
  <c r="B1399" i="2" s="1"/>
  <c r="B1398" i="2" a="1"/>
  <c r="B1398" i="2" s="1"/>
  <c r="B1397" i="2" a="1"/>
  <c r="B1397" i="2" s="1"/>
  <c r="B1396" i="2" a="1"/>
  <c r="B1396" i="2" s="1"/>
  <c r="B1395" i="2" a="1"/>
  <c r="B1395" i="2" s="1"/>
  <c r="B1394" i="2" a="1"/>
  <c r="B1394" i="2" s="1"/>
  <c r="B1393" i="2" a="1"/>
  <c r="B1393" i="2" s="1"/>
  <c r="B1392" i="2" a="1"/>
  <c r="B1392" i="2" s="1"/>
  <c r="B1391" i="2" a="1"/>
  <c r="B1391" i="2" s="1"/>
  <c r="B1390" i="2" a="1"/>
  <c r="B1390" i="2" s="1"/>
  <c r="B1389" i="2" a="1"/>
  <c r="B1389" i="2" s="1"/>
  <c r="B1388" i="2" a="1"/>
  <c r="B1388" i="2" s="1"/>
  <c r="B1387" i="2" a="1"/>
  <c r="B1387" i="2" s="1"/>
  <c r="B1386" i="2" a="1"/>
  <c r="B1386" i="2" s="1"/>
  <c r="B1385" i="2" a="1"/>
  <c r="B1385" i="2" s="1"/>
  <c r="B1384" i="2" a="1"/>
  <c r="B1384" i="2" s="1"/>
  <c r="B1383" i="2" a="1"/>
  <c r="B1383" i="2" s="1"/>
  <c r="B1382" i="2" a="1"/>
  <c r="B1382" i="2" s="1"/>
  <c r="B1381" i="2" a="1"/>
  <c r="B1381" i="2" s="1"/>
  <c r="B1380" i="2" a="1"/>
  <c r="B1380" i="2" s="1"/>
  <c r="B1379" i="2" a="1"/>
  <c r="B1379" i="2" s="1"/>
  <c r="B1378" i="2" a="1"/>
  <c r="B1378" i="2" s="1"/>
  <c r="B1377" i="2" a="1"/>
  <c r="B1377" i="2" s="1"/>
  <c r="B1376" i="2" a="1"/>
  <c r="B1376" i="2" s="1"/>
  <c r="B1375" i="2" a="1"/>
  <c r="B1375" i="2" s="1"/>
  <c r="B1374" i="2" a="1"/>
  <c r="B1374" i="2" s="1"/>
  <c r="B1373" i="2" a="1"/>
  <c r="B1373" i="2" s="1"/>
  <c r="B1372" i="2" a="1"/>
  <c r="B1372" i="2" s="1"/>
  <c r="B1371" i="2" a="1"/>
  <c r="B1371" i="2" s="1"/>
  <c r="B1370" i="2" a="1"/>
  <c r="B1370" i="2" s="1"/>
  <c r="B1369" i="2" a="1"/>
  <c r="B1369" i="2" s="1"/>
  <c r="B1368" i="2" a="1"/>
  <c r="B1368" i="2" s="1"/>
  <c r="B1367" i="2" a="1"/>
  <c r="B1367" i="2" s="1"/>
  <c r="B1366" i="2" a="1"/>
  <c r="B1366" i="2" s="1"/>
  <c r="B1365" i="2" a="1"/>
  <c r="B1365" i="2" s="1"/>
  <c r="B1364" i="2" a="1"/>
  <c r="B1364" i="2" s="1"/>
  <c r="B1363" i="2" a="1"/>
  <c r="B1363" i="2" s="1"/>
  <c r="B1362" i="2" a="1"/>
  <c r="B1362" i="2" s="1"/>
  <c r="B1361" i="2" a="1"/>
  <c r="B1361" i="2" s="1"/>
  <c r="B1360" i="2" a="1"/>
  <c r="B1360" i="2" s="1"/>
  <c r="B1359" i="2" a="1"/>
  <c r="B1359" i="2" s="1"/>
  <c r="B1358" i="2" a="1"/>
  <c r="B1358" i="2" s="1"/>
  <c r="B1357" i="2" a="1"/>
  <c r="B1357" i="2" s="1"/>
  <c r="B1356" i="2" a="1"/>
  <c r="B1356" i="2" s="1"/>
  <c r="B1355" i="2" a="1"/>
  <c r="B1355" i="2" s="1"/>
  <c r="B1354" i="2" a="1"/>
  <c r="B1354" i="2" s="1"/>
  <c r="B1353" i="2" a="1"/>
  <c r="B1353" i="2" s="1"/>
  <c r="B1352" i="2" a="1"/>
  <c r="B1352" i="2" s="1"/>
  <c r="B1351" i="2" a="1"/>
  <c r="B1351" i="2" s="1"/>
  <c r="B1350" i="2" a="1"/>
  <c r="B1350" i="2" s="1"/>
  <c r="B1349" i="2" a="1"/>
  <c r="B1349" i="2" s="1"/>
  <c r="B1348" i="2" a="1"/>
  <c r="B1348" i="2" s="1"/>
  <c r="B1347" i="2" a="1"/>
  <c r="B1347" i="2" s="1"/>
  <c r="B1346" i="2" a="1"/>
  <c r="B1346" i="2" s="1"/>
  <c r="B1345" i="2" a="1"/>
  <c r="B1345" i="2" s="1"/>
  <c r="B1344" i="2" a="1"/>
  <c r="B1344" i="2" s="1"/>
  <c r="B1343" i="2" a="1"/>
  <c r="B1343" i="2" s="1"/>
  <c r="B1342" i="2" a="1"/>
  <c r="B1342" i="2" s="1"/>
  <c r="B1341" i="2" a="1"/>
  <c r="B1341" i="2" s="1"/>
  <c r="B1340" i="2" a="1"/>
  <c r="B1340" i="2" s="1"/>
  <c r="B1339" i="2" a="1"/>
  <c r="B1339" i="2" s="1"/>
  <c r="B1338" i="2" a="1"/>
  <c r="B1338" i="2" s="1"/>
  <c r="B1337" i="2" a="1"/>
  <c r="B1337" i="2" s="1"/>
  <c r="B1336" i="2" a="1"/>
  <c r="B1336" i="2" s="1"/>
  <c r="B1335" i="2" a="1"/>
  <c r="B1335" i="2" s="1"/>
  <c r="B1334" i="2" a="1"/>
  <c r="B1334" i="2" s="1"/>
  <c r="B1333" i="2" a="1"/>
  <c r="B1333" i="2" s="1"/>
  <c r="B1332" i="2" a="1"/>
  <c r="B1332" i="2" s="1"/>
  <c r="B1331" i="2" a="1"/>
  <c r="B1331" i="2" s="1"/>
  <c r="B1330" i="2" a="1"/>
  <c r="B1330" i="2" s="1"/>
  <c r="B1329" i="2" a="1"/>
  <c r="B1329" i="2" s="1"/>
  <c r="B1328" i="2" a="1"/>
  <c r="B1328" i="2" s="1"/>
  <c r="B1327" i="2" a="1"/>
  <c r="B1327" i="2" s="1"/>
  <c r="B1326" i="2" a="1"/>
  <c r="B1326" i="2" s="1"/>
  <c r="B1325" i="2" a="1"/>
  <c r="B1325" i="2" s="1"/>
  <c r="B1324" i="2" a="1"/>
  <c r="B1324" i="2" s="1"/>
  <c r="B1323" i="2" a="1"/>
  <c r="B1323" i="2" s="1"/>
  <c r="B1322" i="2" a="1"/>
  <c r="B1322" i="2" s="1"/>
  <c r="B1321" i="2" a="1"/>
  <c r="B1321" i="2" s="1"/>
  <c r="B1320" i="2" a="1"/>
  <c r="B1320" i="2" s="1"/>
  <c r="B1319" i="2" a="1"/>
  <c r="B1319" i="2" s="1"/>
  <c r="B1318" i="2" a="1"/>
  <c r="B1318" i="2" s="1"/>
  <c r="B1317" i="2" a="1"/>
  <c r="B1317" i="2" s="1"/>
  <c r="B1316" i="2" a="1"/>
  <c r="B1316" i="2" s="1"/>
  <c r="B1315" i="2" a="1"/>
  <c r="B1315" i="2" s="1"/>
  <c r="B1314" i="2" a="1"/>
  <c r="B1314" i="2" s="1"/>
  <c r="B1313" i="2" a="1"/>
  <c r="B1313" i="2" s="1"/>
  <c r="B1312" i="2" a="1"/>
  <c r="B1312" i="2" s="1"/>
  <c r="B1311" i="2" a="1"/>
  <c r="B1311" i="2" s="1"/>
  <c r="B1310" i="2" a="1"/>
  <c r="B1310" i="2" s="1"/>
  <c r="B1309" i="2" a="1"/>
  <c r="B1309" i="2" s="1"/>
  <c r="B1308" i="2" a="1"/>
  <c r="B1308" i="2" s="1"/>
  <c r="B1307" i="2" a="1"/>
  <c r="B1307" i="2" s="1"/>
  <c r="B1306" i="2" a="1"/>
  <c r="B1306" i="2" s="1"/>
  <c r="B1305" i="2" a="1"/>
  <c r="B1305" i="2" s="1"/>
  <c r="B1304" i="2" a="1"/>
  <c r="B1304" i="2" s="1"/>
  <c r="B1303" i="2" a="1"/>
  <c r="B1303" i="2" s="1"/>
  <c r="B1302" i="2" a="1"/>
  <c r="B1302" i="2" s="1"/>
  <c r="B1301" i="2" a="1"/>
  <c r="B1301" i="2" s="1"/>
  <c r="B1300" i="2" a="1"/>
  <c r="B1300" i="2" s="1"/>
  <c r="B1299" i="2" a="1"/>
  <c r="B1299" i="2" s="1"/>
  <c r="B1298" i="2" a="1"/>
  <c r="B1298" i="2" s="1"/>
  <c r="B1297" i="2" a="1"/>
  <c r="B1297" i="2" s="1"/>
  <c r="B1296" i="2" a="1"/>
  <c r="B1296" i="2" s="1"/>
  <c r="B1295" i="2" a="1"/>
  <c r="B1295" i="2" s="1"/>
  <c r="B1294" i="2" a="1"/>
  <c r="B1294" i="2" s="1"/>
  <c r="B1293" i="2" a="1"/>
  <c r="B1293" i="2" s="1"/>
  <c r="B1292" i="2" a="1"/>
  <c r="B1292" i="2" s="1"/>
  <c r="B1291" i="2" a="1"/>
  <c r="B1291" i="2" s="1"/>
  <c r="B1290" i="2" a="1"/>
  <c r="B1290" i="2" s="1"/>
  <c r="B1289" i="2" a="1"/>
  <c r="B1289" i="2" s="1"/>
  <c r="B1288" i="2" a="1"/>
  <c r="B1288" i="2" s="1"/>
  <c r="B1287" i="2" a="1"/>
  <c r="B1287" i="2" s="1"/>
  <c r="B1286" i="2" a="1"/>
  <c r="B1286" i="2" s="1"/>
  <c r="B1285" i="2" a="1"/>
  <c r="B1285" i="2" s="1"/>
  <c r="B1284" i="2" a="1"/>
  <c r="B1284" i="2" s="1"/>
  <c r="B1283" i="2" a="1"/>
  <c r="B1283" i="2" s="1"/>
  <c r="B1282" i="2" a="1"/>
  <c r="B1282" i="2" s="1"/>
  <c r="B1281" i="2" a="1"/>
  <c r="B1281" i="2" s="1"/>
  <c r="B1280" i="2" a="1"/>
  <c r="B1280" i="2" s="1"/>
  <c r="B1279" i="2" a="1"/>
  <c r="B1279" i="2" s="1"/>
  <c r="B1278" i="2" a="1"/>
  <c r="B1278" i="2" s="1"/>
  <c r="B1277" i="2" a="1"/>
  <c r="B1277" i="2" s="1"/>
  <c r="B1276" i="2" a="1"/>
  <c r="B1276" i="2" s="1"/>
  <c r="B1275" i="2" a="1"/>
  <c r="B1275" i="2" s="1"/>
  <c r="B1274" i="2" a="1"/>
  <c r="B1274" i="2" s="1"/>
  <c r="B1273" i="2" a="1"/>
  <c r="B1273" i="2" s="1"/>
  <c r="B1272" i="2" a="1"/>
  <c r="B1272" i="2" s="1"/>
  <c r="B1271" i="2" a="1"/>
  <c r="B1271" i="2" s="1"/>
  <c r="B1270" i="2" a="1"/>
  <c r="B1270" i="2" s="1"/>
  <c r="B1269" i="2" a="1"/>
  <c r="B1269" i="2" s="1"/>
  <c r="B1268" i="2" a="1"/>
  <c r="B1268" i="2" s="1"/>
  <c r="B1267" i="2" a="1"/>
  <c r="B1267" i="2" s="1"/>
  <c r="B1266" i="2" a="1"/>
  <c r="B1266" i="2" s="1"/>
  <c r="B1265" i="2" a="1"/>
  <c r="B1265" i="2" s="1"/>
  <c r="B1264" i="2" a="1"/>
  <c r="B1264" i="2" s="1"/>
  <c r="B1263" i="2" a="1"/>
  <c r="B1263" i="2" s="1"/>
  <c r="B1262" i="2" a="1"/>
  <c r="B1262" i="2" s="1"/>
  <c r="B1261" i="2" a="1"/>
  <c r="B1261" i="2" s="1"/>
  <c r="B1260" i="2" a="1"/>
  <c r="B1260" i="2" s="1"/>
  <c r="B1259" i="2" a="1"/>
  <c r="B1259" i="2" s="1"/>
  <c r="B1258" i="2" a="1"/>
  <c r="B1258" i="2" s="1"/>
  <c r="B1257" i="2" a="1"/>
  <c r="B1257" i="2" s="1"/>
  <c r="B1256" i="2" a="1"/>
  <c r="B1256" i="2" s="1"/>
  <c r="B1255" i="2" a="1"/>
  <c r="B1255" i="2" s="1"/>
  <c r="B1254" i="2" a="1"/>
  <c r="B1254" i="2" s="1"/>
  <c r="B1253" i="2" a="1"/>
  <c r="B1253" i="2" s="1"/>
  <c r="B1252" i="2" a="1"/>
  <c r="B1252" i="2" s="1"/>
  <c r="B1251" i="2" a="1"/>
  <c r="B1251" i="2" s="1"/>
  <c r="B1250" i="2" a="1"/>
  <c r="B1250" i="2" s="1"/>
  <c r="B1249" i="2" a="1"/>
  <c r="B1249" i="2" s="1"/>
  <c r="B1248" i="2" a="1"/>
  <c r="B1248" i="2" s="1"/>
  <c r="B1247" i="2" a="1"/>
  <c r="B1247" i="2" s="1"/>
  <c r="B1246" i="2" a="1"/>
  <c r="B1246" i="2" s="1"/>
  <c r="B1245" i="2" a="1"/>
  <c r="B1245" i="2" s="1"/>
  <c r="B1244" i="2" a="1"/>
  <c r="B1244" i="2" s="1"/>
  <c r="B1243" i="2" a="1"/>
  <c r="B1243" i="2" s="1"/>
  <c r="B1242" i="2" a="1"/>
  <c r="B1242" i="2" s="1"/>
  <c r="B1241" i="2" a="1"/>
  <c r="B1241" i="2" s="1"/>
  <c r="B1240" i="2" a="1"/>
  <c r="B1240" i="2" s="1"/>
  <c r="B1239" i="2" a="1"/>
  <c r="B1239" i="2" s="1"/>
  <c r="B1238" i="2" a="1"/>
  <c r="B1238" i="2" s="1"/>
  <c r="B1237" i="2" a="1"/>
  <c r="B1237" i="2" s="1"/>
  <c r="B1236" i="2" a="1"/>
  <c r="B1236" i="2" s="1"/>
  <c r="B1235" i="2" a="1"/>
  <c r="B1235" i="2" s="1"/>
  <c r="B1234" i="2" a="1"/>
  <c r="B1234" i="2" s="1"/>
  <c r="B1233" i="2" a="1"/>
  <c r="B1233" i="2" s="1"/>
  <c r="B1232" i="2" a="1"/>
  <c r="B1232" i="2" s="1"/>
  <c r="B1231" i="2" a="1"/>
  <c r="B1231" i="2" s="1"/>
  <c r="B1230" i="2" a="1"/>
  <c r="B1230" i="2" s="1"/>
  <c r="B1229" i="2" a="1"/>
  <c r="B1229" i="2" s="1"/>
  <c r="B1228" i="2" a="1"/>
  <c r="B1228" i="2" s="1"/>
  <c r="B1227" i="2" a="1"/>
  <c r="B1227" i="2" s="1"/>
  <c r="B1226" i="2" a="1"/>
  <c r="B1226" i="2" s="1"/>
  <c r="B1225" i="2" a="1"/>
  <c r="B1225" i="2" s="1"/>
  <c r="B1224" i="2" a="1"/>
  <c r="B1224" i="2" s="1"/>
  <c r="B1223" i="2" a="1"/>
  <c r="B1223" i="2" s="1"/>
  <c r="B1222" i="2" a="1"/>
  <c r="B1222" i="2" s="1"/>
  <c r="B1221" i="2" a="1"/>
  <c r="B1221" i="2" s="1"/>
  <c r="B1220" i="2" a="1"/>
  <c r="B1220" i="2" s="1"/>
  <c r="B1219" i="2" a="1"/>
  <c r="B1219" i="2" s="1"/>
  <c r="B1218" i="2" a="1"/>
  <c r="B1218" i="2" s="1"/>
  <c r="B1217" i="2" a="1"/>
  <c r="B1217" i="2" s="1"/>
  <c r="B1216" i="2" a="1"/>
  <c r="B1216" i="2" s="1"/>
  <c r="B1215" i="2" a="1"/>
  <c r="B1215" i="2" s="1"/>
  <c r="B1214" i="2" a="1"/>
  <c r="B1214" i="2" s="1"/>
  <c r="B1213" i="2" a="1"/>
  <c r="B1213" i="2" s="1"/>
  <c r="B1212" i="2" a="1"/>
  <c r="B1212" i="2" s="1"/>
  <c r="B1211" i="2" a="1"/>
  <c r="B1211" i="2" s="1"/>
  <c r="B1210" i="2" a="1"/>
  <c r="B1210" i="2" s="1"/>
  <c r="B1209" i="2" a="1"/>
  <c r="B1209" i="2" s="1"/>
  <c r="B1208" i="2" a="1"/>
  <c r="B1208" i="2" s="1"/>
  <c r="B1207" i="2" a="1"/>
  <c r="B1207" i="2" s="1"/>
  <c r="B1206" i="2" a="1"/>
  <c r="B1206" i="2" s="1"/>
  <c r="B1205" i="2" a="1"/>
  <c r="B1205" i="2" s="1"/>
  <c r="B1204" i="2" a="1"/>
  <c r="B1204" i="2" s="1"/>
  <c r="B1203" i="2" a="1"/>
  <c r="B1203" i="2" s="1"/>
  <c r="B1202" i="2" a="1"/>
  <c r="B1202" i="2" s="1"/>
  <c r="B1201" i="2" a="1"/>
  <c r="B1201" i="2" s="1"/>
  <c r="B1200" i="2" a="1"/>
  <c r="B1200" i="2" s="1"/>
  <c r="B1199" i="2" a="1"/>
  <c r="B1199" i="2" s="1"/>
  <c r="B1198" i="2" a="1"/>
  <c r="B1198" i="2" s="1"/>
  <c r="B1197" i="2" a="1"/>
  <c r="B1197" i="2" s="1"/>
  <c r="B1196" i="2" a="1"/>
  <c r="B1196" i="2" s="1"/>
  <c r="B1195" i="2" a="1"/>
  <c r="B1195" i="2" s="1"/>
  <c r="B1194" i="2" a="1"/>
  <c r="B1194" i="2" s="1"/>
  <c r="B1193" i="2" a="1"/>
  <c r="B1193" i="2" s="1"/>
  <c r="B1192" i="2" a="1"/>
  <c r="B1192" i="2" s="1"/>
  <c r="B1191" i="2" a="1"/>
  <c r="B1191" i="2" s="1"/>
  <c r="B1190" i="2" a="1"/>
  <c r="B1190" i="2" s="1"/>
  <c r="B1189" i="2" a="1"/>
  <c r="B1189" i="2" s="1"/>
  <c r="B1188" i="2" a="1"/>
  <c r="B1188" i="2" s="1"/>
  <c r="B1187" i="2" a="1"/>
  <c r="B1187" i="2" s="1"/>
  <c r="B1186" i="2" a="1"/>
  <c r="B1186" i="2" s="1"/>
  <c r="B1185" i="2" a="1"/>
  <c r="B1185" i="2" s="1"/>
  <c r="B1184" i="2" a="1"/>
  <c r="B1184" i="2" s="1"/>
  <c r="B1183" i="2" a="1"/>
  <c r="B1183" i="2" s="1"/>
  <c r="B1182" i="2" a="1"/>
  <c r="B1182" i="2" s="1"/>
  <c r="B1181" i="2" a="1"/>
  <c r="B1181" i="2" s="1"/>
  <c r="B1180" i="2" a="1"/>
  <c r="B1180" i="2" s="1"/>
  <c r="B1179" i="2" a="1"/>
  <c r="B1179" i="2" s="1"/>
  <c r="B1178" i="2" a="1"/>
  <c r="B1178" i="2" s="1"/>
  <c r="B1177" i="2" a="1"/>
  <c r="B1177" i="2" s="1"/>
  <c r="B1176" i="2" a="1"/>
  <c r="B1176" i="2" s="1"/>
  <c r="B1175" i="2" a="1"/>
  <c r="B1175" i="2" s="1"/>
  <c r="B1174" i="2" a="1"/>
  <c r="B1174" i="2" s="1"/>
  <c r="B1173" i="2" a="1"/>
  <c r="B1173" i="2" s="1"/>
  <c r="B1172" i="2" a="1"/>
  <c r="B1172" i="2" s="1"/>
  <c r="B1171" i="2" a="1"/>
  <c r="B1171" i="2" s="1"/>
  <c r="B1170" i="2" a="1"/>
  <c r="B1170" i="2" s="1"/>
  <c r="B1169" i="2" a="1"/>
  <c r="B1169" i="2" s="1"/>
  <c r="B1168" i="2" a="1"/>
  <c r="B1168" i="2" s="1"/>
  <c r="B1167" i="2" a="1"/>
  <c r="B1167" i="2" s="1"/>
  <c r="B1166" i="2" a="1"/>
  <c r="B1166" i="2" s="1"/>
  <c r="B1165" i="2" a="1"/>
  <c r="B1165" i="2" s="1"/>
  <c r="B1164" i="2" a="1"/>
  <c r="B1164" i="2" s="1"/>
  <c r="B1163" i="2" a="1"/>
  <c r="B1163" i="2" s="1"/>
  <c r="B1162" i="2" a="1"/>
  <c r="B1162" i="2" s="1"/>
  <c r="B1161" i="2" a="1"/>
  <c r="B1161" i="2" s="1"/>
  <c r="B1160" i="2" a="1"/>
  <c r="B1160" i="2" s="1"/>
  <c r="B1159" i="2" a="1"/>
  <c r="B1159" i="2" s="1"/>
  <c r="B1158" i="2" a="1"/>
  <c r="B1158" i="2" s="1"/>
  <c r="B1157" i="2" a="1"/>
  <c r="B1157" i="2" s="1"/>
  <c r="B1156" i="2" a="1"/>
  <c r="B1156" i="2" s="1"/>
  <c r="B1155" i="2" a="1"/>
  <c r="B1155" i="2" s="1"/>
  <c r="B1154" i="2" a="1"/>
  <c r="B1154" i="2" s="1"/>
  <c r="B1153" i="2" a="1"/>
  <c r="B1153" i="2" s="1"/>
  <c r="B1152" i="2" a="1"/>
  <c r="B1152" i="2" s="1"/>
  <c r="B1151" i="2" a="1"/>
  <c r="B1151" i="2" s="1"/>
  <c r="B1150" i="2" a="1"/>
  <c r="B1150" i="2" s="1"/>
  <c r="B1149" i="2" a="1"/>
  <c r="B1149" i="2" s="1"/>
  <c r="B1148" i="2" a="1"/>
  <c r="B1148" i="2" s="1"/>
  <c r="B1147" i="2" a="1"/>
  <c r="B1147" i="2" s="1"/>
  <c r="B1146" i="2" a="1"/>
  <c r="B1146" i="2" s="1"/>
  <c r="B1145" i="2" a="1"/>
  <c r="B1145" i="2" s="1"/>
  <c r="B1144" i="2" a="1"/>
  <c r="B1144" i="2" s="1"/>
  <c r="B1143" i="2" a="1"/>
  <c r="B1143" i="2" s="1"/>
  <c r="B1142" i="2" a="1"/>
  <c r="B1142" i="2" s="1"/>
  <c r="B1141" i="2" a="1"/>
  <c r="B1141" i="2" s="1"/>
  <c r="B1140" i="2" a="1"/>
  <c r="B1140" i="2" s="1"/>
  <c r="B1139" i="2" a="1"/>
  <c r="B1139" i="2" s="1"/>
  <c r="B1138" i="2" a="1"/>
  <c r="B1138" i="2" s="1"/>
  <c r="B1137" i="2" a="1"/>
  <c r="B1137" i="2" s="1"/>
  <c r="B1136" i="2" a="1"/>
  <c r="B1136" i="2" s="1"/>
  <c r="B1135" i="2" a="1"/>
  <c r="B1135" i="2" s="1"/>
  <c r="B1134" i="2" a="1"/>
  <c r="B1134" i="2" s="1"/>
  <c r="B1133" i="2" a="1"/>
  <c r="B1133" i="2" s="1"/>
  <c r="B1132" i="2" a="1"/>
  <c r="B1132" i="2" s="1"/>
  <c r="B1131" i="2" a="1"/>
  <c r="B1131" i="2" s="1"/>
  <c r="B1130" i="2" a="1"/>
  <c r="B1130" i="2" s="1"/>
  <c r="B1129" i="2" a="1"/>
  <c r="B1129" i="2" s="1"/>
  <c r="B1128" i="2" a="1"/>
  <c r="B1128" i="2" s="1"/>
  <c r="B1127" i="2" a="1"/>
  <c r="B1127" i="2" s="1"/>
  <c r="B1126" i="2" a="1"/>
  <c r="B1126" i="2" s="1"/>
  <c r="B1125" i="2" a="1"/>
  <c r="B1125" i="2" s="1"/>
  <c r="B1124" i="2" a="1"/>
  <c r="B1124" i="2" s="1"/>
  <c r="B1123" i="2" a="1"/>
  <c r="B1123" i="2" s="1"/>
  <c r="B1122" i="2" a="1"/>
  <c r="B1122" i="2" s="1"/>
  <c r="B1121" i="2" a="1"/>
  <c r="B1121" i="2" s="1"/>
  <c r="B1120" i="2" a="1"/>
  <c r="B1120" i="2" s="1"/>
  <c r="B1119" i="2" a="1"/>
  <c r="B1119" i="2" s="1"/>
  <c r="B1118" i="2" a="1"/>
  <c r="B1118" i="2" s="1"/>
  <c r="B1117" i="2" a="1"/>
  <c r="B1117" i="2" s="1"/>
  <c r="B1116" i="2" a="1"/>
  <c r="B1116" i="2" s="1"/>
  <c r="B1115" i="2" a="1"/>
  <c r="B1115" i="2" s="1"/>
  <c r="B1114" i="2" a="1"/>
  <c r="B1114" i="2" s="1"/>
  <c r="B1113" i="2" a="1"/>
  <c r="B1113" i="2" s="1"/>
  <c r="B1112" i="2" a="1"/>
  <c r="B1112" i="2" s="1"/>
  <c r="B1111" i="2" a="1"/>
  <c r="B1111" i="2" s="1"/>
  <c r="B1110" i="2" a="1"/>
  <c r="B1110" i="2" s="1"/>
  <c r="B1109" i="2" a="1"/>
  <c r="B1109" i="2" s="1"/>
  <c r="B1108" i="2" a="1"/>
  <c r="B1108" i="2" s="1"/>
  <c r="B1107" i="2" a="1"/>
  <c r="B1107" i="2" s="1"/>
  <c r="B1106" i="2" a="1"/>
  <c r="B1106" i="2" s="1"/>
  <c r="B1105" i="2" a="1"/>
  <c r="B1105" i="2" s="1"/>
  <c r="B1104" i="2" a="1"/>
  <c r="B1104" i="2" s="1"/>
  <c r="B1103" i="2" a="1"/>
  <c r="B1103" i="2" s="1"/>
  <c r="B1102" i="2" a="1"/>
  <c r="B1102" i="2" s="1"/>
  <c r="B1101" i="2" a="1"/>
  <c r="B1101" i="2" s="1"/>
  <c r="B1100" i="2" a="1"/>
  <c r="B1100" i="2" s="1"/>
  <c r="B1099" i="2" a="1"/>
  <c r="B1099" i="2" s="1"/>
  <c r="B1098" i="2" a="1"/>
  <c r="B1098" i="2" s="1"/>
  <c r="B1097" i="2" a="1"/>
  <c r="B1097" i="2" s="1"/>
  <c r="B1096" i="2" a="1"/>
  <c r="B1096" i="2" s="1"/>
  <c r="B1095" i="2" a="1"/>
  <c r="B1095" i="2" s="1"/>
  <c r="B1094" i="2" a="1"/>
  <c r="B1094" i="2" s="1"/>
  <c r="B1093" i="2" a="1"/>
  <c r="B1093" i="2" s="1"/>
  <c r="B1092" i="2" a="1"/>
  <c r="B1092" i="2" s="1"/>
  <c r="B1091" i="2" a="1"/>
  <c r="B1091" i="2" s="1"/>
  <c r="B1090" i="2" a="1"/>
  <c r="B1090" i="2" s="1"/>
  <c r="B1089" i="2" a="1"/>
  <c r="B1089" i="2" s="1"/>
  <c r="B1088" i="2" a="1"/>
  <c r="B1088" i="2" s="1"/>
  <c r="B1087" i="2" a="1"/>
  <c r="B1087" i="2" s="1"/>
  <c r="B1086" i="2" a="1"/>
  <c r="B1086" i="2" s="1"/>
  <c r="B1085" i="2" a="1"/>
  <c r="B1085" i="2" s="1"/>
  <c r="B1084" i="2" a="1"/>
  <c r="B1084" i="2" s="1"/>
  <c r="B1083" i="2" a="1"/>
  <c r="B1083" i="2" s="1"/>
  <c r="B1082" i="2" a="1"/>
  <c r="B1082" i="2" s="1"/>
  <c r="B1081" i="2" a="1"/>
  <c r="B1081" i="2" s="1"/>
  <c r="B1080" i="2" a="1"/>
  <c r="B1080" i="2" s="1"/>
  <c r="B1079" i="2" a="1"/>
  <c r="B1079" i="2" s="1"/>
  <c r="B1078" i="2" a="1"/>
  <c r="B1078" i="2" s="1"/>
  <c r="B1077" i="2" a="1"/>
  <c r="B1077" i="2" s="1"/>
  <c r="B1076" i="2" a="1"/>
  <c r="B1076" i="2" s="1"/>
  <c r="B1075" i="2" a="1"/>
  <c r="B1075" i="2" s="1"/>
  <c r="B1074" i="2" a="1"/>
  <c r="B1074" i="2" s="1"/>
  <c r="B1073" i="2" a="1"/>
  <c r="B1073" i="2" s="1"/>
  <c r="B1072" i="2" a="1"/>
  <c r="B1072" i="2" s="1"/>
  <c r="B1071" i="2" a="1"/>
  <c r="B1071" i="2" s="1"/>
  <c r="B1070" i="2" a="1"/>
  <c r="B1070" i="2" s="1"/>
  <c r="B1069" i="2" a="1"/>
  <c r="B1069" i="2" s="1"/>
  <c r="B1068" i="2" a="1"/>
  <c r="B1068" i="2" s="1"/>
  <c r="B1067" i="2" a="1"/>
  <c r="B1067" i="2" s="1"/>
  <c r="B1066" i="2" a="1"/>
  <c r="B1066" i="2" s="1"/>
  <c r="B1065" i="2" a="1"/>
  <c r="B1065" i="2" s="1"/>
  <c r="B1064" i="2" a="1"/>
  <c r="B1064" i="2" s="1"/>
  <c r="B1063" i="2" a="1"/>
  <c r="B1063" i="2" s="1"/>
  <c r="B1062" i="2" a="1"/>
  <c r="B1062" i="2" s="1"/>
  <c r="B1061" i="2" a="1"/>
  <c r="B1061" i="2" s="1"/>
  <c r="B1060" i="2" a="1"/>
  <c r="B1060" i="2" s="1"/>
  <c r="B1059" i="2" a="1"/>
  <c r="B1059" i="2" s="1"/>
  <c r="B1058" i="2" a="1"/>
  <c r="B1058" i="2" s="1"/>
  <c r="B1057" i="2" a="1"/>
  <c r="B1057" i="2" s="1"/>
  <c r="B1056" i="2" a="1"/>
  <c r="B1056" i="2" s="1"/>
  <c r="B1055" i="2" a="1"/>
  <c r="B1055" i="2" s="1"/>
  <c r="B1054" i="2" a="1"/>
  <c r="B1054" i="2" s="1"/>
  <c r="B1053" i="2" a="1"/>
  <c r="B1053" i="2" s="1"/>
  <c r="B1052" i="2" a="1"/>
  <c r="B1052" i="2" s="1"/>
  <c r="B1051" i="2" a="1"/>
  <c r="B1051" i="2" s="1"/>
  <c r="B1050" i="2" a="1"/>
  <c r="B1050" i="2" s="1"/>
  <c r="B1049" i="2" a="1"/>
  <c r="B1049" i="2" s="1"/>
  <c r="B1048" i="2" a="1"/>
  <c r="B1048" i="2" s="1"/>
  <c r="B1047" i="2" a="1"/>
  <c r="B1047" i="2" s="1"/>
  <c r="B1046" i="2" a="1"/>
  <c r="B1046" i="2" s="1"/>
  <c r="B1045" i="2" a="1"/>
  <c r="B1045" i="2" s="1"/>
  <c r="B1044" i="2" a="1"/>
  <c r="B1044" i="2" s="1"/>
  <c r="B1043" i="2" a="1"/>
  <c r="B1043" i="2" s="1"/>
  <c r="B1042" i="2" a="1"/>
  <c r="B1042" i="2" s="1"/>
  <c r="B1041" i="2" a="1"/>
  <c r="B1041" i="2" s="1"/>
  <c r="B1040" i="2" a="1"/>
  <c r="B1040" i="2" s="1"/>
  <c r="B1039" i="2" a="1"/>
  <c r="B1039" i="2" s="1"/>
  <c r="B1038" i="2" a="1"/>
  <c r="B1038" i="2" s="1"/>
  <c r="B1037" i="2" a="1"/>
  <c r="B1037" i="2" s="1"/>
  <c r="B1036" i="2" a="1"/>
  <c r="B1036" i="2" s="1"/>
  <c r="B1035" i="2" a="1"/>
  <c r="B1035" i="2" s="1"/>
  <c r="B1034" i="2" a="1"/>
  <c r="B1034" i="2" s="1"/>
  <c r="B1033" i="2" a="1"/>
  <c r="B1033" i="2" s="1"/>
  <c r="B1032" i="2" a="1"/>
  <c r="B1032" i="2" s="1"/>
  <c r="B1031" i="2" a="1"/>
  <c r="B1031" i="2" s="1"/>
  <c r="B1030" i="2" a="1"/>
  <c r="B1030" i="2" s="1"/>
  <c r="B1029" i="2" a="1"/>
  <c r="B1029" i="2" s="1"/>
  <c r="B1028" i="2" a="1"/>
  <c r="B1028" i="2" s="1"/>
  <c r="B1027" i="2" a="1"/>
  <c r="B1027" i="2" s="1"/>
  <c r="B1026" i="2" a="1"/>
  <c r="B1026" i="2" s="1"/>
  <c r="B1025" i="2" a="1"/>
  <c r="B1025" i="2" s="1"/>
  <c r="B1024" i="2" a="1"/>
  <c r="B1024" i="2" s="1"/>
  <c r="B1023" i="2" a="1"/>
  <c r="B1023" i="2" s="1"/>
  <c r="B1022" i="2" a="1"/>
  <c r="B1022" i="2" s="1"/>
  <c r="B1021" i="2" a="1"/>
  <c r="B1021" i="2" s="1"/>
  <c r="B1020" i="2" a="1"/>
  <c r="B1020" i="2" s="1"/>
  <c r="B1019" i="2" a="1"/>
  <c r="B1019" i="2" s="1"/>
  <c r="B1018" i="2" a="1"/>
  <c r="B1018" i="2" s="1"/>
  <c r="B1017" i="2" a="1"/>
  <c r="B1017" i="2" s="1"/>
  <c r="B1016" i="2" a="1"/>
  <c r="B1016" i="2" s="1"/>
  <c r="B1015" i="2" a="1"/>
  <c r="B1015" i="2" s="1"/>
  <c r="B1014" i="2" a="1"/>
  <c r="B1014" i="2" s="1"/>
  <c r="B1013" i="2" a="1"/>
  <c r="B1013" i="2" s="1"/>
  <c r="B1012" i="2" a="1"/>
  <c r="B1012" i="2" s="1"/>
  <c r="B1011" i="2" a="1"/>
  <c r="B1011" i="2" s="1"/>
  <c r="B1010" i="2" a="1"/>
  <c r="B1010" i="2" s="1"/>
  <c r="B1009" i="2" a="1"/>
  <c r="B1009" i="2" s="1"/>
  <c r="B1008" i="2" a="1"/>
  <c r="B1008" i="2" s="1"/>
  <c r="B1007" i="2" a="1"/>
  <c r="B1007" i="2" s="1"/>
  <c r="B1006" i="2" a="1"/>
  <c r="B1006" i="2" s="1"/>
  <c r="B1005" i="2" a="1"/>
  <c r="B1005" i="2" s="1"/>
  <c r="B1004" i="2" a="1"/>
  <c r="B1004" i="2" s="1"/>
  <c r="B1003" i="2" a="1"/>
  <c r="B1003" i="2" s="1"/>
  <c r="B1002" i="2" a="1"/>
  <c r="B1002" i="2" s="1"/>
  <c r="B1001" i="2" a="1"/>
  <c r="B1001" i="2" s="1"/>
  <c r="B1000" i="2" a="1"/>
  <c r="B1000" i="2" s="1"/>
  <c r="B999" i="2" a="1"/>
  <c r="B999" i="2" s="1"/>
  <c r="B998" i="2" a="1"/>
  <c r="B998" i="2" s="1"/>
  <c r="B997" i="2" a="1"/>
  <c r="B997" i="2" s="1"/>
  <c r="B996" i="2" a="1"/>
  <c r="B996" i="2" s="1"/>
  <c r="B995" i="2" a="1"/>
  <c r="B995" i="2" s="1"/>
  <c r="B994" i="2" a="1"/>
  <c r="B994" i="2" s="1"/>
  <c r="B993" i="2" a="1"/>
  <c r="B993" i="2" s="1"/>
  <c r="B992" i="2" a="1"/>
  <c r="B992" i="2" s="1"/>
  <c r="B991" i="2" a="1"/>
  <c r="B991" i="2" s="1"/>
  <c r="B990" i="2" a="1"/>
  <c r="B990" i="2" s="1"/>
  <c r="B989" i="2" a="1"/>
  <c r="B989" i="2" s="1"/>
  <c r="B988" i="2" a="1"/>
  <c r="B988" i="2" s="1"/>
  <c r="B987" i="2" a="1"/>
  <c r="B987" i="2" s="1"/>
  <c r="B986" i="2" a="1"/>
  <c r="B986" i="2" s="1"/>
  <c r="B985" i="2" a="1"/>
  <c r="B985" i="2" s="1"/>
  <c r="B984" i="2" a="1"/>
  <c r="B984" i="2" s="1"/>
  <c r="B983" i="2" a="1"/>
  <c r="B983" i="2" s="1"/>
  <c r="B982" i="2" a="1"/>
  <c r="B982" i="2" s="1"/>
  <c r="B981" i="2" a="1"/>
  <c r="B981" i="2" s="1"/>
  <c r="B980" i="2" a="1"/>
  <c r="B980" i="2" s="1"/>
  <c r="B979" i="2" a="1"/>
  <c r="B979" i="2" s="1"/>
  <c r="B978" i="2" a="1"/>
  <c r="B978" i="2" s="1"/>
  <c r="B977" i="2" a="1"/>
  <c r="B977" i="2" s="1"/>
  <c r="B976" i="2" a="1"/>
  <c r="B976" i="2" s="1"/>
  <c r="B975" i="2" a="1"/>
  <c r="B975" i="2" s="1"/>
  <c r="B974" i="2" a="1"/>
  <c r="B974" i="2" s="1"/>
  <c r="B973" i="2" a="1"/>
  <c r="B973" i="2" s="1"/>
  <c r="B972" i="2" a="1"/>
  <c r="B972" i="2" s="1"/>
  <c r="B971" i="2" a="1"/>
  <c r="B971" i="2" s="1"/>
  <c r="B970" i="2" a="1"/>
  <c r="B970" i="2" s="1"/>
  <c r="B969" i="2" a="1"/>
  <c r="B969" i="2" s="1"/>
  <c r="B968" i="2" a="1"/>
  <c r="B968" i="2" s="1"/>
  <c r="B967" i="2" a="1"/>
  <c r="B967" i="2" s="1"/>
  <c r="B966" i="2" a="1"/>
  <c r="B966" i="2" s="1"/>
  <c r="B965" i="2" a="1"/>
  <c r="B965" i="2" s="1"/>
  <c r="B964" i="2" a="1"/>
  <c r="B964" i="2" s="1"/>
  <c r="B963" i="2" a="1"/>
  <c r="B963" i="2" s="1"/>
  <c r="B962" i="2" a="1"/>
  <c r="B962" i="2" s="1"/>
  <c r="B961" i="2" a="1"/>
  <c r="B961" i="2" s="1"/>
  <c r="B960" i="2" a="1"/>
  <c r="B960" i="2" s="1"/>
  <c r="B959" i="2" a="1"/>
  <c r="B959" i="2" s="1"/>
  <c r="B958" i="2" a="1"/>
  <c r="B958" i="2" s="1"/>
  <c r="B957" i="2" a="1"/>
  <c r="B957" i="2" s="1"/>
  <c r="B956" i="2" a="1"/>
  <c r="B956" i="2" s="1"/>
  <c r="B955" i="2" a="1"/>
  <c r="B955" i="2" s="1"/>
  <c r="B954" i="2" a="1"/>
  <c r="B954" i="2" s="1"/>
  <c r="B953" i="2" a="1"/>
  <c r="B953" i="2" s="1"/>
  <c r="B952" i="2" a="1"/>
  <c r="B952" i="2" s="1"/>
  <c r="B951" i="2" a="1"/>
  <c r="B951" i="2" s="1"/>
  <c r="B950" i="2" a="1"/>
  <c r="B950" i="2" s="1"/>
  <c r="B949" i="2" a="1"/>
  <c r="B949" i="2" s="1"/>
  <c r="B948" i="2" a="1"/>
  <c r="B948" i="2" s="1"/>
  <c r="B947" i="2" a="1"/>
  <c r="B947" i="2" s="1"/>
  <c r="B946" i="2" a="1"/>
  <c r="B946" i="2" s="1"/>
  <c r="B945" i="2" a="1"/>
  <c r="B945" i="2" s="1"/>
  <c r="B944" i="2" a="1"/>
  <c r="B944" i="2" s="1"/>
  <c r="B943" i="2" a="1"/>
  <c r="B943" i="2" s="1"/>
  <c r="B942" i="2" a="1"/>
  <c r="B942" i="2" s="1"/>
  <c r="B941" i="2" a="1"/>
  <c r="B941" i="2" s="1"/>
  <c r="B940" i="2" a="1"/>
  <c r="B940" i="2" s="1"/>
  <c r="B939" i="2" a="1"/>
  <c r="B939" i="2" s="1"/>
  <c r="B938" i="2" a="1"/>
  <c r="B938" i="2" s="1"/>
  <c r="B937" i="2" a="1"/>
  <c r="B937" i="2" s="1"/>
  <c r="B936" i="2" a="1"/>
  <c r="B936" i="2" s="1"/>
  <c r="B935" i="2" a="1"/>
  <c r="B935" i="2" s="1"/>
  <c r="B934" i="2" a="1"/>
  <c r="B934" i="2" s="1"/>
  <c r="B933" i="2" a="1"/>
  <c r="B933" i="2" s="1"/>
  <c r="B932" i="2" a="1"/>
  <c r="B932" i="2" s="1"/>
  <c r="B931" i="2" a="1"/>
  <c r="B931" i="2" s="1"/>
  <c r="B930" i="2" a="1"/>
  <c r="B930" i="2" s="1"/>
  <c r="B929" i="2" a="1"/>
  <c r="B929" i="2" s="1"/>
  <c r="B928" i="2" a="1"/>
  <c r="B928" i="2" s="1"/>
  <c r="B927" i="2" a="1"/>
  <c r="B927" i="2" s="1"/>
  <c r="B926" i="2" a="1"/>
  <c r="B926" i="2" s="1"/>
  <c r="B925" i="2" a="1"/>
  <c r="B925" i="2" s="1"/>
  <c r="B924" i="2" a="1"/>
  <c r="B924" i="2" s="1"/>
  <c r="B923" i="2" a="1"/>
  <c r="B923" i="2" s="1"/>
  <c r="B922" i="2" a="1"/>
  <c r="B922" i="2" s="1"/>
  <c r="B921" i="2" a="1"/>
  <c r="B921" i="2" s="1"/>
  <c r="B920" i="2" a="1"/>
  <c r="B920" i="2" s="1"/>
  <c r="B919" i="2" a="1"/>
  <c r="B919" i="2" s="1"/>
  <c r="B918" i="2" a="1"/>
  <c r="B918" i="2" s="1"/>
  <c r="B917" i="2" a="1"/>
  <c r="B917" i="2" s="1"/>
  <c r="B916" i="2" a="1"/>
  <c r="B916" i="2" s="1"/>
  <c r="B915" i="2" a="1"/>
  <c r="B915" i="2" s="1"/>
  <c r="B914" i="2" a="1"/>
  <c r="B914" i="2" s="1"/>
  <c r="B913" i="2" a="1"/>
  <c r="B913" i="2" s="1"/>
  <c r="B912" i="2" a="1"/>
  <c r="B912" i="2" s="1"/>
  <c r="B911" i="2" a="1"/>
  <c r="B911" i="2" s="1"/>
  <c r="B910" i="2" a="1"/>
  <c r="B910" i="2" s="1"/>
  <c r="B909" i="2" a="1"/>
  <c r="B909" i="2" s="1"/>
  <c r="B908" i="2" a="1"/>
  <c r="B908" i="2" s="1"/>
  <c r="B907" i="2" a="1"/>
  <c r="B907" i="2" s="1"/>
  <c r="B906" i="2" a="1"/>
  <c r="B906" i="2" s="1"/>
  <c r="B905" i="2" a="1"/>
  <c r="B905" i="2" s="1"/>
  <c r="B904" i="2" a="1"/>
  <c r="B904" i="2" s="1"/>
  <c r="B903" i="2" a="1"/>
  <c r="B903" i="2" s="1"/>
  <c r="B902" i="2" a="1"/>
  <c r="B902" i="2" s="1"/>
  <c r="B901" i="2" a="1"/>
  <c r="B901" i="2" s="1"/>
  <c r="B900" i="2" a="1"/>
  <c r="B900" i="2" s="1"/>
  <c r="B899" i="2" a="1"/>
  <c r="B899" i="2" s="1"/>
  <c r="B898" i="2" a="1"/>
  <c r="B898" i="2" s="1"/>
  <c r="B897" i="2" a="1"/>
  <c r="B897" i="2" s="1"/>
  <c r="B896" i="2" a="1"/>
  <c r="B896" i="2" s="1"/>
  <c r="B895" i="2" a="1"/>
  <c r="B895" i="2" s="1"/>
  <c r="B894" i="2" a="1"/>
  <c r="B894" i="2" s="1"/>
  <c r="B893" i="2" a="1"/>
  <c r="B893" i="2" s="1"/>
  <c r="B892" i="2" a="1"/>
  <c r="B892" i="2" s="1"/>
  <c r="B891" i="2" a="1"/>
  <c r="B891" i="2" s="1"/>
  <c r="B890" i="2" a="1"/>
  <c r="B890" i="2" s="1"/>
  <c r="B889" i="2" a="1"/>
  <c r="B889" i="2" s="1"/>
  <c r="B888" i="2" a="1"/>
  <c r="B888" i="2" s="1"/>
  <c r="B887" i="2" a="1"/>
  <c r="B887" i="2" s="1"/>
  <c r="B886" i="2" a="1"/>
  <c r="B886" i="2" s="1"/>
  <c r="B885" i="2" a="1"/>
  <c r="B885" i="2" s="1"/>
  <c r="B884" i="2" a="1"/>
  <c r="B884" i="2" s="1"/>
  <c r="B883" i="2" a="1"/>
  <c r="B883" i="2" s="1"/>
  <c r="B882" i="2" a="1"/>
  <c r="B882" i="2" s="1"/>
  <c r="B881" i="2" a="1"/>
  <c r="B881" i="2" s="1"/>
  <c r="B880" i="2" a="1"/>
  <c r="B880" i="2" s="1"/>
  <c r="B879" i="2" a="1"/>
  <c r="B879" i="2" s="1"/>
  <c r="B878" i="2" a="1"/>
  <c r="B878" i="2" s="1"/>
  <c r="B877" i="2" a="1"/>
  <c r="B877" i="2" s="1"/>
  <c r="B876" i="2" a="1"/>
  <c r="B876" i="2" s="1"/>
  <c r="B875" i="2" a="1"/>
  <c r="B875" i="2" s="1"/>
  <c r="B874" i="2" a="1"/>
  <c r="B874" i="2" s="1"/>
  <c r="B873" i="2" a="1"/>
  <c r="B873" i="2" s="1"/>
  <c r="B872" i="2" a="1"/>
  <c r="B872" i="2" s="1"/>
  <c r="B871" i="2" a="1"/>
  <c r="B871" i="2" s="1"/>
  <c r="B870" i="2" a="1"/>
  <c r="B870" i="2" s="1"/>
  <c r="B869" i="2" a="1"/>
  <c r="B869" i="2" s="1"/>
  <c r="B868" i="2" a="1"/>
  <c r="B868" i="2" s="1"/>
  <c r="B867" i="2" a="1"/>
  <c r="B867" i="2" s="1"/>
  <c r="B866" i="2" a="1"/>
  <c r="B866" i="2" s="1"/>
  <c r="B865" i="2" a="1"/>
  <c r="B865" i="2" s="1"/>
  <c r="B864" i="2" a="1"/>
  <c r="B864" i="2" s="1"/>
  <c r="B863" i="2" a="1"/>
  <c r="B863" i="2" s="1"/>
  <c r="B862" i="2" a="1"/>
  <c r="B862" i="2" s="1"/>
  <c r="B861" i="2" a="1"/>
  <c r="B861" i="2" s="1"/>
  <c r="B860" i="2" a="1"/>
  <c r="B860" i="2" s="1"/>
  <c r="B859" i="2" a="1"/>
  <c r="B859" i="2" s="1"/>
  <c r="B858" i="2" a="1"/>
  <c r="B858" i="2" s="1"/>
  <c r="B857" i="2" a="1"/>
  <c r="B857" i="2" s="1"/>
  <c r="B856" i="2" a="1"/>
  <c r="B856" i="2" s="1"/>
  <c r="B855" i="2" a="1"/>
  <c r="B855" i="2" s="1"/>
  <c r="B854" i="2" a="1"/>
  <c r="B854" i="2" s="1"/>
  <c r="B853" i="2" a="1"/>
  <c r="B853" i="2" s="1"/>
  <c r="B852" i="2" a="1"/>
  <c r="B852" i="2" s="1"/>
  <c r="B851" i="2" a="1"/>
  <c r="B851" i="2" s="1"/>
  <c r="B850" i="2" a="1"/>
  <c r="B850" i="2" s="1"/>
  <c r="B849" i="2" a="1"/>
  <c r="B849" i="2" s="1"/>
  <c r="B848" i="2" a="1"/>
  <c r="B848" i="2" s="1"/>
  <c r="B847" i="2" a="1"/>
  <c r="B847" i="2" s="1"/>
  <c r="B846" i="2" a="1"/>
  <c r="B846" i="2" s="1"/>
  <c r="B845" i="2" a="1"/>
  <c r="B845" i="2" s="1"/>
  <c r="B844" i="2" a="1"/>
  <c r="B844" i="2" s="1"/>
  <c r="B843" i="2" a="1"/>
  <c r="B843" i="2" s="1"/>
  <c r="B842" i="2" a="1"/>
  <c r="B842" i="2" s="1"/>
  <c r="B841" i="2" a="1"/>
  <c r="B841" i="2" s="1"/>
  <c r="B840" i="2" a="1"/>
  <c r="B840" i="2" s="1"/>
  <c r="B839" i="2" a="1"/>
  <c r="B839" i="2" s="1"/>
  <c r="B838" i="2" a="1"/>
  <c r="B838" i="2" s="1"/>
  <c r="B837" i="2" a="1"/>
  <c r="B837" i="2" s="1"/>
  <c r="B836" i="2" a="1"/>
  <c r="B836" i="2" s="1"/>
  <c r="B835" i="2" a="1"/>
  <c r="B835" i="2" s="1"/>
  <c r="B834" i="2" a="1"/>
  <c r="B834" i="2" s="1"/>
  <c r="B833" i="2" a="1"/>
  <c r="B833" i="2" s="1"/>
  <c r="B832" i="2" a="1"/>
  <c r="B832" i="2" s="1"/>
  <c r="B831" i="2" a="1"/>
  <c r="B831" i="2" s="1"/>
  <c r="B830" i="2" a="1"/>
  <c r="B830" i="2" s="1"/>
  <c r="B829" i="2" a="1"/>
  <c r="B829" i="2" s="1"/>
  <c r="B828" i="2" a="1"/>
  <c r="B828" i="2" s="1"/>
  <c r="B827" i="2" a="1"/>
  <c r="B827" i="2" s="1"/>
  <c r="B826" i="2" a="1"/>
  <c r="B826" i="2" s="1"/>
  <c r="B825" i="2" a="1"/>
  <c r="B825" i="2" s="1"/>
  <c r="B824" i="2" a="1"/>
  <c r="B824" i="2" s="1"/>
  <c r="B823" i="2" a="1"/>
  <c r="B823" i="2" s="1"/>
  <c r="B822" i="2" a="1"/>
  <c r="B822" i="2" s="1"/>
  <c r="B821" i="2" a="1"/>
  <c r="B821" i="2" s="1"/>
  <c r="B820" i="2" a="1"/>
  <c r="B820" i="2" s="1"/>
  <c r="B819" i="2" a="1"/>
  <c r="B819" i="2" s="1"/>
  <c r="B818" i="2" a="1"/>
  <c r="B818" i="2" s="1"/>
  <c r="B817" i="2" a="1"/>
  <c r="B817" i="2" s="1"/>
  <c r="B816" i="2" a="1"/>
  <c r="B816" i="2" s="1"/>
  <c r="B815" i="2" a="1"/>
  <c r="B815" i="2" s="1"/>
  <c r="B814" i="2" a="1"/>
  <c r="B814" i="2" s="1"/>
  <c r="B813" i="2" a="1"/>
  <c r="B813" i="2" s="1"/>
  <c r="B812" i="2" a="1"/>
  <c r="B812" i="2" s="1"/>
  <c r="B811" i="2" a="1"/>
  <c r="B811" i="2" s="1"/>
  <c r="B810" i="2" a="1"/>
  <c r="B810" i="2" s="1"/>
  <c r="B809" i="2" a="1"/>
  <c r="B809" i="2" s="1"/>
  <c r="B808" i="2" a="1"/>
  <c r="B808" i="2" s="1"/>
  <c r="B807" i="2" a="1"/>
  <c r="B807" i="2" s="1"/>
  <c r="B806" i="2" a="1"/>
  <c r="B806" i="2" s="1"/>
  <c r="B805" i="2" a="1"/>
  <c r="B805" i="2" s="1"/>
  <c r="B804" i="2" a="1"/>
  <c r="B804" i="2" s="1"/>
  <c r="B803" i="2" a="1"/>
  <c r="B803" i="2" s="1"/>
  <c r="B802" i="2" a="1"/>
  <c r="B802" i="2" s="1"/>
  <c r="B801" i="2" a="1"/>
  <c r="B801" i="2" s="1"/>
  <c r="B800" i="2" a="1"/>
  <c r="B800" i="2" s="1"/>
  <c r="B799" i="2" a="1"/>
  <c r="B799" i="2" s="1"/>
  <c r="B798" i="2" a="1"/>
  <c r="B798" i="2" s="1"/>
  <c r="B797" i="2" a="1"/>
  <c r="B797" i="2" s="1"/>
  <c r="B796" i="2" a="1"/>
  <c r="B796" i="2" s="1"/>
  <c r="B795" i="2" a="1"/>
  <c r="B795" i="2" s="1"/>
  <c r="B794" i="2" a="1"/>
  <c r="B794" i="2" s="1"/>
  <c r="B793" i="2" a="1"/>
  <c r="B793" i="2" s="1"/>
  <c r="B792" i="2" a="1"/>
  <c r="B792" i="2" s="1"/>
  <c r="B791" i="2" a="1"/>
  <c r="B791" i="2" s="1"/>
  <c r="B790" i="2" a="1"/>
  <c r="B790" i="2" s="1"/>
  <c r="B789" i="2" a="1"/>
  <c r="B789" i="2" s="1"/>
  <c r="B788" i="2" a="1"/>
  <c r="B788" i="2" s="1"/>
  <c r="B787" i="2" a="1"/>
  <c r="B787" i="2" s="1"/>
  <c r="B786" i="2" a="1"/>
  <c r="B786" i="2" s="1"/>
  <c r="B785" i="2" a="1"/>
  <c r="B785" i="2" s="1"/>
  <c r="B784" i="2" a="1"/>
  <c r="B784" i="2" s="1"/>
  <c r="B783" i="2" a="1"/>
  <c r="B783" i="2" s="1"/>
  <c r="B782" i="2" a="1"/>
  <c r="B782" i="2" s="1"/>
  <c r="B781" i="2" a="1"/>
  <c r="B781" i="2" s="1"/>
  <c r="B780" i="2" a="1"/>
  <c r="B780" i="2" s="1"/>
  <c r="B779" i="2" a="1"/>
  <c r="B779" i="2" s="1"/>
  <c r="B778" i="2" a="1"/>
  <c r="B778" i="2" s="1"/>
  <c r="B777" i="2" a="1"/>
  <c r="B777" i="2" s="1"/>
  <c r="B776" i="2" a="1"/>
  <c r="B776" i="2" s="1"/>
  <c r="B775" i="2" a="1"/>
  <c r="B775" i="2" s="1"/>
  <c r="B774" i="2" a="1"/>
  <c r="B774" i="2" s="1"/>
  <c r="B773" i="2" a="1"/>
  <c r="B773" i="2" s="1"/>
  <c r="B772" i="2" a="1"/>
  <c r="B772" i="2" s="1"/>
  <c r="B771" i="2" a="1"/>
  <c r="B771" i="2" s="1"/>
  <c r="B770" i="2" a="1"/>
  <c r="B770" i="2" s="1"/>
  <c r="B769" i="2" a="1"/>
  <c r="B769" i="2" s="1"/>
  <c r="B768" i="2" a="1"/>
  <c r="B768" i="2" s="1"/>
  <c r="B767" i="2" a="1"/>
  <c r="B767" i="2" s="1"/>
  <c r="B766" i="2" a="1"/>
  <c r="B766" i="2" s="1"/>
  <c r="B765" i="2" a="1"/>
  <c r="B765" i="2" s="1"/>
  <c r="B764" i="2" a="1"/>
  <c r="B764" i="2" s="1"/>
  <c r="B763" i="2" a="1"/>
  <c r="B763" i="2" s="1"/>
  <c r="B762" i="2" a="1"/>
  <c r="B762" i="2" s="1"/>
  <c r="B761" i="2" a="1"/>
  <c r="B761" i="2" s="1"/>
  <c r="B760" i="2" a="1"/>
  <c r="B760" i="2" s="1"/>
  <c r="B759" i="2" a="1"/>
  <c r="B759" i="2" s="1"/>
  <c r="B758" i="2" a="1"/>
  <c r="B758" i="2" s="1"/>
  <c r="B757" i="2" a="1"/>
  <c r="B757" i="2" s="1"/>
  <c r="B756" i="2" a="1"/>
  <c r="B756" i="2" s="1"/>
  <c r="B755" i="2" a="1"/>
  <c r="B755" i="2" s="1"/>
  <c r="B754" i="2" a="1"/>
  <c r="B754" i="2" s="1"/>
  <c r="B753" i="2" a="1"/>
  <c r="B753" i="2" s="1"/>
  <c r="B752" i="2" a="1"/>
  <c r="B752" i="2" s="1"/>
  <c r="B751" i="2" a="1"/>
  <c r="B751" i="2" s="1"/>
  <c r="B750" i="2" a="1"/>
  <c r="B750" i="2" s="1"/>
  <c r="B749" i="2" a="1"/>
  <c r="B749" i="2" s="1"/>
  <c r="B748" i="2" a="1"/>
  <c r="B748" i="2" s="1"/>
  <c r="B747" i="2" a="1"/>
  <c r="B747" i="2" s="1"/>
  <c r="B746" i="2" a="1"/>
  <c r="B746" i="2" s="1"/>
  <c r="B745" i="2" a="1"/>
  <c r="B745" i="2" s="1"/>
  <c r="B744" i="2" a="1"/>
  <c r="B744" i="2" s="1"/>
  <c r="B743" i="2" a="1"/>
  <c r="B743" i="2" s="1"/>
  <c r="B742" i="2" a="1"/>
  <c r="B742" i="2" s="1"/>
  <c r="B741" i="2" a="1"/>
  <c r="B741" i="2" s="1"/>
  <c r="B740" i="2" a="1"/>
  <c r="B740" i="2" s="1"/>
  <c r="B739" i="2" a="1"/>
  <c r="B739" i="2" s="1"/>
  <c r="B738" i="2" a="1"/>
  <c r="B738" i="2" s="1"/>
  <c r="B737" i="2" a="1"/>
  <c r="B737" i="2" s="1"/>
  <c r="B736" i="2" a="1"/>
  <c r="B736" i="2" s="1"/>
  <c r="B735" i="2" a="1"/>
  <c r="B735" i="2" s="1"/>
  <c r="B734" i="2" a="1"/>
  <c r="B734" i="2" s="1"/>
  <c r="B733" i="2" a="1"/>
  <c r="B733" i="2" s="1"/>
  <c r="B732" i="2" a="1"/>
  <c r="B732" i="2" s="1"/>
  <c r="B731" i="2" a="1"/>
  <c r="B731" i="2" s="1"/>
  <c r="B730" i="2" a="1"/>
  <c r="B730" i="2" s="1"/>
  <c r="B729" i="2" a="1"/>
  <c r="B729" i="2" s="1"/>
  <c r="B728" i="2" a="1"/>
  <c r="B728" i="2" s="1"/>
  <c r="B727" i="2" a="1"/>
  <c r="B727" i="2" s="1"/>
  <c r="B726" i="2" a="1"/>
  <c r="B726" i="2" s="1"/>
  <c r="B725" i="2" a="1"/>
  <c r="B725" i="2" s="1"/>
  <c r="B724" i="2" a="1"/>
  <c r="B724" i="2" s="1"/>
  <c r="B723" i="2" a="1"/>
  <c r="B723" i="2" s="1"/>
  <c r="B722" i="2" a="1"/>
  <c r="B722" i="2" s="1"/>
  <c r="B721" i="2" a="1"/>
  <c r="B721" i="2" s="1"/>
  <c r="B720" i="2" a="1"/>
  <c r="B720" i="2" s="1"/>
  <c r="B719" i="2" a="1"/>
  <c r="B719" i="2" s="1"/>
  <c r="B718" i="2" a="1"/>
  <c r="B718" i="2" s="1"/>
  <c r="B717" i="2" a="1"/>
  <c r="B717" i="2" s="1"/>
  <c r="B716" i="2" a="1"/>
  <c r="B716" i="2" s="1"/>
  <c r="B715" i="2" a="1"/>
  <c r="B715" i="2" s="1"/>
  <c r="B714" i="2" a="1"/>
  <c r="B714" i="2" s="1"/>
  <c r="B713" i="2" a="1"/>
  <c r="B713" i="2" s="1"/>
  <c r="B712" i="2" a="1"/>
  <c r="B712" i="2" s="1"/>
  <c r="B711" i="2" a="1"/>
  <c r="B711" i="2" s="1"/>
  <c r="B710" i="2" a="1"/>
  <c r="B710" i="2" s="1"/>
  <c r="B709" i="2" a="1"/>
  <c r="B709" i="2" s="1"/>
  <c r="B708" i="2" a="1"/>
  <c r="B708" i="2" s="1"/>
  <c r="B707" i="2" a="1"/>
  <c r="B707" i="2" s="1"/>
  <c r="B706" i="2" a="1"/>
  <c r="B706" i="2" s="1"/>
  <c r="B705" i="2" a="1"/>
  <c r="B705" i="2" s="1"/>
  <c r="B704" i="2" a="1"/>
  <c r="B704" i="2" s="1"/>
  <c r="B703" i="2" a="1"/>
  <c r="B703" i="2" s="1"/>
  <c r="B702" i="2" a="1"/>
  <c r="B702" i="2" s="1"/>
  <c r="B701" i="2" a="1"/>
  <c r="B701" i="2" s="1"/>
  <c r="B700" i="2" a="1"/>
  <c r="B700" i="2" s="1"/>
  <c r="B699" i="2" a="1"/>
  <c r="B699" i="2" s="1"/>
  <c r="B698" i="2" a="1"/>
  <c r="B698" i="2" s="1"/>
  <c r="B697" i="2" a="1"/>
  <c r="B697" i="2" s="1"/>
  <c r="B696" i="2" a="1"/>
  <c r="B696" i="2" s="1"/>
  <c r="B695" i="2" a="1"/>
  <c r="B695" i="2" s="1"/>
  <c r="B694" i="2" a="1"/>
  <c r="B694" i="2" s="1"/>
  <c r="B693" i="2" a="1"/>
  <c r="B693" i="2" s="1"/>
  <c r="B692" i="2" a="1"/>
  <c r="B692" i="2" s="1"/>
  <c r="B691" i="2" a="1"/>
  <c r="B691" i="2" s="1"/>
  <c r="B690" i="2" a="1"/>
  <c r="B690" i="2" s="1"/>
  <c r="B689" i="2" a="1"/>
  <c r="B689" i="2" s="1"/>
  <c r="B688" i="2" a="1"/>
  <c r="B688" i="2" s="1"/>
  <c r="B687" i="2" a="1"/>
  <c r="B687" i="2" s="1"/>
  <c r="B686" i="2" a="1"/>
  <c r="B686" i="2" s="1"/>
  <c r="B685" i="2" a="1"/>
  <c r="B685" i="2" s="1"/>
  <c r="B684" i="2" a="1"/>
  <c r="B684" i="2" s="1"/>
  <c r="B683" i="2" a="1"/>
  <c r="B683" i="2" s="1"/>
  <c r="B682" i="2" a="1"/>
  <c r="B682" i="2" s="1"/>
  <c r="B681" i="2" a="1"/>
  <c r="B681" i="2" s="1"/>
  <c r="B680" i="2" a="1"/>
  <c r="B680" i="2" s="1"/>
  <c r="B679" i="2" a="1"/>
  <c r="B679" i="2" s="1"/>
  <c r="B678" i="2" a="1"/>
  <c r="B678" i="2" s="1"/>
  <c r="B677" i="2" a="1"/>
  <c r="B677" i="2" s="1"/>
  <c r="B676" i="2" a="1"/>
  <c r="B676" i="2" s="1"/>
  <c r="B675" i="2" a="1"/>
  <c r="B675" i="2" s="1"/>
  <c r="B674" i="2" a="1"/>
  <c r="B674" i="2" s="1"/>
  <c r="B673" i="2" a="1"/>
  <c r="B673" i="2" s="1"/>
  <c r="B672" i="2" a="1"/>
  <c r="B672" i="2" s="1"/>
  <c r="B671" i="2" a="1"/>
  <c r="B671" i="2" s="1"/>
  <c r="B670" i="2" a="1"/>
  <c r="B670" i="2" s="1"/>
  <c r="B669" i="2" a="1"/>
  <c r="B669" i="2" s="1"/>
  <c r="B668" i="2" a="1"/>
  <c r="B668" i="2" s="1"/>
  <c r="B667" i="2" a="1"/>
  <c r="B667" i="2" s="1"/>
  <c r="B666" i="2" a="1"/>
  <c r="B666" i="2" s="1"/>
  <c r="B665" i="2" a="1"/>
  <c r="B665" i="2" s="1"/>
  <c r="B664" i="2" a="1"/>
  <c r="B664" i="2" s="1"/>
  <c r="B663" i="2" a="1"/>
  <c r="B663" i="2" s="1"/>
  <c r="B662" i="2" a="1"/>
  <c r="B662" i="2" s="1"/>
  <c r="B661" i="2" a="1"/>
  <c r="B661" i="2" s="1"/>
  <c r="B660" i="2" a="1"/>
  <c r="B660" i="2" s="1"/>
  <c r="B659" i="2" a="1"/>
  <c r="B659" i="2" s="1"/>
  <c r="B658" i="2" a="1"/>
  <c r="B658" i="2" s="1"/>
  <c r="B657" i="2" a="1"/>
  <c r="B657" i="2" s="1"/>
  <c r="B656" i="2" a="1"/>
  <c r="B656" i="2" s="1"/>
  <c r="B655" i="2" a="1"/>
  <c r="B655" i="2" s="1"/>
  <c r="B654" i="2" a="1"/>
  <c r="B654" i="2" s="1"/>
  <c r="B653" i="2" a="1"/>
  <c r="B653" i="2" s="1"/>
  <c r="B652" i="2" a="1"/>
  <c r="B652" i="2" s="1"/>
  <c r="B651" i="2" a="1"/>
  <c r="B651" i="2" s="1"/>
  <c r="B650" i="2" a="1"/>
  <c r="B650" i="2" s="1"/>
  <c r="B649" i="2" a="1"/>
  <c r="B649" i="2" s="1"/>
  <c r="B648" i="2" a="1"/>
  <c r="B648" i="2" s="1"/>
  <c r="B647" i="2" a="1"/>
  <c r="B647" i="2" s="1"/>
  <c r="B646" i="2" a="1"/>
  <c r="B646" i="2" s="1"/>
  <c r="B645" i="2" a="1"/>
  <c r="B645" i="2" s="1"/>
  <c r="B644" i="2" a="1"/>
  <c r="B644" i="2" s="1"/>
  <c r="B643" i="2" a="1"/>
  <c r="B643" i="2" s="1"/>
  <c r="B642" i="2" a="1"/>
  <c r="B642" i="2" s="1"/>
  <c r="B641" i="2" a="1"/>
  <c r="B641" i="2" s="1"/>
  <c r="B640" i="2" a="1"/>
  <c r="B640" i="2" s="1"/>
  <c r="B639" i="2" a="1"/>
  <c r="B639" i="2" s="1"/>
  <c r="B638" i="2" a="1"/>
  <c r="B638" i="2" s="1"/>
  <c r="B637" i="2" a="1"/>
  <c r="B637" i="2" s="1"/>
  <c r="B636" i="2" a="1"/>
  <c r="B636" i="2" s="1"/>
  <c r="B635" i="2" a="1"/>
  <c r="B635" i="2" s="1"/>
  <c r="B634" i="2" a="1"/>
  <c r="B634" i="2" s="1"/>
  <c r="B633" i="2" a="1"/>
  <c r="B633" i="2" s="1"/>
  <c r="B632" i="2" a="1"/>
  <c r="B632" i="2" s="1"/>
  <c r="B631" i="2" a="1"/>
  <c r="B631" i="2" s="1"/>
  <c r="B630" i="2" a="1"/>
  <c r="B630" i="2" s="1"/>
  <c r="B629" i="2" a="1"/>
  <c r="B629" i="2" s="1"/>
  <c r="B628" i="2" a="1"/>
  <c r="B628" i="2" s="1"/>
  <c r="B627" i="2" a="1"/>
  <c r="B627" i="2" s="1"/>
  <c r="B626" i="2" a="1"/>
  <c r="B626" i="2" s="1"/>
  <c r="B625" i="2" a="1"/>
  <c r="B625" i="2" s="1"/>
  <c r="B624" i="2" a="1"/>
  <c r="B624" i="2" s="1"/>
  <c r="B623" i="2" a="1"/>
  <c r="B623" i="2" s="1"/>
  <c r="B622" i="2" a="1"/>
  <c r="B622" i="2" s="1"/>
  <c r="B621" i="2" a="1"/>
  <c r="B621" i="2" s="1"/>
  <c r="B620" i="2" a="1"/>
  <c r="B620" i="2" s="1"/>
  <c r="B619" i="2" a="1"/>
  <c r="B619" i="2" s="1"/>
  <c r="B618" i="2" a="1"/>
  <c r="B618" i="2" s="1"/>
  <c r="B617" i="2" a="1"/>
  <c r="B617" i="2" s="1"/>
  <c r="B616" i="2" a="1"/>
  <c r="B616" i="2" s="1"/>
  <c r="B615" i="2" a="1"/>
  <c r="B615" i="2" s="1"/>
  <c r="B614" i="2" a="1"/>
  <c r="B614" i="2" s="1"/>
  <c r="B613" i="2" a="1"/>
  <c r="B613" i="2" s="1"/>
  <c r="B612" i="2" a="1"/>
  <c r="B612" i="2" s="1"/>
  <c r="B611" i="2" a="1"/>
  <c r="B611" i="2" s="1"/>
  <c r="B610" i="2" a="1"/>
  <c r="B610" i="2" s="1"/>
  <c r="B609" i="2" a="1"/>
  <c r="B609" i="2" s="1"/>
  <c r="B608" i="2" a="1"/>
  <c r="B608" i="2" s="1"/>
  <c r="B607" i="2" a="1"/>
  <c r="B607" i="2" s="1"/>
  <c r="B606" i="2" a="1"/>
  <c r="B606" i="2" s="1"/>
  <c r="B605" i="2" a="1"/>
  <c r="B605" i="2" s="1"/>
  <c r="B604" i="2" a="1"/>
  <c r="B604" i="2" s="1"/>
  <c r="B603" i="2" a="1"/>
  <c r="B603" i="2" s="1"/>
  <c r="B602" i="2" a="1"/>
  <c r="B602" i="2" s="1"/>
  <c r="B601" i="2" a="1"/>
  <c r="B601" i="2" s="1"/>
  <c r="B600" i="2" a="1"/>
  <c r="B600" i="2" s="1"/>
  <c r="B599" i="2" a="1"/>
  <c r="B599" i="2" s="1"/>
  <c r="B598" i="2" a="1"/>
  <c r="B598" i="2" s="1"/>
  <c r="B597" i="2" a="1"/>
  <c r="B597" i="2" s="1"/>
  <c r="B596" i="2" a="1"/>
  <c r="B596" i="2" s="1"/>
  <c r="B595" i="2" a="1"/>
  <c r="B595" i="2" s="1"/>
  <c r="B594" i="2" a="1"/>
  <c r="B594" i="2" s="1"/>
  <c r="B593" i="2" a="1"/>
  <c r="B593" i="2" s="1"/>
  <c r="B592" i="2" a="1"/>
  <c r="B592" i="2" s="1"/>
  <c r="B591" i="2" a="1"/>
  <c r="B591" i="2" s="1"/>
  <c r="B590" i="2" a="1"/>
  <c r="B590" i="2" s="1"/>
  <c r="B589" i="2" a="1"/>
  <c r="B589" i="2" s="1"/>
  <c r="B588" i="2" a="1"/>
  <c r="B588" i="2" s="1"/>
  <c r="B587" i="2" a="1"/>
  <c r="B587" i="2" s="1"/>
  <c r="B586" i="2" a="1"/>
  <c r="B586" i="2" s="1"/>
  <c r="B585" i="2" a="1"/>
  <c r="B585" i="2" s="1"/>
  <c r="B584" i="2" a="1"/>
  <c r="B584" i="2" s="1"/>
  <c r="B583" i="2" a="1"/>
  <c r="B583" i="2" s="1"/>
  <c r="B582" i="2" a="1"/>
  <c r="B582" i="2" s="1"/>
  <c r="B581" i="2" a="1"/>
  <c r="B581" i="2" s="1"/>
  <c r="B580" i="2" a="1"/>
  <c r="B580" i="2" s="1"/>
  <c r="B579" i="2" a="1"/>
  <c r="B579" i="2" s="1"/>
  <c r="B578" i="2" a="1"/>
  <c r="B578" i="2" s="1"/>
  <c r="B577" i="2" a="1"/>
  <c r="B577" i="2" s="1"/>
  <c r="B576" i="2" a="1"/>
  <c r="B576" i="2" s="1"/>
  <c r="B575" i="2" a="1"/>
  <c r="B575" i="2" s="1"/>
  <c r="B574" i="2" a="1"/>
  <c r="B574" i="2" s="1"/>
  <c r="B573" i="2" a="1"/>
  <c r="B573" i="2" s="1"/>
  <c r="B572" i="2" a="1"/>
  <c r="B572" i="2" s="1"/>
  <c r="B571" i="2" a="1"/>
  <c r="B571" i="2" s="1"/>
  <c r="B570" i="2" a="1"/>
  <c r="B570" i="2" s="1"/>
  <c r="B569" i="2" a="1"/>
  <c r="B569" i="2" s="1"/>
  <c r="B568" i="2" a="1"/>
  <c r="B568" i="2" s="1"/>
  <c r="B567" i="2" a="1"/>
  <c r="B567" i="2" s="1"/>
  <c r="B566" i="2" a="1"/>
  <c r="B566" i="2" s="1"/>
  <c r="B565" i="2" a="1"/>
  <c r="B565" i="2" s="1"/>
  <c r="B564" i="2" a="1"/>
  <c r="B564" i="2" s="1"/>
  <c r="B563" i="2" a="1"/>
  <c r="B563" i="2" s="1"/>
  <c r="B562" i="2" a="1"/>
  <c r="B562" i="2" s="1"/>
  <c r="B561" i="2" a="1"/>
  <c r="B561" i="2" s="1"/>
  <c r="B560" i="2" a="1"/>
  <c r="B560" i="2" s="1"/>
  <c r="B559" i="2" a="1"/>
  <c r="B559" i="2" s="1"/>
  <c r="B558" i="2" a="1"/>
  <c r="B558" i="2" s="1"/>
  <c r="B557" i="2" a="1"/>
  <c r="B557" i="2" s="1"/>
  <c r="B556" i="2" a="1"/>
  <c r="B556" i="2" s="1"/>
  <c r="B555" i="2" a="1"/>
  <c r="B555" i="2" s="1"/>
  <c r="B554" i="2" a="1"/>
  <c r="B554" i="2" s="1"/>
  <c r="B553" i="2" a="1"/>
  <c r="B553" i="2" s="1"/>
  <c r="B552" i="2" a="1"/>
  <c r="B552" i="2" s="1"/>
  <c r="B551" i="2" a="1"/>
  <c r="B551" i="2" s="1"/>
  <c r="B550" i="2" a="1"/>
  <c r="B550" i="2" s="1"/>
  <c r="B549" i="2" a="1"/>
  <c r="B549" i="2" s="1"/>
  <c r="B548" i="2" a="1"/>
  <c r="B548" i="2" s="1"/>
  <c r="B547" i="2" a="1"/>
  <c r="B547" i="2" s="1"/>
  <c r="B546" i="2" a="1"/>
  <c r="B546" i="2" s="1"/>
  <c r="B545" i="2" a="1"/>
  <c r="B545" i="2" s="1"/>
  <c r="B544" i="2" a="1"/>
  <c r="B544" i="2" s="1"/>
  <c r="B543" i="2" a="1"/>
  <c r="B543" i="2" s="1"/>
  <c r="B542" i="2" a="1"/>
  <c r="B542" i="2" s="1"/>
  <c r="B541" i="2" a="1"/>
  <c r="B541" i="2" s="1"/>
  <c r="B540" i="2" a="1"/>
  <c r="B540" i="2" s="1"/>
  <c r="B539" i="2" a="1"/>
  <c r="B539" i="2" s="1"/>
  <c r="B538" i="2" a="1"/>
  <c r="B538" i="2" s="1"/>
  <c r="B537" i="2" a="1"/>
  <c r="B537" i="2" s="1"/>
  <c r="B536" i="2" a="1"/>
  <c r="B536" i="2" s="1"/>
  <c r="B535" i="2" a="1"/>
  <c r="B535" i="2" s="1"/>
  <c r="B534" i="2" a="1"/>
  <c r="B534" i="2" s="1"/>
  <c r="B533" i="2" a="1"/>
  <c r="B533" i="2" s="1"/>
  <c r="B532" i="2" a="1"/>
  <c r="B532" i="2" s="1"/>
  <c r="B531" i="2" a="1"/>
  <c r="B531" i="2" s="1"/>
  <c r="B530" i="2" a="1"/>
  <c r="B530" i="2" s="1"/>
  <c r="B529" i="2" a="1"/>
  <c r="B529" i="2" s="1"/>
  <c r="B528" i="2" a="1"/>
  <c r="B528" i="2" s="1"/>
  <c r="B527" i="2" a="1"/>
  <c r="B527" i="2" s="1"/>
  <c r="B526" i="2" a="1"/>
  <c r="B526" i="2" s="1"/>
  <c r="B525" i="2" a="1"/>
  <c r="B525" i="2" s="1"/>
  <c r="B524" i="2" a="1"/>
  <c r="B524" i="2" s="1"/>
  <c r="B523" i="2" a="1"/>
  <c r="B523" i="2" s="1"/>
  <c r="B522" i="2" a="1"/>
  <c r="B522" i="2" s="1"/>
  <c r="B521" i="2" a="1"/>
  <c r="B521" i="2" s="1"/>
  <c r="B520" i="2" a="1"/>
  <c r="B520" i="2" s="1"/>
  <c r="B519" i="2" a="1"/>
  <c r="B519" i="2" s="1"/>
  <c r="B518" i="2" a="1"/>
  <c r="B518" i="2" s="1"/>
  <c r="B517" i="2" a="1"/>
  <c r="B517" i="2" s="1"/>
  <c r="B516" i="2" a="1"/>
  <c r="B516" i="2" s="1"/>
  <c r="B515" i="2" a="1"/>
  <c r="B515" i="2" s="1"/>
  <c r="B514" i="2" a="1"/>
  <c r="B514" i="2" s="1"/>
  <c r="B513" i="2" a="1"/>
  <c r="B513" i="2" s="1"/>
  <c r="B512" i="2" a="1"/>
  <c r="B512" i="2" s="1"/>
  <c r="B511" i="2" a="1"/>
  <c r="B511" i="2" s="1"/>
  <c r="B510" i="2" a="1"/>
  <c r="B510" i="2" s="1"/>
  <c r="B509" i="2" a="1"/>
  <c r="B509" i="2" s="1"/>
  <c r="B508" i="2" a="1"/>
  <c r="B508" i="2" s="1"/>
  <c r="B507" i="2" a="1"/>
  <c r="B507" i="2" s="1"/>
  <c r="B506" i="2" a="1"/>
  <c r="B506" i="2" s="1"/>
  <c r="B505" i="2" a="1"/>
  <c r="B505" i="2" s="1"/>
  <c r="B504" i="2" a="1"/>
  <c r="B504" i="2" s="1"/>
  <c r="B503" i="2" a="1"/>
  <c r="B503" i="2" s="1"/>
  <c r="B502" i="2" a="1"/>
  <c r="B502" i="2" s="1"/>
  <c r="B501" i="2" a="1"/>
  <c r="B501" i="2" s="1"/>
  <c r="B500" i="2" a="1"/>
  <c r="B500" i="2" s="1"/>
  <c r="B499" i="2" a="1"/>
  <c r="B499" i="2" s="1"/>
  <c r="B498" i="2" a="1"/>
  <c r="B498" i="2" s="1"/>
  <c r="B497" i="2" a="1"/>
  <c r="B497" i="2" s="1"/>
  <c r="B496" i="2" a="1"/>
  <c r="B496" i="2" s="1"/>
  <c r="B495" i="2" a="1"/>
  <c r="B495" i="2" s="1"/>
  <c r="B494" i="2" a="1"/>
  <c r="B494" i="2" s="1"/>
  <c r="B493" i="2" a="1"/>
  <c r="B493" i="2" s="1"/>
  <c r="B492" i="2" a="1"/>
  <c r="B492" i="2" s="1"/>
  <c r="B491" i="2" a="1"/>
  <c r="B491" i="2" s="1"/>
  <c r="B490" i="2" a="1"/>
  <c r="B490" i="2" s="1"/>
  <c r="B489" i="2" a="1"/>
  <c r="B489" i="2" s="1"/>
  <c r="B488" i="2" a="1"/>
  <c r="B488" i="2" s="1"/>
  <c r="B487" i="2" a="1"/>
  <c r="B487" i="2" s="1"/>
  <c r="B486" i="2" a="1"/>
  <c r="B486" i="2" s="1"/>
  <c r="B485" i="2" a="1"/>
  <c r="B485" i="2" s="1"/>
  <c r="B484" i="2" a="1"/>
  <c r="B484" i="2" s="1"/>
  <c r="B483" i="2" a="1"/>
  <c r="B483" i="2" s="1"/>
  <c r="B482" i="2" a="1"/>
  <c r="B482" i="2" s="1"/>
  <c r="B481" i="2" a="1"/>
  <c r="B481" i="2" s="1"/>
  <c r="B480" i="2" a="1"/>
  <c r="B480" i="2" s="1"/>
  <c r="B479" i="2" a="1"/>
  <c r="B479" i="2" s="1"/>
  <c r="B478" i="2" a="1"/>
  <c r="B478" i="2" s="1"/>
  <c r="B477" i="2" a="1"/>
  <c r="B477" i="2" s="1"/>
  <c r="B476" i="2" a="1"/>
  <c r="B476" i="2" s="1"/>
  <c r="B475" i="2" a="1"/>
  <c r="B475" i="2" s="1"/>
  <c r="B474" i="2" a="1"/>
  <c r="B474" i="2" s="1"/>
  <c r="B473" i="2" a="1"/>
  <c r="B473" i="2" s="1"/>
  <c r="B472" i="2" a="1"/>
  <c r="B472" i="2" s="1"/>
  <c r="B471" i="2" a="1"/>
  <c r="B471" i="2" s="1"/>
  <c r="B470" i="2" a="1"/>
  <c r="B470" i="2" s="1"/>
  <c r="B469" i="2" a="1"/>
  <c r="B469" i="2" s="1"/>
  <c r="B468" i="2" a="1"/>
  <c r="B468" i="2" s="1"/>
  <c r="B467" i="2" a="1"/>
  <c r="B467" i="2" s="1"/>
  <c r="B466" i="2" a="1"/>
  <c r="B466" i="2" s="1"/>
  <c r="B465" i="2" a="1"/>
  <c r="B465" i="2" s="1"/>
  <c r="B464" i="2" a="1"/>
  <c r="B464" i="2" s="1"/>
  <c r="B463" i="2" a="1"/>
  <c r="B463" i="2" s="1"/>
  <c r="B462" i="2" a="1"/>
  <c r="B462" i="2" s="1"/>
  <c r="B461" i="2" a="1"/>
  <c r="B461" i="2" s="1"/>
  <c r="B460" i="2" a="1"/>
  <c r="B460" i="2" s="1"/>
  <c r="B459" i="2" a="1"/>
  <c r="B459" i="2" s="1"/>
  <c r="B458" i="2" a="1"/>
  <c r="B458" i="2" s="1"/>
  <c r="B457" i="2" a="1"/>
  <c r="B457" i="2" s="1"/>
  <c r="B456" i="2" a="1"/>
  <c r="B456" i="2" s="1"/>
  <c r="B455" i="2" a="1"/>
  <c r="B455" i="2" s="1"/>
  <c r="B454" i="2" a="1"/>
  <c r="B454" i="2" s="1"/>
  <c r="B453" i="2" a="1"/>
  <c r="B453" i="2" s="1"/>
  <c r="B452" i="2" a="1"/>
  <c r="B452" i="2" s="1"/>
  <c r="B451" i="2" a="1"/>
  <c r="B451" i="2" s="1"/>
  <c r="B450" i="2" a="1"/>
  <c r="B450" i="2" s="1"/>
  <c r="B449" i="2" a="1"/>
  <c r="B449" i="2" s="1"/>
  <c r="B448" i="2" a="1"/>
  <c r="B448" i="2" s="1"/>
  <c r="B447" i="2" a="1"/>
  <c r="B447" i="2" s="1"/>
  <c r="B446" i="2" a="1"/>
  <c r="B446" i="2" s="1"/>
  <c r="B445" i="2" a="1"/>
  <c r="B445" i="2" s="1"/>
  <c r="B444" i="2" a="1"/>
  <c r="B444" i="2" s="1"/>
  <c r="B443" i="2" a="1"/>
  <c r="B443" i="2" s="1"/>
  <c r="B442" i="2" a="1"/>
  <c r="B442" i="2" s="1"/>
  <c r="B441" i="2" a="1"/>
  <c r="B441" i="2" s="1"/>
  <c r="B440" i="2" a="1"/>
  <c r="B440" i="2" s="1"/>
  <c r="B439" i="2" a="1"/>
  <c r="B439" i="2" s="1"/>
  <c r="B438" i="2" a="1"/>
  <c r="B438" i="2" s="1"/>
  <c r="B437" i="2" a="1"/>
  <c r="B437" i="2" s="1"/>
  <c r="B436" i="2" a="1"/>
  <c r="B436" i="2" s="1"/>
  <c r="B435" i="2" a="1"/>
  <c r="B435" i="2" s="1"/>
  <c r="B434" i="2" a="1"/>
  <c r="B434" i="2" s="1"/>
  <c r="B433" i="2" a="1"/>
  <c r="B433" i="2" s="1"/>
  <c r="B432" i="2" a="1"/>
  <c r="B432" i="2" s="1"/>
  <c r="B431" i="2" a="1"/>
  <c r="B431" i="2" s="1"/>
  <c r="B430" i="2" a="1"/>
  <c r="B430" i="2" s="1"/>
  <c r="B429" i="2" a="1"/>
  <c r="B429" i="2" s="1"/>
  <c r="B428" i="2" a="1"/>
  <c r="B428" i="2" s="1"/>
  <c r="B427" i="2" a="1"/>
  <c r="B427" i="2" s="1"/>
  <c r="B426" i="2" a="1"/>
  <c r="B426" i="2" s="1"/>
  <c r="B425" i="2" a="1"/>
  <c r="B425" i="2" s="1"/>
  <c r="B424" i="2" a="1"/>
  <c r="B424" i="2" s="1"/>
  <c r="B423" i="2" a="1"/>
  <c r="B423" i="2" s="1"/>
  <c r="B422" i="2" a="1"/>
  <c r="B422" i="2" s="1"/>
  <c r="B421" i="2" a="1"/>
  <c r="B421" i="2" s="1"/>
  <c r="B420" i="2" a="1"/>
  <c r="B420" i="2" s="1"/>
  <c r="B419" i="2" a="1"/>
  <c r="B419" i="2" s="1"/>
  <c r="B418" i="2" a="1"/>
  <c r="B418" i="2" s="1"/>
  <c r="B417" i="2" a="1"/>
  <c r="B417" i="2" s="1"/>
  <c r="B416" i="2" a="1"/>
  <c r="B416" i="2" s="1"/>
  <c r="B415" i="2" a="1"/>
  <c r="B415" i="2" s="1"/>
  <c r="B414" i="2" a="1"/>
  <c r="B414" i="2" s="1"/>
  <c r="B413" i="2" a="1"/>
  <c r="B413" i="2" s="1"/>
  <c r="B412" i="2" a="1"/>
  <c r="B412" i="2" s="1"/>
  <c r="B411" i="2" a="1"/>
  <c r="B411" i="2" s="1"/>
  <c r="B410" i="2" a="1"/>
  <c r="B410" i="2" s="1"/>
  <c r="B409" i="2" a="1"/>
  <c r="B409" i="2" s="1"/>
  <c r="B408" i="2" a="1"/>
  <c r="B408" i="2" s="1"/>
  <c r="B407" i="2" a="1"/>
  <c r="B407" i="2" s="1"/>
  <c r="B406" i="2" a="1"/>
  <c r="B406" i="2" s="1"/>
  <c r="B405" i="2" a="1"/>
  <c r="B405" i="2" s="1"/>
  <c r="B404" i="2" a="1"/>
  <c r="B404" i="2" s="1"/>
  <c r="B403" i="2" a="1"/>
  <c r="B403" i="2" s="1"/>
  <c r="B402" i="2" a="1"/>
  <c r="B402" i="2" s="1"/>
  <c r="B401" i="2" a="1"/>
  <c r="B401" i="2" s="1"/>
  <c r="B400" i="2" a="1"/>
  <c r="B400" i="2" s="1"/>
  <c r="B399" i="2" a="1"/>
  <c r="B399" i="2" s="1"/>
  <c r="B398" i="2" a="1"/>
  <c r="B398" i="2" s="1"/>
  <c r="B397" i="2" a="1"/>
  <c r="B397" i="2" s="1"/>
  <c r="B396" i="2" a="1"/>
  <c r="B396" i="2" s="1"/>
  <c r="B395" i="2" a="1"/>
  <c r="B395" i="2" s="1"/>
  <c r="B394" i="2" a="1"/>
  <c r="B394" i="2" s="1"/>
  <c r="B393" i="2" a="1"/>
  <c r="B393" i="2" s="1"/>
  <c r="B392" i="2" a="1"/>
  <c r="B392" i="2" s="1"/>
  <c r="B391" i="2" a="1"/>
  <c r="B391" i="2" s="1"/>
  <c r="B390" i="2" a="1"/>
  <c r="B390" i="2" s="1"/>
  <c r="B389" i="2" a="1"/>
  <c r="B389" i="2" s="1"/>
  <c r="B388" i="2" a="1"/>
  <c r="B388" i="2" s="1"/>
  <c r="B387" i="2" a="1"/>
  <c r="B387" i="2" s="1"/>
  <c r="B386" i="2" a="1"/>
  <c r="B386" i="2" s="1"/>
  <c r="B385" i="2" a="1"/>
  <c r="B385" i="2" s="1"/>
  <c r="B384" i="2" a="1"/>
  <c r="B384" i="2" s="1"/>
  <c r="B383" i="2" a="1"/>
  <c r="B383" i="2" s="1"/>
  <c r="B382" i="2" a="1"/>
  <c r="B382" i="2" s="1"/>
  <c r="B381" i="2" a="1"/>
  <c r="B381" i="2" s="1"/>
  <c r="B380" i="2" a="1"/>
  <c r="B380" i="2" s="1"/>
  <c r="B379" i="2" a="1"/>
  <c r="B379" i="2" s="1"/>
  <c r="B378" i="2" a="1"/>
  <c r="B378" i="2" s="1"/>
  <c r="B377" i="2" a="1"/>
  <c r="B377" i="2" s="1"/>
  <c r="B376" i="2" a="1"/>
  <c r="B376" i="2" s="1"/>
  <c r="B375" i="2" a="1"/>
  <c r="B375" i="2" s="1"/>
  <c r="B374" i="2" a="1"/>
  <c r="B374" i="2" s="1"/>
  <c r="B373" i="2" a="1"/>
  <c r="B373" i="2" s="1"/>
  <c r="B372" i="2" a="1"/>
  <c r="B372" i="2" s="1"/>
  <c r="B371" i="2" a="1"/>
  <c r="B371" i="2" s="1"/>
  <c r="B370" i="2" a="1"/>
  <c r="B370" i="2" s="1"/>
  <c r="B369" i="2" a="1"/>
  <c r="B369" i="2" s="1"/>
  <c r="B368" i="2" a="1"/>
  <c r="B368" i="2" s="1"/>
  <c r="B367" i="2" a="1"/>
  <c r="B367" i="2" s="1"/>
  <c r="B366" i="2" a="1"/>
  <c r="B366" i="2" s="1"/>
  <c r="B365" i="2" a="1"/>
  <c r="B365" i="2" s="1"/>
  <c r="B364" i="2" a="1"/>
  <c r="B364" i="2" s="1"/>
  <c r="B363" i="2" a="1"/>
  <c r="B363" i="2" s="1"/>
  <c r="B362" i="2" a="1"/>
  <c r="B362" i="2" s="1"/>
  <c r="B361" i="2" a="1"/>
  <c r="B361" i="2" s="1"/>
  <c r="B360" i="2" a="1"/>
  <c r="B360" i="2" s="1"/>
  <c r="B359" i="2" a="1"/>
  <c r="B359" i="2" s="1"/>
  <c r="B358" i="2" a="1"/>
  <c r="B358" i="2" s="1"/>
  <c r="B357" i="2" a="1"/>
  <c r="B357" i="2" s="1"/>
  <c r="B356" i="2" a="1"/>
  <c r="B356" i="2" s="1"/>
  <c r="B355" i="2" a="1"/>
  <c r="B355" i="2" s="1"/>
  <c r="B354" i="2" a="1"/>
  <c r="B354" i="2" s="1"/>
  <c r="B353" i="2" a="1"/>
  <c r="B353" i="2" s="1"/>
  <c r="B352" i="2" a="1"/>
  <c r="B352" i="2" s="1"/>
  <c r="B351" i="2" a="1"/>
  <c r="B351" i="2" s="1"/>
  <c r="B350" i="2" a="1"/>
  <c r="B350" i="2" s="1"/>
  <c r="B349" i="2" a="1"/>
  <c r="B349" i="2" s="1"/>
  <c r="B348" i="2" a="1"/>
  <c r="B348" i="2" s="1"/>
  <c r="B347" i="2" a="1"/>
  <c r="B347" i="2" s="1"/>
  <c r="B346" i="2" a="1"/>
  <c r="B346" i="2" s="1"/>
  <c r="B345" i="2" a="1"/>
  <c r="B345" i="2" s="1"/>
  <c r="B344" i="2" a="1"/>
  <c r="B344" i="2" s="1"/>
  <c r="B343" i="2" a="1"/>
  <c r="B343" i="2" s="1"/>
  <c r="B342" i="2" a="1"/>
  <c r="B342" i="2" s="1"/>
  <c r="B341" i="2" a="1"/>
  <c r="B341" i="2" s="1"/>
  <c r="B340" i="2" a="1"/>
  <c r="B340" i="2" s="1"/>
  <c r="B339" i="2" a="1"/>
  <c r="B339" i="2" s="1"/>
  <c r="B338" i="2" a="1"/>
  <c r="B338" i="2" s="1"/>
  <c r="B337" i="2" a="1"/>
  <c r="B337" i="2" s="1"/>
  <c r="B336" i="2" a="1"/>
  <c r="B336" i="2" s="1"/>
  <c r="B335" i="2" a="1"/>
  <c r="B335" i="2" s="1"/>
  <c r="B334" i="2" a="1"/>
  <c r="B334" i="2" s="1"/>
  <c r="B333" i="2" a="1"/>
  <c r="B333" i="2" s="1"/>
  <c r="B332" i="2" a="1"/>
  <c r="B332" i="2" s="1"/>
  <c r="B331" i="2" a="1"/>
  <c r="B331" i="2" s="1"/>
  <c r="B330" i="2" a="1"/>
  <c r="B330" i="2" s="1"/>
  <c r="B329" i="2" a="1"/>
  <c r="B329" i="2" s="1"/>
  <c r="B328" i="2" a="1"/>
  <c r="B328" i="2" s="1"/>
  <c r="B327" i="2" a="1"/>
  <c r="B327" i="2" s="1"/>
  <c r="B326" i="2" a="1"/>
  <c r="B326" i="2" s="1"/>
  <c r="B325" i="2" a="1"/>
  <c r="B325" i="2" s="1"/>
  <c r="B324" i="2" a="1"/>
  <c r="B324" i="2" s="1"/>
  <c r="B323" i="2" a="1"/>
  <c r="B323" i="2" s="1"/>
  <c r="B322" i="2" a="1"/>
  <c r="B322" i="2" s="1"/>
  <c r="B321" i="2" a="1"/>
  <c r="B321" i="2" s="1"/>
  <c r="B320" i="2" a="1"/>
  <c r="B320" i="2" s="1"/>
  <c r="B319" i="2" a="1"/>
  <c r="B319" i="2" s="1"/>
  <c r="B318" i="2" a="1"/>
  <c r="B318" i="2" s="1"/>
  <c r="B317" i="2" a="1"/>
  <c r="B317" i="2" s="1"/>
  <c r="B316" i="2" a="1"/>
  <c r="B316" i="2" s="1"/>
  <c r="B315" i="2" a="1"/>
  <c r="B315" i="2" s="1"/>
  <c r="B314" i="2" a="1"/>
  <c r="B314" i="2" s="1"/>
  <c r="B313" i="2" a="1"/>
  <c r="B313" i="2" s="1"/>
  <c r="B312" i="2" a="1"/>
  <c r="B312" i="2" s="1"/>
  <c r="B311" i="2" a="1"/>
  <c r="B311" i="2" s="1"/>
  <c r="B310" i="2" a="1"/>
  <c r="B310" i="2" s="1"/>
  <c r="B309" i="2" a="1"/>
  <c r="B309" i="2" s="1"/>
  <c r="B308" i="2" a="1"/>
  <c r="B308" i="2" s="1"/>
  <c r="B307" i="2" a="1"/>
  <c r="B307" i="2" s="1"/>
  <c r="B306" i="2" a="1"/>
  <c r="B306" i="2" s="1"/>
  <c r="B305" i="2" a="1"/>
  <c r="B305" i="2" s="1"/>
  <c r="B304" i="2" a="1"/>
  <c r="B304" i="2" s="1"/>
  <c r="B303" i="2" a="1"/>
  <c r="B303" i="2" s="1"/>
  <c r="B302" i="2" a="1"/>
  <c r="B302" i="2" s="1"/>
  <c r="B301" i="2" a="1"/>
  <c r="B301" i="2" s="1"/>
  <c r="B300" i="2" a="1"/>
  <c r="B300" i="2" s="1"/>
  <c r="B299" i="2" a="1"/>
  <c r="B299" i="2" s="1"/>
  <c r="B298" i="2" a="1"/>
  <c r="B298" i="2" s="1"/>
  <c r="B297" i="2" a="1"/>
  <c r="B297" i="2" s="1"/>
  <c r="B296" i="2" a="1"/>
  <c r="B296" i="2" s="1"/>
  <c r="B295" i="2" a="1"/>
  <c r="B295" i="2" s="1"/>
  <c r="B294" i="2" a="1"/>
  <c r="B294" i="2" s="1"/>
  <c r="B293" i="2" a="1"/>
  <c r="B293" i="2" s="1"/>
  <c r="B292" i="2" a="1"/>
  <c r="B292" i="2" s="1"/>
  <c r="B291" i="2" a="1"/>
  <c r="B291" i="2" s="1"/>
  <c r="B290" i="2" a="1"/>
  <c r="B290" i="2" s="1"/>
  <c r="B289" i="2" a="1"/>
  <c r="B289" i="2" s="1"/>
  <c r="B288" i="2" a="1"/>
  <c r="B288" i="2" s="1"/>
  <c r="B287" i="2" a="1"/>
  <c r="B287" i="2" s="1"/>
  <c r="B286" i="2" a="1"/>
  <c r="B286" i="2" s="1"/>
  <c r="B285" i="2" a="1"/>
  <c r="B285" i="2" s="1"/>
  <c r="B284" i="2" a="1"/>
  <c r="B284" i="2" s="1"/>
  <c r="B283" i="2" a="1"/>
  <c r="B283" i="2" s="1"/>
  <c r="B282" i="2" a="1"/>
  <c r="B282" i="2" s="1"/>
  <c r="B281" i="2" a="1"/>
  <c r="B281" i="2" s="1"/>
  <c r="B280" i="2" a="1"/>
  <c r="B280" i="2" s="1"/>
  <c r="B279" i="2" a="1"/>
  <c r="B279" i="2" s="1"/>
  <c r="B278" i="2" a="1"/>
  <c r="B278" i="2" s="1"/>
  <c r="B277" i="2" a="1"/>
  <c r="B277" i="2" s="1"/>
  <c r="B276" i="2" a="1"/>
  <c r="B276" i="2" s="1"/>
  <c r="B275" i="2" a="1"/>
  <c r="B275" i="2" s="1"/>
  <c r="B274" i="2" a="1"/>
  <c r="B274" i="2" s="1"/>
  <c r="B273" i="2" a="1"/>
  <c r="B273" i="2" s="1"/>
  <c r="B272" i="2" a="1"/>
  <c r="B272" i="2" s="1"/>
  <c r="B271" i="2" a="1"/>
  <c r="B271" i="2" s="1"/>
  <c r="B270" i="2" a="1"/>
  <c r="B270" i="2" s="1"/>
  <c r="B269" i="2" a="1"/>
  <c r="B269" i="2" s="1"/>
  <c r="B268" i="2" a="1"/>
  <c r="B268" i="2" s="1"/>
  <c r="B267" i="2" a="1"/>
  <c r="B267" i="2" s="1"/>
  <c r="B266" i="2" a="1"/>
  <c r="B266" i="2" s="1"/>
  <c r="B265" i="2" a="1"/>
  <c r="B265" i="2" s="1"/>
  <c r="B264" i="2" a="1"/>
  <c r="B264" i="2" s="1"/>
  <c r="B263" i="2" a="1"/>
  <c r="B263" i="2" s="1"/>
  <c r="B262" i="2" a="1"/>
  <c r="B262" i="2" s="1"/>
  <c r="B261" i="2" a="1"/>
  <c r="B261" i="2" s="1"/>
  <c r="B260" i="2" a="1"/>
  <c r="B260" i="2" s="1"/>
  <c r="B259" i="2" a="1"/>
  <c r="B259" i="2" s="1"/>
  <c r="B258" i="2" a="1"/>
  <c r="B258" i="2" s="1"/>
  <c r="B257" i="2" a="1"/>
  <c r="B257" i="2" s="1"/>
  <c r="B256" i="2" a="1"/>
  <c r="B256" i="2" s="1"/>
  <c r="B255" i="2" a="1"/>
  <c r="B255" i="2" s="1"/>
  <c r="B254" i="2" a="1"/>
  <c r="B254" i="2" s="1"/>
  <c r="B253" i="2" a="1"/>
  <c r="B253" i="2" s="1"/>
  <c r="B252" i="2" a="1"/>
  <c r="B252" i="2" s="1"/>
  <c r="B251" i="2" a="1"/>
  <c r="B251" i="2" s="1"/>
  <c r="B250" i="2" a="1"/>
  <c r="B250" i="2" s="1"/>
  <c r="B249" i="2" a="1"/>
  <c r="B249" i="2" s="1"/>
  <c r="B248" i="2" a="1"/>
  <c r="B248" i="2" s="1"/>
  <c r="B247" i="2" a="1"/>
  <c r="B247" i="2" s="1"/>
  <c r="B246" i="2" a="1"/>
  <c r="B246" i="2" s="1"/>
  <c r="B245" i="2" a="1"/>
  <c r="B245" i="2" s="1"/>
  <c r="B244" i="2" a="1"/>
  <c r="B244" i="2" s="1"/>
  <c r="B243" i="2" a="1"/>
  <c r="B243" i="2" s="1"/>
  <c r="B242" i="2" a="1"/>
  <c r="B242" i="2" s="1"/>
  <c r="B241" i="2" a="1"/>
  <c r="B241" i="2" s="1"/>
  <c r="B240" i="2" a="1"/>
  <c r="B240" i="2" s="1"/>
  <c r="B239" i="2" a="1"/>
  <c r="B239" i="2" s="1"/>
  <c r="B238" i="2" a="1"/>
  <c r="B238" i="2" s="1"/>
  <c r="B237" i="2" a="1"/>
  <c r="B237" i="2" s="1"/>
  <c r="B236" i="2" a="1"/>
  <c r="B236" i="2" s="1"/>
  <c r="B235" i="2" a="1"/>
  <c r="B235" i="2" s="1"/>
  <c r="B234" i="2" a="1"/>
  <c r="B234" i="2" s="1"/>
  <c r="B233" i="2" a="1"/>
  <c r="B233" i="2" s="1"/>
  <c r="B232" i="2" a="1"/>
  <c r="B232" i="2" s="1"/>
  <c r="B231" i="2" a="1"/>
  <c r="B231" i="2" s="1"/>
  <c r="B230" i="2" a="1"/>
  <c r="B230" i="2" s="1"/>
  <c r="B229" i="2" a="1"/>
  <c r="B229" i="2" s="1"/>
  <c r="B228" i="2" a="1"/>
  <c r="B228" i="2" s="1"/>
  <c r="B227" i="2" a="1"/>
  <c r="B227" i="2" s="1"/>
  <c r="B226" i="2" a="1"/>
  <c r="B226" i="2" s="1"/>
  <c r="B225" i="2" a="1"/>
  <c r="B225" i="2" s="1"/>
  <c r="B224" i="2" a="1"/>
  <c r="B224" i="2" s="1"/>
  <c r="B223" i="2" a="1"/>
  <c r="B223" i="2" s="1"/>
  <c r="B222" i="2" a="1"/>
  <c r="B222" i="2" s="1"/>
  <c r="B221" i="2" a="1"/>
  <c r="B221" i="2" s="1"/>
  <c r="B220" i="2" a="1"/>
  <c r="B220" i="2" s="1"/>
  <c r="B219" i="2" a="1"/>
  <c r="B219" i="2" s="1"/>
  <c r="B218" i="2" a="1"/>
  <c r="B218" i="2" s="1"/>
  <c r="B217" i="2" a="1"/>
  <c r="B217" i="2" s="1"/>
  <c r="B216" i="2" a="1"/>
  <c r="B216" i="2" s="1"/>
  <c r="B215" i="2" a="1"/>
  <c r="B215" i="2" s="1"/>
  <c r="B214" i="2" a="1"/>
  <c r="B214" i="2" s="1"/>
  <c r="B213" i="2" a="1"/>
  <c r="B213" i="2" s="1"/>
  <c r="B212" i="2" a="1"/>
  <c r="B212" i="2" s="1"/>
  <c r="B211" i="2" a="1"/>
  <c r="B211" i="2" s="1"/>
  <c r="B210" i="2" a="1"/>
  <c r="B210" i="2" s="1"/>
  <c r="B209" i="2" a="1"/>
  <c r="B209" i="2" s="1"/>
  <c r="B208" i="2" a="1"/>
  <c r="B208" i="2" s="1"/>
  <c r="B207" i="2" a="1"/>
  <c r="B207" i="2" s="1"/>
  <c r="B206" i="2" a="1"/>
  <c r="B206" i="2" s="1"/>
  <c r="B205" i="2" a="1"/>
  <c r="B205" i="2" s="1"/>
  <c r="B204" i="2" a="1"/>
  <c r="B204" i="2" s="1"/>
  <c r="B203" i="2" a="1"/>
  <c r="B203" i="2" s="1"/>
  <c r="B202" i="2" a="1"/>
  <c r="B202" i="2" s="1"/>
  <c r="B201" i="2" a="1"/>
  <c r="B201" i="2" s="1"/>
  <c r="B200" i="2" a="1"/>
  <c r="B200" i="2" s="1"/>
  <c r="B199" i="2" a="1"/>
  <c r="B199" i="2" s="1"/>
  <c r="B198" i="2" a="1"/>
  <c r="B198" i="2" s="1"/>
  <c r="B197" i="2" a="1"/>
  <c r="B197" i="2" s="1"/>
  <c r="B196" i="2" a="1"/>
  <c r="B196" i="2" s="1"/>
  <c r="B195" i="2" a="1"/>
  <c r="B195" i="2" s="1"/>
  <c r="B194" i="2" a="1"/>
  <c r="B194" i="2" s="1"/>
  <c r="B193" i="2" a="1"/>
  <c r="B193" i="2" s="1"/>
  <c r="B192" i="2" a="1"/>
  <c r="B192" i="2" s="1"/>
  <c r="B191" i="2" a="1"/>
  <c r="B191" i="2" s="1"/>
  <c r="B190" i="2" a="1"/>
  <c r="B190" i="2" s="1"/>
  <c r="B189" i="2" a="1"/>
  <c r="B189" i="2" s="1"/>
  <c r="B188" i="2" a="1"/>
  <c r="B188" i="2" s="1"/>
  <c r="B187" i="2" a="1"/>
  <c r="B187" i="2" s="1"/>
  <c r="B186" i="2" a="1"/>
  <c r="B186" i="2" s="1"/>
  <c r="B185" i="2" a="1"/>
  <c r="B185" i="2" s="1"/>
  <c r="B184" i="2" a="1"/>
  <c r="B184" i="2" s="1"/>
  <c r="B183" i="2" a="1"/>
  <c r="B183" i="2" s="1"/>
  <c r="B182" i="2" a="1"/>
  <c r="B182" i="2" s="1"/>
  <c r="B181" i="2" a="1"/>
  <c r="B181" i="2" s="1"/>
  <c r="B180" i="2" a="1"/>
  <c r="B180" i="2" s="1"/>
  <c r="B179" i="2" a="1"/>
  <c r="B179" i="2" s="1"/>
  <c r="B178" i="2" a="1"/>
  <c r="B178" i="2" s="1"/>
  <c r="B177" i="2" a="1"/>
  <c r="B177" i="2" s="1"/>
  <c r="B176" i="2" a="1"/>
  <c r="B176" i="2" s="1"/>
  <c r="B175" i="2" a="1"/>
  <c r="B175" i="2" s="1"/>
  <c r="B174" i="2" a="1"/>
  <c r="B174" i="2" s="1"/>
  <c r="B173" i="2" a="1"/>
  <c r="B173" i="2" s="1"/>
  <c r="B172" i="2" a="1"/>
  <c r="B172" i="2" s="1"/>
  <c r="B171" i="2" a="1"/>
  <c r="B171" i="2" s="1"/>
  <c r="B170" i="2" a="1"/>
  <c r="B170" i="2" s="1"/>
  <c r="B169" i="2" a="1"/>
  <c r="B169" i="2" s="1"/>
  <c r="B168" i="2" a="1"/>
  <c r="B168" i="2" s="1"/>
  <c r="B167" i="2" a="1"/>
  <c r="B167" i="2" s="1"/>
  <c r="B166" i="2" a="1"/>
  <c r="B166" i="2" s="1"/>
  <c r="B165" i="2" a="1"/>
  <c r="B165" i="2" s="1"/>
  <c r="B164" i="2" a="1"/>
  <c r="B164" i="2" s="1"/>
  <c r="B163" i="2" a="1"/>
  <c r="B163" i="2" s="1"/>
  <c r="B162" i="2" a="1"/>
  <c r="B162" i="2" s="1"/>
  <c r="B161" i="2" a="1"/>
  <c r="B161" i="2" s="1"/>
  <c r="B160" i="2" a="1"/>
  <c r="B160" i="2" s="1"/>
  <c r="B159" i="2" a="1"/>
  <c r="B159" i="2" s="1"/>
  <c r="B158" i="2" a="1"/>
  <c r="B158" i="2" s="1"/>
  <c r="B157" i="2" a="1"/>
  <c r="B157" i="2" s="1"/>
  <c r="B156" i="2" a="1"/>
  <c r="B156" i="2" s="1"/>
  <c r="B155" i="2" a="1"/>
  <c r="B155" i="2" s="1"/>
  <c r="B154" i="2" a="1"/>
  <c r="B154" i="2" s="1"/>
  <c r="B153" i="2" a="1"/>
  <c r="B153" i="2" s="1"/>
  <c r="B152" i="2" a="1"/>
  <c r="B152" i="2" s="1"/>
  <c r="B151" i="2" a="1"/>
  <c r="B151" i="2" s="1"/>
  <c r="B150" i="2" a="1"/>
  <c r="B150" i="2" s="1"/>
  <c r="B149" i="2" a="1"/>
  <c r="B149" i="2" s="1"/>
  <c r="B148" i="2" a="1"/>
  <c r="B148" i="2" s="1"/>
  <c r="B147" i="2" a="1"/>
  <c r="B147" i="2" s="1"/>
  <c r="B146" i="2" a="1"/>
  <c r="B146" i="2" s="1"/>
  <c r="B145" i="2" a="1"/>
  <c r="B145" i="2" s="1"/>
  <c r="B144" i="2" a="1"/>
  <c r="B144" i="2" s="1"/>
  <c r="B143" i="2" a="1"/>
  <c r="B143" i="2" s="1"/>
  <c r="B142" i="2" a="1"/>
  <c r="B142" i="2" s="1"/>
  <c r="B141" i="2" a="1"/>
  <c r="B141" i="2" s="1"/>
  <c r="B140" i="2" a="1"/>
  <c r="B140" i="2" s="1"/>
  <c r="B139" i="2" a="1"/>
  <c r="B139" i="2" s="1"/>
  <c r="B138" i="2" a="1"/>
  <c r="B138" i="2" s="1"/>
  <c r="B137" i="2" a="1"/>
  <c r="B137" i="2" s="1"/>
  <c r="B136" i="2" a="1"/>
  <c r="B136" i="2" s="1"/>
  <c r="B135" i="2" a="1"/>
  <c r="B135" i="2" s="1"/>
  <c r="B134" i="2" a="1"/>
  <c r="B134" i="2" s="1"/>
  <c r="B133" i="2" a="1"/>
  <c r="B133" i="2" s="1"/>
  <c r="B132" i="2" a="1"/>
  <c r="B132" i="2" s="1"/>
  <c r="B131" i="2" a="1"/>
  <c r="B131" i="2" s="1"/>
  <c r="B130" i="2" a="1"/>
  <c r="B130" i="2" s="1"/>
  <c r="B129" i="2" a="1"/>
  <c r="B129" i="2" s="1"/>
  <c r="B128" i="2" a="1"/>
  <c r="B128" i="2" s="1"/>
  <c r="B127" i="2" a="1"/>
  <c r="B127" i="2" s="1"/>
  <c r="B126" i="2" a="1"/>
  <c r="B126" i="2" s="1"/>
  <c r="B125" i="2" a="1"/>
  <c r="B125" i="2" s="1"/>
  <c r="B124" i="2" a="1"/>
  <c r="B124" i="2" s="1"/>
  <c r="B123" i="2" a="1"/>
  <c r="B123" i="2" s="1"/>
  <c r="B122" i="2" a="1"/>
  <c r="B122" i="2" s="1"/>
  <c r="B121" i="2" a="1"/>
  <c r="B121" i="2" s="1"/>
  <c r="B120" i="2" a="1"/>
  <c r="B120" i="2" s="1"/>
  <c r="B119" i="2" a="1"/>
  <c r="B119" i="2" s="1"/>
  <c r="B118" i="2" a="1"/>
  <c r="B118" i="2" s="1"/>
  <c r="B117" i="2" a="1"/>
  <c r="B117" i="2" s="1"/>
  <c r="B116" i="2" a="1"/>
  <c r="B116" i="2" s="1"/>
  <c r="B115" i="2" a="1"/>
  <c r="B115" i="2" s="1"/>
  <c r="B114" i="2" a="1"/>
  <c r="B114" i="2" s="1"/>
  <c r="B113" i="2" a="1"/>
  <c r="B113" i="2" s="1"/>
  <c r="B112" i="2" a="1"/>
  <c r="B112" i="2" s="1"/>
  <c r="B111" i="2" a="1"/>
  <c r="B111" i="2" s="1"/>
  <c r="B110" i="2" a="1"/>
  <c r="B110" i="2" s="1"/>
  <c r="B109" i="2" a="1"/>
  <c r="B109" i="2" s="1"/>
  <c r="B108" i="2" a="1"/>
  <c r="B108" i="2" s="1"/>
  <c r="B107" i="2" a="1"/>
  <c r="B107" i="2" s="1"/>
  <c r="B106" i="2" a="1"/>
  <c r="B106" i="2" s="1"/>
  <c r="B105" i="2" a="1"/>
  <c r="B105" i="2" s="1"/>
  <c r="B104" i="2" a="1"/>
  <c r="B104" i="2" s="1"/>
  <c r="B103" i="2" a="1"/>
  <c r="B103" i="2" s="1"/>
  <c r="B102" i="2" a="1"/>
  <c r="B102" i="2" s="1"/>
  <c r="B101" i="2" a="1"/>
  <c r="B101" i="2" s="1"/>
  <c r="B100" i="2" a="1"/>
  <c r="B100" i="2" s="1"/>
  <c r="B99" i="2" a="1"/>
  <c r="B99" i="2" s="1"/>
  <c r="B98" i="2" a="1"/>
  <c r="B98" i="2" s="1"/>
  <c r="B97" i="2" a="1"/>
  <c r="B97" i="2" s="1"/>
  <c r="B96" i="2" a="1"/>
  <c r="B96" i="2" s="1"/>
  <c r="B95" i="2" a="1"/>
  <c r="B95" i="2" s="1"/>
  <c r="B94" i="2" a="1"/>
  <c r="B94" i="2" s="1"/>
  <c r="B93" i="2" a="1"/>
  <c r="B93" i="2" s="1"/>
  <c r="B92" i="2" a="1"/>
  <c r="B92" i="2" s="1"/>
  <c r="B91" i="2" a="1"/>
  <c r="B91" i="2" s="1"/>
  <c r="B90" i="2" a="1"/>
  <c r="B90" i="2" s="1"/>
  <c r="B89" i="2" a="1"/>
  <c r="B89" i="2" s="1"/>
  <c r="B88" i="2" a="1"/>
  <c r="B88" i="2" s="1"/>
  <c r="B87" i="2" a="1"/>
  <c r="B87" i="2" s="1"/>
  <c r="B86" i="2" a="1"/>
  <c r="B86" i="2" s="1"/>
  <c r="B85" i="2" a="1"/>
  <c r="B85" i="2" s="1"/>
  <c r="B84" i="2" a="1"/>
  <c r="B84" i="2" s="1"/>
  <c r="B83" i="2" a="1"/>
  <c r="B83" i="2" s="1"/>
  <c r="B82" i="2" a="1"/>
  <c r="B82" i="2" s="1"/>
  <c r="B81" i="2" a="1"/>
  <c r="B81" i="2" s="1"/>
  <c r="B80" i="2" a="1"/>
  <c r="B80" i="2" s="1"/>
  <c r="B79" i="2" a="1"/>
  <c r="B79" i="2" s="1"/>
  <c r="B78" i="2" a="1"/>
  <c r="B78" i="2" s="1"/>
  <c r="B77" i="2" a="1"/>
  <c r="B77" i="2" s="1"/>
  <c r="B76" i="2" a="1"/>
  <c r="B76" i="2" s="1"/>
  <c r="B75" i="2" a="1"/>
  <c r="B75" i="2" s="1"/>
  <c r="B74" i="2" a="1"/>
  <c r="B74" i="2" s="1"/>
  <c r="B73" i="2" a="1"/>
  <c r="B73" i="2" s="1"/>
  <c r="B72" i="2" a="1"/>
  <c r="B72" i="2" s="1"/>
  <c r="B71" i="2" a="1"/>
  <c r="B71" i="2" s="1"/>
  <c r="B70" i="2" a="1"/>
  <c r="B70" i="2" s="1"/>
  <c r="B69" i="2" a="1"/>
  <c r="B69" i="2" s="1"/>
  <c r="B68" i="2" a="1"/>
  <c r="B68" i="2" s="1"/>
  <c r="B67" i="2" a="1"/>
  <c r="B67" i="2" s="1"/>
  <c r="B66" i="2" a="1"/>
  <c r="B66" i="2" s="1"/>
  <c r="B65" i="2" a="1"/>
  <c r="B65" i="2" s="1"/>
  <c r="B64" i="2" a="1"/>
  <c r="B64" i="2" s="1"/>
  <c r="B63" i="2" a="1"/>
  <c r="B63" i="2" s="1"/>
  <c r="B62" i="2" a="1"/>
  <c r="B62" i="2" s="1"/>
  <c r="B61" i="2" a="1"/>
  <c r="B61" i="2" s="1"/>
  <c r="B60" i="2" a="1"/>
  <c r="B60" i="2" s="1"/>
  <c r="B59" i="2" a="1"/>
  <c r="B59" i="2" s="1"/>
  <c r="B58" i="2" a="1"/>
  <c r="B58" i="2" s="1"/>
  <c r="B57" i="2" a="1"/>
  <c r="B57" i="2" s="1"/>
  <c r="B56" i="2" a="1"/>
  <c r="B56" i="2" s="1"/>
  <c r="B55" i="2" a="1"/>
  <c r="B55" i="2" s="1"/>
  <c r="B54" i="2" a="1"/>
  <c r="B54" i="2" s="1"/>
  <c r="B53" i="2" a="1"/>
  <c r="B53" i="2" s="1"/>
  <c r="B52" i="2" a="1"/>
  <c r="B52" i="2" s="1"/>
  <c r="B51" i="2" a="1"/>
  <c r="B51" i="2" s="1"/>
  <c r="B50" i="2" a="1"/>
  <c r="B50" i="2" s="1"/>
  <c r="B49" i="2" a="1"/>
  <c r="B49" i="2" s="1"/>
  <c r="B48" i="2" a="1"/>
  <c r="B48" i="2" s="1"/>
  <c r="B47" i="2" a="1"/>
  <c r="B47" i="2" s="1"/>
  <c r="B46" i="2" a="1"/>
  <c r="B46" i="2" s="1"/>
  <c r="B45" i="2" a="1"/>
  <c r="B45" i="2" s="1"/>
  <c r="B44" i="2" a="1"/>
  <c r="B44" i="2" s="1"/>
  <c r="B43" i="2" a="1"/>
  <c r="B43" i="2" s="1"/>
  <c r="B42" i="2" a="1"/>
  <c r="B42" i="2" s="1"/>
  <c r="B41" i="2" a="1"/>
  <c r="B41" i="2" s="1"/>
  <c r="B40" i="2" a="1"/>
  <c r="B40" i="2" s="1"/>
  <c r="B39" i="2" a="1"/>
  <c r="B39" i="2" s="1"/>
  <c r="B38" i="2" a="1"/>
  <c r="B38" i="2" s="1"/>
  <c r="B37" i="2" a="1"/>
  <c r="B37" i="2" s="1"/>
  <c r="B36" i="2" a="1"/>
  <c r="B36" i="2" s="1"/>
  <c r="B35" i="2" a="1"/>
  <c r="B35" i="2" s="1"/>
  <c r="B34" i="2" a="1"/>
  <c r="B34" i="2" s="1"/>
  <c r="B33" i="2" a="1"/>
  <c r="B33" i="2" s="1"/>
  <c r="B32" i="2" a="1"/>
  <c r="B32" i="2" s="1"/>
  <c r="B31" i="2" a="1"/>
  <c r="B31" i="2" s="1"/>
  <c r="B30" i="2" a="1"/>
  <c r="B30" i="2" s="1"/>
  <c r="B29" i="2" a="1"/>
  <c r="B29" i="2" s="1"/>
  <c r="B28" i="2" a="1"/>
  <c r="B28" i="2" s="1"/>
  <c r="B27" i="2" a="1"/>
  <c r="B27" i="2" s="1"/>
  <c r="B26" i="2" a="1"/>
  <c r="B26" i="2" s="1"/>
  <c r="B25" i="2" a="1"/>
  <c r="B25" i="2" s="1"/>
  <c r="B24" i="2" a="1"/>
  <c r="B24" i="2" s="1"/>
  <c r="B23" i="2" a="1"/>
  <c r="B23" i="2" s="1"/>
  <c r="B22" i="2" a="1"/>
  <c r="B22" i="2" s="1"/>
  <c r="B21" i="2" a="1"/>
  <c r="B21" i="2" s="1"/>
  <c r="B20" i="2" a="1"/>
  <c r="B20" i="2" s="1"/>
  <c r="B19" i="2" a="1"/>
  <c r="B19" i="2" s="1"/>
  <c r="B18" i="2" a="1"/>
  <c r="B18" i="2" s="1"/>
  <c r="B17" i="2" a="1"/>
  <c r="B17" i="2" s="1"/>
  <c r="B16" i="2" a="1"/>
  <c r="B16" i="2" s="1"/>
  <c r="B15" i="2" a="1"/>
  <c r="B15" i="2" s="1"/>
  <c r="B14" i="2" a="1"/>
  <c r="B14" i="2" s="1"/>
  <c r="B13" i="2" a="1"/>
  <c r="B13" i="2" s="1"/>
  <c r="B12" i="2" a="1"/>
  <c r="B12" i="2" s="1"/>
  <c r="B11" i="2" a="1"/>
  <c r="B11" i="2" s="1"/>
  <c r="B10" i="2" a="1"/>
  <c r="B10" i="2" s="1"/>
  <c r="B9" i="2" a="1"/>
  <c r="B9" i="2" s="1"/>
  <c r="B8" i="2" a="1"/>
  <c r="B8" i="2" s="1"/>
  <c r="B7" i="2" a="1"/>
  <c r="B7" i="2" s="1"/>
  <c r="B6" i="2" a="1"/>
  <c r="B6" i="2" s="1"/>
  <c r="B5" i="2" a="1"/>
  <c r="B5" i="2" s="1"/>
  <c r="B4" i="2" a="1"/>
  <c r="B4" i="2" s="1"/>
  <c r="B3" i="2" a="1"/>
  <c r="B3" i="2" s="1"/>
  <c r="B2" i="2" a="1"/>
  <c r="B2" i="2"/>
  <c r="A3617" i="2" a="1"/>
  <c r="A3617" i="2" s="1"/>
  <c r="A3616" i="2" a="1"/>
  <c r="A3616" i="2" s="1"/>
  <c r="A3615" i="2" a="1"/>
  <c r="A3615" i="2" s="1"/>
  <c r="A3614" i="2" a="1"/>
  <c r="A3614" i="2" s="1"/>
  <c r="A3613" i="2" a="1"/>
  <c r="A3613" i="2" s="1"/>
  <c r="A3612" i="2" a="1"/>
  <c r="A3612" i="2" s="1"/>
  <c r="A3611" i="2" a="1"/>
  <c r="A3611" i="2" s="1"/>
  <c r="A3610" i="2" a="1"/>
  <c r="A3610" i="2" s="1"/>
  <c r="A3609" i="2" a="1"/>
  <c r="A3609" i="2" s="1"/>
  <c r="A3608" i="2" a="1"/>
  <c r="A3608" i="2" s="1"/>
  <c r="A3607" i="2" a="1"/>
  <c r="A3607" i="2" s="1"/>
  <c r="A3606" i="2" a="1"/>
  <c r="A3606" i="2" s="1"/>
  <c r="A3605" i="2" a="1"/>
  <c r="A3605" i="2" s="1"/>
  <c r="A3604" i="2" a="1"/>
  <c r="A3604" i="2" s="1"/>
  <c r="A3603" i="2" a="1"/>
  <c r="A3603" i="2" s="1"/>
  <c r="A3602" i="2" a="1"/>
  <c r="A3602" i="2" s="1"/>
  <c r="A3601" i="2" a="1"/>
  <c r="A3601" i="2" s="1"/>
  <c r="A3600" i="2" a="1"/>
  <c r="A3600" i="2" s="1"/>
  <c r="A3599" i="2" a="1"/>
  <c r="A3599" i="2" s="1"/>
  <c r="A3598" i="2" a="1"/>
  <c r="A3598" i="2" s="1"/>
  <c r="A3597" i="2" a="1"/>
  <c r="A3597" i="2" s="1"/>
  <c r="A3596" i="2" a="1"/>
  <c r="A3596" i="2" s="1"/>
  <c r="A3595" i="2" a="1"/>
  <c r="A3595" i="2" s="1"/>
  <c r="A3594" i="2" a="1"/>
  <c r="A3594" i="2" s="1"/>
  <c r="A3593" i="2" a="1"/>
  <c r="A3593" i="2" s="1"/>
  <c r="A3592" i="2" a="1"/>
  <c r="A3592" i="2" s="1"/>
  <c r="A3591" i="2" a="1"/>
  <c r="A3591" i="2" s="1"/>
  <c r="A3590" i="2" a="1"/>
  <c r="A3590" i="2" s="1"/>
  <c r="A3589" i="2" a="1"/>
  <c r="A3589" i="2" s="1"/>
  <c r="A3588" i="2" a="1"/>
  <c r="A3588" i="2" s="1"/>
  <c r="A3587" i="2" a="1"/>
  <c r="A3587" i="2" s="1"/>
  <c r="A3586" i="2" a="1"/>
  <c r="A3586" i="2" s="1"/>
  <c r="A3585" i="2" a="1"/>
  <c r="A3585" i="2" s="1"/>
  <c r="A3584" i="2" a="1"/>
  <c r="A3584" i="2" s="1"/>
  <c r="A3583" i="2" a="1"/>
  <c r="A3583" i="2" s="1"/>
  <c r="A3582" i="2" a="1"/>
  <c r="A3582" i="2" s="1"/>
  <c r="A3581" i="2" a="1"/>
  <c r="A3581" i="2" s="1"/>
  <c r="A3580" i="2" a="1"/>
  <c r="A3580" i="2" s="1"/>
  <c r="A3579" i="2" a="1"/>
  <c r="A3579" i="2" s="1"/>
  <c r="A3578" i="2" a="1"/>
  <c r="A3578" i="2" s="1"/>
  <c r="A3577" i="2" a="1"/>
  <c r="A3577" i="2" s="1"/>
  <c r="A3576" i="2" a="1"/>
  <c r="A3576" i="2" s="1"/>
  <c r="A3575" i="2" a="1"/>
  <c r="A3575" i="2" s="1"/>
  <c r="A3574" i="2" a="1"/>
  <c r="A3574" i="2" s="1"/>
  <c r="A3573" i="2" a="1"/>
  <c r="A3573" i="2" s="1"/>
  <c r="A3572" i="2" a="1"/>
  <c r="A3572" i="2" s="1"/>
  <c r="A3571" i="2" a="1"/>
  <c r="A3571" i="2" s="1"/>
  <c r="A3570" i="2" a="1"/>
  <c r="A3570" i="2" s="1"/>
  <c r="A3569" i="2" a="1"/>
  <c r="A3569" i="2" s="1"/>
  <c r="A3568" i="2" a="1"/>
  <c r="A3568" i="2" s="1"/>
  <c r="A3567" i="2" a="1"/>
  <c r="A3567" i="2" s="1"/>
  <c r="A3566" i="2" a="1"/>
  <c r="A3566" i="2" s="1"/>
  <c r="A3565" i="2" a="1"/>
  <c r="A3565" i="2" s="1"/>
  <c r="A3564" i="2" a="1"/>
  <c r="A3564" i="2" s="1"/>
  <c r="A3563" i="2" a="1"/>
  <c r="A3563" i="2" s="1"/>
  <c r="A3562" i="2" a="1"/>
  <c r="A3562" i="2" s="1"/>
  <c r="A3561" i="2" a="1"/>
  <c r="A3561" i="2" s="1"/>
  <c r="A3560" i="2" a="1"/>
  <c r="A3560" i="2" s="1"/>
  <c r="A3559" i="2" a="1"/>
  <c r="A3559" i="2" s="1"/>
  <c r="A3558" i="2" a="1"/>
  <c r="A3558" i="2" s="1"/>
  <c r="A3557" i="2" a="1"/>
  <c r="A3557" i="2" s="1"/>
  <c r="A3556" i="2" a="1"/>
  <c r="A3556" i="2" s="1"/>
  <c r="A3555" i="2" a="1"/>
  <c r="A3555" i="2" s="1"/>
  <c r="A3554" i="2" a="1"/>
  <c r="A3554" i="2" s="1"/>
  <c r="A3553" i="2" a="1"/>
  <c r="A3553" i="2" s="1"/>
  <c r="A3552" i="2" a="1"/>
  <c r="A3552" i="2" s="1"/>
  <c r="A3551" i="2" a="1"/>
  <c r="A3551" i="2" s="1"/>
  <c r="A3550" i="2" a="1"/>
  <c r="A3550" i="2" s="1"/>
  <c r="A3549" i="2" a="1"/>
  <c r="A3549" i="2" s="1"/>
  <c r="A3548" i="2" a="1"/>
  <c r="A3548" i="2" s="1"/>
  <c r="A3547" i="2" a="1"/>
  <c r="A3547" i="2" s="1"/>
  <c r="A3546" i="2" a="1"/>
  <c r="A3546" i="2" s="1"/>
  <c r="A3545" i="2" a="1"/>
  <c r="A3545" i="2" s="1"/>
  <c r="A3544" i="2" a="1"/>
  <c r="A3544" i="2" s="1"/>
  <c r="A3543" i="2" a="1"/>
  <c r="A3543" i="2" s="1"/>
  <c r="A3542" i="2" a="1"/>
  <c r="A3542" i="2" s="1"/>
  <c r="A3541" i="2" a="1"/>
  <c r="A3541" i="2" s="1"/>
  <c r="A3540" i="2" a="1"/>
  <c r="A3540" i="2" s="1"/>
  <c r="A3539" i="2" a="1"/>
  <c r="A3539" i="2" s="1"/>
  <c r="A3538" i="2" a="1"/>
  <c r="A3538" i="2" s="1"/>
  <c r="A3537" i="2" a="1"/>
  <c r="A3537" i="2" s="1"/>
  <c r="A3536" i="2" a="1"/>
  <c r="A3536" i="2" s="1"/>
  <c r="A3535" i="2" a="1"/>
  <c r="A3535" i="2" s="1"/>
  <c r="A3534" i="2" a="1"/>
  <c r="A3534" i="2" s="1"/>
  <c r="A3533" i="2" a="1"/>
  <c r="A3533" i="2" s="1"/>
  <c r="A3532" i="2" a="1"/>
  <c r="A3532" i="2" s="1"/>
  <c r="A3531" i="2" a="1"/>
  <c r="A3531" i="2" s="1"/>
  <c r="A3530" i="2" a="1"/>
  <c r="A3530" i="2" s="1"/>
  <c r="A3529" i="2" a="1"/>
  <c r="A3529" i="2" s="1"/>
  <c r="A3528" i="2" a="1"/>
  <c r="A3528" i="2" s="1"/>
  <c r="A3527" i="2" a="1"/>
  <c r="A3527" i="2" s="1"/>
  <c r="A3526" i="2" a="1"/>
  <c r="A3526" i="2" s="1"/>
  <c r="A3525" i="2" a="1"/>
  <c r="A3525" i="2" s="1"/>
  <c r="A3524" i="2" a="1"/>
  <c r="A3524" i="2" s="1"/>
  <c r="A3523" i="2" a="1"/>
  <c r="A3523" i="2" s="1"/>
  <c r="A3522" i="2" a="1"/>
  <c r="A3522" i="2" s="1"/>
  <c r="A3521" i="2" a="1"/>
  <c r="A3521" i="2" s="1"/>
  <c r="A3520" i="2" a="1"/>
  <c r="A3520" i="2" s="1"/>
  <c r="A3519" i="2" a="1"/>
  <c r="A3519" i="2" s="1"/>
  <c r="A3518" i="2" a="1"/>
  <c r="A3518" i="2" s="1"/>
  <c r="A3517" i="2" a="1"/>
  <c r="A3517" i="2" s="1"/>
  <c r="A3516" i="2" a="1"/>
  <c r="A3516" i="2" s="1"/>
  <c r="A3515" i="2" a="1"/>
  <c r="A3515" i="2" s="1"/>
  <c r="A3514" i="2" a="1"/>
  <c r="A3514" i="2" s="1"/>
  <c r="A3513" i="2" a="1"/>
  <c r="A3513" i="2" s="1"/>
  <c r="A3512" i="2" a="1"/>
  <c r="A3512" i="2" s="1"/>
  <c r="A3511" i="2" a="1"/>
  <c r="A3511" i="2" s="1"/>
  <c r="A3510" i="2" a="1"/>
  <c r="A3510" i="2" s="1"/>
  <c r="A3509" i="2" a="1"/>
  <c r="A3509" i="2" s="1"/>
  <c r="A3508" i="2" a="1"/>
  <c r="A3508" i="2" s="1"/>
  <c r="A3507" i="2" a="1"/>
  <c r="A3507" i="2" s="1"/>
  <c r="A3506" i="2" a="1"/>
  <c r="A3506" i="2" s="1"/>
  <c r="A3505" i="2" a="1"/>
  <c r="A3505" i="2" s="1"/>
  <c r="A3504" i="2" a="1"/>
  <c r="A3504" i="2" s="1"/>
  <c r="A3503" i="2" a="1"/>
  <c r="A3503" i="2" s="1"/>
  <c r="A3502" i="2" a="1"/>
  <c r="A3502" i="2" s="1"/>
  <c r="A3501" i="2" a="1"/>
  <c r="A3501" i="2" s="1"/>
  <c r="A3500" i="2" a="1"/>
  <c r="A3500" i="2" s="1"/>
  <c r="A3499" i="2" a="1"/>
  <c r="A3499" i="2" s="1"/>
  <c r="A3498" i="2" a="1"/>
  <c r="A3498" i="2" s="1"/>
  <c r="A3497" i="2" a="1"/>
  <c r="A3497" i="2" s="1"/>
  <c r="A3496" i="2" a="1"/>
  <c r="A3496" i="2" s="1"/>
  <c r="A3495" i="2" a="1"/>
  <c r="A3495" i="2" s="1"/>
  <c r="A3494" i="2" a="1"/>
  <c r="A3494" i="2" s="1"/>
  <c r="A3493" i="2" a="1"/>
  <c r="A3493" i="2" s="1"/>
  <c r="A3492" i="2" a="1"/>
  <c r="A3492" i="2" s="1"/>
  <c r="A3491" i="2" a="1"/>
  <c r="A3491" i="2" s="1"/>
  <c r="A3490" i="2" a="1"/>
  <c r="A3490" i="2" s="1"/>
  <c r="A3489" i="2" a="1"/>
  <c r="A3489" i="2" s="1"/>
  <c r="A3488" i="2" a="1"/>
  <c r="A3488" i="2" s="1"/>
  <c r="A3487" i="2" a="1"/>
  <c r="A3487" i="2" s="1"/>
  <c r="A3486" i="2" a="1"/>
  <c r="A3486" i="2" s="1"/>
  <c r="A3485" i="2" a="1"/>
  <c r="A3485" i="2" s="1"/>
  <c r="A3484" i="2" a="1"/>
  <c r="A3484" i="2" s="1"/>
  <c r="A3483" i="2" a="1"/>
  <c r="A3483" i="2" s="1"/>
  <c r="A3482" i="2" a="1"/>
  <c r="A3482" i="2" s="1"/>
  <c r="A3481" i="2" a="1"/>
  <c r="A3481" i="2" s="1"/>
  <c r="A3480" i="2" a="1"/>
  <c r="A3480" i="2" s="1"/>
  <c r="A3479" i="2" a="1"/>
  <c r="A3479" i="2" s="1"/>
  <c r="A3478" i="2" a="1"/>
  <c r="A3478" i="2" s="1"/>
  <c r="A3477" i="2" a="1"/>
  <c r="A3477" i="2" s="1"/>
  <c r="A3476" i="2" a="1"/>
  <c r="A3476" i="2" s="1"/>
  <c r="A3475" i="2" a="1"/>
  <c r="A3475" i="2" s="1"/>
  <c r="A3474" i="2" a="1"/>
  <c r="A3474" i="2" s="1"/>
  <c r="A3473" i="2" a="1"/>
  <c r="A3473" i="2" s="1"/>
  <c r="A3472" i="2" a="1"/>
  <c r="A3472" i="2" s="1"/>
  <c r="A3471" i="2" a="1"/>
  <c r="A3471" i="2" s="1"/>
  <c r="A3470" i="2" a="1"/>
  <c r="A3470" i="2" s="1"/>
  <c r="A3469" i="2" a="1"/>
  <c r="A3469" i="2" s="1"/>
  <c r="A3468" i="2" a="1"/>
  <c r="A3468" i="2" s="1"/>
  <c r="A3467" i="2" a="1"/>
  <c r="A3467" i="2" s="1"/>
  <c r="A3466" i="2" a="1"/>
  <c r="A3466" i="2" s="1"/>
  <c r="A3465" i="2" a="1"/>
  <c r="A3465" i="2" s="1"/>
  <c r="A3464" i="2" a="1"/>
  <c r="A3464" i="2" s="1"/>
  <c r="A3463" i="2" a="1"/>
  <c r="A3463" i="2" s="1"/>
  <c r="A3462" i="2" a="1"/>
  <c r="A3462" i="2" s="1"/>
  <c r="A3461" i="2" a="1"/>
  <c r="A3461" i="2" s="1"/>
  <c r="A3460" i="2" a="1"/>
  <c r="A3460" i="2" s="1"/>
  <c r="A3459" i="2" a="1"/>
  <c r="A3459" i="2" s="1"/>
  <c r="A3458" i="2" a="1"/>
  <c r="A3458" i="2" s="1"/>
  <c r="A3457" i="2" a="1"/>
  <c r="A3457" i="2" s="1"/>
  <c r="A3456" i="2" a="1"/>
  <c r="A3456" i="2" s="1"/>
  <c r="A3455" i="2" a="1"/>
  <c r="A3455" i="2" s="1"/>
  <c r="A3454" i="2" a="1"/>
  <c r="A3454" i="2" s="1"/>
  <c r="A3453" i="2" a="1"/>
  <c r="A3453" i="2" s="1"/>
  <c r="A3452" i="2" a="1"/>
  <c r="A3452" i="2" s="1"/>
  <c r="A3451" i="2" a="1"/>
  <c r="A3451" i="2" s="1"/>
  <c r="A3450" i="2" a="1"/>
  <c r="A3450" i="2" s="1"/>
  <c r="A3449" i="2" a="1"/>
  <c r="A3449" i="2" s="1"/>
  <c r="A3448" i="2" a="1"/>
  <c r="A3448" i="2" s="1"/>
  <c r="A3447" i="2" a="1"/>
  <c r="A3447" i="2" s="1"/>
  <c r="A3446" i="2" a="1"/>
  <c r="A3446" i="2" s="1"/>
  <c r="A3445" i="2" a="1"/>
  <c r="A3445" i="2" s="1"/>
  <c r="A3444" i="2" a="1"/>
  <c r="A3444" i="2" s="1"/>
  <c r="A3443" i="2" a="1"/>
  <c r="A3443" i="2" s="1"/>
  <c r="A3442" i="2" a="1"/>
  <c r="A3442" i="2" s="1"/>
  <c r="A3441" i="2" a="1"/>
  <c r="A3441" i="2" s="1"/>
  <c r="A3440" i="2" a="1"/>
  <c r="A3440" i="2" s="1"/>
  <c r="A3439" i="2" a="1"/>
  <c r="A3439" i="2" s="1"/>
  <c r="A3438" i="2" a="1"/>
  <c r="A3438" i="2" s="1"/>
  <c r="A3437" i="2" a="1"/>
  <c r="A3437" i="2" s="1"/>
  <c r="A3436" i="2" a="1"/>
  <c r="A3436" i="2" s="1"/>
  <c r="A3435" i="2" a="1"/>
  <c r="A3435" i="2" s="1"/>
  <c r="A3434" i="2" a="1"/>
  <c r="A3434" i="2" s="1"/>
  <c r="A3433" i="2" a="1"/>
  <c r="A3433" i="2" s="1"/>
  <c r="A3432" i="2" a="1"/>
  <c r="A3432" i="2" s="1"/>
  <c r="A3431" i="2" a="1"/>
  <c r="A3431" i="2" s="1"/>
  <c r="A3430" i="2" a="1"/>
  <c r="A3430" i="2" s="1"/>
  <c r="A3429" i="2" a="1"/>
  <c r="A3429" i="2" s="1"/>
  <c r="A3428" i="2" a="1"/>
  <c r="A3428" i="2" s="1"/>
  <c r="A3427" i="2" a="1"/>
  <c r="A3427" i="2" s="1"/>
  <c r="A3426" i="2" a="1"/>
  <c r="A3426" i="2" s="1"/>
  <c r="A3425" i="2" a="1"/>
  <c r="A3425" i="2" s="1"/>
  <c r="A3424" i="2" a="1"/>
  <c r="A3424" i="2" s="1"/>
  <c r="A3423" i="2" a="1"/>
  <c r="A3423" i="2" s="1"/>
  <c r="A3422" i="2" a="1"/>
  <c r="A3422" i="2" s="1"/>
  <c r="A3421" i="2" a="1"/>
  <c r="A3421" i="2" s="1"/>
  <c r="A3420" i="2" a="1"/>
  <c r="A3420" i="2" s="1"/>
  <c r="A3419" i="2" a="1"/>
  <c r="A3419" i="2" s="1"/>
  <c r="A3418" i="2" a="1"/>
  <c r="A3418" i="2" s="1"/>
  <c r="A3417" i="2" a="1"/>
  <c r="A3417" i="2" s="1"/>
  <c r="A3416" i="2" a="1"/>
  <c r="A3416" i="2" s="1"/>
  <c r="A3415" i="2" a="1"/>
  <c r="A3415" i="2" s="1"/>
  <c r="A3414" i="2" a="1"/>
  <c r="A3414" i="2" s="1"/>
  <c r="A3413" i="2" a="1"/>
  <c r="A3413" i="2" s="1"/>
  <c r="A3412" i="2" a="1"/>
  <c r="A3412" i="2" s="1"/>
  <c r="A3411" i="2" a="1"/>
  <c r="A3411" i="2" s="1"/>
  <c r="A3410" i="2" a="1"/>
  <c r="A3410" i="2" s="1"/>
  <c r="A3409" i="2" a="1"/>
  <c r="A3409" i="2" s="1"/>
  <c r="A3408" i="2" a="1"/>
  <c r="A3408" i="2" s="1"/>
  <c r="A3407" i="2" a="1"/>
  <c r="A3407" i="2" s="1"/>
  <c r="A3406" i="2" a="1"/>
  <c r="A3406" i="2" s="1"/>
  <c r="A3405" i="2" a="1"/>
  <c r="A3405" i="2" s="1"/>
  <c r="A3404" i="2" a="1"/>
  <c r="A3404" i="2" s="1"/>
  <c r="A3403" i="2" a="1"/>
  <c r="A3403" i="2" s="1"/>
  <c r="A3402" i="2" a="1"/>
  <c r="A3402" i="2" s="1"/>
  <c r="A3401" i="2" a="1"/>
  <c r="A3401" i="2" s="1"/>
  <c r="A3400" i="2" a="1"/>
  <c r="A3400" i="2" s="1"/>
  <c r="A3399" i="2" a="1"/>
  <c r="A3399" i="2" s="1"/>
  <c r="A3398" i="2" a="1"/>
  <c r="A3398" i="2" s="1"/>
  <c r="A3397" i="2" a="1"/>
  <c r="A3397" i="2" s="1"/>
  <c r="A3396" i="2" a="1"/>
  <c r="A3396" i="2" s="1"/>
  <c r="A3395" i="2" a="1"/>
  <c r="A3395" i="2" s="1"/>
  <c r="A3394" i="2" a="1"/>
  <c r="A3394" i="2" s="1"/>
  <c r="A3393" i="2" a="1"/>
  <c r="A3393" i="2" s="1"/>
  <c r="A3392" i="2" a="1"/>
  <c r="A3392" i="2" s="1"/>
  <c r="A3391" i="2" a="1"/>
  <c r="A3391" i="2" s="1"/>
  <c r="A3390" i="2" a="1"/>
  <c r="A3390" i="2" s="1"/>
  <c r="A3389" i="2" a="1"/>
  <c r="A3389" i="2" s="1"/>
  <c r="A3388" i="2" a="1"/>
  <c r="A3388" i="2" s="1"/>
  <c r="A3387" i="2" a="1"/>
  <c r="A3387" i="2" s="1"/>
  <c r="A3386" i="2" a="1"/>
  <c r="A3386" i="2" s="1"/>
  <c r="A3385" i="2" a="1"/>
  <c r="A3385" i="2" s="1"/>
  <c r="A3384" i="2" a="1"/>
  <c r="A3384" i="2" s="1"/>
  <c r="A3383" i="2" a="1"/>
  <c r="A3383" i="2" s="1"/>
  <c r="A3382" i="2" a="1"/>
  <c r="A3382" i="2" s="1"/>
  <c r="A3381" i="2" a="1"/>
  <c r="A3381" i="2" s="1"/>
  <c r="A3380" i="2" a="1"/>
  <c r="A3380" i="2" s="1"/>
  <c r="A3379" i="2" a="1"/>
  <c r="A3379" i="2" s="1"/>
  <c r="A3378" i="2" a="1"/>
  <c r="A3378" i="2" s="1"/>
  <c r="A3377" i="2" a="1"/>
  <c r="A3377" i="2" s="1"/>
  <c r="A3376" i="2" a="1"/>
  <c r="A3376" i="2" s="1"/>
  <c r="A3375" i="2" a="1"/>
  <c r="A3375" i="2" s="1"/>
  <c r="A3374" i="2" a="1"/>
  <c r="A3374" i="2" s="1"/>
  <c r="A3373" i="2" a="1"/>
  <c r="A3373" i="2" s="1"/>
  <c r="A3372" i="2" a="1"/>
  <c r="A3372" i="2" s="1"/>
  <c r="A3371" i="2" a="1"/>
  <c r="A3371" i="2" s="1"/>
  <c r="A3370" i="2" a="1"/>
  <c r="A3370" i="2" s="1"/>
  <c r="A3369" i="2" a="1"/>
  <c r="A3369" i="2" s="1"/>
  <c r="A3368" i="2" a="1"/>
  <c r="A3368" i="2" s="1"/>
  <c r="A3367" i="2" a="1"/>
  <c r="A3367" i="2" s="1"/>
  <c r="A3366" i="2" a="1"/>
  <c r="A3366" i="2" s="1"/>
  <c r="A3365" i="2" a="1"/>
  <c r="A3365" i="2" s="1"/>
  <c r="A3364" i="2" a="1"/>
  <c r="A3364" i="2" s="1"/>
  <c r="A3363" i="2" a="1"/>
  <c r="A3363" i="2" s="1"/>
  <c r="A3362" i="2" a="1"/>
  <c r="A3362" i="2" s="1"/>
  <c r="A3361" i="2" a="1"/>
  <c r="A3361" i="2" s="1"/>
  <c r="A3360" i="2" a="1"/>
  <c r="A3360" i="2" s="1"/>
  <c r="A3359" i="2" a="1"/>
  <c r="A3359" i="2" s="1"/>
  <c r="A3358" i="2" a="1"/>
  <c r="A3358" i="2" s="1"/>
  <c r="A3357" i="2" a="1"/>
  <c r="A3357" i="2" s="1"/>
  <c r="A3356" i="2" a="1"/>
  <c r="A3356" i="2" s="1"/>
  <c r="A3355" i="2" a="1"/>
  <c r="A3355" i="2" s="1"/>
  <c r="A3354" i="2" a="1"/>
  <c r="A3354" i="2" s="1"/>
  <c r="A3353" i="2" a="1"/>
  <c r="A3353" i="2" s="1"/>
  <c r="A3352" i="2" a="1"/>
  <c r="A3352" i="2" s="1"/>
  <c r="A3351" i="2" a="1"/>
  <c r="A3351" i="2" s="1"/>
  <c r="A3350" i="2" a="1"/>
  <c r="A3350" i="2" s="1"/>
  <c r="A3349" i="2" a="1"/>
  <c r="A3349" i="2" s="1"/>
  <c r="A3348" i="2" a="1"/>
  <c r="A3348" i="2" s="1"/>
  <c r="A3347" i="2" a="1"/>
  <c r="A3347" i="2" s="1"/>
  <c r="A3346" i="2" a="1"/>
  <c r="A3346" i="2" s="1"/>
  <c r="A3345" i="2" a="1"/>
  <c r="A3345" i="2" s="1"/>
  <c r="A3344" i="2" a="1"/>
  <c r="A3344" i="2" s="1"/>
  <c r="A3343" i="2" a="1"/>
  <c r="A3343" i="2" s="1"/>
  <c r="A3342" i="2" a="1"/>
  <c r="A3342" i="2" s="1"/>
  <c r="A3341" i="2" a="1"/>
  <c r="A3341" i="2" s="1"/>
  <c r="A3340" i="2" a="1"/>
  <c r="A3340" i="2" s="1"/>
  <c r="A3339" i="2" a="1"/>
  <c r="A3339" i="2" s="1"/>
  <c r="A3338" i="2" a="1"/>
  <c r="A3338" i="2" s="1"/>
  <c r="A3337" i="2" a="1"/>
  <c r="A3337" i="2" s="1"/>
  <c r="A3336" i="2" a="1"/>
  <c r="A3336" i="2" s="1"/>
  <c r="A3335" i="2" a="1"/>
  <c r="A3335" i="2" s="1"/>
  <c r="A3334" i="2" a="1"/>
  <c r="A3334" i="2" s="1"/>
  <c r="A3333" i="2" a="1"/>
  <c r="A3333" i="2" s="1"/>
  <c r="A3332" i="2" a="1"/>
  <c r="A3332" i="2" s="1"/>
  <c r="A3331" i="2" a="1"/>
  <c r="A3331" i="2" s="1"/>
  <c r="A3330" i="2" a="1"/>
  <c r="A3330" i="2" s="1"/>
  <c r="A3329" i="2" a="1"/>
  <c r="A3329" i="2" s="1"/>
  <c r="A3328" i="2" a="1"/>
  <c r="A3328" i="2" s="1"/>
  <c r="A3327" i="2" a="1"/>
  <c r="A3327" i="2" s="1"/>
  <c r="A3326" i="2" a="1"/>
  <c r="A3326" i="2" s="1"/>
  <c r="A3325" i="2" a="1"/>
  <c r="A3325" i="2" s="1"/>
  <c r="A3324" i="2" a="1"/>
  <c r="A3324" i="2" s="1"/>
  <c r="A3323" i="2" a="1"/>
  <c r="A3323" i="2" s="1"/>
  <c r="A3322" i="2" a="1"/>
  <c r="A3322" i="2" s="1"/>
  <c r="A3321" i="2" a="1"/>
  <c r="A3321" i="2" s="1"/>
  <c r="A3320" i="2" a="1"/>
  <c r="A3320" i="2" s="1"/>
  <c r="A3319" i="2" a="1"/>
  <c r="A3319" i="2" s="1"/>
  <c r="A3318" i="2" a="1"/>
  <c r="A3318" i="2" s="1"/>
  <c r="A3317" i="2" a="1"/>
  <c r="A3317" i="2" s="1"/>
  <c r="A3316" i="2" a="1"/>
  <c r="A3316" i="2" s="1"/>
  <c r="A3315" i="2" a="1"/>
  <c r="A3315" i="2" s="1"/>
  <c r="A3314" i="2" a="1"/>
  <c r="A3314" i="2" s="1"/>
  <c r="A3313" i="2" a="1"/>
  <c r="A3313" i="2" s="1"/>
  <c r="A3312" i="2" a="1"/>
  <c r="A3312" i="2" s="1"/>
  <c r="A3311" i="2" a="1"/>
  <c r="A3311" i="2" s="1"/>
  <c r="A3310" i="2" a="1"/>
  <c r="A3310" i="2" s="1"/>
  <c r="A3309" i="2" a="1"/>
  <c r="A3309" i="2" s="1"/>
  <c r="A3308" i="2" a="1"/>
  <c r="A3308" i="2" s="1"/>
  <c r="A3307" i="2" a="1"/>
  <c r="A3307" i="2" s="1"/>
  <c r="A3306" i="2" a="1"/>
  <c r="A3306" i="2" s="1"/>
  <c r="A3305" i="2" a="1"/>
  <c r="A3305" i="2" s="1"/>
  <c r="A3304" i="2" a="1"/>
  <c r="A3304" i="2" s="1"/>
  <c r="A3303" i="2" a="1"/>
  <c r="A3303" i="2" s="1"/>
  <c r="A3302" i="2" a="1"/>
  <c r="A3302" i="2" s="1"/>
  <c r="A3301" i="2" a="1"/>
  <c r="A3301" i="2" s="1"/>
  <c r="A3300" i="2" a="1"/>
  <c r="A3300" i="2" s="1"/>
  <c r="A3299" i="2" a="1"/>
  <c r="A3299" i="2" s="1"/>
  <c r="A3298" i="2" a="1"/>
  <c r="A3298" i="2" s="1"/>
  <c r="A3297" i="2" a="1"/>
  <c r="A3297" i="2" s="1"/>
  <c r="A3296" i="2" a="1"/>
  <c r="A3296" i="2" s="1"/>
  <c r="A3295" i="2" a="1"/>
  <c r="A3295" i="2" s="1"/>
  <c r="A3294" i="2" a="1"/>
  <c r="A3294" i="2" s="1"/>
  <c r="A3293" i="2" a="1"/>
  <c r="A3293" i="2" s="1"/>
  <c r="A3292" i="2" a="1"/>
  <c r="A3292" i="2" s="1"/>
  <c r="A3291" i="2" a="1"/>
  <c r="A3291" i="2" s="1"/>
  <c r="A3290" i="2" a="1"/>
  <c r="A3290" i="2" s="1"/>
  <c r="A3289" i="2" a="1"/>
  <c r="A3289" i="2" s="1"/>
  <c r="A3288" i="2" a="1"/>
  <c r="A3288" i="2" s="1"/>
  <c r="A3287" i="2" a="1"/>
  <c r="A3287" i="2" s="1"/>
  <c r="A3286" i="2" a="1"/>
  <c r="A3286" i="2" s="1"/>
  <c r="A3285" i="2" a="1"/>
  <c r="A3285" i="2" s="1"/>
  <c r="A3284" i="2" a="1"/>
  <c r="A3284" i="2" s="1"/>
  <c r="A3283" i="2" a="1"/>
  <c r="A3283" i="2" s="1"/>
  <c r="A3282" i="2" a="1"/>
  <c r="A3282" i="2" s="1"/>
  <c r="A3281" i="2" a="1"/>
  <c r="A3281" i="2" s="1"/>
  <c r="A3280" i="2" a="1"/>
  <c r="A3280" i="2" s="1"/>
  <c r="A3279" i="2" a="1"/>
  <c r="A3279" i="2" s="1"/>
  <c r="A3278" i="2" a="1"/>
  <c r="A3278" i="2" s="1"/>
  <c r="A3277" i="2" a="1"/>
  <c r="A3277" i="2" s="1"/>
  <c r="A3276" i="2" a="1"/>
  <c r="A3276" i="2" s="1"/>
  <c r="A3275" i="2" a="1"/>
  <c r="A3275" i="2" s="1"/>
  <c r="A3274" i="2" a="1"/>
  <c r="A3274" i="2" s="1"/>
  <c r="A3273" i="2" a="1"/>
  <c r="A3273" i="2" s="1"/>
  <c r="A3272" i="2" a="1"/>
  <c r="A3272" i="2" s="1"/>
  <c r="A3271" i="2" a="1"/>
  <c r="A3271" i="2" s="1"/>
  <c r="A3270" i="2" a="1"/>
  <c r="A3270" i="2" s="1"/>
  <c r="A3269" i="2" a="1"/>
  <c r="A3269" i="2" s="1"/>
  <c r="A3268" i="2" a="1"/>
  <c r="A3268" i="2" s="1"/>
  <c r="A3267" i="2" a="1"/>
  <c r="A3267" i="2" s="1"/>
  <c r="A3266" i="2" a="1"/>
  <c r="A3266" i="2" s="1"/>
  <c r="A3265" i="2" a="1"/>
  <c r="A3265" i="2" s="1"/>
  <c r="A3264" i="2" a="1"/>
  <c r="A3264" i="2" s="1"/>
  <c r="A3263" i="2" a="1"/>
  <c r="A3263" i="2" s="1"/>
  <c r="A3262" i="2" a="1"/>
  <c r="A3262" i="2" s="1"/>
  <c r="A3261" i="2" a="1"/>
  <c r="A3261" i="2" s="1"/>
  <c r="A3260" i="2" a="1"/>
  <c r="A3260" i="2" s="1"/>
  <c r="A3259" i="2" a="1"/>
  <c r="A3259" i="2" s="1"/>
  <c r="A3258" i="2" a="1"/>
  <c r="A3258" i="2" s="1"/>
  <c r="A3257" i="2" a="1"/>
  <c r="A3257" i="2" s="1"/>
  <c r="A3256" i="2" a="1"/>
  <c r="A3256" i="2" s="1"/>
  <c r="A3255" i="2" a="1"/>
  <c r="A3255" i="2" s="1"/>
  <c r="A3254" i="2" a="1"/>
  <c r="A3254" i="2" s="1"/>
  <c r="A3253" i="2" a="1"/>
  <c r="A3253" i="2" s="1"/>
  <c r="A3252" i="2" a="1"/>
  <c r="A3252" i="2" s="1"/>
  <c r="A3251" i="2" a="1"/>
  <c r="A3251" i="2" s="1"/>
  <c r="A3250" i="2" a="1"/>
  <c r="A3250" i="2" s="1"/>
  <c r="A3249" i="2" a="1"/>
  <c r="A3249" i="2" s="1"/>
  <c r="A3248" i="2" a="1"/>
  <c r="A3248" i="2" s="1"/>
  <c r="A3247" i="2" a="1"/>
  <c r="A3247" i="2" s="1"/>
  <c r="A3246" i="2" a="1"/>
  <c r="A3246" i="2" s="1"/>
  <c r="A3245" i="2" a="1"/>
  <c r="A3245" i="2" s="1"/>
  <c r="A3244" i="2" a="1"/>
  <c r="A3244" i="2" s="1"/>
  <c r="A3243" i="2" a="1"/>
  <c r="A3243" i="2" s="1"/>
  <c r="A3242" i="2" a="1"/>
  <c r="A3242" i="2" s="1"/>
  <c r="A3241" i="2" a="1"/>
  <c r="A3241" i="2" s="1"/>
  <c r="A3240" i="2" a="1"/>
  <c r="A3240" i="2" s="1"/>
  <c r="A3239" i="2" a="1"/>
  <c r="A3239" i="2" s="1"/>
  <c r="A3238" i="2" a="1"/>
  <c r="A3238" i="2" s="1"/>
  <c r="A3237" i="2" a="1"/>
  <c r="A3237" i="2" s="1"/>
  <c r="A3236" i="2" a="1"/>
  <c r="A3236" i="2" s="1"/>
  <c r="A3235" i="2" a="1"/>
  <c r="A3235" i="2" s="1"/>
  <c r="A3234" i="2" a="1"/>
  <c r="A3234" i="2" s="1"/>
  <c r="A3233" i="2" a="1"/>
  <c r="A3233" i="2" s="1"/>
  <c r="A3232" i="2" a="1"/>
  <c r="A3232" i="2" s="1"/>
  <c r="A3231" i="2" a="1"/>
  <c r="A3231" i="2" s="1"/>
  <c r="A3230" i="2" a="1"/>
  <c r="A3230" i="2" s="1"/>
  <c r="A3229" i="2" a="1"/>
  <c r="A3229" i="2" s="1"/>
  <c r="A3228" i="2" a="1"/>
  <c r="A3228" i="2" s="1"/>
  <c r="A3227" i="2" a="1"/>
  <c r="A3227" i="2" s="1"/>
  <c r="A3226" i="2" a="1"/>
  <c r="A3226" i="2" s="1"/>
  <c r="A3225" i="2" a="1"/>
  <c r="A3225" i="2" s="1"/>
  <c r="A3224" i="2" a="1"/>
  <c r="A3224" i="2" s="1"/>
  <c r="A3223" i="2" a="1"/>
  <c r="A3223" i="2" s="1"/>
  <c r="A3222" i="2" a="1"/>
  <c r="A3222" i="2" s="1"/>
  <c r="A3221" i="2" a="1"/>
  <c r="A3221" i="2" s="1"/>
  <c r="A3220" i="2" a="1"/>
  <c r="A3220" i="2" s="1"/>
  <c r="A3219" i="2" a="1"/>
  <c r="A3219" i="2" s="1"/>
  <c r="A3218" i="2" a="1"/>
  <c r="A3218" i="2" s="1"/>
  <c r="A3217" i="2" a="1"/>
  <c r="A3217" i="2" s="1"/>
  <c r="A3216" i="2" a="1"/>
  <c r="A3216" i="2" s="1"/>
  <c r="A3215" i="2" a="1"/>
  <c r="A3215" i="2" s="1"/>
  <c r="A3214" i="2" a="1"/>
  <c r="A3214" i="2" s="1"/>
  <c r="A3213" i="2" a="1"/>
  <c r="A3213" i="2" s="1"/>
  <c r="A3212" i="2" a="1"/>
  <c r="A3212" i="2" s="1"/>
  <c r="A3211" i="2" a="1"/>
  <c r="A3211" i="2" s="1"/>
  <c r="A3210" i="2" a="1"/>
  <c r="A3210" i="2" s="1"/>
  <c r="A3209" i="2" a="1"/>
  <c r="A3209" i="2" s="1"/>
  <c r="A3208" i="2" a="1"/>
  <c r="A3208" i="2" s="1"/>
  <c r="A3207" i="2" a="1"/>
  <c r="A3207" i="2" s="1"/>
  <c r="A3206" i="2" a="1"/>
  <c r="A3206" i="2" s="1"/>
  <c r="A3205" i="2" a="1"/>
  <c r="A3205" i="2" s="1"/>
  <c r="A3204" i="2" a="1"/>
  <c r="A3204" i="2" s="1"/>
  <c r="A3203" i="2" a="1"/>
  <c r="A3203" i="2" s="1"/>
  <c r="A3202" i="2" a="1"/>
  <c r="A3202" i="2" s="1"/>
  <c r="A3201" i="2" a="1"/>
  <c r="A3201" i="2" s="1"/>
  <c r="A3200" i="2" a="1"/>
  <c r="A3200" i="2" s="1"/>
  <c r="A3199" i="2" a="1"/>
  <c r="A3199" i="2" s="1"/>
  <c r="A3198" i="2" a="1"/>
  <c r="A3198" i="2" s="1"/>
  <c r="A3197" i="2" a="1"/>
  <c r="A3197" i="2" s="1"/>
  <c r="A3196" i="2" a="1"/>
  <c r="A3196" i="2" s="1"/>
  <c r="A3195" i="2" a="1"/>
  <c r="A3195" i="2" s="1"/>
  <c r="A3194" i="2" a="1"/>
  <c r="A3194" i="2" s="1"/>
  <c r="A3193" i="2" a="1"/>
  <c r="A3193" i="2" s="1"/>
  <c r="A3192" i="2" a="1"/>
  <c r="A3192" i="2" s="1"/>
  <c r="A3191" i="2" a="1"/>
  <c r="A3191" i="2" s="1"/>
  <c r="A3190" i="2" a="1"/>
  <c r="A3190" i="2" s="1"/>
  <c r="A3189" i="2" a="1"/>
  <c r="A3189" i="2" s="1"/>
  <c r="A3188" i="2" a="1"/>
  <c r="A3188" i="2" s="1"/>
  <c r="A3187" i="2" a="1"/>
  <c r="A3187" i="2" s="1"/>
  <c r="A3186" i="2" a="1"/>
  <c r="A3186" i="2" s="1"/>
  <c r="A3185" i="2" a="1"/>
  <c r="A3185" i="2" s="1"/>
  <c r="A3184" i="2" a="1"/>
  <c r="A3184" i="2" s="1"/>
  <c r="A3183" i="2" a="1"/>
  <c r="A3183" i="2" s="1"/>
  <c r="A3182" i="2" a="1"/>
  <c r="A3182" i="2" s="1"/>
  <c r="A3181" i="2" a="1"/>
  <c r="A3181" i="2" s="1"/>
  <c r="A3180" i="2" a="1"/>
  <c r="A3180" i="2" s="1"/>
  <c r="A3179" i="2" a="1"/>
  <c r="A3179" i="2" s="1"/>
  <c r="A3178" i="2" a="1"/>
  <c r="A3178" i="2" s="1"/>
  <c r="A3177" i="2" a="1"/>
  <c r="A3177" i="2" s="1"/>
  <c r="A3176" i="2" a="1"/>
  <c r="A3176" i="2" s="1"/>
  <c r="A3175" i="2" a="1"/>
  <c r="A3175" i="2" s="1"/>
  <c r="A3174" i="2" a="1"/>
  <c r="A3174" i="2" s="1"/>
  <c r="A3173" i="2" a="1"/>
  <c r="A3173" i="2" s="1"/>
  <c r="A3172" i="2" a="1"/>
  <c r="A3172" i="2" s="1"/>
  <c r="A3171" i="2" a="1"/>
  <c r="A3171" i="2" s="1"/>
  <c r="A3170" i="2" a="1"/>
  <c r="A3170" i="2" s="1"/>
  <c r="A3169" i="2" a="1"/>
  <c r="A3169" i="2" s="1"/>
  <c r="A3168" i="2" a="1"/>
  <c r="A3168" i="2" s="1"/>
  <c r="A3167" i="2" a="1"/>
  <c r="A3167" i="2" s="1"/>
  <c r="A3166" i="2" a="1"/>
  <c r="A3166" i="2" s="1"/>
  <c r="A3165" i="2" a="1"/>
  <c r="A3165" i="2" s="1"/>
  <c r="A3164" i="2" a="1"/>
  <c r="A3164" i="2" s="1"/>
  <c r="A3163" i="2" a="1"/>
  <c r="A3163" i="2" s="1"/>
  <c r="A3162" i="2" a="1"/>
  <c r="A3162" i="2" s="1"/>
  <c r="A3161" i="2" a="1"/>
  <c r="A3161" i="2" s="1"/>
  <c r="A3160" i="2" a="1"/>
  <c r="A3160" i="2" s="1"/>
  <c r="A3159" i="2" a="1"/>
  <c r="A3159" i="2" s="1"/>
  <c r="A3158" i="2" a="1"/>
  <c r="A3158" i="2" s="1"/>
  <c r="A3157" i="2" a="1"/>
  <c r="A3157" i="2" s="1"/>
  <c r="A3156" i="2" a="1"/>
  <c r="A3156" i="2" s="1"/>
  <c r="A3155" i="2" a="1"/>
  <c r="A3155" i="2" s="1"/>
  <c r="A3154" i="2" a="1"/>
  <c r="A3154" i="2" s="1"/>
  <c r="A3153" i="2" a="1"/>
  <c r="A3153" i="2" s="1"/>
  <c r="A3152" i="2" a="1"/>
  <c r="A3152" i="2" s="1"/>
  <c r="A3151" i="2" a="1"/>
  <c r="A3151" i="2" s="1"/>
  <c r="A3150" i="2" a="1"/>
  <c r="A3150" i="2" s="1"/>
  <c r="A3149" i="2" a="1"/>
  <c r="A3149" i="2" s="1"/>
  <c r="A3148" i="2" a="1"/>
  <c r="A3148" i="2" s="1"/>
  <c r="A3147" i="2" a="1"/>
  <c r="A3147" i="2" s="1"/>
  <c r="A3146" i="2" a="1"/>
  <c r="A3146" i="2" s="1"/>
  <c r="A3145" i="2" a="1"/>
  <c r="A3145" i="2" s="1"/>
  <c r="A3144" i="2" a="1"/>
  <c r="A3144" i="2" s="1"/>
  <c r="A3143" i="2" a="1"/>
  <c r="A3143" i="2" s="1"/>
  <c r="A3142" i="2" a="1"/>
  <c r="A3142" i="2" s="1"/>
  <c r="A3141" i="2" a="1"/>
  <c r="A3141" i="2" s="1"/>
  <c r="A3140" i="2" a="1"/>
  <c r="A3140" i="2" s="1"/>
  <c r="A3139" i="2" a="1"/>
  <c r="A3139" i="2" s="1"/>
  <c r="A3138" i="2" a="1"/>
  <c r="A3138" i="2" s="1"/>
  <c r="A3137" i="2" a="1"/>
  <c r="A3137" i="2" s="1"/>
  <c r="A3136" i="2" a="1"/>
  <c r="A3136" i="2" s="1"/>
  <c r="A3135" i="2" a="1"/>
  <c r="A3135" i="2" s="1"/>
  <c r="A3134" i="2" a="1"/>
  <c r="A3134" i="2" s="1"/>
  <c r="A3133" i="2" a="1"/>
  <c r="A3133" i="2" s="1"/>
  <c r="A3132" i="2" a="1"/>
  <c r="A3132" i="2" s="1"/>
  <c r="A3131" i="2" a="1"/>
  <c r="A3131" i="2" s="1"/>
  <c r="A3130" i="2" a="1"/>
  <c r="A3130" i="2" s="1"/>
  <c r="A3129" i="2" a="1"/>
  <c r="A3129" i="2" s="1"/>
  <c r="A3128" i="2" a="1"/>
  <c r="A3128" i="2" s="1"/>
  <c r="A3127" i="2" a="1"/>
  <c r="A3127" i="2" s="1"/>
  <c r="A3126" i="2" a="1"/>
  <c r="A3126" i="2" s="1"/>
  <c r="A3125" i="2" a="1"/>
  <c r="A3125" i="2" s="1"/>
  <c r="A3124" i="2" a="1"/>
  <c r="A3124" i="2" s="1"/>
  <c r="A3123" i="2" a="1"/>
  <c r="A3123" i="2" s="1"/>
  <c r="A3122" i="2" a="1"/>
  <c r="A3122" i="2" s="1"/>
  <c r="A3121" i="2" a="1"/>
  <c r="A3121" i="2" s="1"/>
  <c r="A3120" i="2" a="1"/>
  <c r="A3120" i="2" s="1"/>
  <c r="A3119" i="2" a="1"/>
  <c r="A3119" i="2" s="1"/>
  <c r="A3118" i="2" a="1"/>
  <c r="A3118" i="2" s="1"/>
  <c r="A3117" i="2" a="1"/>
  <c r="A3117" i="2" s="1"/>
  <c r="A3116" i="2" a="1"/>
  <c r="A3116" i="2" s="1"/>
  <c r="A3115" i="2" a="1"/>
  <c r="A3115" i="2" s="1"/>
  <c r="A3114" i="2" a="1"/>
  <c r="A3114" i="2" s="1"/>
  <c r="A3113" i="2" a="1"/>
  <c r="A3113" i="2" s="1"/>
  <c r="A3112" i="2" a="1"/>
  <c r="A3112" i="2" s="1"/>
  <c r="A3111" i="2" a="1"/>
  <c r="A3111" i="2" s="1"/>
  <c r="A3110" i="2" a="1"/>
  <c r="A3110" i="2" s="1"/>
  <c r="A3109" i="2" a="1"/>
  <c r="A3109" i="2" s="1"/>
  <c r="A3108" i="2" a="1"/>
  <c r="A3108" i="2" s="1"/>
  <c r="A3107" i="2" a="1"/>
  <c r="A3107" i="2" s="1"/>
  <c r="A3106" i="2" a="1"/>
  <c r="A3106" i="2" s="1"/>
  <c r="A3105" i="2" a="1"/>
  <c r="A3105" i="2" s="1"/>
  <c r="A3104" i="2" a="1"/>
  <c r="A3104" i="2" s="1"/>
  <c r="A3103" i="2" a="1"/>
  <c r="A3103" i="2" s="1"/>
  <c r="A3102" i="2" a="1"/>
  <c r="A3102" i="2" s="1"/>
  <c r="A3101" i="2" a="1"/>
  <c r="A3101" i="2" s="1"/>
  <c r="A3100" i="2" a="1"/>
  <c r="A3100" i="2" s="1"/>
  <c r="A3099" i="2" a="1"/>
  <c r="A3099" i="2" s="1"/>
  <c r="A3098" i="2" a="1"/>
  <c r="A3098" i="2" s="1"/>
  <c r="A3097" i="2" a="1"/>
  <c r="A3097" i="2" s="1"/>
  <c r="A3096" i="2" a="1"/>
  <c r="A3096" i="2" s="1"/>
  <c r="A3095" i="2" a="1"/>
  <c r="A3095" i="2" s="1"/>
  <c r="A3094" i="2" a="1"/>
  <c r="A3094" i="2" s="1"/>
  <c r="A3093" i="2" a="1"/>
  <c r="A3093" i="2" s="1"/>
  <c r="A3092" i="2" a="1"/>
  <c r="A3092" i="2" s="1"/>
  <c r="A3091" i="2" a="1"/>
  <c r="A3091" i="2" s="1"/>
  <c r="A3090" i="2" a="1"/>
  <c r="A3090" i="2" s="1"/>
  <c r="A3089" i="2" a="1"/>
  <c r="A3089" i="2" s="1"/>
  <c r="A3088" i="2" a="1"/>
  <c r="A3088" i="2" s="1"/>
  <c r="A3087" i="2" a="1"/>
  <c r="A3087" i="2" s="1"/>
  <c r="A3086" i="2" a="1"/>
  <c r="A3086" i="2" s="1"/>
  <c r="A3085" i="2" a="1"/>
  <c r="A3085" i="2" s="1"/>
  <c r="A3084" i="2" a="1"/>
  <c r="A3084" i="2" s="1"/>
  <c r="A3083" i="2" a="1"/>
  <c r="A3083" i="2" s="1"/>
  <c r="A3082" i="2" a="1"/>
  <c r="A3082" i="2" s="1"/>
  <c r="A3081" i="2" a="1"/>
  <c r="A3081" i="2" s="1"/>
  <c r="A3080" i="2" a="1"/>
  <c r="A3080" i="2" s="1"/>
  <c r="A3079" i="2" a="1"/>
  <c r="A3079" i="2" s="1"/>
  <c r="A3078" i="2" a="1"/>
  <c r="A3078" i="2" s="1"/>
  <c r="A3077" i="2" a="1"/>
  <c r="A3077" i="2" s="1"/>
  <c r="A3076" i="2" a="1"/>
  <c r="A3076" i="2" s="1"/>
  <c r="A3075" i="2" a="1"/>
  <c r="A3075" i="2" s="1"/>
  <c r="A3074" i="2" a="1"/>
  <c r="A3074" i="2" s="1"/>
  <c r="A3073" i="2" a="1"/>
  <c r="A3073" i="2" s="1"/>
  <c r="A3072" i="2" a="1"/>
  <c r="A3072" i="2" s="1"/>
  <c r="A3071" i="2" a="1"/>
  <c r="A3071" i="2" s="1"/>
  <c r="A3070" i="2" a="1"/>
  <c r="A3070" i="2" s="1"/>
  <c r="A3069" i="2" a="1"/>
  <c r="A3069" i="2" s="1"/>
  <c r="A3068" i="2" a="1"/>
  <c r="A3068" i="2" s="1"/>
  <c r="A3067" i="2" a="1"/>
  <c r="A3067" i="2" s="1"/>
  <c r="A3066" i="2" a="1"/>
  <c r="A3066" i="2" s="1"/>
  <c r="A3065" i="2" a="1"/>
  <c r="A3065" i="2" s="1"/>
  <c r="A3064" i="2" a="1"/>
  <c r="A3064" i="2" s="1"/>
  <c r="A3063" i="2" a="1"/>
  <c r="A3063" i="2" s="1"/>
  <c r="A3062" i="2" a="1"/>
  <c r="A3062" i="2" s="1"/>
  <c r="A3061" i="2" a="1"/>
  <c r="A3061" i="2" s="1"/>
  <c r="A3060" i="2" a="1"/>
  <c r="A3060" i="2" s="1"/>
  <c r="A3059" i="2" a="1"/>
  <c r="A3059" i="2" s="1"/>
  <c r="A3058" i="2" a="1"/>
  <c r="A3058" i="2" s="1"/>
  <c r="A3057" i="2" a="1"/>
  <c r="A3057" i="2" s="1"/>
  <c r="A3056" i="2" a="1"/>
  <c r="A3056" i="2" s="1"/>
  <c r="A3055" i="2" a="1"/>
  <c r="A3055" i="2" s="1"/>
  <c r="A3054" i="2" a="1"/>
  <c r="A3054" i="2" s="1"/>
  <c r="A3053" i="2" a="1"/>
  <c r="A3053" i="2" s="1"/>
  <c r="A3052" i="2" a="1"/>
  <c r="A3052" i="2" s="1"/>
  <c r="A3051" i="2" a="1"/>
  <c r="A3051" i="2" s="1"/>
  <c r="A3050" i="2" a="1"/>
  <c r="A3050" i="2" s="1"/>
  <c r="A3049" i="2" a="1"/>
  <c r="A3049" i="2" s="1"/>
  <c r="A3048" i="2" a="1"/>
  <c r="A3048" i="2" s="1"/>
  <c r="A3047" i="2" a="1"/>
  <c r="A3047" i="2" s="1"/>
  <c r="A3046" i="2" a="1"/>
  <c r="A3046" i="2" s="1"/>
  <c r="A3045" i="2" a="1"/>
  <c r="A3045" i="2" s="1"/>
  <c r="A3044" i="2" a="1"/>
  <c r="A3044" i="2" s="1"/>
  <c r="A3043" i="2" a="1"/>
  <c r="A3043" i="2" s="1"/>
  <c r="A3042" i="2" a="1"/>
  <c r="A3042" i="2" s="1"/>
  <c r="A3041" i="2" a="1"/>
  <c r="A3041" i="2" s="1"/>
  <c r="A3040" i="2" a="1"/>
  <c r="A3040" i="2" s="1"/>
  <c r="A3039" i="2" a="1"/>
  <c r="A3039" i="2" s="1"/>
  <c r="A3038" i="2" a="1"/>
  <c r="A3038" i="2" s="1"/>
  <c r="A3037" i="2" a="1"/>
  <c r="A3037" i="2" s="1"/>
  <c r="A3036" i="2" a="1"/>
  <c r="A3036" i="2" s="1"/>
  <c r="A3035" i="2" a="1"/>
  <c r="A3035" i="2" s="1"/>
  <c r="A3034" i="2" a="1"/>
  <c r="A3034" i="2" s="1"/>
  <c r="A3033" i="2" a="1"/>
  <c r="A3033" i="2" s="1"/>
  <c r="A3032" i="2" a="1"/>
  <c r="A3032" i="2" s="1"/>
  <c r="A3031" i="2" a="1"/>
  <c r="A3031" i="2" s="1"/>
  <c r="A3030" i="2" a="1"/>
  <c r="A3030" i="2" s="1"/>
  <c r="A3029" i="2" a="1"/>
  <c r="A3029" i="2" s="1"/>
  <c r="A3028" i="2" a="1"/>
  <c r="A3028" i="2" s="1"/>
  <c r="A3027" i="2" a="1"/>
  <c r="A3027" i="2" s="1"/>
  <c r="A3026" i="2" a="1"/>
  <c r="A3026" i="2" s="1"/>
  <c r="A3025" i="2" a="1"/>
  <c r="A3025" i="2" s="1"/>
  <c r="A3024" i="2" a="1"/>
  <c r="A3024" i="2" s="1"/>
  <c r="A3023" i="2" a="1"/>
  <c r="A3023" i="2" s="1"/>
  <c r="A3022" i="2" a="1"/>
  <c r="A3022" i="2" s="1"/>
  <c r="A3021" i="2" a="1"/>
  <c r="A3021" i="2" s="1"/>
  <c r="A3020" i="2" a="1"/>
  <c r="A3020" i="2" s="1"/>
  <c r="A3019" i="2" a="1"/>
  <c r="A3019" i="2" s="1"/>
  <c r="A3018" i="2" a="1"/>
  <c r="A3018" i="2" s="1"/>
  <c r="A3017" i="2" a="1"/>
  <c r="A3017" i="2" s="1"/>
  <c r="A3016" i="2" a="1"/>
  <c r="A3016" i="2" s="1"/>
  <c r="A3015" i="2" a="1"/>
  <c r="A3015" i="2" s="1"/>
  <c r="A3014" i="2" a="1"/>
  <c r="A3014" i="2" s="1"/>
  <c r="A3013" i="2" a="1"/>
  <c r="A3013" i="2" s="1"/>
  <c r="A3012" i="2" a="1"/>
  <c r="A3012" i="2" s="1"/>
  <c r="A3011" i="2" a="1"/>
  <c r="A3011" i="2" s="1"/>
  <c r="A3010" i="2" a="1"/>
  <c r="A3010" i="2" s="1"/>
  <c r="A3009" i="2" a="1"/>
  <c r="A3009" i="2" s="1"/>
  <c r="A3008" i="2" a="1"/>
  <c r="A3008" i="2" s="1"/>
  <c r="A3007" i="2" a="1"/>
  <c r="A3007" i="2" s="1"/>
  <c r="A3006" i="2" a="1"/>
  <c r="A3006" i="2" s="1"/>
  <c r="A3005" i="2" a="1"/>
  <c r="A3005" i="2" s="1"/>
  <c r="A3004" i="2" a="1"/>
  <c r="A3004" i="2" s="1"/>
  <c r="A3003" i="2" a="1"/>
  <c r="A3003" i="2" s="1"/>
  <c r="A3002" i="2" a="1"/>
  <c r="A3002" i="2" s="1"/>
  <c r="A3001" i="2" a="1"/>
  <c r="A3001" i="2" s="1"/>
  <c r="A3000" i="2" a="1"/>
  <c r="A3000" i="2" s="1"/>
  <c r="A2999" i="2" a="1"/>
  <c r="A2999" i="2" s="1"/>
  <c r="A2998" i="2" a="1"/>
  <c r="A2998" i="2" s="1"/>
  <c r="A2997" i="2" a="1"/>
  <c r="A2997" i="2" s="1"/>
  <c r="A2996" i="2" a="1"/>
  <c r="A2996" i="2" s="1"/>
  <c r="A2995" i="2" a="1"/>
  <c r="A2995" i="2" s="1"/>
  <c r="A2994" i="2" a="1"/>
  <c r="A2994" i="2" s="1"/>
  <c r="A2993" i="2" a="1"/>
  <c r="A2993" i="2" s="1"/>
  <c r="A2992" i="2" a="1"/>
  <c r="A2992" i="2" s="1"/>
  <c r="A2991" i="2" a="1"/>
  <c r="A2991" i="2" s="1"/>
  <c r="A2990" i="2" a="1"/>
  <c r="A2990" i="2" s="1"/>
  <c r="A2989" i="2" a="1"/>
  <c r="A2989" i="2" s="1"/>
  <c r="A2988" i="2" a="1"/>
  <c r="A2988" i="2" s="1"/>
  <c r="A2987" i="2" a="1"/>
  <c r="A2987" i="2" s="1"/>
  <c r="A2986" i="2" a="1"/>
  <c r="A2986" i="2" s="1"/>
  <c r="A2985" i="2" a="1"/>
  <c r="A2985" i="2" s="1"/>
  <c r="A2984" i="2" a="1"/>
  <c r="A2984" i="2" s="1"/>
  <c r="A2983" i="2" a="1"/>
  <c r="A2983" i="2" s="1"/>
  <c r="A2982" i="2" a="1"/>
  <c r="A2982" i="2" s="1"/>
  <c r="A2981" i="2" a="1"/>
  <c r="A2981" i="2" s="1"/>
  <c r="A2980" i="2" a="1"/>
  <c r="A2980" i="2" s="1"/>
  <c r="A2979" i="2" a="1"/>
  <c r="A2979" i="2" s="1"/>
  <c r="A2978" i="2" a="1"/>
  <c r="A2978" i="2" s="1"/>
  <c r="A2977" i="2" a="1"/>
  <c r="A2977" i="2" s="1"/>
  <c r="A2976" i="2" a="1"/>
  <c r="A2976" i="2" s="1"/>
  <c r="A2975" i="2" a="1"/>
  <c r="A2975" i="2" s="1"/>
  <c r="A2974" i="2" a="1"/>
  <c r="A2974" i="2" s="1"/>
  <c r="A2973" i="2" a="1"/>
  <c r="A2973" i="2" s="1"/>
  <c r="A2972" i="2" a="1"/>
  <c r="A2972" i="2" s="1"/>
  <c r="A2971" i="2" a="1"/>
  <c r="A2971" i="2" s="1"/>
  <c r="A2970" i="2" a="1"/>
  <c r="A2970" i="2" s="1"/>
  <c r="A2969" i="2" a="1"/>
  <c r="A2969" i="2" s="1"/>
  <c r="A2968" i="2" a="1"/>
  <c r="A2968" i="2" s="1"/>
  <c r="A2967" i="2" a="1"/>
  <c r="A2967" i="2" s="1"/>
  <c r="A2966" i="2" a="1"/>
  <c r="A2966" i="2" s="1"/>
  <c r="A2965" i="2" a="1"/>
  <c r="A2965" i="2" s="1"/>
  <c r="A2964" i="2" a="1"/>
  <c r="A2964" i="2" s="1"/>
  <c r="A2963" i="2" a="1"/>
  <c r="A2963" i="2" s="1"/>
  <c r="A2962" i="2" a="1"/>
  <c r="A2962" i="2" s="1"/>
  <c r="A2961" i="2" a="1"/>
  <c r="A2961" i="2" s="1"/>
  <c r="A2960" i="2" a="1"/>
  <c r="A2960" i="2" s="1"/>
  <c r="A2959" i="2" a="1"/>
  <c r="A2959" i="2" s="1"/>
  <c r="A2958" i="2" a="1"/>
  <c r="A2958" i="2" s="1"/>
  <c r="A2957" i="2" a="1"/>
  <c r="A2957" i="2" s="1"/>
  <c r="A2956" i="2" a="1"/>
  <c r="A2956" i="2" s="1"/>
  <c r="A2955" i="2" a="1"/>
  <c r="A2955" i="2" s="1"/>
  <c r="A2954" i="2" a="1"/>
  <c r="A2954" i="2" s="1"/>
  <c r="A2953" i="2" a="1"/>
  <c r="A2953" i="2" s="1"/>
  <c r="A2952" i="2" a="1"/>
  <c r="A2952" i="2" s="1"/>
  <c r="A2951" i="2" a="1"/>
  <c r="A2951" i="2" s="1"/>
  <c r="A2950" i="2" a="1"/>
  <c r="A2950" i="2" s="1"/>
  <c r="A2949" i="2" a="1"/>
  <c r="A2949" i="2" s="1"/>
  <c r="A2948" i="2" a="1"/>
  <c r="A2948" i="2" s="1"/>
  <c r="A2947" i="2" a="1"/>
  <c r="A2947" i="2" s="1"/>
  <c r="A2946" i="2" a="1"/>
  <c r="A2946" i="2" s="1"/>
  <c r="A2945" i="2" a="1"/>
  <c r="A2945" i="2" s="1"/>
  <c r="A2944" i="2" a="1"/>
  <c r="A2944" i="2" s="1"/>
  <c r="A2943" i="2" a="1"/>
  <c r="A2943" i="2" s="1"/>
  <c r="A2942" i="2" a="1"/>
  <c r="A2942" i="2" s="1"/>
  <c r="A2941" i="2" a="1"/>
  <c r="A2941" i="2" s="1"/>
  <c r="A2940" i="2" a="1"/>
  <c r="A2940" i="2" s="1"/>
  <c r="A2939" i="2" a="1"/>
  <c r="A2939" i="2" s="1"/>
  <c r="A2938" i="2" a="1"/>
  <c r="A2938" i="2" s="1"/>
  <c r="A2937" i="2" a="1"/>
  <c r="A2937" i="2" s="1"/>
  <c r="A2936" i="2" a="1"/>
  <c r="A2936" i="2" s="1"/>
  <c r="A2935" i="2" a="1"/>
  <c r="A2935" i="2" s="1"/>
  <c r="A2934" i="2" a="1"/>
  <c r="A2934" i="2" s="1"/>
  <c r="A2933" i="2" a="1"/>
  <c r="A2933" i="2" s="1"/>
  <c r="A2932" i="2" a="1"/>
  <c r="A2932" i="2" s="1"/>
  <c r="A2931" i="2" a="1"/>
  <c r="A2931" i="2" s="1"/>
  <c r="A2930" i="2" a="1"/>
  <c r="A2930" i="2" s="1"/>
  <c r="A2929" i="2" a="1"/>
  <c r="A2929" i="2" s="1"/>
  <c r="A2928" i="2" a="1"/>
  <c r="A2928" i="2" s="1"/>
  <c r="A2927" i="2" a="1"/>
  <c r="A2927" i="2" s="1"/>
  <c r="A2926" i="2" a="1"/>
  <c r="A2926" i="2" s="1"/>
  <c r="A2925" i="2" a="1"/>
  <c r="A2925" i="2" s="1"/>
  <c r="A2924" i="2" a="1"/>
  <c r="A2924" i="2" s="1"/>
  <c r="A2923" i="2" a="1"/>
  <c r="A2923" i="2" s="1"/>
  <c r="A2922" i="2" a="1"/>
  <c r="A2922" i="2" s="1"/>
  <c r="A2921" i="2" a="1"/>
  <c r="A2921" i="2" s="1"/>
  <c r="A2920" i="2" a="1"/>
  <c r="A2920" i="2" s="1"/>
  <c r="A2919" i="2" a="1"/>
  <c r="A2919" i="2" s="1"/>
  <c r="A2918" i="2" a="1"/>
  <c r="A2918" i="2" s="1"/>
  <c r="A2917" i="2" a="1"/>
  <c r="A2917" i="2" s="1"/>
  <c r="A2916" i="2" a="1"/>
  <c r="A2916" i="2" s="1"/>
  <c r="A2915" i="2" a="1"/>
  <c r="A2915" i="2" s="1"/>
  <c r="A2914" i="2" a="1"/>
  <c r="A2914" i="2" s="1"/>
  <c r="A2913" i="2" a="1"/>
  <c r="A2913" i="2" s="1"/>
  <c r="A2912" i="2" a="1"/>
  <c r="A2912" i="2" s="1"/>
  <c r="A2911" i="2" a="1"/>
  <c r="A2911" i="2" s="1"/>
  <c r="A2910" i="2" a="1"/>
  <c r="A2910" i="2" s="1"/>
  <c r="A2909" i="2" a="1"/>
  <c r="A2909" i="2" s="1"/>
  <c r="A2908" i="2" a="1"/>
  <c r="A2908" i="2" s="1"/>
  <c r="A2907" i="2" a="1"/>
  <c r="A2907" i="2" s="1"/>
  <c r="A2906" i="2" a="1"/>
  <c r="A2906" i="2" s="1"/>
  <c r="A2905" i="2" a="1"/>
  <c r="A2905" i="2" s="1"/>
  <c r="A2904" i="2" a="1"/>
  <c r="A2904" i="2" s="1"/>
  <c r="A2903" i="2" a="1"/>
  <c r="A2903" i="2" s="1"/>
  <c r="A2902" i="2" a="1"/>
  <c r="A2902" i="2" s="1"/>
  <c r="A2901" i="2" a="1"/>
  <c r="A2901" i="2" s="1"/>
  <c r="A2900" i="2" a="1"/>
  <c r="A2900" i="2" s="1"/>
  <c r="A2899" i="2" a="1"/>
  <c r="A2899" i="2" s="1"/>
  <c r="A2898" i="2" a="1"/>
  <c r="A2898" i="2" s="1"/>
  <c r="A2897" i="2" a="1"/>
  <c r="A2897" i="2" s="1"/>
  <c r="A2896" i="2" a="1"/>
  <c r="A2896" i="2" s="1"/>
  <c r="A2895" i="2" a="1"/>
  <c r="A2895" i="2" s="1"/>
  <c r="A2894" i="2" a="1"/>
  <c r="A2894" i="2" s="1"/>
  <c r="A2893" i="2" a="1"/>
  <c r="A2893" i="2" s="1"/>
  <c r="A2892" i="2" a="1"/>
  <c r="A2892" i="2" s="1"/>
  <c r="A2891" i="2" a="1"/>
  <c r="A2891" i="2" s="1"/>
  <c r="A2890" i="2" a="1"/>
  <c r="A2890" i="2" s="1"/>
  <c r="A2889" i="2" a="1"/>
  <c r="A2889" i="2" s="1"/>
  <c r="A2888" i="2" a="1"/>
  <c r="A2888" i="2" s="1"/>
  <c r="A2887" i="2" a="1"/>
  <c r="A2887" i="2" s="1"/>
  <c r="A2886" i="2" a="1"/>
  <c r="A2886" i="2" s="1"/>
  <c r="A2885" i="2" a="1"/>
  <c r="A2885" i="2" s="1"/>
  <c r="A2884" i="2" a="1"/>
  <c r="A2884" i="2" s="1"/>
  <c r="A2883" i="2" a="1"/>
  <c r="A2883" i="2" s="1"/>
  <c r="A2882" i="2" a="1"/>
  <c r="A2882" i="2" s="1"/>
  <c r="A2881" i="2" a="1"/>
  <c r="A2881" i="2" s="1"/>
  <c r="A2880" i="2" a="1"/>
  <c r="A2880" i="2" s="1"/>
  <c r="A2879" i="2" a="1"/>
  <c r="A2879" i="2" s="1"/>
  <c r="A2878" i="2" a="1"/>
  <c r="A2878" i="2" s="1"/>
  <c r="A2877" i="2" a="1"/>
  <c r="A2877" i="2" s="1"/>
  <c r="A2876" i="2" a="1"/>
  <c r="A2876" i="2" s="1"/>
  <c r="A2875" i="2" a="1"/>
  <c r="A2875" i="2" s="1"/>
  <c r="A2874" i="2" a="1"/>
  <c r="A2874" i="2" s="1"/>
  <c r="A2873" i="2" a="1"/>
  <c r="A2873" i="2" s="1"/>
  <c r="A2872" i="2" a="1"/>
  <c r="A2872" i="2" s="1"/>
  <c r="A2871" i="2" a="1"/>
  <c r="A2871" i="2" s="1"/>
  <c r="A2870" i="2" a="1"/>
  <c r="A2870" i="2" s="1"/>
  <c r="A2869" i="2" a="1"/>
  <c r="A2869" i="2" s="1"/>
  <c r="A2868" i="2" a="1"/>
  <c r="A2868" i="2" s="1"/>
  <c r="A2867" i="2" a="1"/>
  <c r="A2867" i="2" s="1"/>
  <c r="A2866" i="2" a="1"/>
  <c r="A2866" i="2" s="1"/>
  <c r="A2865" i="2" a="1"/>
  <c r="A2865" i="2" s="1"/>
  <c r="A2864" i="2" a="1"/>
  <c r="A2864" i="2" s="1"/>
  <c r="A2863" i="2" a="1"/>
  <c r="A2863" i="2" s="1"/>
  <c r="A2862" i="2" a="1"/>
  <c r="A2862" i="2" s="1"/>
  <c r="A2861" i="2" a="1"/>
  <c r="A2861" i="2" s="1"/>
  <c r="A2860" i="2" a="1"/>
  <c r="A2860" i="2" s="1"/>
  <c r="A2859" i="2" a="1"/>
  <c r="A2859" i="2" s="1"/>
  <c r="A2858" i="2" a="1"/>
  <c r="A2858" i="2" s="1"/>
  <c r="A2857" i="2" a="1"/>
  <c r="A2857" i="2" s="1"/>
  <c r="A2856" i="2" a="1"/>
  <c r="A2856" i="2" s="1"/>
  <c r="A2855" i="2" a="1"/>
  <c r="A2855" i="2" s="1"/>
  <c r="A2854" i="2" a="1"/>
  <c r="A2854" i="2" s="1"/>
  <c r="A2853" i="2" a="1"/>
  <c r="A2853" i="2" s="1"/>
  <c r="A2852" i="2" a="1"/>
  <c r="A2852" i="2" s="1"/>
  <c r="A2851" i="2" a="1"/>
  <c r="A2851" i="2" s="1"/>
  <c r="A2850" i="2" a="1"/>
  <c r="A2850" i="2" s="1"/>
  <c r="A2849" i="2" a="1"/>
  <c r="A2849" i="2" s="1"/>
  <c r="A2848" i="2" a="1"/>
  <c r="A2848" i="2" s="1"/>
  <c r="A2847" i="2" a="1"/>
  <c r="A2847" i="2" s="1"/>
  <c r="A2846" i="2" a="1"/>
  <c r="A2846" i="2" s="1"/>
  <c r="A2845" i="2" a="1"/>
  <c r="A2845" i="2" s="1"/>
  <c r="A2844" i="2" a="1"/>
  <c r="A2844" i="2" s="1"/>
  <c r="A2843" i="2" a="1"/>
  <c r="A2843" i="2" s="1"/>
  <c r="A2842" i="2" a="1"/>
  <c r="A2842" i="2" s="1"/>
  <c r="A2841" i="2" a="1"/>
  <c r="A2841" i="2" s="1"/>
  <c r="A2840" i="2" a="1"/>
  <c r="A2840" i="2" s="1"/>
  <c r="A2839" i="2" a="1"/>
  <c r="A2839" i="2" s="1"/>
  <c r="A2838" i="2" a="1"/>
  <c r="A2838" i="2" s="1"/>
  <c r="A2837" i="2" a="1"/>
  <c r="A2837" i="2" s="1"/>
  <c r="A2836" i="2" a="1"/>
  <c r="A2836" i="2" s="1"/>
  <c r="A2835" i="2" a="1"/>
  <c r="A2835" i="2" s="1"/>
  <c r="A2834" i="2" a="1"/>
  <c r="A2834" i="2" s="1"/>
  <c r="A2833" i="2" a="1"/>
  <c r="A2833" i="2" s="1"/>
  <c r="A2832" i="2" a="1"/>
  <c r="A2832" i="2" s="1"/>
  <c r="A2831" i="2" a="1"/>
  <c r="A2831" i="2" s="1"/>
  <c r="A2830" i="2" a="1"/>
  <c r="A2830" i="2" s="1"/>
  <c r="A2829" i="2" a="1"/>
  <c r="A2829" i="2" s="1"/>
  <c r="A2828" i="2" a="1"/>
  <c r="A2828" i="2" s="1"/>
  <c r="A2827" i="2" a="1"/>
  <c r="A2827" i="2" s="1"/>
  <c r="A2826" i="2" a="1"/>
  <c r="A2826" i="2" s="1"/>
  <c r="A2825" i="2" a="1"/>
  <c r="A2825" i="2" s="1"/>
  <c r="A2824" i="2" a="1"/>
  <c r="A2824" i="2" s="1"/>
  <c r="A2823" i="2" a="1"/>
  <c r="A2823" i="2" s="1"/>
  <c r="A2822" i="2" a="1"/>
  <c r="A2822" i="2" s="1"/>
  <c r="A2821" i="2" a="1"/>
  <c r="A2821" i="2" s="1"/>
  <c r="A2820" i="2" a="1"/>
  <c r="A2820" i="2" s="1"/>
  <c r="A2819" i="2" a="1"/>
  <c r="A2819" i="2" s="1"/>
  <c r="A2818" i="2" a="1"/>
  <c r="A2818" i="2" s="1"/>
  <c r="A2817" i="2" a="1"/>
  <c r="A2817" i="2" s="1"/>
  <c r="A2816" i="2" a="1"/>
  <c r="A2816" i="2" s="1"/>
  <c r="A2815" i="2" a="1"/>
  <c r="A2815" i="2" s="1"/>
  <c r="A2814" i="2" a="1"/>
  <c r="A2814" i="2" s="1"/>
  <c r="A2813" i="2" a="1"/>
  <c r="A2813" i="2" s="1"/>
  <c r="A2812" i="2" a="1"/>
  <c r="A2812" i="2" s="1"/>
  <c r="A2811" i="2" a="1"/>
  <c r="A2811" i="2" s="1"/>
  <c r="A2810" i="2" a="1"/>
  <c r="A2810" i="2" s="1"/>
  <c r="A2809" i="2" a="1"/>
  <c r="A2809" i="2" s="1"/>
  <c r="A2808" i="2" a="1"/>
  <c r="A2808" i="2" s="1"/>
  <c r="A2807" i="2" a="1"/>
  <c r="A2807" i="2" s="1"/>
  <c r="A2806" i="2" a="1"/>
  <c r="A2806" i="2" s="1"/>
  <c r="A2805" i="2" a="1"/>
  <c r="A2805" i="2" s="1"/>
  <c r="A2804" i="2" a="1"/>
  <c r="A2804" i="2" s="1"/>
  <c r="A2803" i="2" a="1"/>
  <c r="A2803" i="2" s="1"/>
  <c r="A2802" i="2" a="1"/>
  <c r="A2802" i="2" s="1"/>
  <c r="A2801" i="2" a="1"/>
  <c r="A2801" i="2" s="1"/>
  <c r="A2800" i="2" a="1"/>
  <c r="A2800" i="2" s="1"/>
  <c r="A2799" i="2" a="1"/>
  <c r="A2799" i="2" s="1"/>
  <c r="A2798" i="2" a="1"/>
  <c r="A2798" i="2" s="1"/>
  <c r="A2797" i="2" a="1"/>
  <c r="A2797" i="2" s="1"/>
  <c r="A2796" i="2" a="1"/>
  <c r="A2796" i="2" s="1"/>
  <c r="A2795" i="2" a="1"/>
  <c r="A2795" i="2" s="1"/>
  <c r="A2794" i="2" a="1"/>
  <c r="A2794" i="2" s="1"/>
  <c r="A2793" i="2" a="1"/>
  <c r="A2793" i="2" s="1"/>
  <c r="A2792" i="2" a="1"/>
  <c r="A2792" i="2" s="1"/>
  <c r="A2791" i="2" a="1"/>
  <c r="A2791" i="2" s="1"/>
  <c r="A2790" i="2" a="1"/>
  <c r="A2790" i="2" s="1"/>
  <c r="A2789" i="2" a="1"/>
  <c r="A2789" i="2" s="1"/>
  <c r="A2788" i="2" a="1"/>
  <c r="A2788" i="2" s="1"/>
  <c r="A2787" i="2" a="1"/>
  <c r="A2787" i="2" s="1"/>
  <c r="A2786" i="2" a="1"/>
  <c r="A2786" i="2" s="1"/>
  <c r="A2785" i="2" a="1"/>
  <c r="A2785" i="2" s="1"/>
  <c r="A2784" i="2" a="1"/>
  <c r="A2784" i="2" s="1"/>
  <c r="A2783" i="2" a="1"/>
  <c r="A2783" i="2" s="1"/>
  <c r="A2782" i="2" a="1"/>
  <c r="A2782" i="2" s="1"/>
  <c r="A2781" i="2" a="1"/>
  <c r="A2781" i="2" s="1"/>
  <c r="A2780" i="2" a="1"/>
  <c r="A2780" i="2" s="1"/>
  <c r="A2779" i="2" a="1"/>
  <c r="A2779" i="2" s="1"/>
  <c r="A2778" i="2" a="1"/>
  <c r="A2778" i="2" s="1"/>
  <c r="A2777" i="2" a="1"/>
  <c r="A2777" i="2" s="1"/>
  <c r="A2776" i="2" a="1"/>
  <c r="A2776" i="2" s="1"/>
  <c r="A2775" i="2" a="1"/>
  <c r="A2775" i="2" s="1"/>
  <c r="A2774" i="2" a="1"/>
  <c r="A2774" i="2" s="1"/>
  <c r="A2773" i="2" a="1"/>
  <c r="A2773" i="2" s="1"/>
  <c r="A2772" i="2" a="1"/>
  <c r="A2772" i="2" s="1"/>
  <c r="A2771" i="2" a="1"/>
  <c r="A2771" i="2" s="1"/>
  <c r="A2770" i="2" a="1"/>
  <c r="A2770" i="2" s="1"/>
  <c r="A2769" i="2" a="1"/>
  <c r="A2769" i="2" s="1"/>
  <c r="A2768" i="2" a="1"/>
  <c r="A2768" i="2" s="1"/>
  <c r="A2767" i="2" a="1"/>
  <c r="A2767" i="2" s="1"/>
  <c r="A2766" i="2" a="1"/>
  <c r="A2766" i="2" s="1"/>
  <c r="A2765" i="2" a="1"/>
  <c r="A2765" i="2" s="1"/>
  <c r="A2764" i="2" a="1"/>
  <c r="A2764" i="2" s="1"/>
  <c r="A2763" i="2" a="1"/>
  <c r="A2763" i="2" s="1"/>
  <c r="A2762" i="2" a="1"/>
  <c r="A2762" i="2" s="1"/>
  <c r="A2761" i="2" a="1"/>
  <c r="A2761" i="2" s="1"/>
  <c r="A2760" i="2" a="1"/>
  <c r="A2760" i="2" s="1"/>
  <c r="A2759" i="2" a="1"/>
  <c r="A2759" i="2" s="1"/>
  <c r="A2758" i="2" a="1"/>
  <c r="A2758" i="2" s="1"/>
  <c r="A2757" i="2" a="1"/>
  <c r="A2757" i="2" s="1"/>
  <c r="A2756" i="2" a="1"/>
  <c r="A2756" i="2" s="1"/>
  <c r="A2755" i="2" a="1"/>
  <c r="A2755" i="2" s="1"/>
  <c r="A2754" i="2" a="1"/>
  <c r="A2754" i="2" s="1"/>
  <c r="A2753" i="2" a="1"/>
  <c r="A2753" i="2" s="1"/>
  <c r="A2752" i="2" a="1"/>
  <c r="A2752" i="2" s="1"/>
  <c r="A2751" i="2" a="1"/>
  <c r="A2751" i="2" s="1"/>
  <c r="A2750" i="2" a="1"/>
  <c r="A2750" i="2" s="1"/>
  <c r="A2749" i="2" a="1"/>
  <c r="A2749" i="2" s="1"/>
  <c r="A2748" i="2" a="1"/>
  <c r="A2748" i="2" s="1"/>
  <c r="A2747" i="2" a="1"/>
  <c r="A2747" i="2" s="1"/>
  <c r="A2746" i="2" a="1"/>
  <c r="A2746" i="2" s="1"/>
  <c r="A2745" i="2" a="1"/>
  <c r="A2745" i="2" s="1"/>
  <c r="A2744" i="2" a="1"/>
  <c r="A2744" i="2" s="1"/>
  <c r="A2743" i="2" a="1"/>
  <c r="A2743" i="2" s="1"/>
  <c r="A2742" i="2" a="1"/>
  <c r="A2742" i="2" s="1"/>
  <c r="A2741" i="2" a="1"/>
  <c r="A2741" i="2" s="1"/>
  <c r="A2740" i="2" a="1"/>
  <c r="A2740" i="2" s="1"/>
  <c r="A2739" i="2" a="1"/>
  <c r="A2739" i="2" s="1"/>
  <c r="A2738" i="2" a="1"/>
  <c r="A2738" i="2" s="1"/>
  <c r="A2737" i="2" a="1"/>
  <c r="A2737" i="2" s="1"/>
  <c r="A2736" i="2" a="1"/>
  <c r="A2736" i="2" s="1"/>
  <c r="A2735" i="2" a="1"/>
  <c r="A2735" i="2" s="1"/>
  <c r="A2734" i="2" a="1"/>
  <c r="A2734" i="2" s="1"/>
  <c r="A2733" i="2" a="1"/>
  <c r="A2733" i="2" s="1"/>
  <c r="A2732" i="2" a="1"/>
  <c r="A2732" i="2" s="1"/>
  <c r="A2731" i="2" a="1"/>
  <c r="A2731" i="2" s="1"/>
  <c r="A2730" i="2" a="1"/>
  <c r="A2730" i="2" s="1"/>
  <c r="A2729" i="2" a="1"/>
  <c r="A2729" i="2" s="1"/>
  <c r="A2728" i="2" a="1"/>
  <c r="A2728" i="2" s="1"/>
  <c r="A2727" i="2" a="1"/>
  <c r="A2727" i="2" s="1"/>
  <c r="A2726" i="2" a="1"/>
  <c r="A2726" i="2" s="1"/>
  <c r="A2725" i="2" a="1"/>
  <c r="A2725" i="2" s="1"/>
  <c r="A2724" i="2" a="1"/>
  <c r="A2724" i="2" s="1"/>
  <c r="A2723" i="2" a="1"/>
  <c r="A2723" i="2" s="1"/>
  <c r="A2722" i="2" a="1"/>
  <c r="A2722" i="2" s="1"/>
  <c r="A2721" i="2" a="1"/>
  <c r="A2721" i="2" s="1"/>
  <c r="A2720" i="2" a="1"/>
  <c r="A2720" i="2" s="1"/>
  <c r="A2719" i="2" a="1"/>
  <c r="A2719" i="2" s="1"/>
  <c r="A2718" i="2" a="1"/>
  <c r="A2718" i="2" s="1"/>
  <c r="A2717" i="2" a="1"/>
  <c r="A2717" i="2" s="1"/>
  <c r="A2716" i="2" a="1"/>
  <c r="A2716" i="2" s="1"/>
  <c r="A2715" i="2" a="1"/>
  <c r="A2715" i="2" s="1"/>
  <c r="A2714" i="2" a="1"/>
  <c r="A2714" i="2" s="1"/>
  <c r="A2713" i="2" a="1"/>
  <c r="A2713" i="2" s="1"/>
  <c r="A2712" i="2" a="1"/>
  <c r="A2712" i="2" s="1"/>
  <c r="A2711" i="2" a="1"/>
  <c r="A2711" i="2" s="1"/>
  <c r="A2710" i="2" a="1"/>
  <c r="A2710" i="2" s="1"/>
  <c r="A2709" i="2" a="1"/>
  <c r="A2709" i="2" s="1"/>
  <c r="A2708" i="2" a="1"/>
  <c r="A2708" i="2" s="1"/>
  <c r="A2707" i="2" a="1"/>
  <c r="A2707" i="2" s="1"/>
  <c r="A2706" i="2" a="1"/>
  <c r="A2706" i="2" s="1"/>
  <c r="A2705" i="2" a="1"/>
  <c r="A2705" i="2" s="1"/>
  <c r="A2704" i="2" a="1"/>
  <c r="A2704" i="2" s="1"/>
  <c r="A2703" i="2" a="1"/>
  <c r="A2703" i="2" s="1"/>
  <c r="A2702" i="2" a="1"/>
  <c r="A2702" i="2" s="1"/>
  <c r="A2701" i="2" a="1"/>
  <c r="A2701" i="2" s="1"/>
  <c r="A2700" i="2" a="1"/>
  <c r="A2700" i="2" s="1"/>
  <c r="A2699" i="2" a="1"/>
  <c r="A2699" i="2" s="1"/>
  <c r="A2698" i="2" a="1"/>
  <c r="A2698" i="2" s="1"/>
  <c r="A2697" i="2" a="1"/>
  <c r="A2697" i="2" s="1"/>
  <c r="A2696" i="2" a="1"/>
  <c r="A2696" i="2" s="1"/>
  <c r="A2695" i="2" a="1"/>
  <c r="A2695" i="2" s="1"/>
  <c r="A2694" i="2" a="1"/>
  <c r="A2694" i="2" s="1"/>
  <c r="A2693" i="2" a="1"/>
  <c r="A2693" i="2" s="1"/>
  <c r="A2692" i="2" a="1"/>
  <c r="A2692" i="2" s="1"/>
  <c r="A2691" i="2" a="1"/>
  <c r="A2691" i="2" s="1"/>
  <c r="A2690" i="2" a="1"/>
  <c r="A2690" i="2" s="1"/>
  <c r="A2689" i="2" a="1"/>
  <c r="A2689" i="2" s="1"/>
  <c r="A2688" i="2" a="1"/>
  <c r="A2688" i="2" s="1"/>
  <c r="A2687" i="2" a="1"/>
  <c r="A2687" i="2" s="1"/>
  <c r="A2686" i="2" a="1"/>
  <c r="A2686" i="2" s="1"/>
  <c r="A2685" i="2" a="1"/>
  <c r="A2685" i="2" s="1"/>
  <c r="A2684" i="2" a="1"/>
  <c r="A2684" i="2" s="1"/>
  <c r="A2683" i="2" a="1"/>
  <c r="A2683" i="2" s="1"/>
  <c r="A2682" i="2" a="1"/>
  <c r="A2682" i="2" s="1"/>
  <c r="A2681" i="2" a="1"/>
  <c r="A2681" i="2" s="1"/>
  <c r="A2680" i="2" a="1"/>
  <c r="A2680" i="2" s="1"/>
  <c r="A2679" i="2" a="1"/>
  <c r="A2679" i="2" s="1"/>
  <c r="A2678" i="2" a="1"/>
  <c r="A2678" i="2" s="1"/>
  <c r="A2677" i="2" a="1"/>
  <c r="A2677" i="2" s="1"/>
  <c r="A2676" i="2" a="1"/>
  <c r="A2676" i="2" s="1"/>
  <c r="A2675" i="2" a="1"/>
  <c r="A2675" i="2" s="1"/>
  <c r="A2674" i="2" a="1"/>
  <c r="A2674" i="2" s="1"/>
  <c r="A2673" i="2" a="1"/>
  <c r="A2673" i="2" s="1"/>
  <c r="A2672" i="2" a="1"/>
  <c r="A2672" i="2" s="1"/>
  <c r="A2671" i="2" a="1"/>
  <c r="A2671" i="2" s="1"/>
  <c r="A2670" i="2" a="1"/>
  <c r="A2670" i="2" s="1"/>
  <c r="A2669" i="2" a="1"/>
  <c r="A2669" i="2" s="1"/>
  <c r="A2668" i="2" a="1"/>
  <c r="A2668" i="2" s="1"/>
  <c r="A2667" i="2" a="1"/>
  <c r="A2667" i="2" s="1"/>
  <c r="A2666" i="2" a="1"/>
  <c r="A2666" i="2" s="1"/>
  <c r="A2665" i="2" a="1"/>
  <c r="A2665" i="2" s="1"/>
  <c r="A2664" i="2" a="1"/>
  <c r="A2664" i="2" s="1"/>
  <c r="A2663" i="2" a="1"/>
  <c r="A2663" i="2" s="1"/>
  <c r="A2662" i="2" a="1"/>
  <c r="A2662" i="2" s="1"/>
  <c r="A2661" i="2" a="1"/>
  <c r="A2661" i="2" s="1"/>
  <c r="A2660" i="2" a="1"/>
  <c r="A2660" i="2" s="1"/>
  <c r="A2659" i="2" a="1"/>
  <c r="A2659" i="2" s="1"/>
  <c r="A2658" i="2" a="1"/>
  <c r="A2658" i="2" s="1"/>
  <c r="A2657" i="2" a="1"/>
  <c r="A2657" i="2" s="1"/>
  <c r="A2656" i="2" a="1"/>
  <c r="A2656" i="2" s="1"/>
  <c r="A2655" i="2" a="1"/>
  <c r="A2655" i="2" s="1"/>
  <c r="A2654" i="2" a="1"/>
  <c r="A2654" i="2" s="1"/>
  <c r="A2653" i="2" a="1"/>
  <c r="A2653" i="2" s="1"/>
  <c r="A2652" i="2" a="1"/>
  <c r="A2652" i="2" s="1"/>
  <c r="A2651" i="2" a="1"/>
  <c r="A2651" i="2" s="1"/>
  <c r="A2650" i="2" a="1"/>
  <c r="A2650" i="2" s="1"/>
  <c r="A2649" i="2" a="1"/>
  <c r="A2649" i="2" s="1"/>
  <c r="A2648" i="2" a="1"/>
  <c r="A2648" i="2" s="1"/>
  <c r="A2647" i="2" a="1"/>
  <c r="A2647" i="2" s="1"/>
  <c r="A2646" i="2" a="1"/>
  <c r="A2646" i="2" s="1"/>
  <c r="A2645" i="2" a="1"/>
  <c r="A2645" i="2" s="1"/>
  <c r="A2644" i="2" a="1"/>
  <c r="A2644" i="2" s="1"/>
  <c r="A2643" i="2" a="1"/>
  <c r="A2643" i="2" s="1"/>
  <c r="A2642" i="2" a="1"/>
  <c r="A2642" i="2" s="1"/>
  <c r="A2641" i="2" a="1"/>
  <c r="A2641" i="2" s="1"/>
  <c r="A2640" i="2" a="1"/>
  <c r="A2640" i="2" s="1"/>
  <c r="A2639" i="2" a="1"/>
  <c r="A2639" i="2" s="1"/>
  <c r="A2638" i="2" a="1"/>
  <c r="A2638" i="2" s="1"/>
  <c r="A2637" i="2" a="1"/>
  <c r="A2637" i="2" s="1"/>
  <c r="A2636" i="2" a="1"/>
  <c r="A2636" i="2" s="1"/>
  <c r="A2635" i="2" a="1"/>
  <c r="A2635" i="2" s="1"/>
  <c r="A2634" i="2" a="1"/>
  <c r="A2634" i="2" s="1"/>
  <c r="A2633" i="2" a="1"/>
  <c r="A2633" i="2" s="1"/>
  <c r="A2632" i="2" a="1"/>
  <c r="A2632" i="2" s="1"/>
  <c r="A2631" i="2" a="1"/>
  <c r="A2631" i="2" s="1"/>
  <c r="A2630" i="2" a="1"/>
  <c r="A2630" i="2" s="1"/>
  <c r="A2629" i="2" a="1"/>
  <c r="A2629" i="2" s="1"/>
  <c r="A2628" i="2" a="1"/>
  <c r="A2628" i="2" s="1"/>
  <c r="A2627" i="2" a="1"/>
  <c r="A2627" i="2" s="1"/>
  <c r="A2626" i="2" a="1"/>
  <c r="A2626" i="2" s="1"/>
  <c r="A2625" i="2" a="1"/>
  <c r="A2625" i="2" s="1"/>
  <c r="A2624" i="2" a="1"/>
  <c r="A2624" i="2" s="1"/>
  <c r="A2623" i="2" a="1"/>
  <c r="A2623" i="2" s="1"/>
  <c r="A2622" i="2" a="1"/>
  <c r="A2622" i="2" s="1"/>
  <c r="A2621" i="2" a="1"/>
  <c r="A2621" i="2" s="1"/>
  <c r="A2620" i="2" a="1"/>
  <c r="A2620" i="2" s="1"/>
  <c r="A2619" i="2" a="1"/>
  <c r="A2619" i="2" s="1"/>
  <c r="A2618" i="2" a="1"/>
  <c r="A2618" i="2" s="1"/>
  <c r="A2617" i="2" a="1"/>
  <c r="A2617" i="2" s="1"/>
  <c r="A2616" i="2" a="1"/>
  <c r="A2616" i="2" s="1"/>
  <c r="A2615" i="2" a="1"/>
  <c r="A2615" i="2" s="1"/>
  <c r="A2614" i="2" a="1"/>
  <c r="A2614" i="2" s="1"/>
  <c r="A2613" i="2" a="1"/>
  <c r="A2613" i="2" s="1"/>
  <c r="A2612" i="2" a="1"/>
  <c r="A2612" i="2" s="1"/>
  <c r="A2611" i="2" a="1"/>
  <c r="A2611" i="2" s="1"/>
  <c r="A2610" i="2" a="1"/>
  <c r="A2610" i="2" s="1"/>
  <c r="A2609" i="2" a="1"/>
  <c r="A2609" i="2" s="1"/>
  <c r="A2608" i="2" a="1"/>
  <c r="A2608" i="2" s="1"/>
  <c r="A2607" i="2" a="1"/>
  <c r="A2607" i="2" s="1"/>
  <c r="A2606" i="2" a="1"/>
  <c r="A2606" i="2" s="1"/>
  <c r="A2605" i="2" a="1"/>
  <c r="A2605" i="2" s="1"/>
  <c r="A2604" i="2" a="1"/>
  <c r="A2604" i="2" s="1"/>
  <c r="A2603" i="2" a="1"/>
  <c r="A2603" i="2" s="1"/>
  <c r="A2602" i="2" a="1"/>
  <c r="A2602" i="2" s="1"/>
  <c r="A2601" i="2" a="1"/>
  <c r="A2601" i="2" s="1"/>
  <c r="A2600" i="2" a="1"/>
  <c r="A2600" i="2" s="1"/>
  <c r="A2599" i="2" a="1"/>
  <c r="A2599" i="2" s="1"/>
  <c r="A2598" i="2" a="1"/>
  <c r="A2598" i="2" s="1"/>
  <c r="A2597" i="2" a="1"/>
  <c r="A2597" i="2" s="1"/>
  <c r="A2596" i="2" a="1"/>
  <c r="A2596" i="2" s="1"/>
  <c r="A2595" i="2" a="1"/>
  <c r="A2595" i="2" s="1"/>
  <c r="A2594" i="2" a="1"/>
  <c r="A2594" i="2" s="1"/>
  <c r="A2593" i="2" a="1"/>
  <c r="A2593" i="2" s="1"/>
  <c r="A2592" i="2" a="1"/>
  <c r="A2592" i="2" s="1"/>
  <c r="A2591" i="2" a="1"/>
  <c r="A2591" i="2" s="1"/>
  <c r="A2590" i="2" a="1"/>
  <c r="A2590" i="2" s="1"/>
  <c r="A2589" i="2" a="1"/>
  <c r="A2589" i="2" s="1"/>
  <c r="A2588" i="2" a="1"/>
  <c r="A2588" i="2" s="1"/>
  <c r="A2587" i="2" a="1"/>
  <c r="A2587" i="2" s="1"/>
  <c r="A2586" i="2" a="1"/>
  <c r="A2586" i="2" s="1"/>
  <c r="A2585" i="2" a="1"/>
  <c r="A2585" i="2" s="1"/>
  <c r="A2584" i="2" a="1"/>
  <c r="A2584" i="2" s="1"/>
  <c r="A2583" i="2" a="1"/>
  <c r="A2583" i="2" s="1"/>
  <c r="A2582" i="2" a="1"/>
  <c r="A2582" i="2" s="1"/>
  <c r="A2581" i="2" a="1"/>
  <c r="A2581" i="2" s="1"/>
  <c r="A2580" i="2" a="1"/>
  <c r="A2580" i="2" s="1"/>
  <c r="A2579" i="2" a="1"/>
  <c r="A2579" i="2" s="1"/>
  <c r="A2578" i="2" a="1"/>
  <c r="A2578" i="2" s="1"/>
  <c r="A2577" i="2" a="1"/>
  <c r="A2577" i="2" s="1"/>
  <c r="A2576" i="2" a="1"/>
  <c r="A2576" i="2" s="1"/>
  <c r="A2575" i="2" a="1"/>
  <c r="A2575" i="2" s="1"/>
  <c r="A2574" i="2" a="1"/>
  <c r="A2574" i="2" s="1"/>
  <c r="A2573" i="2" a="1"/>
  <c r="A2573" i="2" s="1"/>
  <c r="A2572" i="2" a="1"/>
  <c r="A2572" i="2" s="1"/>
  <c r="A2571" i="2" a="1"/>
  <c r="A2571" i="2" s="1"/>
  <c r="A2570" i="2" a="1"/>
  <c r="A2570" i="2" s="1"/>
  <c r="A2569" i="2" a="1"/>
  <c r="A2569" i="2" s="1"/>
  <c r="A2568" i="2" a="1"/>
  <c r="A2568" i="2" s="1"/>
  <c r="A2567" i="2" a="1"/>
  <c r="A2567" i="2" s="1"/>
  <c r="A2566" i="2" a="1"/>
  <c r="A2566" i="2" s="1"/>
  <c r="A2565" i="2" a="1"/>
  <c r="A2565" i="2" s="1"/>
  <c r="A2564" i="2" a="1"/>
  <c r="A2564" i="2" s="1"/>
  <c r="A2563" i="2" a="1"/>
  <c r="A2563" i="2" s="1"/>
  <c r="A2562" i="2" a="1"/>
  <c r="A2562" i="2" s="1"/>
  <c r="A2561" i="2" a="1"/>
  <c r="A2561" i="2" s="1"/>
  <c r="A2560" i="2" a="1"/>
  <c r="A2560" i="2" s="1"/>
  <c r="A2559" i="2" a="1"/>
  <c r="A2559" i="2" s="1"/>
  <c r="A2558" i="2" a="1"/>
  <c r="A2558" i="2" s="1"/>
  <c r="A2557" i="2" a="1"/>
  <c r="A2557" i="2" s="1"/>
  <c r="A2556" i="2" a="1"/>
  <c r="A2556" i="2" s="1"/>
  <c r="A2555" i="2" a="1"/>
  <c r="A2555" i="2" s="1"/>
  <c r="A2554" i="2" a="1"/>
  <c r="A2554" i="2" s="1"/>
  <c r="A2553" i="2" a="1"/>
  <c r="A2553" i="2" s="1"/>
  <c r="A2552" i="2" a="1"/>
  <c r="A2552" i="2" s="1"/>
  <c r="A2551" i="2" a="1"/>
  <c r="A2551" i="2" s="1"/>
  <c r="A2550" i="2" a="1"/>
  <c r="A2550" i="2" s="1"/>
  <c r="A2549" i="2" a="1"/>
  <c r="A2549" i="2" s="1"/>
  <c r="A2548" i="2" a="1"/>
  <c r="A2548" i="2" s="1"/>
  <c r="A2547" i="2" a="1"/>
  <c r="A2547" i="2" s="1"/>
  <c r="A2546" i="2" a="1"/>
  <c r="A2546" i="2" s="1"/>
  <c r="A2545" i="2" a="1"/>
  <c r="A2545" i="2" s="1"/>
  <c r="A2544" i="2" a="1"/>
  <c r="A2544" i="2" s="1"/>
  <c r="A2543" i="2" a="1"/>
  <c r="A2543" i="2" s="1"/>
  <c r="A2542" i="2" a="1"/>
  <c r="A2542" i="2" s="1"/>
  <c r="A2541" i="2" a="1"/>
  <c r="A2541" i="2" s="1"/>
  <c r="A2540" i="2" a="1"/>
  <c r="A2540" i="2" s="1"/>
  <c r="A2539" i="2" a="1"/>
  <c r="A2539" i="2" s="1"/>
  <c r="A2538" i="2" a="1"/>
  <c r="A2538" i="2" s="1"/>
  <c r="A2537" i="2" a="1"/>
  <c r="A2537" i="2" s="1"/>
  <c r="A2536" i="2" a="1"/>
  <c r="A2536" i="2" s="1"/>
  <c r="A2535" i="2" a="1"/>
  <c r="A2535" i="2" s="1"/>
  <c r="A2534" i="2" a="1"/>
  <c r="A2534" i="2" s="1"/>
  <c r="A2533" i="2" a="1"/>
  <c r="A2533" i="2" s="1"/>
  <c r="A2532" i="2" a="1"/>
  <c r="A2532" i="2" s="1"/>
  <c r="A2531" i="2" a="1"/>
  <c r="A2531" i="2" s="1"/>
  <c r="A2530" i="2" a="1"/>
  <c r="A2530" i="2" s="1"/>
  <c r="A2529" i="2" a="1"/>
  <c r="A2529" i="2" s="1"/>
  <c r="A2528" i="2" a="1"/>
  <c r="A2528" i="2" s="1"/>
  <c r="A2527" i="2" a="1"/>
  <c r="A2527" i="2" s="1"/>
  <c r="A2526" i="2" a="1"/>
  <c r="A2526" i="2" s="1"/>
  <c r="A2525" i="2" a="1"/>
  <c r="A2525" i="2" s="1"/>
  <c r="A2524" i="2" a="1"/>
  <c r="A2524" i="2" s="1"/>
  <c r="A2523" i="2" a="1"/>
  <c r="A2523" i="2" s="1"/>
  <c r="A2522" i="2" a="1"/>
  <c r="A2522" i="2" s="1"/>
  <c r="A2521" i="2" a="1"/>
  <c r="A2521" i="2" s="1"/>
  <c r="A2520" i="2" a="1"/>
  <c r="A2520" i="2" s="1"/>
  <c r="A2519" i="2" a="1"/>
  <c r="A2519" i="2" s="1"/>
  <c r="A2518" i="2" a="1"/>
  <c r="A2518" i="2" s="1"/>
  <c r="A2517" i="2" a="1"/>
  <c r="A2517" i="2" s="1"/>
  <c r="A2516" i="2" a="1"/>
  <c r="A2516" i="2" s="1"/>
  <c r="A2515" i="2" a="1"/>
  <c r="A2515" i="2" s="1"/>
  <c r="A2514" i="2" a="1"/>
  <c r="A2514" i="2" s="1"/>
  <c r="A2513" i="2" a="1"/>
  <c r="A2513" i="2" s="1"/>
  <c r="A2512" i="2" a="1"/>
  <c r="A2512" i="2" s="1"/>
  <c r="A2511" i="2" a="1"/>
  <c r="A2511" i="2" s="1"/>
  <c r="A2510" i="2" a="1"/>
  <c r="A2510" i="2" s="1"/>
  <c r="A2509" i="2" a="1"/>
  <c r="A2509" i="2" s="1"/>
  <c r="A2508" i="2" a="1"/>
  <c r="A2508" i="2" s="1"/>
  <c r="A2507" i="2" a="1"/>
  <c r="A2507" i="2" s="1"/>
  <c r="A2506" i="2" a="1"/>
  <c r="A2506" i="2" s="1"/>
  <c r="A2505" i="2" a="1"/>
  <c r="A2505" i="2" s="1"/>
  <c r="A2504" i="2" a="1"/>
  <c r="A2504" i="2" s="1"/>
  <c r="A2503" i="2" a="1"/>
  <c r="A2503" i="2" s="1"/>
  <c r="A2502" i="2" a="1"/>
  <c r="A2502" i="2" s="1"/>
  <c r="A2501" i="2" a="1"/>
  <c r="A2501" i="2" s="1"/>
  <c r="A2500" i="2" a="1"/>
  <c r="A2500" i="2" s="1"/>
  <c r="A2499" i="2" a="1"/>
  <c r="A2499" i="2" s="1"/>
  <c r="A2498" i="2" a="1"/>
  <c r="A2498" i="2" s="1"/>
  <c r="A2497" i="2" a="1"/>
  <c r="A2497" i="2" s="1"/>
  <c r="A2496" i="2" a="1"/>
  <c r="A2496" i="2" s="1"/>
  <c r="A2495" i="2" a="1"/>
  <c r="A2495" i="2" s="1"/>
  <c r="A2494" i="2" a="1"/>
  <c r="A2494" i="2" s="1"/>
  <c r="A2493" i="2" a="1"/>
  <c r="A2493" i="2" s="1"/>
  <c r="A2492" i="2" a="1"/>
  <c r="A2492" i="2" s="1"/>
  <c r="A2491" i="2" a="1"/>
  <c r="A2491" i="2" s="1"/>
  <c r="A2490" i="2" a="1"/>
  <c r="A2490" i="2" s="1"/>
  <c r="A2489" i="2" a="1"/>
  <c r="A2489" i="2" s="1"/>
  <c r="A2488" i="2" a="1"/>
  <c r="A2488" i="2" s="1"/>
  <c r="A2487" i="2" a="1"/>
  <c r="A2487" i="2" s="1"/>
  <c r="A2486" i="2" a="1"/>
  <c r="A2486" i="2" s="1"/>
  <c r="A2485" i="2" a="1"/>
  <c r="A2485" i="2" s="1"/>
  <c r="A2484" i="2" a="1"/>
  <c r="A2484" i="2" s="1"/>
  <c r="A2483" i="2" a="1"/>
  <c r="A2483" i="2" s="1"/>
  <c r="A2482" i="2" a="1"/>
  <c r="A2482" i="2" s="1"/>
  <c r="A2481" i="2" a="1"/>
  <c r="A2481" i="2" s="1"/>
  <c r="A2480" i="2" a="1"/>
  <c r="A2480" i="2" s="1"/>
  <c r="A2479" i="2" a="1"/>
  <c r="A2479" i="2" s="1"/>
  <c r="A2478" i="2" a="1"/>
  <c r="A2478" i="2" s="1"/>
  <c r="A2477" i="2" a="1"/>
  <c r="A2477" i="2" s="1"/>
  <c r="A2476" i="2" a="1"/>
  <c r="A2476" i="2" s="1"/>
  <c r="A2475" i="2" a="1"/>
  <c r="A2475" i="2" s="1"/>
  <c r="A2474" i="2" a="1"/>
  <c r="A2474" i="2" s="1"/>
  <c r="A2473" i="2" a="1"/>
  <c r="A2473" i="2" s="1"/>
  <c r="A2472" i="2" a="1"/>
  <c r="A2472" i="2" s="1"/>
  <c r="A2471" i="2" a="1"/>
  <c r="A2471" i="2" s="1"/>
  <c r="A2470" i="2" a="1"/>
  <c r="A2470" i="2" s="1"/>
  <c r="A2469" i="2" a="1"/>
  <c r="A2469" i="2" s="1"/>
  <c r="A2468" i="2" a="1"/>
  <c r="A2468" i="2" s="1"/>
  <c r="A2467" i="2" a="1"/>
  <c r="A2467" i="2" s="1"/>
  <c r="A2466" i="2" a="1"/>
  <c r="A2466" i="2" s="1"/>
  <c r="A2465" i="2" a="1"/>
  <c r="A2465" i="2" s="1"/>
  <c r="A2464" i="2" a="1"/>
  <c r="A2464" i="2" s="1"/>
  <c r="A2463" i="2" a="1"/>
  <c r="A2463" i="2" s="1"/>
  <c r="A2462" i="2" a="1"/>
  <c r="A2462" i="2" s="1"/>
  <c r="A2461" i="2" a="1"/>
  <c r="A2461" i="2" s="1"/>
  <c r="A2460" i="2" a="1"/>
  <c r="A2460" i="2" s="1"/>
  <c r="A2459" i="2" a="1"/>
  <c r="A2459" i="2" s="1"/>
  <c r="A2458" i="2" a="1"/>
  <c r="A2458" i="2" s="1"/>
  <c r="A2457" i="2" a="1"/>
  <c r="A2457" i="2" s="1"/>
  <c r="A2456" i="2" a="1"/>
  <c r="A2456" i="2" s="1"/>
  <c r="A2455" i="2" a="1"/>
  <c r="A2455" i="2" s="1"/>
  <c r="A2454" i="2" a="1"/>
  <c r="A2454" i="2" s="1"/>
  <c r="A2453" i="2" a="1"/>
  <c r="A2453" i="2" s="1"/>
  <c r="A2452" i="2" a="1"/>
  <c r="A2452" i="2" s="1"/>
  <c r="A2451" i="2" a="1"/>
  <c r="A2451" i="2" s="1"/>
  <c r="A2450" i="2" a="1"/>
  <c r="A2450" i="2" s="1"/>
  <c r="A2449" i="2" a="1"/>
  <c r="A2449" i="2" s="1"/>
  <c r="A2448" i="2" a="1"/>
  <c r="A2448" i="2" s="1"/>
  <c r="A2447" i="2" a="1"/>
  <c r="A2447" i="2" s="1"/>
  <c r="A2446" i="2" a="1"/>
  <c r="A2446" i="2" s="1"/>
  <c r="A2445" i="2" a="1"/>
  <c r="A2445" i="2" s="1"/>
  <c r="A2444" i="2" a="1"/>
  <c r="A2444" i="2" s="1"/>
  <c r="A2443" i="2" a="1"/>
  <c r="A2443" i="2" s="1"/>
  <c r="A2442" i="2" a="1"/>
  <c r="A2442" i="2" s="1"/>
  <c r="A2441" i="2" a="1"/>
  <c r="A2441" i="2" s="1"/>
  <c r="A2440" i="2" a="1"/>
  <c r="A2440" i="2" s="1"/>
  <c r="A2439" i="2" a="1"/>
  <c r="A2439" i="2" s="1"/>
  <c r="A2438" i="2" a="1"/>
  <c r="A2438" i="2" s="1"/>
  <c r="A2437" i="2" a="1"/>
  <c r="A2437" i="2" s="1"/>
  <c r="A2436" i="2" a="1"/>
  <c r="A2436" i="2" s="1"/>
  <c r="A2435" i="2" a="1"/>
  <c r="A2435" i="2" s="1"/>
  <c r="A2434" i="2" a="1"/>
  <c r="A2434" i="2" s="1"/>
  <c r="A2433" i="2" a="1"/>
  <c r="A2433" i="2" s="1"/>
  <c r="A2432" i="2" a="1"/>
  <c r="A2432" i="2" s="1"/>
  <c r="A2431" i="2" a="1"/>
  <c r="A2431" i="2" s="1"/>
  <c r="A2430" i="2" a="1"/>
  <c r="A2430" i="2" s="1"/>
  <c r="A2429" i="2" a="1"/>
  <c r="A2429" i="2" s="1"/>
  <c r="A2428" i="2" a="1"/>
  <c r="A2428" i="2" s="1"/>
  <c r="A2427" i="2" a="1"/>
  <c r="A2427" i="2" s="1"/>
  <c r="A2426" i="2" a="1"/>
  <c r="A2426" i="2" s="1"/>
  <c r="A2425" i="2" a="1"/>
  <c r="A2425" i="2" s="1"/>
  <c r="A2424" i="2" a="1"/>
  <c r="A2424" i="2" s="1"/>
  <c r="A2423" i="2" a="1"/>
  <c r="A2423" i="2" s="1"/>
  <c r="A2422" i="2" a="1"/>
  <c r="A2422" i="2" s="1"/>
  <c r="A2421" i="2" a="1"/>
  <c r="A2421" i="2" s="1"/>
  <c r="A2420" i="2" a="1"/>
  <c r="A2420" i="2" s="1"/>
  <c r="A2419" i="2" a="1"/>
  <c r="A2419" i="2" s="1"/>
  <c r="A2418" i="2" a="1"/>
  <c r="A2418" i="2" s="1"/>
  <c r="A2417" i="2" a="1"/>
  <c r="A2417" i="2" s="1"/>
  <c r="A2416" i="2" a="1"/>
  <c r="A2416" i="2" s="1"/>
  <c r="A2415" i="2" a="1"/>
  <c r="A2415" i="2" s="1"/>
  <c r="A2414" i="2" a="1"/>
  <c r="A2414" i="2" s="1"/>
  <c r="A2413" i="2" a="1"/>
  <c r="A2413" i="2" s="1"/>
  <c r="A2412" i="2" a="1"/>
  <c r="A2412" i="2" s="1"/>
  <c r="A2411" i="2" a="1"/>
  <c r="A2411" i="2" s="1"/>
  <c r="A2410" i="2" a="1"/>
  <c r="A2410" i="2" s="1"/>
  <c r="A2409" i="2" a="1"/>
  <c r="A2409" i="2" s="1"/>
  <c r="A2408" i="2" a="1"/>
  <c r="A2408" i="2" s="1"/>
  <c r="A2407" i="2" a="1"/>
  <c r="A2407" i="2" s="1"/>
  <c r="A2406" i="2" a="1"/>
  <c r="A2406" i="2" s="1"/>
  <c r="A2405" i="2" a="1"/>
  <c r="A2405" i="2" s="1"/>
  <c r="A2404" i="2" a="1"/>
  <c r="A2404" i="2" s="1"/>
  <c r="A2403" i="2" a="1"/>
  <c r="A2403" i="2" s="1"/>
  <c r="A2402" i="2" a="1"/>
  <c r="A2402" i="2" s="1"/>
  <c r="A2401" i="2" a="1"/>
  <c r="A2401" i="2" s="1"/>
  <c r="A2400" i="2" a="1"/>
  <c r="A2400" i="2" s="1"/>
  <c r="A2399" i="2" a="1"/>
  <c r="A2399" i="2" s="1"/>
  <c r="A2398" i="2" a="1"/>
  <c r="A2398" i="2" s="1"/>
  <c r="A2397" i="2" a="1"/>
  <c r="A2397" i="2" s="1"/>
  <c r="A2396" i="2" a="1"/>
  <c r="A2396" i="2" s="1"/>
  <c r="A2395" i="2" a="1"/>
  <c r="A2395" i="2" s="1"/>
  <c r="A2394" i="2" a="1"/>
  <c r="A2394" i="2" s="1"/>
  <c r="A2393" i="2" a="1"/>
  <c r="A2393" i="2" s="1"/>
  <c r="A2392" i="2" a="1"/>
  <c r="A2392" i="2" s="1"/>
  <c r="A2391" i="2" a="1"/>
  <c r="A2391" i="2" s="1"/>
  <c r="A2390" i="2" a="1"/>
  <c r="A2390" i="2" s="1"/>
  <c r="A2389" i="2" a="1"/>
  <c r="A2389" i="2" s="1"/>
  <c r="A2388" i="2" a="1"/>
  <c r="A2388" i="2" s="1"/>
  <c r="A2387" i="2" a="1"/>
  <c r="A2387" i="2" s="1"/>
  <c r="A2386" i="2" a="1"/>
  <c r="A2386" i="2" s="1"/>
  <c r="A2385" i="2" a="1"/>
  <c r="A2385" i="2" s="1"/>
  <c r="A2384" i="2" a="1"/>
  <c r="A2384" i="2" s="1"/>
  <c r="A2383" i="2" a="1"/>
  <c r="A2383" i="2" s="1"/>
  <c r="A2382" i="2" a="1"/>
  <c r="A2382" i="2" s="1"/>
  <c r="A2381" i="2" a="1"/>
  <c r="A2381" i="2" s="1"/>
  <c r="A2380" i="2" a="1"/>
  <c r="A2380" i="2" s="1"/>
  <c r="A2379" i="2" a="1"/>
  <c r="A2379" i="2" s="1"/>
  <c r="A2378" i="2" a="1"/>
  <c r="A2378" i="2" s="1"/>
  <c r="A2377" i="2" a="1"/>
  <c r="A2377" i="2" s="1"/>
  <c r="A2376" i="2" a="1"/>
  <c r="A2376" i="2" s="1"/>
  <c r="A2375" i="2" a="1"/>
  <c r="A2375" i="2" s="1"/>
  <c r="A2374" i="2" a="1"/>
  <c r="A2374" i="2" s="1"/>
  <c r="A2373" i="2" a="1"/>
  <c r="A2373" i="2" s="1"/>
  <c r="A2372" i="2" a="1"/>
  <c r="A2372" i="2" s="1"/>
  <c r="A2371" i="2" a="1"/>
  <c r="A2371" i="2" s="1"/>
  <c r="A2370" i="2" a="1"/>
  <c r="A2370" i="2" s="1"/>
  <c r="A2369" i="2" a="1"/>
  <c r="A2369" i="2" s="1"/>
  <c r="A2368" i="2" a="1"/>
  <c r="A2368" i="2" s="1"/>
  <c r="A2367" i="2" a="1"/>
  <c r="A2367" i="2" s="1"/>
  <c r="A2366" i="2" a="1"/>
  <c r="A2366" i="2" s="1"/>
  <c r="A2365" i="2" a="1"/>
  <c r="A2365" i="2" s="1"/>
  <c r="A2364" i="2" a="1"/>
  <c r="A2364" i="2" s="1"/>
  <c r="A2363" i="2" a="1"/>
  <c r="A2363" i="2" s="1"/>
  <c r="A2362" i="2" a="1"/>
  <c r="A2362" i="2" s="1"/>
  <c r="A2361" i="2" a="1"/>
  <c r="A2361" i="2" s="1"/>
  <c r="A2360" i="2" a="1"/>
  <c r="A2360" i="2" s="1"/>
  <c r="A2359" i="2" a="1"/>
  <c r="A2359" i="2" s="1"/>
  <c r="A2358" i="2" a="1"/>
  <c r="A2358" i="2" s="1"/>
  <c r="A2357" i="2" a="1"/>
  <c r="A2357" i="2" s="1"/>
  <c r="A2356" i="2" a="1"/>
  <c r="A2356" i="2" s="1"/>
  <c r="A2355" i="2" a="1"/>
  <c r="A2355" i="2" s="1"/>
  <c r="A2354" i="2" a="1"/>
  <c r="A2354" i="2" s="1"/>
  <c r="A2353" i="2" a="1"/>
  <c r="A2353" i="2" s="1"/>
  <c r="A2352" i="2" a="1"/>
  <c r="A2352" i="2" s="1"/>
  <c r="A2351" i="2" a="1"/>
  <c r="A2351" i="2" s="1"/>
  <c r="A2350" i="2" a="1"/>
  <c r="A2350" i="2" s="1"/>
  <c r="A2349" i="2" a="1"/>
  <c r="A2349" i="2" s="1"/>
  <c r="A2348" i="2" a="1"/>
  <c r="A2348" i="2" s="1"/>
  <c r="A2347" i="2" a="1"/>
  <c r="A2347" i="2" s="1"/>
  <c r="A2346" i="2" a="1"/>
  <c r="A2346" i="2" s="1"/>
  <c r="A2345" i="2" a="1"/>
  <c r="A2345" i="2" s="1"/>
  <c r="A2344" i="2" a="1"/>
  <c r="A2344" i="2" s="1"/>
  <c r="A2343" i="2" a="1"/>
  <c r="A2343" i="2" s="1"/>
  <c r="A2342" i="2" a="1"/>
  <c r="A2342" i="2" s="1"/>
  <c r="A2341" i="2" a="1"/>
  <c r="A2341" i="2" s="1"/>
  <c r="A2340" i="2" a="1"/>
  <c r="A2340" i="2" s="1"/>
  <c r="A2339" i="2" a="1"/>
  <c r="A2339" i="2" s="1"/>
  <c r="A2338" i="2" a="1"/>
  <c r="A2338" i="2" s="1"/>
  <c r="A2337" i="2" a="1"/>
  <c r="A2337" i="2" s="1"/>
  <c r="A2336" i="2" a="1"/>
  <c r="A2336" i="2" s="1"/>
  <c r="A2335" i="2" a="1"/>
  <c r="A2335" i="2" s="1"/>
  <c r="A2334" i="2" a="1"/>
  <c r="A2334" i="2" s="1"/>
  <c r="A2333" i="2" a="1"/>
  <c r="A2333" i="2" s="1"/>
  <c r="A2332" i="2" a="1"/>
  <c r="A2332" i="2" s="1"/>
  <c r="A2331" i="2" a="1"/>
  <c r="A2331" i="2" s="1"/>
  <c r="A2330" i="2" a="1"/>
  <c r="A2330" i="2" s="1"/>
  <c r="A2329" i="2" a="1"/>
  <c r="A2329" i="2" s="1"/>
  <c r="A2328" i="2" a="1"/>
  <c r="A2328" i="2" s="1"/>
  <c r="A2327" i="2" a="1"/>
  <c r="A2327" i="2" s="1"/>
  <c r="A2326" i="2" a="1"/>
  <c r="A2326" i="2" s="1"/>
  <c r="A2325" i="2" a="1"/>
  <c r="A2325" i="2" s="1"/>
  <c r="A2324" i="2" a="1"/>
  <c r="A2324" i="2" s="1"/>
  <c r="A2323" i="2" a="1"/>
  <c r="A2323" i="2" s="1"/>
  <c r="A2322" i="2" a="1"/>
  <c r="A2322" i="2" s="1"/>
  <c r="A2321" i="2" a="1"/>
  <c r="A2321" i="2" s="1"/>
  <c r="A2320" i="2" a="1"/>
  <c r="A2320" i="2" s="1"/>
  <c r="A2319" i="2" a="1"/>
  <c r="A2319" i="2" s="1"/>
  <c r="A2318" i="2" a="1"/>
  <c r="A2318" i="2" s="1"/>
  <c r="A2317" i="2" a="1"/>
  <c r="A2317" i="2" s="1"/>
  <c r="A2316" i="2" a="1"/>
  <c r="A2316" i="2" s="1"/>
  <c r="A2315" i="2" a="1"/>
  <c r="A2315" i="2" s="1"/>
  <c r="A2314" i="2" a="1"/>
  <c r="A2314" i="2" s="1"/>
  <c r="A2313" i="2" a="1"/>
  <c r="A2313" i="2" s="1"/>
  <c r="A2312" i="2" a="1"/>
  <c r="A2312" i="2" s="1"/>
  <c r="A2311" i="2" a="1"/>
  <c r="A2311" i="2" s="1"/>
  <c r="A2310" i="2" a="1"/>
  <c r="A2310" i="2" s="1"/>
  <c r="A2309" i="2" a="1"/>
  <c r="A2309" i="2" s="1"/>
  <c r="A2308" i="2" a="1"/>
  <c r="A2308" i="2" s="1"/>
  <c r="A2307" i="2" a="1"/>
  <c r="A2307" i="2" s="1"/>
  <c r="A2306" i="2" a="1"/>
  <c r="A2306" i="2" s="1"/>
  <c r="A2305" i="2" a="1"/>
  <c r="A2305" i="2" s="1"/>
  <c r="A2304" i="2" a="1"/>
  <c r="A2304" i="2" s="1"/>
  <c r="A2303" i="2" a="1"/>
  <c r="A2303" i="2" s="1"/>
  <c r="A2302" i="2" a="1"/>
  <c r="A2302" i="2" s="1"/>
  <c r="A2301" i="2" a="1"/>
  <c r="A2301" i="2" s="1"/>
  <c r="A2300" i="2" a="1"/>
  <c r="A2300" i="2" s="1"/>
  <c r="A2299" i="2" a="1"/>
  <c r="A2299" i="2" s="1"/>
  <c r="A2298" i="2" a="1"/>
  <c r="A2298" i="2" s="1"/>
  <c r="A2297" i="2" a="1"/>
  <c r="A2297" i="2" s="1"/>
  <c r="A2296" i="2" a="1"/>
  <c r="A2296" i="2" s="1"/>
  <c r="A2295" i="2" a="1"/>
  <c r="A2295" i="2" s="1"/>
  <c r="A2294" i="2" a="1"/>
  <c r="A2294" i="2" s="1"/>
  <c r="A2293" i="2" a="1"/>
  <c r="A2293" i="2" s="1"/>
  <c r="A2292" i="2" a="1"/>
  <c r="A2292" i="2" s="1"/>
  <c r="A2291" i="2" a="1"/>
  <c r="A2291" i="2" s="1"/>
  <c r="A2290" i="2" a="1"/>
  <c r="A2290" i="2" s="1"/>
  <c r="A2289" i="2" a="1"/>
  <c r="A2289" i="2" s="1"/>
  <c r="A2288" i="2" a="1"/>
  <c r="A2288" i="2" s="1"/>
  <c r="A2287" i="2" a="1"/>
  <c r="A2287" i="2" s="1"/>
  <c r="A2286" i="2" a="1"/>
  <c r="A2286" i="2" s="1"/>
  <c r="A2285" i="2" a="1"/>
  <c r="A2285" i="2" s="1"/>
  <c r="A2284" i="2" a="1"/>
  <c r="A2284" i="2" s="1"/>
  <c r="A2283" i="2" a="1"/>
  <c r="A2283" i="2" s="1"/>
  <c r="A2282" i="2" a="1"/>
  <c r="A2282" i="2" s="1"/>
  <c r="A2281" i="2" a="1"/>
  <c r="A2281" i="2" s="1"/>
  <c r="A2280" i="2" a="1"/>
  <c r="A2280" i="2" s="1"/>
  <c r="A2279" i="2" a="1"/>
  <c r="A2279" i="2" s="1"/>
  <c r="A2278" i="2" a="1"/>
  <c r="A2278" i="2" s="1"/>
  <c r="A2277" i="2" a="1"/>
  <c r="A2277" i="2" s="1"/>
  <c r="A2276" i="2" a="1"/>
  <c r="A2276" i="2" s="1"/>
  <c r="A2275" i="2" a="1"/>
  <c r="A2275" i="2" s="1"/>
  <c r="A2274" i="2" a="1"/>
  <c r="A2274" i="2" s="1"/>
  <c r="A2273" i="2" a="1"/>
  <c r="A2273" i="2" s="1"/>
  <c r="A2272" i="2" a="1"/>
  <c r="A2272" i="2" s="1"/>
  <c r="A2271" i="2" a="1"/>
  <c r="A2271" i="2" s="1"/>
  <c r="A2270" i="2" a="1"/>
  <c r="A2270" i="2" s="1"/>
  <c r="A2269" i="2" a="1"/>
  <c r="A2269" i="2" s="1"/>
  <c r="A2268" i="2" a="1"/>
  <c r="A2268" i="2" s="1"/>
  <c r="A2267" i="2" a="1"/>
  <c r="A2267" i="2" s="1"/>
  <c r="A2266" i="2" a="1"/>
  <c r="A2266" i="2" s="1"/>
  <c r="A2265" i="2" a="1"/>
  <c r="A2265" i="2" s="1"/>
  <c r="A2264" i="2" a="1"/>
  <c r="A2264" i="2" s="1"/>
  <c r="A2263" i="2" a="1"/>
  <c r="A2263" i="2" s="1"/>
  <c r="A2262" i="2" a="1"/>
  <c r="A2262" i="2" s="1"/>
  <c r="A2261" i="2" a="1"/>
  <c r="A2261" i="2" s="1"/>
  <c r="A2260" i="2" a="1"/>
  <c r="A2260" i="2" s="1"/>
  <c r="A2259" i="2" a="1"/>
  <c r="A2259" i="2" s="1"/>
  <c r="A2258" i="2" a="1"/>
  <c r="A2258" i="2" s="1"/>
  <c r="A2257" i="2" a="1"/>
  <c r="A2257" i="2" s="1"/>
  <c r="A2256" i="2" a="1"/>
  <c r="A2256" i="2" s="1"/>
  <c r="A2255" i="2" a="1"/>
  <c r="A2255" i="2" s="1"/>
  <c r="A2254" i="2" a="1"/>
  <c r="A2254" i="2" s="1"/>
  <c r="A2253" i="2" a="1"/>
  <c r="A2253" i="2" s="1"/>
  <c r="A2252" i="2" a="1"/>
  <c r="A2252" i="2" s="1"/>
  <c r="A2251" i="2" a="1"/>
  <c r="A2251" i="2" s="1"/>
  <c r="A2250" i="2" a="1"/>
  <c r="A2250" i="2" s="1"/>
  <c r="A2249" i="2" a="1"/>
  <c r="A2249" i="2" s="1"/>
  <c r="A2248" i="2" a="1"/>
  <c r="A2248" i="2" s="1"/>
  <c r="A2247" i="2" a="1"/>
  <c r="A2247" i="2" s="1"/>
  <c r="A2246" i="2" a="1"/>
  <c r="A2246" i="2" s="1"/>
  <c r="A2245" i="2" a="1"/>
  <c r="A2245" i="2" s="1"/>
  <c r="A2244" i="2" a="1"/>
  <c r="A2244" i="2" s="1"/>
  <c r="A2243" i="2" a="1"/>
  <c r="A2243" i="2" s="1"/>
  <c r="A2242" i="2" a="1"/>
  <c r="A2242" i="2" s="1"/>
  <c r="A2241" i="2" a="1"/>
  <c r="A2241" i="2" s="1"/>
  <c r="A2240" i="2" a="1"/>
  <c r="A2240" i="2" s="1"/>
  <c r="A2239" i="2" a="1"/>
  <c r="A2239" i="2" s="1"/>
  <c r="A2238" i="2" a="1"/>
  <c r="A2238" i="2" s="1"/>
  <c r="A2237" i="2" a="1"/>
  <c r="A2237" i="2" s="1"/>
  <c r="A2236" i="2" a="1"/>
  <c r="A2236" i="2" s="1"/>
  <c r="A2235" i="2" a="1"/>
  <c r="A2235" i="2" s="1"/>
  <c r="A2234" i="2" a="1"/>
  <c r="A2234" i="2" s="1"/>
  <c r="A2233" i="2" a="1"/>
  <c r="A2233" i="2" s="1"/>
  <c r="A2232" i="2" a="1"/>
  <c r="A2232" i="2" s="1"/>
  <c r="A2231" i="2" a="1"/>
  <c r="A2231" i="2" s="1"/>
  <c r="A2230" i="2" a="1"/>
  <c r="A2230" i="2" s="1"/>
  <c r="A2229" i="2" a="1"/>
  <c r="A2229" i="2" s="1"/>
  <c r="A2228" i="2" a="1"/>
  <c r="A2228" i="2" s="1"/>
  <c r="A2227" i="2" a="1"/>
  <c r="A2227" i="2" s="1"/>
  <c r="A2226" i="2" a="1"/>
  <c r="A2226" i="2" s="1"/>
  <c r="A2225" i="2" a="1"/>
  <c r="A2225" i="2" s="1"/>
  <c r="A2224" i="2" a="1"/>
  <c r="A2224" i="2" s="1"/>
  <c r="A2223" i="2" a="1"/>
  <c r="A2223" i="2" s="1"/>
  <c r="A2222" i="2" a="1"/>
  <c r="A2222" i="2" s="1"/>
  <c r="A2221" i="2" a="1"/>
  <c r="A2221" i="2" s="1"/>
  <c r="A2220" i="2" a="1"/>
  <c r="A2220" i="2" s="1"/>
  <c r="A2219" i="2" a="1"/>
  <c r="A2219" i="2" s="1"/>
  <c r="A2218" i="2" a="1"/>
  <c r="A2218" i="2" s="1"/>
  <c r="A2217" i="2" a="1"/>
  <c r="A2217" i="2" s="1"/>
  <c r="A2216" i="2" a="1"/>
  <c r="A2216" i="2" s="1"/>
  <c r="A2215" i="2" a="1"/>
  <c r="A2215" i="2" s="1"/>
  <c r="A2214" i="2" a="1"/>
  <c r="A2214" i="2" s="1"/>
  <c r="A2213" i="2" a="1"/>
  <c r="A2213" i="2" s="1"/>
  <c r="A2212" i="2" a="1"/>
  <c r="A2212" i="2" s="1"/>
  <c r="A2211" i="2" a="1"/>
  <c r="A2211" i="2" s="1"/>
  <c r="A2210" i="2" a="1"/>
  <c r="A2210" i="2" s="1"/>
  <c r="A2209" i="2" a="1"/>
  <c r="A2209" i="2" s="1"/>
  <c r="A2208" i="2" a="1"/>
  <c r="A2208" i="2" s="1"/>
  <c r="A2207" i="2" a="1"/>
  <c r="A2207" i="2" s="1"/>
  <c r="A2206" i="2" a="1"/>
  <c r="A2206" i="2" s="1"/>
  <c r="A2205" i="2" a="1"/>
  <c r="A2205" i="2" s="1"/>
  <c r="A2204" i="2" a="1"/>
  <c r="A2204" i="2" s="1"/>
  <c r="A2203" i="2" a="1"/>
  <c r="A2203" i="2" s="1"/>
  <c r="A2202" i="2" a="1"/>
  <c r="A2202" i="2" s="1"/>
  <c r="A2201" i="2" a="1"/>
  <c r="A2201" i="2" s="1"/>
  <c r="A2200" i="2" a="1"/>
  <c r="A2200" i="2" s="1"/>
  <c r="A2199" i="2" a="1"/>
  <c r="A2199" i="2" s="1"/>
  <c r="A2198" i="2" a="1"/>
  <c r="A2198" i="2" s="1"/>
  <c r="A2197" i="2" a="1"/>
  <c r="A2197" i="2" s="1"/>
  <c r="A2196" i="2" a="1"/>
  <c r="A2196" i="2" s="1"/>
  <c r="A2195" i="2" a="1"/>
  <c r="A2195" i="2" s="1"/>
  <c r="A2194" i="2" a="1"/>
  <c r="A2194" i="2" s="1"/>
  <c r="A2193" i="2" a="1"/>
  <c r="A2193" i="2" s="1"/>
  <c r="A2192" i="2" a="1"/>
  <c r="A2192" i="2" s="1"/>
  <c r="A2191" i="2" a="1"/>
  <c r="A2191" i="2" s="1"/>
  <c r="A2190" i="2" a="1"/>
  <c r="A2190" i="2" s="1"/>
  <c r="A2189" i="2" a="1"/>
  <c r="A2189" i="2" s="1"/>
  <c r="A2188" i="2" a="1"/>
  <c r="A2188" i="2" s="1"/>
  <c r="A2187" i="2" a="1"/>
  <c r="A2187" i="2" s="1"/>
  <c r="A2186" i="2" a="1"/>
  <c r="A2186" i="2" s="1"/>
  <c r="A2185" i="2" a="1"/>
  <c r="A2185" i="2" s="1"/>
  <c r="A2184" i="2" a="1"/>
  <c r="A2184" i="2" s="1"/>
  <c r="A2183" i="2" a="1"/>
  <c r="A2183" i="2" s="1"/>
  <c r="A2182" i="2" a="1"/>
  <c r="A2182" i="2" s="1"/>
  <c r="A2181" i="2" a="1"/>
  <c r="A2181" i="2" s="1"/>
  <c r="A2180" i="2" a="1"/>
  <c r="A2180" i="2" s="1"/>
  <c r="A2179" i="2" a="1"/>
  <c r="A2179" i="2" s="1"/>
  <c r="A2178" i="2" a="1"/>
  <c r="A2178" i="2" s="1"/>
  <c r="A2177" i="2" a="1"/>
  <c r="A2177" i="2" s="1"/>
  <c r="A2176" i="2" a="1"/>
  <c r="A2176" i="2" s="1"/>
  <c r="A2175" i="2" a="1"/>
  <c r="A2175" i="2" s="1"/>
  <c r="A2174" i="2" a="1"/>
  <c r="A2174" i="2" s="1"/>
  <c r="A2173" i="2" a="1"/>
  <c r="A2173" i="2" s="1"/>
  <c r="A2172" i="2" a="1"/>
  <c r="A2172" i="2" s="1"/>
  <c r="A2171" i="2" a="1"/>
  <c r="A2171" i="2" s="1"/>
  <c r="A2170" i="2" a="1"/>
  <c r="A2170" i="2" s="1"/>
  <c r="A2169" i="2" a="1"/>
  <c r="A2169" i="2" s="1"/>
  <c r="A2168" i="2" a="1"/>
  <c r="A2168" i="2" s="1"/>
  <c r="A2167" i="2" a="1"/>
  <c r="A2167" i="2" s="1"/>
  <c r="A2166" i="2" a="1"/>
  <c r="A2166" i="2" s="1"/>
  <c r="A2165" i="2" a="1"/>
  <c r="A2165" i="2" s="1"/>
  <c r="A2164" i="2" a="1"/>
  <c r="A2164" i="2" s="1"/>
  <c r="A2163" i="2" a="1"/>
  <c r="A2163" i="2" s="1"/>
  <c r="A2162" i="2" a="1"/>
  <c r="A2162" i="2" s="1"/>
  <c r="A2161" i="2" a="1"/>
  <c r="A2161" i="2" s="1"/>
  <c r="A2160" i="2" a="1"/>
  <c r="A2160" i="2" s="1"/>
  <c r="A2159" i="2" a="1"/>
  <c r="A2159" i="2" s="1"/>
  <c r="A2158" i="2" a="1"/>
  <c r="A2158" i="2" s="1"/>
  <c r="A2157" i="2" a="1"/>
  <c r="A2157" i="2" s="1"/>
  <c r="A2156" i="2" a="1"/>
  <c r="A2156" i="2" s="1"/>
  <c r="A2155" i="2" a="1"/>
  <c r="A2155" i="2" s="1"/>
  <c r="A2154" i="2" a="1"/>
  <c r="A2154" i="2" s="1"/>
  <c r="A2153" i="2" a="1"/>
  <c r="A2153" i="2" s="1"/>
  <c r="A2152" i="2" a="1"/>
  <c r="A2152" i="2" s="1"/>
  <c r="A2151" i="2" a="1"/>
  <c r="A2151" i="2" s="1"/>
  <c r="A2150" i="2" a="1"/>
  <c r="A2150" i="2" s="1"/>
  <c r="A2149" i="2" a="1"/>
  <c r="A2149" i="2" s="1"/>
  <c r="A2148" i="2" a="1"/>
  <c r="A2148" i="2" s="1"/>
  <c r="A2147" i="2" a="1"/>
  <c r="A2147" i="2" s="1"/>
  <c r="A2146" i="2" a="1"/>
  <c r="A2146" i="2" s="1"/>
  <c r="A2145" i="2" a="1"/>
  <c r="A2145" i="2" s="1"/>
  <c r="A2144" i="2" a="1"/>
  <c r="A2144" i="2" s="1"/>
  <c r="A2143" i="2" a="1"/>
  <c r="A2143" i="2" s="1"/>
  <c r="A2142" i="2" a="1"/>
  <c r="A2142" i="2" s="1"/>
  <c r="A2141" i="2" a="1"/>
  <c r="A2141" i="2" s="1"/>
  <c r="A2140" i="2" a="1"/>
  <c r="A2140" i="2" s="1"/>
  <c r="A2139" i="2" a="1"/>
  <c r="A2139" i="2" s="1"/>
  <c r="A2138" i="2" a="1"/>
  <c r="A2138" i="2" s="1"/>
  <c r="A2137" i="2" a="1"/>
  <c r="A2137" i="2" s="1"/>
  <c r="A2136" i="2" a="1"/>
  <c r="A2136" i="2" s="1"/>
  <c r="A2135" i="2" a="1"/>
  <c r="A2135" i="2" s="1"/>
  <c r="A2134" i="2" a="1"/>
  <c r="A2134" i="2" s="1"/>
  <c r="A2133" i="2" a="1"/>
  <c r="A2133" i="2" s="1"/>
  <c r="A2132" i="2" a="1"/>
  <c r="A2132" i="2" s="1"/>
  <c r="A2131" i="2" a="1"/>
  <c r="A2131" i="2" s="1"/>
  <c r="A2130" i="2" a="1"/>
  <c r="A2130" i="2" s="1"/>
  <c r="A2129" i="2" a="1"/>
  <c r="A2129" i="2" s="1"/>
  <c r="A2128" i="2" a="1"/>
  <c r="A2128" i="2" s="1"/>
  <c r="A2127" i="2" a="1"/>
  <c r="A2127" i="2" s="1"/>
  <c r="A2126" i="2" a="1"/>
  <c r="A2126" i="2" s="1"/>
  <c r="A2125" i="2" a="1"/>
  <c r="A2125" i="2" s="1"/>
  <c r="A2124" i="2" a="1"/>
  <c r="A2124" i="2" s="1"/>
  <c r="A2123" i="2" a="1"/>
  <c r="A2123" i="2" s="1"/>
  <c r="A2122" i="2" a="1"/>
  <c r="A2122" i="2" s="1"/>
  <c r="A2121" i="2" a="1"/>
  <c r="A2121" i="2" s="1"/>
  <c r="A2120" i="2" a="1"/>
  <c r="A2120" i="2" s="1"/>
  <c r="A2119" i="2" a="1"/>
  <c r="A2119" i="2" s="1"/>
  <c r="A2118" i="2" a="1"/>
  <c r="A2118" i="2" s="1"/>
  <c r="A2117" i="2" a="1"/>
  <c r="A2117" i="2" s="1"/>
  <c r="A2116" i="2" a="1"/>
  <c r="A2116" i="2" s="1"/>
  <c r="A2115" i="2" a="1"/>
  <c r="A2115" i="2" s="1"/>
  <c r="A2114" i="2" a="1"/>
  <c r="A2114" i="2" s="1"/>
  <c r="A2113" i="2" a="1"/>
  <c r="A2113" i="2" s="1"/>
  <c r="A2112" i="2" a="1"/>
  <c r="A2112" i="2" s="1"/>
  <c r="A2111" i="2" a="1"/>
  <c r="A2111" i="2" s="1"/>
  <c r="A2110" i="2" a="1"/>
  <c r="A2110" i="2" s="1"/>
  <c r="A2109" i="2" a="1"/>
  <c r="A2109" i="2" s="1"/>
  <c r="A2108" i="2" a="1"/>
  <c r="A2108" i="2" s="1"/>
  <c r="A2107" i="2" a="1"/>
  <c r="A2107" i="2" s="1"/>
  <c r="A2106" i="2" a="1"/>
  <c r="A2106" i="2" s="1"/>
  <c r="A2105" i="2" a="1"/>
  <c r="A2105" i="2" s="1"/>
  <c r="A2104" i="2" a="1"/>
  <c r="A2104" i="2" s="1"/>
  <c r="A2103" i="2" a="1"/>
  <c r="A2103" i="2" s="1"/>
  <c r="A2102" i="2" a="1"/>
  <c r="A2102" i="2" s="1"/>
  <c r="A2101" i="2" a="1"/>
  <c r="A2101" i="2" s="1"/>
  <c r="A2100" i="2" a="1"/>
  <c r="A2100" i="2" s="1"/>
  <c r="A2099" i="2" a="1"/>
  <c r="A2099" i="2" s="1"/>
  <c r="A2098" i="2" a="1"/>
  <c r="A2098" i="2" s="1"/>
  <c r="A2097" i="2" a="1"/>
  <c r="A2097" i="2" s="1"/>
  <c r="A2096" i="2" a="1"/>
  <c r="A2096" i="2" s="1"/>
  <c r="A2095" i="2" a="1"/>
  <c r="A2095" i="2" s="1"/>
  <c r="A2094" i="2" a="1"/>
  <c r="A2094" i="2" s="1"/>
  <c r="A2093" i="2" a="1"/>
  <c r="A2093" i="2" s="1"/>
  <c r="A2092" i="2" a="1"/>
  <c r="A2092" i="2" s="1"/>
  <c r="A2091" i="2" a="1"/>
  <c r="A2091" i="2" s="1"/>
  <c r="A2090" i="2" a="1"/>
  <c r="A2090" i="2" s="1"/>
  <c r="A2089" i="2" a="1"/>
  <c r="A2089" i="2" s="1"/>
  <c r="A2088" i="2" a="1"/>
  <c r="A2088" i="2" s="1"/>
  <c r="A2087" i="2" a="1"/>
  <c r="A2087" i="2" s="1"/>
  <c r="A2086" i="2" a="1"/>
  <c r="A2086" i="2" s="1"/>
  <c r="A2085" i="2" a="1"/>
  <c r="A2085" i="2" s="1"/>
  <c r="A2084" i="2" a="1"/>
  <c r="A2084" i="2" s="1"/>
  <c r="A2083" i="2" a="1"/>
  <c r="A2083" i="2" s="1"/>
  <c r="A2082" i="2" a="1"/>
  <c r="A2082" i="2" s="1"/>
  <c r="A2081" i="2" a="1"/>
  <c r="A2081" i="2" s="1"/>
  <c r="A2080" i="2" a="1"/>
  <c r="A2080" i="2" s="1"/>
  <c r="A2079" i="2" a="1"/>
  <c r="A2079" i="2" s="1"/>
  <c r="A2078" i="2" a="1"/>
  <c r="A2078" i="2" s="1"/>
  <c r="A2077" i="2" a="1"/>
  <c r="A2077" i="2" s="1"/>
  <c r="A2076" i="2" a="1"/>
  <c r="A2076" i="2" s="1"/>
  <c r="A2075" i="2" a="1"/>
  <c r="A2075" i="2" s="1"/>
  <c r="A2074" i="2" a="1"/>
  <c r="A2074" i="2" s="1"/>
  <c r="A2073" i="2" a="1"/>
  <c r="A2073" i="2" s="1"/>
  <c r="A2072" i="2" a="1"/>
  <c r="A2072" i="2" s="1"/>
  <c r="A2071" i="2" a="1"/>
  <c r="A2071" i="2" s="1"/>
  <c r="A2070" i="2" a="1"/>
  <c r="A2070" i="2" s="1"/>
  <c r="A2069" i="2" a="1"/>
  <c r="A2069" i="2" s="1"/>
  <c r="A2068" i="2" a="1"/>
  <c r="A2068" i="2" s="1"/>
  <c r="A2067" i="2" a="1"/>
  <c r="A2067" i="2" s="1"/>
  <c r="A2066" i="2" a="1"/>
  <c r="A2066" i="2" s="1"/>
  <c r="A2065" i="2" a="1"/>
  <c r="A2065" i="2" s="1"/>
  <c r="A2064" i="2" a="1"/>
  <c r="A2064" i="2" s="1"/>
  <c r="A2063" i="2" a="1"/>
  <c r="A2063" i="2" s="1"/>
  <c r="A2062" i="2" a="1"/>
  <c r="A2062" i="2" s="1"/>
  <c r="A2061" i="2" a="1"/>
  <c r="A2061" i="2" s="1"/>
  <c r="A2060" i="2" a="1"/>
  <c r="A2060" i="2" s="1"/>
  <c r="A2059" i="2" a="1"/>
  <c r="A2059" i="2" s="1"/>
  <c r="A2058" i="2" a="1"/>
  <c r="A2058" i="2" s="1"/>
  <c r="A2057" i="2" a="1"/>
  <c r="A2057" i="2" s="1"/>
  <c r="A2056" i="2" a="1"/>
  <c r="A2056" i="2" s="1"/>
  <c r="A2055" i="2" a="1"/>
  <c r="A2055" i="2" s="1"/>
  <c r="A2054" i="2" a="1"/>
  <c r="A2054" i="2" s="1"/>
  <c r="A2053" i="2" a="1"/>
  <c r="A2053" i="2" s="1"/>
  <c r="A2052" i="2" a="1"/>
  <c r="A2052" i="2" s="1"/>
  <c r="A2051" i="2" a="1"/>
  <c r="A2051" i="2" s="1"/>
  <c r="A2050" i="2" a="1"/>
  <c r="A2050" i="2" s="1"/>
  <c r="A2049" i="2" a="1"/>
  <c r="A2049" i="2" s="1"/>
  <c r="A2048" i="2" a="1"/>
  <c r="A2048" i="2" s="1"/>
  <c r="A2047" i="2" a="1"/>
  <c r="A2047" i="2" s="1"/>
  <c r="A2046" i="2" a="1"/>
  <c r="A2046" i="2" s="1"/>
  <c r="A2045" i="2" a="1"/>
  <c r="A2045" i="2" s="1"/>
  <c r="A2044" i="2" a="1"/>
  <c r="A2044" i="2" s="1"/>
  <c r="A2043" i="2" a="1"/>
  <c r="A2043" i="2" s="1"/>
  <c r="A2042" i="2" a="1"/>
  <c r="A2042" i="2" s="1"/>
  <c r="A2041" i="2" a="1"/>
  <c r="A2041" i="2" s="1"/>
  <c r="A2040" i="2" a="1"/>
  <c r="A2040" i="2" s="1"/>
  <c r="A2039" i="2" a="1"/>
  <c r="A2039" i="2" s="1"/>
  <c r="A2038" i="2" a="1"/>
  <c r="A2038" i="2" s="1"/>
  <c r="A2037" i="2" a="1"/>
  <c r="A2037" i="2" s="1"/>
  <c r="A2036" i="2" a="1"/>
  <c r="A2036" i="2" s="1"/>
  <c r="A2035" i="2" a="1"/>
  <c r="A2035" i="2" s="1"/>
  <c r="A2034" i="2" a="1"/>
  <c r="A2034" i="2" s="1"/>
  <c r="A2033" i="2" a="1"/>
  <c r="A2033" i="2" s="1"/>
  <c r="A2032" i="2" a="1"/>
  <c r="A2032" i="2" s="1"/>
  <c r="A2031" i="2" a="1"/>
  <c r="A2031" i="2" s="1"/>
  <c r="A2030" i="2" a="1"/>
  <c r="A2030" i="2" s="1"/>
  <c r="A2029" i="2" a="1"/>
  <c r="A2029" i="2" s="1"/>
  <c r="A2028" i="2" a="1"/>
  <c r="A2028" i="2" s="1"/>
  <c r="A2027" i="2" a="1"/>
  <c r="A2027" i="2" s="1"/>
  <c r="A2026" i="2" a="1"/>
  <c r="A2026" i="2" s="1"/>
  <c r="A2025" i="2" a="1"/>
  <c r="A2025" i="2" s="1"/>
  <c r="A2024" i="2" a="1"/>
  <c r="A2024" i="2" s="1"/>
  <c r="A2023" i="2" a="1"/>
  <c r="A2023" i="2" s="1"/>
  <c r="A2022" i="2" a="1"/>
  <c r="A2022" i="2" s="1"/>
  <c r="A2021" i="2" a="1"/>
  <c r="A2021" i="2" s="1"/>
  <c r="A2020" i="2" a="1"/>
  <c r="A2020" i="2" s="1"/>
  <c r="A2019" i="2" a="1"/>
  <c r="A2019" i="2" s="1"/>
  <c r="A2018" i="2" a="1"/>
  <c r="A2018" i="2" s="1"/>
  <c r="A2017" i="2" a="1"/>
  <c r="A2017" i="2" s="1"/>
  <c r="A2016" i="2" a="1"/>
  <c r="A2016" i="2" s="1"/>
  <c r="A2015" i="2" a="1"/>
  <c r="A2015" i="2" s="1"/>
  <c r="A2014" i="2" a="1"/>
  <c r="A2014" i="2" s="1"/>
  <c r="A2013" i="2" a="1"/>
  <c r="A2013" i="2" s="1"/>
  <c r="A2012" i="2" a="1"/>
  <c r="A2012" i="2" s="1"/>
  <c r="A2011" i="2" a="1"/>
  <c r="A2011" i="2" s="1"/>
  <c r="A2010" i="2" a="1"/>
  <c r="A2010" i="2" s="1"/>
  <c r="A2009" i="2" a="1"/>
  <c r="A2009" i="2" s="1"/>
  <c r="A2008" i="2" a="1"/>
  <c r="A2008" i="2" s="1"/>
  <c r="A2007" i="2" a="1"/>
  <c r="A2007" i="2" s="1"/>
  <c r="A2006" i="2" a="1"/>
  <c r="A2006" i="2" s="1"/>
  <c r="A2005" i="2" a="1"/>
  <c r="A2005" i="2" s="1"/>
  <c r="A2004" i="2" a="1"/>
  <c r="A2004" i="2" s="1"/>
  <c r="A2003" i="2" a="1"/>
  <c r="A2003" i="2" s="1"/>
  <c r="A2002" i="2" a="1"/>
  <c r="A2002" i="2" s="1"/>
  <c r="A2001" i="2" a="1"/>
  <c r="A2001" i="2" s="1"/>
  <c r="A2000" i="2" a="1"/>
  <c r="A2000" i="2" s="1"/>
  <c r="A1999" i="2" a="1"/>
  <c r="A1999" i="2" s="1"/>
  <c r="A1998" i="2" a="1"/>
  <c r="A1998" i="2" s="1"/>
  <c r="A1997" i="2" a="1"/>
  <c r="A1997" i="2" s="1"/>
  <c r="A1996" i="2" a="1"/>
  <c r="A1996" i="2" s="1"/>
  <c r="A1995" i="2" a="1"/>
  <c r="A1995" i="2" s="1"/>
  <c r="A1994" i="2" a="1"/>
  <c r="A1994" i="2" s="1"/>
  <c r="A1993" i="2" a="1"/>
  <c r="A1993" i="2" s="1"/>
  <c r="A1992" i="2" a="1"/>
  <c r="A1992" i="2" s="1"/>
  <c r="A1991" i="2" a="1"/>
  <c r="A1991" i="2" s="1"/>
  <c r="A1990" i="2" a="1"/>
  <c r="A1990" i="2" s="1"/>
  <c r="A1989" i="2" a="1"/>
  <c r="A1989" i="2" s="1"/>
  <c r="A1988" i="2" a="1"/>
  <c r="A1988" i="2" s="1"/>
  <c r="A1987" i="2" a="1"/>
  <c r="A1987" i="2" s="1"/>
  <c r="A1986" i="2" a="1"/>
  <c r="A1986" i="2" s="1"/>
  <c r="A1985" i="2" a="1"/>
  <c r="A1985" i="2" s="1"/>
  <c r="A1984" i="2" a="1"/>
  <c r="A1984" i="2" s="1"/>
  <c r="A1983" i="2" a="1"/>
  <c r="A1983" i="2" s="1"/>
  <c r="A1982" i="2" a="1"/>
  <c r="A1982" i="2" s="1"/>
  <c r="A1981" i="2" a="1"/>
  <c r="A1981" i="2" s="1"/>
  <c r="A1980" i="2" a="1"/>
  <c r="A1980" i="2" s="1"/>
  <c r="A1979" i="2" a="1"/>
  <c r="A1979" i="2" s="1"/>
  <c r="A1978" i="2" a="1"/>
  <c r="A1978" i="2" s="1"/>
  <c r="A1977" i="2" a="1"/>
  <c r="A1977" i="2" s="1"/>
  <c r="A1976" i="2" a="1"/>
  <c r="A1976" i="2" s="1"/>
  <c r="A1975" i="2" a="1"/>
  <c r="A1975" i="2" s="1"/>
  <c r="A1974" i="2" a="1"/>
  <c r="A1974" i="2" s="1"/>
  <c r="A1973" i="2" a="1"/>
  <c r="A1973" i="2" s="1"/>
  <c r="A1972" i="2" a="1"/>
  <c r="A1972" i="2" s="1"/>
  <c r="A1971" i="2" a="1"/>
  <c r="A1971" i="2" s="1"/>
  <c r="A1970" i="2" a="1"/>
  <c r="A1970" i="2" s="1"/>
  <c r="A1969" i="2" a="1"/>
  <c r="A1969" i="2" s="1"/>
  <c r="A1968" i="2" a="1"/>
  <c r="A1968" i="2" s="1"/>
  <c r="A1967" i="2" a="1"/>
  <c r="A1967" i="2" s="1"/>
  <c r="A1966" i="2" a="1"/>
  <c r="A1966" i="2" s="1"/>
  <c r="A1965" i="2" a="1"/>
  <c r="A1965" i="2" s="1"/>
  <c r="A1964" i="2" a="1"/>
  <c r="A1964" i="2" s="1"/>
  <c r="A1963" i="2" a="1"/>
  <c r="A1963" i="2" s="1"/>
  <c r="A1962" i="2" a="1"/>
  <c r="A1962" i="2" s="1"/>
  <c r="A1961" i="2" a="1"/>
  <c r="A1961" i="2" s="1"/>
  <c r="A1960" i="2" a="1"/>
  <c r="A1960" i="2" s="1"/>
  <c r="A1959" i="2" a="1"/>
  <c r="A1959" i="2" s="1"/>
  <c r="A1958" i="2" a="1"/>
  <c r="A1958" i="2" s="1"/>
  <c r="A1957" i="2" a="1"/>
  <c r="A1957" i="2" s="1"/>
  <c r="A1956" i="2" a="1"/>
  <c r="A1956" i="2" s="1"/>
  <c r="A1955" i="2" a="1"/>
  <c r="A1955" i="2" s="1"/>
  <c r="A1954" i="2" a="1"/>
  <c r="A1954" i="2" s="1"/>
  <c r="A1953" i="2" a="1"/>
  <c r="A1953" i="2" s="1"/>
  <c r="A1952" i="2" a="1"/>
  <c r="A1952" i="2" s="1"/>
  <c r="A1951" i="2" a="1"/>
  <c r="A1951" i="2" s="1"/>
  <c r="A1950" i="2" a="1"/>
  <c r="A1950" i="2" s="1"/>
  <c r="A1949" i="2" a="1"/>
  <c r="A1949" i="2" s="1"/>
  <c r="A1948" i="2" a="1"/>
  <c r="A1948" i="2" s="1"/>
  <c r="A1947" i="2" a="1"/>
  <c r="A1947" i="2" s="1"/>
  <c r="A1946" i="2" a="1"/>
  <c r="A1946" i="2" s="1"/>
  <c r="A1945" i="2" a="1"/>
  <c r="A1945" i="2" s="1"/>
  <c r="A1944" i="2" a="1"/>
  <c r="A1944" i="2" s="1"/>
  <c r="A1943" i="2" a="1"/>
  <c r="A1943" i="2" s="1"/>
  <c r="A1942" i="2" a="1"/>
  <c r="A1942" i="2" s="1"/>
  <c r="A1941" i="2" a="1"/>
  <c r="A1941" i="2" s="1"/>
  <c r="A1940" i="2" a="1"/>
  <c r="A1940" i="2" s="1"/>
  <c r="A1939" i="2" a="1"/>
  <c r="A1939" i="2" s="1"/>
  <c r="A1938" i="2" a="1"/>
  <c r="A1938" i="2" s="1"/>
  <c r="A1937" i="2" a="1"/>
  <c r="A1937" i="2" s="1"/>
  <c r="A1936" i="2" a="1"/>
  <c r="A1936" i="2" s="1"/>
  <c r="A1935" i="2" a="1"/>
  <c r="A1935" i="2" s="1"/>
  <c r="A1934" i="2" a="1"/>
  <c r="A1934" i="2" s="1"/>
  <c r="A1933" i="2" a="1"/>
  <c r="A1933" i="2" s="1"/>
  <c r="A1932" i="2" a="1"/>
  <c r="A1932" i="2" s="1"/>
  <c r="A1931" i="2" a="1"/>
  <c r="A1931" i="2" s="1"/>
  <c r="A1930" i="2" a="1"/>
  <c r="A1930" i="2" s="1"/>
  <c r="A1929" i="2" a="1"/>
  <c r="A1929" i="2" s="1"/>
  <c r="A1928" i="2" a="1"/>
  <c r="A1928" i="2" s="1"/>
  <c r="A1927" i="2" a="1"/>
  <c r="A1927" i="2" s="1"/>
  <c r="A1926" i="2" a="1"/>
  <c r="A1926" i="2" s="1"/>
  <c r="A1925" i="2" a="1"/>
  <c r="A1925" i="2" s="1"/>
  <c r="A1924" i="2" a="1"/>
  <c r="A1924" i="2" s="1"/>
  <c r="A1923" i="2" a="1"/>
  <c r="A1923" i="2" s="1"/>
  <c r="A1922" i="2" a="1"/>
  <c r="A1922" i="2" s="1"/>
  <c r="A1921" i="2" a="1"/>
  <c r="A1921" i="2" s="1"/>
  <c r="A1920" i="2" a="1"/>
  <c r="A1920" i="2" s="1"/>
  <c r="A1919" i="2" a="1"/>
  <c r="A1919" i="2" s="1"/>
  <c r="A1918" i="2" a="1"/>
  <c r="A1918" i="2" s="1"/>
  <c r="A1917" i="2" a="1"/>
  <c r="A1917" i="2" s="1"/>
  <c r="A1916" i="2" a="1"/>
  <c r="A1916" i="2" s="1"/>
  <c r="A1915" i="2" a="1"/>
  <c r="A1915" i="2" s="1"/>
  <c r="A1914" i="2" a="1"/>
  <c r="A1914" i="2" s="1"/>
  <c r="A1913" i="2" a="1"/>
  <c r="A1913" i="2" s="1"/>
  <c r="A1912" i="2" a="1"/>
  <c r="A1912" i="2" s="1"/>
  <c r="A1911" i="2" a="1"/>
  <c r="A1911" i="2" s="1"/>
  <c r="A1910" i="2" a="1"/>
  <c r="A1910" i="2" s="1"/>
  <c r="A1909" i="2" a="1"/>
  <c r="A1909" i="2" s="1"/>
  <c r="A1908" i="2" a="1"/>
  <c r="A1908" i="2" s="1"/>
  <c r="A1907" i="2" a="1"/>
  <c r="A1907" i="2" s="1"/>
  <c r="A1906" i="2" a="1"/>
  <c r="A1906" i="2" s="1"/>
  <c r="A1905" i="2" a="1"/>
  <c r="A1905" i="2" s="1"/>
  <c r="A1904" i="2" a="1"/>
  <c r="A1904" i="2" s="1"/>
  <c r="A1903" i="2" a="1"/>
  <c r="A1903" i="2" s="1"/>
  <c r="A1902" i="2" a="1"/>
  <c r="A1902" i="2" s="1"/>
  <c r="A1901" i="2" a="1"/>
  <c r="A1901" i="2" s="1"/>
  <c r="A1900" i="2" a="1"/>
  <c r="A1900" i="2" s="1"/>
  <c r="A1899" i="2" a="1"/>
  <c r="A1899" i="2" s="1"/>
  <c r="A1898" i="2" a="1"/>
  <c r="A1898" i="2" s="1"/>
  <c r="A1897" i="2" a="1"/>
  <c r="A1897" i="2" s="1"/>
  <c r="A1896" i="2" a="1"/>
  <c r="A1896" i="2" s="1"/>
  <c r="A1895" i="2" a="1"/>
  <c r="A1895" i="2" s="1"/>
  <c r="A1894" i="2" a="1"/>
  <c r="A1894" i="2" s="1"/>
  <c r="A1893" i="2" a="1"/>
  <c r="A1893" i="2" s="1"/>
  <c r="A1892" i="2" a="1"/>
  <c r="A1892" i="2" s="1"/>
  <c r="A1891" i="2" a="1"/>
  <c r="A1891" i="2" s="1"/>
  <c r="A1890" i="2" a="1"/>
  <c r="A1890" i="2" s="1"/>
  <c r="A1889" i="2" a="1"/>
  <c r="A1889" i="2" s="1"/>
  <c r="A1888" i="2" a="1"/>
  <c r="A1888" i="2" s="1"/>
  <c r="A1887" i="2" a="1"/>
  <c r="A1887" i="2" s="1"/>
  <c r="A1886" i="2" a="1"/>
  <c r="A1886" i="2" s="1"/>
  <c r="A1885" i="2" a="1"/>
  <c r="A1885" i="2" s="1"/>
  <c r="A1884" i="2" a="1"/>
  <c r="A1884" i="2" s="1"/>
  <c r="A1883" i="2" a="1"/>
  <c r="A1883" i="2" s="1"/>
  <c r="A1882" i="2" a="1"/>
  <c r="A1882" i="2" s="1"/>
  <c r="A1881" i="2" a="1"/>
  <c r="A1881" i="2" s="1"/>
  <c r="A1880" i="2" a="1"/>
  <c r="A1880" i="2" s="1"/>
  <c r="A1879" i="2" a="1"/>
  <c r="A1879" i="2" s="1"/>
  <c r="A1878" i="2" a="1"/>
  <c r="A1878" i="2" s="1"/>
  <c r="A1877" i="2" a="1"/>
  <c r="A1877" i="2" s="1"/>
  <c r="A1876" i="2" a="1"/>
  <c r="A1876" i="2" s="1"/>
  <c r="A1875" i="2" a="1"/>
  <c r="A1875" i="2" s="1"/>
  <c r="A1874" i="2" a="1"/>
  <c r="A1874" i="2" s="1"/>
  <c r="A1873" i="2" a="1"/>
  <c r="A1873" i="2" s="1"/>
  <c r="A1872" i="2" a="1"/>
  <c r="A1872" i="2" s="1"/>
  <c r="A1871" i="2" a="1"/>
  <c r="A1871" i="2" s="1"/>
  <c r="A1870" i="2" a="1"/>
  <c r="A1870" i="2" s="1"/>
  <c r="A1869" i="2" a="1"/>
  <c r="A1869" i="2" s="1"/>
  <c r="A1868" i="2" a="1"/>
  <c r="A1868" i="2" s="1"/>
  <c r="A1867" i="2" a="1"/>
  <c r="A1867" i="2" s="1"/>
  <c r="A1866" i="2" a="1"/>
  <c r="A1866" i="2" s="1"/>
  <c r="A1865" i="2" a="1"/>
  <c r="A1865" i="2" s="1"/>
  <c r="A1864" i="2" a="1"/>
  <c r="A1864" i="2" s="1"/>
  <c r="A1863" i="2" a="1"/>
  <c r="A1863" i="2" s="1"/>
  <c r="A1862" i="2" a="1"/>
  <c r="A1862" i="2" s="1"/>
  <c r="A1861" i="2" a="1"/>
  <c r="A1861" i="2" s="1"/>
  <c r="A1860" i="2" a="1"/>
  <c r="A1860" i="2" s="1"/>
  <c r="A1859" i="2" a="1"/>
  <c r="A1859" i="2" s="1"/>
  <c r="A1858" i="2" a="1"/>
  <c r="A1858" i="2" s="1"/>
  <c r="A1857" i="2" a="1"/>
  <c r="A1857" i="2" s="1"/>
  <c r="A1856" i="2" a="1"/>
  <c r="A1856" i="2" s="1"/>
  <c r="A1855" i="2" a="1"/>
  <c r="A1855" i="2" s="1"/>
  <c r="A1854" i="2" a="1"/>
  <c r="A1854" i="2" s="1"/>
  <c r="A1853" i="2" a="1"/>
  <c r="A1853" i="2" s="1"/>
  <c r="A1852" i="2" a="1"/>
  <c r="A1852" i="2" s="1"/>
  <c r="A1851" i="2" a="1"/>
  <c r="A1851" i="2" s="1"/>
  <c r="A1850" i="2" a="1"/>
  <c r="A1850" i="2" s="1"/>
  <c r="A1849" i="2" a="1"/>
  <c r="A1849" i="2" s="1"/>
  <c r="A1848" i="2" a="1"/>
  <c r="A1848" i="2" s="1"/>
  <c r="A1847" i="2" a="1"/>
  <c r="A1847" i="2" s="1"/>
  <c r="A1846" i="2" a="1"/>
  <c r="A1846" i="2" s="1"/>
  <c r="A1845" i="2" a="1"/>
  <c r="A1845" i="2" s="1"/>
  <c r="A1844" i="2" a="1"/>
  <c r="A1844" i="2" s="1"/>
  <c r="A1843" i="2" a="1"/>
  <c r="A1843" i="2" s="1"/>
  <c r="A1842" i="2" a="1"/>
  <c r="A1842" i="2" s="1"/>
  <c r="A1841" i="2" a="1"/>
  <c r="A1841" i="2" s="1"/>
  <c r="A1840" i="2" a="1"/>
  <c r="A1840" i="2" s="1"/>
  <c r="A1839" i="2" a="1"/>
  <c r="A1839" i="2" s="1"/>
  <c r="A1838" i="2" a="1"/>
  <c r="A1838" i="2" s="1"/>
  <c r="A1837" i="2" a="1"/>
  <c r="A1837" i="2" s="1"/>
  <c r="A1836" i="2" a="1"/>
  <c r="A1836" i="2" s="1"/>
  <c r="A1835" i="2" a="1"/>
  <c r="A1835" i="2" s="1"/>
  <c r="A1834" i="2" a="1"/>
  <c r="A1834" i="2" s="1"/>
  <c r="A1833" i="2" a="1"/>
  <c r="A1833" i="2" s="1"/>
  <c r="A1832" i="2" a="1"/>
  <c r="A1832" i="2" s="1"/>
  <c r="A1831" i="2" a="1"/>
  <c r="A1831" i="2" s="1"/>
  <c r="A1830" i="2" a="1"/>
  <c r="A1830" i="2" s="1"/>
  <c r="A1829" i="2" a="1"/>
  <c r="A1829" i="2" s="1"/>
  <c r="A1828" i="2" a="1"/>
  <c r="A1828" i="2" s="1"/>
  <c r="A1827" i="2" a="1"/>
  <c r="A1827" i="2" s="1"/>
  <c r="A1826" i="2" a="1"/>
  <c r="A1826" i="2" s="1"/>
  <c r="A1825" i="2" a="1"/>
  <c r="A1825" i="2" s="1"/>
  <c r="A1824" i="2" a="1"/>
  <c r="A1824" i="2" s="1"/>
  <c r="A1823" i="2" a="1"/>
  <c r="A1823" i="2" s="1"/>
  <c r="A1822" i="2" a="1"/>
  <c r="A1822" i="2" s="1"/>
  <c r="A1821" i="2" a="1"/>
  <c r="A1821" i="2" s="1"/>
  <c r="A1820" i="2" a="1"/>
  <c r="A1820" i="2" s="1"/>
  <c r="A1819" i="2" a="1"/>
  <c r="A1819" i="2" s="1"/>
  <c r="A1818" i="2" a="1"/>
  <c r="A1818" i="2" s="1"/>
  <c r="A1817" i="2" a="1"/>
  <c r="A1817" i="2" s="1"/>
  <c r="A1816" i="2" a="1"/>
  <c r="A1816" i="2" s="1"/>
  <c r="A1815" i="2" a="1"/>
  <c r="A1815" i="2" s="1"/>
  <c r="A1814" i="2" a="1"/>
  <c r="A1814" i="2" s="1"/>
  <c r="A1813" i="2" a="1"/>
  <c r="A1813" i="2" s="1"/>
  <c r="A1812" i="2" a="1"/>
  <c r="A1812" i="2" s="1"/>
  <c r="A1811" i="2" a="1"/>
  <c r="A1811" i="2" s="1"/>
  <c r="A1810" i="2" a="1"/>
  <c r="A1810" i="2" s="1"/>
  <c r="A1809" i="2" a="1"/>
  <c r="A1809" i="2" s="1"/>
  <c r="A1808" i="2" a="1"/>
  <c r="A1808" i="2" s="1"/>
  <c r="A1807" i="2" a="1"/>
  <c r="A1807" i="2" s="1"/>
  <c r="A1806" i="2" a="1"/>
  <c r="A1806" i="2" s="1"/>
  <c r="A1805" i="2" a="1"/>
  <c r="A1805" i="2" s="1"/>
  <c r="A1804" i="2" a="1"/>
  <c r="A1804" i="2" s="1"/>
  <c r="A1803" i="2" a="1"/>
  <c r="A1803" i="2" s="1"/>
  <c r="A1802" i="2" a="1"/>
  <c r="A1802" i="2" s="1"/>
  <c r="A1801" i="2" a="1"/>
  <c r="A1801" i="2" s="1"/>
  <c r="A1800" i="2" a="1"/>
  <c r="A1800" i="2" s="1"/>
  <c r="A1799" i="2" a="1"/>
  <c r="A1799" i="2" s="1"/>
  <c r="A1798" i="2" a="1"/>
  <c r="A1798" i="2" s="1"/>
  <c r="A1797" i="2" a="1"/>
  <c r="A1797" i="2" s="1"/>
  <c r="A1796" i="2" a="1"/>
  <c r="A1796" i="2" s="1"/>
  <c r="A1795" i="2" a="1"/>
  <c r="A1795" i="2" s="1"/>
  <c r="A1794" i="2" a="1"/>
  <c r="A1794" i="2" s="1"/>
  <c r="A1793" i="2" a="1"/>
  <c r="A1793" i="2" s="1"/>
  <c r="A1792" i="2" a="1"/>
  <c r="A1792" i="2" s="1"/>
  <c r="A1791" i="2" a="1"/>
  <c r="A1791" i="2" s="1"/>
  <c r="A1790" i="2" a="1"/>
  <c r="A1790" i="2" s="1"/>
  <c r="A1789" i="2" a="1"/>
  <c r="A1789" i="2" s="1"/>
  <c r="A1788" i="2" a="1"/>
  <c r="A1788" i="2" s="1"/>
  <c r="A1787" i="2" a="1"/>
  <c r="A1787" i="2" s="1"/>
  <c r="A1786" i="2" a="1"/>
  <c r="A1786" i="2" s="1"/>
  <c r="A1785" i="2" a="1"/>
  <c r="A1785" i="2" s="1"/>
  <c r="A1784" i="2" a="1"/>
  <c r="A1784" i="2" s="1"/>
  <c r="A1783" i="2" a="1"/>
  <c r="A1783" i="2" s="1"/>
  <c r="A1782" i="2" a="1"/>
  <c r="A1782" i="2" s="1"/>
  <c r="A1781" i="2" a="1"/>
  <c r="A1781" i="2" s="1"/>
  <c r="A1780" i="2" a="1"/>
  <c r="A1780" i="2" s="1"/>
  <c r="A1779" i="2" a="1"/>
  <c r="A1779" i="2" s="1"/>
  <c r="A1778" i="2" a="1"/>
  <c r="A1778" i="2" s="1"/>
  <c r="A1777" i="2" a="1"/>
  <c r="A1777" i="2" s="1"/>
  <c r="A1776" i="2" a="1"/>
  <c r="A1776" i="2" s="1"/>
  <c r="A1775" i="2" a="1"/>
  <c r="A1775" i="2" s="1"/>
  <c r="A1774" i="2" a="1"/>
  <c r="A1774" i="2" s="1"/>
  <c r="A1773" i="2" a="1"/>
  <c r="A1773" i="2" s="1"/>
  <c r="A1772" i="2" a="1"/>
  <c r="A1772" i="2" s="1"/>
  <c r="A1771" i="2" a="1"/>
  <c r="A1771" i="2" s="1"/>
  <c r="A1770" i="2" a="1"/>
  <c r="A1770" i="2" s="1"/>
  <c r="A1769" i="2" a="1"/>
  <c r="A1769" i="2" s="1"/>
  <c r="A1768" i="2" a="1"/>
  <c r="A1768" i="2" s="1"/>
  <c r="A1767" i="2" a="1"/>
  <c r="A1767" i="2" s="1"/>
  <c r="A1766" i="2" a="1"/>
  <c r="A1766" i="2" s="1"/>
  <c r="A1765" i="2" a="1"/>
  <c r="A1765" i="2" s="1"/>
  <c r="A1764" i="2" a="1"/>
  <c r="A1764" i="2" s="1"/>
  <c r="A1763" i="2" a="1"/>
  <c r="A1763" i="2" s="1"/>
  <c r="A1762" i="2" a="1"/>
  <c r="A1762" i="2" s="1"/>
  <c r="A1761" i="2" a="1"/>
  <c r="A1761" i="2" s="1"/>
  <c r="A1760" i="2" a="1"/>
  <c r="A1760" i="2" s="1"/>
  <c r="A1759" i="2" a="1"/>
  <c r="A1759" i="2" s="1"/>
  <c r="A1758" i="2" a="1"/>
  <c r="A1758" i="2" s="1"/>
  <c r="A1757" i="2" a="1"/>
  <c r="A1757" i="2" s="1"/>
  <c r="A1756" i="2" a="1"/>
  <c r="A1756" i="2" s="1"/>
  <c r="A1755" i="2" a="1"/>
  <c r="A1755" i="2" s="1"/>
  <c r="A1754" i="2" a="1"/>
  <c r="A1754" i="2" s="1"/>
  <c r="A1753" i="2" a="1"/>
  <c r="A1753" i="2" s="1"/>
  <c r="A1752" i="2" a="1"/>
  <c r="A1752" i="2" s="1"/>
  <c r="A1751" i="2" a="1"/>
  <c r="A1751" i="2" s="1"/>
  <c r="A1750" i="2" a="1"/>
  <c r="A1750" i="2" s="1"/>
  <c r="A1749" i="2" a="1"/>
  <c r="A1749" i="2" s="1"/>
  <c r="A1748" i="2" a="1"/>
  <c r="A1748" i="2" s="1"/>
  <c r="A1747" i="2" a="1"/>
  <c r="A1747" i="2" s="1"/>
  <c r="A1746" i="2" a="1"/>
  <c r="A1746" i="2" s="1"/>
  <c r="A1745" i="2" a="1"/>
  <c r="A1745" i="2" s="1"/>
  <c r="A1744" i="2" a="1"/>
  <c r="A1744" i="2" s="1"/>
  <c r="A1743" i="2" a="1"/>
  <c r="A1743" i="2" s="1"/>
  <c r="A1742" i="2" a="1"/>
  <c r="A1742" i="2" s="1"/>
  <c r="A1741" i="2" a="1"/>
  <c r="A1741" i="2" s="1"/>
  <c r="A1740" i="2" a="1"/>
  <c r="A1740" i="2" s="1"/>
  <c r="A1739" i="2" a="1"/>
  <c r="A1739" i="2" s="1"/>
  <c r="A1738" i="2" a="1"/>
  <c r="A1738" i="2" s="1"/>
  <c r="A1737" i="2" a="1"/>
  <c r="A1737" i="2" s="1"/>
  <c r="A1736" i="2" a="1"/>
  <c r="A1736" i="2" s="1"/>
  <c r="A1735" i="2" a="1"/>
  <c r="A1735" i="2" s="1"/>
  <c r="A1734" i="2" a="1"/>
  <c r="A1734" i="2" s="1"/>
  <c r="A1733" i="2" a="1"/>
  <c r="A1733" i="2" s="1"/>
  <c r="A1732" i="2" a="1"/>
  <c r="A1732" i="2" s="1"/>
  <c r="A1731" i="2" a="1"/>
  <c r="A1731" i="2" s="1"/>
  <c r="A1730" i="2" a="1"/>
  <c r="A1730" i="2" s="1"/>
  <c r="A1729" i="2" a="1"/>
  <c r="A1729" i="2" s="1"/>
  <c r="A1728" i="2" a="1"/>
  <c r="A1728" i="2" s="1"/>
  <c r="A1727" i="2" a="1"/>
  <c r="A1727" i="2" s="1"/>
  <c r="A1726" i="2" a="1"/>
  <c r="A1726" i="2" s="1"/>
  <c r="A1725" i="2" a="1"/>
  <c r="A1725" i="2" s="1"/>
  <c r="A1724" i="2" a="1"/>
  <c r="A1724" i="2" s="1"/>
  <c r="A1723" i="2" a="1"/>
  <c r="A1723" i="2" s="1"/>
  <c r="A1722" i="2" a="1"/>
  <c r="A1722" i="2" s="1"/>
  <c r="A1721" i="2" a="1"/>
  <c r="A1721" i="2" s="1"/>
  <c r="A1720" i="2" a="1"/>
  <c r="A1720" i="2" s="1"/>
  <c r="A1719" i="2" a="1"/>
  <c r="A1719" i="2" s="1"/>
  <c r="A1718" i="2" a="1"/>
  <c r="A1718" i="2" s="1"/>
  <c r="A1717" i="2" a="1"/>
  <c r="A1717" i="2" s="1"/>
  <c r="A1716" i="2" a="1"/>
  <c r="A1716" i="2" s="1"/>
  <c r="A1715" i="2" a="1"/>
  <c r="A1715" i="2" s="1"/>
  <c r="A1714" i="2" a="1"/>
  <c r="A1714" i="2" s="1"/>
  <c r="A1713" i="2" a="1"/>
  <c r="A1713" i="2" s="1"/>
  <c r="A1712" i="2" a="1"/>
  <c r="A1712" i="2" s="1"/>
  <c r="A1711" i="2" a="1"/>
  <c r="A1711" i="2" s="1"/>
  <c r="A1710" i="2" a="1"/>
  <c r="A1710" i="2" s="1"/>
  <c r="A1709" i="2" a="1"/>
  <c r="A1709" i="2" s="1"/>
  <c r="A1708" i="2" a="1"/>
  <c r="A1708" i="2" s="1"/>
  <c r="A1707" i="2" a="1"/>
  <c r="A1707" i="2" s="1"/>
  <c r="A1706" i="2" a="1"/>
  <c r="A1706" i="2" s="1"/>
  <c r="A1705" i="2" a="1"/>
  <c r="A1705" i="2" s="1"/>
  <c r="A1704" i="2" a="1"/>
  <c r="A1704" i="2" s="1"/>
  <c r="A1703" i="2" a="1"/>
  <c r="A1703" i="2" s="1"/>
  <c r="A1702" i="2" a="1"/>
  <c r="A1702" i="2" s="1"/>
  <c r="A1701" i="2" a="1"/>
  <c r="A1701" i="2" s="1"/>
  <c r="A1700" i="2" a="1"/>
  <c r="A1700" i="2" s="1"/>
  <c r="A1699" i="2" a="1"/>
  <c r="A1699" i="2" s="1"/>
  <c r="A1698" i="2" a="1"/>
  <c r="A1698" i="2" s="1"/>
  <c r="A1697" i="2" a="1"/>
  <c r="A1697" i="2" s="1"/>
  <c r="A1696" i="2" a="1"/>
  <c r="A1696" i="2" s="1"/>
  <c r="A1695" i="2" a="1"/>
  <c r="A1695" i="2" s="1"/>
  <c r="A1694" i="2" a="1"/>
  <c r="A1694" i="2" s="1"/>
  <c r="A1693" i="2" a="1"/>
  <c r="A1693" i="2" s="1"/>
  <c r="A1692" i="2" a="1"/>
  <c r="A1692" i="2" s="1"/>
  <c r="A1691" i="2" a="1"/>
  <c r="A1691" i="2" s="1"/>
  <c r="A1690" i="2" a="1"/>
  <c r="A1690" i="2" s="1"/>
  <c r="A1689" i="2" a="1"/>
  <c r="A1689" i="2" s="1"/>
  <c r="A1688" i="2" a="1"/>
  <c r="A1688" i="2" s="1"/>
  <c r="A1687" i="2" a="1"/>
  <c r="A1687" i="2" s="1"/>
  <c r="A1686" i="2" a="1"/>
  <c r="A1686" i="2" s="1"/>
  <c r="A1685" i="2" a="1"/>
  <c r="A1685" i="2" s="1"/>
  <c r="A1684" i="2" a="1"/>
  <c r="A1684" i="2" s="1"/>
  <c r="A1683" i="2" a="1"/>
  <c r="A1683" i="2" s="1"/>
  <c r="A1682" i="2" a="1"/>
  <c r="A1682" i="2" s="1"/>
  <c r="A1681" i="2" a="1"/>
  <c r="A1681" i="2" s="1"/>
  <c r="A1680" i="2" a="1"/>
  <c r="A1680" i="2" s="1"/>
  <c r="A1679" i="2" a="1"/>
  <c r="A1679" i="2" s="1"/>
  <c r="A1678" i="2" a="1"/>
  <c r="A1678" i="2" s="1"/>
  <c r="A1677" i="2" a="1"/>
  <c r="A1677" i="2" s="1"/>
  <c r="A1676" i="2" a="1"/>
  <c r="A1676" i="2" s="1"/>
  <c r="A1675" i="2" a="1"/>
  <c r="A1675" i="2" s="1"/>
  <c r="A1674" i="2" a="1"/>
  <c r="A1674" i="2" s="1"/>
  <c r="A1673" i="2" a="1"/>
  <c r="A1673" i="2" s="1"/>
  <c r="A1672" i="2" a="1"/>
  <c r="A1672" i="2" s="1"/>
  <c r="A1671" i="2" a="1"/>
  <c r="A1671" i="2" s="1"/>
  <c r="A1670" i="2" a="1"/>
  <c r="A1670" i="2" s="1"/>
  <c r="A1669" i="2" a="1"/>
  <c r="A1669" i="2" s="1"/>
  <c r="A1668" i="2" a="1"/>
  <c r="A1668" i="2" s="1"/>
  <c r="A1667" i="2" a="1"/>
  <c r="A1667" i="2" s="1"/>
  <c r="A1666" i="2" a="1"/>
  <c r="A1666" i="2" s="1"/>
  <c r="A1665" i="2" a="1"/>
  <c r="A1665" i="2" s="1"/>
  <c r="A1664" i="2" a="1"/>
  <c r="A1664" i="2" s="1"/>
  <c r="A1663" i="2" a="1"/>
  <c r="A1663" i="2" s="1"/>
  <c r="A1662" i="2" a="1"/>
  <c r="A1662" i="2" s="1"/>
  <c r="A1661" i="2" a="1"/>
  <c r="A1661" i="2" s="1"/>
  <c r="A1660" i="2" a="1"/>
  <c r="A1660" i="2" s="1"/>
  <c r="A1659" i="2" a="1"/>
  <c r="A1659" i="2" s="1"/>
  <c r="A1658" i="2" a="1"/>
  <c r="A1658" i="2" s="1"/>
  <c r="A1657" i="2" a="1"/>
  <c r="A1657" i="2" s="1"/>
  <c r="A1656" i="2" a="1"/>
  <c r="A1656" i="2" s="1"/>
  <c r="A1655" i="2" a="1"/>
  <c r="A1655" i="2" s="1"/>
  <c r="A1654" i="2" a="1"/>
  <c r="A1654" i="2" s="1"/>
  <c r="A1653" i="2" a="1"/>
  <c r="A1653" i="2" s="1"/>
  <c r="A1652" i="2" a="1"/>
  <c r="A1652" i="2" s="1"/>
  <c r="A1651" i="2" a="1"/>
  <c r="A1651" i="2" s="1"/>
  <c r="A1650" i="2" a="1"/>
  <c r="A1650" i="2" s="1"/>
  <c r="A1649" i="2" a="1"/>
  <c r="A1649" i="2" s="1"/>
  <c r="A1648" i="2" a="1"/>
  <c r="A1648" i="2" s="1"/>
  <c r="A1647" i="2" a="1"/>
  <c r="A1647" i="2" s="1"/>
  <c r="A1646" i="2" a="1"/>
  <c r="A1646" i="2" s="1"/>
  <c r="A1645" i="2" a="1"/>
  <c r="A1645" i="2" s="1"/>
  <c r="A1644" i="2" a="1"/>
  <c r="A1644" i="2" s="1"/>
  <c r="A1643" i="2" a="1"/>
  <c r="A1643" i="2" s="1"/>
  <c r="A1642" i="2" a="1"/>
  <c r="A1642" i="2" s="1"/>
  <c r="A1641" i="2" a="1"/>
  <c r="A1641" i="2" s="1"/>
  <c r="A1640" i="2" a="1"/>
  <c r="A1640" i="2" s="1"/>
  <c r="A1639" i="2" a="1"/>
  <c r="A1639" i="2" s="1"/>
  <c r="A1638" i="2" a="1"/>
  <c r="A1638" i="2" s="1"/>
  <c r="A1637" i="2" a="1"/>
  <c r="A1637" i="2" s="1"/>
  <c r="A1636" i="2" a="1"/>
  <c r="A1636" i="2" s="1"/>
  <c r="A1635" i="2" a="1"/>
  <c r="A1635" i="2" s="1"/>
  <c r="A1634" i="2" a="1"/>
  <c r="A1634" i="2" s="1"/>
  <c r="A1633" i="2" a="1"/>
  <c r="A1633" i="2" s="1"/>
  <c r="A1632" i="2" a="1"/>
  <c r="A1632" i="2" s="1"/>
  <c r="A1631" i="2" a="1"/>
  <c r="A1631" i="2" s="1"/>
  <c r="A1630" i="2" a="1"/>
  <c r="A1630" i="2" s="1"/>
  <c r="A1629" i="2" a="1"/>
  <c r="A1629" i="2" s="1"/>
  <c r="A1628" i="2" a="1"/>
  <c r="A1628" i="2" s="1"/>
  <c r="A1627" i="2" a="1"/>
  <c r="A1627" i="2" s="1"/>
  <c r="A1626" i="2" a="1"/>
  <c r="A1626" i="2" s="1"/>
  <c r="A1625" i="2" a="1"/>
  <c r="A1625" i="2" s="1"/>
  <c r="A1624" i="2" a="1"/>
  <c r="A1624" i="2" s="1"/>
  <c r="A1623" i="2" a="1"/>
  <c r="A1623" i="2" s="1"/>
  <c r="A1622" i="2" a="1"/>
  <c r="A1622" i="2" s="1"/>
  <c r="A1621" i="2" a="1"/>
  <c r="A1621" i="2" s="1"/>
  <c r="A1620" i="2" a="1"/>
  <c r="A1620" i="2" s="1"/>
  <c r="A1619" i="2" a="1"/>
  <c r="A1619" i="2" s="1"/>
  <c r="A1618" i="2" a="1"/>
  <c r="A1618" i="2" s="1"/>
  <c r="A1617" i="2" a="1"/>
  <c r="A1617" i="2" s="1"/>
  <c r="A1616" i="2" a="1"/>
  <c r="A1616" i="2" s="1"/>
  <c r="A1615" i="2" a="1"/>
  <c r="A1615" i="2" s="1"/>
  <c r="A1614" i="2" a="1"/>
  <c r="A1614" i="2" s="1"/>
  <c r="A1613" i="2" a="1"/>
  <c r="A1613" i="2" s="1"/>
  <c r="A1612" i="2" a="1"/>
  <c r="A1612" i="2" s="1"/>
  <c r="A1611" i="2" a="1"/>
  <c r="A1611" i="2" s="1"/>
  <c r="A1610" i="2" a="1"/>
  <c r="A1610" i="2" s="1"/>
  <c r="A1609" i="2" a="1"/>
  <c r="A1609" i="2" s="1"/>
  <c r="A1608" i="2" a="1"/>
  <c r="A1608" i="2" s="1"/>
  <c r="A1607" i="2" a="1"/>
  <c r="A1607" i="2" s="1"/>
  <c r="A1606" i="2" a="1"/>
  <c r="A1606" i="2" s="1"/>
  <c r="A1605" i="2" a="1"/>
  <c r="A1605" i="2" s="1"/>
  <c r="A1604" i="2" a="1"/>
  <c r="A1604" i="2" s="1"/>
  <c r="A1603" i="2" a="1"/>
  <c r="A1603" i="2" s="1"/>
  <c r="A1602" i="2" a="1"/>
  <c r="A1602" i="2" s="1"/>
  <c r="A1601" i="2" a="1"/>
  <c r="A1601" i="2" s="1"/>
  <c r="A1600" i="2" a="1"/>
  <c r="A1600" i="2" s="1"/>
  <c r="A1599" i="2" a="1"/>
  <c r="A1599" i="2" s="1"/>
  <c r="A1598" i="2" a="1"/>
  <c r="A1598" i="2" s="1"/>
  <c r="A1597" i="2" a="1"/>
  <c r="A1597" i="2" s="1"/>
  <c r="A1596" i="2" a="1"/>
  <c r="A1596" i="2" s="1"/>
  <c r="A1595" i="2" a="1"/>
  <c r="A1595" i="2" s="1"/>
  <c r="A1594" i="2" a="1"/>
  <c r="A1594" i="2" s="1"/>
  <c r="A1593" i="2" a="1"/>
  <c r="A1593" i="2" s="1"/>
  <c r="A1592" i="2" a="1"/>
  <c r="A1592" i="2" s="1"/>
  <c r="A1591" i="2" a="1"/>
  <c r="A1591" i="2" s="1"/>
  <c r="A1590" i="2" a="1"/>
  <c r="A1590" i="2" s="1"/>
  <c r="A1589" i="2" a="1"/>
  <c r="A1589" i="2" s="1"/>
  <c r="A1588" i="2" a="1"/>
  <c r="A1588" i="2" s="1"/>
  <c r="A1587" i="2" a="1"/>
  <c r="A1587" i="2" s="1"/>
  <c r="A1586" i="2" a="1"/>
  <c r="A1586" i="2" s="1"/>
  <c r="A1585" i="2" a="1"/>
  <c r="A1585" i="2" s="1"/>
  <c r="A1584" i="2" a="1"/>
  <c r="A1584" i="2" s="1"/>
  <c r="A1583" i="2" a="1"/>
  <c r="A1583" i="2" s="1"/>
  <c r="A1582" i="2" a="1"/>
  <c r="A1582" i="2" s="1"/>
  <c r="A1581" i="2" a="1"/>
  <c r="A1581" i="2" s="1"/>
  <c r="A1580" i="2" a="1"/>
  <c r="A1580" i="2" s="1"/>
  <c r="A1579" i="2" a="1"/>
  <c r="A1579" i="2" s="1"/>
  <c r="A1578" i="2" a="1"/>
  <c r="A1578" i="2" s="1"/>
  <c r="A1577" i="2" a="1"/>
  <c r="A1577" i="2" s="1"/>
  <c r="A1576" i="2" a="1"/>
  <c r="A1576" i="2" s="1"/>
  <c r="A1575" i="2" a="1"/>
  <c r="A1575" i="2" s="1"/>
  <c r="A1574" i="2" a="1"/>
  <c r="A1574" i="2" s="1"/>
  <c r="A1573" i="2" a="1"/>
  <c r="A1573" i="2" s="1"/>
  <c r="A1572" i="2" a="1"/>
  <c r="A1572" i="2" s="1"/>
  <c r="A1571" i="2" a="1"/>
  <c r="A1571" i="2" s="1"/>
  <c r="A1570" i="2" a="1"/>
  <c r="A1570" i="2" s="1"/>
  <c r="A1569" i="2" a="1"/>
  <c r="A1569" i="2" s="1"/>
  <c r="A1568" i="2" a="1"/>
  <c r="A1568" i="2" s="1"/>
  <c r="A1567" i="2" a="1"/>
  <c r="A1567" i="2" s="1"/>
  <c r="A1566" i="2" a="1"/>
  <c r="A1566" i="2" s="1"/>
  <c r="A1565" i="2" a="1"/>
  <c r="A1565" i="2" s="1"/>
  <c r="A1564" i="2" a="1"/>
  <c r="A1564" i="2" s="1"/>
  <c r="A1563" i="2" a="1"/>
  <c r="A1563" i="2" s="1"/>
  <c r="A1562" i="2" a="1"/>
  <c r="A1562" i="2" s="1"/>
  <c r="A1561" i="2" a="1"/>
  <c r="A1561" i="2" s="1"/>
  <c r="A1560" i="2" a="1"/>
  <c r="A1560" i="2" s="1"/>
  <c r="A1559" i="2" a="1"/>
  <c r="A1559" i="2" s="1"/>
  <c r="A1558" i="2" a="1"/>
  <c r="A1558" i="2" s="1"/>
  <c r="A1557" i="2" a="1"/>
  <c r="A1557" i="2" s="1"/>
  <c r="A1556" i="2" a="1"/>
  <c r="A1556" i="2" s="1"/>
  <c r="A1555" i="2" a="1"/>
  <c r="A1555" i="2" s="1"/>
  <c r="A1554" i="2" a="1"/>
  <c r="A1554" i="2" s="1"/>
  <c r="A1553" i="2" a="1"/>
  <c r="A1553" i="2" s="1"/>
  <c r="A1552" i="2" a="1"/>
  <c r="A1552" i="2" s="1"/>
  <c r="A1551" i="2" a="1"/>
  <c r="A1551" i="2" s="1"/>
  <c r="A1550" i="2" a="1"/>
  <c r="A1550" i="2" s="1"/>
  <c r="A1549" i="2" a="1"/>
  <c r="A1549" i="2" s="1"/>
  <c r="A1548" i="2" a="1"/>
  <c r="A1548" i="2" s="1"/>
  <c r="A1547" i="2" a="1"/>
  <c r="A1547" i="2" s="1"/>
  <c r="A1546" i="2" a="1"/>
  <c r="A1546" i="2" s="1"/>
  <c r="A1545" i="2" a="1"/>
  <c r="A1545" i="2" s="1"/>
  <c r="A1544" i="2" a="1"/>
  <c r="A1544" i="2" s="1"/>
  <c r="A1543" i="2" a="1"/>
  <c r="A1543" i="2" s="1"/>
  <c r="A1542" i="2" a="1"/>
  <c r="A1542" i="2" s="1"/>
  <c r="A1541" i="2" a="1"/>
  <c r="A1541" i="2" s="1"/>
  <c r="A1540" i="2" a="1"/>
  <c r="A1540" i="2" s="1"/>
  <c r="A1539" i="2" a="1"/>
  <c r="A1539" i="2" s="1"/>
  <c r="A1538" i="2" a="1"/>
  <c r="A1538" i="2" s="1"/>
  <c r="A1537" i="2" a="1"/>
  <c r="A1537" i="2" s="1"/>
  <c r="A1536" i="2" a="1"/>
  <c r="A1536" i="2" s="1"/>
  <c r="A1535" i="2" a="1"/>
  <c r="A1535" i="2" s="1"/>
  <c r="A1534" i="2" a="1"/>
  <c r="A1534" i="2" s="1"/>
  <c r="A1533" i="2" a="1"/>
  <c r="A1533" i="2" s="1"/>
  <c r="A1532" i="2" a="1"/>
  <c r="A1532" i="2" s="1"/>
  <c r="A1531" i="2" a="1"/>
  <c r="A1531" i="2" s="1"/>
  <c r="A1530" i="2" a="1"/>
  <c r="A1530" i="2" s="1"/>
  <c r="A1529" i="2" a="1"/>
  <c r="A1529" i="2" s="1"/>
  <c r="A1528" i="2" a="1"/>
  <c r="A1528" i="2" s="1"/>
  <c r="A1527" i="2" a="1"/>
  <c r="A1527" i="2" s="1"/>
  <c r="A1526" i="2" a="1"/>
  <c r="A1526" i="2" s="1"/>
  <c r="A1525" i="2" a="1"/>
  <c r="A1525" i="2" s="1"/>
  <c r="A1524" i="2" a="1"/>
  <c r="A1524" i="2" s="1"/>
  <c r="A1523" i="2" a="1"/>
  <c r="A1523" i="2" s="1"/>
  <c r="A1522" i="2" a="1"/>
  <c r="A1522" i="2" s="1"/>
  <c r="A1521" i="2" a="1"/>
  <c r="A1521" i="2" s="1"/>
  <c r="A1520" i="2" a="1"/>
  <c r="A1520" i="2" s="1"/>
  <c r="A1519" i="2" a="1"/>
  <c r="A1519" i="2" s="1"/>
  <c r="A1518" i="2" a="1"/>
  <c r="A1518" i="2" s="1"/>
  <c r="A1517" i="2" a="1"/>
  <c r="A1517" i="2" s="1"/>
  <c r="A1516" i="2" a="1"/>
  <c r="A1516" i="2" s="1"/>
  <c r="A1515" i="2" a="1"/>
  <c r="A1515" i="2" s="1"/>
  <c r="A1514" i="2" a="1"/>
  <c r="A1514" i="2" s="1"/>
  <c r="A1513" i="2" a="1"/>
  <c r="A1513" i="2" s="1"/>
  <c r="A1512" i="2" a="1"/>
  <c r="A1512" i="2" s="1"/>
  <c r="A1511" i="2" a="1"/>
  <c r="A1511" i="2" s="1"/>
  <c r="A1510" i="2" a="1"/>
  <c r="A1510" i="2" s="1"/>
  <c r="A1509" i="2" a="1"/>
  <c r="A1509" i="2" s="1"/>
  <c r="A1508" i="2" a="1"/>
  <c r="A1508" i="2" s="1"/>
  <c r="A1507" i="2" a="1"/>
  <c r="A1507" i="2" s="1"/>
  <c r="A1506" i="2" a="1"/>
  <c r="A1506" i="2" s="1"/>
  <c r="A1505" i="2" a="1"/>
  <c r="A1505" i="2" s="1"/>
  <c r="A1504" i="2" a="1"/>
  <c r="A1504" i="2" s="1"/>
  <c r="A1503" i="2" a="1"/>
  <c r="A1503" i="2" s="1"/>
  <c r="A1502" i="2" a="1"/>
  <c r="A1502" i="2" s="1"/>
  <c r="A1501" i="2" a="1"/>
  <c r="A1501" i="2" s="1"/>
  <c r="A1500" i="2" a="1"/>
  <c r="A1500" i="2" s="1"/>
  <c r="A1499" i="2" a="1"/>
  <c r="A1499" i="2" s="1"/>
  <c r="A1498" i="2" a="1"/>
  <c r="A1498" i="2" s="1"/>
  <c r="A1497" i="2" a="1"/>
  <c r="A1497" i="2" s="1"/>
  <c r="A1496" i="2" a="1"/>
  <c r="A1496" i="2" s="1"/>
  <c r="A1495" i="2" a="1"/>
  <c r="A1495" i="2" s="1"/>
  <c r="A1494" i="2" a="1"/>
  <c r="A1494" i="2" s="1"/>
  <c r="A1493" i="2" a="1"/>
  <c r="A1493" i="2" s="1"/>
  <c r="A1492" i="2" a="1"/>
  <c r="A1492" i="2" s="1"/>
  <c r="A1491" i="2" a="1"/>
  <c r="A1491" i="2" s="1"/>
  <c r="A1490" i="2" a="1"/>
  <c r="A1490" i="2" s="1"/>
  <c r="A1489" i="2" a="1"/>
  <c r="A1489" i="2" s="1"/>
  <c r="A1488" i="2" a="1"/>
  <c r="A1488" i="2" s="1"/>
  <c r="A1487" i="2" a="1"/>
  <c r="A1487" i="2" s="1"/>
  <c r="A1486" i="2" a="1"/>
  <c r="A1486" i="2" s="1"/>
  <c r="A1485" i="2" a="1"/>
  <c r="A1485" i="2" s="1"/>
  <c r="A1484" i="2" a="1"/>
  <c r="A1484" i="2" s="1"/>
  <c r="A1483" i="2" a="1"/>
  <c r="A1483" i="2" s="1"/>
  <c r="A1482" i="2" a="1"/>
  <c r="A1482" i="2" s="1"/>
  <c r="A1481" i="2" a="1"/>
  <c r="A1481" i="2" s="1"/>
  <c r="A1480" i="2" a="1"/>
  <c r="A1480" i="2" s="1"/>
  <c r="A1479" i="2" a="1"/>
  <c r="A1479" i="2" s="1"/>
  <c r="A1478" i="2" a="1"/>
  <c r="A1478" i="2" s="1"/>
  <c r="A1477" i="2" a="1"/>
  <c r="A1477" i="2" s="1"/>
  <c r="A1476" i="2" a="1"/>
  <c r="A1476" i="2" s="1"/>
  <c r="A1475" i="2" a="1"/>
  <c r="A1475" i="2" s="1"/>
  <c r="A1474" i="2" a="1"/>
  <c r="A1474" i="2" s="1"/>
  <c r="A1473" i="2" a="1"/>
  <c r="A1473" i="2" s="1"/>
  <c r="A1472" i="2" a="1"/>
  <c r="A1472" i="2" s="1"/>
  <c r="A1471" i="2" a="1"/>
  <c r="A1471" i="2" s="1"/>
  <c r="A1470" i="2" a="1"/>
  <c r="A1470" i="2" s="1"/>
  <c r="A1469" i="2" a="1"/>
  <c r="A1469" i="2" s="1"/>
  <c r="A1468" i="2" a="1"/>
  <c r="A1468" i="2" s="1"/>
  <c r="A1467" i="2" a="1"/>
  <c r="A1467" i="2" s="1"/>
  <c r="A1466" i="2" a="1"/>
  <c r="A1466" i="2" s="1"/>
  <c r="A1465" i="2" a="1"/>
  <c r="A1465" i="2" s="1"/>
  <c r="A1464" i="2" a="1"/>
  <c r="A1464" i="2" s="1"/>
  <c r="A1463" i="2" a="1"/>
  <c r="A1463" i="2" s="1"/>
  <c r="A1462" i="2" a="1"/>
  <c r="A1462" i="2" s="1"/>
  <c r="A1461" i="2" a="1"/>
  <c r="A1461" i="2" s="1"/>
  <c r="A1460" i="2" a="1"/>
  <c r="A1460" i="2" s="1"/>
  <c r="A1459" i="2" a="1"/>
  <c r="A1459" i="2" s="1"/>
  <c r="A1458" i="2" a="1"/>
  <c r="A1458" i="2" s="1"/>
  <c r="A1457" i="2" a="1"/>
  <c r="A1457" i="2" s="1"/>
  <c r="A1456" i="2" a="1"/>
  <c r="A1456" i="2" s="1"/>
  <c r="A1455" i="2" a="1"/>
  <c r="A1455" i="2" s="1"/>
  <c r="A1454" i="2" a="1"/>
  <c r="A1454" i="2" s="1"/>
  <c r="A1453" i="2" a="1"/>
  <c r="A1453" i="2" s="1"/>
  <c r="A1452" i="2" a="1"/>
  <c r="A1452" i="2" s="1"/>
  <c r="A1451" i="2" a="1"/>
  <c r="A1451" i="2" s="1"/>
  <c r="A1450" i="2" a="1"/>
  <c r="A1450" i="2" s="1"/>
  <c r="A1449" i="2" a="1"/>
  <c r="A1449" i="2" s="1"/>
  <c r="A1448" i="2" a="1"/>
  <c r="A1448" i="2" s="1"/>
  <c r="A1447" i="2" a="1"/>
  <c r="A1447" i="2" s="1"/>
  <c r="A1446" i="2" a="1"/>
  <c r="A1446" i="2" s="1"/>
  <c r="A1445" i="2" a="1"/>
  <c r="A1445" i="2" s="1"/>
  <c r="A1444" i="2" a="1"/>
  <c r="A1444" i="2" s="1"/>
  <c r="A1443" i="2" a="1"/>
  <c r="A1443" i="2" s="1"/>
  <c r="A1442" i="2" a="1"/>
  <c r="A1442" i="2" s="1"/>
  <c r="A1441" i="2" a="1"/>
  <c r="A1441" i="2" s="1"/>
  <c r="A1440" i="2" a="1"/>
  <c r="A1440" i="2" s="1"/>
  <c r="A1439" i="2" a="1"/>
  <c r="A1439" i="2" s="1"/>
  <c r="A1438" i="2" a="1"/>
  <c r="A1438" i="2" s="1"/>
  <c r="A1437" i="2" a="1"/>
  <c r="A1437" i="2" s="1"/>
  <c r="A1436" i="2" a="1"/>
  <c r="A1436" i="2" s="1"/>
  <c r="A1435" i="2" a="1"/>
  <c r="A1435" i="2" s="1"/>
  <c r="A1434" i="2" a="1"/>
  <c r="A1434" i="2" s="1"/>
  <c r="A1433" i="2" a="1"/>
  <c r="A1433" i="2" s="1"/>
  <c r="A1432" i="2" a="1"/>
  <c r="A1432" i="2" s="1"/>
  <c r="A1431" i="2" a="1"/>
  <c r="A1431" i="2" s="1"/>
  <c r="A1430" i="2" a="1"/>
  <c r="A1430" i="2" s="1"/>
  <c r="A1429" i="2" a="1"/>
  <c r="A1429" i="2" s="1"/>
  <c r="A1428" i="2" a="1"/>
  <c r="A1428" i="2" s="1"/>
  <c r="A1427" i="2" a="1"/>
  <c r="A1427" i="2" s="1"/>
  <c r="A1426" i="2" a="1"/>
  <c r="A1426" i="2" s="1"/>
  <c r="A1425" i="2" a="1"/>
  <c r="A1425" i="2" s="1"/>
  <c r="A1424" i="2" a="1"/>
  <c r="A1424" i="2" s="1"/>
  <c r="A1423" i="2" a="1"/>
  <c r="A1423" i="2" s="1"/>
  <c r="A1422" i="2" a="1"/>
  <c r="A1422" i="2" s="1"/>
  <c r="A1421" i="2" a="1"/>
  <c r="A1421" i="2" s="1"/>
  <c r="A1420" i="2" a="1"/>
  <c r="A1420" i="2" s="1"/>
  <c r="A1419" i="2" a="1"/>
  <c r="A1419" i="2" s="1"/>
  <c r="A1418" i="2" a="1"/>
  <c r="A1418" i="2" s="1"/>
  <c r="A1417" i="2" a="1"/>
  <c r="A1417" i="2" s="1"/>
  <c r="A1416" i="2" a="1"/>
  <c r="A1416" i="2" s="1"/>
  <c r="A1415" i="2" a="1"/>
  <c r="A1415" i="2" s="1"/>
  <c r="A1414" i="2" a="1"/>
  <c r="A1414" i="2" s="1"/>
  <c r="A1413" i="2" a="1"/>
  <c r="A1413" i="2" s="1"/>
  <c r="A1412" i="2" a="1"/>
  <c r="A1412" i="2" s="1"/>
  <c r="A1411" i="2" a="1"/>
  <c r="A1411" i="2" s="1"/>
  <c r="A1410" i="2" a="1"/>
  <c r="A1410" i="2" s="1"/>
  <c r="A1409" i="2" a="1"/>
  <c r="A1409" i="2" s="1"/>
  <c r="A1408" i="2" a="1"/>
  <c r="A1408" i="2" s="1"/>
  <c r="A1407" i="2" a="1"/>
  <c r="A1407" i="2" s="1"/>
  <c r="A1406" i="2" a="1"/>
  <c r="A1406" i="2" s="1"/>
  <c r="A1405" i="2" a="1"/>
  <c r="A1405" i="2" s="1"/>
  <c r="A1404" i="2" a="1"/>
  <c r="A1404" i="2" s="1"/>
  <c r="A1403" i="2" a="1"/>
  <c r="A1403" i="2" s="1"/>
  <c r="A1402" i="2" a="1"/>
  <c r="A1402" i="2" s="1"/>
  <c r="A1401" i="2" a="1"/>
  <c r="A1401" i="2" s="1"/>
  <c r="A1400" i="2" a="1"/>
  <c r="A1400" i="2" s="1"/>
  <c r="A1399" i="2" a="1"/>
  <c r="A1399" i="2" s="1"/>
  <c r="A1398" i="2" a="1"/>
  <c r="A1398" i="2" s="1"/>
  <c r="A1397" i="2" a="1"/>
  <c r="A1397" i="2" s="1"/>
  <c r="A1396" i="2" a="1"/>
  <c r="A1396" i="2" s="1"/>
  <c r="A1395" i="2" a="1"/>
  <c r="A1395" i="2" s="1"/>
  <c r="A1394" i="2" a="1"/>
  <c r="A1394" i="2" s="1"/>
  <c r="A1393" i="2" a="1"/>
  <c r="A1393" i="2" s="1"/>
  <c r="A1392" i="2" a="1"/>
  <c r="A1392" i="2" s="1"/>
  <c r="A1391" i="2" a="1"/>
  <c r="A1391" i="2" s="1"/>
  <c r="A1390" i="2" a="1"/>
  <c r="A1390" i="2" s="1"/>
  <c r="A1389" i="2" a="1"/>
  <c r="A1389" i="2" s="1"/>
  <c r="A1388" i="2" a="1"/>
  <c r="A1388" i="2" s="1"/>
  <c r="A1387" i="2" a="1"/>
  <c r="A1387" i="2" s="1"/>
  <c r="A1386" i="2" a="1"/>
  <c r="A1386" i="2" s="1"/>
  <c r="A1385" i="2" a="1"/>
  <c r="A1385" i="2" s="1"/>
  <c r="A1384" i="2" a="1"/>
  <c r="A1384" i="2" s="1"/>
  <c r="A1383" i="2" a="1"/>
  <c r="A1383" i="2" s="1"/>
  <c r="A1382" i="2" a="1"/>
  <c r="A1382" i="2" s="1"/>
  <c r="A1381" i="2" a="1"/>
  <c r="A1381" i="2" s="1"/>
  <c r="A1380" i="2" a="1"/>
  <c r="A1380" i="2" s="1"/>
  <c r="A1379" i="2" a="1"/>
  <c r="A1379" i="2" s="1"/>
  <c r="A1378" i="2" a="1"/>
  <c r="A1378" i="2" s="1"/>
  <c r="A1377" i="2" a="1"/>
  <c r="A1377" i="2" s="1"/>
  <c r="A1376" i="2" a="1"/>
  <c r="A1376" i="2" s="1"/>
  <c r="A1375" i="2" a="1"/>
  <c r="A1375" i="2" s="1"/>
  <c r="A1374" i="2" a="1"/>
  <c r="A1374" i="2" s="1"/>
  <c r="A1373" i="2" a="1"/>
  <c r="A1373" i="2" s="1"/>
  <c r="A1372" i="2" a="1"/>
  <c r="A1372" i="2" s="1"/>
  <c r="A1371" i="2" a="1"/>
  <c r="A1371" i="2" s="1"/>
  <c r="A1370" i="2" a="1"/>
  <c r="A1370" i="2" s="1"/>
  <c r="A1369" i="2" a="1"/>
  <c r="A1369" i="2" s="1"/>
  <c r="A1368" i="2" a="1"/>
  <c r="A1368" i="2" s="1"/>
  <c r="A1367" i="2" a="1"/>
  <c r="A1367" i="2" s="1"/>
  <c r="A1366" i="2" a="1"/>
  <c r="A1366" i="2" s="1"/>
  <c r="A1365" i="2" a="1"/>
  <c r="A1365" i="2" s="1"/>
  <c r="A1364" i="2" a="1"/>
  <c r="A1364" i="2" s="1"/>
  <c r="A1363" i="2" a="1"/>
  <c r="A1363" i="2" s="1"/>
  <c r="A1362" i="2" a="1"/>
  <c r="A1362" i="2" s="1"/>
  <c r="A1361" i="2" a="1"/>
  <c r="A1361" i="2" s="1"/>
  <c r="A1360" i="2" a="1"/>
  <c r="A1360" i="2" s="1"/>
  <c r="A1359" i="2" a="1"/>
  <c r="A1359" i="2" s="1"/>
  <c r="A1358" i="2" a="1"/>
  <c r="A1358" i="2" s="1"/>
  <c r="A1357" i="2" a="1"/>
  <c r="A1357" i="2" s="1"/>
  <c r="A1356" i="2" a="1"/>
  <c r="A1356" i="2" s="1"/>
  <c r="A1355" i="2" a="1"/>
  <c r="A1355" i="2" s="1"/>
  <c r="A1354" i="2" a="1"/>
  <c r="A1354" i="2" s="1"/>
  <c r="A1353" i="2" a="1"/>
  <c r="A1353" i="2" s="1"/>
  <c r="A1352" i="2" a="1"/>
  <c r="A1352" i="2" s="1"/>
  <c r="A1351" i="2" a="1"/>
  <c r="A1351" i="2" s="1"/>
  <c r="A1350" i="2" a="1"/>
  <c r="A1350" i="2" s="1"/>
  <c r="A1349" i="2" a="1"/>
  <c r="A1349" i="2" s="1"/>
  <c r="A1348" i="2" a="1"/>
  <c r="A1348" i="2" s="1"/>
  <c r="A1347" i="2" a="1"/>
  <c r="A1347" i="2" s="1"/>
  <c r="A1346" i="2" a="1"/>
  <c r="A1346" i="2" s="1"/>
  <c r="A1345" i="2" a="1"/>
  <c r="A1345" i="2" s="1"/>
  <c r="A1344" i="2" a="1"/>
  <c r="A1344" i="2" s="1"/>
  <c r="A1343" i="2" a="1"/>
  <c r="A1343" i="2" s="1"/>
  <c r="A1342" i="2" a="1"/>
  <c r="A1342" i="2" s="1"/>
  <c r="A1341" i="2" a="1"/>
  <c r="A1341" i="2" s="1"/>
  <c r="A1340" i="2" a="1"/>
  <c r="A1340" i="2" s="1"/>
  <c r="A1339" i="2" a="1"/>
  <c r="A1339" i="2" s="1"/>
  <c r="A1338" i="2" a="1"/>
  <c r="A1338" i="2" s="1"/>
  <c r="A1337" i="2" a="1"/>
  <c r="A1337" i="2" s="1"/>
  <c r="A1336" i="2" a="1"/>
  <c r="A1336" i="2" s="1"/>
  <c r="A1335" i="2" a="1"/>
  <c r="A1335" i="2" s="1"/>
  <c r="A1334" i="2" a="1"/>
  <c r="A1334" i="2" s="1"/>
  <c r="A1333" i="2" a="1"/>
  <c r="A1333" i="2" s="1"/>
  <c r="A1332" i="2" a="1"/>
  <c r="A1332" i="2" s="1"/>
  <c r="A1331" i="2" a="1"/>
  <c r="A1331" i="2" s="1"/>
  <c r="A1330" i="2" a="1"/>
  <c r="A1330" i="2" s="1"/>
  <c r="A1329" i="2" a="1"/>
  <c r="A1329" i="2" s="1"/>
  <c r="A1328" i="2" a="1"/>
  <c r="A1328" i="2" s="1"/>
  <c r="A1327" i="2" a="1"/>
  <c r="A1327" i="2" s="1"/>
  <c r="A1326" i="2" a="1"/>
  <c r="A1326" i="2" s="1"/>
  <c r="A1325" i="2" a="1"/>
  <c r="A1325" i="2" s="1"/>
  <c r="A1324" i="2" a="1"/>
  <c r="A1324" i="2" s="1"/>
  <c r="A1323" i="2" a="1"/>
  <c r="A1323" i="2" s="1"/>
  <c r="A1322" i="2" a="1"/>
  <c r="A1322" i="2" s="1"/>
  <c r="A1321" i="2" a="1"/>
  <c r="A1321" i="2" s="1"/>
  <c r="A1320" i="2" a="1"/>
  <c r="A1320" i="2" s="1"/>
  <c r="A1319" i="2" a="1"/>
  <c r="A1319" i="2" s="1"/>
  <c r="A1318" i="2" a="1"/>
  <c r="A1318" i="2" s="1"/>
  <c r="A1317" i="2" a="1"/>
  <c r="A1317" i="2" s="1"/>
  <c r="A1316" i="2" a="1"/>
  <c r="A1316" i="2" s="1"/>
  <c r="A1315" i="2" a="1"/>
  <c r="A1315" i="2" s="1"/>
  <c r="A1314" i="2" a="1"/>
  <c r="A1314" i="2" s="1"/>
  <c r="A1313" i="2" a="1"/>
  <c r="A1313" i="2" s="1"/>
  <c r="A1312" i="2" a="1"/>
  <c r="A1312" i="2" s="1"/>
  <c r="A1311" i="2" a="1"/>
  <c r="A1311" i="2" s="1"/>
  <c r="A1310" i="2" a="1"/>
  <c r="A1310" i="2" s="1"/>
  <c r="A1309" i="2" a="1"/>
  <c r="A1309" i="2" s="1"/>
  <c r="A1308" i="2" a="1"/>
  <c r="A1308" i="2" s="1"/>
  <c r="A1307" i="2" a="1"/>
  <c r="A1307" i="2" s="1"/>
  <c r="A1306" i="2" a="1"/>
  <c r="A1306" i="2" s="1"/>
  <c r="A1305" i="2" a="1"/>
  <c r="A1305" i="2" s="1"/>
  <c r="A1304" i="2" a="1"/>
  <c r="A1304" i="2" s="1"/>
  <c r="A1303" i="2" a="1"/>
  <c r="A1303" i="2" s="1"/>
  <c r="A1302" i="2" a="1"/>
  <c r="A1302" i="2" s="1"/>
  <c r="A1301" i="2" a="1"/>
  <c r="A1301" i="2" s="1"/>
  <c r="A1300" i="2" a="1"/>
  <c r="A1300" i="2" s="1"/>
  <c r="A1299" i="2" a="1"/>
  <c r="A1299" i="2" s="1"/>
  <c r="A1298" i="2" a="1"/>
  <c r="A1298" i="2" s="1"/>
  <c r="A1297" i="2" a="1"/>
  <c r="A1297" i="2" s="1"/>
  <c r="A1296" i="2" a="1"/>
  <c r="A1296" i="2" s="1"/>
  <c r="A1295" i="2" a="1"/>
  <c r="A1295" i="2" s="1"/>
  <c r="A1294" i="2" a="1"/>
  <c r="A1294" i="2" s="1"/>
  <c r="A1293" i="2" a="1"/>
  <c r="A1293" i="2" s="1"/>
  <c r="A1292" i="2" a="1"/>
  <c r="A1292" i="2" s="1"/>
  <c r="A1291" i="2" a="1"/>
  <c r="A1291" i="2" s="1"/>
  <c r="A1290" i="2" a="1"/>
  <c r="A1290" i="2" s="1"/>
  <c r="A1289" i="2" a="1"/>
  <c r="A1289" i="2" s="1"/>
  <c r="A1288" i="2" a="1"/>
  <c r="A1288" i="2" s="1"/>
  <c r="A1287" i="2" a="1"/>
  <c r="A1287" i="2" s="1"/>
  <c r="A1286" i="2" a="1"/>
  <c r="A1286" i="2" s="1"/>
  <c r="A1285" i="2" a="1"/>
  <c r="A1285" i="2" s="1"/>
  <c r="A1284" i="2" a="1"/>
  <c r="A1284" i="2" s="1"/>
  <c r="A1283" i="2" a="1"/>
  <c r="A1283" i="2" s="1"/>
  <c r="A1282" i="2" a="1"/>
  <c r="A1282" i="2" s="1"/>
  <c r="A1281" i="2" a="1"/>
  <c r="A1281" i="2" s="1"/>
  <c r="A1280" i="2" a="1"/>
  <c r="A1280" i="2" s="1"/>
  <c r="A1279" i="2" a="1"/>
  <c r="A1279" i="2" s="1"/>
  <c r="A1278" i="2" a="1"/>
  <c r="A1278" i="2" s="1"/>
  <c r="A1277" i="2" a="1"/>
  <c r="A1277" i="2" s="1"/>
  <c r="A1276" i="2" a="1"/>
  <c r="A1276" i="2" s="1"/>
  <c r="A1275" i="2" a="1"/>
  <c r="A1275" i="2" s="1"/>
  <c r="A1274" i="2" a="1"/>
  <c r="A1274" i="2" s="1"/>
  <c r="A1273" i="2" a="1"/>
  <c r="A1273" i="2" s="1"/>
  <c r="A1272" i="2" a="1"/>
  <c r="A1272" i="2" s="1"/>
  <c r="A1271" i="2" a="1"/>
  <c r="A1271" i="2" s="1"/>
  <c r="A1270" i="2" a="1"/>
  <c r="A1270" i="2" s="1"/>
  <c r="A1269" i="2" a="1"/>
  <c r="A1269" i="2" s="1"/>
  <c r="A1268" i="2" a="1"/>
  <c r="A1268" i="2" s="1"/>
  <c r="A1267" i="2" a="1"/>
  <c r="A1267" i="2" s="1"/>
  <c r="A1266" i="2" a="1"/>
  <c r="A1266" i="2" s="1"/>
  <c r="A1265" i="2" a="1"/>
  <c r="A1265" i="2" s="1"/>
  <c r="A1264" i="2" a="1"/>
  <c r="A1264" i="2" s="1"/>
  <c r="A1263" i="2" a="1"/>
  <c r="A1263" i="2" s="1"/>
  <c r="A1262" i="2" a="1"/>
  <c r="A1262" i="2" s="1"/>
  <c r="A1261" i="2" a="1"/>
  <c r="A1261" i="2" s="1"/>
  <c r="A1260" i="2" a="1"/>
  <c r="A1260" i="2" s="1"/>
  <c r="A1259" i="2" a="1"/>
  <c r="A1259" i="2" s="1"/>
  <c r="A1258" i="2" a="1"/>
  <c r="A1258" i="2" s="1"/>
  <c r="A1257" i="2" a="1"/>
  <c r="A1257" i="2" s="1"/>
  <c r="A1256" i="2" a="1"/>
  <c r="A1256" i="2" s="1"/>
  <c r="A1255" i="2" a="1"/>
  <c r="A1255" i="2" s="1"/>
  <c r="A1254" i="2" a="1"/>
  <c r="A1254" i="2" s="1"/>
  <c r="A1253" i="2" a="1"/>
  <c r="A1253" i="2" s="1"/>
  <c r="A1252" i="2" a="1"/>
  <c r="A1252" i="2" s="1"/>
  <c r="A1251" i="2" a="1"/>
  <c r="A1251" i="2" s="1"/>
  <c r="A1250" i="2" a="1"/>
  <c r="A1250" i="2" s="1"/>
  <c r="A1249" i="2" a="1"/>
  <c r="A1249" i="2" s="1"/>
  <c r="A1248" i="2" a="1"/>
  <c r="A1248" i="2" s="1"/>
  <c r="A1247" i="2" a="1"/>
  <c r="A1247" i="2" s="1"/>
  <c r="A1246" i="2" a="1"/>
  <c r="A1246" i="2" s="1"/>
  <c r="A1245" i="2" a="1"/>
  <c r="A1245" i="2" s="1"/>
  <c r="A1244" i="2" a="1"/>
  <c r="A1244" i="2" s="1"/>
  <c r="A1243" i="2" a="1"/>
  <c r="A1243" i="2" s="1"/>
  <c r="A1242" i="2" a="1"/>
  <c r="A1242" i="2" s="1"/>
  <c r="A1241" i="2" a="1"/>
  <c r="A1241" i="2" s="1"/>
  <c r="A1240" i="2" a="1"/>
  <c r="A1240" i="2" s="1"/>
  <c r="A1239" i="2" a="1"/>
  <c r="A1239" i="2" s="1"/>
  <c r="A1238" i="2" a="1"/>
  <c r="A1238" i="2" s="1"/>
  <c r="A1237" i="2" a="1"/>
  <c r="A1237" i="2" s="1"/>
  <c r="A1236" i="2" a="1"/>
  <c r="A1236" i="2" s="1"/>
  <c r="A1235" i="2" a="1"/>
  <c r="A1235" i="2" s="1"/>
  <c r="A1234" i="2" a="1"/>
  <c r="A1234" i="2" s="1"/>
  <c r="A1233" i="2" a="1"/>
  <c r="A1233" i="2" s="1"/>
  <c r="A1232" i="2" a="1"/>
  <c r="A1232" i="2" s="1"/>
  <c r="A1231" i="2" a="1"/>
  <c r="A1231" i="2" s="1"/>
  <c r="A1230" i="2" a="1"/>
  <c r="A1230" i="2" s="1"/>
  <c r="A1229" i="2" a="1"/>
  <c r="A1229" i="2" s="1"/>
  <c r="A1228" i="2" a="1"/>
  <c r="A1228" i="2" s="1"/>
  <c r="A1227" i="2" a="1"/>
  <c r="A1227" i="2" s="1"/>
  <c r="A1226" i="2" a="1"/>
  <c r="A1226" i="2" s="1"/>
  <c r="A1225" i="2" a="1"/>
  <c r="A1225" i="2" s="1"/>
  <c r="A1224" i="2" a="1"/>
  <c r="A1224" i="2" s="1"/>
  <c r="A1223" i="2" a="1"/>
  <c r="A1223" i="2" s="1"/>
  <c r="A1222" i="2" a="1"/>
  <c r="A1222" i="2" s="1"/>
  <c r="A1221" i="2" a="1"/>
  <c r="A1221" i="2" s="1"/>
  <c r="A1220" i="2" a="1"/>
  <c r="A1220" i="2" s="1"/>
  <c r="A1219" i="2" a="1"/>
  <c r="A1219" i="2" s="1"/>
  <c r="A1218" i="2" a="1"/>
  <c r="A1218" i="2" s="1"/>
  <c r="A1217" i="2" a="1"/>
  <c r="A1217" i="2" s="1"/>
  <c r="A1216" i="2" a="1"/>
  <c r="A1216" i="2" s="1"/>
  <c r="A1215" i="2" a="1"/>
  <c r="A1215" i="2" s="1"/>
  <c r="A1214" i="2" a="1"/>
  <c r="A1214" i="2" s="1"/>
  <c r="A1213" i="2" a="1"/>
  <c r="A1213" i="2" s="1"/>
  <c r="A1212" i="2" a="1"/>
  <c r="A1212" i="2" s="1"/>
  <c r="A1211" i="2" a="1"/>
  <c r="A1211" i="2" s="1"/>
  <c r="A1210" i="2" a="1"/>
  <c r="A1210" i="2" s="1"/>
  <c r="A1209" i="2" a="1"/>
  <c r="A1209" i="2" s="1"/>
  <c r="A1208" i="2" a="1"/>
  <c r="A1208" i="2" s="1"/>
  <c r="A1207" i="2" a="1"/>
  <c r="A1207" i="2" s="1"/>
  <c r="A1206" i="2" a="1"/>
  <c r="A1206" i="2" s="1"/>
  <c r="A1205" i="2" a="1"/>
  <c r="A1205" i="2" s="1"/>
  <c r="A1204" i="2" a="1"/>
  <c r="A1204" i="2" s="1"/>
  <c r="A1203" i="2" a="1"/>
  <c r="A1203" i="2" s="1"/>
  <c r="A1202" i="2" a="1"/>
  <c r="A1202" i="2" s="1"/>
  <c r="A1201" i="2" a="1"/>
  <c r="A1201" i="2" s="1"/>
  <c r="A1200" i="2" a="1"/>
  <c r="A1200" i="2" s="1"/>
  <c r="A1199" i="2" a="1"/>
  <c r="A1199" i="2" s="1"/>
  <c r="A1198" i="2" a="1"/>
  <c r="A1198" i="2" s="1"/>
  <c r="A1197" i="2" a="1"/>
  <c r="A1197" i="2" s="1"/>
  <c r="A1196" i="2" a="1"/>
  <c r="A1196" i="2" s="1"/>
  <c r="A1195" i="2" a="1"/>
  <c r="A1195" i="2" s="1"/>
  <c r="A1194" i="2" a="1"/>
  <c r="A1194" i="2" s="1"/>
  <c r="A1193" i="2" a="1"/>
  <c r="A1193" i="2" s="1"/>
  <c r="A1192" i="2" a="1"/>
  <c r="A1192" i="2" s="1"/>
  <c r="A1191" i="2" a="1"/>
  <c r="A1191" i="2" s="1"/>
  <c r="A1190" i="2" a="1"/>
  <c r="A1190" i="2" s="1"/>
  <c r="A1189" i="2" a="1"/>
  <c r="A1189" i="2" s="1"/>
  <c r="A1188" i="2" a="1"/>
  <c r="A1188" i="2" s="1"/>
  <c r="A1187" i="2" a="1"/>
  <c r="A1187" i="2" s="1"/>
  <c r="A1186" i="2" a="1"/>
  <c r="A1186" i="2" s="1"/>
  <c r="A1185" i="2" a="1"/>
  <c r="A1185" i="2" s="1"/>
  <c r="A1184" i="2" a="1"/>
  <c r="A1184" i="2" s="1"/>
  <c r="A1183" i="2" a="1"/>
  <c r="A1183" i="2" s="1"/>
  <c r="A1182" i="2" a="1"/>
  <c r="A1182" i="2" s="1"/>
  <c r="A1181" i="2" a="1"/>
  <c r="A1181" i="2" s="1"/>
  <c r="A1180" i="2" a="1"/>
  <c r="A1180" i="2" s="1"/>
  <c r="A1179" i="2" a="1"/>
  <c r="A1179" i="2" s="1"/>
  <c r="A1178" i="2" a="1"/>
  <c r="A1178" i="2" s="1"/>
  <c r="A1177" i="2" a="1"/>
  <c r="A1177" i="2" s="1"/>
  <c r="A1176" i="2" a="1"/>
  <c r="A1176" i="2" s="1"/>
  <c r="A1175" i="2" a="1"/>
  <c r="A1175" i="2" s="1"/>
  <c r="A1174" i="2" a="1"/>
  <c r="A1174" i="2" s="1"/>
  <c r="A1173" i="2" a="1"/>
  <c r="A1173" i="2" s="1"/>
  <c r="A1172" i="2" a="1"/>
  <c r="A1172" i="2" s="1"/>
  <c r="A1171" i="2" a="1"/>
  <c r="A1171" i="2" s="1"/>
  <c r="A1170" i="2" a="1"/>
  <c r="A1170" i="2" s="1"/>
  <c r="A1169" i="2" a="1"/>
  <c r="A1169" i="2" s="1"/>
  <c r="A1168" i="2" a="1"/>
  <c r="A1168" i="2" s="1"/>
  <c r="A1167" i="2" a="1"/>
  <c r="A1167" i="2" s="1"/>
  <c r="A1166" i="2" a="1"/>
  <c r="A1166" i="2" s="1"/>
  <c r="A1165" i="2" a="1"/>
  <c r="A1165" i="2" s="1"/>
  <c r="A1164" i="2" a="1"/>
  <c r="A1164" i="2" s="1"/>
  <c r="A1163" i="2" a="1"/>
  <c r="A1163" i="2" s="1"/>
  <c r="A1162" i="2" a="1"/>
  <c r="A1162" i="2" s="1"/>
  <c r="A1161" i="2" a="1"/>
  <c r="A1161" i="2" s="1"/>
  <c r="A1160" i="2" a="1"/>
  <c r="A1160" i="2" s="1"/>
  <c r="A1159" i="2" a="1"/>
  <c r="A1159" i="2" s="1"/>
  <c r="A1158" i="2" a="1"/>
  <c r="A1158" i="2" s="1"/>
  <c r="A1157" i="2" a="1"/>
  <c r="A1157" i="2" s="1"/>
  <c r="A1156" i="2" a="1"/>
  <c r="A1156" i="2" s="1"/>
  <c r="A1155" i="2" a="1"/>
  <c r="A1155" i="2" s="1"/>
  <c r="A1154" i="2" a="1"/>
  <c r="A1154" i="2" s="1"/>
  <c r="A1153" i="2" a="1"/>
  <c r="A1153" i="2" s="1"/>
  <c r="A1152" i="2" a="1"/>
  <c r="A1152" i="2" s="1"/>
  <c r="A1151" i="2" a="1"/>
  <c r="A1151" i="2" s="1"/>
  <c r="A1150" i="2" a="1"/>
  <c r="A1150" i="2" s="1"/>
  <c r="A1149" i="2" a="1"/>
  <c r="A1149" i="2" s="1"/>
  <c r="A1148" i="2" a="1"/>
  <c r="A1148" i="2" s="1"/>
  <c r="A1147" i="2" a="1"/>
  <c r="A1147" i="2" s="1"/>
  <c r="A1146" i="2" a="1"/>
  <c r="A1146" i="2" s="1"/>
  <c r="A1145" i="2" a="1"/>
  <c r="A1145" i="2" s="1"/>
  <c r="A1144" i="2" a="1"/>
  <c r="A1144" i="2" s="1"/>
  <c r="A1143" i="2" a="1"/>
  <c r="A1143" i="2" s="1"/>
  <c r="A1142" i="2" a="1"/>
  <c r="A1142" i="2" s="1"/>
  <c r="A1141" i="2" a="1"/>
  <c r="A1141" i="2" s="1"/>
  <c r="A1140" i="2" a="1"/>
  <c r="A1140" i="2" s="1"/>
  <c r="A1139" i="2" a="1"/>
  <c r="A1139" i="2" s="1"/>
  <c r="A1138" i="2" a="1"/>
  <c r="A1138" i="2" s="1"/>
  <c r="A1137" i="2" a="1"/>
  <c r="A1137" i="2" s="1"/>
  <c r="A1136" i="2" a="1"/>
  <c r="A1136" i="2" s="1"/>
  <c r="A1135" i="2" a="1"/>
  <c r="A1135" i="2" s="1"/>
  <c r="A1134" i="2" a="1"/>
  <c r="A1134" i="2" s="1"/>
  <c r="A1133" i="2" a="1"/>
  <c r="A1133" i="2" s="1"/>
  <c r="A1132" i="2" a="1"/>
  <c r="A1132" i="2" s="1"/>
  <c r="A1131" i="2" a="1"/>
  <c r="A1131" i="2" s="1"/>
  <c r="A1130" i="2" a="1"/>
  <c r="A1130" i="2" s="1"/>
  <c r="A1129" i="2" a="1"/>
  <c r="A1129" i="2" s="1"/>
  <c r="A1128" i="2" a="1"/>
  <c r="A1128" i="2" s="1"/>
  <c r="A1127" i="2" a="1"/>
  <c r="A1127" i="2" s="1"/>
  <c r="A1126" i="2" a="1"/>
  <c r="A1126" i="2" s="1"/>
  <c r="A1125" i="2" a="1"/>
  <c r="A1125" i="2" s="1"/>
  <c r="A1124" i="2" a="1"/>
  <c r="A1124" i="2" s="1"/>
  <c r="A1123" i="2" a="1"/>
  <c r="A1123" i="2" s="1"/>
  <c r="A1122" i="2" a="1"/>
  <c r="A1122" i="2" s="1"/>
  <c r="A1121" i="2" a="1"/>
  <c r="A1121" i="2" s="1"/>
  <c r="A1120" i="2" a="1"/>
  <c r="A1120" i="2" s="1"/>
  <c r="A1119" i="2" a="1"/>
  <c r="A1119" i="2" s="1"/>
  <c r="A1118" i="2" a="1"/>
  <c r="A1118" i="2" s="1"/>
  <c r="A1117" i="2" a="1"/>
  <c r="A1117" i="2" s="1"/>
  <c r="A1116" i="2" a="1"/>
  <c r="A1116" i="2" s="1"/>
  <c r="A1115" i="2" a="1"/>
  <c r="A1115" i="2" s="1"/>
  <c r="A1114" i="2" a="1"/>
  <c r="A1114" i="2" s="1"/>
  <c r="A1113" i="2" a="1"/>
  <c r="A1113" i="2" s="1"/>
  <c r="A1112" i="2" a="1"/>
  <c r="A1112" i="2" s="1"/>
  <c r="A1111" i="2" a="1"/>
  <c r="A1111" i="2" s="1"/>
  <c r="A1110" i="2" a="1"/>
  <c r="A1110" i="2" s="1"/>
  <c r="A1109" i="2" a="1"/>
  <c r="A1109" i="2" s="1"/>
  <c r="A1108" i="2" a="1"/>
  <c r="A1108" i="2" s="1"/>
  <c r="A1107" i="2" a="1"/>
  <c r="A1107" i="2" s="1"/>
  <c r="A1106" i="2" a="1"/>
  <c r="A1106" i="2" s="1"/>
  <c r="A1105" i="2" a="1"/>
  <c r="A1105" i="2" s="1"/>
  <c r="A1104" i="2" a="1"/>
  <c r="A1104" i="2" s="1"/>
  <c r="A1103" i="2" a="1"/>
  <c r="A1103" i="2" s="1"/>
  <c r="A1102" i="2" a="1"/>
  <c r="A1102" i="2" s="1"/>
  <c r="A1101" i="2" a="1"/>
  <c r="A1101" i="2" s="1"/>
  <c r="A1100" i="2" a="1"/>
  <c r="A1100" i="2" s="1"/>
  <c r="A1099" i="2" a="1"/>
  <c r="A1099" i="2" s="1"/>
  <c r="A1098" i="2" a="1"/>
  <c r="A1098" i="2" s="1"/>
  <c r="A1097" i="2" a="1"/>
  <c r="A1097" i="2" s="1"/>
  <c r="A1096" i="2" a="1"/>
  <c r="A1096" i="2" s="1"/>
  <c r="A1095" i="2" a="1"/>
  <c r="A1095" i="2" s="1"/>
  <c r="A1094" i="2" a="1"/>
  <c r="A1094" i="2" s="1"/>
  <c r="A1093" i="2" a="1"/>
  <c r="A1093" i="2" s="1"/>
  <c r="A1092" i="2" a="1"/>
  <c r="A1092" i="2" s="1"/>
  <c r="A1091" i="2" a="1"/>
  <c r="A1091" i="2" s="1"/>
  <c r="A1090" i="2" a="1"/>
  <c r="A1090" i="2" s="1"/>
  <c r="A1089" i="2" a="1"/>
  <c r="A1089" i="2" s="1"/>
  <c r="A1088" i="2" a="1"/>
  <c r="A1088" i="2" s="1"/>
  <c r="A1087" i="2" a="1"/>
  <c r="A1087" i="2" s="1"/>
  <c r="A1086" i="2" a="1"/>
  <c r="A1086" i="2" s="1"/>
  <c r="A1085" i="2" a="1"/>
  <c r="A1085" i="2" s="1"/>
  <c r="A1084" i="2" a="1"/>
  <c r="A1084" i="2" s="1"/>
  <c r="A1083" i="2" a="1"/>
  <c r="A1083" i="2" s="1"/>
  <c r="A1082" i="2" a="1"/>
  <c r="A1082" i="2" s="1"/>
  <c r="A1081" i="2" a="1"/>
  <c r="A1081" i="2" s="1"/>
  <c r="A1080" i="2" a="1"/>
  <c r="A1080" i="2" s="1"/>
  <c r="A1079" i="2" a="1"/>
  <c r="A1079" i="2" s="1"/>
  <c r="A1078" i="2" a="1"/>
  <c r="A1078" i="2" s="1"/>
  <c r="A1077" i="2" a="1"/>
  <c r="A1077" i="2" s="1"/>
  <c r="A1076" i="2" a="1"/>
  <c r="A1076" i="2" s="1"/>
  <c r="A1075" i="2" a="1"/>
  <c r="A1075" i="2" s="1"/>
  <c r="A1074" i="2" a="1"/>
  <c r="A1074" i="2" s="1"/>
  <c r="A1073" i="2" a="1"/>
  <c r="A1073" i="2" s="1"/>
  <c r="A1072" i="2" a="1"/>
  <c r="A1072" i="2" s="1"/>
  <c r="A1071" i="2" a="1"/>
  <c r="A1071" i="2" s="1"/>
  <c r="A1070" i="2" a="1"/>
  <c r="A1070" i="2" s="1"/>
  <c r="A1069" i="2" a="1"/>
  <c r="A1069" i="2" s="1"/>
  <c r="A1068" i="2" a="1"/>
  <c r="A1068" i="2" s="1"/>
  <c r="A1067" i="2" a="1"/>
  <c r="A1067" i="2" s="1"/>
  <c r="A1066" i="2" a="1"/>
  <c r="A1066" i="2" s="1"/>
  <c r="A1065" i="2" a="1"/>
  <c r="A1065" i="2" s="1"/>
  <c r="A1064" i="2" a="1"/>
  <c r="A1064" i="2" s="1"/>
  <c r="A1063" i="2" a="1"/>
  <c r="A1063" i="2" s="1"/>
  <c r="A1062" i="2" a="1"/>
  <c r="A1062" i="2" s="1"/>
  <c r="A1061" i="2" a="1"/>
  <c r="A1061" i="2" s="1"/>
  <c r="A1060" i="2" a="1"/>
  <c r="A1060" i="2" s="1"/>
  <c r="A1059" i="2" a="1"/>
  <c r="A1059" i="2" s="1"/>
  <c r="A1058" i="2" a="1"/>
  <c r="A1058" i="2" s="1"/>
  <c r="A1057" i="2" a="1"/>
  <c r="A1057" i="2" s="1"/>
  <c r="A1056" i="2" a="1"/>
  <c r="A1056" i="2" s="1"/>
  <c r="A1055" i="2" a="1"/>
  <c r="A1055" i="2" s="1"/>
  <c r="A1054" i="2" a="1"/>
  <c r="A1054" i="2" s="1"/>
  <c r="A1053" i="2" a="1"/>
  <c r="A1053" i="2" s="1"/>
  <c r="A1052" i="2" a="1"/>
  <c r="A1052" i="2" s="1"/>
  <c r="A1051" i="2" a="1"/>
  <c r="A1051" i="2" s="1"/>
  <c r="A1050" i="2" a="1"/>
  <c r="A1050" i="2" s="1"/>
  <c r="A1049" i="2" a="1"/>
  <c r="A1049" i="2" s="1"/>
  <c r="A1048" i="2" a="1"/>
  <c r="A1048" i="2" s="1"/>
  <c r="A1047" i="2" a="1"/>
  <c r="A1047" i="2" s="1"/>
  <c r="A1046" i="2" a="1"/>
  <c r="A1046" i="2" s="1"/>
  <c r="A1045" i="2" a="1"/>
  <c r="A1045" i="2" s="1"/>
  <c r="A1044" i="2" a="1"/>
  <c r="A1044" i="2" s="1"/>
  <c r="A1043" i="2" a="1"/>
  <c r="A1043" i="2" s="1"/>
  <c r="A1042" i="2" a="1"/>
  <c r="A1042" i="2" s="1"/>
  <c r="A1041" i="2" a="1"/>
  <c r="A1041" i="2" s="1"/>
  <c r="A1040" i="2" a="1"/>
  <c r="A1040" i="2" s="1"/>
  <c r="A1039" i="2" a="1"/>
  <c r="A1039" i="2" s="1"/>
  <c r="A1038" i="2" a="1"/>
  <c r="A1038" i="2" s="1"/>
  <c r="A1037" i="2" a="1"/>
  <c r="A1037" i="2" s="1"/>
  <c r="A1036" i="2" a="1"/>
  <c r="A1036" i="2" s="1"/>
  <c r="A1035" i="2" a="1"/>
  <c r="A1035" i="2" s="1"/>
  <c r="A1034" i="2" a="1"/>
  <c r="A1034" i="2" s="1"/>
  <c r="A1033" i="2" a="1"/>
  <c r="A1033" i="2" s="1"/>
  <c r="A1032" i="2" a="1"/>
  <c r="A1032" i="2" s="1"/>
  <c r="A1031" i="2" a="1"/>
  <c r="A1031" i="2" s="1"/>
  <c r="A1030" i="2" a="1"/>
  <c r="A1030" i="2" s="1"/>
  <c r="A1029" i="2" a="1"/>
  <c r="A1029" i="2" s="1"/>
  <c r="A1028" i="2" a="1"/>
  <c r="A1028" i="2" s="1"/>
  <c r="A1027" i="2" a="1"/>
  <c r="A1027" i="2" s="1"/>
  <c r="A1026" i="2" a="1"/>
  <c r="A1026" i="2" s="1"/>
  <c r="A1025" i="2" a="1"/>
  <c r="A1025" i="2" s="1"/>
  <c r="A1024" i="2" a="1"/>
  <c r="A1024" i="2" s="1"/>
  <c r="A1023" i="2" a="1"/>
  <c r="A1023" i="2" s="1"/>
  <c r="A1022" i="2" a="1"/>
  <c r="A1022" i="2" s="1"/>
  <c r="A1021" i="2" a="1"/>
  <c r="A1021" i="2" s="1"/>
  <c r="A1020" i="2" a="1"/>
  <c r="A1020" i="2" s="1"/>
  <c r="A1019" i="2" a="1"/>
  <c r="A1019" i="2" s="1"/>
  <c r="A1018" i="2" a="1"/>
  <c r="A1018" i="2" s="1"/>
  <c r="A1017" i="2" a="1"/>
  <c r="A1017" i="2" s="1"/>
  <c r="A1016" i="2" a="1"/>
  <c r="A1016" i="2" s="1"/>
  <c r="A1015" i="2" a="1"/>
  <c r="A1015" i="2" s="1"/>
  <c r="A1014" i="2" a="1"/>
  <c r="A1014" i="2" s="1"/>
  <c r="A1013" i="2" a="1"/>
  <c r="A1013" i="2" s="1"/>
  <c r="A1012" i="2" a="1"/>
  <c r="A1012" i="2" s="1"/>
  <c r="A1011" i="2" a="1"/>
  <c r="A1011" i="2" s="1"/>
  <c r="A1010" i="2" a="1"/>
  <c r="A1010" i="2" s="1"/>
  <c r="A1009" i="2" a="1"/>
  <c r="A1009" i="2" s="1"/>
  <c r="A1008" i="2" a="1"/>
  <c r="A1008" i="2" s="1"/>
  <c r="A1007" i="2" a="1"/>
  <c r="A1007" i="2" s="1"/>
  <c r="A1006" i="2" a="1"/>
  <c r="A1006" i="2" s="1"/>
  <c r="A1005" i="2" a="1"/>
  <c r="A1005" i="2" s="1"/>
  <c r="A1004" i="2" a="1"/>
  <c r="A1004" i="2" s="1"/>
  <c r="A1003" i="2" a="1"/>
  <c r="A1003" i="2" s="1"/>
  <c r="A1002" i="2" a="1"/>
  <c r="A1002" i="2" s="1"/>
  <c r="A1001" i="2" a="1"/>
  <c r="A1001" i="2" s="1"/>
  <c r="A1000" i="2" a="1"/>
  <c r="A1000" i="2" s="1"/>
  <c r="A999" i="2" a="1"/>
  <c r="A999" i="2" s="1"/>
  <c r="A998" i="2" a="1"/>
  <c r="A998" i="2" s="1"/>
  <c r="A997" i="2" a="1"/>
  <c r="A997" i="2" s="1"/>
  <c r="A996" i="2" a="1"/>
  <c r="A996" i="2" s="1"/>
  <c r="A995" i="2" a="1"/>
  <c r="A995" i="2" s="1"/>
  <c r="A994" i="2" a="1"/>
  <c r="A994" i="2" s="1"/>
  <c r="A993" i="2" a="1"/>
  <c r="A993" i="2" s="1"/>
  <c r="A992" i="2" a="1"/>
  <c r="A992" i="2" s="1"/>
  <c r="A991" i="2" a="1"/>
  <c r="A991" i="2" s="1"/>
  <c r="A990" i="2" a="1"/>
  <c r="A990" i="2" s="1"/>
  <c r="A989" i="2" a="1"/>
  <c r="A989" i="2" s="1"/>
  <c r="A988" i="2" a="1"/>
  <c r="A988" i="2" s="1"/>
  <c r="A987" i="2" a="1"/>
  <c r="A987" i="2" s="1"/>
  <c r="A986" i="2" a="1"/>
  <c r="A986" i="2" s="1"/>
  <c r="A985" i="2" a="1"/>
  <c r="A985" i="2" s="1"/>
  <c r="A984" i="2" a="1"/>
  <c r="A984" i="2" s="1"/>
  <c r="A983" i="2" a="1"/>
  <c r="A983" i="2" s="1"/>
  <c r="A982" i="2" a="1"/>
  <c r="A982" i="2" s="1"/>
  <c r="A981" i="2" a="1"/>
  <c r="A981" i="2" s="1"/>
  <c r="A980" i="2" a="1"/>
  <c r="A980" i="2" s="1"/>
  <c r="A979" i="2" a="1"/>
  <c r="A979" i="2" s="1"/>
  <c r="A978" i="2" a="1"/>
  <c r="A978" i="2" s="1"/>
  <c r="A977" i="2" a="1"/>
  <c r="A977" i="2" s="1"/>
  <c r="A976" i="2" a="1"/>
  <c r="A976" i="2" s="1"/>
  <c r="A975" i="2" a="1"/>
  <c r="A975" i="2" s="1"/>
  <c r="A974" i="2" a="1"/>
  <c r="A974" i="2" s="1"/>
  <c r="A973" i="2" a="1"/>
  <c r="A973" i="2" s="1"/>
  <c r="A972" i="2" a="1"/>
  <c r="A972" i="2" s="1"/>
  <c r="A971" i="2" a="1"/>
  <c r="A971" i="2" s="1"/>
  <c r="A970" i="2" a="1"/>
  <c r="A970" i="2" s="1"/>
  <c r="A969" i="2" a="1"/>
  <c r="A969" i="2" s="1"/>
  <c r="A968" i="2" a="1"/>
  <c r="A968" i="2" s="1"/>
  <c r="A967" i="2" a="1"/>
  <c r="A967" i="2" s="1"/>
  <c r="A966" i="2" a="1"/>
  <c r="A966" i="2" s="1"/>
  <c r="A965" i="2" a="1"/>
  <c r="A965" i="2" s="1"/>
  <c r="A964" i="2" a="1"/>
  <c r="A964" i="2" s="1"/>
  <c r="A963" i="2" a="1"/>
  <c r="A963" i="2" s="1"/>
  <c r="A962" i="2" a="1"/>
  <c r="A962" i="2" s="1"/>
  <c r="A961" i="2" a="1"/>
  <c r="A961" i="2" s="1"/>
  <c r="A960" i="2" a="1"/>
  <c r="A960" i="2" s="1"/>
  <c r="A959" i="2" a="1"/>
  <c r="A959" i="2" s="1"/>
  <c r="A958" i="2" a="1"/>
  <c r="A958" i="2" s="1"/>
  <c r="A957" i="2" a="1"/>
  <c r="A957" i="2" s="1"/>
  <c r="A956" i="2" a="1"/>
  <c r="A956" i="2" s="1"/>
  <c r="A955" i="2" a="1"/>
  <c r="A955" i="2" s="1"/>
  <c r="A954" i="2" a="1"/>
  <c r="A954" i="2" s="1"/>
  <c r="A953" i="2" a="1"/>
  <c r="A953" i="2" s="1"/>
  <c r="A952" i="2" a="1"/>
  <c r="A952" i="2" s="1"/>
  <c r="A951" i="2" a="1"/>
  <c r="A951" i="2" s="1"/>
  <c r="A950" i="2" a="1"/>
  <c r="A950" i="2" s="1"/>
  <c r="A949" i="2" a="1"/>
  <c r="A949" i="2" s="1"/>
  <c r="A948" i="2" a="1"/>
  <c r="A948" i="2" s="1"/>
  <c r="A947" i="2" a="1"/>
  <c r="A947" i="2" s="1"/>
  <c r="A946" i="2" a="1"/>
  <c r="A946" i="2" s="1"/>
  <c r="A945" i="2" a="1"/>
  <c r="A945" i="2" s="1"/>
  <c r="A944" i="2" a="1"/>
  <c r="A944" i="2" s="1"/>
  <c r="A943" i="2" a="1"/>
  <c r="A943" i="2" s="1"/>
  <c r="A942" i="2" a="1"/>
  <c r="A942" i="2" s="1"/>
  <c r="A941" i="2" a="1"/>
  <c r="A941" i="2" s="1"/>
  <c r="A940" i="2" a="1"/>
  <c r="A940" i="2" s="1"/>
  <c r="A939" i="2" a="1"/>
  <c r="A939" i="2" s="1"/>
  <c r="A938" i="2" a="1"/>
  <c r="A938" i="2" s="1"/>
  <c r="A937" i="2" a="1"/>
  <c r="A937" i="2" s="1"/>
  <c r="A936" i="2" a="1"/>
  <c r="A936" i="2" s="1"/>
  <c r="A935" i="2" a="1"/>
  <c r="A935" i="2" s="1"/>
  <c r="A934" i="2" a="1"/>
  <c r="A934" i="2" s="1"/>
  <c r="A933" i="2" a="1"/>
  <c r="A933" i="2" s="1"/>
  <c r="A932" i="2" a="1"/>
  <c r="A932" i="2" s="1"/>
  <c r="A931" i="2" a="1"/>
  <c r="A931" i="2" s="1"/>
  <c r="A930" i="2" a="1"/>
  <c r="A930" i="2" s="1"/>
  <c r="A929" i="2" a="1"/>
  <c r="A929" i="2" s="1"/>
  <c r="A928" i="2" a="1"/>
  <c r="A928" i="2" s="1"/>
  <c r="A927" i="2" a="1"/>
  <c r="A927" i="2" s="1"/>
  <c r="A926" i="2" a="1"/>
  <c r="A926" i="2" s="1"/>
  <c r="A925" i="2" a="1"/>
  <c r="A925" i="2" s="1"/>
  <c r="A924" i="2" a="1"/>
  <c r="A924" i="2" s="1"/>
  <c r="A923" i="2" a="1"/>
  <c r="A923" i="2" s="1"/>
  <c r="A922" i="2" a="1"/>
  <c r="A922" i="2" s="1"/>
  <c r="A921" i="2" a="1"/>
  <c r="A921" i="2" s="1"/>
  <c r="A920" i="2" a="1"/>
  <c r="A920" i="2" s="1"/>
  <c r="A919" i="2" a="1"/>
  <c r="A919" i="2" s="1"/>
  <c r="A918" i="2" a="1"/>
  <c r="A918" i="2" s="1"/>
  <c r="A917" i="2" a="1"/>
  <c r="A917" i="2" s="1"/>
  <c r="A916" i="2" a="1"/>
  <c r="A916" i="2" s="1"/>
  <c r="A915" i="2" a="1"/>
  <c r="A915" i="2" s="1"/>
  <c r="A914" i="2" a="1"/>
  <c r="A914" i="2" s="1"/>
  <c r="A913" i="2" a="1"/>
  <c r="A913" i="2" s="1"/>
  <c r="A912" i="2" a="1"/>
  <c r="A912" i="2" s="1"/>
  <c r="A911" i="2" a="1"/>
  <c r="A911" i="2" s="1"/>
  <c r="A910" i="2" a="1"/>
  <c r="A910" i="2" s="1"/>
  <c r="A909" i="2" a="1"/>
  <c r="A909" i="2" s="1"/>
  <c r="A908" i="2" a="1"/>
  <c r="A908" i="2" s="1"/>
  <c r="A907" i="2" a="1"/>
  <c r="A907" i="2" s="1"/>
  <c r="A906" i="2" a="1"/>
  <c r="A906" i="2" s="1"/>
  <c r="A905" i="2" a="1"/>
  <c r="A905" i="2" s="1"/>
  <c r="A904" i="2" a="1"/>
  <c r="A904" i="2" s="1"/>
  <c r="A903" i="2" a="1"/>
  <c r="A903" i="2" s="1"/>
  <c r="A902" i="2" a="1"/>
  <c r="A902" i="2" s="1"/>
  <c r="A901" i="2" a="1"/>
  <c r="A901" i="2" s="1"/>
  <c r="A900" i="2" a="1"/>
  <c r="A900" i="2" s="1"/>
  <c r="A899" i="2" a="1"/>
  <c r="A899" i="2" s="1"/>
  <c r="A898" i="2" a="1"/>
  <c r="A898" i="2" s="1"/>
  <c r="A897" i="2" a="1"/>
  <c r="A897" i="2" s="1"/>
  <c r="A896" i="2" a="1"/>
  <c r="A896" i="2" s="1"/>
  <c r="A895" i="2" a="1"/>
  <c r="A895" i="2" s="1"/>
  <c r="A894" i="2" a="1"/>
  <c r="A894" i="2" s="1"/>
  <c r="A893" i="2" a="1"/>
  <c r="A893" i="2" s="1"/>
  <c r="A892" i="2" a="1"/>
  <c r="A892" i="2" s="1"/>
  <c r="A891" i="2" a="1"/>
  <c r="A891" i="2" s="1"/>
  <c r="A890" i="2" a="1"/>
  <c r="A890" i="2" s="1"/>
  <c r="A889" i="2" a="1"/>
  <c r="A889" i="2" s="1"/>
  <c r="A888" i="2" a="1"/>
  <c r="A888" i="2" s="1"/>
  <c r="A887" i="2" a="1"/>
  <c r="A887" i="2" s="1"/>
  <c r="A886" i="2" a="1"/>
  <c r="A886" i="2" s="1"/>
  <c r="A885" i="2" a="1"/>
  <c r="A885" i="2" s="1"/>
  <c r="A884" i="2" a="1"/>
  <c r="A884" i="2" s="1"/>
  <c r="A883" i="2" a="1"/>
  <c r="A883" i="2" s="1"/>
  <c r="A882" i="2" a="1"/>
  <c r="A882" i="2" s="1"/>
  <c r="A881" i="2" a="1"/>
  <c r="A881" i="2" s="1"/>
  <c r="A880" i="2" a="1"/>
  <c r="A880" i="2" s="1"/>
  <c r="A879" i="2" a="1"/>
  <c r="A879" i="2" s="1"/>
  <c r="A878" i="2" a="1"/>
  <c r="A878" i="2" s="1"/>
  <c r="A877" i="2" a="1"/>
  <c r="A877" i="2" s="1"/>
  <c r="A876" i="2" a="1"/>
  <c r="A876" i="2" s="1"/>
  <c r="A875" i="2" a="1"/>
  <c r="A875" i="2" s="1"/>
  <c r="A874" i="2" a="1"/>
  <c r="A874" i="2" s="1"/>
  <c r="A873" i="2" a="1"/>
  <c r="A873" i="2" s="1"/>
  <c r="A872" i="2" a="1"/>
  <c r="A872" i="2" s="1"/>
  <c r="A871" i="2" a="1"/>
  <c r="A871" i="2" s="1"/>
  <c r="A870" i="2" a="1"/>
  <c r="A870" i="2" s="1"/>
  <c r="A869" i="2" a="1"/>
  <c r="A869" i="2" s="1"/>
  <c r="A868" i="2" a="1"/>
  <c r="A868" i="2" s="1"/>
  <c r="A867" i="2" a="1"/>
  <c r="A867" i="2" s="1"/>
  <c r="A866" i="2" a="1"/>
  <c r="A866" i="2" s="1"/>
  <c r="A865" i="2" a="1"/>
  <c r="A865" i="2" s="1"/>
  <c r="A864" i="2" a="1"/>
  <c r="A864" i="2" s="1"/>
  <c r="A863" i="2" a="1"/>
  <c r="A863" i="2" s="1"/>
  <c r="A862" i="2" a="1"/>
  <c r="A862" i="2" s="1"/>
  <c r="A861" i="2" a="1"/>
  <c r="A861" i="2" s="1"/>
  <c r="A860" i="2" a="1"/>
  <c r="A860" i="2" s="1"/>
  <c r="A859" i="2" a="1"/>
  <c r="A859" i="2" s="1"/>
  <c r="A858" i="2" a="1"/>
  <c r="A858" i="2" s="1"/>
  <c r="A857" i="2" a="1"/>
  <c r="A857" i="2" s="1"/>
  <c r="A856" i="2" a="1"/>
  <c r="A856" i="2" s="1"/>
  <c r="A855" i="2" a="1"/>
  <c r="A855" i="2" s="1"/>
  <c r="A854" i="2" a="1"/>
  <c r="A854" i="2" s="1"/>
  <c r="A853" i="2" a="1"/>
  <c r="A853" i="2" s="1"/>
  <c r="A852" i="2" a="1"/>
  <c r="A852" i="2" s="1"/>
  <c r="A851" i="2" a="1"/>
  <c r="A851" i="2" s="1"/>
  <c r="A850" i="2" a="1"/>
  <c r="A850" i="2" s="1"/>
  <c r="A849" i="2" a="1"/>
  <c r="A849" i="2" s="1"/>
  <c r="A848" i="2" a="1"/>
  <c r="A848" i="2" s="1"/>
  <c r="A847" i="2" a="1"/>
  <c r="A847" i="2" s="1"/>
  <c r="A846" i="2" a="1"/>
  <c r="A846" i="2" s="1"/>
  <c r="A845" i="2" a="1"/>
  <c r="A845" i="2" s="1"/>
  <c r="A844" i="2" a="1"/>
  <c r="A844" i="2" s="1"/>
  <c r="A843" i="2" a="1"/>
  <c r="A843" i="2" s="1"/>
  <c r="A842" i="2" a="1"/>
  <c r="A842" i="2" s="1"/>
  <c r="A841" i="2" a="1"/>
  <c r="A841" i="2" s="1"/>
  <c r="A840" i="2" a="1"/>
  <c r="A840" i="2" s="1"/>
  <c r="A839" i="2" a="1"/>
  <c r="A839" i="2" s="1"/>
  <c r="A838" i="2" a="1"/>
  <c r="A838" i="2" s="1"/>
  <c r="A837" i="2" a="1"/>
  <c r="A837" i="2" s="1"/>
  <c r="A836" i="2" a="1"/>
  <c r="A836" i="2" s="1"/>
  <c r="A835" i="2" a="1"/>
  <c r="A835" i="2" s="1"/>
  <c r="A834" i="2" a="1"/>
  <c r="A834" i="2" s="1"/>
  <c r="A833" i="2" a="1"/>
  <c r="A833" i="2" s="1"/>
  <c r="A832" i="2" a="1"/>
  <c r="A832" i="2" s="1"/>
  <c r="A831" i="2" a="1"/>
  <c r="A831" i="2" s="1"/>
  <c r="A830" i="2" a="1"/>
  <c r="A830" i="2" s="1"/>
  <c r="A829" i="2" a="1"/>
  <c r="A829" i="2" s="1"/>
  <c r="A828" i="2" a="1"/>
  <c r="A828" i="2" s="1"/>
  <c r="A827" i="2" a="1"/>
  <c r="A827" i="2" s="1"/>
  <c r="A826" i="2" a="1"/>
  <c r="A826" i="2" s="1"/>
  <c r="A825" i="2" a="1"/>
  <c r="A825" i="2" s="1"/>
  <c r="A824" i="2" a="1"/>
  <c r="A824" i="2" s="1"/>
  <c r="A823" i="2" a="1"/>
  <c r="A823" i="2" s="1"/>
  <c r="A822" i="2" a="1"/>
  <c r="A822" i="2" s="1"/>
  <c r="A821" i="2" a="1"/>
  <c r="A821" i="2" s="1"/>
  <c r="A820" i="2" a="1"/>
  <c r="A820" i="2" s="1"/>
  <c r="A819" i="2" a="1"/>
  <c r="A819" i="2" s="1"/>
  <c r="A818" i="2" a="1"/>
  <c r="A818" i="2" s="1"/>
  <c r="A817" i="2" a="1"/>
  <c r="A817" i="2" s="1"/>
  <c r="A816" i="2" a="1"/>
  <c r="A816" i="2" s="1"/>
  <c r="A815" i="2" a="1"/>
  <c r="A815" i="2" s="1"/>
  <c r="A814" i="2" a="1"/>
  <c r="A814" i="2" s="1"/>
  <c r="A813" i="2" a="1"/>
  <c r="A813" i="2" s="1"/>
  <c r="A812" i="2" a="1"/>
  <c r="A812" i="2" s="1"/>
  <c r="A811" i="2" a="1"/>
  <c r="A811" i="2" s="1"/>
  <c r="A810" i="2" a="1"/>
  <c r="A810" i="2" s="1"/>
  <c r="A809" i="2" a="1"/>
  <c r="A809" i="2" s="1"/>
  <c r="A808" i="2" a="1"/>
  <c r="A808" i="2" s="1"/>
  <c r="A807" i="2" a="1"/>
  <c r="A807" i="2" s="1"/>
  <c r="A806" i="2" a="1"/>
  <c r="A806" i="2" s="1"/>
  <c r="A805" i="2" a="1"/>
  <c r="A805" i="2" s="1"/>
  <c r="A804" i="2" a="1"/>
  <c r="A804" i="2" s="1"/>
  <c r="A803" i="2" a="1"/>
  <c r="A803" i="2" s="1"/>
  <c r="A802" i="2" a="1"/>
  <c r="A802" i="2" s="1"/>
  <c r="A801" i="2" a="1"/>
  <c r="A801" i="2" s="1"/>
  <c r="A800" i="2" a="1"/>
  <c r="A800" i="2" s="1"/>
  <c r="A799" i="2" a="1"/>
  <c r="A799" i="2" s="1"/>
  <c r="A798" i="2" a="1"/>
  <c r="A798" i="2" s="1"/>
  <c r="A797" i="2" a="1"/>
  <c r="A797" i="2" s="1"/>
  <c r="A796" i="2" a="1"/>
  <c r="A796" i="2" s="1"/>
  <c r="A795" i="2" a="1"/>
  <c r="A795" i="2" s="1"/>
  <c r="A794" i="2" a="1"/>
  <c r="A794" i="2" s="1"/>
  <c r="A793" i="2" a="1"/>
  <c r="A793" i="2" s="1"/>
  <c r="A792" i="2" a="1"/>
  <c r="A792" i="2" s="1"/>
  <c r="A791" i="2" a="1"/>
  <c r="A791" i="2" s="1"/>
  <c r="A790" i="2" a="1"/>
  <c r="A790" i="2" s="1"/>
  <c r="A789" i="2" a="1"/>
  <c r="A789" i="2" s="1"/>
  <c r="A788" i="2" a="1"/>
  <c r="A788" i="2" s="1"/>
  <c r="A787" i="2" a="1"/>
  <c r="A787" i="2" s="1"/>
  <c r="A786" i="2" a="1"/>
  <c r="A786" i="2" s="1"/>
  <c r="A785" i="2" a="1"/>
  <c r="A785" i="2" s="1"/>
  <c r="A784" i="2" a="1"/>
  <c r="A784" i="2" s="1"/>
  <c r="A783" i="2" a="1"/>
  <c r="A783" i="2" s="1"/>
  <c r="A782" i="2" a="1"/>
  <c r="A782" i="2" s="1"/>
  <c r="A781" i="2" a="1"/>
  <c r="A781" i="2" s="1"/>
  <c r="A780" i="2" a="1"/>
  <c r="A780" i="2" s="1"/>
  <c r="A779" i="2" a="1"/>
  <c r="A779" i="2" s="1"/>
  <c r="A778" i="2" a="1"/>
  <c r="A778" i="2" s="1"/>
  <c r="A777" i="2" a="1"/>
  <c r="A777" i="2" s="1"/>
  <c r="A776" i="2" a="1"/>
  <c r="A776" i="2" s="1"/>
  <c r="A775" i="2" a="1"/>
  <c r="A775" i="2" s="1"/>
  <c r="A774" i="2" a="1"/>
  <c r="A774" i="2" s="1"/>
  <c r="A773" i="2" a="1"/>
  <c r="A773" i="2" s="1"/>
  <c r="A772" i="2" a="1"/>
  <c r="A772" i="2" s="1"/>
  <c r="A771" i="2" a="1"/>
  <c r="A771" i="2" s="1"/>
  <c r="A770" i="2" a="1"/>
  <c r="A770" i="2" s="1"/>
  <c r="A769" i="2" a="1"/>
  <c r="A769" i="2" s="1"/>
  <c r="A768" i="2" a="1"/>
  <c r="A768" i="2" s="1"/>
  <c r="A767" i="2" a="1"/>
  <c r="A767" i="2" s="1"/>
  <c r="A766" i="2" a="1"/>
  <c r="A766" i="2" s="1"/>
  <c r="A765" i="2" a="1"/>
  <c r="A765" i="2" s="1"/>
  <c r="A764" i="2" a="1"/>
  <c r="A764" i="2" s="1"/>
  <c r="A763" i="2" a="1"/>
  <c r="A763" i="2" s="1"/>
  <c r="A762" i="2" a="1"/>
  <c r="A762" i="2" s="1"/>
  <c r="A761" i="2" a="1"/>
  <c r="A761" i="2" s="1"/>
  <c r="A760" i="2" a="1"/>
  <c r="A760" i="2" s="1"/>
  <c r="A759" i="2" a="1"/>
  <c r="A759" i="2" s="1"/>
  <c r="A758" i="2" a="1"/>
  <c r="A758" i="2" s="1"/>
  <c r="A757" i="2" a="1"/>
  <c r="A757" i="2" s="1"/>
  <c r="A756" i="2" a="1"/>
  <c r="A756" i="2" s="1"/>
  <c r="A755" i="2" a="1"/>
  <c r="A755" i="2" s="1"/>
  <c r="A754" i="2" a="1"/>
  <c r="A754" i="2" s="1"/>
  <c r="A753" i="2" a="1"/>
  <c r="A753" i="2" s="1"/>
  <c r="A752" i="2" a="1"/>
  <c r="A752" i="2" s="1"/>
  <c r="A751" i="2" a="1"/>
  <c r="A751" i="2" s="1"/>
  <c r="A750" i="2" a="1"/>
  <c r="A750" i="2" s="1"/>
  <c r="A749" i="2" a="1"/>
  <c r="A749" i="2" s="1"/>
  <c r="A748" i="2" a="1"/>
  <c r="A748" i="2" s="1"/>
  <c r="A747" i="2" a="1"/>
  <c r="A747" i="2" s="1"/>
  <c r="A746" i="2" a="1"/>
  <c r="A746" i="2" s="1"/>
  <c r="A745" i="2" a="1"/>
  <c r="A745" i="2" s="1"/>
  <c r="A744" i="2" a="1"/>
  <c r="A744" i="2" s="1"/>
  <c r="A743" i="2" a="1"/>
  <c r="A743" i="2" s="1"/>
  <c r="A742" i="2" a="1"/>
  <c r="A742" i="2" s="1"/>
  <c r="A741" i="2" a="1"/>
  <c r="A741" i="2" s="1"/>
  <c r="A740" i="2" a="1"/>
  <c r="A740" i="2" s="1"/>
  <c r="A739" i="2" a="1"/>
  <c r="A739" i="2" s="1"/>
  <c r="A738" i="2" a="1"/>
  <c r="A738" i="2" s="1"/>
  <c r="A737" i="2" a="1"/>
  <c r="A737" i="2" s="1"/>
  <c r="A736" i="2" a="1"/>
  <c r="A736" i="2" s="1"/>
  <c r="A735" i="2" a="1"/>
  <c r="A735" i="2" s="1"/>
  <c r="A734" i="2" a="1"/>
  <c r="A734" i="2" s="1"/>
  <c r="A733" i="2" a="1"/>
  <c r="A733" i="2" s="1"/>
  <c r="A732" i="2" a="1"/>
  <c r="A732" i="2" s="1"/>
  <c r="A731" i="2" a="1"/>
  <c r="A731" i="2" s="1"/>
  <c r="A730" i="2" a="1"/>
  <c r="A730" i="2" s="1"/>
  <c r="A729" i="2" a="1"/>
  <c r="A729" i="2" s="1"/>
  <c r="A728" i="2" a="1"/>
  <c r="A728" i="2" s="1"/>
  <c r="A727" i="2" a="1"/>
  <c r="A727" i="2" s="1"/>
  <c r="A726" i="2" a="1"/>
  <c r="A726" i="2" s="1"/>
  <c r="A725" i="2" a="1"/>
  <c r="A725" i="2" s="1"/>
  <c r="A724" i="2" a="1"/>
  <c r="A724" i="2" s="1"/>
  <c r="A723" i="2" a="1"/>
  <c r="A723" i="2" s="1"/>
  <c r="A722" i="2" a="1"/>
  <c r="A722" i="2" s="1"/>
  <c r="A721" i="2" a="1"/>
  <c r="A721" i="2" s="1"/>
  <c r="A720" i="2" a="1"/>
  <c r="A720" i="2" s="1"/>
  <c r="A719" i="2" a="1"/>
  <c r="A719" i="2" s="1"/>
  <c r="A718" i="2" a="1"/>
  <c r="A718" i="2" s="1"/>
  <c r="A717" i="2" a="1"/>
  <c r="A717" i="2" s="1"/>
  <c r="A716" i="2" a="1"/>
  <c r="A716" i="2" s="1"/>
  <c r="A715" i="2" a="1"/>
  <c r="A715" i="2" s="1"/>
  <c r="A714" i="2" a="1"/>
  <c r="A714" i="2" s="1"/>
  <c r="A713" i="2" a="1"/>
  <c r="A713" i="2" s="1"/>
  <c r="A712" i="2" a="1"/>
  <c r="A712" i="2" s="1"/>
  <c r="A711" i="2" a="1"/>
  <c r="A711" i="2" s="1"/>
  <c r="A710" i="2" a="1"/>
  <c r="A710" i="2" s="1"/>
  <c r="A709" i="2" a="1"/>
  <c r="A709" i="2" s="1"/>
  <c r="A708" i="2" a="1"/>
  <c r="A708" i="2" s="1"/>
  <c r="A707" i="2" a="1"/>
  <c r="A707" i="2" s="1"/>
  <c r="A706" i="2" a="1"/>
  <c r="A706" i="2" s="1"/>
  <c r="A705" i="2" a="1"/>
  <c r="A705" i="2" s="1"/>
  <c r="A704" i="2" a="1"/>
  <c r="A704" i="2" s="1"/>
  <c r="A703" i="2" a="1"/>
  <c r="A703" i="2" s="1"/>
  <c r="A702" i="2" a="1"/>
  <c r="A702" i="2" s="1"/>
  <c r="A701" i="2" a="1"/>
  <c r="A701" i="2" s="1"/>
  <c r="A700" i="2" a="1"/>
  <c r="A700" i="2" s="1"/>
  <c r="A699" i="2" a="1"/>
  <c r="A699" i="2" s="1"/>
  <c r="A698" i="2" a="1"/>
  <c r="A698" i="2" s="1"/>
  <c r="A697" i="2" a="1"/>
  <c r="A697" i="2" s="1"/>
  <c r="A696" i="2" a="1"/>
  <c r="A696" i="2" s="1"/>
  <c r="A695" i="2" a="1"/>
  <c r="A695" i="2" s="1"/>
  <c r="A694" i="2" a="1"/>
  <c r="A694" i="2" s="1"/>
  <c r="A693" i="2" a="1"/>
  <c r="A693" i="2" s="1"/>
  <c r="A692" i="2" a="1"/>
  <c r="A692" i="2" s="1"/>
  <c r="A691" i="2" a="1"/>
  <c r="A691" i="2" s="1"/>
  <c r="A690" i="2" a="1"/>
  <c r="A690" i="2" s="1"/>
  <c r="A689" i="2" a="1"/>
  <c r="A689" i="2" s="1"/>
  <c r="A688" i="2" a="1"/>
  <c r="A688" i="2" s="1"/>
  <c r="A687" i="2" a="1"/>
  <c r="A687" i="2" s="1"/>
  <c r="A686" i="2" a="1"/>
  <c r="A686" i="2" s="1"/>
  <c r="A685" i="2" a="1"/>
  <c r="A685" i="2" s="1"/>
  <c r="A684" i="2" a="1"/>
  <c r="A684" i="2" s="1"/>
  <c r="A683" i="2" a="1"/>
  <c r="A683" i="2" s="1"/>
  <c r="A682" i="2" a="1"/>
  <c r="A682" i="2" s="1"/>
  <c r="A681" i="2" a="1"/>
  <c r="A681" i="2" s="1"/>
  <c r="A680" i="2" a="1"/>
  <c r="A680" i="2" s="1"/>
  <c r="A679" i="2" a="1"/>
  <c r="A679" i="2" s="1"/>
  <c r="A678" i="2" a="1"/>
  <c r="A678" i="2" s="1"/>
  <c r="A677" i="2" a="1"/>
  <c r="A677" i="2" s="1"/>
  <c r="A676" i="2" a="1"/>
  <c r="A676" i="2" s="1"/>
  <c r="A675" i="2" a="1"/>
  <c r="A675" i="2" s="1"/>
  <c r="A674" i="2" a="1"/>
  <c r="A674" i="2" s="1"/>
  <c r="A673" i="2" a="1"/>
  <c r="A673" i="2" s="1"/>
  <c r="A672" i="2" a="1"/>
  <c r="A672" i="2" s="1"/>
  <c r="A671" i="2" a="1"/>
  <c r="A671" i="2" s="1"/>
  <c r="A670" i="2" a="1"/>
  <c r="A670" i="2" s="1"/>
  <c r="A669" i="2" a="1"/>
  <c r="A669" i="2" s="1"/>
  <c r="A668" i="2" a="1"/>
  <c r="A668" i="2" s="1"/>
  <c r="A667" i="2" a="1"/>
  <c r="A667" i="2" s="1"/>
  <c r="A666" i="2" a="1"/>
  <c r="A666" i="2" s="1"/>
  <c r="A665" i="2" a="1"/>
  <c r="A665" i="2" s="1"/>
  <c r="A664" i="2" a="1"/>
  <c r="A664" i="2" s="1"/>
  <c r="A663" i="2" a="1"/>
  <c r="A663" i="2" s="1"/>
  <c r="A662" i="2" a="1"/>
  <c r="A662" i="2" s="1"/>
  <c r="A661" i="2" a="1"/>
  <c r="A661" i="2" s="1"/>
  <c r="A660" i="2" a="1"/>
  <c r="A660" i="2" s="1"/>
  <c r="A659" i="2" a="1"/>
  <c r="A659" i="2" s="1"/>
  <c r="A658" i="2" a="1"/>
  <c r="A658" i="2" s="1"/>
  <c r="A657" i="2" a="1"/>
  <c r="A657" i="2" s="1"/>
  <c r="A656" i="2" a="1"/>
  <c r="A656" i="2" s="1"/>
  <c r="A655" i="2" a="1"/>
  <c r="A655" i="2" s="1"/>
  <c r="A654" i="2" a="1"/>
  <c r="A654" i="2" s="1"/>
  <c r="A653" i="2" a="1"/>
  <c r="A653" i="2" s="1"/>
  <c r="A652" i="2" a="1"/>
  <c r="A652" i="2" s="1"/>
  <c r="A651" i="2" a="1"/>
  <c r="A651" i="2" s="1"/>
  <c r="A650" i="2" a="1"/>
  <c r="A650" i="2" s="1"/>
  <c r="A649" i="2" a="1"/>
  <c r="A649" i="2" s="1"/>
  <c r="A648" i="2" a="1"/>
  <c r="A648" i="2" s="1"/>
  <c r="A647" i="2" a="1"/>
  <c r="A647" i="2" s="1"/>
  <c r="A646" i="2" a="1"/>
  <c r="A646" i="2" s="1"/>
  <c r="A645" i="2" a="1"/>
  <c r="A645" i="2" s="1"/>
  <c r="A644" i="2" a="1"/>
  <c r="A644" i="2" s="1"/>
  <c r="A643" i="2" a="1"/>
  <c r="A643" i="2" s="1"/>
  <c r="A642" i="2" a="1"/>
  <c r="A642" i="2" s="1"/>
  <c r="A641" i="2" a="1"/>
  <c r="A641" i="2" s="1"/>
  <c r="A640" i="2" a="1"/>
  <c r="A640" i="2" s="1"/>
  <c r="A639" i="2" a="1"/>
  <c r="A639" i="2" s="1"/>
  <c r="A638" i="2" a="1"/>
  <c r="A638" i="2" s="1"/>
  <c r="A637" i="2" a="1"/>
  <c r="A637" i="2" s="1"/>
  <c r="A636" i="2" a="1"/>
  <c r="A636" i="2" s="1"/>
  <c r="A635" i="2" a="1"/>
  <c r="A635" i="2" s="1"/>
  <c r="A634" i="2" a="1"/>
  <c r="A634" i="2" s="1"/>
  <c r="A633" i="2" a="1"/>
  <c r="A633" i="2" s="1"/>
  <c r="A632" i="2" a="1"/>
  <c r="A632" i="2" s="1"/>
  <c r="A631" i="2" a="1"/>
  <c r="A631" i="2" s="1"/>
  <c r="A630" i="2" a="1"/>
  <c r="A630" i="2" s="1"/>
  <c r="A629" i="2" a="1"/>
  <c r="A629" i="2" s="1"/>
  <c r="A628" i="2" a="1"/>
  <c r="A628" i="2" s="1"/>
  <c r="A627" i="2" a="1"/>
  <c r="A627" i="2" s="1"/>
  <c r="A626" i="2" a="1"/>
  <c r="A626" i="2" s="1"/>
  <c r="A625" i="2" a="1"/>
  <c r="A625" i="2" s="1"/>
  <c r="A624" i="2" a="1"/>
  <c r="A624" i="2" s="1"/>
  <c r="A623" i="2" a="1"/>
  <c r="A623" i="2" s="1"/>
  <c r="A622" i="2" a="1"/>
  <c r="A622" i="2" s="1"/>
  <c r="A621" i="2" a="1"/>
  <c r="A621" i="2" s="1"/>
  <c r="A620" i="2" a="1"/>
  <c r="A620" i="2" s="1"/>
  <c r="A619" i="2" a="1"/>
  <c r="A619" i="2" s="1"/>
  <c r="A618" i="2" a="1"/>
  <c r="A618" i="2" s="1"/>
  <c r="A617" i="2" a="1"/>
  <c r="A617" i="2" s="1"/>
  <c r="A616" i="2" a="1"/>
  <c r="A616" i="2" s="1"/>
  <c r="A615" i="2" a="1"/>
  <c r="A615" i="2" s="1"/>
  <c r="A614" i="2" a="1"/>
  <c r="A614" i="2" s="1"/>
  <c r="A613" i="2" a="1"/>
  <c r="A613" i="2" s="1"/>
  <c r="A612" i="2" a="1"/>
  <c r="A612" i="2" s="1"/>
  <c r="A611" i="2" a="1"/>
  <c r="A611" i="2" s="1"/>
  <c r="A610" i="2" a="1"/>
  <c r="A610" i="2" s="1"/>
  <c r="A609" i="2" a="1"/>
  <c r="A609" i="2" s="1"/>
  <c r="A608" i="2" a="1"/>
  <c r="A608" i="2" s="1"/>
  <c r="A607" i="2" a="1"/>
  <c r="A607" i="2" s="1"/>
  <c r="A606" i="2" a="1"/>
  <c r="A606" i="2" s="1"/>
  <c r="A605" i="2" a="1"/>
  <c r="A605" i="2" s="1"/>
  <c r="A604" i="2" a="1"/>
  <c r="A604" i="2" s="1"/>
  <c r="A603" i="2" a="1"/>
  <c r="A603" i="2" s="1"/>
  <c r="A602" i="2" a="1"/>
  <c r="A602" i="2" s="1"/>
  <c r="A601" i="2" a="1"/>
  <c r="A601" i="2" s="1"/>
  <c r="A600" i="2" a="1"/>
  <c r="A600" i="2" s="1"/>
  <c r="A599" i="2" a="1"/>
  <c r="A599" i="2" s="1"/>
  <c r="A598" i="2" a="1"/>
  <c r="A598" i="2" s="1"/>
  <c r="A597" i="2" a="1"/>
  <c r="A597" i="2" s="1"/>
  <c r="A596" i="2" a="1"/>
  <c r="A596" i="2" s="1"/>
  <c r="A595" i="2" a="1"/>
  <c r="A595" i="2" s="1"/>
  <c r="A594" i="2" a="1"/>
  <c r="A594" i="2" s="1"/>
  <c r="A593" i="2" a="1"/>
  <c r="A593" i="2" s="1"/>
  <c r="A592" i="2" a="1"/>
  <c r="A592" i="2" s="1"/>
  <c r="A591" i="2" a="1"/>
  <c r="A591" i="2" s="1"/>
  <c r="A590" i="2" a="1"/>
  <c r="A590" i="2" s="1"/>
  <c r="A589" i="2" a="1"/>
  <c r="A589" i="2" s="1"/>
  <c r="A588" i="2" a="1"/>
  <c r="A588" i="2" s="1"/>
  <c r="A587" i="2" a="1"/>
  <c r="A587" i="2" s="1"/>
  <c r="A586" i="2" a="1"/>
  <c r="A586" i="2" s="1"/>
  <c r="A585" i="2" a="1"/>
  <c r="A585" i="2" s="1"/>
  <c r="A584" i="2" a="1"/>
  <c r="A584" i="2" s="1"/>
  <c r="A583" i="2" a="1"/>
  <c r="A583" i="2" s="1"/>
  <c r="A582" i="2" a="1"/>
  <c r="A582" i="2" s="1"/>
  <c r="A581" i="2" a="1"/>
  <c r="A581" i="2" s="1"/>
  <c r="A580" i="2" a="1"/>
  <c r="A580" i="2" s="1"/>
  <c r="A579" i="2" a="1"/>
  <c r="A579" i="2" s="1"/>
  <c r="A578" i="2" a="1"/>
  <c r="A578" i="2" s="1"/>
  <c r="A577" i="2" a="1"/>
  <c r="A577" i="2" s="1"/>
  <c r="A576" i="2" a="1"/>
  <c r="A576" i="2" s="1"/>
  <c r="A575" i="2" a="1"/>
  <c r="A575" i="2" s="1"/>
  <c r="A574" i="2" a="1"/>
  <c r="A574" i="2" s="1"/>
  <c r="A573" i="2" a="1"/>
  <c r="A573" i="2" s="1"/>
  <c r="A572" i="2" a="1"/>
  <c r="A572" i="2" s="1"/>
  <c r="A571" i="2" a="1"/>
  <c r="A571" i="2" s="1"/>
  <c r="A570" i="2" a="1"/>
  <c r="A570" i="2" s="1"/>
  <c r="A569" i="2" a="1"/>
  <c r="A569" i="2" s="1"/>
  <c r="A568" i="2" a="1"/>
  <c r="A568" i="2" s="1"/>
  <c r="A567" i="2" a="1"/>
  <c r="A567" i="2" s="1"/>
  <c r="A566" i="2" a="1"/>
  <c r="A566" i="2" s="1"/>
  <c r="A565" i="2" a="1"/>
  <c r="A565" i="2" s="1"/>
  <c r="A564" i="2" a="1"/>
  <c r="A564" i="2" s="1"/>
  <c r="A563" i="2" a="1"/>
  <c r="A563" i="2" s="1"/>
  <c r="A562" i="2" a="1"/>
  <c r="A562" i="2" s="1"/>
  <c r="A561" i="2" a="1"/>
  <c r="A561" i="2" s="1"/>
  <c r="A560" i="2" a="1"/>
  <c r="A560" i="2" s="1"/>
  <c r="A559" i="2" a="1"/>
  <c r="A559" i="2" s="1"/>
  <c r="A558" i="2" a="1"/>
  <c r="A558" i="2" s="1"/>
  <c r="A557" i="2" a="1"/>
  <c r="A557" i="2" s="1"/>
  <c r="A556" i="2" a="1"/>
  <c r="A556" i="2" s="1"/>
  <c r="A555" i="2" a="1"/>
  <c r="A555" i="2" s="1"/>
  <c r="A554" i="2" a="1"/>
  <c r="A554" i="2" s="1"/>
  <c r="A553" i="2" a="1"/>
  <c r="A553" i="2" s="1"/>
  <c r="A552" i="2" a="1"/>
  <c r="A552" i="2" s="1"/>
  <c r="A551" i="2" a="1"/>
  <c r="A551" i="2" s="1"/>
  <c r="A550" i="2" a="1"/>
  <c r="A550" i="2" s="1"/>
  <c r="A549" i="2" a="1"/>
  <c r="A549" i="2" s="1"/>
  <c r="A548" i="2" a="1"/>
  <c r="A548" i="2" s="1"/>
  <c r="A547" i="2" a="1"/>
  <c r="A547" i="2" s="1"/>
  <c r="A546" i="2" a="1"/>
  <c r="A546" i="2" s="1"/>
  <c r="A545" i="2" a="1"/>
  <c r="A545" i="2" s="1"/>
  <c r="A544" i="2" a="1"/>
  <c r="A544" i="2" s="1"/>
  <c r="A543" i="2" a="1"/>
  <c r="A543" i="2" s="1"/>
  <c r="A542" i="2" a="1"/>
  <c r="A542" i="2" s="1"/>
  <c r="A541" i="2" a="1"/>
  <c r="A541" i="2" s="1"/>
  <c r="A540" i="2" a="1"/>
  <c r="A540" i="2" s="1"/>
  <c r="A539" i="2" a="1"/>
  <c r="A539" i="2" s="1"/>
  <c r="A538" i="2" a="1"/>
  <c r="A538" i="2" s="1"/>
  <c r="A537" i="2" a="1"/>
  <c r="A537" i="2" s="1"/>
  <c r="A536" i="2" a="1"/>
  <c r="A536" i="2" s="1"/>
  <c r="A535" i="2" a="1"/>
  <c r="A535" i="2" s="1"/>
  <c r="A534" i="2" a="1"/>
  <c r="A534" i="2" s="1"/>
  <c r="A533" i="2" a="1"/>
  <c r="A533" i="2" s="1"/>
  <c r="A532" i="2" a="1"/>
  <c r="A532" i="2" s="1"/>
  <c r="A531" i="2" a="1"/>
  <c r="A531" i="2" s="1"/>
  <c r="A530" i="2" a="1"/>
  <c r="A530" i="2" s="1"/>
  <c r="A529" i="2" a="1"/>
  <c r="A529" i="2" s="1"/>
  <c r="A528" i="2" a="1"/>
  <c r="A528" i="2" s="1"/>
  <c r="A527" i="2" a="1"/>
  <c r="A527" i="2" s="1"/>
  <c r="A526" i="2" a="1"/>
  <c r="A526" i="2" s="1"/>
  <c r="A525" i="2" a="1"/>
  <c r="A525" i="2" s="1"/>
  <c r="A524" i="2" a="1"/>
  <c r="A524" i="2" s="1"/>
  <c r="A523" i="2" a="1"/>
  <c r="A523" i="2" s="1"/>
  <c r="A522" i="2" a="1"/>
  <c r="A522" i="2" s="1"/>
  <c r="A521" i="2" a="1"/>
  <c r="A521" i="2" s="1"/>
  <c r="A520" i="2" a="1"/>
  <c r="A520" i="2" s="1"/>
  <c r="A519" i="2" a="1"/>
  <c r="A519" i="2" s="1"/>
  <c r="A518" i="2" a="1"/>
  <c r="A518" i="2" s="1"/>
  <c r="A517" i="2" a="1"/>
  <c r="A517" i="2" s="1"/>
  <c r="A516" i="2" a="1"/>
  <c r="A516" i="2" s="1"/>
  <c r="A515" i="2" a="1"/>
  <c r="A515" i="2" s="1"/>
  <c r="A514" i="2" a="1"/>
  <c r="A514" i="2" s="1"/>
  <c r="A513" i="2" a="1"/>
  <c r="A513" i="2" s="1"/>
  <c r="A512" i="2" a="1"/>
  <c r="A512" i="2" s="1"/>
  <c r="A511" i="2" a="1"/>
  <c r="A511" i="2" s="1"/>
  <c r="A510" i="2" a="1"/>
  <c r="A510" i="2" s="1"/>
  <c r="A509" i="2" a="1"/>
  <c r="A509" i="2" s="1"/>
  <c r="A508" i="2" a="1"/>
  <c r="A508" i="2" s="1"/>
  <c r="A507" i="2" a="1"/>
  <c r="A507" i="2" s="1"/>
  <c r="A506" i="2" a="1"/>
  <c r="A506" i="2" s="1"/>
  <c r="A505" i="2" a="1"/>
  <c r="A505" i="2" s="1"/>
  <c r="A504" i="2" a="1"/>
  <c r="A504" i="2" s="1"/>
  <c r="A503" i="2" a="1"/>
  <c r="A503" i="2" s="1"/>
  <c r="A502" i="2" a="1"/>
  <c r="A502" i="2" s="1"/>
  <c r="A501" i="2" a="1"/>
  <c r="A501" i="2" s="1"/>
  <c r="A500" i="2" a="1"/>
  <c r="A500" i="2" s="1"/>
  <c r="A499" i="2" a="1"/>
  <c r="A499" i="2" s="1"/>
  <c r="A498" i="2" a="1"/>
  <c r="A498" i="2" s="1"/>
  <c r="A497" i="2" a="1"/>
  <c r="A497" i="2" s="1"/>
  <c r="A496" i="2" a="1"/>
  <c r="A496" i="2" s="1"/>
  <c r="A495" i="2" a="1"/>
  <c r="A495" i="2" s="1"/>
  <c r="A494" i="2" a="1"/>
  <c r="A494" i="2" s="1"/>
  <c r="A493" i="2" a="1"/>
  <c r="A493" i="2" s="1"/>
  <c r="A492" i="2" a="1"/>
  <c r="A492" i="2" s="1"/>
  <c r="A491" i="2" a="1"/>
  <c r="A491" i="2" s="1"/>
  <c r="A490" i="2" a="1"/>
  <c r="A490" i="2" s="1"/>
  <c r="A489" i="2" a="1"/>
  <c r="A489" i="2" s="1"/>
  <c r="A488" i="2" a="1"/>
  <c r="A488" i="2" s="1"/>
  <c r="A487" i="2" a="1"/>
  <c r="A487" i="2" s="1"/>
  <c r="A486" i="2" a="1"/>
  <c r="A486" i="2" s="1"/>
  <c r="A485" i="2" a="1"/>
  <c r="A485" i="2" s="1"/>
  <c r="A484" i="2" a="1"/>
  <c r="A484" i="2" s="1"/>
  <c r="A483" i="2" a="1"/>
  <c r="A483" i="2" s="1"/>
  <c r="A482" i="2" a="1"/>
  <c r="A482" i="2" s="1"/>
  <c r="A481" i="2" a="1"/>
  <c r="A481" i="2" s="1"/>
  <c r="A480" i="2" a="1"/>
  <c r="A480" i="2" s="1"/>
  <c r="A479" i="2" a="1"/>
  <c r="A479" i="2" s="1"/>
  <c r="A478" i="2" a="1"/>
  <c r="A478" i="2" s="1"/>
  <c r="A477" i="2" a="1"/>
  <c r="A477" i="2" s="1"/>
  <c r="A476" i="2" a="1"/>
  <c r="A476" i="2" s="1"/>
  <c r="A475" i="2" a="1"/>
  <c r="A475" i="2" s="1"/>
  <c r="A474" i="2" a="1"/>
  <c r="A474" i="2" s="1"/>
  <c r="A473" i="2" a="1"/>
  <c r="A473" i="2" s="1"/>
  <c r="A472" i="2" a="1"/>
  <c r="A472" i="2" s="1"/>
  <c r="A471" i="2" a="1"/>
  <c r="A471" i="2" s="1"/>
  <c r="A470" i="2" a="1"/>
  <c r="A470" i="2" s="1"/>
  <c r="A469" i="2" a="1"/>
  <c r="A469" i="2" s="1"/>
  <c r="A468" i="2" a="1"/>
  <c r="A468" i="2" s="1"/>
  <c r="A467" i="2" a="1"/>
  <c r="A467" i="2" s="1"/>
  <c r="A466" i="2" a="1"/>
  <c r="A466" i="2" s="1"/>
  <c r="A465" i="2" a="1"/>
  <c r="A465" i="2" s="1"/>
  <c r="A464" i="2" a="1"/>
  <c r="A464" i="2" s="1"/>
  <c r="A463" i="2" a="1"/>
  <c r="A463" i="2" s="1"/>
  <c r="A462" i="2" a="1"/>
  <c r="A462" i="2" s="1"/>
  <c r="A461" i="2" a="1"/>
  <c r="A461" i="2" s="1"/>
  <c r="A460" i="2" a="1"/>
  <c r="A460" i="2" s="1"/>
  <c r="A459" i="2" a="1"/>
  <c r="A459" i="2" s="1"/>
  <c r="A458" i="2" a="1"/>
  <c r="A458" i="2" s="1"/>
  <c r="A457" i="2" a="1"/>
  <c r="A457" i="2" s="1"/>
  <c r="A456" i="2" a="1"/>
  <c r="A456" i="2" s="1"/>
  <c r="A455" i="2" a="1"/>
  <c r="A455" i="2" s="1"/>
  <c r="A454" i="2" a="1"/>
  <c r="A454" i="2" s="1"/>
  <c r="A453" i="2" a="1"/>
  <c r="A453" i="2" s="1"/>
  <c r="A452" i="2" a="1"/>
  <c r="A452" i="2" s="1"/>
  <c r="A451" i="2" a="1"/>
  <c r="A451" i="2" s="1"/>
  <c r="A450" i="2" a="1"/>
  <c r="A450" i="2" s="1"/>
  <c r="A449" i="2" a="1"/>
  <c r="A449" i="2" s="1"/>
  <c r="A448" i="2" a="1"/>
  <c r="A448" i="2" s="1"/>
  <c r="A447" i="2" a="1"/>
  <c r="A447" i="2" s="1"/>
  <c r="A446" i="2" a="1"/>
  <c r="A446" i="2" s="1"/>
  <c r="A445" i="2" a="1"/>
  <c r="A445" i="2" s="1"/>
  <c r="A444" i="2" a="1"/>
  <c r="A444" i="2" s="1"/>
  <c r="A443" i="2" a="1"/>
  <c r="A443" i="2" s="1"/>
  <c r="A442" i="2" a="1"/>
  <c r="A442" i="2" s="1"/>
  <c r="A441" i="2" a="1"/>
  <c r="A441" i="2" s="1"/>
  <c r="A440" i="2" a="1"/>
  <c r="A440" i="2" s="1"/>
  <c r="A439" i="2" a="1"/>
  <c r="A439" i="2" s="1"/>
  <c r="A438" i="2" a="1"/>
  <c r="A438" i="2" s="1"/>
  <c r="A437" i="2" a="1"/>
  <c r="A437" i="2" s="1"/>
  <c r="A436" i="2" a="1"/>
  <c r="A436" i="2" s="1"/>
  <c r="A435" i="2" a="1"/>
  <c r="A435" i="2" s="1"/>
  <c r="A434" i="2" a="1"/>
  <c r="A434" i="2" s="1"/>
  <c r="A433" i="2" a="1"/>
  <c r="A433" i="2" s="1"/>
  <c r="A432" i="2" a="1"/>
  <c r="A432" i="2" s="1"/>
  <c r="A431" i="2" a="1"/>
  <c r="A431" i="2" s="1"/>
  <c r="A430" i="2" a="1"/>
  <c r="A430" i="2" s="1"/>
  <c r="A429" i="2" a="1"/>
  <c r="A429" i="2" s="1"/>
  <c r="A428" i="2" a="1"/>
  <c r="A428" i="2" s="1"/>
  <c r="A427" i="2" a="1"/>
  <c r="A427" i="2" s="1"/>
  <c r="A426" i="2" a="1"/>
  <c r="A426" i="2" s="1"/>
  <c r="A425" i="2" a="1"/>
  <c r="A425" i="2" s="1"/>
  <c r="A424" i="2" a="1"/>
  <c r="A424" i="2" s="1"/>
  <c r="A423" i="2" a="1"/>
  <c r="A423" i="2" s="1"/>
  <c r="A422" i="2" a="1"/>
  <c r="A422" i="2" s="1"/>
  <c r="A421" i="2" a="1"/>
  <c r="A421" i="2" s="1"/>
  <c r="A420" i="2" a="1"/>
  <c r="A420" i="2" s="1"/>
  <c r="A419" i="2" a="1"/>
  <c r="A419" i="2" s="1"/>
  <c r="A418" i="2" a="1"/>
  <c r="A418" i="2" s="1"/>
  <c r="A417" i="2" a="1"/>
  <c r="A417" i="2" s="1"/>
  <c r="A416" i="2" a="1"/>
  <c r="A416" i="2" s="1"/>
  <c r="A415" i="2" a="1"/>
  <c r="A415" i="2" s="1"/>
  <c r="A414" i="2" a="1"/>
  <c r="A414" i="2" s="1"/>
  <c r="A413" i="2" a="1"/>
  <c r="A413" i="2" s="1"/>
  <c r="A412" i="2" a="1"/>
  <c r="A412" i="2" s="1"/>
  <c r="A411" i="2" a="1"/>
  <c r="A411" i="2" s="1"/>
  <c r="A410" i="2" a="1"/>
  <c r="A410" i="2" s="1"/>
  <c r="A409" i="2" a="1"/>
  <c r="A409" i="2" s="1"/>
  <c r="A408" i="2" a="1"/>
  <c r="A408" i="2" s="1"/>
  <c r="A407" i="2" a="1"/>
  <c r="A407" i="2" s="1"/>
  <c r="A406" i="2" a="1"/>
  <c r="A406" i="2" s="1"/>
  <c r="A405" i="2" a="1"/>
  <c r="A405" i="2" s="1"/>
  <c r="A404" i="2" a="1"/>
  <c r="A404" i="2" s="1"/>
  <c r="A403" i="2" a="1"/>
  <c r="A403" i="2" s="1"/>
  <c r="A402" i="2" a="1"/>
  <c r="A402" i="2" s="1"/>
  <c r="A401" i="2" a="1"/>
  <c r="A401" i="2" s="1"/>
  <c r="A400" i="2" a="1"/>
  <c r="A400" i="2" s="1"/>
  <c r="A399" i="2" a="1"/>
  <c r="A399" i="2" s="1"/>
  <c r="A398" i="2" a="1"/>
  <c r="A398" i="2" s="1"/>
  <c r="A397" i="2" a="1"/>
  <c r="A397" i="2" s="1"/>
  <c r="A396" i="2" a="1"/>
  <c r="A396" i="2" s="1"/>
  <c r="A395" i="2" a="1"/>
  <c r="A395" i="2" s="1"/>
  <c r="A394" i="2" a="1"/>
  <c r="A394" i="2" s="1"/>
  <c r="A393" i="2" a="1"/>
  <c r="A393" i="2" s="1"/>
  <c r="A392" i="2" a="1"/>
  <c r="A392" i="2" s="1"/>
  <c r="A391" i="2" a="1"/>
  <c r="A391" i="2" s="1"/>
  <c r="A390" i="2" a="1"/>
  <c r="A390" i="2" s="1"/>
  <c r="A389" i="2" a="1"/>
  <c r="A389" i="2" s="1"/>
  <c r="A388" i="2" a="1"/>
  <c r="A388" i="2" s="1"/>
  <c r="A387" i="2" a="1"/>
  <c r="A387" i="2" s="1"/>
  <c r="A386" i="2" a="1"/>
  <c r="A386" i="2" s="1"/>
  <c r="A385" i="2" a="1"/>
  <c r="A385" i="2" s="1"/>
  <c r="A384" i="2" a="1"/>
  <c r="A384" i="2" s="1"/>
  <c r="A383" i="2" a="1"/>
  <c r="A383" i="2" s="1"/>
  <c r="A382" i="2" a="1"/>
  <c r="A382" i="2" s="1"/>
  <c r="A381" i="2" a="1"/>
  <c r="A381" i="2" s="1"/>
  <c r="A380" i="2" a="1"/>
  <c r="A380" i="2" s="1"/>
  <c r="A379" i="2" a="1"/>
  <c r="A379" i="2" s="1"/>
  <c r="A378" i="2" a="1"/>
  <c r="A378" i="2" s="1"/>
  <c r="A377" i="2" a="1"/>
  <c r="A377" i="2" s="1"/>
  <c r="A376" i="2" a="1"/>
  <c r="A376" i="2" s="1"/>
  <c r="A375" i="2" a="1"/>
  <c r="A375" i="2" s="1"/>
  <c r="A374" i="2" a="1"/>
  <c r="A374" i="2" s="1"/>
  <c r="A373" i="2" a="1"/>
  <c r="A373" i="2" s="1"/>
  <c r="A372" i="2" a="1"/>
  <c r="A372" i="2" s="1"/>
  <c r="A371" i="2" a="1"/>
  <c r="A371" i="2" s="1"/>
  <c r="A370" i="2" a="1"/>
  <c r="A370" i="2" s="1"/>
  <c r="A369" i="2" a="1"/>
  <c r="A369" i="2" s="1"/>
  <c r="A368" i="2" a="1"/>
  <c r="A368" i="2" s="1"/>
  <c r="A367" i="2" a="1"/>
  <c r="A367" i="2" s="1"/>
  <c r="A366" i="2" a="1"/>
  <c r="A366" i="2" s="1"/>
  <c r="A365" i="2" a="1"/>
  <c r="A365" i="2" s="1"/>
  <c r="A364" i="2" a="1"/>
  <c r="A364" i="2" s="1"/>
  <c r="A363" i="2" a="1"/>
  <c r="A363" i="2" s="1"/>
  <c r="A362" i="2" a="1"/>
  <c r="A362" i="2" s="1"/>
  <c r="A361" i="2" a="1"/>
  <c r="A361" i="2" s="1"/>
  <c r="A360" i="2" a="1"/>
  <c r="A360" i="2" s="1"/>
  <c r="A359" i="2" a="1"/>
  <c r="A359" i="2" s="1"/>
  <c r="A358" i="2" a="1"/>
  <c r="A358" i="2" s="1"/>
  <c r="A357" i="2" a="1"/>
  <c r="A357" i="2" s="1"/>
  <c r="A356" i="2" a="1"/>
  <c r="A356" i="2" s="1"/>
  <c r="A355" i="2" a="1"/>
  <c r="A355" i="2" s="1"/>
  <c r="A354" i="2" a="1"/>
  <c r="A354" i="2" s="1"/>
  <c r="A353" i="2" a="1"/>
  <c r="A353" i="2" s="1"/>
  <c r="A352" i="2" a="1"/>
  <c r="A352" i="2" s="1"/>
  <c r="A351" i="2" a="1"/>
  <c r="A351" i="2" s="1"/>
  <c r="A350" i="2" a="1"/>
  <c r="A350" i="2" s="1"/>
  <c r="A349" i="2" a="1"/>
  <c r="A349" i="2" s="1"/>
  <c r="A348" i="2" a="1"/>
  <c r="A348" i="2" s="1"/>
  <c r="A347" i="2" a="1"/>
  <c r="A347" i="2" s="1"/>
  <c r="A346" i="2" a="1"/>
  <c r="A346" i="2" s="1"/>
  <c r="A345" i="2" a="1"/>
  <c r="A345" i="2" s="1"/>
  <c r="A344" i="2" a="1"/>
  <c r="A344" i="2" s="1"/>
  <c r="A343" i="2" a="1"/>
  <c r="A343" i="2" s="1"/>
  <c r="A342" i="2" a="1"/>
  <c r="A342" i="2" s="1"/>
  <c r="A341" i="2" a="1"/>
  <c r="A341" i="2" s="1"/>
  <c r="A340" i="2" a="1"/>
  <c r="A340" i="2" s="1"/>
  <c r="A339" i="2" a="1"/>
  <c r="A339" i="2" s="1"/>
  <c r="A338" i="2" a="1"/>
  <c r="A338" i="2" s="1"/>
  <c r="A337" i="2" a="1"/>
  <c r="A337" i="2" s="1"/>
  <c r="A336" i="2" a="1"/>
  <c r="A336" i="2" s="1"/>
  <c r="A335" i="2" a="1"/>
  <c r="A335" i="2" s="1"/>
  <c r="A334" i="2" a="1"/>
  <c r="A334" i="2" s="1"/>
  <c r="A333" i="2" a="1"/>
  <c r="A333" i="2" s="1"/>
  <c r="A332" i="2" a="1"/>
  <c r="A332" i="2" s="1"/>
  <c r="A331" i="2" a="1"/>
  <c r="A331" i="2" s="1"/>
  <c r="A330" i="2" a="1"/>
  <c r="A330" i="2" s="1"/>
  <c r="A329" i="2" a="1"/>
  <c r="A329" i="2" s="1"/>
  <c r="A328" i="2" a="1"/>
  <c r="A328" i="2" s="1"/>
  <c r="A327" i="2" a="1"/>
  <c r="A327" i="2" s="1"/>
  <c r="A326" i="2" a="1"/>
  <c r="A326" i="2" s="1"/>
  <c r="A325" i="2" a="1"/>
  <c r="A325" i="2" s="1"/>
  <c r="A324" i="2" a="1"/>
  <c r="A324" i="2" s="1"/>
  <c r="A323" i="2" a="1"/>
  <c r="A323" i="2" s="1"/>
  <c r="A322" i="2" a="1"/>
  <c r="A322" i="2" s="1"/>
  <c r="A321" i="2" a="1"/>
  <c r="A321" i="2" s="1"/>
  <c r="A320" i="2" a="1"/>
  <c r="A320" i="2" s="1"/>
  <c r="A319" i="2" a="1"/>
  <c r="A319" i="2" s="1"/>
  <c r="A318" i="2" a="1"/>
  <c r="A318" i="2" s="1"/>
  <c r="A317" i="2" a="1"/>
  <c r="A317" i="2" s="1"/>
  <c r="A316" i="2" a="1"/>
  <c r="A316" i="2" s="1"/>
  <c r="A315" i="2" a="1"/>
  <c r="A315" i="2" s="1"/>
  <c r="A314" i="2" a="1"/>
  <c r="A314" i="2" s="1"/>
  <c r="A313" i="2" a="1"/>
  <c r="A313" i="2" s="1"/>
  <c r="A312" i="2" a="1"/>
  <c r="A312" i="2" s="1"/>
  <c r="A311" i="2" a="1"/>
  <c r="A311" i="2" s="1"/>
  <c r="A310" i="2" a="1"/>
  <c r="A310" i="2" s="1"/>
  <c r="A309" i="2" a="1"/>
  <c r="A309" i="2" s="1"/>
  <c r="A308" i="2" a="1"/>
  <c r="A308" i="2" s="1"/>
  <c r="A307" i="2" a="1"/>
  <c r="A307" i="2" s="1"/>
  <c r="A306" i="2" a="1"/>
  <c r="A306" i="2" s="1"/>
  <c r="A305" i="2" a="1"/>
  <c r="A305" i="2" s="1"/>
  <c r="A304" i="2" a="1"/>
  <c r="A304" i="2" s="1"/>
  <c r="A303" i="2" a="1"/>
  <c r="A303" i="2" s="1"/>
  <c r="A302" i="2" a="1"/>
  <c r="A302" i="2" s="1"/>
  <c r="A301" i="2" a="1"/>
  <c r="A301" i="2" s="1"/>
  <c r="A300" i="2" a="1"/>
  <c r="A300" i="2" s="1"/>
  <c r="A299" i="2" a="1"/>
  <c r="A299" i="2" s="1"/>
  <c r="A298" i="2" a="1"/>
  <c r="A298" i="2" s="1"/>
  <c r="A297" i="2" a="1"/>
  <c r="A297" i="2" s="1"/>
  <c r="A296" i="2" a="1"/>
  <c r="A296" i="2" s="1"/>
  <c r="A295" i="2" a="1"/>
  <c r="A295" i="2" s="1"/>
  <c r="A294" i="2" a="1"/>
  <c r="A294" i="2" s="1"/>
  <c r="A293" i="2" a="1"/>
  <c r="A293" i="2" s="1"/>
  <c r="A292" i="2" a="1"/>
  <c r="A292" i="2" s="1"/>
  <c r="A291" i="2" a="1"/>
  <c r="A291" i="2" s="1"/>
  <c r="A290" i="2" a="1"/>
  <c r="A290" i="2" s="1"/>
  <c r="A289" i="2" a="1"/>
  <c r="A289" i="2" s="1"/>
  <c r="A288" i="2" a="1"/>
  <c r="A288" i="2" s="1"/>
  <c r="A287" i="2" a="1"/>
  <c r="A287" i="2" s="1"/>
  <c r="A286" i="2" a="1"/>
  <c r="A286" i="2" s="1"/>
  <c r="A285" i="2" a="1"/>
  <c r="A285" i="2" s="1"/>
  <c r="A284" i="2" a="1"/>
  <c r="A284" i="2" s="1"/>
  <c r="A283" i="2" a="1"/>
  <c r="A283" i="2" s="1"/>
  <c r="A282" i="2" a="1"/>
  <c r="A282" i="2" s="1"/>
  <c r="A281" i="2" a="1"/>
  <c r="A281" i="2" s="1"/>
  <c r="A280" i="2" a="1"/>
  <c r="A280" i="2" s="1"/>
  <c r="A279" i="2" a="1"/>
  <c r="A279" i="2" s="1"/>
  <c r="A278" i="2" a="1"/>
  <c r="A278" i="2" s="1"/>
  <c r="A277" i="2" a="1"/>
  <c r="A277" i="2" s="1"/>
  <c r="A276" i="2" a="1"/>
  <c r="A276" i="2" s="1"/>
  <c r="A275" i="2" a="1"/>
  <c r="A275" i="2" s="1"/>
  <c r="A274" i="2" a="1"/>
  <c r="A274" i="2" s="1"/>
  <c r="A273" i="2" a="1"/>
  <c r="A273" i="2" s="1"/>
  <c r="A272" i="2" a="1"/>
  <c r="A272" i="2" s="1"/>
  <c r="A271" i="2" a="1"/>
  <c r="A271" i="2" s="1"/>
  <c r="A270" i="2" a="1"/>
  <c r="A270" i="2" s="1"/>
  <c r="A269" i="2" a="1"/>
  <c r="A269" i="2" s="1"/>
  <c r="A268" i="2" a="1"/>
  <c r="A268" i="2" s="1"/>
  <c r="A267" i="2" a="1"/>
  <c r="A267" i="2" s="1"/>
  <c r="A266" i="2" a="1"/>
  <c r="A266" i="2" s="1"/>
  <c r="A265" i="2" a="1"/>
  <c r="A265" i="2" s="1"/>
  <c r="A264" i="2" a="1"/>
  <c r="A264" i="2" s="1"/>
  <c r="A263" i="2" a="1"/>
  <c r="A263" i="2" s="1"/>
  <c r="A262" i="2" a="1"/>
  <c r="A262" i="2" s="1"/>
  <c r="A261" i="2" a="1"/>
  <c r="A261" i="2" s="1"/>
  <c r="A260" i="2" a="1"/>
  <c r="A260" i="2" s="1"/>
  <c r="A259" i="2" a="1"/>
  <c r="A259" i="2" s="1"/>
  <c r="A258" i="2" a="1"/>
  <c r="A258" i="2" s="1"/>
  <c r="A257" i="2" a="1"/>
  <c r="A257" i="2" s="1"/>
  <c r="A256" i="2" a="1"/>
  <c r="A256" i="2" s="1"/>
  <c r="A255" i="2" a="1"/>
  <c r="A255" i="2" s="1"/>
  <c r="A254" i="2" a="1"/>
  <c r="A254" i="2" s="1"/>
  <c r="A253" i="2" a="1"/>
  <c r="A253" i="2" s="1"/>
  <c r="A252" i="2" a="1"/>
  <c r="A252" i="2" s="1"/>
  <c r="A251" i="2" a="1"/>
  <c r="A251" i="2" s="1"/>
  <c r="A250" i="2" a="1"/>
  <c r="A250" i="2" s="1"/>
  <c r="A249" i="2" a="1"/>
  <c r="A249" i="2" s="1"/>
  <c r="A248" i="2" a="1"/>
  <c r="A248" i="2" s="1"/>
  <c r="A247" i="2" a="1"/>
  <c r="A247" i="2" s="1"/>
  <c r="A246" i="2" a="1"/>
  <c r="A246" i="2" s="1"/>
  <c r="A245" i="2" a="1"/>
  <c r="A245" i="2" s="1"/>
  <c r="A244" i="2" a="1"/>
  <c r="A244" i="2" s="1"/>
  <c r="A243" i="2" a="1"/>
  <c r="A243" i="2" s="1"/>
  <c r="A242" i="2" a="1"/>
  <c r="A242" i="2" s="1"/>
  <c r="A241" i="2" a="1"/>
  <c r="A241" i="2" s="1"/>
  <c r="A240" i="2" a="1"/>
  <c r="A240" i="2" s="1"/>
  <c r="A239" i="2" a="1"/>
  <c r="A239" i="2" s="1"/>
  <c r="A238" i="2" a="1"/>
  <c r="A238" i="2" s="1"/>
  <c r="A237" i="2" a="1"/>
  <c r="A237" i="2" s="1"/>
  <c r="A236" i="2" a="1"/>
  <c r="A236" i="2" s="1"/>
  <c r="A235" i="2" a="1"/>
  <c r="A235" i="2" s="1"/>
  <c r="A234" i="2" a="1"/>
  <c r="A234" i="2" s="1"/>
  <c r="A233" i="2" a="1"/>
  <c r="A233" i="2" s="1"/>
  <c r="A232" i="2" a="1"/>
  <c r="A232" i="2" s="1"/>
  <c r="A231" i="2" a="1"/>
  <c r="A231" i="2" s="1"/>
  <c r="A230" i="2" a="1"/>
  <c r="A230" i="2" s="1"/>
  <c r="A229" i="2" a="1"/>
  <c r="A229" i="2" s="1"/>
  <c r="A228" i="2" a="1"/>
  <c r="A228" i="2" s="1"/>
  <c r="A227" i="2" a="1"/>
  <c r="A227" i="2" s="1"/>
  <c r="A226" i="2" a="1"/>
  <c r="A226" i="2" s="1"/>
  <c r="A225" i="2" a="1"/>
  <c r="A225" i="2" s="1"/>
  <c r="A224" i="2" a="1"/>
  <c r="A224" i="2" s="1"/>
  <c r="A223" i="2" a="1"/>
  <c r="A223" i="2" s="1"/>
  <c r="A222" i="2" a="1"/>
  <c r="A222" i="2" s="1"/>
  <c r="A221" i="2" a="1"/>
  <c r="A221" i="2" s="1"/>
  <c r="A220" i="2" a="1"/>
  <c r="A220" i="2" s="1"/>
  <c r="A219" i="2" a="1"/>
  <c r="A219" i="2" s="1"/>
  <c r="A218" i="2" a="1"/>
  <c r="A218" i="2" s="1"/>
  <c r="A217" i="2" a="1"/>
  <c r="A217" i="2" s="1"/>
  <c r="A216" i="2" a="1"/>
  <c r="A216" i="2" s="1"/>
  <c r="A215" i="2" a="1"/>
  <c r="A215" i="2" s="1"/>
  <c r="A214" i="2" a="1"/>
  <c r="A214" i="2" s="1"/>
  <c r="A213" i="2" a="1"/>
  <c r="A213" i="2" s="1"/>
  <c r="A212" i="2" a="1"/>
  <c r="A212" i="2" s="1"/>
  <c r="A211" i="2" a="1"/>
  <c r="A211" i="2" s="1"/>
  <c r="A210" i="2" a="1"/>
  <c r="A210" i="2" s="1"/>
  <c r="A209" i="2" a="1"/>
  <c r="A209" i="2" s="1"/>
  <c r="A208" i="2" a="1"/>
  <c r="A208" i="2" s="1"/>
  <c r="A207" i="2" a="1"/>
  <c r="A207" i="2" s="1"/>
  <c r="A206" i="2" a="1"/>
  <c r="A206" i="2" s="1"/>
  <c r="A205" i="2" a="1"/>
  <c r="A205" i="2" s="1"/>
  <c r="A204" i="2" a="1"/>
  <c r="A204" i="2" s="1"/>
  <c r="A203" i="2" a="1"/>
  <c r="A203" i="2" s="1"/>
  <c r="A202" i="2" a="1"/>
  <c r="A202" i="2" s="1"/>
  <c r="A201" i="2" a="1"/>
  <c r="A201" i="2" s="1"/>
  <c r="A200" i="2" a="1"/>
  <c r="A200" i="2" s="1"/>
  <c r="A199" i="2" a="1"/>
  <c r="A199" i="2" s="1"/>
  <c r="A198" i="2" a="1"/>
  <c r="A198" i="2" s="1"/>
  <c r="A197" i="2" a="1"/>
  <c r="A197" i="2" s="1"/>
  <c r="A196" i="2" a="1"/>
  <c r="A196" i="2" s="1"/>
  <c r="A195" i="2" a="1"/>
  <c r="A195" i="2" s="1"/>
  <c r="A194" i="2" a="1"/>
  <c r="A194" i="2" s="1"/>
  <c r="A193" i="2" a="1"/>
  <c r="A193" i="2" s="1"/>
  <c r="A192" i="2" a="1"/>
  <c r="A192" i="2" s="1"/>
  <c r="A191" i="2" a="1"/>
  <c r="A191" i="2" s="1"/>
  <c r="A190" i="2" a="1"/>
  <c r="A190" i="2" s="1"/>
  <c r="A189" i="2" a="1"/>
  <c r="A189" i="2" s="1"/>
  <c r="A188" i="2" a="1"/>
  <c r="A188" i="2" s="1"/>
  <c r="A187" i="2" a="1"/>
  <c r="A187" i="2" s="1"/>
  <c r="A186" i="2" a="1"/>
  <c r="A186" i="2" s="1"/>
  <c r="A185" i="2" a="1"/>
  <c r="A185" i="2" s="1"/>
  <c r="A184" i="2" a="1"/>
  <c r="A184" i="2" s="1"/>
  <c r="A183" i="2" a="1"/>
  <c r="A183" i="2" s="1"/>
  <c r="A182" i="2" a="1"/>
  <c r="A182" i="2" s="1"/>
  <c r="A181" i="2" a="1"/>
  <c r="A181" i="2" s="1"/>
  <c r="A180" i="2" a="1"/>
  <c r="A180" i="2" s="1"/>
  <c r="A179" i="2" a="1"/>
  <c r="A179" i="2" s="1"/>
  <c r="A178" i="2" a="1"/>
  <c r="A178" i="2" s="1"/>
  <c r="A177" i="2" a="1"/>
  <c r="A177" i="2" s="1"/>
  <c r="A176" i="2" a="1"/>
  <c r="A176" i="2" s="1"/>
  <c r="A175" i="2" a="1"/>
  <c r="A175" i="2" s="1"/>
  <c r="A174" i="2" a="1"/>
  <c r="A174" i="2" s="1"/>
  <c r="A173" i="2" a="1"/>
  <c r="A173" i="2" s="1"/>
  <c r="A172" i="2" a="1"/>
  <c r="A172" i="2" s="1"/>
  <c r="A171" i="2" a="1"/>
  <c r="A171" i="2" s="1"/>
  <c r="A170" i="2" a="1"/>
  <c r="A170" i="2" s="1"/>
  <c r="A169" i="2" a="1"/>
  <c r="A169" i="2" s="1"/>
  <c r="A168" i="2" a="1"/>
  <c r="A168" i="2" s="1"/>
  <c r="A167" i="2" a="1"/>
  <c r="A167" i="2" s="1"/>
  <c r="A166" i="2" a="1"/>
  <c r="A166" i="2" s="1"/>
  <c r="A165" i="2" a="1"/>
  <c r="A165" i="2" s="1"/>
  <c r="A164" i="2" a="1"/>
  <c r="A164" i="2" s="1"/>
  <c r="A163" i="2" a="1"/>
  <c r="A163" i="2" s="1"/>
  <c r="A162" i="2" a="1"/>
  <c r="A162" i="2" s="1"/>
  <c r="A161" i="2" a="1"/>
  <c r="A161" i="2" s="1"/>
  <c r="A160" i="2" a="1"/>
  <c r="A160" i="2" s="1"/>
  <c r="A159" i="2" a="1"/>
  <c r="A159" i="2" s="1"/>
  <c r="A158" i="2" a="1"/>
  <c r="A158" i="2" s="1"/>
  <c r="A157" i="2" a="1"/>
  <c r="A157" i="2" s="1"/>
  <c r="A156" i="2" a="1"/>
  <c r="A156" i="2" s="1"/>
  <c r="A155" i="2" a="1"/>
  <c r="A155" i="2" s="1"/>
  <c r="A154" i="2" a="1"/>
  <c r="A154" i="2" s="1"/>
  <c r="A153" i="2" a="1"/>
  <c r="A153" i="2" s="1"/>
  <c r="A152" i="2" a="1"/>
  <c r="A152" i="2" s="1"/>
  <c r="A151" i="2" a="1"/>
  <c r="A151" i="2" s="1"/>
  <c r="A150" i="2" a="1"/>
  <c r="A150" i="2" s="1"/>
  <c r="A149" i="2" a="1"/>
  <c r="A149" i="2" s="1"/>
  <c r="A148" i="2" a="1"/>
  <c r="A148" i="2" s="1"/>
  <c r="A147" i="2" a="1"/>
  <c r="A147" i="2" s="1"/>
  <c r="A146" i="2" a="1"/>
  <c r="A146" i="2" s="1"/>
  <c r="A145" i="2" a="1"/>
  <c r="A145" i="2" s="1"/>
  <c r="A144" i="2" a="1"/>
  <c r="A144" i="2" s="1"/>
  <c r="A143" i="2" a="1"/>
  <c r="A143" i="2" s="1"/>
  <c r="A142" i="2" a="1"/>
  <c r="A142" i="2" s="1"/>
  <c r="A141" i="2" a="1"/>
  <c r="A141" i="2" s="1"/>
  <c r="A140" i="2" a="1"/>
  <c r="A140" i="2" s="1"/>
  <c r="A139" i="2" a="1"/>
  <c r="A139" i="2" s="1"/>
  <c r="A138" i="2" a="1"/>
  <c r="A138" i="2" s="1"/>
  <c r="A137" i="2" a="1"/>
  <c r="A137" i="2" s="1"/>
  <c r="A136" i="2" a="1"/>
  <c r="A136" i="2" s="1"/>
  <c r="A135" i="2" a="1"/>
  <c r="A135" i="2" s="1"/>
  <c r="A134" i="2" a="1"/>
  <c r="A134" i="2" s="1"/>
  <c r="A133" i="2" a="1"/>
  <c r="A133" i="2" s="1"/>
  <c r="A132" i="2" a="1"/>
  <c r="A132" i="2" s="1"/>
  <c r="A131" i="2" a="1"/>
  <c r="A131" i="2" s="1"/>
  <c r="A130" i="2" a="1"/>
  <c r="A130" i="2" s="1"/>
  <c r="A129" i="2" a="1"/>
  <c r="A129" i="2" s="1"/>
  <c r="A128" i="2" a="1"/>
  <c r="A128" i="2" s="1"/>
  <c r="A127" i="2" a="1"/>
  <c r="A127" i="2" s="1"/>
  <c r="A126" i="2" a="1"/>
  <c r="A126" i="2" s="1"/>
  <c r="A125" i="2" a="1"/>
  <c r="A125" i="2" s="1"/>
  <c r="A124" i="2" a="1"/>
  <c r="A124" i="2" s="1"/>
  <c r="A123" i="2" a="1"/>
  <c r="A123" i="2" s="1"/>
  <c r="A122" i="2" a="1"/>
  <c r="A122" i="2" s="1"/>
  <c r="A121" i="2" a="1"/>
  <c r="A121" i="2" s="1"/>
  <c r="A120" i="2" a="1"/>
  <c r="A120" i="2" s="1"/>
  <c r="A119" i="2" a="1"/>
  <c r="A119" i="2" s="1"/>
  <c r="A118" i="2" a="1"/>
  <c r="A118" i="2" s="1"/>
  <c r="A117" i="2" a="1"/>
  <c r="A117" i="2" s="1"/>
  <c r="A116" i="2" a="1"/>
  <c r="A116" i="2" s="1"/>
  <c r="A115" i="2" a="1"/>
  <c r="A115" i="2" s="1"/>
  <c r="A114" i="2" a="1"/>
  <c r="A114" i="2" s="1"/>
  <c r="A113" i="2" a="1"/>
  <c r="A113" i="2" s="1"/>
  <c r="A112" i="2" a="1"/>
  <c r="A112" i="2" s="1"/>
  <c r="A111" i="2" a="1"/>
  <c r="A111" i="2" s="1"/>
  <c r="A110" i="2" a="1"/>
  <c r="A110" i="2" s="1"/>
  <c r="A109" i="2" a="1"/>
  <c r="A109" i="2" s="1"/>
  <c r="A108" i="2" a="1"/>
  <c r="A108" i="2" s="1"/>
  <c r="A107" i="2" a="1"/>
  <c r="A107" i="2" s="1"/>
  <c r="A106" i="2" a="1"/>
  <c r="A106" i="2" s="1"/>
  <c r="A105" i="2" a="1"/>
  <c r="A105" i="2" s="1"/>
  <c r="A104" i="2" a="1"/>
  <c r="A104" i="2" s="1"/>
  <c r="A103" i="2" a="1"/>
  <c r="A103" i="2" s="1"/>
  <c r="A102" i="2" a="1"/>
  <c r="A102" i="2" s="1"/>
  <c r="A101" i="2" a="1"/>
  <c r="A101" i="2" s="1"/>
  <c r="A100" i="2" a="1"/>
  <c r="A100" i="2" s="1"/>
  <c r="A99" i="2" a="1"/>
  <c r="A99" i="2" s="1"/>
  <c r="A98" i="2" a="1"/>
  <c r="A98" i="2" s="1"/>
  <c r="A97" i="2" a="1"/>
  <c r="A97" i="2" s="1"/>
  <c r="A96" i="2" a="1"/>
  <c r="A96" i="2" s="1"/>
  <c r="A95" i="2" a="1"/>
  <c r="A95" i="2" s="1"/>
  <c r="A94" i="2" a="1"/>
  <c r="A94" i="2" s="1"/>
  <c r="A93" i="2" a="1"/>
  <c r="A93" i="2" s="1"/>
  <c r="A92" i="2" a="1"/>
  <c r="A92" i="2" s="1"/>
  <c r="A91" i="2" a="1"/>
  <c r="A91" i="2" s="1"/>
  <c r="A90" i="2" a="1"/>
  <c r="A90" i="2" s="1"/>
  <c r="A89" i="2" a="1"/>
  <c r="A89" i="2" s="1"/>
  <c r="A88" i="2" a="1"/>
  <c r="A88" i="2" s="1"/>
  <c r="A87" i="2" a="1"/>
  <c r="A87" i="2" s="1"/>
  <c r="A86" i="2" a="1"/>
  <c r="A86" i="2" s="1"/>
  <c r="A85" i="2" a="1"/>
  <c r="A85" i="2" s="1"/>
  <c r="A84" i="2" a="1"/>
  <c r="A84" i="2" s="1"/>
  <c r="A83" i="2" a="1"/>
  <c r="A83" i="2" s="1"/>
  <c r="A82" i="2" a="1"/>
  <c r="A82" i="2" s="1"/>
  <c r="A81" i="2" a="1"/>
  <c r="A81" i="2" s="1"/>
  <c r="A80" i="2" a="1"/>
  <c r="A80" i="2" s="1"/>
  <c r="A79" i="2" a="1"/>
  <c r="A79" i="2" s="1"/>
  <c r="A78" i="2" a="1"/>
  <c r="A78" i="2" s="1"/>
  <c r="A77" i="2" a="1"/>
  <c r="A77" i="2" s="1"/>
  <c r="A76" i="2" a="1"/>
  <c r="A76" i="2" s="1"/>
  <c r="A75" i="2" a="1"/>
  <c r="A75" i="2" s="1"/>
  <c r="A74" i="2" a="1"/>
  <c r="A74" i="2" s="1"/>
  <c r="A73" i="2" a="1"/>
  <c r="A73" i="2" s="1"/>
  <c r="A72" i="2" a="1"/>
  <c r="A72" i="2" s="1"/>
  <c r="A71" i="2" a="1"/>
  <c r="A71" i="2" s="1"/>
  <c r="A70" i="2" a="1"/>
  <c r="A70" i="2" s="1"/>
  <c r="A69" i="2" a="1"/>
  <c r="A69" i="2" s="1"/>
  <c r="A68" i="2" a="1"/>
  <c r="A68" i="2" s="1"/>
  <c r="A67" i="2" a="1"/>
  <c r="A67" i="2" s="1"/>
  <c r="A66" i="2" a="1"/>
  <c r="A66" i="2" s="1"/>
  <c r="A65" i="2" a="1"/>
  <c r="A65" i="2" s="1"/>
  <c r="A64" i="2" a="1"/>
  <c r="A64" i="2" s="1"/>
  <c r="A63" i="2" a="1"/>
  <c r="A63" i="2" s="1"/>
  <c r="A62" i="2" a="1"/>
  <c r="A62" i="2" s="1"/>
  <c r="A61" i="2" a="1"/>
  <c r="A61" i="2" s="1"/>
  <c r="A60" i="2" a="1"/>
  <c r="A60" i="2" s="1"/>
  <c r="A59" i="2" a="1"/>
  <c r="A59" i="2" s="1"/>
  <c r="A58" i="2" a="1"/>
  <c r="A58" i="2" s="1"/>
  <c r="A57" i="2" a="1"/>
  <c r="A57" i="2" s="1"/>
  <c r="A56" i="2" a="1"/>
  <c r="A56" i="2" s="1"/>
  <c r="A55" i="2" a="1"/>
  <c r="A55" i="2" s="1"/>
  <c r="A54" i="2" a="1"/>
  <c r="A54" i="2" s="1"/>
  <c r="A53" i="2" a="1"/>
  <c r="A53" i="2" s="1"/>
  <c r="A52" i="2" a="1"/>
  <c r="A52" i="2" s="1"/>
  <c r="A51" i="2" a="1"/>
  <c r="A51" i="2" s="1"/>
  <c r="A50" i="2" a="1"/>
  <c r="A50" i="2" s="1"/>
  <c r="A49" i="2" a="1"/>
  <c r="A49" i="2" s="1"/>
  <c r="A48" i="2" a="1"/>
  <c r="A48" i="2" s="1"/>
  <c r="A47" i="2" a="1"/>
  <c r="A47" i="2" s="1"/>
  <c r="A46" i="2" a="1"/>
  <c r="A46" i="2" s="1"/>
  <c r="A45" i="2" a="1"/>
  <c r="A45" i="2" s="1"/>
  <c r="A44" i="2" a="1"/>
  <c r="A44" i="2" s="1"/>
  <c r="A43" i="2" a="1"/>
  <c r="A43" i="2" s="1"/>
  <c r="A42" i="2" a="1"/>
  <c r="A42" i="2" s="1"/>
  <c r="A41" i="2" a="1"/>
  <c r="A41" i="2" s="1"/>
  <c r="A40" i="2" a="1"/>
  <c r="A40" i="2" s="1"/>
  <c r="A39" i="2" a="1"/>
  <c r="A39" i="2" s="1"/>
  <c r="A38" i="2" a="1"/>
  <c r="A38" i="2" s="1"/>
  <c r="A37" i="2" a="1"/>
  <c r="A37" i="2" s="1"/>
  <c r="A36" i="2" a="1"/>
  <c r="A36" i="2" s="1"/>
  <c r="A35" i="2" a="1"/>
  <c r="A35" i="2" s="1"/>
  <c r="A34" i="2" a="1"/>
  <c r="A34" i="2" s="1"/>
  <c r="A33" i="2" a="1"/>
  <c r="A33" i="2" s="1"/>
  <c r="A32" i="2" a="1"/>
  <c r="A32" i="2" s="1"/>
  <c r="A31" i="2" a="1"/>
  <c r="A31" i="2" s="1"/>
  <c r="A30" i="2" a="1"/>
  <c r="A30" i="2" s="1"/>
  <c r="A29" i="2" a="1"/>
  <c r="A29" i="2" s="1"/>
  <c r="A28" i="2" a="1"/>
  <c r="A28" i="2" s="1"/>
  <c r="A27" i="2" a="1"/>
  <c r="A27" i="2" s="1"/>
  <c r="A26" i="2" a="1"/>
  <c r="A26" i="2" s="1"/>
  <c r="A25" i="2" a="1"/>
  <c r="A25" i="2" s="1"/>
  <c r="A24" i="2" a="1"/>
  <c r="A24" i="2" s="1"/>
  <c r="A23" i="2" a="1"/>
  <c r="A23" i="2" s="1"/>
  <c r="A22" i="2" a="1"/>
  <c r="A22" i="2" s="1"/>
  <c r="A21" i="2" a="1"/>
  <c r="A21" i="2" s="1"/>
  <c r="A20" i="2" a="1"/>
  <c r="A20" i="2" s="1"/>
  <c r="A19" i="2" a="1"/>
  <c r="A19" i="2" s="1"/>
  <c r="A18" i="2" a="1"/>
  <c r="A18" i="2" s="1"/>
  <c r="A17" i="2" a="1"/>
  <c r="A17" i="2" s="1"/>
  <c r="A16" i="2" a="1"/>
  <c r="A16" i="2" s="1"/>
  <c r="A15" i="2" a="1"/>
  <c r="A15" i="2" s="1"/>
  <c r="A14" i="2" a="1"/>
  <c r="A14" i="2" s="1"/>
  <c r="A13" i="2" a="1"/>
  <c r="A13" i="2" s="1"/>
  <c r="A12" i="2" a="1"/>
  <c r="A12" i="2" s="1"/>
  <c r="A11" i="2" a="1"/>
  <c r="A11" i="2" s="1"/>
  <c r="A10" i="2" a="1"/>
  <c r="A10" i="2" s="1"/>
  <c r="A9" i="2" a="1"/>
  <c r="A9" i="2" s="1"/>
  <c r="A8" i="2" a="1"/>
  <c r="A8" i="2" s="1"/>
  <c r="A7" i="2" a="1"/>
  <c r="A7" i="2" s="1"/>
  <c r="A6" i="2" a="1"/>
  <c r="A6" i="2" s="1"/>
  <c r="A5" i="2" a="1"/>
  <c r="A5" i="2" s="1"/>
  <c r="A4" i="2" a="1"/>
  <c r="A4" i="2" s="1"/>
  <c r="A3" i="2" a="1"/>
  <c r="A3" i="2" s="1"/>
  <c r="A2" i="2" a="1"/>
  <c r="A2" i="2"/>
  <c r="J3617" i="2" a="1"/>
  <c r="J3617" i="2" s="1"/>
  <c r="J3616" i="2" a="1"/>
  <c r="J3616" i="2" s="1"/>
  <c r="J3615" i="2" a="1"/>
  <c r="J3615" i="2" s="1"/>
  <c r="J3614" i="2" a="1"/>
  <c r="J3614" i="2" s="1"/>
  <c r="J3613" i="2" a="1"/>
  <c r="J3613" i="2" s="1"/>
  <c r="J3612" i="2" a="1"/>
  <c r="J3612" i="2" s="1"/>
  <c r="J3611" i="2" a="1"/>
  <c r="J3611" i="2" s="1"/>
  <c r="J3610" i="2" a="1"/>
  <c r="J3610" i="2" s="1"/>
  <c r="J3609" i="2" a="1"/>
  <c r="J3609" i="2" s="1"/>
  <c r="J3608" i="2" a="1"/>
  <c r="J3608" i="2" s="1"/>
  <c r="J3607" i="2" a="1"/>
  <c r="J3607" i="2" s="1"/>
  <c r="J3606" i="2" a="1"/>
  <c r="J3606" i="2" s="1"/>
  <c r="J3605" i="2" a="1"/>
  <c r="J3605" i="2" s="1"/>
  <c r="J3604" i="2" a="1"/>
  <c r="J3604" i="2" s="1"/>
  <c r="J3603" i="2" a="1"/>
  <c r="J3603" i="2" s="1"/>
  <c r="J3602" i="2" a="1"/>
  <c r="J3602" i="2" s="1"/>
  <c r="J3601" i="2" a="1"/>
  <c r="J3601" i="2" s="1"/>
  <c r="J3600" i="2" a="1"/>
  <c r="J3600" i="2" s="1"/>
  <c r="J3599" i="2" a="1"/>
  <c r="J3599" i="2" s="1"/>
  <c r="J3598" i="2" a="1"/>
  <c r="J3598" i="2" s="1"/>
  <c r="J3597" i="2" a="1"/>
  <c r="J3597" i="2" s="1"/>
  <c r="J3596" i="2" a="1"/>
  <c r="J3596" i="2" s="1"/>
  <c r="J3595" i="2" a="1"/>
  <c r="J3595" i="2" s="1"/>
  <c r="J3594" i="2" a="1"/>
  <c r="J3594" i="2" s="1"/>
  <c r="J3593" i="2" a="1"/>
  <c r="J3593" i="2" s="1"/>
  <c r="J3592" i="2" a="1"/>
  <c r="J3592" i="2" s="1"/>
  <c r="J3591" i="2" a="1"/>
  <c r="J3591" i="2" s="1"/>
  <c r="J3590" i="2" a="1"/>
  <c r="J3590" i="2" s="1"/>
  <c r="J3589" i="2" a="1"/>
  <c r="J3589" i="2" s="1"/>
  <c r="J3588" i="2" a="1"/>
  <c r="J3588" i="2" s="1"/>
  <c r="J3587" i="2" a="1"/>
  <c r="J3587" i="2" s="1"/>
  <c r="J3586" i="2" a="1"/>
  <c r="J3586" i="2" s="1"/>
  <c r="J3585" i="2" a="1"/>
  <c r="J3585" i="2" s="1"/>
  <c r="J3584" i="2" a="1"/>
  <c r="J3584" i="2" s="1"/>
  <c r="J3583" i="2" a="1"/>
  <c r="J3583" i="2" s="1"/>
  <c r="J3582" i="2" a="1"/>
  <c r="J3582" i="2" s="1"/>
  <c r="J3581" i="2" a="1"/>
  <c r="J3581" i="2" s="1"/>
  <c r="J3580" i="2" a="1"/>
  <c r="J3580" i="2" s="1"/>
  <c r="J3579" i="2" a="1"/>
  <c r="J3579" i="2" s="1"/>
  <c r="J3578" i="2" a="1"/>
  <c r="J3578" i="2" s="1"/>
  <c r="J3577" i="2" a="1"/>
  <c r="J3577" i="2" s="1"/>
  <c r="J3576" i="2" a="1"/>
  <c r="J3576" i="2" s="1"/>
  <c r="J3575" i="2" a="1"/>
  <c r="J3575" i="2" s="1"/>
  <c r="J3574" i="2" a="1"/>
  <c r="J3574" i="2" s="1"/>
  <c r="J3573" i="2" a="1"/>
  <c r="J3573" i="2" s="1"/>
  <c r="J3572" i="2" a="1"/>
  <c r="J3572" i="2" s="1"/>
  <c r="J3571" i="2" a="1"/>
  <c r="J3571" i="2" s="1"/>
  <c r="J3570" i="2" a="1"/>
  <c r="J3570" i="2" s="1"/>
  <c r="J3569" i="2" a="1"/>
  <c r="J3569" i="2" s="1"/>
  <c r="J3568" i="2" a="1"/>
  <c r="J3568" i="2" s="1"/>
  <c r="J3567" i="2" a="1"/>
  <c r="J3567" i="2" s="1"/>
  <c r="J3566" i="2" a="1"/>
  <c r="J3566" i="2" s="1"/>
  <c r="J3565" i="2" a="1"/>
  <c r="J3565" i="2" s="1"/>
  <c r="J3564" i="2" a="1"/>
  <c r="J3564" i="2" s="1"/>
  <c r="J3563" i="2" a="1"/>
  <c r="J3563" i="2" s="1"/>
  <c r="J3562" i="2" a="1"/>
  <c r="J3562" i="2" s="1"/>
  <c r="J3561" i="2" a="1"/>
  <c r="J3561" i="2" s="1"/>
  <c r="J3560" i="2" a="1"/>
  <c r="J3560" i="2" s="1"/>
  <c r="J3559" i="2" a="1"/>
  <c r="J3559" i="2" s="1"/>
  <c r="J3558" i="2" a="1"/>
  <c r="J3558" i="2" s="1"/>
  <c r="J3557" i="2" a="1"/>
  <c r="J3557" i="2" s="1"/>
  <c r="J3556" i="2" a="1"/>
  <c r="J3556" i="2" s="1"/>
  <c r="J3555" i="2" a="1"/>
  <c r="J3555" i="2" s="1"/>
  <c r="J3554" i="2" a="1"/>
  <c r="J3554" i="2" s="1"/>
  <c r="J3553" i="2" a="1"/>
  <c r="J3553" i="2" s="1"/>
  <c r="J3552" i="2" a="1"/>
  <c r="J3552" i="2" s="1"/>
  <c r="J3551" i="2" a="1"/>
  <c r="J3551" i="2" s="1"/>
  <c r="J3550" i="2" a="1"/>
  <c r="J3550" i="2" s="1"/>
  <c r="J3549" i="2" a="1"/>
  <c r="J3549" i="2" s="1"/>
  <c r="J3548" i="2" a="1"/>
  <c r="J3548" i="2" s="1"/>
  <c r="J3547" i="2" a="1"/>
  <c r="J3547" i="2" s="1"/>
  <c r="J3546" i="2" a="1"/>
  <c r="J3546" i="2" s="1"/>
  <c r="J3545" i="2" a="1"/>
  <c r="J3545" i="2" s="1"/>
  <c r="J3544" i="2" a="1"/>
  <c r="J3544" i="2" s="1"/>
  <c r="J3543" i="2" a="1"/>
  <c r="J3543" i="2" s="1"/>
  <c r="J3542" i="2" a="1"/>
  <c r="J3542" i="2" s="1"/>
  <c r="J3541" i="2" a="1"/>
  <c r="J3541" i="2" s="1"/>
  <c r="J3540" i="2" a="1"/>
  <c r="J3540" i="2" s="1"/>
  <c r="J3539" i="2" a="1"/>
  <c r="J3539" i="2" s="1"/>
  <c r="J3538" i="2" a="1"/>
  <c r="J3538" i="2" s="1"/>
  <c r="J3537" i="2" a="1"/>
  <c r="J3537" i="2" s="1"/>
  <c r="J3536" i="2" a="1"/>
  <c r="J3536" i="2" s="1"/>
  <c r="J3535" i="2" a="1"/>
  <c r="J3535" i="2" s="1"/>
  <c r="J3534" i="2" a="1"/>
  <c r="J3534" i="2" s="1"/>
  <c r="J3533" i="2" a="1"/>
  <c r="J3533" i="2" s="1"/>
  <c r="J3532" i="2" a="1"/>
  <c r="J3532" i="2" s="1"/>
  <c r="J3531" i="2" a="1"/>
  <c r="J3531" i="2" s="1"/>
  <c r="J3530" i="2" a="1"/>
  <c r="J3530" i="2" s="1"/>
  <c r="J3529" i="2" a="1"/>
  <c r="J3529" i="2" s="1"/>
  <c r="J3528" i="2" a="1"/>
  <c r="J3528" i="2" s="1"/>
  <c r="J3527" i="2" a="1"/>
  <c r="J3527" i="2" s="1"/>
  <c r="J3526" i="2" a="1"/>
  <c r="J3526" i="2" s="1"/>
  <c r="J3525" i="2" a="1"/>
  <c r="J3525" i="2" s="1"/>
  <c r="J3524" i="2" a="1"/>
  <c r="J3524" i="2" s="1"/>
  <c r="J3523" i="2" a="1"/>
  <c r="J3523" i="2" s="1"/>
  <c r="J3522" i="2" a="1"/>
  <c r="J3522" i="2" s="1"/>
  <c r="J3521" i="2" a="1"/>
  <c r="J3521" i="2" s="1"/>
  <c r="J3520" i="2" a="1"/>
  <c r="J3520" i="2" s="1"/>
  <c r="J3519" i="2" a="1"/>
  <c r="J3519" i="2" s="1"/>
  <c r="J3518" i="2" a="1"/>
  <c r="J3518" i="2" s="1"/>
  <c r="J3517" i="2" a="1"/>
  <c r="J3517" i="2" s="1"/>
  <c r="J3516" i="2" a="1"/>
  <c r="J3516" i="2" s="1"/>
  <c r="J3515" i="2" a="1"/>
  <c r="J3515" i="2" s="1"/>
  <c r="J3514" i="2" a="1"/>
  <c r="J3514" i="2" s="1"/>
  <c r="J3513" i="2" a="1"/>
  <c r="J3513" i="2" s="1"/>
  <c r="J3512" i="2" a="1"/>
  <c r="J3512" i="2" s="1"/>
  <c r="J3511" i="2" a="1"/>
  <c r="J3511" i="2" s="1"/>
  <c r="J3510" i="2" a="1"/>
  <c r="J3510" i="2" s="1"/>
  <c r="J3509" i="2" a="1"/>
  <c r="J3509" i="2" s="1"/>
  <c r="J3508" i="2" a="1"/>
  <c r="J3508" i="2" s="1"/>
  <c r="J3507" i="2" a="1"/>
  <c r="J3507" i="2" s="1"/>
  <c r="J3506" i="2" a="1"/>
  <c r="J3506" i="2" s="1"/>
  <c r="J3505" i="2" a="1"/>
  <c r="J3505" i="2" s="1"/>
  <c r="J3504" i="2" a="1"/>
  <c r="J3504" i="2" s="1"/>
  <c r="J3503" i="2" a="1"/>
  <c r="J3503" i="2" s="1"/>
  <c r="J3502" i="2" a="1"/>
  <c r="J3502" i="2" s="1"/>
  <c r="J3501" i="2" a="1"/>
  <c r="J3501" i="2" s="1"/>
  <c r="J3500" i="2" a="1"/>
  <c r="J3500" i="2" s="1"/>
  <c r="J3499" i="2" a="1"/>
  <c r="J3499" i="2" s="1"/>
  <c r="J3498" i="2" a="1"/>
  <c r="J3498" i="2" s="1"/>
  <c r="J3497" i="2" a="1"/>
  <c r="J3497" i="2" s="1"/>
  <c r="J3496" i="2" a="1"/>
  <c r="J3496" i="2" s="1"/>
  <c r="J3495" i="2" a="1"/>
  <c r="J3495" i="2" s="1"/>
  <c r="J3494" i="2" a="1"/>
  <c r="J3494" i="2" s="1"/>
  <c r="J3493" i="2" a="1"/>
  <c r="J3493" i="2" s="1"/>
  <c r="J3492" i="2" a="1"/>
  <c r="J3492" i="2" s="1"/>
  <c r="J3491" i="2" a="1"/>
  <c r="J3491" i="2" s="1"/>
  <c r="J3490" i="2" a="1"/>
  <c r="J3490" i="2" s="1"/>
  <c r="J3489" i="2" a="1"/>
  <c r="J3489" i="2" s="1"/>
  <c r="J3488" i="2" a="1"/>
  <c r="J3488" i="2" s="1"/>
  <c r="J3487" i="2" a="1"/>
  <c r="J3487" i="2" s="1"/>
  <c r="J3486" i="2" a="1"/>
  <c r="J3486" i="2" s="1"/>
  <c r="J3485" i="2" a="1"/>
  <c r="J3485" i="2" s="1"/>
  <c r="J3484" i="2" a="1"/>
  <c r="J3484" i="2" s="1"/>
  <c r="J3483" i="2" a="1"/>
  <c r="J3483" i="2" s="1"/>
  <c r="J3482" i="2" a="1"/>
  <c r="J3482" i="2" s="1"/>
  <c r="J3481" i="2" a="1"/>
  <c r="J3481" i="2" s="1"/>
  <c r="J3480" i="2" a="1"/>
  <c r="J3480" i="2" s="1"/>
  <c r="J3479" i="2" a="1"/>
  <c r="J3479" i="2" s="1"/>
  <c r="J3478" i="2" a="1"/>
  <c r="J3478" i="2" s="1"/>
  <c r="J3477" i="2" a="1"/>
  <c r="J3477" i="2" s="1"/>
  <c r="J3476" i="2" a="1"/>
  <c r="J3476" i="2" s="1"/>
  <c r="J3475" i="2" a="1"/>
  <c r="J3475" i="2" s="1"/>
  <c r="J3474" i="2" a="1"/>
  <c r="J3474" i="2" s="1"/>
  <c r="J3473" i="2" a="1"/>
  <c r="J3473" i="2" s="1"/>
  <c r="J3472" i="2" a="1"/>
  <c r="J3472" i="2" s="1"/>
  <c r="J3471" i="2" a="1"/>
  <c r="J3471" i="2" s="1"/>
  <c r="J3470" i="2" a="1"/>
  <c r="J3470" i="2" s="1"/>
  <c r="J3469" i="2" a="1"/>
  <c r="J3469" i="2" s="1"/>
  <c r="J3468" i="2" a="1"/>
  <c r="J3468" i="2" s="1"/>
  <c r="J3467" i="2" a="1"/>
  <c r="J3467" i="2" s="1"/>
  <c r="J3466" i="2" a="1"/>
  <c r="J3466" i="2" s="1"/>
  <c r="J3465" i="2" a="1"/>
  <c r="J3465" i="2" s="1"/>
  <c r="J3464" i="2" a="1"/>
  <c r="J3464" i="2" s="1"/>
  <c r="J3463" i="2" a="1"/>
  <c r="J3463" i="2" s="1"/>
  <c r="J3462" i="2" a="1"/>
  <c r="J3462" i="2" s="1"/>
  <c r="J3461" i="2" a="1"/>
  <c r="J3461" i="2" s="1"/>
  <c r="J3460" i="2" a="1"/>
  <c r="J3460" i="2" s="1"/>
  <c r="J3459" i="2" a="1"/>
  <c r="J3459" i="2" s="1"/>
  <c r="J3458" i="2" a="1"/>
  <c r="J3458" i="2" s="1"/>
  <c r="J3457" i="2" a="1"/>
  <c r="J3457" i="2" s="1"/>
  <c r="J3456" i="2" a="1"/>
  <c r="J3456" i="2" s="1"/>
  <c r="J3455" i="2" a="1"/>
  <c r="J3455" i="2" s="1"/>
  <c r="J3454" i="2" a="1"/>
  <c r="J3454" i="2" s="1"/>
  <c r="J3453" i="2" a="1"/>
  <c r="J3453" i="2" s="1"/>
  <c r="J3452" i="2" a="1"/>
  <c r="J3452" i="2" s="1"/>
  <c r="J3451" i="2" a="1"/>
  <c r="J3451" i="2" s="1"/>
  <c r="J3450" i="2" a="1"/>
  <c r="J3450" i="2" s="1"/>
  <c r="J3449" i="2" a="1"/>
  <c r="J3449" i="2" s="1"/>
  <c r="J3448" i="2" a="1"/>
  <c r="J3448" i="2" s="1"/>
  <c r="J3447" i="2" a="1"/>
  <c r="J3447" i="2" s="1"/>
  <c r="J3446" i="2" a="1"/>
  <c r="J3446" i="2" s="1"/>
  <c r="J3445" i="2" a="1"/>
  <c r="J3445" i="2" s="1"/>
  <c r="J3444" i="2" a="1"/>
  <c r="J3444" i="2" s="1"/>
  <c r="J3443" i="2" a="1"/>
  <c r="J3443" i="2" s="1"/>
  <c r="J3442" i="2" a="1"/>
  <c r="J3442" i="2" s="1"/>
  <c r="J3441" i="2" a="1"/>
  <c r="J3441" i="2" s="1"/>
  <c r="J3440" i="2" a="1"/>
  <c r="J3440" i="2" s="1"/>
  <c r="J3439" i="2" a="1"/>
  <c r="J3439" i="2" s="1"/>
  <c r="J3438" i="2" a="1"/>
  <c r="J3438" i="2" s="1"/>
  <c r="J3437" i="2" a="1"/>
  <c r="J3437" i="2" s="1"/>
  <c r="J3436" i="2" a="1"/>
  <c r="J3436" i="2" s="1"/>
  <c r="J3435" i="2" a="1"/>
  <c r="J3435" i="2" s="1"/>
  <c r="J3434" i="2" a="1"/>
  <c r="J3434" i="2" s="1"/>
  <c r="J3433" i="2" a="1"/>
  <c r="J3433" i="2" s="1"/>
  <c r="J3432" i="2" a="1"/>
  <c r="J3432" i="2" s="1"/>
  <c r="J3431" i="2" a="1"/>
  <c r="J3431" i="2" s="1"/>
  <c r="J3430" i="2" a="1"/>
  <c r="J3430" i="2" s="1"/>
  <c r="J3429" i="2" a="1"/>
  <c r="J3429" i="2" s="1"/>
  <c r="J3428" i="2" a="1"/>
  <c r="J3428" i="2" s="1"/>
  <c r="J3427" i="2" a="1"/>
  <c r="J3427" i="2" s="1"/>
  <c r="J3426" i="2" a="1"/>
  <c r="J3426" i="2" s="1"/>
  <c r="J3425" i="2" a="1"/>
  <c r="J3425" i="2" s="1"/>
  <c r="J3424" i="2" a="1"/>
  <c r="J3424" i="2" s="1"/>
  <c r="J3423" i="2" a="1"/>
  <c r="J3423" i="2" s="1"/>
  <c r="J3422" i="2" a="1"/>
  <c r="J3422" i="2" s="1"/>
  <c r="J3421" i="2" a="1"/>
  <c r="J3421" i="2" s="1"/>
  <c r="J3420" i="2" a="1"/>
  <c r="J3420" i="2" s="1"/>
  <c r="J3419" i="2" a="1"/>
  <c r="J3419" i="2" s="1"/>
  <c r="J3418" i="2" a="1"/>
  <c r="J3418" i="2" s="1"/>
  <c r="J3417" i="2" a="1"/>
  <c r="J3417" i="2" s="1"/>
  <c r="J3416" i="2" a="1"/>
  <c r="J3416" i="2" s="1"/>
  <c r="J3415" i="2" a="1"/>
  <c r="J3415" i="2" s="1"/>
  <c r="J3414" i="2" a="1"/>
  <c r="J3414" i="2" s="1"/>
  <c r="J3413" i="2" a="1"/>
  <c r="J3413" i="2" s="1"/>
  <c r="J3412" i="2" a="1"/>
  <c r="J3412" i="2" s="1"/>
  <c r="J3411" i="2" a="1"/>
  <c r="J3411" i="2" s="1"/>
  <c r="J3410" i="2" a="1"/>
  <c r="J3410" i="2" s="1"/>
  <c r="J3409" i="2" a="1"/>
  <c r="J3409" i="2" s="1"/>
  <c r="J3408" i="2" a="1"/>
  <c r="J3408" i="2" s="1"/>
  <c r="J3407" i="2" a="1"/>
  <c r="J3407" i="2" s="1"/>
  <c r="J3406" i="2" a="1"/>
  <c r="J3406" i="2" s="1"/>
  <c r="J3405" i="2" a="1"/>
  <c r="J3405" i="2" s="1"/>
  <c r="J3404" i="2" a="1"/>
  <c r="J3404" i="2" s="1"/>
  <c r="J3403" i="2" a="1"/>
  <c r="J3403" i="2" s="1"/>
  <c r="J3402" i="2" a="1"/>
  <c r="J3402" i="2" s="1"/>
  <c r="J3401" i="2" a="1"/>
  <c r="J3401" i="2" s="1"/>
  <c r="J3400" i="2" a="1"/>
  <c r="J3400" i="2" s="1"/>
  <c r="J3399" i="2" a="1"/>
  <c r="J3399" i="2" s="1"/>
  <c r="J3398" i="2" a="1"/>
  <c r="J3398" i="2" s="1"/>
  <c r="J3397" i="2" a="1"/>
  <c r="J3397" i="2" s="1"/>
  <c r="J3396" i="2" a="1"/>
  <c r="J3396" i="2" s="1"/>
  <c r="J3395" i="2" a="1"/>
  <c r="J3395" i="2" s="1"/>
  <c r="J3394" i="2" a="1"/>
  <c r="J3394" i="2" s="1"/>
  <c r="J3393" i="2" a="1"/>
  <c r="J3393" i="2" s="1"/>
  <c r="J3392" i="2" a="1"/>
  <c r="J3392" i="2" s="1"/>
  <c r="J3391" i="2" a="1"/>
  <c r="J3391" i="2" s="1"/>
  <c r="J3390" i="2" a="1"/>
  <c r="J3390" i="2" s="1"/>
  <c r="J3389" i="2" a="1"/>
  <c r="J3389" i="2" s="1"/>
  <c r="J3388" i="2" a="1"/>
  <c r="J3388" i="2" s="1"/>
  <c r="J3387" i="2" a="1"/>
  <c r="J3387" i="2" s="1"/>
  <c r="J3386" i="2" a="1"/>
  <c r="J3386" i="2" s="1"/>
  <c r="J3385" i="2" a="1"/>
  <c r="J3385" i="2" s="1"/>
  <c r="J3384" i="2" a="1"/>
  <c r="J3384" i="2" s="1"/>
  <c r="J3383" i="2" a="1"/>
  <c r="J3383" i="2" s="1"/>
  <c r="J3382" i="2" a="1"/>
  <c r="J3382" i="2" s="1"/>
  <c r="J3381" i="2" a="1"/>
  <c r="J3381" i="2" s="1"/>
  <c r="J3380" i="2" a="1"/>
  <c r="J3380" i="2" s="1"/>
  <c r="J3379" i="2" a="1"/>
  <c r="J3379" i="2" s="1"/>
  <c r="J3378" i="2" a="1"/>
  <c r="J3378" i="2" s="1"/>
  <c r="J3377" i="2" a="1"/>
  <c r="J3377" i="2" s="1"/>
  <c r="J3376" i="2" a="1"/>
  <c r="J3376" i="2" s="1"/>
  <c r="J3375" i="2" a="1"/>
  <c r="J3375" i="2" s="1"/>
  <c r="J3374" i="2" a="1"/>
  <c r="J3374" i="2" s="1"/>
  <c r="J3373" i="2" a="1"/>
  <c r="J3373" i="2" s="1"/>
  <c r="J3372" i="2" a="1"/>
  <c r="J3372" i="2" s="1"/>
  <c r="J3371" i="2" a="1"/>
  <c r="J3371" i="2" s="1"/>
  <c r="J3370" i="2" a="1"/>
  <c r="J3370" i="2" s="1"/>
  <c r="J3369" i="2" a="1"/>
  <c r="J3369" i="2" s="1"/>
  <c r="J3368" i="2" a="1"/>
  <c r="J3368" i="2" s="1"/>
  <c r="J3367" i="2" a="1"/>
  <c r="J3367" i="2" s="1"/>
  <c r="J3366" i="2" a="1"/>
  <c r="J3366" i="2" s="1"/>
  <c r="J3365" i="2" a="1"/>
  <c r="J3365" i="2" s="1"/>
  <c r="J3364" i="2" a="1"/>
  <c r="J3364" i="2" s="1"/>
  <c r="J3363" i="2" a="1"/>
  <c r="J3363" i="2" s="1"/>
  <c r="J3362" i="2" a="1"/>
  <c r="J3362" i="2" s="1"/>
  <c r="J3361" i="2" a="1"/>
  <c r="J3361" i="2" s="1"/>
  <c r="J3360" i="2" a="1"/>
  <c r="J3360" i="2" s="1"/>
  <c r="J3359" i="2" a="1"/>
  <c r="J3359" i="2" s="1"/>
  <c r="J3358" i="2" a="1"/>
  <c r="J3358" i="2" s="1"/>
  <c r="J3357" i="2" a="1"/>
  <c r="J3357" i="2" s="1"/>
  <c r="J3356" i="2" a="1"/>
  <c r="J3356" i="2" s="1"/>
  <c r="J3355" i="2" a="1"/>
  <c r="J3355" i="2" s="1"/>
  <c r="J3354" i="2" a="1"/>
  <c r="J3354" i="2" s="1"/>
  <c r="J3353" i="2" a="1"/>
  <c r="J3353" i="2" s="1"/>
  <c r="J3352" i="2" a="1"/>
  <c r="J3352" i="2" s="1"/>
  <c r="J3351" i="2" a="1"/>
  <c r="J3351" i="2" s="1"/>
  <c r="J3350" i="2" a="1"/>
  <c r="J3350" i="2" s="1"/>
  <c r="J3349" i="2" a="1"/>
  <c r="J3349" i="2" s="1"/>
  <c r="J3348" i="2" a="1"/>
  <c r="J3348" i="2" s="1"/>
  <c r="J3347" i="2" a="1"/>
  <c r="J3347" i="2" s="1"/>
  <c r="J3346" i="2" a="1"/>
  <c r="J3346" i="2" s="1"/>
  <c r="J3345" i="2" a="1"/>
  <c r="J3345" i="2" s="1"/>
  <c r="J3344" i="2" a="1"/>
  <c r="J3344" i="2" s="1"/>
  <c r="J3343" i="2" a="1"/>
  <c r="J3343" i="2" s="1"/>
  <c r="J3342" i="2" a="1"/>
  <c r="J3342" i="2" s="1"/>
  <c r="J3341" i="2" a="1"/>
  <c r="J3341" i="2" s="1"/>
  <c r="J3340" i="2" a="1"/>
  <c r="J3340" i="2" s="1"/>
  <c r="J3339" i="2" a="1"/>
  <c r="J3339" i="2" s="1"/>
  <c r="J3338" i="2" a="1"/>
  <c r="J3338" i="2" s="1"/>
  <c r="J3337" i="2" a="1"/>
  <c r="J3337" i="2" s="1"/>
  <c r="J3336" i="2" a="1"/>
  <c r="J3336" i="2" s="1"/>
  <c r="J3335" i="2" a="1"/>
  <c r="J3335" i="2" s="1"/>
  <c r="J3334" i="2" a="1"/>
  <c r="J3334" i="2" s="1"/>
  <c r="J3333" i="2" a="1"/>
  <c r="J3333" i="2" s="1"/>
  <c r="J3332" i="2" a="1"/>
  <c r="J3332" i="2" s="1"/>
  <c r="J3331" i="2" a="1"/>
  <c r="J3331" i="2" s="1"/>
  <c r="J3330" i="2" a="1"/>
  <c r="J3330" i="2" s="1"/>
  <c r="J3329" i="2" a="1"/>
  <c r="J3329" i="2" s="1"/>
  <c r="J3328" i="2" a="1"/>
  <c r="J3328" i="2" s="1"/>
  <c r="J3327" i="2" a="1"/>
  <c r="J3327" i="2" s="1"/>
  <c r="J3326" i="2" a="1"/>
  <c r="J3326" i="2" s="1"/>
  <c r="J3325" i="2" a="1"/>
  <c r="J3325" i="2" s="1"/>
  <c r="J3324" i="2" a="1"/>
  <c r="J3324" i="2" s="1"/>
  <c r="J3323" i="2" a="1"/>
  <c r="J3323" i="2" s="1"/>
  <c r="J3322" i="2" a="1"/>
  <c r="J3322" i="2" s="1"/>
  <c r="J3321" i="2" a="1"/>
  <c r="J3321" i="2" s="1"/>
  <c r="J3320" i="2" a="1"/>
  <c r="J3320" i="2" s="1"/>
  <c r="J3319" i="2" a="1"/>
  <c r="J3319" i="2" s="1"/>
  <c r="J3318" i="2" a="1"/>
  <c r="J3318" i="2" s="1"/>
  <c r="J3317" i="2" a="1"/>
  <c r="J3317" i="2" s="1"/>
  <c r="J3316" i="2" a="1"/>
  <c r="J3316" i="2" s="1"/>
  <c r="J3315" i="2" a="1"/>
  <c r="J3315" i="2" s="1"/>
  <c r="J3314" i="2" a="1"/>
  <c r="J3314" i="2" s="1"/>
  <c r="J3313" i="2" a="1"/>
  <c r="J3313" i="2" s="1"/>
  <c r="J3312" i="2" a="1"/>
  <c r="J3312" i="2" s="1"/>
  <c r="J3311" i="2" a="1"/>
  <c r="J3311" i="2" s="1"/>
  <c r="J3310" i="2" a="1"/>
  <c r="J3310" i="2" s="1"/>
  <c r="J3309" i="2" a="1"/>
  <c r="J3309" i="2" s="1"/>
  <c r="J3308" i="2" a="1"/>
  <c r="J3308" i="2" s="1"/>
  <c r="J3307" i="2" a="1"/>
  <c r="J3307" i="2" s="1"/>
  <c r="J3306" i="2" a="1"/>
  <c r="J3306" i="2" s="1"/>
  <c r="J3305" i="2" a="1"/>
  <c r="J3305" i="2" s="1"/>
  <c r="J3304" i="2" a="1"/>
  <c r="J3304" i="2" s="1"/>
  <c r="J3303" i="2" a="1"/>
  <c r="J3303" i="2" s="1"/>
  <c r="J3302" i="2" a="1"/>
  <c r="J3302" i="2" s="1"/>
  <c r="J3301" i="2" a="1"/>
  <c r="J3301" i="2" s="1"/>
  <c r="J3300" i="2" a="1"/>
  <c r="J3300" i="2" s="1"/>
  <c r="J3299" i="2" a="1"/>
  <c r="J3299" i="2" s="1"/>
  <c r="J3298" i="2" a="1"/>
  <c r="J3298" i="2" s="1"/>
  <c r="J3297" i="2" a="1"/>
  <c r="J3297" i="2" s="1"/>
  <c r="J3296" i="2" a="1"/>
  <c r="J3296" i="2" s="1"/>
  <c r="J3295" i="2" a="1"/>
  <c r="J3295" i="2" s="1"/>
  <c r="J3294" i="2" a="1"/>
  <c r="J3294" i="2" s="1"/>
  <c r="J3293" i="2" a="1"/>
  <c r="J3293" i="2" s="1"/>
  <c r="J3292" i="2" a="1"/>
  <c r="J3292" i="2" s="1"/>
  <c r="J3291" i="2" a="1"/>
  <c r="J3291" i="2" s="1"/>
  <c r="J3290" i="2" a="1"/>
  <c r="J3290" i="2" s="1"/>
  <c r="J3289" i="2" a="1"/>
  <c r="J3289" i="2" s="1"/>
  <c r="J3288" i="2" a="1"/>
  <c r="J3288" i="2" s="1"/>
  <c r="J3287" i="2" a="1"/>
  <c r="J3287" i="2" s="1"/>
  <c r="J3286" i="2" a="1"/>
  <c r="J3286" i="2" s="1"/>
  <c r="J3285" i="2" a="1"/>
  <c r="J3285" i="2" s="1"/>
  <c r="J3284" i="2" a="1"/>
  <c r="J3284" i="2" s="1"/>
  <c r="J3283" i="2" a="1"/>
  <c r="J3283" i="2" s="1"/>
  <c r="J3282" i="2" a="1"/>
  <c r="J3282" i="2" s="1"/>
  <c r="J3281" i="2" a="1"/>
  <c r="J3281" i="2" s="1"/>
  <c r="J3280" i="2" a="1"/>
  <c r="J3280" i="2" s="1"/>
  <c r="J3279" i="2" a="1"/>
  <c r="J3279" i="2" s="1"/>
  <c r="J3278" i="2" a="1"/>
  <c r="J3278" i="2" s="1"/>
  <c r="J3277" i="2" a="1"/>
  <c r="J3277" i="2" s="1"/>
  <c r="J3276" i="2" a="1"/>
  <c r="J3276" i="2" s="1"/>
  <c r="J3275" i="2" a="1"/>
  <c r="J3275" i="2" s="1"/>
  <c r="J3274" i="2" a="1"/>
  <c r="J3274" i="2" s="1"/>
  <c r="J3273" i="2" a="1"/>
  <c r="J3273" i="2" s="1"/>
  <c r="J3272" i="2" a="1"/>
  <c r="J3272" i="2" s="1"/>
  <c r="J3271" i="2" a="1"/>
  <c r="J3271" i="2" s="1"/>
  <c r="J3270" i="2" a="1"/>
  <c r="J3270" i="2" s="1"/>
  <c r="J3269" i="2" a="1"/>
  <c r="J3269" i="2" s="1"/>
  <c r="J3268" i="2" a="1"/>
  <c r="J3268" i="2" s="1"/>
  <c r="J3267" i="2" a="1"/>
  <c r="J3267" i="2" s="1"/>
  <c r="J3266" i="2" a="1"/>
  <c r="J3266" i="2" s="1"/>
  <c r="J3265" i="2" a="1"/>
  <c r="J3265" i="2" s="1"/>
  <c r="J3264" i="2" a="1"/>
  <c r="J3264" i="2" s="1"/>
  <c r="J3263" i="2" a="1"/>
  <c r="J3263" i="2" s="1"/>
  <c r="J3262" i="2" a="1"/>
  <c r="J3262" i="2" s="1"/>
  <c r="J3261" i="2" a="1"/>
  <c r="J3261" i="2" s="1"/>
  <c r="J3260" i="2" a="1"/>
  <c r="J3260" i="2" s="1"/>
  <c r="J3259" i="2" a="1"/>
  <c r="J3259" i="2" s="1"/>
  <c r="J3258" i="2" a="1"/>
  <c r="J3258" i="2" s="1"/>
  <c r="J3257" i="2" a="1"/>
  <c r="J3257" i="2" s="1"/>
  <c r="J3256" i="2" a="1"/>
  <c r="J3256" i="2" s="1"/>
  <c r="J3255" i="2" a="1"/>
  <c r="J3255" i="2" s="1"/>
  <c r="J3254" i="2" a="1"/>
  <c r="J3254" i="2" s="1"/>
  <c r="J3253" i="2" a="1"/>
  <c r="J3253" i="2" s="1"/>
  <c r="J3252" i="2" a="1"/>
  <c r="J3252" i="2" s="1"/>
  <c r="J3251" i="2" a="1"/>
  <c r="J3251" i="2" s="1"/>
  <c r="J3250" i="2" a="1"/>
  <c r="J3250" i="2" s="1"/>
  <c r="J3249" i="2" a="1"/>
  <c r="J3249" i="2" s="1"/>
  <c r="J3248" i="2" a="1"/>
  <c r="J3248" i="2" s="1"/>
  <c r="J3247" i="2" a="1"/>
  <c r="J3247" i="2" s="1"/>
  <c r="J3246" i="2" a="1"/>
  <c r="J3246" i="2" s="1"/>
  <c r="J3245" i="2" a="1"/>
  <c r="J3245" i="2" s="1"/>
  <c r="J3244" i="2" a="1"/>
  <c r="J3244" i="2" s="1"/>
  <c r="J3243" i="2" a="1"/>
  <c r="J3243" i="2" s="1"/>
  <c r="J3242" i="2" a="1"/>
  <c r="J3242" i="2" s="1"/>
  <c r="J3241" i="2" a="1"/>
  <c r="J3241" i="2" s="1"/>
  <c r="J3240" i="2" a="1"/>
  <c r="J3240" i="2" s="1"/>
  <c r="J3239" i="2" a="1"/>
  <c r="J3239" i="2" s="1"/>
  <c r="J3238" i="2" a="1"/>
  <c r="J3238" i="2" s="1"/>
  <c r="J3237" i="2" a="1"/>
  <c r="J3237" i="2" s="1"/>
  <c r="J3236" i="2" a="1"/>
  <c r="J3236" i="2" s="1"/>
  <c r="J3235" i="2" a="1"/>
  <c r="J3235" i="2" s="1"/>
  <c r="J3234" i="2" a="1"/>
  <c r="J3234" i="2" s="1"/>
  <c r="J3233" i="2" a="1"/>
  <c r="J3233" i="2" s="1"/>
  <c r="J3232" i="2" a="1"/>
  <c r="J3232" i="2" s="1"/>
  <c r="J3231" i="2" a="1"/>
  <c r="J3231" i="2" s="1"/>
  <c r="J3230" i="2" a="1"/>
  <c r="J3230" i="2" s="1"/>
  <c r="J3229" i="2" a="1"/>
  <c r="J3229" i="2" s="1"/>
  <c r="J3228" i="2" a="1"/>
  <c r="J3228" i="2" s="1"/>
  <c r="J3227" i="2" a="1"/>
  <c r="J3227" i="2" s="1"/>
  <c r="J3226" i="2" a="1"/>
  <c r="J3226" i="2" s="1"/>
  <c r="J3225" i="2" a="1"/>
  <c r="J3225" i="2" s="1"/>
  <c r="J3224" i="2" a="1"/>
  <c r="J3224" i="2" s="1"/>
  <c r="J3223" i="2" a="1"/>
  <c r="J3223" i="2" s="1"/>
  <c r="J3222" i="2" a="1"/>
  <c r="J3222" i="2" s="1"/>
  <c r="J3221" i="2" a="1"/>
  <c r="J3221" i="2" s="1"/>
  <c r="J3220" i="2" a="1"/>
  <c r="J3220" i="2" s="1"/>
  <c r="J3219" i="2" a="1"/>
  <c r="J3219" i="2" s="1"/>
  <c r="J3218" i="2" a="1"/>
  <c r="J3218" i="2" s="1"/>
  <c r="J3217" i="2" a="1"/>
  <c r="J3217" i="2" s="1"/>
  <c r="J3216" i="2" a="1"/>
  <c r="J3216" i="2" s="1"/>
  <c r="J3215" i="2" a="1"/>
  <c r="J3215" i="2" s="1"/>
  <c r="J3214" i="2" a="1"/>
  <c r="J3214" i="2" s="1"/>
  <c r="J3213" i="2" a="1"/>
  <c r="J3213" i="2" s="1"/>
  <c r="J3212" i="2" a="1"/>
  <c r="J3212" i="2" s="1"/>
  <c r="J3211" i="2" a="1"/>
  <c r="J3211" i="2" s="1"/>
  <c r="J3210" i="2" a="1"/>
  <c r="J3210" i="2" s="1"/>
  <c r="J3209" i="2" a="1"/>
  <c r="J3209" i="2" s="1"/>
  <c r="J3208" i="2" a="1"/>
  <c r="J3208" i="2" s="1"/>
  <c r="J3207" i="2" a="1"/>
  <c r="J3207" i="2" s="1"/>
  <c r="J3206" i="2" a="1"/>
  <c r="J3206" i="2" s="1"/>
  <c r="J3205" i="2" a="1"/>
  <c r="J3205" i="2" s="1"/>
  <c r="J3204" i="2" a="1"/>
  <c r="J3204" i="2" s="1"/>
  <c r="J3203" i="2" a="1"/>
  <c r="J3203" i="2" s="1"/>
  <c r="J3202" i="2" a="1"/>
  <c r="J3202" i="2" s="1"/>
  <c r="J3201" i="2" a="1"/>
  <c r="J3201" i="2" s="1"/>
  <c r="J3200" i="2" a="1"/>
  <c r="J3200" i="2" s="1"/>
  <c r="J3199" i="2" a="1"/>
  <c r="J3199" i="2" s="1"/>
  <c r="J3198" i="2" a="1"/>
  <c r="J3198" i="2" s="1"/>
  <c r="J3197" i="2" a="1"/>
  <c r="J3197" i="2" s="1"/>
  <c r="J3196" i="2" a="1"/>
  <c r="J3196" i="2" s="1"/>
  <c r="J3195" i="2" a="1"/>
  <c r="J3195" i="2" s="1"/>
  <c r="J3194" i="2" a="1"/>
  <c r="J3194" i="2" s="1"/>
  <c r="J3193" i="2" a="1"/>
  <c r="J3193" i="2" s="1"/>
  <c r="J3192" i="2" a="1"/>
  <c r="J3192" i="2" s="1"/>
  <c r="J3191" i="2" a="1"/>
  <c r="J3191" i="2" s="1"/>
  <c r="J3190" i="2" a="1"/>
  <c r="J3190" i="2" s="1"/>
  <c r="J3189" i="2" a="1"/>
  <c r="J3189" i="2" s="1"/>
  <c r="J3188" i="2" a="1"/>
  <c r="J3188" i="2" s="1"/>
  <c r="J3187" i="2" a="1"/>
  <c r="J3187" i="2" s="1"/>
  <c r="J3186" i="2" a="1"/>
  <c r="J3186" i="2" s="1"/>
  <c r="J3185" i="2" a="1"/>
  <c r="J3185" i="2" s="1"/>
  <c r="J3184" i="2" a="1"/>
  <c r="J3184" i="2" s="1"/>
  <c r="J3183" i="2" a="1"/>
  <c r="J3183" i="2" s="1"/>
  <c r="J3182" i="2" a="1"/>
  <c r="J3182" i="2" s="1"/>
  <c r="J3181" i="2" a="1"/>
  <c r="J3181" i="2" s="1"/>
  <c r="J3180" i="2" a="1"/>
  <c r="J3180" i="2" s="1"/>
  <c r="J3179" i="2" a="1"/>
  <c r="J3179" i="2" s="1"/>
  <c r="J3178" i="2" a="1"/>
  <c r="J3178" i="2" s="1"/>
  <c r="J3177" i="2" a="1"/>
  <c r="J3177" i="2" s="1"/>
  <c r="J3176" i="2" a="1"/>
  <c r="J3176" i="2" s="1"/>
  <c r="J3175" i="2" a="1"/>
  <c r="J3175" i="2" s="1"/>
  <c r="J3174" i="2" a="1"/>
  <c r="J3174" i="2" s="1"/>
  <c r="J3173" i="2" a="1"/>
  <c r="J3173" i="2" s="1"/>
  <c r="J3172" i="2" a="1"/>
  <c r="J3172" i="2" s="1"/>
  <c r="J3171" i="2" a="1"/>
  <c r="J3171" i="2" s="1"/>
  <c r="J3170" i="2" a="1"/>
  <c r="J3170" i="2" s="1"/>
  <c r="J3169" i="2" a="1"/>
  <c r="J3169" i="2" s="1"/>
  <c r="J3168" i="2" a="1"/>
  <c r="J3168" i="2" s="1"/>
  <c r="J3167" i="2" a="1"/>
  <c r="J3167" i="2" s="1"/>
  <c r="J3166" i="2" a="1"/>
  <c r="J3166" i="2" s="1"/>
  <c r="J3165" i="2" a="1"/>
  <c r="J3165" i="2" s="1"/>
  <c r="J3164" i="2" a="1"/>
  <c r="J3164" i="2" s="1"/>
  <c r="J3163" i="2" a="1"/>
  <c r="J3163" i="2" s="1"/>
  <c r="J3162" i="2" a="1"/>
  <c r="J3162" i="2" s="1"/>
  <c r="J3161" i="2" a="1"/>
  <c r="J3161" i="2" s="1"/>
  <c r="J3160" i="2" a="1"/>
  <c r="J3160" i="2" s="1"/>
  <c r="J3159" i="2" a="1"/>
  <c r="J3159" i="2" s="1"/>
  <c r="J3158" i="2" a="1"/>
  <c r="J3158" i="2" s="1"/>
  <c r="J3157" i="2" a="1"/>
  <c r="J3157" i="2" s="1"/>
  <c r="J3156" i="2" a="1"/>
  <c r="J3156" i="2" s="1"/>
  <c r="J3155" i="2" a="1"/>
  <c r="J3155" i="2" s="1"/>
  <c r="J3154" i="2" a="1"/>
  <c r="J3154" i="2" s="1"/>
  <c r="J3153" i="2" a="1"/>
  <c r="J3153" i="2" s="1"/>
  <c r="J3152" i="2" a="1"/>
  <c r="J3152" i="2" s="1"/>
  <c r="J3151" i="2" a="1"/>
  <c r="J3151" i="2" s="1"/>
  <c r="J3150" i="2" a="1"/>
  <c r="J3150" i="2" s="1"/>
  <c r="J3149" i="2" a="1"/>
  <c r="J3149" i="2" s="1"/>
  <c r="J3148" i="2" a="1"/>
  <c r="J3148" i="2" s="1"/>
  <c r="J3147" i="2" a="1"/>
  <c r="J3147" i="2" s="1"/>
  <c r="J3146" i="2" a="1"/>
  <c r="J3146" i="2" s="1"/>
  <c r="J3145" i="2" a="1"/>
  <c r="J3145" i="2" s="1"/>
  <c r="J3144" i="2" a="1"/>
  <c r="J3144" i="2" s="1"/>
  <c r="J3143" i="2" a="1"/>
  <c r="J3143" i="2" s="1"/>
  <c r="J3142" i="2" a="1"/>
  <c r="J3142" i="2" s="1"/>
  <c r="J3141" i="2" a="1"/>
  <c r="J3141" i="2" s="1"/>
  <c r="J3140" i="2" a="1"/>
  <c r="J3140" i="2" s="1"/>
  <c r="J3139" i="2" a="1"/>
  <c r="J3139" i="2" s="1"/>
  <c r="J3138" i="2" a="1"/>
  <c r="J3138" i="2" s="1"/>
  <c r="J3137" i="2" a="1"/>
  <c r="J3137" i="2" s="1"/>
  <c r="J3136" i="2" a="1"/>
  <c r="J3136" i="2" s="1"/>
  <c r="J3135" i="2" a="1"/>
  <c r="J3135" i="2" s="1"/>
  <c r="J3134" i="2" a="1"/>
  <c r="J3134" i="2" s="1"/>
  <c r="J3133" i="2" a="1"/>
  <c r="J3133" i="2" s="1"/>
  <c r="J3132" i="2" a="1"/>
  <c r="J3132" i="2" s="1"/>
  <c r="J3131" i="2" a="1"/>
  <c r="J3131" i="2" s="1"/>
  <c r="J3130" i="2" a="1"/>
  <c r="J3130" i="2" s="1"/>
  <c r="J3129" i="2" a="1"/>
  <c r="J3129" i="2" s="1"/>
  <c r="J3128" i="2" a="1"/>
  <c r="J3128" i="2" s="1"/>
  <c r="J3127" i="2" a="1"/>
  <c r="J3127" i="2" s="1"/>
  <c r="J3126" i="2" a="1"/>
  <c r="J3126" i="2" s="1"/>
  <c r="J3125" i="2" a="1"/>
  <c r="J3125" i="2" s="1"/>
  <c r="J3124" i="2" a="1"/>
  <c r="J3124" i="2" s="1"/>
  <c r="J3123" i="2" a="1"/>
  <c r="J3123" i="2" s="1"/>
  <c r="J3122" i="2" a="1"/>
  <c r="J3122" i="2" s="1"/>
  <c r="J3121" i="2" a="1"/>
  <c r="J3121" i="2" s="1"/>
  <c r="J3120" i="2" a="1"/>
  <c r="J3120" i="2" s="1"/>
  <c r="J3119" i="2" a="1"/>
  <c r="J3119" i="2" s="1"/>
  <c r="J3118" i="2" a="1"/>
  <c r="J3118" i="2" s="1"/>
  <c r="J3117" i="2" a="1"/>
  <c r="J3117" i="2" s="1"/>
  <c r="J3116" i="2" a="1"/>
  <c r="J3116" i="2" s="1"/>
  <c r="J3115" i="2" a="1"/>
  <c r="J3115" i="2" s="1"/>
  <c r="J3114" i="2" a="1"/>
  <c r="J3114" i="2" s="1"/>
  <c r="J3113" i="2" a="1"/>
  <c r="J3113" i="2" s="1"/>
  <c r="J3112" i="2" a="1"/>
  <c r="J3112" i="2" s="1"/>
  <c r="J3111" i="2" a="1"/>
  <c r="J3111" i="2" s="1"/>
  <c r="J3110" i="2" a="1"/>
  <c r="J3110" i="2" s="1"/>
  <c r="J3109" i="2" a="1"/>
  <c r="J3109" i="2" s="1"/>
  <c r="J3108" i="2" a="1"/>
  <c r="J3108" i="2" s="1"/>
  <c r="J3107" i="2" a="1"/>
  <c r="J3107" i="2" s="1"/>
  <c r="J3106" i="2" a="1"/>
  <c r="J3106" i="2" s="1"/>
  <c r="J3105" i="2" a="1"/>
  <c r="J3105" i="2" s="1"/>
  <c r="J3104" i="2" a="1"/>
  <c r="J3104" i="2" s="1"/>
  <c r="J3103" i="2" a="1"/>
  <c r="J3103" i="2" s="1"/>
  <c r="J3102" i="2" a="1"/>
  <c r="J3102" i="2" s="1"/>
  <c r="J3101" i="2" a="1"/>
  <c r="J3101" i="2" s="1"/>
  <c r="J3100" i="2" a="1"/>
  <c r="J3100" i="2" s="1"/>
  <c r="J3099" i="2" a="1"/>
  <c r="J3099" i="2" s="1"/>
  <c r="J3098" i="2" a="1"/>
  <c r="J3098" i="2" s="1"/>
  <c r="J3097" i="2" a="1"/>
  <c r="J3097" i="2" s="1"/>
  <c r="J3096" i="2" a="1"/>
  <c r="J3096" i="2" s="1"/>
  <c r="J3095" i="2" a="1"/>
  <c r="J3095" i="2" s="1"/>
  <c r="J3094" i="2" a="1"/>
  <c r="J3094" i="2" s="1"/>
  <c r="J3093" i="2" a="1"/>
  <c r="J3093" i="2" s="1"/>
  <c r="J3092" i="2" a="1"/>
  <c r="J3092" i="2" s="1"/>
  <c r="J3091" i="2" a="1"/>
  <c r="J3091" i="2" s="1"/>
  <c r="J3090" i="2" a="1"/>
  <c r="J3090" i="2" s="1"/>
  <c r="J3089" i="2" a="1"/>
  <c r="J3089" i="2" s="1"/>
  <c r="J3088" i="2" a="1"/>
  <c r="J3088" i="2" s="1"/>
  <c r="J3087" i="2" a="1"/>
  <c r="J3087" i="2" s="1"/>
  <c r="J3086" i="2" a="1"/>
  <c r="J3086" i="2" s="1"/>
  <c r="J3085" i="2" a="1"/>
  <c r="J3085" i="2" s="1"/>
  <c r="J3084" i="2" a="1"/>
  <c r="J3084" i="2" s="1"/>
  <c r="J3083" i="2" a="1"/>
  <c r="J3083" i="2" s="1"/>
  <c r="J3082" i="2" a="1"/>
  <c r="J3082" i="2" s="1"/>
  <c r="J3081" i="2" a="1"/>
  <c r="J3081" i="2" s="1"/>
  <c r="J3080" i="2" a="1"/>
  <c r="J3080" i="2" s="1"/>
  <c r="J3079" i="2" a="1"/>
  <c r="J3079" i="2" s="1"/>
  <c r="J3078" i="2" a="1"/>
  <c r="J3078" i="2" s="1"/>
  <c r="J3077" i="2" a="1"/>
  <c r="J3077" i="2" s="1"/>
  <c r="J3076" i="2" a="1"/>
  <c r="J3076" i="2" s="1"/>
  <c r="J3075" i="2" a="1"/>
  <c r="J3075" i="2" s="1"/>
  <c r="J3074" i="2" a="1"/>
  <c r="J3074" i="2" s="1"/>
  <c r="J3073" i="2" a="1"/>
  <c r="J3073" i="2" s="1"/>
  <c r="J3072" i="2" a="1"/>
  <c r="J3072" i="2" s="1"/>
  <c r="J3071" i="2" a="1"/>
  <c r="J3071" i="2" s="1"/>
  <c r="J3070" i="2" a="1"/>
  <c r="J3070" i="2" s="1"/>
  <c r="J3069" i="2" a="1"/>
  <c r="J3069" i="2" s="1"/>
  <c r="J3068" i="2" a="1"/>
  <c r="J3068" i="2" s="1"/>
  <c r="J3067" i="2" a="1"/>
  <c r="J3067" i="2" s="1"/>
  <c r="J3066" i="2" a="1"/>
  <c r="J3066" i="2" s="1"/>
  <c r="J3065" i="2" a="1"/>
  <c r="J3065" i="2" s="1"/>
  <c r="J3064" i="2" a="1"/>
  <c r="J3064" i="2" s="1"/>
  <c r="J3063" i="2" a="1"/>
  <c r="J3063" i="2" s="1"/>
  <c r="J3062" i="2" a="1"/>
  <c r="J3062" i="2" s="1"/>
  <c r="J3061" i="2" a="1"/>
  <c r="J3061" i="2" s="1"/>
  <c r="J3060" i="2" a="1"/>
  <c r="J3060" i="2" s="1"/>
  <c r="J3059" i="2" a="1"/>
  <c r="J3059" i="2" s="1"/>
  <c r="J3058" i="2" a="1"/>
  <c r="J3058" i="2" s="1"/>
  <c r="J3057" i="2" a="1"/>
  <c r="J3057" i="2" s="1"/>
  <c r="J3056" i="2" a="1"/>
  <c r="J3056" i="2" s="1"/>
  <c r="J3055" i="2" a="1"/>
  <c r="J3055" i="2" s="1"/>
  <c r="J3054" i="2" a="1"/>
  <c r="J3054" i="2" s="1"/>
  <c r="J3053" i="2" a="1"/>
  <c r="J3053" i="2" s="1"/>
  <c r="J3052" i="2" a="1"/>
  <c r="J3052" i="2" s="1"/>
  <c r="J3051" i="2" a="1"/>
  <c r="J3051" i="2" s="1"/>
  <c r="J3050" i="2" a="1"/>
  <c r="J3050" i="2" s="1"/>
  <c r="J3049" i="2" a="1"/>
  <c r="J3049" i="2" s="1"/>
  <c r="J3048" i="2" a="1"/>
  <c r="J3048" i="2" s="1"/>
  <c r="J3047" i="2" a="1"/>
  <c r="J3047" i="2" s="1"/>
  <c r="J3046" i="2" a="1"/>
  <c r="J3046" i="2" s="1"/>
  <c r="J3045" i="2" a="1"/>
  <c r="J3045" i="2" s="1"/>
  <c r="J3044" i="2" a="1"/>
  <c r="J3044" i="2" s="1"/>
  <c r="J3043" i="2" a="1"/>
  <c r="J3043" i="2" s="1"/>
  <c r="J3042" i="2" a="1"/>
  <c r="J3042" i="2" s="1"/>
  <c r="J3041" i="2" a="1"/>
  <c r="J3041" i="2" s="1"/>
  <c r="J3040" i="2" a="1"/>
  <c r="J3040" i="2" s="1"/>
  <c r="J3039" i="2" a="1"/>
  <c r="J3039" i="2" s="1"/>
  <c r="J3038" i="2" a="1"/>
  <c r="J3038" i="2" s="1"/>
  <c r="J3037" i="2" a="1"/>
  <c r="J3037" i="2" s="1"/>
  <c r="J3036" i="2" a="1"/>
  <c r="J3036" i="2" s="1"/>
  <c r="J3035" i="2" a="1"/>
  <c r="J3035" i="2" s="1"/>
  <c r="J3034" i="2" a="1"/>
  <c r="J3034" i="2" s="1"/>
  <c r="J3033" i="2" a="1"/>
  <c r="J3033" i="2" s="1"/>
  <c r="J3032" i="2" a="1"/>
  <c r="J3032" i="2" s="1"/>
  <c r="J3031" i="2" a="1"/>
  <c r="J3031" i="2" s="1"/>
  <c r="J3030" i="2" a="1"/>
  <c r="J3030" i="2" s="1"/>
  <c r="J3029" i="2" a="1"/>
  <c r="J3029" i="2" s="1"/>
  <c r="J3028" i="2" a="1"/>
  <c r="J3028" i="2" s="1"/>
  <c r="J3027" i="2" a="1"/>
  <c r="J3027" i="2" s="1"/>
  <c r="J3026" i="2" a="1"/>
  <c r="J3026" i="2" s="1"/>
  <c r="J3025" i="2" a="1"/>
  <c r="J3025" i="2" s="1"/>
  <c r="J3024" i="2" a="1"/>
  <c r="J3024" i="2" s="1"/>
  <c r="J3023" i="2" a="1"/>
  <c r="J3023" i="2" s="1"/>
  <c r="J3022" i="2" a="1"/>
  <c r="J3022" i="2" s="1"/>
  <c r="J3021" i="2" a="1"/>
  <c r="J3021" i="2" s="1"/>
  <c r="J3020" i="2" a="1"/>
  <c r="J3020" i="2" s="1"/>
  <c r="J3019" i="2" a="1"/>
  <c r="J3019" i="2" s="1"/>
  <c r="J3018" i="2" a="1"/>
  <c r="J3018" i="2" s="1"/>
  <c r="J3017" i="2" a="1"/>
  <c r="J3017" i="2" s="1"/>
  <c r="J3016" i="2" a="1"/>
  <c r="J3016" i="2" s="1"/>
  <c r="J3015" i="2" a="1"/>
  <c r="J3015" i="2" s="1"/>
  <c r="J3014" i="2" a="1"/>
  <c r="J3014" i="2" s="1"/>
  <c r="J3013" i="2" a="1"/>
  <c r="J3013" i="2" s="1"/>
  <c r="J3012" i="2" a="1"/>
  <c r="J3012" i="2" s="1"/>
  <c r="J3011" i="2" a="1"/>
  <c r="J3011" i="2" s="1"/>
  <c r="J3010" i="2" a="1"/>
  <c r="J3010" i="2" s="1"/>
  <c r="J3009" i="2" a="1"/>
  <c r="J3009" i="2" s="1"/>
  <c r="J3008" i="2" a="1"/>
  <c r="J3008" i="2" s="1"/>
  <c r="J3007" i="2" a="1"/>
  <c r="J3007" i="2" s="1"/>
  <c r="J3006" i="2" a="1"/>
  <c r="J3006" i="2" s="1"/>
  <c r="J3005" i="2" a="1"/>
  <c r="J3005" i="2" s="1"/>
  <c r="J3004" i="2" a="1"/>
  <c r="J3004" i="2" s="1"/>
  <c r="J3003" i="2" a="1"/>
  <c r="J3003" i="2" s="1"/>
  <c r="J3002" i="2" a="1"/>
  <c r="J3002" i="2" s="1"/>
  <c r="J3001" i="2" a="1"/>
  <c r="J3001" i="2" s="1"/>
  <c r="J3000" i="2" a="1"/>
  <c r="J3000" i="2" s="1"/>
  <c r="J2999" i="2" a="1"/>
  <c r="J2999" i="2" s="1"/>
  <c r="J2998" i="2" a="1"/>
  <c r="J2998" i="2" s="1"/>
  <c r="J2997" i="2" a="1"/>
  <c r="J2997" i="2" s="1"/>
  <c r="J2996" i="2" a="1"/>
  <c r="J2996" i="2" s="1"/>
  <c r="J2995" i="2" a="1"/>
  <c r="J2995" i="2" s="1"/>
  <c r="J2994" i="2" a="1"/>
  <c r="J2994" i="2" s="1"/>
  <c r="J2993" i="2" a="1"/>
  <c r="J2993" i="2" s="1"/>
  <c r="J2992" i="2" a="1"/>
  <c r="J2992" i="2" s="1"/>
  <c r="J2991" i="2" a="1"/>
  <c r="J2991" i="2" s="1"/>
  <c r="J2990" i="2" a="1"/>
  <c r="J2990" i="2" s="1"/>
  <c r="J2989" i="2" a="1"/>
  <c r="J2989" i="2" s="1"/>
  <c r="J2988" i="2" a="1"/>
  <c r="J2988" i="2" s="1"/>
  <c r="J2987" i="2" a="1"/>
  <c r="J2987" i="2" s="1"/>
  <c r="J2986" i="2" a="1"/>
  <c r="J2986" i="2" s="1"/>
  <c r="J2985" i="2" a="1"/>
  <c r="J2985" i="2" s="1"/>
  <c r="J2984" i="2" a="1"/>
  <c r="J2984" i="2" s="1"/>
  <c r="J2983" i="2" a="1"/>
  <c r="J2983" i="2" s="1"/>
  <c r="J2982" i="2" a="1"/>
  <c r="J2982" i="2" s="1"/>
  <c r="J2981" i="2" a="1"/>
  <c r="J2981" i="2" s="1"/>
  <c r="J2980" i="2" a="1"/>
  <c r="J2980" i="2" s="1"/>
  <c r="J2979" i="2" a="1"/>
  <c r="J2979" i="2" s="1"/>
  <c r="J2978" i="2" a="1"/>
  <c r="J2978" i="2" s="1"/>
  <c r="J2977" i="2" a="1"/>
  <c r="J2977" i="2" s="1"/>
  <c r="J2976" i="2" a="1"/>
  <c r="J2976" i="2" s="1"/>
  <c r="J2975" i="2" a="1"/>
  <c r="J2975" i="2" s="1"/>
  <c r="J2974" i="2" a="1"/>
  <c r="J2974" i="2" s="1"/>
  <c r="J2973" i="2" a="1"/>
  <c r="J2973" i="2" s="1"/>
  <c r="J2972" i="2" a="1"/>
  <c r="J2972" i="2" s="1"/>
  <c r="J2971" i="2" a="1"/>
  <c r="J2971" i="2" s="1"/>
  <c r="J2970" i="2" a="1"/>
  <c r="J2970" i="2" s="1"/>
  <c r="J2969" i="2" a="1"/>
  <c r="J2969" i="2" s="1"/>
  <c r="J2968" i="2" a="1"/>
  <c r="J2968" i="2" s="1"/>
  <c r="J2967" i="2" a="1"/>
  <c r="J2967" i="2" s="1"/>
  <c r="J2966" i="2" a="1"/>
  <c r="J2966" i="2" s="1"/>
  <c r="J2965" i="2" a="1"/>
  <c r="J2965" i="2" s="1"/>
  <c r="J2964" i="2" a="1"/>
  <c r="J2964" i="2" s="1"/>
  <c r="J2963" i="2" a="1"/>
  <c r="J2963" i="2" s="1"/>
  <c r="J2962" i="2" a="1"/>
  <c r="J2962" i="2" s="1"/>
  <c r="J2961" i="2" a="1"/>
  <c r="J2961" i="2" s="1"/>
  <c r="J2960" i="2" a="1"/>
  <c r="J2960" i="2" s="1"/>
  <c r="J2959" i="2" a="1"/>
  <c r="J2959" i="2" s="1"/>
  <c r="J2958" i="2" a="1"/>
  <c r="J2958" i="2" s="1"/>
  <c r="J2957" i="2" a="1"/>
  <c r="J2957" i="2" s="1"/>
  <c r="J2956" i="2" a="1"/>
  <c r="J2956" i="2" s="1"/>
  <c r="J2955" i="2" a="1"/>
  <c r="J2955" i="2" s="1"/>
  <c r="J2954" i="2" a="1"/>
  <c r="J2954" i="2" s="1"/>
  <c r="J2953" i="2" a="1"/>
  <c r="J2953" i="2" s="1"/>
  <c r="J2952" i="2" a="1"/>
  <c r="J2952" i="2" s="1"/>
  <c r="J2951" i="2" a="1"/>
  <c r="J2951" i="2" s="1"/>
  <c r="J2950" i="2" a="1"/>
  <c r="J2950" i="2" s="1"/>
  <c r="J2949" i="2" a="1"/>
  <c r="J2949" i="2" s="1"/>
  <c r="J2948" i="2" a="1"/>
  <c r="J2948" i="2" s="1"/>
  <c r="J2947" i="2" a="1"/>
  <c r="J2947" i="2" s="1"/>
  <c r="J2946" i="2" a="1"/>
  <c r="J2946" i="2" s="1"/>
  <c r="J2945" i="2" a="1"/>
  <c r="J2945" i="2" s="1"/>
  <c r="J2944" i="2" a="1"/>
  <c r="J2944" i="2" s="1"/>
  <c r="J2943" i="2" a="1"/>
  <c r="J2943" i="2" s="1"/>
  <c r="J2942" i="2" a="1"/>
  <c r="J2942" i="2" s="1"/>
  <c r="J2941" i="2" a="1"/>
  <c r="J2941" i="2" s="1"/>
  <c r="J2940" i="2" a="1"/>
  <c r="J2940" i="2" s="1"/>
  <c r="J2939" i="2" a="1"/>
  <c r="J2939" i="2" s="1"/>
  <c r="J2938" i="2" a="1"/>
  <c r="J2938" i="2" s="1"/>
  <c r="J2937" i="2" a="1"/>
  <c r="J2937" i="2" s="1"/>
  <c r="J2936" i="2" a="1"/>
  <c r="J2936" i="2" s="1"/>
  <c r="J2935" i="2" a="1"/>
  <c r="J2935" i="2" s="1"/>
  <c r="J2934" i="2" a="1"/>
  <c r="J2934" i="2" s="1"/>
  <c r="J2933" i="2" a="1"/>
  <c r="J2933" i="2" s="1"/>
  <c r="J2932" i="2" a="1"/>
  <c r="J2932" i="2" s="1"/>
  <c r="J2931" i="2" a="1"/>
  <c r="J2931" i="2" s="1"/>
  <c r="J2930" i="2" a="1"/>
  <c r="J2930" i="2" s="1"/>
  <c r="J2929" i="2" a="1"/>
  <c r="J2929" i="2" s="1"/>
  <c r="J2928" i="2" a="1"/>
  <c r="J2928" i="2" s="1"/>
  <c r="J2927" i="2" a="1"/>
  <c r="J2927" i="2" s="1"/>
  <c r="J2926" i="2" a="1"/>
  <c r="J2926" i="2" s="1"/>
  <c r="J2925" i="2" a="1"/>
  <c r="J2925" i="2" s="1"/>
  <c r="J2924" i="2" a="1"/>
  <c r="J2924" i="2" s="1"/>
  <c r="J2923" i="2" a="1"/>
  <c r="J2923" i="2" s="1"/>
  <c r="J2922" i="2" a="1"/>
  <c r="J2922" i="2" s="1"/>
  <c r="J2921" i="2" a="1"/>
  <c r="J2921" i="2" s="1"/>
  <c r="J2920" i="2" a="1"/>
  <c r="J2920" i="2" s="1"/>
  <c r="J2919" i="2" a="1"/>
  <c r="J2919" i="2" s="1"/>
  <c r="J2918" i="2" a="1"/>
  <c r="J2918" i="2" s="1"/>
  <c r="J2917" i="2" a="1"/>
  <c r="J2917" i="2" s="1"/>
  <c r="J2916" i="2" a="1"/>
  <c r="J2916" i="2" s="1"/>
  <c r="J2915" i="2" a="1"/>
  <c r="J2915" i="2" s="1"/>
  <c r="J2914" i="2" a="1"/>
  <c r="J2914" i="2" s="1"/>
  <c r="J2913" i="2" a="1"/>
  <c r="J2913" i="2" s="1"/>
  <c r="J2912" i="2" a="1"/>
  <c r="J2912" i="2" s="1"/>
  <c r="J2911" i="2" a="1"/>
  <c r="J2911" i="2" s="1"/>
  <c r="J2910" i="2" a="1"/>
  <c r="J2910" i="2" s="1"/>
  <c r="J2909" i="2" a="1"/>
  <c r="J2909" i="2" s="1"/>
  <c r="J2908" i="2" a="1"/>
  <c r="J2908" i="2" s="1"/>
  <c r="J2907" i="2" a="1"/>
  <c r="J2907" i="2" s="1"/>
  <c r="J2906" i="2" a="1"/>
  <c r="J2906" i="2" s="1"/>
  <c r="J2905" i="2" a="1"/>
  <c r="J2905" i="2" s="1"/>
  <c r="J2904" i="2" a="1"/>
  <c r="J2904" i="2" s="1"/>
  <c r="J2903" i="2" a="1"/>
  <c r="J2903" i="2" s="1"/>
  <c r="J2902" i="2" a="1"/>
  <c r="J2902" i="2" s="1"/>
  <c r="J2901" i="2" a="1"/>
  <c r="J2901" i="2" s="1"/>
  <c r="J2900" i="2" a="1"/>
  <c r="J2900" i="2" s="1"/>
  <c r="J2899" i="2" a="1"/>
  <c r="J2899" i="2" s="1"/>
  <c r="J2898" i="2" a="1"/>
  <c r="J2898" i="2" s="1"/>
  <c r="J2897" i="2" a="1"/>
  <c r="J2897" i="2" s="1"/>
  <c r="J2896" i="2" a="1"/>
  <c r="J2896" i="2" s="1"/>
  <c r="J2895" i="2" a="1"/>
  <c r="J2895" i="2" s="1"/>
  <c r="J2894" i="2" a="1"/>
  <c r="J2894" i="2" s="1"/>
  <c r="J2893" i="2" a="1"/>
  <c r="J2893" i="2" s="1"/>
  <c r="J2892" i="2" a="1"/>
  <c r="J2892" i="2" s="1"/>
  <c r="J2891" i="2" a="1"/>
  <c r="J2891" i="2" s="1"/>
  <c r="J2890" i="2" a="1"/>
  <c r="J2890" i="2" s="1"/>
  <c r="J2889" i="2" a="1"/>
  <c r="J2889" i="2" s="1"/>
  <c r="J2888" i="2" a="1"/>
  <c r="J2888" i="2" s="1"/>
  <c r="J2887" i="2" a="1"/>
  <c r="J2887" i="2" s="1"/>
  <c r="J2886" i="2" a="1"/>
  <c r="J2886" i="2" s="1"/>
  <c r="J2885" i="2" a="1"/>
  <c r="J2885" i="2" s="1"/>
  <c r="J2884" i="2" a="1"/>
  <c r="J2884" i="2" s="1"/>
  <c r="J2883" i="2" a="1"/>
  <c r="J2883" i="2" s="1"/>
  <c r="J2882" i="2" a="1"/>
  <c r="J2882" i="2" s="1"/>
  <c r="J2881" i="2" a="1"/>
  <c r="J2881" i="2" s="1"/>
  <c r="J2880" i="2" a="1"/>
  <c r="J2880" i="2" s="1"/>
  <c r="J2879" i="2" a="1"/>
  <c r="J2879" i="2" s="1"/>
  <c r="J2878" i="2" a="1"/>
  <c r="J2878" i="2" s="1"/>
  <c r="J2877" i="2" a="1"/>
  <c r="J2877" i="2" s="1"/>
  <c r="J2876" i="2" a="1"/>
  <c r="J2876" i="2" s="1"/>
  <c r="J2875" i="2" a="1"/>
  <c r="J2875" i="2" s="1"/>
  <c r="J2874" i="2" a="1"/>
  <c r="J2874" i="2" s="1"/>
  <c r="J2873" i="2" a="1"/>
  <c r="J2873" i="2" s="1"/>
  <c r="J2872" i="2" a="1"/>
  <c r="J2872" i="2" s="1"/>
  <c r="J2871" i="2" a="1"/>
  <c r="J2871" i="2" s="1"/>
  <c r="J2870" i="2" a="1"/>
  <c r="J2870" i="2" s="1"/>
  <c r="J2869" i="2" a="1"/>
  <c r="J2869" i="2" s="1"/>
  <c r="J2868" i="2" a="1"/>
  <c r="J2868" i="2" s="1"/>
  <c r="J2867" i="2" a="1"/>
  <c r="J2867" i="2" s="1"/>
  <c r="J2866" i="2" a="1"/>
  <c r="J2866" i="2" s="1"/>
  <c r="J2865" i="2" a="1"/>
  <c r="J2865" i="2" s="1"/>
  <c r="J2864" i="2" a="1"/>
  <c r="J2864" i="2" s="1"/>
  <c r="J2863" i="2" a="1"/>
  <c r="J2863" i="2" s="1"/>
  <c r="J2862" i="2" a="1"/>
  <c r="J2862" i="2" s="1"/>
  <c r="J2861" i="2" a="1"/>
  <c r="J2861" i="2" s="1"/>
  <c r="J2860" i="2" a="1"/>
  <c r="J2860" i="2" s="1"/>
  <c r="J2859" i="2" a="1"/>
  <c r="J2859" i="2" s="1"/>
  <c r="J2858" i="2" a="1"/>
  <c r="J2858" i="2" s="1"/>
  <c r="J2857" i="2" a="1"/>
  <c r="J2857" i="2" s="1"/>
  <c r="J2856" i="2" a="1"/>
  <c r="J2856" i="2" s="1"/>
  <c r="J2855" i="2" a="1"/>
  <c r="J2855" i="2" s="1"/>
  <c r="J2854" i="2" a="1"/>
  <c r="J2854" i="2" s="1"/>
  <c r="J2853" i="2" a="1"/>
  <c r="J2853" i="2" s="1"/>
  <c r="J2852" i="2" a="1"/>
  <c r="J2852" i="2" s="1"/>
  <c r="J2851" i="2" a="1"/>
  <c r="J2851" i="2" s="1"/>
  <c r="J2850" i="2" a="1"/>
  <c r="J2850" i="2" s="1"/>
  <c r="J2849" i="2" a="1"/>
  <c r="J2849" i="2" s="1"/>
  <c r="J2848" i="2" a="1"/>
  <c r="J2848" i="2" s="1"/>
  <c r="J2847" i="2" a="1"/>
  <c r="J2847" i="2" s="1"/>
  <c r="J2846" i="2" a="1"/>
  <c r="J2846" i="2" s="1"/>
  <c r="J2845" i="2" a="1"/>
  <c r="J2845" i="2" s="1"/>
  <c r="J2844" i="2" a="1"/>
  <c r="J2844" i="2" s="1"/>
  <c r="J2843" i="2" a="1"/>
  <c r="J2843" i="2" s="1"/>
  <c r="J2842" i="2" a="1"/>
  <c r="J2842" i="2" s="1"/>
  <c r="J2841" i="2" a="1"/>
  <c r="J2841" i="2" s="1"/>
  <c r="J2840" i="2" a="1"/>
  <c r="J2840" i="2" s="1"/>
  <c r="J2839" i="2" a="1"/>
  <c r="J2839" i="2" s="1"/>
  <c r="J2838" i="2" a="1"/>
  <c r="J2838" i="2" s="1"/>
  <c r="J2837" i="2" a="1"/>
  <c r="J2837" i="2" s="1"/>
  <c r="J2836" i="2" a="1"/>
  <c r="J2836" i="2" s="1"/>
  <c r="J2835" i="2" a="1"/>
  <c r="J2835" i="2" s="1"/>
  <c r="J2834" i="2" a="1"/>
  <c r="J2834" i="2" s="1"/>
  <c r="J2833" i="2" a="1"/>
  <c r="J2833" i="2" s="1"/>
  <c r="J2832" i="2" a="1"/>
  <c r="J2832" i="2" s="1"/>
  <c r="J2831" i="2" a="1"/>
  <c r="J2831" i="2" s="1"/>
  <c r="J2830" i="2" a="1"/>
  <c r="J2830" i="2" s="1"/>
  <c r="J2829" i="2" a="1"/>
  <c r="J2829" i="2" s="1"/>
  <c r="J2828" i="2" a="1"/>
  <c r="J2828" i="2" s="1"/>
  <c r="J2827" i="2" a="1"/>
  <c r="J2827" i="2" s="1"/>
  <c r="J2826" i="2" a="1"/>
  <c r="J2826" i="2" s="1"/>
  <c r="J2825" i="2" a="1"/>
  <c r="J2825" i="2" s="1"/>
  <c r="J2824" i="2" a="1"/>
  <c r="J2824" i="2" s="1"/>
  <c r="J2823" i="2" a="1"/>
  <c r="J2823" i="2" s="1"/>
  <c r="J2822" i="2" a="1"/>
  <c r="J2822" i="2" s="1"/>
  <c r="J2821" i="2" a="1"/>
  <c r="J2821" i="2" s="1"/>
  <c r="J2820" i="2" a="1"/>
  <c r="J2820" i="2" s="1"/>
  <c r="J2819" i="2" a="1"/>
  <c r="J2819" i="2" s="1"/>
  <c r="J2818" i="2" a="1"/>
  <c r="J2818" i="2" s="1"/>
  <c r="J2817" i="2" a="1"/>
  <c r="J2817" i="2" s="1"/>
  <c r="J2816" i="2" a="1"/>
  <c r="J2816" i="2" s="1"/>
  <c r="J2815" i="2" a="1"/>
  <c r="J2815" i="2" s="1"/>
  <c r="J2814" i="2" a="1"/>
  <c r="J2814" i="2" s="1"/>
  <c r="J2813" i="2" a="1"/>
  <c r="J2813" i="2" s="1"/>
  <c r="J2812" i="2" a="1"/>
  <c r="J2812" i="2" s="1"/>
  <c r="J2811" i="2" a="1"/>
  <c r="J2811" i="2" s="1"/>
  <c r="J2810" i="2" a="1"/>
  <c r="J2810" i="2" s="1"/>
  <c r="J2809" i="2" a="1"/>
  <c r="J2809" i="2" s="1"/>
  <c r="J2808" i="2" a="1"/>
  <c r="J2808" i="2" s="1"/>
  <c r="J2807" i="2" a="1"/>
  <c r="J2807" i="2" s="1"/>
  <c r="J2806" i="2" a="1"/>
  <c r="J2806" i="2" s="1"/>
  <c r="J2805" i="2" a="1"/>
  <c r="J2805" i="2" s="1"/>
  <c r="J2804" i="2" a="1"/>
  <c r="J2804" i="2" s="1"/>
  <c r="J2803" i="2" a="1"/>
  <c r="J2803" i="2" s="1"/>
  <c r="J2802" i="2" a="1"/>
  <c r="J2802" i="2" s="1"/>
  <c r="J2801" i="2" a="1"/>
  <c r="J2801" i="2" s="1"/>
  <c r="J2800" i="2" a="1"/>
  <c r="J2800" i="2" s="1"/>
  <c r="J2799" i="2" a="1"/>
  <c r="J2799" i="2" s="1"/>
  <c r="J2798" i="2" a="1"/>
  <c r="J2798" i="2" s="1"/>
  <c r="J2797" i="2" a="1"/>
  <c r="J2797" i="2" s="1"/>
  <c r="J2796" i="2" a="1"/>
  <c r="J2796" i="2" s="1"/>
  <c r="J2795" i="2" a="1"/>
  <c r="J2795" i="2" s="1"/>
  <c r="J2794" i="2" a="1"/>
  <c r="J2794" i="2" s="1"/>
  <c r="J2793" i="2" a="1"/>
  <c r="J2793" i="2" s="1"/>
  <c r="J2792" i="2" a="1"/>
  <c r="J2792" i="2" s="1"/>
  <c r="J2791" i="2" a="1"/>
  <c r="J2791" i="2" s="1"/>
  <c r="J2790" i="2" a="1"/>
  <c r="J2790" i="2" s="1"/>
  <c r="J2789" i="2" a="1"/>
  <c r="J2789" i="2" s="1"/>
  <c r="J2788" i="2" a="1"/>
  <c r="J2788" i="2" s="1"/>
  <c r="J2787" i="2" a="1"/>
  <c r="J2787" i="2" s="1"/>
  <c r="J2786" i="2" a="1"/>
  <c r="J2786" i="2" s="1"/>
  <c r="J2785" i="2" a="1"/>
  <c r="J2785" i="2" s="1"/>
  <c r="J2784" i="2" a="1"/>
  <c r="J2784" i="2" s="1"/>
  <c r="J2783" i="2" a="1"/>
  <c r="J2783" i="2" s="1"/>
  <c r="J2782" i="2" a="1"/>
  <c r="J2782" i="2" s="1"/>
  <c r="J2781" i="2" a="1"/>
  <c r="J2781" i="2" s="1"/>
  <c r="J2780" i="2" a="1"/>
  <c r="J2780" i="2" s="1"/>
  <c r="J2779" i="2" a="1"/>
  <c r="J2779" i="2" s="1"/>
  <c r="J2778" i="2" a="1"/>
  <c r="J2778" i="2" s="1"/>
  <c r="J2777" i="2" a="1"/>
  <c r="J2777" i="2" s="1"/>
  <c r="J2776" i="2" a="1"/>
  <c r="J2776" i="2" s="1"/>
  <c r="J2775" i="2" a="1"/>
  <c r="J2775" i="2" s="1"/>
  <c r="J2774" i="2" a="1"/>
  <c r="J2774" i="2" s="1"/>
  <c r="J2773" i="2" a="1"/>
  <c r="J2773" i="2" s="1"/>
  <c r="J2772" i="2" a="1"/>
  <c r="J2772" i="2" s="1"/>
  <c r="J2771" i="2" a="1"/>
  <c r="J2771" i="2" s="1"/>
  <c r="J2770" i="2" a="1"/>
  <c r="J2770" i="2" s="1"/>
  <c r="J2769" i="2" a="1"/>
  <c r="J2769" i="2" s="1"/>
  <c r="J2768" i="2" a="1"/>
  <c r="J2768" i="2" s="1"/>
  <c r="J2767" i="2" a="1"/>
  <c r="J2767" i="2" s="1"/>
  <c r="J2766" i="2" a="1"/>
  <c r="J2766" i="2" s="1"/>
  <c r="J2765" i="2" a="1"/>
  <c r="J2765" i="2" s="1"/>
  <c r="J2764" i="2" a="1"/>
  <c r="J2764" i="2" s="1"/>
  <c r="J2763" i="2" a="1"/>
  <c r="J2763" i="2" s="1"/>
  <c r="J2762" i="2" a="1"/>
  <c r="J2762" i="2" s="1"/>
  <c r="J2761" i="2" a="1"/>
  <c r="J2761" i="2" s="1"/>
  <c r="J2760" i="2" a="1"/>
  <c r="J2760" i="2" s="1"/>
  <c r="J2759" i="2" a="1"/>
  <c r="J2759" i="2" s="1"/>
  <c r="J2758" i="2" a="1"/>
  <c r="J2758" i="2" s="1"/>
  <c r="J2757" i="2" a="1"/>
  <c r="J2757" i="2" s="1"/>
  <c r="J2756" i="2" a="1"/>
  <c r="J2756" i="2" s="1"/>
  <c r="J2755" i="2" a="1"/>
  <c r="J2755" i="2" s="1"/>
  <c r="J2754" i="2" a="1"/>
  <c r="J2754" i="2" s="1"/>
  <c r="J2753" i="2" a="1"/>
  <c r="J2753" i="2" s="1"/>
  <c r="J2752" i="2" a="1"/>
  <c r="J2752" i="2" s="1"/>
  <c r="J2751" i="2" a="1"/>
  <c r="J2751" i="2" s="1"/>
  <c r="J2750" i="2" a="1"/>
  <c r="J2750" i="2" s="1"/>
  <c r="J2749" i="2" a="1"/>
  <c r="J2749" i="2" s="1"/>
  <c r="J2748" i="2" a="1"/>
  <c r="J2748" i="2" s="1"/>
  <c r="J2747" i="2" a="1"/>
  <c r="J2747" i="2" s="1"/>
  <c r="J2746" i="2" a="1"/>
  <c r="J2746" i="2" s="1"/>
  <c r="J2745" i="2" a="1"/>
  <c r="J2745" i="2" s="1"/>
  <c r="J2744" i="2" a="1"/>
  <c r="J2744" i="2" s="1"/>
  <c r="J2743" i="2" a="1"/>
  <c r="J2743" i="2" s="1"/>
  <c r="J2742" i="2" a="1"/>
  <c r="J2742" i="2" s="1"/>
  <c r="J2741" i="2" a="1"/>
  <c r="J2741" i="2" s="1"/>
  <c r="J2740" i="2" a="1"/>
  <c r="J2740" i="2" s="1"/>
  <c r="J2739" i="2" a="1"/>
  <c r="J2739" i="2" s="1"/>
  <c r="J2738" i="2" a="1"/>
  <c r="J2738" i="2" s="1"/>
  <c r="J2737" i="2" a="1"/>
  <c r="J2737" i="2" s="1"/>
  <c r="J2736" i="2" a="1"/>
  <c r="J2736" i="2" s="1"/>
  <c r="J2735" i="2" a="1"/>
  <c r="J2735" i="2" s="1"/>
  <c r="J2734" i="2" a="1"/>
  <c r="J2734" i="2" s="1"/>
  <c r="J2733" i="2" a="1"/>
  <c r="J2733" i="2" s="1"/>
  <c r="J2732" i="2" a="1"/>
  <c r="J2732" i="2" s="1"/>
  <c r="J2731" i="2" a="1"/>
  <c r="J2731" i="2" s="1"/>
  <c r="J2730" i="2" a="1"/>
  <c r="J2730" i="2" s="1"/>
  <c r="J2729" i="2" a="1"/>
  <c r="J2729" i="2" s="1"/>
  <c r="J2728" i="2" a="1"/>
  <c r="J2728" i="2" s="1"/>
  <c r="J2727" i="2" a="1"/>
  <c r="J2727" i="2" s="1"/>
  <c r="J2726" i="2" a="1"/>
  <c r="J2726" i="2" s="1"/>
  <c r="J2725" i="2" a="1"/>
  <c r="J2725" i="2" s="1"/>
  <c r="J2724" i="2" a="1"/>
  <c r="J2724" i="2" s="1"/>
  <c r="J2723" i="2" a="1"/>
  <c r="J2723" i="2" s="1"/>
  <c r="J2722" i="2" a="1"/>
  <c r="J2722" i="2" s="1"/>
  <c r="J2721" i="2" a="1"/>
  <c r="J2721" i="2" s="1"/>
  <c r="J2720" i="2" a="1"/>
  <c r="J2720" i="2" s="1"/>
  <c r="J2719" i="2" a="1"/>
  <c r="J2719" i="2" s="1"/>
  <c r="J2718" i="2" a="1"/>
  <c r="J2718" i="2" s="1"/>
  <c r="J2717" i="2" a="1"/>
  <c r="J2717" i="2" s="1"/>
  <c r="J2716" i="2" a="1"/>
  <c r="J2716" i="2" s="1"/>
  <c r="J2715" i="2" a="1"/>
  <c r="J2715" i="2" s="1"/>
  <c r="J2714" i="2" a="1"/>
  <c r="J2714" i="2" s="1"/>
  <c r="J2713" i="2" a="1"/>
  <c r="J2713" i="2" s="1"/>
  <c r="J2712" i="2" a="1"/>
  <c r="J2712" i="2" s="1"/>
  <c r="J2711" i="2" a="1"/>
  <c r="J2711" i="2" s="1"/>
  <c r="J2710" i="2" a="1"/>
  <c r="J2710" i="2" s="1"/>
  <c r="J2709" i="2" a="1"/>
  <c r="J2709" i="2" s="1"/>
  <c r="J2708" i="2" a="1"/>
  <c r="J2708" i="2" s="1"/>
  <c r="J2707" i="2" a="1"/>
  <c r="J2707" i="2" s="1"/>
  <c r="J2706" i="2" a="1"/>
  <c r="J2706" i="2" s="1"/>
  <c r="J2705" i="2" a="1"/>
  <c r="J2705" i="2" s="1"/>
  <c r="J2704" i="2" a="1"/>
  <c r="J2704" i="2" s="1"/>
  <c r="J2703" i="2" a="1"/>
  <c r="J2703" i="2" s="1"/>
  <c r="J2702" i="2" a="1"/>
  <c r="J2702" i="2" s="1"/>
  <c r="J2701" i="2" a="1"/>
  <c r="J2701" i="2" s="1"/>
  <c r="J2700" i="2" a="1"/>
  <c r="J2700" i="2" s="1"/>
  <c r="J2699" i="2" a="1"/>
  <c r="J2699" i="2" s="1"/>
  <c r="J2698" i="2" a="1"/>
  <c r="J2698" i="2" s="1"/>
  <c r="J2697" i="2" a="1"/>
  <c r="J2697" i="2" s="1"/>
  <c r="J2696" i="2" a="1"/>
  <c r="J2696" i="2" s="1"/>
  <c r="J2695" i="2" a="1"/>
  <c r="J2695" i="2" s="1"/>
  <c r="J2694" i="2" a="1"/>
  <c r="J2694" i="2" s="1"/>
  <c r="J2693" i="2" a="1"/>
  <c r="J2693" i="2" s="1"/>
  <c r="J2692" i="2" a="1"/>
  <c r="J2692" i="2" s="1"/>
  <c r="J2691" i="2" a="1"/>
  <c r="J2691" i="2" s="1"/>
  <c r="J2690" i="2" a="1"/>
  <c r="J2690" i="2" s="1"/>
  <c r="J2689" i="2" a="1"/>
  <c r="J2689" i="2" s="1"/>
  <c r="J2688" i="2" a="1"/>
  <c r="J2688" i="2" s="1"/>
  <c r="J2687" i="2" a="1"/>
  <c r="J2687" i="2" s="1"/>
  <c r="J2686" i="2" a="1"/>
  <c r="J2686" i="2" s="1"/>
  <c r="J2685" i="2" a="1"/>
  <c r="J2685" i="2" s="1"/>
  <c r="J2684" i="2" a="1"/>
  <c r="J2684" i="2" s="1"/>
  <c r="J2683" i="2" a="1"/>
  <c r="J2683" i="2" s="1"/>
  <c r="J2682" i="2" a="1"/>
  <c r="J2682" i="2" s="1"/>
  <c r="J2681" i="2" a="1"/>
  <c r="J2681" i="2" s="1"/>
  <c r="J2680" i="2" a="1"/>
  <c r="J2680" i="2" s="1"/>
  <c r="J2679" i="2" a="1"/>
  <c r="J2679" i="2" s="1"/>
  <c r="J2678" i="2" a="1"/>
  <c r="J2678" i="2" s="1"/>
  <c r="J2677" i="2" a="1"/>
  <c r="J2677" i="2" s="1"/>
  <c r="J2676" i="2" a="1"/>
  <c r="J2676" i="2" s="1"/>
  <c r="J2675" i="2" a="1"/>
  <c r="J2675" i="2" s="1"/>
  <c r="J2674" i="2" a="1"/>
  <c r="J2674" i="2" s="1"/>
  <c r="J2673" i="2" a="1"/>
  <c r="J2673" i="2" s="1"/>
  <c r="J2672" i="2" a="1"/>
  <c r="J2672" i="2" s="1"/>
  <c r="J2671" i="2" a="1"/>
  <c r="J2671" i="2" s="1"/>
  <c r="J2670" i="2" a="1"/>
  <c r="J2670" i="2" s="1"/>
  <c r="J2669" i="2" a="1"/>
  <c r="J2669" i="2" s="1"/>
  <c r="J2668" i="2" a="1"/>
  <c r="J2668" i="2" s="1"/>
  <c r="J2667" i="2" a="1"/>
  <c r="J2667" i="2" s="1"/>
  <c r="J2666" i="2" a="1"/>
  <c r="J2666" i="2" s="1"/>
  <c r="J2665" i="2" a="1"/>
  <c r="J2665" i="2" s="1"/>
  <c r="J2664" i="2" a="1"/>
  <c r="J2664" i="2" s="1"/>
  <c r="J2663" i="2" a="1"/>
  <c r="J2663" i="2" s="1"/>
  <c r="J2662" i="2" a="1"/>
  <c r="J2662" i="2" s="1"/>
  <c r="J2661" i="2" a="1"/>
  <c r="J2661" i="2" s="1"/>
  <c r="J2660" i="2" a="1"/>
  <c r="J2660" i="2" s="1"/>
  <c r="J2659" i="2" a="1"/>
  <c r="J2659" i="2" s="1"/>
  <c r="J2658" i="2" a="1"/>
  <c r="J2658" i="2" s="1"/>
  <c r="J2657" i="2" a="1"/>
  <c r="J2657" i="2" s="1"/>
  <c r="J2656" i="2" a="1"/>
  <c r="J2656" i="2" s="1"/>
  <c r="J2655" i="2" a="1"/>
  <c r="J2655" i="2" s="1"/>
  <c r="J2654" i="2" a="1"/>
  <c r="J2654" i="2" s="1"/>
  <c r="J2653" i="2" a="1"/>
  <c r="J2653" i="2" s="1"/>
  <c r="J2652" i="2" a="1"/>
  <c r="J2652" i="2" s="1"/>
  <c r="J2651" i="2" a="1"/>
  <c r="J2651" i="2" s="1"/>
  <c r="J2650" i="2" a="1"/>
  <c r="J2650" i="2" s="1"/>
  <c r="J2649" i="2" a="1"/>
  <c r="J2649" i="2" s="1"/>
  <c r="J2648" i="2" a="1"/>
  <c r="J2648" i="2" s="1"/>
  <c r="J2647" i="2" a="1"/>
  <c r="J2647" i="2" s="1"/>
  <c r="J2646" i="2" a="1"/>
  <c r="J2646" i="2" s="1"/>
  <c r="J2645" i="2" a="1"/>
  <c r="J2645" i="2" s="1"/>
  <c r="J2644" i="2" a="1"/>
  <c r="J2644" i="2" s="1"/>
  <c r="J2643" i="2" a="1"/>
  <c r="J2643" i="2" s="1"/>
  <c r="J2642" i="2" a="1"/>
  <c r="J2642" i="2" s="1"/>
  <c r="J2641" i="2" a="1"/>
  <c r="J2641" i="2" s="1"/>
  <c r="J2640" i="2" a="1"/>
  <c r="J2640" i="2" s="1"/>
  <c r="J2639" i="2" a="1"/>
  <c r="J2639" i="2" s="1"/>
  <c r="J2638" i="2" a="1"/>
  <c r="J2638" i="2" s="1"/>
  <c r="J2637" i="2" a="1"/>
  <c r="J2637" i="2" s="1"/>
  <c r="J2636" i="2" a="1"/>
  <c r="J2636" i="2" s="1"/>
  <c r="J2635" i="2" a="1"/>
  <c r="J2635" i="2" s="1"/>
  <c r="J2634" i="2" a="1"/>
  <c r="J2634" i="2" s="1"/>
  <c r="J2633" i="2" a="1"/>
  <c r="J2633" i="2" s="1"/>
  <c r="J2632" i="2" a="1"/>
  <c r="J2632" i="2" s="1"/>
  <c r="J2631" i="2" a="1"/>
  <c r="J2631" i="2" s="1"/>
  <c r="J2630" i="2" a="1"/>
  <c r="J2630" i="2" s="1"/>
  <c r="J2629" i="2" a="1"/>
  <c r="J2629" i="2" s="1"/>
  <c r="J2628" i="2" a="1"/>
  <c r="J2628" i="2" s="1"/>
  <c r="J2627" i="2" a="1"/>
  <c r="J2627" i="2" s="1"/>
  <c r="J2626" i="2" a="1"/>
  <c r="J2626" i="2" s="1"/>
  <c r="J2625" i="2" a="1"/>
  <c r="J2625" i="2" s="1"/>
  <c r="J2624" i="2" a="1"/>
  <c r="J2624" i="2" s="1"/>
  <c r="J2623" i="2" a="1"/>
  <c r="J2623" i="2" s="1"/>
  <c r="J2622" i="2" a="1"/>
  <c r="J2622" i="2" s="1"/>
  <c r="J2621" i="2" a="1"/>
  <c r="J2621" i="2" s="1"/>
  <c r="J2620" i="2" a="1"/>
  <c r="J2620" i="2" s="1"/>
  <c r="J2619" i="2" a="1"/>
  <c r="J2619" i="2" s="1"/>
  <c r="J2618" i="2" a="1"/>
  <c r="J2618" i="2" s="1"/>
  <c r="J2617" i="2" a="1"/>
  <c r="J2617" i="2" s="1"/>
  <c r="J2616" i="2" a="1"/>
  <c r="J2616" i="2" s="1"/>
  <c r="J2615" i="2" a="1"/>
  <c r="J2615" i="2" s="1"/>
  <c r="J2614" i="2" a="1"/>
  <c r="J2614" i="2" s="1"/>
  <c r="J2613" i="2" a="1"/>
  <c r="J2613" i="2" s="1"/>
  <c r="J2612" i="2" a="1"/>
  <c r="J2612" i="2" s="1"/>
  <c r="J2611" i="2" a="1"/>
  <c r="J2611" i="2" s="1"/>
  <c r="J2610" i="2" a="1"/>
  <c r="J2610" i="2" s="1"/>
  <c r="J2609" i="2" a="1"/>
  <c r="J2609" i="2" s="1"/>
  <c r="J2608" i="2" a="1"/>
  <c r="J2608" i="2" s="1"/>
  <c r="J2607" i="2" a="1"/>
  <c r="J2607" i="2" s="1"/>
  <c r="J2606" i="2" a="1"/>
  <c r="J2606" i="2" s="1"/>
  <c r="J2605" i="2" a="1"/>
  <c r="J2605" i="2" s="1"/>
  <c r="J2604" i="2" a="1"/>
  <c r="J2604" i="2" s="1"/>
  <c r="J2603" i="2" a="1"/>
  <c r="J2603" i="2" s="1"/>
  <c r="J2602" i="2" a="1"/>
  <c r="J2602" i="2" s="1"/>
  <c r="J2601" i="2" a="1"/>
  <c r="J2601" i="2" s="1"/>
  <c r="J2600" i="2" a="1"/>
  <c r="J2600" i="2" s="1"/>
  <c r="J2599" i="2" a="1"/>
  <c r="J2599" i="2" s="1"/>
  <c r="J2598" i="2" a="1"/>
  <c r="J2598" i="2" s="1"/>
  <c r="J2597" i="2" a="1"/>
  <c r="J2597" i="2" s="1"/>
  <c r="J2596" i="2" a="1"/>
  <c r="J2596" i="2" s="1"/>
  <c r="J2595" i="2" a="1"/>
  <c r="J2595" i="2" s="1"/>
  <c r="J2594" i="2" a="1"/>
  <c r="J2594" i="2" s="1"/>
  <c r="J2593" i="2" a="1"/>
  <c r="J2593" i="2" s="1"/>
  <c r="J2592" i="2" a="1"/>
  <c r="J2592" i="2" s="1"/>
  <c r="J2591" i="2" a="1"/>
  <c r="J2591" i="2" s="1"/>
  <c r="J2590" i="2" a="1"/>
  <c r="J2590" i="2" s="1"/>
  <c r="J2589" i="2" a="1"/>
  <c r="J2589" i="2" s="1"/>
  <c r="J2588" i="2" a="1"/>
  <c r="J2588" i="2" s="1"/>
  <c r="J2587" i="2" a="1"/>
  <c r="J2587" i="2" s="1"/>
  <c r="J2586" i="2" a="1"/>
  <c r="J2586" i="2" s="1"/>
  <c r="J2585" i="2" a="1"/>
  <c r="J2585" i="2" s="1"/>
  <c r="J2584" i="2" a="1"/>
  <c r="J2584" i="2" s="1"/>
  <c r="J2583" i="2" a="1"/>
  <c r="J2583" i="2" s="1"/>
  <c r="J2582" i="2" a="1"/>
  <c r="J2582" i="2" s="1"/>
  <c r="J2581" i="2" a="1"/>
  <c r="J2581" i="2" s="1"/>
  <c r="J2580" i="2" a="1"/>
  <c r="J2580" i="2" s="1"/>
  <c r="J2579" i="2" a="1"/>
  <c r="J2579" i="2" s="1"/>
  <c r="J2578" i="2" a="1"/>
  <c r="J2578" i="2" s="1"/>
  <c r="J2577" i="2" a="1"/>
  <c r="J2577" i="2" s="1"/>
  <c r="J2576" i="2" a="1"/>
  <c r="J2576" i="2" s="1"/>
  <c r="J2575" i="2" a="1"/>
  <c r="J2575" i="2" s="1"/>
  <c r="J2574" i="2" a="1"/>
  <c r="J2574" i="2" s="1"/>
  <c r="J2573" i="2" a="1"/>
  <c r="J2573" i="2" s="1"/>
  <c r="J2572" i="2" a="1"/>
  <c r="J2572" i="2" s="1"/>
  <c r="J2571" i="2" a="1"/>
  <c r="J2571" i="2" s="1"/>
  <c r="J2570" i="2" a="1"/>
  <c r="J2570" i="2" s="1"/>
  <c r="J2569" i="2" a="1"/>
  <c r="J2569" i="2" s="1"/>
  <c r="J2568" i="2" a="1"/>
  <c r="J2568" i="2" s="1"/>
  <c r="J2567" i="2" a="1"/>
  <c r="J2567" i="2" s="1"/>
  <c r="J2566" i="2" a="1"/>
  <c r="J2566" i="2" s="1"/>
  <c r="J2565" i="2" a="1"/>
  <c r="J2565" i="2" s="1"/>
  <c r="J2564" i="2" a="1"/>
  <c r="J2564" i="2" s="1"/>
  <c r="J2563" i="2" a="1"/>
  <c r="J2563" i="2" s="1"/>
  <c r="J2562" i="2" a="1"/>
  <c r="J2562" i="2" s="1"/>
  <c r="J2561" i="2" a="1"/>
  <c r="J2561" i="2" s="1"/>
  <c r="J2560" i="2" a="1"/>
  <c r="J2560" i="2" s="1"/>
  <c r="J2559" i="2" a="1"/>
  <c r="J2559" i="2" s="1"/>
  <c r="J2558" i="2" a="1"/>
  <c r="J2558" i="2" s="1"/>
  <c r="J2557" i="2" a="1"/>
  <c r="J2557" i="2" s="1"/>
  <c r="J2556" i="2" a="1"/>
  <c r="J2556" i="2" s="1"/>
  <c r="J2555" i="2" a="1"/>
  <c r="J2555" i="2" s="1"/>
  <c r="J2554" i="2" a="1"/>
  <c r="J2554" i="2" s="1"/>
  <c r="J2553" i="2" a="1"/>
  <c r="J2553" i="2" s="1"/>
  <c r="J2552" i="2" a="1"/>
  <c r="J2552" i="2" s="1"/>
  <c r="J2551" i="2" a="1"/>
  <c r="J2551" i="2" s="1"/>
  <c r="J2550" i="2" a="1"/>
  <c r="J2550" i="2" s="1"/>
  <c r="J2549" i="2" a="1"/>
  <c r="J2549" i="2" s="1"/>
  <c r="J2548" i="2" a="1"/>
  <c r="J2548" i="2" s="1"/>
  <c r="J2547" i="2" a="1"/>
  <c r="J2547" i="2" s="1"/>
  <c r="J2546" i="2" a="1"/>
  <c r="J2546" i="2" s="1"/>
  <c r="J2545" i="2" a="1"/>
  <c r="J2545" i="2" s="1"/>
  <c r="J2544" i="2" a="1"/>
  <c r="J2544" i="2" s="1"/>
  <c r="J2543" i="2" a="1"/>
  <c r="J2543" i="2" s="1"/>
  <c r="J2542" i="2" a="1"/>
  <c r="J2542" i="2" s="1"/>
  <c r="J2541" i="2" a="1"/>
  <c r="J2541" i="2" s="1"/>
  <c r="J2540" i="2" a="1"/>
  <c r="J2540" i="2" s="1"/>
  <c r="J2539" i="2" a="1"/>
  <c r="J2539" i="2" s="1"/>
  <c r="J2538" i="2" a="1"/>
  <c r="J2538" i="2" s="1"/>
  <c r="J2537" i="2" a="1"/>
  <c r="J2537" i="2" s="1"/>
  <c r="J2536" i="2" a="1"/>
  <c r="J2536" i="2" s="1"/>
  <c r="J2535" i="2" a="1"/>
  <c r="J2535" i="2" s="1"/>
  <c r="J2534" i="2" a="1"/>
  <c r="J2534" i="2" s="1"/>
  <c r="J2533" i="2" a="1"/>
  <c r="J2533" i="2" s="1"/>
  <c r="J2532" i="2" a="1"/>
  <c r="J2532" i="2" s="1"/>
  <c r="J2531" i="2" a="1"/>
  <c r="J2531" i="2" s="1"/>
  <c r="J2530" i="2" a="1"/>
  <c r="J2530" i="2" s="1"/>
  <c r="J2529" i="2" a="1"/>
  <c r="J2529" i="2" s="1"/>
  <c r="J2528" i="2" a="1"/>
  <c r="J2528" i="2" s="1"/>
  <c r="J2527" i="2" a="1"/>
  <c r="J2527" i="2" s="1"/>
  <c r="J2526" i="2" a="1"/>
  <c r="J2526" i="2" s="1"/>
  <c r="J2525" i="2" a="1"/>
  <c r="J2525" i="2" s="1"/>
  <c r="J2524" i="2" a="1"/>
  <c r="J2524" i="2" s="1"/>
  <c r="J2523" i="2" a="1"/>
  <c r="J2523" i="2" s="1"/>
  <c r="J2522" i="2" a="1"/>
  <c r="J2522" i="2" s="1"/>
  <c r="J2521" i="2" a="1"/>
  <c r="J2521" i="2" s="1"/>
  <c r="J2520" i="2" a="1"/>
  <c r="J2520" i="2" s="1"/>
  <c r="J2519" i="2" a="1"/>
  <c r="J2519" i="2" s="1"/>
  <c r="J2518" i="2" a="1"/>
  <c r="J2518" i="2" s="1"/>
  <c r="J2517" i="2" a="1"/>
  <c r="J2517" i="2" s="1"/>
  <c r="J2516" i="2" a="1"/>
  <c r="J2516" i="2" s="1"/>
  <c r="J2515" i="2" a="1"/>
  <c r="J2515" i="2" s="1"/>
  <c r="J2514" i="2" a="1"/>
  <c r="J2514" i="2" s="1"/>
  <c r="J2513" i="2" a="1"/>
  <c r="J2513" i="2" s="1"/>
  <c r="J2512" i="2" a="1"/>
  <c r="J2512" i="2" s="1"/>
  <c r="J2511" i="2" a="1"/>
  <c r="J2511" i="2" s="1"/>
  <c r="J2510" i="2" a="1"/>
  <c r="J2510" i="2" s="1"/>
  <c r="J2509" i="2" a="1"/>
  <c r="J2509" i="2" s="1"/>
  <c r="J2508" i="2" a="1"/>
  <c r="J2508" i="2" s="1"/>
  <c r="J2507" i="2" a="1"/>
  <c r="J2507" i="2" s="1"/>
  <c r="J2506" i="2" a="1"/>
  <c r="J2506" i="2" s="1"/>
  <c r="J2505" i="2" a="1"/>
  <c r="J2505" i="2" s="1"/>
  <c r="J2504" i="2" a="1"/>
  <c r="J2504" i="2" s="1"/>
  <c r="J2503" i="2" a="1"/>
  <c r="J2503" i="2" s="1"/>
  <c r="J2502" i="2" a="1"/>
  <c r="J2502" i="2" s="1"/>
  <c r="J2501" i="2" a="1"/>
  <c r="J2501" i="2" s="1"/>
  <c r="J2500" i="2" a="1"/>
  <c r="J2500" i="2" s="1"/>
  <c r="J2499" i="2" a="1"/>
  <c r="J2499" i="2" s="1"/>
  <c r="J2498" i="2" a="1"/>
  <c r="J2498" i="2" s="1"/>
  <c r="J2497" i="2" a="1"/>
  <c r="J2497" i="2" s="1"/>
  <c r="J2496" i="2" a="1"/>
  <c r="J2496" i="2" s="1"/>
  <c r="J2495" i="2" a="1"/>
  <c r="J2495" i="2" s="1"/>
  <c r="J2494" i="2" a="1"/>
  <c r="J2494" i="2" s="1"/>
  <c r="J2493" i="2" a="1"/>
  <c r="J2493" i="2" s="1"/>
  <c r="J2492" i="2" a="1"/>
  <c r="J2492" i="2" s="1"/>
  <c r="J2491" i="2" a="1"/>
  <c r="J2491" i="2" s="1"/>
  <c r="J2490" i="2" a="1"/>
  <c r="J2490" i="2" s="1"/>
  <c r="J2489" i="2" a="1"/>
  <c r="J2489" i="2" s="1"/>
  <c r="J2488" i="2" a="1"/>
  <c r="J2488" i="2" s="1"/>
  <c r="J2487" i="2" a="1"/>
  <c r="J2487" i="2" s="1"/>
  <c r="J2486" i="2" a="1"/>
  <c r="J2486" i="2" s="1"/>
  <c r="J2485" i="2" a="1"/>
  <c r="J2485" i="2" s="1"/>
  <c r="J2484" i="2" a="1"/>
  <c r="J2484" i="2" s="1"/>
  <c r="J2483" i="2" a="1"/>
  <c r="J2483" i="2" s="1"/>
  <c r="J2482" i="2" a="1"/>
  <c r="J2482" i="2" s="1"/>
  <c r="J2481" i="2" a="1"/>
  <c r="J2481" i="2" s="1"/>
  <c r="J2480" i="2" a="1"/>
  <c r="J2480" i="2" s="1"/>
  <c r="J2479" i="2" a="1"/>
  <c r="J2479" i="2" s="1"/>
  <c r="J2478" i="2" a="1"/>
  <c r="J2478" i="2" s="1"/>
  <c r="J2477" i="2" a="1"/>
  <c r="J2477" i="2" s="1"/>
  <c r="J2476" i="2" a="1"/>
  <c r="J2476" i="2" s="1"/>
  <c r="J2475" i="2" a="1"/>
  <c r="J2475" i="2" s="1"/>
  <c r="J2474" i="2" a="1"/>
  <c r="J2474" i="2" s="1"/>
  <c r="J2473" i="2" a="1"/>
  <c r="J2473" i="2" s="1"/>
  <c r="J2472" i="2" a="1"/>
  <c r="J2472" i="2" s="1"/>
  <c r="J2471" i="2" a="1"/>
  <c r="J2471" i="2" s="1"/>
  <c r="J2470" i="2" a="1"/>
  <c r="J2470" i="2" s="1"/>
  <c r="J2469" i="2" a="1"/>
  <c r="J2469" i="2" s="1"/>
  <c r="J2468" i="2" a="1"/>
  <c r="J2468" i="2" s="1"/>
  <c r="J2467" i="2" a="1"/>
  <c r="J2467" i="2" s="1"/>
  <c r="J2466" i="2" a="1"/>
  <c r="J2466" i="2" s="1"/>
  <c r="J2465" i="2" a="1"/>
  <c r="J2465" i="2" s="1"/>
  <c r="J2464" i="2" a="1"/>
  <c r="J2464" i="2" s="1"/>
  <c r="J2463" i="2" a="1"/>
  <c r="J2463" i="2" s="1"/>
  <c r="J2462" i="2" a="1"/>
  <c r="J2462" i="2" s="1"/>
  <c r="J2461" i="2" a="1"/>
  <c r="J2461" i="2" s="1"/>
  <c r="J2460" i="2" a="1"/>
  <c r="J2460" i="2" s="1"/>
  <c r="J2459" i="2" a="1"/>
  <c r="J2459" i="2" s="1"/>
  <c r="J2458" i="2" a="1"/>
  <c r="J2458" i="2" s="1"/>
  <c r="J2457" i="2" a="1"/>
  <c r="J2457" i="2" s="1"/>
  <c r="J2456" i="2" a="1"/>
  <c r="J2456" i="2" s="1"/>
  <c r="J2455" i="2" a="1"/>
  <c r="J2455" i="2" s="1"/>
  <c r="J2454" i="2" a="1"/>
  <c r="J2454" i="2" s="1"/>
  <c r="J2453" i="2" a="1"/>
  <c r="J2453" i="2" s="1"/>
  <c r="J2452" i="2" a="1"/>
  <c r="J2452" i="2" s="1"/>
  <c r="J2451" i="2" a="1"/>
  <c r="J2451" i="2" s="1"/>
  <c r="J2450" i="2" a="1"/>
  <c r="J2450" i="2" s="1"/>
  <c r="J2449" i="2" a="1"/>
  <c r="J2449" i="2" s="1"/>
  <c r="J2448" i="2" a="1"/>
  <c r="J2448" i="2" s="1"/>
  <c r="J2447" i="2" a="1"/>
  <c r="J2447" i="2" s="1"/>
  <c r="J2446" i="2" a="1"/>
  <c r="J2446" i="2" s="1"/>
  <c r="J2445" i="2" a="1"/>
  <c r="J2445" i="2" s="1"/>
  <c r="J2444" i="2" a="1"/>
  <c r="J2444" i="2" s="1"/>
  <c r="J2443" i="2" a="1"/>
  <c r="J2443" i="2" s="1"/>
  <c r="J2442" i="2" a="1"/>
  <c r="J2442" i="2" s="1"/>
  <c r="J2441" i="2" a="1"/>
  <c r="J2441" i="2" s="1"/>
  <c r="J2440" i="2" a="1"/>
  <c r="J2440" i="2" s="1"/>
  <c r="J2439" i="2" a="1"/>
  <c r="J2439" i="2" s="1"/>
  <c r="J2438" i="2" a="1"/>
  <c r="J2438" i="2" s="1"/>
  <c r="J2437" i="2" a="1"/>
  <c r="J2437" i="2" s="1"/>
  <c r="J2436" i="2" a="1"/>
  <c r="J2436" i="2" s="1"/>
  <c r="J2435" i="2" a="1"/>
  <c r="J2435" i="2" s="1"/>
  <c r="J2434" i="2" a="1"/>
  <c r="J2434" i="2" s="1"/>
  <c r="J2433" i="2" a="1"/>
  <c r="J2433" i="2" s="1"/>
  <c r="J2432" i="2" a="1"/>
  <c r="J2432" i="2" s="1"/>
  <c r="J2431" i="2" a="1"/>
  <c r="J2431" i="2" s="1"/>
  <c r="J2430" i="2" a="1"/>
  <c r="J2430" i="2" s="1"/>
  <c r="J2429" i="2" a="1"/>
  <c r="J2429" i="2" s="1"/>
  <c r="J2428" i="2" a="1"/>
  <c r="J2428" i="2" s="1"/>
  <c r="J2427" i="2" a="1"/>
  <c r="J2427" i="2" s="1"/>
  <c r="J2426" i="2" a="1"/>
  <c r="J2426" i="2" s="1"/>
  <c r="J2425" i="2" a="1"/>
  <c r="J2425" i="2" s="1"/>
  <c r="J2424" i="2" a="1"/>
  <c r="J2424" i="2" s="1"/>
  <c r="J2423" i="2" a="1"/>
  <c r="J2423" i="2" s="1"/>
  <c r="J2422" i="2" a="1"/>
  <c r="J2422" i="2" s="1"/>
  <c r="J2421" i="2" a="1"/>
  <c r="J2421" i="2" s="1"/>
  <c r="J2420" i="2" a="1"/>
  <c r="J2420" i="2" s="1"/>
  <c r="J2419" i="2" a="1"/>
  <c r="J2419" i="2" s="1"/>
  <c r="J2418" i="2" a="1"/>
  <c r="J2418" i="2" s="1"/>
  <c r="J2417" i="2" a="1"/>
  <c r="J2417" i="2" s="1"/>
  <c r="J2416" i="2" a="1"/>
  <c r="J2416" i="2" s="1"/>
  <c r="J2415" i="2" a="1"/>
  <c r="J2415" i="2" s="1"/>
  <c r="J2414" i="2" a="1"/>
  <c r="J2414" i="2" s="1"/>
  <c r="J2413" i="2" a="1"/>
  <c r="J2413" i="2" s="1"/>
  <c r="J2412" i="2" a="1"/>
  <c r="J2412" i="2" s="1"/>
  <c r="J2411" i="2" a="1"/>
  <c r="J2411" i="2" s="1"/>
  <c r="J2410" i="2" a="1"/>
  <c r="J2410" i="2" s="1"/>
  <c r="J2409" i="2" a="1"/>
  <c r="J2409" i="2" s="1"/>
  <c r="J2408" i="2" a="1"/>
  <c r="J2408" i="2" s="1"/>
  <c r="J2407" i="2" a="1"/>
  <c r="J2407" i="2" s="1"/>
  <c r="J2406" i="2" a="1"/>
  <c r="J2406" i="2" s="1"/>
  <c r="J2405" i="2" a="1"/>
  <c r="J2405" i="2" s="1"/>
  <c r="J2404" i="2" a="1"/>
  <c r="J2404" i="2" s="1"/>
  <c r="J2403" i="2" a="1"/>
  <c r="J2403" i="2" s="1"/>
  <c r="J2402" i="2" a="1"/>
  <c r="J2402" i="2" s="1"/>
  <c r="J2401" i="2" a="1"/>
  <c r="J2401" i="2" s="1"/>
  <c r="J2400" i="2" a="1"/>
  <c r="J2400" i="2" s="1"/>
  <c r="J2399" i="2" a="1"/>
  <c r="J2399" i="2" s="1"/>
  <c r="J2398" i="2" a="1"/>
  <c r="J2398" i="2" s="1"/>
  <c r="J2397" i="2" a="1"/>
  <c r="J2397" i="2" s="1"/>
  <c r="J2396" i="2" a="1"/>
  <c r="J2396" i="2" s="1"/>
  <c r="J2395" i="2" a="1"/>
  <c r="J2395" i="2" s="1"/>
  <c r="J2394" i="2" a="1"/>
  <c r="J2394" i="2" s="1"/>
  <c r="J2393" i="2" a="1"/>
  <c r="J2393" i="2" s="1"/>
  <c r="J2392" i="2" a="1"/>
  <c r="J2392" i="2" s="1"/>
  <c r="J2391" i="2" a="1"/>
  <c r="J2391" i="2" s="1"/>
  <c r="J2390" i="2" a="1"/>
  <c r="J2390" i="2" s="1"/>
  <c r="J2389" i="2" a="1"/>
  <c r="J2389" i="2" s="1"/>
  <c r="J2388" i="2" a="1"/>
  <c r="J2388" i="2" s="1"/>
  <c r="J2387" i="2" a="1"/>
  <c r="J2387" i="2" s="1"/>
  <c r="J2386" i="2" a="1"/>
  <c r="J2386" i="2" s="1"/>
  <c r="J2385" i="2" a="1"/>
  <c r="J2385" i="2" s="1"/>
  <c r="J2384" i="2" a="1"/>
  <c r="J2384" i="2" s="1"/>
  <c r="J2383" i="2" a="1"/>
  <c r="J2383" i="2" s="1"/>
  <c r="J2382" i="2" a="1"/>
  <c r="J2382" i="2" s="1"/>
  <c r="J2381" i="2" a="1"/>
  <c r="J2381" i="2" s="1"/>
  <c r="J2380" i="2" a="1"/>
  <c r="J2380" i="2" s="1"/>
  <c r="J2379" i="2" a="1"/>
  <c r="J2379" i="2" s="1"/>
  <c r="J2378" i="2" a="1"/>
  <c r="J2378" i="2" s="1"/>
  <c r="J2377" i="2" a="1"/>
  <c r="J2377" i="2" s="1"/>
  <c r="J2376" i="2" a="1"/>
  <c r="J2376" i="2" s="1"/>
  <c r="J2375" i="2" a="1"/>
  <c r="J2375" i="2" s="1"/>
  <c r="J2374" i="2" a="1"/>
  <c r="J2374" i="2" s="1"/>
  <c r="J2373" i="2" a="1"/>
  <c r="J2373" i="2" s="1"/>
  <c r="J2372" i="2" a="1"/>
  <c r="J2372" i="2" s="1"/>
  <c r="J2371" i="2" a="1"/>
  <c r="J2371" i="2" s="1"/>
  <c r="J2370" i="2" a="1"/>
  <c r="J2370" i="2" s="1"/>
  <c r="J2369" i="2" a="1"/>
  <c r="J2369" i="2" s="1"/>
  <c r="J2368" i="2" a="1"/>
  <c r="J2368" i="2" s="1"/>
  <c r="J2367" i="2" a="1"/>
  <c r="J2367" i="2" s="1"/>
  <c r="J2366" i="2" a="1"/>
  <c r="J2366" i="2" s="1"/>
  <c r="J2365" i="2" a="1"/>
  <c r="J2365" i="2" s="1"/>
  <c r="J2364" i="2" a="1"/>
  <c r="J2364" i="2" s="1"/>
  <c r="J2363" i="2" a="1"/>
  <c r="J2363" i="2" s="1"/>
  <c r="J2362" i="2" a="1"/>
  <c r="J2362" i="2" s="1"/>
  <c r="J2361" i="2" a="1"/>
  <c r="J2361" i="2" s="1"/>
  <c r="J2360" i="2" a="1"/>
  <c r="J2360" i="2" s="1"/>
  <c r="J2359" i="2" a="1"/>
  <c r="J2359" i="2" s="1"/>
  <c r="J2358" i="2" a="1"/>
  <c r="J2358" i="2" s="1"/>
  <c r="J2357" i="2" a="1"/>
  <c r="J2357" i="2" s="1"/>
  <c r="J2356" i="2" a="1"/>
  <c r="J2356" i="2" s="1"/>
  <c r="J2355" i="2" a="1"/>
  <c r="J2355" i="2" s="1"/>
  <c r="J2354" i="2" a="1"/>
  <c r="J2354" i="2" s="1"/>
  <c r="J2353" i="2" a="1"/>
  <c r="J2353" i="2" s="1"/>
  <c r="J2352" i="2" a="1"/>
  <c r="J2352" i="2" s="1"/>
  <c r="J2351" i="2" a="1"/>
  <c r="J2351" i="2" s="1"/>
  <c r="J2350" i="2" a="1"/>
  <c r="J2350" i="2" s="1"/>
  <c r="J2349" i="2" a="1"/>
  <c r="J2349" i="2" s="1"/>
  <c r="J2348" i="2" a="1"/>
  <c r="J2348" i="2" s="1"/>
  <c r="J2347" i="2" a="1"/>
  <c r="J2347" i="2" s="1"/>
  <c r="J2346" i="2" a="1"/>
  <c r="J2346" i="2" s="1"/>
  <c r="J2345" i="2" a="1"/>
  <c r="J2345" i="2" s="1"/>
  <c r="J2344" i="2" a="1"/>
  <c r="J2344" i="2" s="1"/>
  <c r="J2343" i="2" a="1"/>
  <c r="J2343" i="2" s="1"/>
  <c r="J2342" i="2" a="1"/>
  <c r="J2342" i="2" s="1"/>
  <c r="J2341" i="2" a="1"/>
  <c r="J2341" i="2" s="1"/>
  <c r="J2340" i="2" a="1"/>
  <c r="J2340" i="2" s="1"/>
  <c r="J2339" i="2" a="1"/>
  <c r="J2339" i="2" s="1"/>
  <c r="J2338" i="2" a="1"/>
  <c r="J2338" i="2" s="1"/>
  <c r="J2337" i="2" a="1"/>
  <c r="J2337" i="2" s="1"/>
  <c r="J2336" i="2" a="1"/>
  <c r="J2336" i="2" s="1"/>
  <c r="J2335" i="2" a="1"/>
  <c r="J2335" i="2" s="1"/>
  <c r="J2334" i="2" a="1"/>
  <c r="J2334" i="2" s="1"/>
  <c r="J2333" i="2" a="1"/>
  <c r="J2333" i="2" s="1"/>
  <c r="J2332" i="2" a="1"/>
  <c r="J2332" i="2" s="1"/>
  <c r="J2331" i="2" a="1"/>
  <c r="J2331" i="2" s="1"/>
  <c r="J2330" i="2" a="1"/>
  <c r="J2330" i="2" s="1"/>
  <c r="J2329" i="2" a="1"/>
  <c r="J2329" i="2" s="1"/>
  <c r="J2328" i="2" a="1"/>
  <c r="J2328" i="2" s="1"/>
  <c r="J2327" i="2" a="1"/>
  <c r="J2327" i="2" s="1"/>
  <c r="J2326" i="2" a="1"/>
  <c r="J2326" i="2" s="1"/>
  <c r="J2325" i="2" a="1"/>
  <c r="J2325" i="2" s="1"/>
  <c r="J2324" i="2" a="1"/>
  <c r="J2324" i="2" s="1"/>
  <c r="J2323" i="2" a="1"/>
  <c r="J2323" i="2" s="1"/>
  <c r="J2322" i="2" a="1"/>
  <c r="J2322" i="2" s="1"/>
  <c r="J2321" i="2" a="1"/>
  <c r="J2321" i="2" s="1"/>
  <c r="J2320" i="2" a="1"/>
  <c r="J2320" i="2" s="1"/>
  <c r="J2319" i="2" a="1"/>
  <c r="J2319" i="2" s="1"/>
  <c r="J2318" i="2" a="1"/>
  <c r="J2318" i="2" s="1"/>
  <c r="J2317" i="2" a="1"/>
  <c r="J2317" i="2" s="1"/>
  <c r="J2316" i="2" a="1"/>
  <c r="J2316" i="2" s="1"/>
  <c r="J2315" i="2" a="1"/>
  <c r="J2315" i="2" s="1"/>
  <c r="J2314" i="2" a="1"/>
  <c r="J2314" i="2" s="1"/>
  <c r="J2313" i="2" a="1"/>
  <c r="J2313" i="2" s="1"/>
  <c r="J2312" i="2" a="1"/>
  <c r="J2312" i="2" s="1"/>
  <c r="J2311" i="2" a="1"/>
  <c r="J2311" i="2" s="1"/>
  <c r="J2310" i="2" a="1"/>
  <c r="J2310" i="2" s="1"/>
  <c r="J2309" i="2" a="1"/>
  <c r="J2309" i="2" s="1"/>
  <c r="J2308" i="2" a="1"/>
  <c r="J2308" i="2" s="1"/>
  <c r="J2307" i="2" a="1"/>
  <c r="J2307" i="2" s="1"/>
  <c r="J2306" i="2" a="1"/>
  <c r="J2306" i="2" s="1"/>
  <c r="J2305" i="2" a="1"/>
  <c r="J2305" i="2" s="1"/>
  <c r="J2304" i="2" a="1"/>
  <c r="J2304" i="2" s="1"/>
  <c r="J2303" i="2" a="1"/>
  <c r="J2303" i="2" s="1"/>
  <c r="J2302" i="2" a="1"/>
  <c r="J2302" i="2" s="1"/>
  <c r="J2301" i="2" a="1"/>
  <c r="J2301" i="2" s="1"/>
  <c r="J2300" i="2" a="1"/>
  <c r="J2300" i="2" s="1"/>
  <c r="J2299" i="2" a="1"/>
  <c r="J2299" i="2" s="1"/>
  <c r="J2298" i="2" a="1"/>
  <c r="J2298" i="2" s="1"/>
  <c r="J2297" i="2" a="1"/>
  <c r="J2297" i="2" s="1"/>
  <c r="J2296" i="2" a="1"/>
  <c r="J2296" i="2" s="1"/>
  <c r="J2295" i="2" a="1"/>
  <c r="J2295" i="2" s="1"/>
  <c r="J2294" i="2" a="1"/>
  <c r="J2294" i="2" s="1"/>
  <c r="J2293" i="2" a="1"/>
  <c r="J2293" i="2" s="1"/>
  <c r="J2292" i="2" a="1"/>
  <c r="J2292" i="2" s="1"/>
  <c r="J2291" i="2" a="1"/>
  <c r="J2291" i="2" s="1"/>
  <c r="J2290" i="2" a="1"/>
  <c r="J2290" i="2" s="1"/>
  <c r="J2289" i="2" a="1"/>
  <c r="J2289" i="2" s="1"/>
  <c r="J2288" i="2" a="1"/>
  <c r="J2288" i="2" s="1"/>
  <c r="J2287" i="2" a="1"/>
  <c r="J2287" i="2" s="1"/>
  <c r="J2286" i="2" a="1"/>
  <c r="J2286" i="2" s="1"/>
  <c r="J2285" i="2" a="1"/>
  <c r="J2285" i="2" s="1"/>
  <c r="J2284" i="2" a="1"/>
  <c r="J2284" i="2" s="1"/>
  <c r="J2283" i="2" a="1"/>
  <c r="J2283" i="2" s="1"/>
  <c r="J2282" i="2" a="1"/>
  <c r="J2282" i="2" s="1"/>
  <c r="J2281" i="2" a="1"/>
  <c r="J2281" i="2" s="1"/>
  <c r="J2280" i="2" a="1"/>
  <c r="J2280" i="2" s="1"/>
  <c r="J2279" i="2" a="1"/>
  <c r="J2279" i="2" s="1"/>
  <c r="J2278" i="2" a="1"/>
  <c r="J2278" i="2" s="1"/>
  <c r="J2277" i="2" a="1"/>
  <c r="J2277" i="2" s="1"/>
  <c r="J2276" i="2" a="1"/>
  <c r="J2276" i="2" s="1"/>
  <c r="J2275" i="2" a="1"/>
  <c r="J2275" i="2" s="1"/>
  <c r="J2274" i="2" a="1"/>
  <c r="J2274" i="2" s="1"/>
  <c r="J2273" i="2" a="1"/>
  <c r="J2273" i="2" s="1"/>
  <c r="J2272" i="2" a="1"/>
  <c r="J2272" i="2" s="1"/>
  <c r="J2271" i="2" a="1"/>
  <c r="J2271" i="2" s="1"/>
  <c r="J2270" i="2" a="1"/>
  <c r="J2270" i="2" s="1"/>
  <c r="J2269" i="2" a="1"/>
  <c r="J2269" i="2" s="1"/>
  <c r="J2268" i="2" a="1"/>
  <c r="J2268" i="2" s="1"/>
  <c r="J2267" i="2" a="1"/>
  <c r="J2267" i="2" s="1"/>
  <c r="J2266" i="2" a="1"/>
  <c r="J2266" i="2" s="1"/>
  <c r="J2265" i="2" a="1"/>
  <c r="J2265" i="2" s="1"/>
  <c r="J2264" i="2" a="1"/>
  <c r="J2264" i="2" s="1"/>
  <c r="J2263" i="2" a="1"/>
  <c r="J2263" i="2" s="1"/>
  <c r="J2262" i="2" a="1"/>
  <c r="J2262" i="2" s="1"/>
  <c r="J2261" i="2" a="1"/>
  <c r="J2261" i="2" s="1"/>
  <c r="J2260" i="2" a="1"/>
  <c r="J2260" i="2" s="1"/>
  <c r="J2259" i="2" a="1"/>
  <c r="J2259" i="2" s="1"/>
  <c r="J2258" i="2" a="1"/>
  <c r="J2258" i="2" s="1"/>
  <c r="J2257" i="2" a="1"/>
  <c r="J2257" i="2" s="1"/>
  <c r="J2256" i="2" a="1"/>
  <c r="J2256" i="2" s="1"/>
  <c r="J2255" i="2" a="1"/>
  <c r="J2255" i="2" s="1"/>
  <c r="J2254" i="2" a="1"/>
  <c r="J2254" i="2" s="1"/>
  <c r="J2253" i="2" a="1"/>
  <c r="J2253" i="2" s="1"/>
  <c r="J2252" i="2" a="1"/>
  <c r="J2252" i="2" s="1"/>
  <c r="J2251" i="2" a="1"/>
  <c r="J2251" i="2" s="1"/>
  <c r="J2250" i="2" a="1"/>
  <c r="J2250" i="2" s="1"/>
  <c r="J2249" i="2" a="1"/>
  <c r="J2249" i="2" s="1"/>
  <c r="J2248" i="2" a="1"/>
  <c r="J2248" i="2" s="1"/>
  <c r="J2247" i="2" a="1"/>
  <c r="J2247" i="2" s="1"/>
  <c r="J2246" i="2" a="1"/>
  <c r="J2246" i="2" s="1"/>
  <c r="J2245" i="2" a="1"/>
  <c r="J2245" i="2" s="1"/>
  <c r="J2244" i="2" a="1"/>
  <c r="J2244" i="2" s="1"/>
  <c r="J2243" i="2" a="1"/>
  <c r="J2243" i="2" s="1"/>
  <c r="J2242" i="2" a="1"/>
  <c r="J2242" i="2" s="1"/>
  <c r="J2241" i="2" a="1"/>
  <c r="J2241" i="2" s="1"/>
  <c r="J2240" i="2" a="1"/>
  <c r="J2240" i="2" s="1"/>
  <c r="J2239" i="2" a="1"/>
  <c r="J2239" i="2" s="1"/>
  <c r="J2238" i="2" a="1"/>
  <c r="J2238" i="2" s="1"/>
  <c r="J2237" i="2" a="1"/>
  <c r="J2237" i="2" s="1"/>
  <c r="J2236" i="2" a="1"/>
  <c r="J2236" i="2" s="1"/>
  <c r="J2235" i="2" a="1"/>
  <c r="J2235" i="2" s="1"/>
  <c r="J2234" i="2" a="1"/>
  <c r="J2234" i="2" s="1"/>
  <c r="J2233" i="2" a="1"/>
  <c r="J2233" i="2" s="1"/>
  <c r="J2232" i="2" a="1"/>
  <c r="J2232" i="2" s="1"/>
  <c r="J2231" i="2" a="1"/>
  <c r="J2231" i="2" s="1"/>
  <c r="J2230" i="2" a="1"/>
  <c r="J2230" i="2" s="1"/>
  <c r="J2229" i="2" a="1"/>
  <c r="J2229" i="2" s="1"/>
  <c r="J2228" i="2" a="1"/>
  <c r="J2228" i="2" s="1"/>
  <c r="J2227" i="2" a="1"/>
  <c r="J2227" i="2" s="1"/>
  <c r="J2226" i="2" a="1"/>
  <c r="J2226" i="2" s="1"/>
  <c r="J2225" i="2" a="1"/>
  <c r="J2225" i="2" s="1"/>
  <c r="J2224" i="2" a="1"/>
  <c r="J2224" i="2" s="1"/>
  <c r="J2223" i="2" a="1"/>
  <c r="J2223" i="2" s="1"/>
  <c r="J2222" i="2" a="1"/>
  <c r="J2222" i="2" s="1"/>
  <c r="J2221" i="2" a="1"/>
  <c r="J2221" i="2" s="1"/>
  <c r="J2220" i="2" a="1"/>
  <c r="J2220" i="2" s="1"/>
  <c r="J2219" i="2" a="1"/>
  <c r="J2219" i="2" s="1"/>
  <c r="J2218" i="2" a="1"/>
  <c r="J2218" i="2" s="1"/>
  <c r="J2217" i="2" a="1"/>
  <c r="J2217" i="2" s="1"/>
  <c r="J2216" i="2" a="1"/>
  <c r="J2216" i="2" s="1"/>
  <c r="J2215" i="2" a="1"/>
  <c r="J2215" i="2" s="1"/>
  <c r="J2214" i="2" a="1"/>
  <c r="J2214" i="2" s="1"/>
  <c r="J2213" i="2" a="1"/>
  <c r="J2213" i="2" s="1"/>
  <c r="J2212" i="2" a="1"/>
  <c r="J2212" i="2" s="1"/>
  <c r="J2211" i="2" a="1"/>
  <c r="J2211" i="2" s="1"/>
  <c r="J2210" i="2" a="1"/>
  <c r="J2210" i="2" s="1"/>
  <c r="J2209" i="2" a="1"/>
  <c r="J2209" i="2" s="1"/>
  <c r="J2208" i="2" a="1"/>
  <c r="J2208" i="2" s="1"/>
  <c r="J2207" i="2" a="1"/>
  <c r="J2207" i="2" s="1"/>
  <c r="J2206" i="2" a="1"/>
  <c r="J2206" i="2" s="1"/>
  <c r="J2205" i="2" a="1"/>
  <c r="J2205" i="2" s="1"/>
  <c r="J2204" i="2" a="1"/>
  <c r="J2204" i="2" s="1"/>
  <c r="J2203" i="2" a="1"/>
  <c r="J2203" i="2" s="1"/>
  <c r="J2202" i="2" a="1"/>
  <c r="J2202" i="2" s="1"/>
  <c r="J2201" i="2" a="1"/>
  <c r="J2201" i="2" s="1"/>
  <c r="J2200" i="2" a="1"/>
  <c r="J2200" i="2" s="1"/>
  <c r="J2199" i="2" a="1"/>
  <c r="J2199" i="2" s="1"/>
  <c r="J2198" i="2" a="1"/>
  <c r="J2198" i="2" s="1"/>
  <c r="J2197" i="2" a="1"/>
  <c r="J2197" i="2" s="1"/>
  <c r="J2196" i="2" a="1"/>
  <c r="J2196" i="2" s="1"/>
  <c r="J2195" i="2" a="1"/>
  <c r="J2195" i="2" s="1"/>
  <c r="J2194" i="2" a="1"/>
  <c r="J2194" i="2" s="1"/>
  <c r="J2193" i="2" a="1"/>
  <c r="J2193" i="2" s="1"/>
  <c r="J2192" i="2" a="1"/>
  <c r="J2192" i="2" s="1"/>
  <c r="J2191" i="2" a="1"/>
  <c r="J2191" i="2" s="1"/>
  <c r="J2190" i="2" a="1"/>
  <c r="J2190" i="2" s="1"/>
  <c r="J2189" i="2" a="1"/>
  <c r="J2189" i="2" s="1"/>
  <c r="J2188" i="2" a="1"/>
  <c r="J2188" i="2" s="1"/>
  <c r="J2187" i="2" a="1"/>
  <c r="J2187" i="2" s="1"/>
  <c r="J2186" i="2" a="1"/>
  <c r="J2186" i="2" s="1"/>
  <c r="J2185" i="2" a="1"/>
  <c r="J2185" i="2" s="1"/>
  <c r="J2184" i="2" a="1"/>
  <c r="J2184" i="2" s="1"/>
  <c r="J2183" i="2" a="1"/>
  <c r="J2183" i="2" s="1"/>
  <c r="J2182" i="2" a="1"/>
  <c r="J2182" i="2" s="1"/>
  <c r="J2181" i="2" a="1"/>
  <c r="J2181" i="2" s="1"/>
  <c r="J2180" i="2" a="1"/>
  <c r="J2180" i="2" s="1"/>
  <c r="J2179" i="2" a="1"/>
  <c r="J2179" i="2" s="1"/>
  <c r="J2178" i="2" a="1"/>
  <c r="J2178" i="2" s="1"/>
  <c r="J2177" i="2" a="1"/>
  <c r="J2177" i="2" s="1"/>
  <c r="J2176" i="2" a="1"/>
  <c r="J2176" i="2" s="1"/>
  <c r="J2175" i="2" a="1"/>
  <c r="J2175" i="2" s="1"/>
  <c r="J2174" i="2" a="1"/>
  <c r="J2174" i="2" s="1"/>
  <c r="J2173" i="2" a="1"/>
  <c r="J2173" i="2" s="1"/>
  <c r="J2172" i="2" a="1"/>
  <c r="J2172" i="2" s="1"/>
  <c r="J2171" i="2" a="1"/>
  <c r="J2171" i="2" s="1"/>
  <c r="J2170" i="2" a="1"/>
  <c r="J2170" i="2" s="1"/>
  <c r="J2169" i="2" a="1"/>
  <c r="J2169" i="2" s="1"/>
  <c r="J2168" i="2" a="1"/>
  <c r="J2168" i="2" s="1"/>
  <c r="J2167" i="2" a="1"/>
  <c r="J2167" i="2" s="1"/>
  <c r="J2166" i="2" a="1"/>
  <c r="J2166" i="2" s="1"/>
  <c r="J2165" i="2" a="1"/>
  <c r="J2165" i="2" s="1"/>
  <c r="J2164" i="2" a="1"/>
  <c r="J2164" i="2" s="1"/>
  <c r="J2163" i="2" a="1"/>
  <c r="J2163" i="2" s="1"/>
  <c r="J2162" i="2" a="1"/>
  <c r="J2162" i="2" s="1"/>
  <c r="J2161" i="2" a="1"/>
  <c r="J2161" i="2" s="1"/>
  <c r="J2160" i="2" a="1"/>
  <c r="J2160" i="2" s="1"/>
  <c r="J2159" i="2" a="1"/>
  <c r="J2159" i="2" s="1"/>
  <c r="J2158" i="2" a="1"/>
  <c r="J2158" i="2" s="1"/>
  <c r="J2157" i="2" a="1"/>
  <c r="J2157" i="2" s="1"/>
  <c r="J2156" i="2" a="1"/>
  <c r="J2156" i="2" s="1"/>
  <c r="J2155" i="2" a="1"/>
  <c r="J2155" i="2" s="1"/>
  <c r="J2154" i="2" a="1"/>
  <c r="J2154" i="2" s="1"/>
  <c r="J2153" i="2" a="1"/>
  <c r="J2153" i="2" s="1"/>
  <c r="J2152" i="2" a="1"/>
  <c r="J2152" i="2" s="1"/>
  <c r="J2151" i="2" a="1"/>
  <c r="J2151" i="2" s="1"/>
  <c r="J2150" i="2" a="1"/>
  <c r="J2150" i="2" s="1"/>
  <c r="J2149" i="2" a="1"/>
  <c r="J2149" i="2" s="1"/>
  <c r="J2148" i="2" a="1"/>
  <c r="J2148" i="2" s="1"/>
  <c r="J2147" i="2" a="1"/>
  <c r="J2147" i="2" s="1"/>
  <c r="J2146" i="2" a="1"/>
  <c r="J2146" i="2" s="1"/>
  <c r="J2145" i="2" a="1"/>
  <c r="J2145" i="2" s="1"/>
  <c r="J2144" i="2" a="1"/>
  <c r="J2144" i="2" s="1"/>
  <c r="J2143" i="2" a="1"/>
  <c r="J2143" i="2" s="1"/>
  <c r="J2142" i="2" a="1"/>
  <c r="J2142" i="2" s="1"/>
  <c r="J2141" i="2" a="1"/>
  <c r="J2141" i="2" s="1"/>
  <c r="J2140" i="2" a="1"/>
  <c r="J2140" i="2" s="1"/>
  <c r="J2139" i="2" a="1"/>
  <c r="J2139" i="2" s="1"/>
  <c r="J2138" i="2" a="1"/>
  <c r="J2138" i="2" s="1"/>
  <c r="J2137" i="2" a="1"/>
  <c r="J2137" i="2" s="1"/>
  <c r="J2136" i="2" a="1"/>
  <c r="J2136" i="2" s="1"/>
  <c r="J2135" i="2" a="1"/>
  <c r="J2135" i="2" s="1"/>
  <c r="J2134" i="2" a="1"/>
  <c r="J2134" i="2" s="1"/>
  <c r="J2133" i="2" a="1"/>
  <c r="J2133" i="2" s="1"/>
  <c r="J2132" i="2" a="1"/>
  <c r="J2132" i="2" s="1"/>
  <c r="J2131" i="2" a="1"/>
  <c r="J2131" i="2" s="1"/>
  <c r="J2130" i="2" a="1"/>
  <c r="J2130" i="2" s="1"/>
  <c r="J2129" i="2" a="1"/>
  <c r="J2129" i="2" s="1"/>
  <c r="J2128" i="2" a="1"/>
  <c r="J2128" i="2" s="1"/>
  <c r="J2127" i="2" a="1"/>
  <c r="J2127" i="2" s="1"/>
  <c r="J2126" i="2" a="1"/>
  <c r="J2126" i="2" s="1"/>
  <c r="J2125" i="2" a="1"/>
  <c r="J2125" i="2" s="1"/>
  <c r="J2124" i="2" a="1"/>
  <c r="J2124" i="2" s="1"/>
  <c r="J2123" i="2" a="1"/>
  <c r="J2123" i="2" s="1"/>
  <c r="J2122" i="2" a="1"/>
  <c r="J2122" i="2" s="1"/>
  <c r="J2121" i="2" a="1"/>
  <c r="J2121" i="2" s="1"/>
  <c r="J2120" i="2" a="1"/>
  <c r="J2120" i="2" s="1"/>
  <c r="J2119" i="2" a="1"/>
  <c r="J2119" i="2" s="1"/>
  <c r="J2118" i="2" a="1"/>
  <c r="J2118" i="2" s="1"/>
  <c r="J2117" i="2" a="1"/>
  <c r="J2117" i="2" s="1"/>
  <c r="J2116" i="2" a="1"/>
  <c r="J2116" i="2" s="1"/>
  <c r="J2115" i="2" a="1"/>
  <c r="J2115" i="2" s="1"/>
  <c r="J2114" i="2" a="1"/>
  <c r="J2114" i="2" s="1"/>
  <c r="J2113" i="2" a="1"/>
  <c r="J2113" i="2" s="1"/>
  <c r="J2112" i="2" a="1"/>
  <c r="J2112" i="2" s="1"/>
  <c r="J2111" i="2" a="1"/>
  <c r="J2111" i="2" s="1"/>
  <c r="J2110" i="2" a="1"/>
  <c r="J2110" i="2" s="1"/>
  <c r="J2109" i="2" a="1"/>
  <c r="J2109" i="2" s="1"/>
  <c r="J2108" i="2" a="1"/>
  <c r="J2108" i="2" s="1"/>
  <c r="J2107" i="2" a="1"/>
  <c r="J2107" i="2" s="1"/>
  <c r="J2106" i="2" a="1"/>
  <c r="J2106" i="2" s="1"/>
  <c r="J2105" i="2" a="1"/>
  <c r="J2105" i="2" s="1"/>
  <c r="J2104" i="2" a="1"/>
  <c r="J2104" i="2" s="1"/>
  <c r="J2103" i="2" a="1"/>
  <c r="J2103" i="2" s="1"/>
  <c r="J2102" i="2" a="1"/>
  <c r="J2102" i="2" s="1"/>
  <c r="J2101" i="2" a="1"/>
  <c r="J2101" i="2" s="1"/>
  <c r="J2100" i="2" a="1"/>
  <c r="J2100" i="2" s="1"/>
  <c r="J2099" i="2" a="1"/>
  <c r="J2099" i="2" s="1"/>
  <c r="J2098" i="2" a="1"/>
  <c r="J2098" i="2" s="1"/>
  <c r="J2097" i="2" a="1"/>
  <c r="J2097" i="2" s="1"/>
  <c r="J2096" i="2" a="1"/>
  <c r="J2096" i="2" s="1"/>
  <c r="J2095" i="2" a="1"/>
  <c r="J2095" i="2" s="1"/>
  <c r="J2094" i="2" a="1"/>
  <c r="J2094" i="2" s="1"/>
  <c r="J2093" i="2" a="1"/>
  <c r="J2093" i="2" s="1"/>
  <c r="J2092" i="2" a="1"/>
  <c r="J2092" i="2" s="1"/>
  <c r="J2091" i="2" a="1"/>
  <c r="J2091" i="2" s="1"/>
  <c r="J2090" i="2" a="1"/>
  <c r="J2090" i="2" s="1"/>
  <c r="J2089" i="2" a="1"/>
  <c r="J2089" i="2" s="1"/>
  <c r="J2088" i="2" a="1"/>
  <c r="J2088" i="2" s="1"/>
  <c r="J2087" i="2" a="1"/>
  <c r="J2087" i="2" s="1"/>
  <c r="J2086" i="2" a="1"/>
  <c r="J2086" i="2" s="1"/>
  <c r="J2085" i="2" a="1"/>
  <c r="J2085" i="2" s="1"/>
  <c r="J2084" i="2" a="1"/>
  <c r="J2084" i="2" s="1"/>
  <c r="J2083" i="2" a="1"/>
  <c r="J2083" i="2" s="1"/>
  <c r="J2082" i="2" a="1"/>
  <c r="J2082" i="2" s="1"/>
  <c r="J2081" i="2" a="1"/>
  <c r="J2081" i="2" s="1"/>
  <c r="J2080" i="2" a="1"/>
  <c r="J2080" i="2" s="1"/>
  <c r="J2079" i="2" a="1"/>
  <c r="J2079" i="2" s="1"/>
  <c r="J2078" i="2" a="1"/>
  <c r="J2078" i="2" s="1"/>
  <c r="J2077" i="2" a="1"/>
  <c r="J2077" i="2" s="1"/>
  <c r="J2076" i="2" a="1"/>
  <c r="J2076" i="2" s="1"/>
  <c r="J2075" i="2" a="1"/>
  <c r="J2075" i="2" s="1"/>
  <c r="J2074" i="2" a="1"/>
  <c r="J2074" i="2" s="1"/>
  <c r="J2073" i="2" a="1"/>
  <c r="J2073" i="2" s="1"/>
  <c r="J2072" i="2" a="1"/>
  <c r="J2072" i="2" s="1"/>
  <c r="J2071" i="2" a="1"/>
  <c r="J2071" i="2" s="1"/>
  <c r="J2070" i="2" a="1"/>
  <c r="J2070" i="2" s="1"/>
  <c r="J2069" i="2" a="1"/>
  <c r="J2069" i="2" s="1"/>
  <c r="J2068" i="2" a="1"/>
  <c r="J2068" i="2" s="1"/>
  <c r="J2067" i="2" a="1"/>
  <c r="J2067" i="2" s="1"/>
  <c r="J2066" i="2" a="1"/>
  <c r="J2066" i="2" s="1"/>
  <c r="J2065" i="2" a="1"/>
  <c r="J2065" i="2" s="1"/>
  <c r="J2064" i="2" a="1"/>
  <c r="J2064" i="2" s="1"/>
  <c r="J2063" i="2" a="1"/>
  <c r="J2063" i="2" s="1"/>
  <c r="J2062" i="2" a="1"/>
  <c r="J2062" i="2" s="1"/>
  <c r="J2061" i="2" a="1"/>
  <c r="J2061" i="2" s="1"/>
  <c r="J2060" i="2" a="1"/>
  <c r="J2060" i="2" s="1"/>
  <c r="J2059" i="2" a="1"/>
  <c r="J2059" i="2" s="1"/>
  <c r="J2058" i="2" a="1"/>
  <c r="J2058" i="2" s="1"/>
  <c r="J2057" i="2" a="1"/>
  <c r="J2057" i="2" s="1"/>
  <c r="J2056" i="2" a="1"/>
  <c r="J2056" i="2" s="1"/>
  <c r="J2055" i="2" a="1"/>
  <c r="J2055" i="2" s="1"/>
  <c r="J2054" i="2" a="1"/>
  <c r="J2054" i="2" s="1"/>
  <c r="J2053" i="2" a="1"/>
  <c r="J2053" i="2" s="1"/>
  <c r="J2052" i="2" a="1"/>
  <c r="J2052" i="2" s="1"/>
  <c r="J2051" i="2" a="1"/>
  <c r="J2051" i="2" s="1"/>
  <c r="J2050" i="2" a="1"/>
  <c r="J2050" i="2" s="1"/>
  <c r="J2049" i="2" a="1"/>
  <c r="J2049" i="2" s="1"/>
  <c r="J2048" i="2" a="1"/>
  <c r="J2048" i="2" s="1"/>
  <c r="J2047" i="2" a="1"/>
  <c r="J2047" i="2" s="1"/>
  <c r="J2046" i="2" a="1"/>
  <c r="J2046" i="2" s="1"/>
  <c r="J2045" i="2" a="1"/>
  <c r="J2045" i="2" s="1"/>
  <c r="J2044" i="2" a="1"/>
  <c r="J2044" i="2" s="1"/>
  <c r="J2043" i="2" a="1"/>
  <c r="J2043" i="2" s="1"/>
  <c r="J2042" i="2" a="1"/>
  <c r="J2042" i="2" s="1"/>
  <c r="J2041" i="2" a="1"/>
  <c r="J2041" i="2" s="1"/>
  <c r="J2040" i="2" a="1"/>
  <c r="J2040" i="2" s="1"/>
  <c r="J2039" i="2" a="1"/>
  <c r="J2039" i="2" s="1"/>
  <c r="J2038" i="2" a="1"/>
  <c r="J2038" i="2" s="1"/>
  <c r="J2037" i="2" a="1"/>
  <c r="J2037" i="2" s="1"/>
  <c r="J2036" i="2" a="1"/>
  <c r="J2036" i="2" s="1"/>
  <c r="J2035" i="2" a="1"/>
  <c r="J2035" i="2" s="1"/>
  <c r="J2034" i="2" a="1"/>
  <c r="J2034" i="2" s="1"/>
  <c r="J2033" i="2" a="1"/>
  <c r="J2033" i="2" s="1"/>
  <c r="J2032" i="2" a="1"/>
  <c r="J2032" i="2" s="1"/>
  <c r="J2031" i="2" a="1"/>
  <c r="J2031" i="2" s="1"/>
  <c r="J2030" i="2" a="1"/>
  <c r="J2030" i="2" s="1"/>
  <c r="J2029" i="2" a="1"/>
  <c r="J2029" i="2" s="1"/>
  <c r="J2028" i="2" a="1"/>
  <c r="J2028" i="2" s="1"/>
  <c r="J2027" i="2" a="1"/>
  <c r="J2027" i="2" s="1"/>
  <c r="J2026" i="2" a="1"/>
  <c r="J2026" i="2" s="1"/>
  <c r="J2025" i="2" a="1"/>
  <c r="J2025" i="2" s="1"/>
  <c r="J2024" i="2" a="1"/>
  <c r="J2024" i="2" s="1"/>
  <c r="J2023" i="2" a="1"/>
  <c r="J2023" i="2" s="1"/>
  <c r="J2022" i="2" a="1"/>
  <c r="J2022" i="2" s="1"/>
  <c r="J2021" i="2" a="1"/>
  <c r="J2021" i="2" s="1"/>
  <c r="J2020" i="2" a="1"/>
  <c r="J2020" i="2" s="1"/>
  <c r="J2019" i="2" a="1"/>
  <c r="J2019" i="2" s="1"/>
  <c r="J2018" i="2" a="1"/>
  <c r="J2018" i="2" s="1"/>
  <c r="J2017" i="2" a="1"/>
  <c r="J2017" i="2" s="1"/>
  <c r="J2016" i="2" a="1"/>
  <c r="J2016" i="2" s="1"/>
  <c r="J2015" i="2" a="1"/>
  <c r="J2015" i="2" s="1"/>
  <c r="J2014" i="2" a="1"/>
  <c r="J2014" i="2" s="1"/>
  <c r="J2013" i="2" a="1"/>
  <c r="J2013" i="2" s="1"/>
  <c r="J2012" i="2" a="1"/>
  <c r="J2012" i="2" s="1"/>
  <c r="J2011" i="2" a="1"/>
  <c r="J2011" i="2" s="1"/>
  <c r="J2010" i="2" a="1"/>
  <c r="J2010" i="2" s="1"/>
  <c r="J2009" i="2" a="1"/>
  <c r="J2009" i="2" s="1"/>
  <c r="J2008" i="2" a="1"/>
  <c r="J2008" i="2" s="1"/>
  <c r="J2007" i="2" a="1"/>
  <c r="J2007" i="2" s="1"/>
  <c r="J2006" i="2" a="1"/>
  <c r="J2006" i="2" s="1"/>
  <c r="J2005" i="2" a="1"/>
  <c r="J2005" i="2" s="1"/>
  <c r="J2004" i="2" a="1"/>
  <c r="J2004" i="2" s="1"/>
  <c r="J2003" i="2" a="1"/>
  <c r="J2003" i="2" s="1"/>
  <c r="J2002" i="2" a="1"/>
  <c r="J2002" i="2" s="1"/>
  <c r="J2001" i="2" a="1"/>
  <c r="J2001" i="2" s="1"/>
  <c r="J2000" i="2" a="1"/>
  <c r="J2000" i="2" s="1"/>
  <c r="J1999" i="2" a="1"/>
  <c r="J1999" i="2" s="1"/>
  <c r="J1998" i="2" a="1"/>
  <c r="J1998" i="2" s="1"/>
  <c r="J1997" i="2" a="1"/>
  <c r="J1997" i="2" s="1"/>
  <c r="J1996" i="2" a="1"/>
  <c r="J1996" i="2" s="1"/>
  <c r="J1995" i="2" a="1"/>
  <c r="J1995" i="2" s="1"/>
  <c r="J1994" i="2" a="1"/>
  <c r="J1994" i="2" s="1"/>
  <c r="J1993" i="2" a="1"/>
  <c r="J1993" i="2" s="1"/>
  <c r="J1992" i="2" a="1"/>
  <c r="J1992" i="2" s="1"/>
  <c r="J1991" i="2" a="1"/>
  <c r="J1991" i="2" s="1"/>
  <c r="J1990" i="2" a="1"/>
  <c r="J1990" i="2" s="1"/>
  <c r="J1989" i="2" a="1"/>
  <c r="J1989" i="2" s="1"/>
  <c r="J1988" i="2" a="1"/>
  <c r="J1988" i="2" s="1"/>
  <c r="J1987" i="2" a="1"/>
  <c r="J1987" i="2" s="1"/>
  <c r="J1986" i="2" a="1"/>
  <c r="J1986" i="2" s="1"/>
  <c r="J1985" i="2" a="1"/>
  <c r="J1985" i="2" s="1"/>
  <c r="J1984" i="2" a="1"/>
  <c r="J1984" i="2" s="1"/>
  <c r="J1983" i="2" a="1"/>
  <c r="J1983" i="2" s="1"/>
  <c r="J1982" i="2" a="1"/>
  <c r="J1982" i="2" s="1"/>
  <c r="J1981" i="2" a="1"/>
  <c r="J1981" i="2" s="1"/>
  <c r="J1980" i="2" a="1"/>
  <c r="J1980" i="2" s="1"/>
  <c r="J1979" i="2" a="1"/>
  <c r="J1979" i="2" s="1"/>
  <c r="J1978" i="2" a="1"/>
  <c r="J1978" i="2" s="1"/>
  <c r="J1977" i="2" a="1"/>
  <c r="J1977" i="2" s="1"/>
  <c r="J1976" i="2" a="1"/>
  <c r="J1976" i="2" s="1"/>
  <c r="J1975" i="2" a="1"/>
  <c r="J1975" i="2" s="1"/>
  <c r="J1974" i="2" a="1"/>
  <c r="J1974" i="2" s="1"/>
  <c r="J1973" i="2" a="1"/>
  <c r="J1973" i="2" s="1"/>
  <c r="J1972" i="2" a="1"/>
  <c r="J1972" i="2" s="1"/>
  <c r="J1971" i="2" a="1"/>
  <c r="J1971" i="2" s="1"/>
  <c r="J1970" i="2" a="1"/>
  <c r="J1970" i="2" s="1"/>
  <c r="J1969" i="2" a="1"/>
  <c r="J1969" i="2" s="1"/>
  <c r="J1968" i="2" a="1"/>
  <c r="J1968" i="2" s="1"/>
  <c r="J1967" i="2" a="1"/>
  <c r="J1967" i="2" s="1"/>
  <c r="J1966" i="2" a="1"/>
  <c r="J1966" i="2" s="1"/>
  <c r="J1965" i="2" a="1"/>
  <c r="J1965" i="2" s="1"/>
  <c r="J1964" i="2" a="1"/>
  <c r="J1964" i="2" s="1"/>
  <c r="J1963" i="2" a="1"/>
  <c r="J1963" i="2" s="1"/>
  <c r="J1962" i="2" a="1"/>
  <c r="J1962" i="2" s="1"/>
  <c r="J1961" i="2" a="1"/>
  <c r="J1961" i="2" s="1"/>
  <c r="J1960" i="2" a="1"/>
  <c r="J1960" i="2" s="1"/>
  <c r="J1959" i="2" a="1"/>
  <c r="J1959" i="2" s="1"/>
  <c r="J1958" i="2" a="1"/>
  <c r="J1958" i="2" s="1"/>
  <c r="J1957" i="2" a="1"/>
  <c r="J1957" i="2" s="1"/>
  <c r="J1956" i="2" a="1"/>
  <c r="J1956" i="2" s="1"/>
  <c r="J1955" i="2" a="1"/>
  <c r="J1955" i="2" s="1"/>
  <c r="J1954" i="2" a="1"/>
  <c r="J1954" i="2" s="1"/>
  <c r="J1953" i="2" a="1"/>
  <c r="J1953" i="2" s="1"/>
  <c r="J1952" i="2" a="1"/>
  <c r="J1952" i="2" s="1"/>
  <c r="J1951" i="2" a="1"/>
  <c r="J1951" i="2" s="1"/>
  <c r="J1950" i="2" a="1"/>
  <c r="J1950" i="2" s="1"/>
  <c r="J1949" i="2" a="1"/>
  <c r="J1949" i="2" s="1"/>
  <c r="J1948" i="2" a="1"/>
  <c r="J1948" i="2" s="1"/>
  <c r="J1947" i="2" a="1"/>
  <c r="J1947" i="2" s="1"/>
  <c r="J1946" i="2" a="1"/>
  <c r="J1946" i="2" s="1"/>
  <c r="J1945" i="2" a="1"/>
  <c r="J1945" i="2" s="1"/>
  <c r="J1944" i="2" a="1"/>
  <c r="J1944" i="2" s="1"/>
  <c r="J1943" i="2" a="1"/>
  <c r="J1943" i="2" s="1"/>
  <c r="J1942" i="2" a="1"/>
  <c r="J1942" i="2" s="1"/>
  <c r="J1941" i="2" a="1"/>
  <c r="J1941" i="2" s="1"/>
  <c r="J1940" i="2" a="1"/>
  <c r="J1940" i="2" s="1"/>
  <c r="J1939" i="2" a="1"/>
  <c r="J1939" i="2" s="1"/>
  <c r="J1938" i="2" a="1"/>
  <c r="J1938" i="2" s="1"/>
  <c r="J1937" i="2" a="1"/>
  <c r="J1937" i="2" s="1"/>
  <c r="J1936" i="2" a="1"/>
  <c r="J1936" i="2" s="1"/>
  <c r="J1935" i="2" a="1"/>
  <c r="J1935" i="2" s="1"/>
  <c r="J1934" i="2" a="1"/>
  <c r="J1934" i="2" s="1"/>
  <c r="J1933" i="2" a="1"/>
  <c r="J1933" i="2" s="1"/>
  <c r="J1932" i="2" a="1"/>
  <c r="J1932" i="2" s="1"/>
  <c r="J1931" i="2" a="1"/>
  <c r="J1931" i="2" s="1"/>
  <c r="J1930" i="2" a="1"/>
  <c r="J1930" i="2" s="1"/>
  <c r="J1929" i="2" a="1"/>
  <c r="J1929" i="2" s="1"/>
  <c r="J1928" i="2" a="1"/>
  <c r="J1928" i="2" s="1"/>
  <c r="J1927" i="2" a="1"/>
  <c r="J1927" i="2" s="1"/>
  <c r="J1926" i="2" a="1"/>
  <c r="J1926" i="2" s="1"/>
  <c r="J1925" i="2" a="1"/>
  <c r="J1925" i="2" s="1"/>
  <c r="J1924" i="2" a="1"/>
  <c r="J1924" i="2" s="1"/>
  <c r="J1923" i="2" a="1"/>
  <c r="J1923" i="2" s="1"/>
  <c r="J1922" i="2" a="1"/>
  <c r="J1922" i="2" s="1"/>
  <c r="J1921" i="2" a="1"/>
  <c r="J1921" i="2" s="1"/>
  <c r="J1920" i="2" a="1"/>
  <c r="J1920" i="2" s="1"/>
  <c r="J1919" i="2" a="1"/>
  <c r="J1919" i="2" s="1"/>
  <c r="J1918" i="2" a="1"/>
  <c r="J1918" i="2" s="1"/>
  <c r="J1917" i="2" a="1"/>
  <c r="J1917" i="2" s="1"/>
  <c r="J1916" i="2" a="1"/>
  <c r="J1916" i="2" s="1"/>
  <c r="J1915" i="2" a="1"/>
  <c r="J1915" i="2" s="1"/>
  <c r="J1914" i="2" a="1"/>
  <c r="J1914" i="2" s="1"/>
  <c r="J1913" i="2" a="1"/>
  <c r="J1913" i="2" s="1"/>
  <c r="J1912" i="2" a="1"/>
  <c r="J1912" i="2" s="1"/>
  <c r="J1911" i="2" a="1"/>
  <c r="J1911" i="2" s="1"/>
  <c r="J1910" i="2" a="1"/>
  <c r="J1910" i="2" s="1"/>
  <c r="J1909" i="2" a="1"/>
  <c r="J1909" i="2" s="1"/>
  <c r="J1908" i="2" a="1"/>
  <c r="J1908" i="2" s="1"/>
  <c r="J1907" i="2" a="1"/>
  <c r="J1907" i="2" s="1"/>
  <c r="J1906" i="2" a="1"/>
  <c r="J1906" i="2" s="1"/>
  <c r="J1905" i="2" a="1"/>
  <c r="J1905" i="2" s="1"/>
  <c r="J1904" i="2" a="1"/>
  <c r="J1904" i="2" s="1"/>
  <c r="J1903" i="2" a="1"/>
  <c r="J1903" i="2" s="1"/>
  <c r="J1902" i="2" a="1"/>
  <c r="J1902" i="2" s="1"/>
  <c r="J1901" i="2" a="1"/>
  <c r="J1901" i="2" s="1"/>
  <c r="J1900" i="2" a="1"/>
  <c r="J1900" i="2" s="1"/>
  <c r="J1899" i="2" a="1"/>
  <c r="J1899" i="2" s="1"/>
  <c r="J1898" i="2" a="1"/>
  <c r="J1898" i="2" s="1"/>
  <c r="J1897" i="2" a="1"/>
  <c r="J1897" i="2" s="1"/>
  <c r="J1896" i="2" a="1"/>
  <c r="J1896" i="2" s="1"/>
  <c r="J1895" i="2" a="1"/>
  <c r="J1895" i="2" s="1"/>
  <c r="J1894" i="2" a="1"/>
  <c r="J1894" i="2" s="1"/>
  <c r="J1893" i="2" a="1"/>
  <c r="J1893" i="2" s="1"/>
  <c r="J1892" i="2" a="1"/>
  <c r="J1892" i="2" s="1"/>
  <c r="J1891" i="2" a="1"/>
  <c r="J1891" i="2" s="1"/>
  <c r="J1890" i="2" a="1"/>
  <c r="J1890" i="2" s="1"/>
  <c r="J1889" i="2" a="1"/>
  <c r="J1889" i="2" s="1"/>
  <c r="J1888" i="2" a="1"/>
  <c r="J1888" i="2" s="1"/>
  <c r="J1887" i="2" a="1"/>
  <c r="J1887" i="2" s="1"/>
  <c r="J1886" i="2" a="1"/>
  <c r="J1886" i="2" s="1"/>
  <c r="J1885" i="2" a="1"/>
  <c r="J1885" i="2" s="1"/>
  <c r="J1884" i="2" a="1"/>
  <c r="J1884" i="2" s="1"/>
  <c r="J1883" i="2" a="1"/>
  <c r="J1883" i="2" s="1"/>
  <c r="J1882" i="2" a="1"/>
  <c r="J1882" i="2" s="1"/>
  <c r="J1881" i="2" a="1"/>
  <c r="J1881" i="2" s="1"/>
  <c r="J1880" i="2" a="1"/>
  <c r="J1880" i="2" s="1"/>
  <c r="J1879" i="2" a="1"/>
  <c r="J1879" i="2" s="1"/>
  <c r="J1878" i="2" a="1"/>
  <c r="J1878" i="2" s="1"/>
  <c r="J1877" i="2" a="1"/>
  <c r="J1877" i="2" s="1"/>
  <c r="J1876" i="2" a="1"/>
  <c r="J1876" i="2" s="1"/>
  <c r="J1875" i="2" a="1"/>
  <c r="J1875" i="2" s="1"/>
  <c r="J1874" i="2" a="1"/>
  <c r="J1874" i="2" s="1"/>
  <c r="J1873" i="2" a="1"/>
  <c r="J1873" i="2" s="1"/>
  <c r="J1872" i="2" a="1"/>
  <c r="J1872" i="2" s="1"/>
  <c r="J1871" i="2" a="1"/>
  <c r="J1871" i="2" s="1"/>
  <c r="J1870" i="2" a="1"/>
  <c r="J1870" i="2" s="1"/>
  <c r="J1869" i="2" a="1"/>
  <c r="J1869" i="2" s="1"/>
  <c r="J1868" i="2" a="1"/>
  <c r="J1868" i="2" s="1"/>
  <c r="J1867" i="2" a="1"/>
  <c r="J1867" i="2" s="1"/>
  <c r="J1866" i="2" a="1"/>
  <c r="J1866" i="2" s="1"/>
  <c r="J1865" i="2" a="1"/>
  <c r="J1865" i="2" s="1"/>
  <c r="J1864" i="2" a="1"/>
  <c r="J1864" i="2" s="1"/>
  <c r="J1863" i="2" a="1"/>
  <c r="J1863" i="2" s="1"/>
  <c r="J1862" i="2" a="1"/>
  <c r="J1862" i="2" s="1"/>
  <c r="J1861" i="2" a="1"/>
  <c r="J1861" i="2" s="1"/>
  <c r="J1860" i="2" a="1"/>
  <c r="J1860" i="2" s="1"/>
  <c r="J1859" i="2" a="1"/>
  <c r="J1859" i="2" s="1"/>
  <c r="J1858" i="2" a="1"/>
  <c r="J1858" i="2" s="1"/>
  <c r="J1857" i="2" a="1"/>
  <c r="J1857" i="2" s="1"/>
  <c r="J1856" i="2" a="1"/>
  <c r="J1856" i="2" s="1"/>
  <c r="J1855" i="2" a="1"/>
  <c r="J1855" i="2" s="1"/>
  <c r="J1854" i="2" a="1"/>
  <c r="J1854" i="2" s="1"/>
  <c r="J1853" i="2" a="1"/>
  <c r="J1853" i="2" s="1"/>
  <c r="J1852" i="2" a="1"/>
  <c r="J1852" i="2" s="1"/>
  <c r="J1851" i="2" a="1"/>
  <c r="J1851" i="2" s="1"/>
  <c r="J1850" i="2" a="1"/>
  <c r="J1850" i="2" s="1"/>
  <c r="J1849" i="2" a="1"/>
  <c r="J1849" i="2" s="1"/>
  <c r="J1848" i="2" a="1"/>
  <c r="J1848" i="2" s="1"/>
  <c r="J1847" i="2" a="1"/>
  <c r="J1847" i="2" s="1"/>
  <c r="J1846" i="2" a="1"/>
  <c r="J1846" i="2" s="1"/>
  <c r="J1845" i="2" a="1"/>
  <c r="J1845" i="2" s="1"/>
  <c r="J1844" i="2" a="1"/>
  <c r="J1844" i="2" s="1"/>
  <c r="J1843" i="2" a="1"/>
  <c r="J1843" i="2" s="1"/>
  <c r="J1842" i="2" a="1"/>
  <c r="J1842" i="2" s="1"/>
  <c r="J1841" i="2" a="1"/>
  <c r="J1841" i="2" s="1"/>
  <c r="J1840" i="2" a="1"/>
  <c r="J1840" i="2" s="1"/>
  <c r="J1839" i="2" a="1"/>
  <c r="J1839" i="2" s="1"/>
  <c r="J1838" i="2" a="1"/>
  <c r="J1838" i="2" s="1"/>
  <c r="J1837" i="2" a="1"/>
  <c r="J1837" i="2" s="1"/>
  <c r="J1836" i="2" a="1"/>
  <c r="J1836" i="2" s="1"/>
  <c r="J1835" i="2" a="1"/>
  <c r="J1835" i="2" s="1"/>
  <c r="J1834" i="2" a="1"/>
  <c r="J1834" i="2" s="1"/>
  <c r="J1833" i="2" a="1"/>
  <c r="J1833" i="2" s="1"/>
  <c r="J1832" i="2" a="1"/>
  <c r="J1832" i="2" s="1"/>
  <c r="J1831" i="2" a="1"/>
  <c r="J1831" i="2" s="1"/>
  <c r="J1830" i="2" a="1"/>
  <c r="J1830" i="2" s="1"/>
  <c r="J1829" i="2" a="1"/>
  <c r="J1829" i="2" s="1"/>
  <c r="J1828" i="2" a="1"/>
  <c r="J1828" i="2" s="1"/>
  <c r="J1827" i="2" a="1"/>
  <c r="J1827" i="2" s="1"/>
  <c r="J1826" i="2" a="1"/>
  <c r="J1826" i="2" s="1"/>
  <c r="J1825" i="2" a="1"/>
  <c r="J1825" i="2" s="1"/>
  <c r="J1824" i="2" a="1"/>
  <c r="J1824" i="2" s="1"/>
  <c r="J1823" i="2" a="1"/>
  <c r="J1823" i="2" s="1"/>
  <c r="J1822" i="2" a="1"/>
  <c r="J1822" i="2" s="1"/>
  <c r="J1821" i="2" a="1"/>
  <c r="J1821" i="2" s="1"/>
  <c r="J1820" i="2" a="1"/>
  <c r="J1820" i="2" s="1"/>
  <c r="J1819" i="2" a="1"/>
  <c r="J1819" i="2" s="1"/>
  <c r="J1818" i="2" a="1"/>
  <c r="J1818" i="2" s="1"/>
  <c r="J1817" i="2" a="1"/>
  <c r="J1817" i="2" s="1"/>
  <c r="J1816" i="2" a="1"/>
  <c r="J1816" i="2" s="1"/>
  <c r="J1815" i="2" a="1"/>
  <c r="J1815" i="2" s="1"/>
  <c r="J1814" i="2" a="1"/>
  <c r="J1814" i="2" s="1"/>
  <c r="J1813" i="2" a="1"/>
  <c r="J1813" i="2" s="1"/>
  <c r="J1812" i="2" a="1"/>
  <c r="J1812" i="2" s="1"/>
  <c r="J1811" i="2" a="1"/>
  <c r="J1811" i="2" s="1"/>
  <c r="J1810" i="2" a="1"/>
  <c r="J1810" i="2" s="1"/>
  <c r="J1809" i="2" a="1"/>
  <c r="J1809" i="2" s="1"/>
  <c r="J1808" i="2" a="1"/>
  <c r="J1808" i="2" s="1"/>
  <c r="J1807" i="2" a="1"/>
  <c r="J1807" i="2" s="1"/>
  <c r="J1806" i="2" a="1"/>
  <c r="J1806" i="2" s="1"/>
  <c r="J1805" i="2" a="1"/>
  <c r="J1805" i="2" s="1"/>
  <c r="J1804" i="2" a="1"/>
  <c r="J1804" i="2" s="1"/>
  <c r="J1803" i="2" a="1"/>
  <c r="J1803" i="2" s="1"/>
  <c r="J1802" i="2" a="1"/>
  <c r="J1802" i="2" s="1"/>
  <c r="J1801" i="2" a="1"/>
  <c r="J1801" i="2" s="1"/>
  <c r="J1800" i="2" a="1"/>
  <c r="J1800" i="2" s="1"/>
  <c r="J1799" i="2" a="1"/>
  <c r="J1799" i="2" s="1"/>
  <c r="J1798" i="2" a="1"/>
  <c r="J1798" i="2" s="1"/>
  <c r="J1797" i="2" a="1"/>
  <c r="J1797" i="2" s="1"/>
  <c r="J1796" i="2" a="1"/>
  <c r="J1796" i="2" s="1"/>
  <c r="J1795" i="2" a="1"/>
  <c r="J1795" i="2" s="1"/>
  <c r="J1794" i="2" a="1"/>
  <c r="J1794" i="2" s="1"/>
  <c r="J1793" i="2" a="1"/>
  <c r="J1793" i="2" s="1"/>
  <c r="J1792" i="2" a="1"/>
  <c r="J1792" i="2" s="1"/>
  <c r="J1791" i="2" a="1"/>
  <c r="J1791" i="2" s="1"/>
  <c r="J1790" i="2" a="1"/>
  <c r="J1790" i="2" s="1"/>
  <c r="J1789" i="2" a="1"/>
  <c r="J1789" i="2" s="1"/>
  <c r="J1788" i="2" a="1"/>
  <c r="J1788" i="2" s="1"/>
  <c r="J1787" i="2" a="1"/>
  <c r="J1787" i="2" s="1"/>
  <c r="J1786" i="2" a="1"/>
  <c r="J1786" i="2" s="1"/>
  <c r="J1785" i="2" a="1"/>
  <c r="J1785" i="2" s="1"/>
  <c r="J1784" i="2" a="1"/>
  <c r="J1784" i="2" s="1"/>
  <c r="J1783" i="2" a="1"/>
  <c r="J1783" i="2" s="1"/>
  <c r="J1782" i="2" a="1"/>
  <c r="J1782" i="2" s="1"/>
  <c r="J1781" i="2" a="1"/>
  <c r="J1781" i="2" s="1"/>
  <c r="J1780" i="2" a="1"/>
  <c r="J1780" i="2" s="1"/>
  <c r="J1779" i="2" a="1"/>
  <c r="J1779" i="2" s="1"/>
  <c r="J1778" i="2" a="1"/>
  <c r="J1778" i="2" s="1"/>
  <c r="J1777" i="2" a="1"/>
  <c r="J1777" i="2" s="1"/>
  <c r="J1776" i="2" a="1"/>
  <c r="J1776" i="2" s="1"/>
  <c r="J1775" i="2" a="1"/>
  <c r="J1775" i="2" s="1"/>
  <c r="J1774" i="2" a="1"/>
  <c r="J1774" i="2" s="1"/>
  <c r="J1773" i="2" a="1"/>
  <c r="J1773" i="2" s="1"/>
  <c r="J1772" i="2" a="1"/>
  <c r="J1772" i="2" s="1"/>
  <c r="J1771" i="2" a="1"/>
  <c r="J1771" i="2" s="1"/>
  <c r="J1770" i="2" a="1"/>
  <c r="J1770" i="2" s="1"/>
  <c r="J1769" i="2" a="1"/>
  <c r="J1769" i="2" s="1"/>
  <c r="J1768" i="2" a="1"/>
  <c r="J1768" i="2" s="1"/>
  <c r="J1767" i="2" a="1"/>
  <c r="J1767" i="2" s="1"/>
  <c r="J1766" i="2" a="1"/>
  <c r="J1766" i="2" s="1"/>
  <c r="J1765" i="2" a="1"/>
  <c r="J1765" i="2" s="1"/>
  <c r="J1764" i="2" a="1"/>
  <c r="J1764" i="2" s="1"/>
  <c r="J1763" i="2" a="1"/>
  <c r="J1763" i="2" s="1"/>
  <c r="J1762" i="2" a="1"/>
  <c r="J1762" i="2" s="1"/>
  <c r="J1761" i="2" a="1"/>
  <c r="J1761" i="2" s="1"/>
  <c r="J1760" i="2" a="1"/>
  <c r="J1760" i="2" s="1"/>
  <c r="J1759" i="2" a="1"/>
  <c r="J1759" i="2" s="1"/>
  <c r="J1758" i="2" a="1"/>
  <c r="J1758" i="2" s="1"/>
  <c r="J1757" i="2" a="1"/>
  <c r="J1757" i="2" s="1"/>
  <c r="J1756" i="2" a="1"/>
  <c r="J1756" i="2" s="1"/>
  <c r="J1755" i="2" a="1"/>
  <c r="J1755" i="2" s="1"/>
  <c r="J1754" i="2" a="1"/>
  <c r="J1754" i="2" s="1"/>
  <c r="J1753" i="2" a="1"/>
  <c r="J1753" i="2" s="1"/>
  <c r="J1752" i="2" a="1"/>
  <c r="J1752" i="2" s="1"/>
  <c r="J1751" i="2" a="1"/>
  <c r="J1751" i="2" s="1"/>
  <c r="J1750" i="2" a="1"/>
  <c r="J1750" i="2" s="1"/>
  <c r="J1749" i="2" a="1"/>
  <c r="J1749" i="2" s="1"/>
  <c r="J1748" i="2" a="1"/>
  <c r="J1748" i="2" s="1"/>
  <c r="J1747" i="2" a="1"/>
  <c r="J1747" i="2" s="1"/>
  <c r="J1746" i="2" a="1"/>
  <c r="J1746" i="2" s="1"/>
  <c r="J1745" i="2" a="1"/>
  <c r="J1745" i="2" s="1"/>
  <c r="J1744" i="2" a="1"/>
  <c r="J1744" i="2" s="1"/>
  <c r="J1743" i="2" a="1"/>
  <c r="J1743" i="2" s="1"/>
  <c r="J1742" i="2" a="1"/>
  <c r="J1742" i="2" s="1"/>
  <c r="J1741" i="2" a="1"/>
  <c r="J1741" i="2" s="1"/>
  <c r="J1740" i="2" a="1"/>
  <c r="J1740" i="2" s="1"/>
  <c r="J1739" i="2" a="1"/>
  <c r="J1739" i="2" s="1"/>
  <c r="J1738" i="2" a="1"/>
  <c r="J1738" i="2" s="1"/>
  <c r="J1737" i="2" a="1"/>
  <c r="J1737" i="2" s="1"/>
  <c r="J1736" i="2" a="1"/>
  <c r="J1736" i="2" s="1"/>
  <c r="J1735" i="2" a="1"/>
  <c r="J1735" i="2" s="1"/>
  <c r="J1734" i="2" a="1"/>
  <c r="J1734" i="2" s="1"/>
  <c r="J1733" i="2" a="1"/>
  <c r="J1733" i="2" s="1"/>
  <c r="J1732" i="2" a="1"/>
  <c r="J1732" i="2" s="1"/>
  <c r="J1731" i="2" a="1"/>
  <c r="J1731" i="2" s="1"/>
  <c r="J1730" i="2" a="1"/>
  <c r="J1730" i="2" s="1"/>
  <c r="J1729" i="2" a="1"/>
  <c r="J1729" i="2" s="1"/>
  <c r="J1728" i="2" a="1"/>
  <c r="J1728" i="2" s="1"/>
  <c r="J1727" i="2" a="1"/>
  <c r="J1727" i="2" s="1"/>
  <c r="J1726" i="2" a="1"/>
  <c r="J1726" i="2" s="1"/>
  <c r="J1725" i="2" a="1"/>
  <c r="J1725" i="2" s="1"/>
  <c r="J1724" i="2" a="1"/>
  <c r="J1724" i="2" s="1"/>
  <c r="J1723" i="2" a="1"/>
  <c r="J1723" i="2" s="1"/>
  <c r="J1722" i="2" a="1"/>
  <c r="J1722" i="2" s="1"/>
  <c r="J1721" i="2" a="1"/>
  <c r="J1721" i="2" s="1"/>
  <c r="J1720" i="2" a="1"/>
  <c r="J1720" i="2" s="1"/>
  <c r="J1719" i="2" a="1"/>
  <c r="J1719" i="2" s="1"/>
  <c r="J1718" i="2" a="1"/>
  <c r="J1718" i="2" s="1"/>
  <c r="J1717" i="2" a="1"/>
  <c r="J1717" i="2" s="1"/>
  <c r="J1716" i="2" a="1"/>
  <c r="J1716" i="2" s="1"/>
  <c r="J1715" i="2" a="1"/>
  <c r="J1715" i="2" s="1"/>
  <c r="J1714" i="2" a="1"/>
  <c r="J1714" i="2" s="1"/>
  <c r="J1713" i="2" a="1"/>
  <c r="J1713" i="2" s="1"/>
  <c r="J1712" i="2" a="1"/>
  <c r="J1712" i="2" s="1"/>
  <c r="J1711" i="2" a="1"/>
  <c r="J1711" i="2" s="1"/>
  <c r="J1710" i="2" a="1"/>
  <c r="J1710" i="2" s="1"/>
  <c r="J1709" i="2" a="1"/>
  <c r="J1709" i="2" s="1"/>
  <c r="J1708" i="2" a="1"/>
  <c r="J1708" i="2" s="1"/>
  <c r="J1707" i="2" a="1"/>
  <c r="J1707" i="2" s="1"/>
  <c r="J1706" i="2" a="1"/>
  <c r="J1706" i="2" s="1"/>
  <c r="J1705" i="2" a="1"/>
  <c r="J1705" i="2" s="1"/>
  <c r="J1704" i="2" a="1"/>
  <c r="J1704" i="2" s="1"/>
  <c r="J1703" i="2" a="1"/>
  <c r="J1703" i="2" s="1"/>
  <c r="J1702" i="2" a="1"/>
  <c r="J1702" i="2" s="1"/>
  <c r="J1701" i="2" a="1"/>
  <c r="J1701" i="2" s="1"/>
  <c r="J1700" i="2" a="1"/>
  <c r="J1700" i="2" s="1"/>
  <c r="J1699" i="2" a="1"/>
  <c r="J1699" i="2" s="1"/>
  <c r="J1698" i="2" a="1"/>
  <c r="J1698" i="2" s="1"/>
  <c r="J1697" i="2" a="1"/>
  <c r="J1697" i="2" s="1"/>
  <c r="J1696" i="2" a="1"/>
  <c r="J1696" i="2" s="1"/>
  <c r="J1695" i="2" a="1"/>
  <c r="J1695" i="2" s="1"/>
  <c r="J1694" i="2" a="1"/>
  <c r="J1694" i="2" s="1"/>
  <c r="J1693" i="2" a="1"/>
  <c r="J1693" i="2" s="1"/>
  <c r="J1692" i="2" a="1"/>
  <c r="J1692" i="2" s="1"/>
  <c r="J1691" i="2" a="1"/>
  <c r="J1691" i="2" s="1"/>
  <c r="J1690" i="2" a="1"/>
  <c r="J1690" i="2" s="1"/>
  <c r="J1689" i="2" a="1"/>
  <c r="J1689" i="2" s="1"/>
  <c r="J1688" i="2" a="1"/>
  <c r="J1688" i="2" s="1"/>
  <c r="J1687" i="2" a="1"/>
  <c r="J1687" i="2" s="1"/>
  <c r="J1686" i="2" a="1"/>
  <c r="J1686" i="2" s="1"/>
  <c r="J1685" i="2" a="1"/>
  <c r="J1685" i="2" s="1"/>
  <c r="J1684" i="2" a="1"/>
  <c r="J1684" i="2" s="1"/>
  <c r="J1683" i="2" a="1"/>
  <c r="J1683" i="2" s="1"/>
  <c r="J1682" i="2" a="1"/>
  <c r="J1682" i="2" s="1"/>
  <c r="J1681" i="2" a="1"/>
  <c r="J1681" i="2" s="1"/>
  <c r="J1680" i="2" a="1"/>
  <c r="J1680" i="2" s="1"/>
  <c r="J1679" i="2" a="1"/>
  <c r="J1679" i="2" s="1"/>
  <c r="J1678" i="2" a="1"/>
  <c r="J1678" i="2" s="1"/>
  <c r="J1677" i="2" a="1"/>
  <c r="J1677" i="2" s="1"/>
  <c r="J1676" i="2" a="1"/>
  <c r="J1676" i="2" s="1"/>
  <c r="J1675" i="2" a="1"/>
  <c r="J1675" i="2" s="1"/>
  <c r="J1674" i="2" a="1"/>
  <c r="J1674" i="2" s="1"/>
  <c r="J1673" i="2" a="1"/>
  <c r="J1673" i="2" s="1"/>
  <c r="J1672" i="2" a="1"/>
  <c r="J1672" i="2" s="1"/>
  <c r="J1671" i="2" a="1"/>
  <c r="J1671" i="2" s="1"/>
  <c r="J1670" i="2" a="1"/>
  <c r="J1670" i="2" s="1"/>
  <c r="J1669" i="2" a="1"/>
  <c r="J1669" i="2" s="1"/>
  <c r="J1668" i="2" a="1"/>
  <c r="J1668" i="2" s="1"/>
  <c r="J1667" i="2" a="1"/>
  <c r="J1667" i="2" s="1"/>
  <c r="J1666" i="2" a="1"/>
  <c r="J1666" i="2" s="1"/>
  <c r="J1665" i="2" a="1"/>
  <c r="J1665" i="2" s="1"/>
  <c r="J1664" i="2" a="1"/>
  <c r="J1664" i="2" s="1"/>
  <c r="J1663" i="2" a="1"/>
  <c r="J1663" i="2" s="1"/>
  <c r="J1662" i="2" a="1"/>
  <c r="J1662" i="2" s="1"/>
  <c r="J1661" i="2" a="1"/>
  <c r="J1661" i="2" s="1"/>
  <c r="J1660" i="2" a="1"/>
  <c r="J1660" i="2" s="1"/>
  <c r="J1659" i="2" a="1"/>
  <c r="J1659" i="2" s="1"/>
  <c r="J1658" i="2" a="1"/>
  <c r="J1658" i="2" s="1"/>
  <c r="J1657" i="2" a="1"/>
  <c r="J1657" i="2" s="1"/>
  <c r="J1656" i="2" a="1"/>
  <c r="J1656" i="2" s="1"/>
  <c r="J1655" i="2" a="1"/>
  <c r="J1655" i="2" s="1"/>
  <c r="J1654" i="2" a="1"/>
  <c r="J1654" i="2" s="1"/>
  <c r="J1653" i="2" a="1"/>
  <c r="J1653" i="2" s="1"/>
  <c r="J1652" i="2" a="1"/>
  <c r="J1652" i="2" s="1"/>
  <c r="J1651" i="2" a="1"/>
  <c r="J1651" i="2" s="1"/>
  <c r="J1650" i="2" a="1"/>
  <c r="J1650" i="2" s="1"/>
  <c r="J1649" i="2" a="1"/>
  <c r="J1649" i="2" s="1"/>
  <c r="J1648" i="2" a="1"/>
  <c r="J1648" i="2" s="1"/>
  <c r="J1647" i="2" a="1"/>
  <c r="J1647" i="2" s="1"/>
  <c r="J1646" i="2" a="1"/>
  <c r="J1646" i="2" s="1"/>
  <c r="J1645" i="2" a="1"/>
  <c r="J1645" i="2" s="1"/>
  <c r="J1644" i="2" a="1"/>
  <c r="J1644" i="2" s="1"/>
  <c r="J1643" i="2" a="1"/>
  <c r="J1643" i="2" s="1"/>
  <c r="J1642" i="2" a="1"/>
  <c r="J1642" i="2" s="1"/>
  <c r="J1641" i="2" a="1"/>
  <c r="J1641" i="2" s="1"/>
  <c r="J1640" i="2" a="1"/>
  <c r="J1640" i="2" s="1"/>
  <c r="J1639" i="2" a="1"/>
  <c r="J1639" i="2" s="1"/>
  <c r="J1638" i="2" a="1"/>
  <c r="J1638" i="2" s="1"/>
  <c r="J1637" i="2" a="1"/>
  <c r="J1637" i="2" s="1"/>
  <c r="J1636" i="2" a="1"/>
  <c r="J1636" i="2" s="1"/>
  <c r="J1635" i="2" a="1"/>
  <c r="J1635" i="2" s="1"/>
  <c r="J1634" i="2" a="1"/>
  <c r="J1634" i="2" s="1"/>
  <c r="J1633" i="2" a="1"/>
  <c r="J1633" i="2" s="1"/>
  <c r="J1632" i="2" a="1"/>
  <c r="J1632" i="2" s="1"/>
  <c r="J1631" i="2" a="1"/>
  <c r="J1631" i="2" s="1"/>
  <c r="J1630" i="2" a="1"/>
  <c r="J1630" i="2" s="1"/>
  <c r="J1629" i="2" a="1"/>
  <c r="J1629" i="2" s="1"/>
  <c r="J1628" i="2" a="1"/>
  <c r="J1628" i="2" s="1"/>
  <c r="J1627" i="2" a="1"/>
  <c r="J1627" i="2" s="1"/>
  <c r="J1626" i="2" a="1"/>
  <c r="J1626" i="2" s="1"/>
  <c r="J1625" i="2" a="1"/>
  <c r="J1625" i="2" s="1"/>
  <c r="J1624" i="2" a="1"/>
  <c r="J1624" i="2" s="1"/>
  <c r="J1623" i="2" a="1"/>
  <c r="J1623" i="2" s="1"/>
  <c r="J1622" i="2" a="1"/>
  <c r="J1622" i="2" s="1"/>
  <c r="J1621" i="2" a="1"/>
  <c r="J1621" i="2" s="1"/>
  <c r="J1620" i="2" a="1"/>
  <c r="J1620" i="2" s="1"/>
  <c r="J1619" i="2" a="1"/>
  <c r="J1619" i="2" s="1"/>
  <c r="J1618" i="2" a="1"/>
  <c r="J1618" i="2" s="1"/>
  <c r="J1617" i="2" a="1"/>
  <c r="J1617" i="2" s="1"/>
  <c r="J1616" i="2" a="1"/>
  <c r="J1616" i="2" s="1"/>
  <c r="J1615" i="2" a="1"/>
  <c r="J1615" i="2" s="1"/>
  <c r="J1614" i="2" a="1"/>
  <c r="J1614" i="2" s="1"/>
  <c r="J1613" i="2" a="1"/>
  <c r="J1613" i="2" s="1"/>
  <c r="J1612" i="2" a="1"/>
  <c r="J1612" i="2" s="1"/>
  <c r="J1611" i="2" a="1"/>
  <c r="J1611" i="2" s="1"/>
  <c r="J1610" i="2" a="1"/>
  <c r="J1610" i="2" s="1"/>
  <c r="J1609" i="2" a="1"/>
  <c r="J1609" i="2" s="1"/>
  <c r="J1608" i="2" a="1"/>
  <c r="J1608" i="2" s="1"/>
  <c r="J1607" i="2" a="1"/>
  <c r="J1607" i="2" s="1"/>
  <c r="J1606" i="2" a="1"/>
  <c r="J1606" i="2" s="1"/>
  <c r="J1605" i="2" a="1"/>
  <c r="J1605" i="2" s="1"/>
  <c r="J1604" i="2" a="1"/>
  <c r="J1604" i="2" s="1"/>
  <c r="J1603" i="2" a="1"/>
  <c r="J1603" i="2" s="1"/>
  <c r="J1602" i="2" a="1"/>
  <c r="J1602" i="2" s="1"/>
  <c r="J1601" i="2" a="1"/>
  <c r="J1601" i="2" s="1"/>
  <c r="J1600" i="2" a="1"/>
  <c r="J1600" i="2" s="1"/>
  <c r="J1599" i="2" a="1"/>
  <c r="J1599" i="2" s="1"/>
  <c r="J1598" i="2" a="1"/>
  <c r="J1598" i="2" s="1"/>
  <c r="J1597" i="2" a="1"/>
  <c r="J1597" i="2" s="1"/>
  <c r="J1596" i="2" a="1"/>
  <c r="J1596" i="2" s="1"/>
  <c r="J1595" i="2" a="1"/>
  <c r="J1595" i="2" s="1"/>
  <c r="J1594" i="2" a="1"/>
  <c r="J1594" i="2" s="1"/>
  <c r="J1593" i="2" a="1"/>
  <c r="J1593" i="2" s="1"/>
  <c r="J1592" i="2" a="1"/>
  <c r="J1592" i="2" s="1"/>
  <c r="J1591" i="2" a="1"/>
  <c r="J1591" i="2" s="1"/>
  <c r="J1590" i="2" a="1"/>
  <c r="J1590" i="2" s="1"/>
  <c r="J1589" i="2" a="1"/>
  <c r="J1589" i="2" s="1"/>
  <c r="J1588" i="2" a="1"/>
  <c r="J1588" i="2" s="1"/>
  <c r="J1587" i="2" a="1"/>
  <c r="J1587" i="2" s="1"/>
  <c r="J1586" i="2" a="1"/>
  <c r="J1586" i="2" s="1"/>
  <c r="J1585" i="2" a="1"/>
  <c r="J1585" i="2" s="1"/>
  <c r="J1584" i="2" a="1"/>
  <c r="J1584" i="2" s="1"/>
  <c r="J1583" i="2" a="1"/>
  <c r="J1583" i="2" s="1"/>
  <c r="J1582" i="2" a="1"/>
  <c r="J1582" i="2" s="1"/>
  <c r="J1581" i="2" a="1"/>
  <c r="J1581" i="2" s="1"/>
  <c r="J1580" i="2" a="1"/>
  <c r="J1580" i="2" s="1"/>
  <c r="J1579" i="2" a="1"/>
  <c r="J1579" i="2" s="1"/>
  <c r="J1578" i="2" a="1"/>
  <c r="J1578" i="2" s="1"/>
  <c r="J1577" i="2" a="1"/>
  <c r="J1577" i="2" s="1"/>
  <c r="J1576" i="2" a="1"/>
  <c r="J1576" i="2" s="1"/>
  <c r="J1575" i="2" a="1"/>
  <c r="J1575" i="2" s="1"/>
  <c r="J1574" i="2" a="1"/>
  <c r="J1574" i="2" s="1"/>
  <c r="J1573" i="2" a="1"/>
  <c r="J1573" i="2" s="1"/>
  <c r="J1572" i="2" a="1"/>
  <c r="J1572" i="2" s="1"/>
  <c r="J1571" i="2" a="1"/>
  <c r="J1571" i="2" s="1"/>
  <c r="J1570" i="2" a="1"/>
  <c r="J1570" i="2" s="1"/>
  <c r="J1569" i="2" a="1"/>
  <c r="J1569" i="2" s="1"/>
  <c r="J1568" i="2" a="1"/>
  <c r="J1568" i="2" s="1"/>
  <c r="J1567" i="2" a="1"/>
  <c r="J1567" i="2" s="1"/>
  <c r="J1566" i="2" a="1"/>
  <c r="J1566" i="2" s="1"/>
  <c r="J1565" i="2" a="1"/>
  <c r="J1565" i="2" s="1"/>
  <c r="J1564" i="2" a="1"/>
  <c r="J1564" i="2" s="1"/>
  <c r="J1563" i="2" a="1"/>
  <c r="J1563" i="2" s="1"/>
  <c r="J1562" i="2" a="1"/>
  <c r="J1562" i="2" s="1"/>
  <c r="J1561" i="2" a="1"/>
  <c r="J1561" i="2" s="1"/>
  <c r="J1560" i="2" a="1"/>
  <c r="J1560" i="2" s="1"/>
  <c r="J1559" i="2" a="1"/>
  <c r="J1559" i="2" s="1"/>
  <c r="J1558" i="2" a="1"/>
  <c r="J1558" i="2" s="1"/>
  <c r="J1557" i="2" a="1"/>
  <c r="J1557" i="2" s="1"/>
  <c r="J1556" i="2" a="1"/>
  <c r="J1556" i="2" s="1"/>
  <c r="J1555" i="2" a="1"/>
  <c r="J1555" i="2" s="1"/>
  <c r="J1554" i="2" a="1"/>
  <c r="J1554" i="2" s="1"/>
  <c r="J1553" i="2" a="1"/>
  <c r="J1553" i="2" s="1"/>
  <c r="J1552" i="2" a="1"/>
  <c r="J1552" i="2" s="1"/>
  <c r="J1551" i="2" a="1"/>
  <c r="J1551" i="2" s="1"/>
  <c r="J1550" i="2" a="1"/>
  <c r="J1550" i="2" s="1"/>
  <c r="J1549" i="2" a="1"/>
  <c r="J1549" i="2" s="1"/>
  <c r="J1548" i="2" a="1"/>
  <c r="J1548" i="2" s="1"/>
  <c r="J1547" i="2" a="1"/>
  <c r="J1547" i="2" s="1"/>
  <c r="J1546" i="2" a="1"/>
  <c r="J1546" i="2" s="1"/>
  <c r="J1545" i="2" a="1"/>
  <c r="J1545" i="2" s="1"/>
  <c r="J1544" i="2" a="1"/>
  <c r="J1544" i="2" s="1"/>
  <c r="J1543" i="2" a="1"/>
  <c r="J1543" i="2" s="1"/>
  <c r="J1542" i="2" a="1"/>
  <c r="J1542" i="2" s="1"/>
  <c r="J1541" i="2" a="1"/>
  <c r="J1541" i="2" s="1"/>
  <c r="J1540" i="2" a="1"/>
  <c r="J1540" i="2" s="1"/>
  <c r="J1539" i="2" a="1"/>
  <c r="J1539" i="2" s="1"/>
  <c r="J1538" i="2" a="1"/>
  <c r="J1538" i="2" s="1"/>
  <c r="J1537" i="2" a="1"/>
  <c r="J1537" i="2" s="1"/>
  <c r="J1536" i="2" a="1"/>
  <c r="J1536" i="2" s="1"/>
  <c r="J1535" i="2" a="1"/>
  <c r="J1535" i="2" s="1"/>
  <c r="J1534" i="2" a="1"/>
  <c r="J1534" i="2" s="1"/>
  <c r="J1533" i="2" a="1"/>
  <c r="J1533" i="2" s="1"/>
  <c r="J1532" i="2" a="1"/>
  <c r="J1532" i="2" s="1"/>
  <c r="J1531" i="2" a="1"/>
  <c r="J1531" i="2" s="1"/>
  <c r="J1530" i="2" a="1"/>
  <c r="J1530" i="2" s="1"/>
  <c r="J1529" i="2" a="1"/>
  <c r="J1529" i="2" s="1"/>
  <c r="J1528" i="2" a="1"/>
  <c r="J1528" i="2" s="1"/>
  <c r="J1527" i="2" a="1"/>
  <c r="J1527" i="2" s="1"/>
  <c r="J1526" i="2" a="1"/>
  <c r="J1526" i="2" s="1"/>
  <c r="J1525" i="2" a="1"/>
  <c r="J1525" i="2" s="1"/>
  <c r="J1524" i="2" a="1"/>
  <c r="J1524" i="2" s="1"/>
  <c r="J1523" i="2" a="1"/>
  <c r="J1523" i="2" s="1"/>
  <c r="J1522" i="2" a="1"/>
  <c r="J1522" i="2" s="1"/>
  <c r="J1521" i="2" a="1"/>
  <c r="J1521" i="2" s="1"/>
  <c r="J1520" i="2" a="1"/>
  <c r="J1520" i="2" s="1"/>
  <c r="J1519" i="2" a="1"/>
  <c r="J1519" i="2" s="1"/>
  <c r="J1518" i="2" a="1"/>
  <c r="J1518" i="2" s="1"/>
  <c r="J1517" i="2" a="1"/>
  <c r="J1517" i="2" s="1"/>
  <c r="J1516" i="2" a="1"/>
  <c r="J1516" i="2" s="1"/>
  <c r="J1515" i="2" a="1"/>
  <c r="J1515" i="2" s="1"/>
  <c r="J1514" i="2" a="1"/>
  <c r="J1514" i="2" s="1"/>
  <c r="J1513" i="2" a="1"/>
  <c r="J1513" i="2" s="1"/>
  <c r="J1512" i="2" a="1"/>
  <c r="J1512" i="2" s="1"/>
  <c r="J1511" i="2" a="1"/>
  <c r="J1511" i="2" s="1"/>
  <c r="J1510" i="2" a="1"/>
  <c r="J1510" i="2" s="1"/>
  <c r="J1509" i="2" a="1"/>
  <c r="J1509" i="2" s="1"/>
  <c r="J1508" i="2" a="1"/>
  <c r="J1508" i="2" s="1"/>
  <c r="J1507" i="2" a="1"/>
  <c r="J1507" i="2" s="1"/>
  <c r="J1506" i="2" a="1"/>
  <c r="J1506" i="2" s="1"/>
  <c r="J1505" i="2" a="1"/>
  <c r="J1505" i="2" s="1"/>
  <c r="J1504" i="2" a="1"/>
  <c r="J1504" i="2" s="1"/>
  <c r="J1503" i="2" a="1"/>
  <c r="J1503" i="2" s="1"/>
  <c r="J1502" i="2" a="1"/>
  <c r="J1502" i="2" s="1"/>
  <c r="J1501" i="2" a="1"/>
  <c r="J1501" i="2" s="1"/>
  <c r="J1500" i="2" a="1"/>
  <c r="J1500" i="2" s="1"/>
  <c r="J1499" i="2" a="1"/>
  <c r="J1499" i="2" s="1"/>
  <c r="J1498" i="2" a="1"/>
  <c r="J1498" i="2" s="1"/>
  <c r="J1497" i="2" a="1"/>
  <c r="J1497" i="2" s="1"/>
  <c r="J1496" i="2" a="1"/>
  <c r="J1496" i="2" s="1"/>
  <c r="J1495" i="2" a="1"/>
  <c r="J1495" i="2" s="1"/>
  <c r="J1494" i="2" a="1"/>
  <c r="J1494" i="2" s="1"/>
  <c r="J1493" i="2" a="1"/>
  <c r="J1493" i="2" s="1"/>
  <c r="J1492" i="2" a="1"/>
  <c r="J1492" i="2" s="1"/>
  <c r="J1491" i="2" a="1"/>
  <c r="J1491" i="2" s="1"/>
  <c r="J1490" i="2" a="1"/>
  <c r="J1490" i="2" s="1"/>
  <c r="J1489" i="2" a="1"/>
  <c r="J1489" i="2" s="1"/>
  <c r="J1488" i="2" a="1"/>
  <c r="J1488" i="2" s="1"/>
  <c r="J1487" i="2" a="1"/>
  <c r="J1487" i="2" s="1"/>
  <c r="J1486" i="2" a="1"/>
  <c r="J1486" i="2" s="1"/>
  <c r="J1485" i="2" a="1"/>
  <c r="J1485" i="2" s="1"/>
  <c r="J1484" i="2" a="1"/>
  <c r="J1484" i="2" s="1"/>
  <c r="J1483" i="2" a="1"/>
  <c r="J1483" i="2" s="1"/>
  <c r="J1482" i="2" a="1"/>
  <c r="J1482" i="2" s="1"/>
  <c r="J1481" i="2" a="1"/>
  <c r="J1481" i="2" s="1"/>
  <c r="J1480" i="2" a="1"/>
  <c r="J1480" i="2" s="1"/>
  <c r="J1479" i="2" a="1"/>
  <c r="J1479" i="2" s="1"/>
  <c r="J1478" i="2" a="1"/>
  <c r="J1478" i="2" s="1"/>
  <c r="J1477" i="2" a="1"/>
  <c r="J1477" i="2" s="1"/>
  <c r="J1476" i="2" a="1"/>
  <c r="J1476" i="2" s="1"/>
  <c r="J1475" i="2" a="1"/>
  <c r="J1475" i="2" s="1"/>
  <c r="J1474" i="2" a="1"/>
  <c r="J1474" i="2" s="1"/>
  <c r="J1473" i="2" a="1"/>
  <c r="J1473" i="2" s="1"/>
  <c r="J1472" i="2" a="1"/>
  <c r="J1472" i="2" s="1"/>
  <c r="J1471" i="2" a="1"/>
  <c r="J1471" i="2" s="1"/>
  <c r="J1470" i="2" a="1"/>
  <c r="J1470" i="2" s="1"/>
  <c r="J1469" i="2" a="1"/>
  <c r="J1469" i="2" s="1"/>
  <c r="J1468" i="2" a="1"/>
  <c r="J1468" i="2" s="1"/>
  <c r="J1467" i="2" a="1"/>
  <c r="J1467" i="2" s="1"/>
  <c r="J1466" i="2" a="1"/>
  <c r="J1466" i="2" s="1"/>
  <c r="J1465" i="2" a="1"/>
  <c r="J1465" i="2" s="1"/>
  <c r="J1464" i="2" a="1"/>
  <c r="J1464" i="2" s="1"/>
  <c r="J1463" i="2" a="1"/>
  <c r="J1463" i="2" s="1"/>
  <c r="J1462" i="2" a="1"/>
  <c r="J1462" i="2" s="1"/>
  <c r="J1461" i="2" a="1"/>
  <c r="J1461" i="2" s="1"/>
  <c r="J1460" i="2" a="1"/>
  <c r="J1460" i="2" s="1"/>
  <c r="J1459" i="2" a="1"/>
  <c r="J1459" i="2" s="1"/>
  <c r="J1458" i="2" a="1"/>
  <c r="J1458" i="2" s="1"/>
  <c r="J1457" i="2" a="1"/>
  <c r="J1457" i="2" s="1"/>
  <c r="J1456" i="2" a="1"/>
  <c r="J1456" i="2" s="1"/>
  <c r="J1455" i="2" a="1"/>
  <c r="J1455" i="2" s="1"/>
  <c r="J1454" i="2" a="1"/>
  <c r="J1454" i="2" s="1"/>
  <c r="J1453" i="2" a="1"/>
  <c r="J1453" i="2" s="1"/>
  <c r="J1452" i="2" a="1"/>
  <c r="J1452" i="2" s="1"/>
  <c r="J1451" i="2" a="1"/>
  <c r="J1451" i="2" s="1"/>
  <c r="J1450" i="2" a="1"/>
  <c r="J1450" i="2" s="1"/>
  <c r="J1449" i="2" a="1"/>
  <c r="J1449" i="2" s="1"/>
  <c r="J1448" i="2" a="1"/>
  <c r="J1448" i="2" s="1"/>
  <c r="J1447" i="2" a="1"/>
  <c r="J1447" i="2" s="1"/>
  <c r="J1446" i="2" a="1"/>
  <c r="J1446" i="2" s="1"/>
  <c r="J1445" i="2" a="1"/>
  <c r="J1445" i="2" s="1"/>
  <c r="J1444" i="2" a="1"/>
  <c r="J1444" i="2" s="1"/>
  <c r="J1443" i="2" a="1"/>
  <c r="J1443" i="2" s="1"/>
  <c r="J1442" i="2" a="1"/>
  <c r="J1442" i="2" s="1"/>
  <c r="J1441" i="2" a="1"/>
  <c r="J1441" i="2" s="1"/>
  <c r="J1440" i="2" a="1"/>
  <c r="J1440" i="2" s="1"/>
  <c r="J1439" i="2" a="1"/>
  <c r="J1439" i="2" s="1"/>
  <c r="J1438" i="2" a="1"/>
  <c r="J1438" i="2" s="1"/>
  <c r="J1437" i="2" a="1"/>
  <c r="J1437" i="2" s="1"/>
  <c r="J1436" i="2" a="1"/>
  <c r="J1436" i="2" s="1"/>
  <c r="J1435" i="2" a="1"/>
  <c r="J1435" i="2" s="1"/>
  <c r="J1434" i="2" a="1"/>
  <c r="J1434" i="2" s="1"/>
  <c r="J1433" i="2" a="1"/>
  <c r="J1433" i="2" s="1"/>
  <c r="J1432" i="2" a="1"/>
  <c r="J1432" i="2" s="1"/>
  <c r="J1431" i="2" a="1"/>
  <c r="J1431" i="2" s="1"/>
  <c r="J1430" i="2" a="1"/>
  <c r="J1430" i="2" s="1"/>
  <c r="J1429" i="2" a="1"/>
  <c r="J1429" i="2" s="1"/>
  <c r="J1428" i="2" a="1"/>
  <c r="J1428" i="2" s="1"/>
  <c r="J1427" i="2" a="1"/>
  <c r="J1427" i="2" s="1"/>
  <c r="J1426" i="2" a="1"/>
  <c r="J1426" i="2" s="1"/>
  <c r="J1425" i="2" a="1"/>
  <c r="J1425" i="2" s="1"/>
  <c r="J1424" i="2" a="1"/>
  <c r="J1424" i="2" s="1"/>
  <c r="J1423" i="2" a="1"/>
  <c r="J1423" i="2" s="1"/>
  <c r="J1422" i="2" a="1"/>
  <c r="J1422" i="2" s="1"/>
  <c r="J1421" i="2" a="1"/>
  <c r="J1421" i="2" s="1"/>
  <c r="J1420" i="2" a="1"/>
  <c r="J1420" i="2" s="1"/>
  <c r="J1419" i="2" a="1"/>
  <c r="J1419" i="2" s="1"/>
  <c r="J1418" i="2" a="1"/>
  <c r="J1418" i="2" s="1"/>
  <c r="J1417" i="2" a="1"/>
  <c r="J1417" i="2" s="1"/>
  <c r="J1416" i="2" a="1"/>
  <c r="J1416" i="2" s="1"/>
  <c r="J1415" i="2" a="1"/>
  <c r="J1415" i="2" s="1"/>
  <c r="J1414" i="2" a="1"/>
  <c r="J1414" i="2" s="1"/>
  <c r="J1413" i="2" a="1"/>
  <c r="J1413" i="2" s="1"/>
  <c r="J1412" i="2" a="1"/>
  <c r="J1412" i="2" s="1"/>
  <c r="J1411" i="2" a="1"/>
  <c r="J1411" i="2" s="1"/>
  <c r="J1410" i="2" a="1"/>
  <c r="J1410" i="2" s="1"/>
  <c r="J1409" i="2" a="1"/>
  <c r="J1409" i="2" s="1"/>
  <c r="J1408" i="2" a="1"/>
  <c r="J1408" i="2" s="1"/>
  <c r="J1407" i="2" a="1"/>
  <c r="J1407" i="2" s="1"/>
  <c r="J1406" i="2" a="1"/>
  <c r="J1406" i="2" s="1"/>
  <c r="J1405" i="2" a="1"/>
  <c r="J1405" i="2" s="1"/>
  <c r="J1404" i="2" a="1"/>
  <c r="J1404" i="2" s="1"/>
  <c r="J1403" i="2" a="1"/>
  <c r="J1403" i="2" s="1"/>
  <c r="J1402" i="2" a="1"/>
  <c r="J1402" i="2" s="1"/>
  <c r="J1401" i="2" a="1"/>
  <c r="J1401" i="2" s="1"/>
  <c r="J1400" i="2" a="1"/>
  <c r="J1400" i="2" s="1"/>
  <c r="J1399" i="2" a="1"/>
  <c r="J1399" i="2" s="1"/>
  <c r="J1398" i="2" a="1"/>
  <c r="J1398" i="2" s="1"/>
  <c r="J1397" i="2" a="1"/>
  <c r="J1397" i="2" s="1"/>
  <c r="J1396" i="2" a="1"/>
  <c r="J1396" i="2" s="1"/>
  <c r="J1395" i="2" a="1"/>
  <c r="J1395" i="2" s="1"/>
  <c r="J1394" i="2" a="1"/>
  <c r="J1394" i="2" s="1"/>
  <c r="J1393" i="2" a="1"/>
  <c r="J1393" i="2" s="1"/>
  <c r="J1392" i="2" a="1"/>
  <c r="J1392" i="2" s="1"/>
  <c r="J1391" i="2" a="1"/>
  <c r="J1391" i="2" s="1"/>
  <c r="J1390" i="2" a="1"/>
  <c r="J1390" i="2" s="1"/>
  <c r="J1389" i="2" a="1"/>
  <c r="J1389" i="2" s="1"/>
  <c r="J1388" i="2" a="1"/>
  <c r="J1388" i="2" s="1"/>
  <c r="J1387" i="2" a="1"/>
  <c r="J1387" i="2" s="1"/>
  <c r="J1386" i="2" a="1"/>
  <c r="J1386" i="2" s="1"/>
  <c r="J1385" i="2" a="1"/>
  <c r="J1385" i="2" s="1"/>
  <c r="J1384" i="2" a="1"/>
  <c r="J1384" i="2" s="1"/>
  <c r="J1383" i="2" a="1"/>
  <c r="J1383" i="2" s="1"/>
  <c r="J1382" i="2" a="1"/>
  <c r="J1382" i="2" s="1"/>
  <c r="J1381" i="2" a="1"/>
  <c r="J1381" i="2" s="1"/>
  <c r="J1380" i="2" a="1"/>
  <c r="J1380" i="2" s="1"/>
  <c r="J1379" i="2" a="1"/>
  <c r="J1379" i="2" s="1"/>
  <c r="J1378" i="2" a="1"/>
  <c r="J1378" i="2" s="1"/>
  <c r="J1377" i="2" a="1"/>
  <c r="J1377" i="2" s="1"/>
  <c r="J1376" i="2" a="1"/>
  <c r="J1376" i="2" s="1"/>
  <c r="J1375" i="2" a="1"/>
  <c r="J1375" i="2" s="1"/>
  <c r="J1374" i="2" a="1"/>
  <c r="J1374" i="2" s="1"/>
  <c r="J1373" i="2" a="1"/>
  <c r="J1373" i="2" s="1"/>
  <c r="J1372" i="2" a="1"/>
  <c r="J1372" i="2" s="1"/>
  <c r="J1371" i="2" a="1"/>
  <c r="J1371" i="2" s="1"/>
  <c r="J1370" i="2" a="1"/>
  <c r="J1370" i="2" s="1"/>
  <c r="J1369" i="2" a="1"/>
  <c r="J1369" i="2" s="1"/>
  <c r="J1368" i="2" a="1"/>
  <c r="J1368" i="2" s="1"/>
  <c r="J1367" i="2" a="1"/>
  <c r="J1367" i="2" s="1"/>
  <c r="J1366" i="2" a="1"/>
  <c r="J1366" i="2" s="1"/>
  <c r="J1365" i="2" a="1"/>
  <c r="J1365" i="2" s="1"/>
  <c r="J1364" i="2" a="1"/>
  <c r="J1364" i="2" s="1"/>
  <c r="J1363" i="2" a="1"/>
  <c r="J1363" i="2" s="1"/>
  <c r="J1362" i="2" a="1"/>
  <c r="J1362" i="2" s="1"/>
  <c r="J1361" i="2" a="1"/>
  <c r="J1361" i="2" s="1"/>
  <c r="J1360" i="2" a="1"/>
  <c r="J1360" i="2" s="1"/>
  <c r="J1359" i="2" a="1"/>
  <c r="J1359" i="2" s="1"/>
  <c r="J1358" i="2" a="1"/>
  <c r="J1358" i="2" s="1"/>
  <c r="J1357" i="2" a="1"/>
  <c r="J1357" i="2" s="1"/>
  <c r="J1356" i="2" a="1"/>
  <c r="J1356" i="2" s="1"/>
  <c r="J1355" i="2" a="1"/>
  <c r="J1355" i="2" s="1"/>
  <c r="J1354" i="2" a="1"/>
  <c r="J1354" i="2" s="1"/>
  <c r="J1353" i="2" a="1"/>
  <c r="J1353" i="2" s="1"/>
  <c r="J1352" i="2" a="1"/>
  <c r="J1352" i="2" s="1"/>
  <c r="J1351" i="2" a="1"/>
  <c r="J1351" i="2" s="1"/>
  <c r="J1350" i="2" a="1"/>
  <c r="J1350" i="2" s="1"/>
  <c r="J1349" i="2" a="1"/>
  <c r="J1349" i="2" s="1"/>
  <c r="J1348" i="2" a="1"/>
  <c r="J1348" i="2" s="1"/>
  <c r="J1347" i="2" a="1"/>
  <c r="J1347" i="2" s="1"/>
  <c r="J1346" i="2" a="1"/>
  <c r="J1346" i="2" s="1"/>
  <c r="J1345" i="2" a="1"/>
  <c r="J1345" i="2" s="1"/>
  <c r="J1344" i="2" a="1"/>
  <c r="J1344" i="2" s="1"/>
  <c r="J1343" i="2" a="1"/>
  <c r="J1343" i="2" s="1"/>
  <c r="J1342" i="2" a="1"/>
  <c r="J1342" i="2" s="1"/>
  <c r="J1341" i="2" a="1"/>
  <c r="J1341" i="2" s="1"/>
  <c r="J1340" i="2" a="1"/>
  <c r="J1340" i="2" s="1"/>
  <c r="J1339" i="2" a="1"/>
  <c r="J1339" i="2" s="1"/>
  <c r="J1338" i="2" a="1"/>
  <c r="J1338" i="2" s="1"/>
  <c r="J1337" i="2" a="1"/>
  <c r="J1337" i="2" s="1"/>
  <c r="J1336" i="2" a="1"/>
  <c r="J1336" i="2" s="1"/>
  <c r="J1335" i="2" a="1"/>
  <c r="J1335" i="2" s="1"/>
  <c r="J1334" i="2" a="1"/>
  <c r="J1334" i="2" s="1"/>
  <c r="J1333" i="2" a="1"/>
  <c r="J1333" i="2" s="1"/>
  <c r="J1332" i="2" a="1"/>
  <c r="J1332" i="2" s="1"/>
  <c r="J1331" i="2" a="1"/>
  <c r="J1331" i="2" s="1"/>
  <c r="J1330" i="2" a="1"/>
  <c r="J1330" i="2" s="1"/>
  <c r="J1329" i="2" a="1"/>
  <c r="J1329" i="2" s="1"/>
  <c r="J1328" i="2" a="1"/>
  <c r="J1328" i="2" s="1"/>
  <c r="J1327" i="2" a="1"/>
  <c r="J1327" i="2" s="1"/>
  <c r="J1326" i="2" a="1"/>
  <c r="J1326" i="2" s="1"/>
  <c r="J1325" i="2" a="1"/>
  <c r="J1325" i="2" s="1"/>
  <c r="J1324" i="2" a="1"/>
  <c r="J1324" i="2" s="1"/>
  <c r="J1323" i="2" a="1"/>
  <c r="J1323" i="2" s="1"/>
  <c r="J1322" i="2" a="1"/>
  <c r="J1322" i="2" s="1"/>
  <c r="J1321" i="2" a="1"/>
  <c r="J1321" i="2" s="1"/>
  <c r="J1320" i="2" a="1"/>
  <c r="J1320" i="2" s="1"/>
  <c r="J1319" i="2" a="1"/>
  <c r="J1319" i="2" s="1"/>
  <c r="J1318" i="2" a="1"/>
  <c r="J1318" i="2" s="1"/>
  <c r="J1317" i="2" a="1"/>
  <c r="J1317" i="2" s="1"/>
  <c r="J1316" i="2" a="1"/>
  <c r="J1316" i="2" s="1"/>
  <c r="J1315" i="2" a="1"/>
  <c r="J1315" i="2" s="1"/>
  <c r="J1314" i="2" a="1"/>
  <c r="J1314" i="2" s="1"/>
  <c r="J1313" i="2" a="1"/>
  <c r="J1313" i="2" s="1"/>
  <c r="J1312" i="2" a="1"/>
  <c r="J1312" i="2" s="1"/>
  <c r="J1311" i="2" a="1"/>
  <c r="J1311" i="2" s="1"/>
  <c r="J1310" i="2" a="1"/>
  <c r="J1310" i="2" s="1"/>
  <c r="J1309" i="2" a="1"/>
  <c r="J1309" i="2" s="1"/>
  <c r="J1308" i="2" a="1"/>
  <c r="J1308" i="2" s="1"/>
  <c r="J1307" i="2" a="1"/>
  <c r="J1307" i="2" s="1"/>
  <c r="J1306" i="2" a="1"/>
  <c r="J1306" i="2" s="1"/>
  <c r="J1305" i="2" a="1"/>
  <c r="J1305" i="2" s="1"/>
  <c r="J1304" i="2" a="1"/>
  <c r="J1304" i="2" s="1"/>
  <c r="J1303" i="2" a="1"/>
  <c r="J1303" i="2" s="1"/>
  <c r="J1302" i="2" a="1"/>
  <c r="J1302" i="2" s="1"/>
  <c r="J1301" i="2" a="1"/>
  <c r="J1301" i="2" s="1"/>
  <c r="J1300" i="2" a="1"/>
  <c r="J1300" i="2" s="1"/>
  <c r="J1299" i="2" a="1"/>
  <c r="J1299" i="2" s="1"/>
  <c r="J1298" i="2" a="1"/>
  <c r="J1298" i="2" s="1"/>
  <c r="J1297" i="2" a="1"/>
  <c r="J1297" i="2" s="1"/>
  <c r="J1296" i="2" a="1"/>
  <c r="J1296" i="2" s="1"/>
  <c r="J1295" i="2" a="1"/>
  <c r="J1295" i="2" s="1"/>
  <c r="J1294" i="2" a="1"/>
  <c r="J1294" i="2" s="1"/>
  <c r="J1293" i="2" a="1"/>
  <c r="J1293" i="2" s="1"/>
  <c r="J1292" i="2" a="1"/>
  <c r="J1292" i="2" s="1"/>
  <c r="J1291" i="2" a="1"/>
  <c r="J1291" i="2" s="1"/>
  <c r="J1290" i="2" a="1"/>
  <c r="J1290" i="2" s="1"/>
  <c r="J1289" i="2" a="1"/>
  <c r="J1289" i="2" s="1"/>
  <c r="J1288" i="2" a="1"/>
  <c r="J1288" i="2" s="1"/>
  <c r="J1287" i="2" a="1"/>
  <c r="J1287" i="2" s="1"/>
  <c r="J1286" i="2" a="1"/>
  <c r="J1286" i="2" s="1"/>
  <c r="J1285" i="2" a="1"/>
  <c r="J1285" i="2" s="1"/>
  <c r="J1284" i="2" a="1"/>
  <c r="J1284" i="2" s="1"/>
  <c r="J1283" i="2" a="1"/>
  <c r="J1283" i="2" s="1"/>
  <c r="J1282" i="2" a="1"/>
  <c r="J1282" i="2" s="1"/>
  <c r="J1281" i="2" a="1"/>
  <c r="J1281" i="2" s="1"/>
  <c r="J1280" i="2" a="1"/>
  <c r="J1280" i="2" s="1"/>
  <c r="J1279" i="2" a="1"/>
  <c r="J1279" i="2" s="1"/>
  <c r="J1278" i="2" a="1"/>
  <c r="J1278" i="2" s="1"/>
  <c r="J1277" i="2" a="1"/>
  <c r="J1277" i="2" s="1"/>
  <c r="J1276" i="2" a="1"/>
  <c r="J1276" i="2" s="1"/>
  <c r="J1275" i="2" a="1"/>
  <c r="J1275" i="2" s="1"/>
  <c r="J1274" i="2" a="1"/>
  <c r="J1274" i="2" s="1"/>
  <c r="J1273" i="2" a="1"/>
  <c r="J1273" i="2" s="1"/>
  <c r="J1272" i="2" a="1"/>
  <c r="J1272" i="2" s="1"/>
  <c r="J1271" i="2" a="1"/>
  <c r="J1271" i="2" s="1"/>
  <c r="J1270" i="2" a="1"/>
  <c r="J1270" i="2" s="1"/>
  <c r="J1269" i="2" a="1"/>
  <c r="J1269" i="2" s="1"/>
  <c r="J1268" i="2" a="1"/>
  <c r="J1268" i="2" s="1"/>
  <c r="J1267" i="2" a="1"/>
  <c r="J1267" i="2" s="1"/>
  <c r="J1266" i="2" a="1"/>
  <c r="J1266" i="2" s="1"/>
  <c r="J1265" i="2" a="1"/>
  <c r="J1265" i="2" s="1"/>
  <c r="J1264" i="2" a="1"/>
  <c r="J1264" i="2" s="1"/>
  <c r="J1263" i="2" a="1"/>
  <c r="J1263" i="2" s="1"/>
  <c r="J1262" i="2" a="1"/>
  <c r="J1262" i="2" s="1"/>
  <c r="J1261" i="2" a="1"/>
  <c r="J1261" i="2" s="1"/>
  <c r="J1260" i="2" a="1"/>
  <c r="J1260" i="2" s="1"/>
  <c r="J1259" i="2" a="1"/>
  <c r="J1259" i="2" s="1"/>
  <c r="J1258" i="2" a="1"/>
  <c r="J1258" i="2" s="1"/>
  <c r="J1257" i="2" a="1"/>
  <c r="J1257" i="2" s="1"/>
  <c r="J1256" i="2" a="1"/>
  <c r="J1256" i="2" s="1"/>
  <c r="J1255" i="2" a="1"/>
  <c r="J1255" i="2" s="1"/>
  <c r="J1254" i="2" a="1"/>
  <c r="J1254" i="2" s="1"/>
  <c r="J1253" i="2" a="1"/>
  <c r="J1253" i="2" s="1"/>
  <c r="J1252" i="2" a="1"/>
  <c r="J1252" i="2" s="1"/>
  <c r="J1251" i="2" a="1"/>
  <c r="J1251" i="2" s="1"/>
  <c r="J1250" i="2" a="1"/>
  <c r="J1250" i="2" s="1"/>
  <c r="J1249" i="2" a="1"/>
  <c r="J1249" i="2" s="1"/>
  <c r="J1248" i="2" a="1"/>
  <c r="J1248" i="2" s="1"/>
  <c r="J1247" i="2" a="1"/>
  <c r="J1247" i="2" s="1"/>
  <c r="J1246" i="2" a="1"/>
  <c r="J1246" i="2" s="1"/>
  <c r="J1245" i="2" a="1"/>
  <c r="J1245" i="2" s="1"/>
  <c r="J1244" i="2" a="1"/>
  <c r="J1244" i="2" s="1"/>
  <c r="J1243" i="2" a="1"/>
  <c r="J1243" i="2" s="1"/>
  <c r="J1242" i="2" a="1"/>
  <c r="J1242" i="2" s="1"/>
  <c r="J1241" i="2" a="1"/>
  <c r="J1241" i="2" s="1"/>
  <c r="J1240" i="2" a="1"/>
  <c r="J1240" i="2" s="1"/>
  <c r="J1239" i="2" a="1"/>
  <c r="J1239" i="2" s="1"/>
  <c r="J1238" i="2" a="1"/>
  <c r="J1238" i="2" s="1"/>
  <c r="J1237" i="2" a="1"/>
  <c r="J1237" i="2" s="1"/>
  <c r="J1236" i="2" a="1"/>
  <c r="J1236" i="2" s="1"/>
  <c r="J1235" i="2" a="1"/>
  <c r="J1235" i="2" s="1"/>
  <c r="J1234" i="2" a="1"/>
  <c r="J1234" i="2" s="1"/>
  <c r="J1233" i="2" a="1"/>
  <c r="J1233" i="2" s="1"/>
  <c r="J1232" i="2" a="1"/>
  <c r="J1232" i="2" s="1"/>
  <c r="J1231" i="2" a="1"/>
  <c r="J1231" i="2" s="1"/>
  <c r="J1230" i="2" a="1"/>
  <c r="J1230" i="2" s="1"/>
  <c r="J1229" i="2" a="1"/>
  <c r="J1229" i="2" s="1"/>
  <c r="J1228" i="2" a="1"/>
  <c r="J1228" i="2" s="1"/>
  <c r="J1227" i="2" a="1"/>
  <c r="J1227" i="2" s="1"/>
  <c r="J1226" i="2" a="1"/>
  <c r="J1226" i="2" s="1"/>
  <c r="J1225" i="2" a="1"/>
  <c r="J1225" i="2" s="1"/>
  <c r="J1224" i="2" a="1"/>
  <c r="J1224" i="2" s="1"/>
  <c r="J1223" i="2" a="1"/>
  <c r="J1223" i="2" s="1"/>
  <c r="J1222" i="2" a="1"/>
  <c r="J1222" i="2" s="1"/>
  <c r="J1221" i="2" a="1"/>
  <c r="J1221" i="2" s="1"/>
  <c r="J1220" i="2" a="1"/>
  <c r="J1220" i="2" s="1"/>
  <c r="J1219" i="2" a="1"/>
  <c r="J1219" i="2" s="1"/>
  <c r="J1218" i="2" a="1"/>
  <c r="J1218" i="2" s="1"/>
  <c r="J1217" i="2" a="1"/>
  <c r="J1217" i="2" s="1"/>
  <c r="J1216" i="2" a="1"/>
  <c r="J1216" i="2" s="1"/>
  <c r="J1215" i="2" a="1"/>
  <c r="J1215" i="2" s="1"/>
  <c r="J1214" i="2" a="1"/>
  <c r="J1214" i="2" s="1"/>
  <c r="J1213" i="2" a="1"/>
  <c r="J1213" i="2" s="1"/>
  <c r="J1212" i="2" a="1"/>
  <c r="J1212" i="2" s="1"/>
  <c r="J1211" i="2" a="1"/>
  <c r="J1211" i="2" s="1"/>
  <c r="J1210" i="2" a="1"/>
  <c r="J1210" i="2" s="1"/>
  <c r="J1209" i="2" a="1"/>
  <c r="J1209" i="2" s="1"/>
  <c r="J1208" i="2" a="1"/>
  <c r="J1208" i="2" s="1"/>
  <c r="J1207" i="2" a="1"/>
  <c r="J1207" i="2" s="1"/>
  <c r="J1206" i="2" a="1"/>
  <c r="J1206" i="2" s="1"/>
  <c r="J1205" i="2" a="1"/>
  <c r="J1205" i="2" s="1"/>
  <c r="J1204" i="2" a="1"/>
  <c r="J1204" i="2" s="1"/>
  <c r="J1203" i="2" a="1"/>
  <c r="J1203" i="2" s="1"/>
  <c r="J1202" i="2" a="1"/>
  <c r="J1202" i="2" s="1"/>
  <c r="J1201" i="2" a="1"/>
  <c r="J1201" i="2" s="1"/>
  <c r="J1200" i="2" a="1"/>
  <c r="J1200" i="2" s="1"/>
  <c r="J1199" i="2" a="1"/>
  <c r="J1199" i="2" s="1"/>
  <c r="J1198" i="2" a="1"/>
  <c r="J1198" i="2" s="1"/>
  <c r="J1197" i="2" a="1"/>
  <c r="J1197" i="2" s="1"/>
  <c r="J1196" i="2" a="1"/>
  <c r="J1196" i="2" s="1"/>
  <c r="J1195" i="2" a="1"/>
  <c r="J1195" i="2" s="1"/>
  <c r="J1194" i="2" a="1"/>
  <c r="J1194" i="2" s="1"/>
  <c r="J1193" i="2" a="1"/>
  <c r="J1193" i="2" s="1"/>
  <c r="J1192" i="2" a="1"/>
  <c r="J1192" i="2" s="1"/>
  <c r="J1191" i="2" a="1"/>
  <c r="J1191" i="2" s="1"/>
  <c r="J1190" i="2" a="1"/>
  <c r="J1190" i="2" s="1"/>
  <c r="J1189" i="2" a="1"/>
  <c r="J1189" i="2" s="1"/>
  <c r="J1188" i="2" a="1"/>
  <c r="J1188" i="2" s="1"/>
  <c r="J1187" i="2" a="1"/>
  <c r="J1187" i="2" s="1"/>
  <c r="J1186" i="2" a="1"/>
  <c r="J1186" i="2" s="1"/>
  <c r="J1185" i="2" a="1"/>
  <c r="J1185" i="2" s="1"/>
  <c r="J1184" i="2" a="1"/>
  <c r="J1184" i="2" s="1"/>
  <c r="J1183" i="2" a="1"/>
  <c r="J1183" i="2" s="1"/>
  <c r="J1182" i="2" a="1"/>
  <c r="J1182" i="2" s="1"/>
  <c r="J1181" i="2" a="1"/>
  <c r="J1181" i="2" s="1"/>
  <c r="J1180" i="2" a="1"/>
  <c r="J1180" i="2" s="1"/>
  <c r="J1179" i="2" a="1"/>
  <c r="J1179" i="2" s="1"/>
  <c r="J1178" i="2" a="1"/>
  <c r="J1178" i="2" s="1"/>
  <c r="J1177" i="2" a="1"/>
  <c r="J1177" i="2" s="1"/>
  <c r="J1176" i="2" a="1"/>
  <c r="J1176" i="2" s="1"/>
  <c r="J1175" i="2" a="1"/>
  <c r="J1175" i="2" s="1"/>
  <c r="J1174" i="2" a="1"/>
  <c r="J1174" i="2" s="1"/>
  <c r="J1173" i="2" a="1"/>
  <c r="J1173" i="2" s="1"/>
  <c r="J1172" i="2" a="1"/>
  <c r="J1172" i="2" s="1"/>
  <c r="J1171" i="2" a="1"/>
  <c r="J1171" i="2" s="1"/>
  <c r="J1170" i="2" a="1"/>
  <c r="J1170" i="2" s="1"/>
  <c r="J1169" i="2" a="1"/>
  <c r="J1169" i="2" s="1"/>
  <c r="J1168" i="2" a="1"/>
  <c r="J1168" i="2" s="1"/>
  <c r="J1167" i="2" a="1"/>
  <c r="J1167" i="2" s="1"/>
  <c r="J1166" i="2" a="1"/>
  <c r="J1166" i="2" s="1"/>
  <c r="J1165" i="2" a="1"/>
  <c r="J1165" i="2" s="1"/>
  <c r="J1164" i="2" a="1"/>
  <c r="J1164" i="2" s="1"/>
  <c r="J1163" i="2" a="1"/>
  <c r="J1163" i="2" s="1"/>
  <c r="J1162" i="2" a="1"/>
  <c r="J1162" i="2" s="1"/>
  <c r="J1161" i="2" a="1"/>
  <c r="J1161" i="2" s="1"/>
  <c r="J1160" i="2" a="1"/>
  <c r="J1160" i="2" s="1"/>
  <c r="J1159" i="2" a="1"/>
  <c r="J1159" i="2" s="1"/>
  <c r="J1158" i="2" a="1"/>
  <c r="J1158" i="2" s="1"/>
  <c r="J1157" i="2" a="1"/>
  <c r="J1157" i="2" s="1"/>
  <c r="J1156" i="2" a="1"/>
  <c r="J1156" i="2" s="1"/>
  <c r="J1155" i="2" a="1"/>
  <c r="J1155" i="2" s="1"/>
  <c r="J1154" i="2" a="1"/>
  <c r="J1154" i="2" s="1"/>
  <c r="J1153" i="2" a="1"/>
  <c r="J1153" i="2" s="1"/>
  <c r="J1152" i="2" a="1"/>
  <c r="J1152" i="2" s="1"/>
  <c r="J1151" i="2" a="1"/>
  <c r="J1151" i="2" s="1"/>
  <c r="J1150" i="2" a="1"/>
  <c r="J1150" i="2" s="1"/>
  <c r="J1149" i="2" a="1"/>
  <c r="J1149" i="2" s="1"/>
  <c r="J1148" i="2" a="1"/>
  <c r="J1148" i="2" s="1"/>
  <c r="J1147" i="2" a="1"/>
  <c r="J1147" i="2" s="1"/>
  <c r="J1146" i="2" a="1"/>
  <c r="J1146" i="2" s="1"/>
  <c r="J1145" i="2" a="1"/>
  <c r="J1145" i="2" s="1"/>
  <c r="J1144" i="2" a="1"/>
  <c r="J1144" i="2" s="1"/>
  <c r="J1143" i="2" a="1"/>
  <c r="J1143" i="2" s="1"/>
  <c r="J1142" i="2" a="1"/>
  <c r="J1142" i="2" s="1"/>
  <c r="J1141" i="2" a="1"/>
  <c r="J1141" i="2" s="1"/>
  <c r="J1140" i="2" a="1"/>
  <c r="J1140" i="2" s="1"/>
  <c r="J1139" i="2" a="1"/>
  <c r="J1139" i="2" s="1"/>
  <c r="J1138" i="2" a="1"/>
  <c r="J1138" i="2" s="1"/>
  <c r="J1137" i="2" a="1"/>
  <c r="J1137" i="2" s="1"/>
  <c r="J1136" i="2" a="1"/>
  <c r="J1136" i="2" s="1"/>
  <c r="J1135" i="2" a="1"/>
  <c r="J1135" i="2" s="1"/>
  <c r="J1134" i="2" a="1"/>
  <c r="J1134" i="2" s="1"/>
  <c r="J1133" i="2" a="1"/>
  <c r="J1133" i="2" s="1"/>
  <c r="J1132" i="2" a="1"/>
  <c r="J1132" i="2" s="1"/>
  <c r="J1131" i="2" a="1"/>
  <c r="J1131" i="2" s="1"/>
  <c r="J1130" i="2" a="1"/>
  <c r="J1130" i="2" s="1"/>
  <c r="J1129" i="2" a="1"/>
  <c r="J1129" i="2" s="1"/>
  <c r="J1128" i="2" a="1"/>
  <c r="J1128" i="2" s="1"/>
  <c r="J1127" i="2" a="1"/>
  <c r="J1127" i="2" s="1"/>
  <c r="J1126" i="2" a="1"/>
  <c r="J1126" i="2" s="1"/>
  <c r="J1125" i="2" a="1"/>
  <c r="J1125" i="2" s="1"/>
  <c r="J1124" i="2" a="1"/>
  <c r="J1124" i="2" s="1"/>
  <c r="J1123" i="2" a="1"/>
  <c r="J1123" i="2" s="1"/>
  <c r="J1122" i="2" a="1"/>
  <c r="J1122" i="2" s="1"/>
  <c r="J1121" i="2" a="1"/>
  <c r="J1121" i="2" s="1"/>
  <c r="J1120" i="2" a="1"/>
  <c r="J1120" i="2" s="1"/>
  <c r="J1119" i="2" a="1"/>
  <c r="J1119" i="2" s="1"/>
  <c r="J1118" i="2" a="1"/>
  <c r="J1118" i="2" s="1"/>
  <c r="J1117" i="2" a="1"/>
  <c r="J1117" i="2" s="1"/>
  <c r="J1116" i="2" a="1"/>
  <c r="J1116" i="2" s="1"/>
  <c r="J1115" i="2" a="1"/>
  <c r="J1115" i="2" s="1"/>
  <c r="J1114" i="2" a="1"/>
  <c r="J1114" i="2" s="1"/>
  <c r="J1113" i="2" a="1"/>
  <c r="J1113" i="2" s="1"/>
  <c r="J1112" i="2" a="1"/>
  <c r="J1112" i="2" s="1"/>
  <c r="J1111" i="2" a="1"/>
  <c r="J1111" i="2" s="1"/>
  <c r="J1110" i="2" a="1"/>
  <c r="J1110" i="2" s="1"/>
  <c r="J1109" i="2" a="1"/>
  <c r="J1109" i="2" s="1"/>
  <c r="J1108" i="2" a="1"/>
  <c r="J1108" i="2" s="1"/>
  <c r="J1107" i="2" a="1"/>
  <c r="J1107" i="2" s="1"/>
  <c r="J1106" i="2" a="1"/>
  <c r="J1106" i="2" s="1"/>
  <c r="J1105" i="2" a="1"/>
  <c r="J1105" i="2" s="1"/>
  <c r="J1104" i="2" a="1"/>
  <c r="J1104" i="2" s="1"/>
  <c r="J1103" i="2" a="1"/>
  <c r="J1103" i="2" s="1"/>
  <c r="J1102" i="2" a="1"/>
  <c r="J1102" i="2" s="1"/>
  <c r="J1101" i="2" a="1"/>
  <c r="J1101" i="2" s="1"/>
  <c r="J1100" i="2" a="1"/>
  <c r="J1100" i="2" s="1"/>
  <c r="J1099" i="2" a="1"/>
  <c r="J1099" i="2" s="1"/>
  <c r="J1098" i="2" a="1"/>
  <c r="J1098" i="2" s="1"/>
  <c r="J1097" i="2" a="1"/>
  <c r="J1097" i="2" s="1"/>
  <c r="J1096" i="2" a="1"/>
  <c r="J1096" i="2" s="1"/>
  <c r="J1095" i="2" a="1"/>
  <c r="J1095" i="2" s="1"/>
  <c r="J1094" i="2" a="1"/>
  <c r="J1094" i="2" s="1"/>
  <c r="J1093" i="2" a="1"/>
  <c r="J1093" i="2" s="1"/>
  <c r="J1092" i="2" a="1"/>
  <c r="J1092" i="2" s="1"/>
  <c r="J1091" i="2" a="1"/>
  <c r="J1091" i="2" s="1"/>
  <c r="J1090" i="2" a="1"/>
  <c r="J1090" i="2" s="1"/>
  <c r="J1089" i="2" a="1"/>
  <c r="J1089" i="2" s="1"/>
  <c r="J1088" i="2" a="1"/>
  <c r="J1088" i="2" s="1"/>
  <c r="J1087" i="2" a="1"/>
  <c r="J1087" i="2" s="1"/>
  <c r="J1086" i="2" a="1"/>
  <c r="J1086" i="2" s="1"/>
  <c r="J1085" i="2" a="1"/>
  <c r="J1085" i="2" s="1"/>
  <c r="J1084" i="2" a="1"/>
  <c r="J1084" i="2" s="1"/>
  <c r="J1083" i="2" a="1"/>
  <c r="J1083" i="2" s="1"/>
  <c r="J1082" i="2" a="1"/>
  <c r="J1082" i="2" s="1"/>
  <c r="J1081" i="2" a="1"/>
  <c r="J1081" i="2" s="1"/>
  <c r="J1080" i="2" a="1"/>
  <c r="J1080" i="2" s="1"/>
  <c r="J1079" i="2" a="1"/>
  <c r="J1079" i="2" s="1"/>
  <c r="J1078" i="2" a="1"/>
  <c r="J1078" i="2" s="1"/>
  <c r="J1077" i="2" a="1"/>
  <c r="J1077" i="2" s="1"/>
  <c r="J1076" i="2" a="1"/>
  <c r="J1076" i="2" s="1"/>
  <c r="J1075" i="2" a="1"/>
  <c r="J1075" i="2" s="1"/>
  <c r="J1074" i="2" a="1"/>
  <c r="J1074" i="2" s="1"/>
  <c r="J1073" i="2" a="1"/>
  <c r="J1073" i="2" s="1"/>
  <c r="J1072" i="2" a="1"/>
  <c r="J1072" i="2" s="1"/>
  <c r="J1071" i="2" a="1"/>
  <c r="J1071" i="2" s="1"/>
  <c r="J1070" i="2" a="1"/>
  <c r="J1070" i="2" s="1"/>
  <c r="J1069" i="2" a="1"/>
  <c r="J1069" i="2" s="1"/>
  <c r="J1068" i="2" a="1"/>
  <c r="J1068" i="2" s="1"/>
  <c r="J1067" i="2" a="1"/>
  <c r="J1067" i="2" s="1"/>
  <c r="J1066" i="2" a="1"/>
  <c r="J1066" i="2" s="1"/>
  <c r="J1065" i="2" a="1"/>
  <c r="J1065" i="2" s="1"/>
  <c r="J1064" i="2" a="1"/>
  <c r="J1064" i="2" s="1"/>
  <c r="J1063" i="2" a="1"/>
  <c r="J1063" i="2" s="1"/>
  <c r="J1062" i="2" a="1"/>
  <c r="J1062" i="2" s="1"/>
  <c r="J1061" i="2" a="1"/>
  <c r="J1061" i="2" s="1"/>
  <c r="J1060" i="2" a="1"/>
  <c r="J1060" i="2" s="1"/>
  <c r="J1059" i="2" a="1"/>
  <c r="J1059" i="2" s="1"/>
  <c r="J1058" i="2" a="1"/>
  <c r="J1058" i="2" s="1"/>
  <c r="J1057" i="2" a="1"/>
  <c r="J1057" i="2" s="1"/>
  <c r="J1056" i="2" a="1"/>
  <c r="J1056" i="2" s="1"/>
  <c r="J1055" i="2" a="1"/>
  <c r="J1055" i="2" s="1"/>
  <c r="J1054" i="2" a="1"/>
  <c r="J1054" i="2" s="1"/>
  <c r="J1053" i="2" a="1"/>
  <c r="J1053" i="2" s="1"/>
  <c r="J1052" i="2" a="1"/>
  <c r="J1052" i="2" s="1"/>
  <c r="J1051" i="2" a="1"/>
  <c r="J1051" i="2" s="1"/>
  <c r="J1050" i="2" a="1"/>
  <c r="J1050" i="2" s="1"/>
  <c r="J1049" i="2" a="1"/>
  <c r="J1049" i="2" s="1"/>
  <c r="J1048" i="2" a="1"/>
  <c r="J1048" i="2" s="1"/>
  <c r="J1047" i="2" a="1"/>
  <c r="J1047" i="2" s="1"/>
  <c r="J1046" i="2" a="1"/>
  <c r="J1046" i="2" s="1"/>
  <c r="J1045" i="2" a="1"/>
  <c r="J1045" i="2" s="1"/>
  <c r="J1044" i="2" a="1"/>
  <c r="J1044" i="2" s="1"/>
  <c r="J1043" i="2" a="1"/>
  <c r="J1043" i="2" s="1"/>
  <c r="J1042" i="2" a="1"/>
  <c r="J1042" i="2" s="1"/>
  <c r="J1041" i="2" a="1"/>
  <c r="J1041" i="2" s="1"/>
  <c r="J1040" i="2" a="1"/>
  <c r="J1040" i="2" s="1"/>
  <c r="J1039" i="2" a="1"/>
  <c r="J1039" i="2" s="1"/>
  <c r="J1038" i="2" a="1"/>
  <c r="J1038" i="2" s="1"/>
  <c r="J1037" i="2" a="1"/>
  <c r="J1037" i="2" s="1"/>
  <c r="J1036" i="2" a="1"/>
  <c r="J1036" i="2" s="1"/>
  <c r="J1035" i="2" a="1"/>
  <c r="J1035" i="2" s="1"/>
  <c r="J1034" i="2" a="1"/>
  <c r="J1034" i="2" s="1"/>
  <c r="J1033" i="2" a="1"/>
  <c r="J1033" i="2" s="1"/>
  <c r="J1032" i="2" a="1"/>
  <c r="J1032" i="2" s="1"/>
  <c r="J1031" i="2" a="1"/>
  <c r="J1031" i="2" s="1"/>
  <c r="J1030" i="2" a="1"/>
  <c r="J1030" i="2" s="1"/>
  <c r="J1029" i="2" a="1"/>
  <c r="J1029" i="2" s="1"/>
  <c r="J1028" i="2" a="1"/>
  <c r="J1028" i="2" s="1"/>
  <c r="J1027" i="2" a="1"/>
  <c r="J1027" i="2" s="1"/>
  <c r="J1026" i="2" a="1"/>
  <c r="J1026" i="2" s="1"/>
  <c r="J1025" i="2" a="1"/>
  <c r="J1025" i="2" s="1"/>
  <c r="J1024" i="2" a="1"/>
  <c r="J1024" i="2" s="1"/>
  <c r="J1023" i="2" a="1"/>
  <c r="J1023" i="2" s="1"/>
  <c r="J1022" i="2" a="1"/>
  <c r="J1022" i="2" s="1"/>
  <c r="J1021" i="2" a="1"/>
  <c r="J1021" i="2" s="1"/>
  <c r="J1020" i="2" a="1"/>
  <c r="J1020" i="2" s="1"/>
  <c r="J1019" i="2" a="1"/>
  <c r="J1019" i="2" s="1"/>
  <c r="J1018" i="2" a="1"/>
  <c r="J1018" i="2" s="1"/>
  <c r="J1017" i="2" a="1"/>
  <c r="J1017" i="2" s="1"/>
  <c r="J1016" i="2" a="1"/>
  <c r="J1016" i="2" s="1"/>
  <c r="J1015" i="2" a="1"/>
  <c r="J1015" i="2" s="1"/>
  <c r="J1014" i="2" a="1"/>
  <c r="J1014" i="2" s="1"/>
  <c r="J1013" i="2" a="1"/>
  <c r="J1013" i="2" s="1"/>
  <c r="J1012" i="2" a="1"/>
  <c r="J1012" i="2" s="1"/>
  <c r="J1011" i="2" a="1"/>
  <c r="J1011" i="2" s="1"/>
  <c r="J1010" i="2" a="1"/>
  <c r="J1010" i="2" s="1"/>
  <c r="J1009" i="2" a="1"/>
  <c r="J1009" i="2" s="1"/>
  <c r="J1008" i="2" a="1"/>
  <c r="J1008" i="2" s="1"/>
  <c r="J1007" i="2" a="1"/>
  <c r="J1007" i="2" s="1"/>
  <c r="J1006" i="2" a="1"/>
  <c r="J1006" i="2" s="1"/>
  <c r="J1005" i="2" a="1"/>
  <c r="J1005" i="2" s="1"/>
  <c r="J1004" i="2" a="1"/>
  <c r="J1004" i="2" s="1"/>
  <c r="J1003" i="2" a="1"/>
  <c r="J1003" i="2" s="1"/>
  <c r="J1002" i="2" a="1"/>
  <c r="J1002" i="2" s="1"/>
  <c r="J1001" i="2" a="1"/>
  <c r="J1001" i="2" s="1"/>
  <c r="J1000" i="2" a="1"/>
  <c r="J1000" i="2" s="1"/>
  <c r="J999" i="2" a="1"/>
  <c r="J999" i="2" s="1"/>
  <c r="J998" i="2" a="1"/>
  <c r="J998" i="2" s="1"/>
  <c r="J997" i="2" a="1"/>
  <c r="J997" i="2" s="1"/>
  <c r="J996" i="2" a="1"/>
  <c r="J996" i="2" s="1"/>
  <c r="J995" i="2" a="1"/>
  <c r="J995" i="2" s="1"/>
  <c r="J994" i="2" a="1"/>
  <c r="J994" i="2" s="1"/>
  <c r="J993" i="2" a="1"/>
  <c r="J993" i="2" s="1"/>
  <c r="J992" i="2" a="1"/>
  <c r="J992" i="2" s="1"/>
  <c r="J991" i="2" a="1"/>
  <c r="J991" i="2" s="1"/>
  <c r="J990" i="2" a="1"/>
  <c r="J990" i="2" s="1"/>
  <c r="J989" i="2" a="1"/>
  <c r="J989" i="2" s="1"/>
  <c r="J988" i="2" a="1"/>
  <c r="J988" i="2" s="1"/>
  <c r="J987" i="2" a="1"/>
  <c r="J987" i="2" s="1"/>
  <c r="J986" i="2" a="1"/>
  <c r="J986" i="2" s="1"/>
  <c r="J985" i="2" a="1"/>
  <c r="J985" i="2" s="1"/>
  <c r="J984" i="2" a="1"/>
  <c r="J984" i="2" s="1"/>
  <c r="J983" i="2" a="1"/>
  <c r="J983" i="2" s="1"/>
  <c r="J982" i="2" a="1"/>
  <c r="J982" i="2" s="1"/>
  <c r="J981" i="2" a="1"/>
  <c r="J981" i="2" s="1"/>
  <c r="J980" i="2" a="1"/>
  <c r="J980" i="2" s="1"/>
  <c r="J979" i="2" a="1"/>
  <c r="J979" i="2" s="1"/>
  <c r="J978" i="2" a="1"/>
  <c r="J978" i="2" s="1"/>
  <c r="J977" i="2" a="1"/>
  <c r="J977" i="2" s="1"/>
  <c r="J976" i="2" a="1"/>
  <c r="J976" i="2" s="1"/>
  <c r="J975" i="2" a="1"/>
  <c r="J975" i="2" s="1"/>
  <c r="J974" i="2" a="1"/>
  <c r="J974" i="2" s="1"/>
  <c r="J973" i="2" a="1"/>
  <c r="J973" i="2" s="1"/>
  <c r="J972" i="2" a="1"/>
  <c r="J972" i="2" s="1"/>
  <c r="J971" i="2" a="1"/>
  <c r="J971" i="2" s="1"/>
  <c r="J970" i="2" a="1"/>
  <c r="J970" i="2" s="1"/>
  <c r="J969" i="2" a="1"/>
  <c r="J969" i="2" s="1"/>
  <c r="J968" i="2" a="1"/>
  <c r="J968" i="2" s="1"/>
  <c r="J967" i="2" a="1"/>
  <c r="J967" i="2" s="1"/>
  <c r="J966" i="2" a="1"/>
  <c r="J966" i="2" s="1"/>
  <c r="J965" i="2" a="1"/>
  <c r="J965" i="2" s="1"/>
  <c r="J964" i="2" a="1"/>
  <c r="J964" i="2" s="1"/>
  <c r="J963" i="2" a="1"/>
  <c r="J963" i="2" s="1"/>
  <c r="J962" i="2" a="1"/>
  <c r="J962" i="2" s="1"/>
  <c r="J961" i="2" a="1"/>
  <c r="J961" i="2" s="1"/>
  <c r="J960" i="2" a="1"/>
  <c r="J960" i="2" s="1"/>
  <c r="J959" i="2" a="1"/>
  <c r="J959" i="2" s="1"/>
  <c r="J958" i="2" a="1"/>
  <c r="J958" i="2" s="1"/>
  <c r="J957" i="2" a="1"/>
  <c r="J957" i="2" s="1"/>
  <c r="J956" i="2" a="1"/>
  <c r="J956" i="2" s="1"/>
  <c r="J955" i="2" a="1"/>
  <c r="J955" i="2" s="1"/>
  <c r="J954" i="2" a="1"/>
  <c r="J954" i="2" s="1"/>
  <c r="J953" i="2" a="1"/>
  <c r="J953" i="2" s="1"/>
  <c r="J952" i="2" a="1"/>
  <c r="J952" i="2" s="1"/>
  <c r="J951" i="2" a="1"/>
  <c r="J951" i="2" s="1"/>
  <c r="J950" i="2" a="1"/>
  <c r="J950" i="2" s="1"/>
  <c r="J949" i="2" a="1"/>
  <c r="J949" i="2" s="1"/>
  <c r="J948" i="2" a="1"/>
  <c r="J948" i="2" s="1"/>
  <c r="J947" i="2" a="1"/>
  <c r="J947" i="2" s="1"/>
  <c r="J946" i="2" a="1"/>
  <c r="J946" i="2" s="1"/>
  <c r="J945" i="2" a="1"/>
  <c r="J945" i="2" s="1"/>
  <c r="J944" i="2" a="1"/>
  <c r="J944" i="2" s="1"/>
  <c r="J943" i="2" a="1"/>
  <c r="J943" i="2" s="1"/>
  <c r="J942" i="2" a="1"/>
  <c r="J942" i="2" s="1"/>
  <c r="J941" i="2" a="1"/>
  <c r="J941" i="2" s="1"/>
  <c r="J940" i="2" a="1"/>
  <c r="J940" i="2" s="1"/>
  <c r="J939" i="2" a="1"/>
  <c r="J939" i="2" s="1"/>
  <c r="J938" i="2" a="1"/>
  <c r="J938" i="2" s="1"/>
  <c r="J937" i="2" a="1"/>
  <c r="J937" i="2" s="1"/>
  <c r="J936" i="2" a="1"/>
  <c r="J936" i="2" s="1"/>
  <c r="J935" i="2" a="1"/>
  <c r="J935" i="2" s="1"/>
  <c r="J934" i="2" a="1"/>
  <c r="J934" i="2" s="1"/>
  <c r="J933" i="2" a="1"/>
  <c r="J933" i="2" s="1"/>
  <c r="J932" i="2" a="1"/>
  <c r="J932" i="2" s="1"/>
  <c r="J931" i="2" a="1"/>
  <c r="J931" i="2" s="1"/>
  <c r="J930" i="2" a="1"/>
  <c r="J930" i="2" s="1"/>
  <c r="J929" i="2" a="1"/>
  <c r="J929" i="2" s="1"/>
  <c r="J928" i="2" a="1"/>
  <c r="J928" i="2" s="1"/>
  <c r="J927" i="2" a="1"/>
  <c r="J927" i="2" s="1"/>
  <c r="J926" i="2" a="1"/>
  <c r="J926" i="2" s="1"/>
  <c r="J925" i="2" a="1"/>
  <c r="J925" i="2" s="1"/>
  <c r="J924" i="2" a="1"/>
  <c r="J924" i="2" s="1"/>
  <c r="J923" i="2" a="1"/>
  <c r="J923" i="2" s="1"/>
  <c r="J922" i="2" a="1"/>
  <c r="J922" i="2" s="1"/>
  <c r="J921" i="2" a="1"/>
  <c r="J921" i="2" s="1"/>
  <c r="J920" i="2" a="1"/>
  <c r="J920" i="2" s="1"/>
  <c r="J919" i="2" a="1"/>
  <c r="J919" i="2" s="1"/>
  <c r="J918" i="2" a="1"/>
  <c r="J918" i="2" s="1"/>
  <c r="J917" i="2" a="1"/>
  <c r="J917" i="2" s="1"/>
  <c r="J916" i="2" a="1"/>
  <c r="J916" i="2" s="1"/>
  <c r="J915" i="2" a="1"/>
  <c r="J915" i="2" s="1"/>
  <c r="J914" i="2" a="1"/>
  <c r="J914" i="2" s="1"/>
  <c r="J913" i="2" a="1"/>
  <c r="J913" i="2" s="1"/>
  <c r="J912" i="2" a="1"/>
  <c r="J912" i="2" s="1"/>
  <c r="J911" i="2" a="1"/>
  <c r="J911" i="2" s="1"/>
  <c r="J910" i="2" a="1"/>
  <c r="J910" i="2" s="1"/>
  <c r="J909" i="2" a="1"/>
  <c r="J909" i="2" s="1"/>
  <c r="J908" i="2" a="1"/>
  <c r="J908" i="2" s="1"/>
  <c r="J907" i="2" a="1"/>
  <c r="J907" i="2" s="1"/>
  <c r="J906" i="2" a="1"/>
  <c r="J906" i="2" s="1"/>
  <c r="J905" i="2" a="1"/>
  <c r="J905" i="2" s="1"/>
  <c r="J904" i="2" a="1"/>
  <c r="J904" i="2" s="1"/>
  <c r="J903" i="2" a="1"/>
  <c r="J903" i="2" s="1"/>
  <c r="J902" i="2" a="1"/>
  <c r="J902" i="2" s="1"/>
  <c r="J901" i="2" a="1"/>
  <c r="J901" i="2" s="1"/>
  <c r="J900" i="2" a="1"/>
  <c r="J900" i="2" s="1"/>
  <c r="J899" i="2" a="1"/>
  <c r="J899" i="2" s="1"/>
  <c r="J898" i="2" a="1"/>
  <c r="J898" i="2" s="1"/>
  <c r="J897" i="2" a="1"/>
  <c r="J897" i="2" s="1"/>
  <c r="J896" i="2" a="1"/>
  <c r="J896" i="2" s="1"/>
  <c r="J895" i="2" a="1"/>
  <c r="J895" i="2" s="1"/>
  <c r="J894" i="2" a="1"/>
  <c r="J894" i="2" s="1"/>
  <c r="J893" i="2" a="1"/>
  <c r="J893" i="2" s="1"/>
  <c r="J892" i="2" a="1"/>
  <c r="J892" i="2" s="1"/>
  <c r="J891" i="2" a="1"/>
  <c r="J891" i="2" s="1"/>
  <c r="J890" i="2" a="1"/>
  <c r="J890" i="2" s="1"/>
  <c r="J889" i="2" a="1"/>
  <c r="J889" i="2" s="1"/>
  <c r="J888" i="2" a="1"/>
  <c r="J888" i="2" s="1"/>
  <c r="J887" i="2" a="1"/>
  <c r="J887" i="2" s="1"/>
  <c r="J886" i="2" a="1"/>
  <c r="J886" i="2" s="1"/>
  <c r="J885" i="2" a="1"/>
  <c r="J885" i="2" s="1"/>
  <c r="J884" i="2" a="1"/>
  <c r="J884" i="2" s="1"/>
  <c r="J883" i="2" a="1"/>
  <c r="J883" i="2" s="1"/>
  <c r="J882" i="2" a="1"/>
  <c r="J882" i="2" s="1"/>
  <c r="J881" i="2" a="1"/>
  <c r="J881" i="2" s="1"/>
  <c r="J880" i="2" a="1"/>
  <c r="J880" i="2" s="1"/>
  <c r="J879" i="2" a="1"/>
  <c r="J879" i="2" s="1"/>
  <c r="J878" i="2" a="1"/>
  <c r="J878" i="2" s="1"/>
  <c r="J877" i="2" a="1"/>
  <c r="J877" i="2" s="1"/>
  <c r="J876" i="2" a="1"/>
  <c r="J876" i="2" s="1"/>
  <c r="J875" i="2" a="1"/>
  <c r="J875" i="2" s="1"/>
  <c r="J874" i="2" a="1"/>
  <c r="J874" i="2" s="1"/>
  <c r="J873" i="2" a="1"/>
  <c r="J873" i="2" s="1"/>
  <c r="J872" i="2" a="1"/>
  <c r="J872" i="2" s="1"/>
  <c r="J871" i="2" a="1"/>
  <c r="J871" i="2" s="1"/>
  <c r="J870" i="2" a="1"/>
  <c r="J870" i="2" s="1"/>
  <c r="J869" i="2" a="1"/>
  <c r="J869" i="2" s="1"/>
  <c r="J868" i="2" a="1"/>
  <c r="J868" i="2" s="1"/>
  <c r="J867" i="2" a="1"/>
  <c r="J867" i="2" s="1"/>
  <c r="J866" i="2" a="1"/>
  <c r="J866" i="2" s="1"/>
  <c r="J865" i="2" a="1"/>
  <c r="J865" i="2" s="1"/>
  <c r="J864" i="2" a="1"/>
  <c r="J864" i="2" s="1"/>
  <c r="J863" i="2" a="1"/>
  <c r="J863" i="2" s="1"/>
  <c r="J862" i="2" a="1"/>
  <c r="J862" i="2" s="1"/>
  <c r="J861" i="2" a="1"/>
  <c r="J861" i="2" s="1"/>
  <c r="J860" i="2" a="1"/>
  <c r="J860" i="2" s="1"/>
  <c r="J859" i="2" a="1"/>
  <c r="J859" i="2" s="1"/>
  <c r="J858" i="2" a="1"/>
  <c r="J858" i="2" s="1"/>
  <c r="J857" i="2" a="1"/>
  <c r="J857" i="2" s="1"/>
  <c r="J856" i="2" a="1"/>
  <c r="J856" i="2" s="1"/>
  <c r="J855" i="2" a="1"/>
  <c r="J855" i="2" s="1"/>
  <c r="J854" i="2" a="1"/>
  <c r="J854" i="2" s="1"/>
  <c r="J853" i="2" a="1"/>
  <c r="J853" i="2" s="1"/>
  <c r="J852" i="2" a="1"/>
  <c r="J852" i="2" s="1"/>
  <c r="J851" i="2" a="1"/>
  <c r="J851" i="2" s="1"/>
  <c r="J850" i="2" a="1"/>
  <c r="J850" i="2" s="1"/>
  <c r="J849" i="2" a="1"/>
  <c r="J849" i="2" s="1"/>
  <c r="J848" i="2" a="1"/>
  <c r="J848" i="2" s="1"/>
  <c r="J847" i="2" a="1"/>
  <c r="J847" i="2" s="1"/>
  <c r="J846" i="2" a="1"/>
  <c r="J846" i="2" s="1"/>
  <c r="J845" i="2" a="1"/>
  <c r="J845" i="2" s="1"/>
  <c r="J844" i="2" a="1"/>
  <c r="J844" i="2" s="1"/>
  <c r="J843" i="2" a="1"/>
  <c r="J843" i="2" s="1"/>
  <c r="J842" i="2" a="1"/>
  <c r="J842" i="2" s="1"/>
  <c r="J841" i="2" a="1"/>
  <c r="J841" i="2" s="1"/>
  <c r="J840" i="2" a="1"/>
  <c r="J840" i="2" s="1"/>
  <c r="J839" i="2" a="1"/>
  <c r="J839" i="2" s="1"/>
  <c r="J838" i="2" a="1"/>
  <c r="J838" i="2" s="1"/>
  <c r="J837" i="2" a="1"/>
  <c r="J837" i="2" s="1"/>
  <c r="J836" i="2" a="1"/>
  <c r="J836" i="2" s="1"/>
  <c r="J835" i="2" a="1"/>
  <c r="J835" i="2" s="1"/>
  <c r="J834" i="2" a="1"/>
  <c r="J834" i="2" s="1"/>
  <c r="J833" i="2" a="1"/>
  <c r="J833" i="2" s="1"/>
  <c r="J832" i="2" a="1"/>
  <c r="J832" i="2" s="1"/>
  <c r="J831" i="2" a="1"/>
  <c r="J831" i="2" s="1"/>
  <c r="J830" i="2" a="1"/>
  <c r="J830" i="2" s="1"/>
  <c r="J829" i="2" a="1"/>
  <c r="J829" i="2" s="1"/>
  <c r="J828" i="2" a="1"/>
  <c r="J828" i="2" s="1"/>
  <c r="J827" i="2" a="1"/>
  <c r="J827" i="2" s="1"/>
  <c r="J826" i="2" a="1"/>
  <c r="J826" i="2" s="1"/>
  <c r="J825" i="2" a="1"/>
  <c r="J825" i="2" s="1"/>
  <c r="J824" i="2" a="1"/>
  <c r="J824" i="2" s="1"/>
  <c r="J823" i="2" a="1"/>
  <c r="J823" i="2" s="1"/>
  <c r="J822" i="2" a="1"/>
  <c r="J822" i="2" s="1"/>
  <c r="J821" i="2" a="1"/>
  <c r="J821" i="2" s="1"/>
  <c r="J820" i="2" a="1"/>
  <c r="J820" i="2" s="1"/>
  <c r="J819" i="2" a="1"/>
  <c r="J819" i="2" s="1"/>
  <c r="J818" i="2" a="1"/>
  <c r="J818" i="2" s="1"/>
  <c r="J817" i="2" a="1"/>
  <c r="J817" i="2" s="1"/>
  <c r="J816" i="2" a="1"/>
  <c r="J816" i="2" s="1"/>
  <c r="J815" i="2" a="1"/>
  <c r="J815" i="2" s="1"/>
  <c r="J814" i="2" a="1"/>
  <c r="J814" i="2" s="1"/>
  <c r="J813" i="2" a="1"/>
  <c r="J813" i="2" s="1"/>
  <c r="J812" i="2" a="1"/>
  <c r="J812" i="2" s="1"/>
  <c r="J811" i="2" a="1"/>
  <c r="J811" i="2" s="1"/>
  <c r="J810" i="2" a="1"/>
  <c r="J810" i="2" s="1"/>
  <c r="J809" i="2" a="1"/>
  <c r="J809" i="2" s="1"/>
  <c r="J808" i="2" a="1"/>
  <c r="J808" i="2" s="1"/>
  <c r="J807" i="2" a="1"/>
  <c r="J807" i="2" s="1"/>
  <c r="J806" i="2" a="1"/>
  <c r="J806" i="2" s="1"/>
  <c r="J805" i="2" a="1"/>
  <c r="J805" i="2" s="1"/>
  <c r="J804" i="2" a="1"/>
  <c r="J804" i="2" s="1"/>
  <c r="J803" i="2" a="1"/>
  <c r="J803" i="2" s="1"/>
  <c r="J802" i="2" a="1"/>
  <c r="J802" i="2" s="1"/>
  <c r="J801" i="2" a="1"/>
  <c r="J801" i="2" s="1"/>
  <c r="J800" i="2" a="1"/>
  <c r="J800" i="2" s="1"/>
  <c r="J799" i="2" a="1"/>
  <c r="J799" i="2" s="1"/>
  <c r="J798" i="2" a="1"/>
  <c r="J798" i="2" s="1"/>
  <c r="J797" i="2" a="1"/>
  <c r="J797" i="2" s="1"/>
  <c r="J796" i="2" a="1"/>
  <c r="J796" i="2" s="1"/>
  <c r="J795" i="2" a="1"/>
  <c r="J795" i="2" s="1"/>
  <c r="J794" i="2" a="1"/>
  <c r="J794" i="2" s="1"/>
  <c r="J793" i="2" a="1"/>
  <c r="J793" i="2" s="1"/>
  <c r="J792" i="2" a="1"/>
  <c r="J792" i="2" s="1"/>
  <c r="J791" i="2" a="1"/>
  <c r="J791" i="2" s="1"/>
  <c r="J790" i="2" a="1"/>
  <c r="J790" i="2" s="1"/>
  <c r="J789" i="2" a="1"/>
  <c r="J789" i="2" s="1"/>
  <c r="J788" i="2" a="1"/>
  <c r="J788" i="2" s="1"/>
  <c r="J787" i="2" a="1"/>
  <c r="J787" i="2" s="1"/>
  <c r="J786" i="2" a="1"/>
  <c r="J786" i="2" s="1"/>
  <c r="J785" i="2" a="1"/>
  <c r="J785" i="2" s="1"/>
  <c r="J784" i="2" a="1"/>
  <c r="J784" i="2" s="1"/>
  <c r="J783" i="2" a="1"/>
  <c r="J783" i="2" s="1"/>
  <c r="J782" i="2" a="1"/>
  <c r="J782" i="2" s="1"/>
  <c r="J781" i="2" a="1"/>
  <c r="J781" i="2" s="1"/>
  <c r="J780" i="2" a="1"/>
  <c r="J780" i="2" s="1"/>
  <c r="J779" i="2" a="1"/>
  <c r="J779" i="2" s="1"/>
  <c r="J778" i="2" a="1"/>
  <c r="J778" i="2" s="1"/>
  <c r="J777" i="2" a="1"/>
  <c r="J777" i="2" s="1"/>
  <c r="J776" i="2" a="1"/>
  <c r="J776" i="2" s="1"/>
  <c r="J775" i="2" a="1"/>
  <c r="J775" i="2" s="1"/>
  <c r="J774" i="2" a="1"/>
  <c r="J774" i="2" s="1"/>
  <c r="J773" i="2" a="1"/>
  <c r="J773" i="2" s="1"/>
  <c r="J772" i="2" a="1"/>
  <c r="J772" i="2" s="1"/>
  <c r="J771" i="2" a="1"/>
  <c r="J771" i="2" s="1"/>
  <c r="J770" i="2" a="1"/>
  <c r="J770" i="2" s="1"/>
  <c r="J769" i="2" a="1"/>
  <c r="J769" i="2" s="1"/>
  <c r="J768" i="2" a="1"/>
  <c r="J768" i="2" s="1"/>
  <c r="J767" i="2" a="1"/>
  <c r="J767" i="2" s="1"/>
  <c r="J766" i="2" a="1"/>
  <c r="J766" i="2" s="1"/>
  <c r="J765" i="2" a="1"/>
  <c r="J765" i="2" s="1"/>
  <c r="J764" i="2" a="1"/>
  <c r="J764" i="2" s="1"/>
  <c r="J763" i="2" a="1"/>
  <c r="J763" i="2" s="1"/>
  <c r="J762" i="2" a="1"/>
  <c r="J762" i="2" s="1"/>
  <c r="J761" i="2" a="1"/>
  <c r="J761" i="2" s="1"/>
  <c r="J760" i="2" a="1"/>
  <c r="J760" i="2" s="1"/>
  <c r="J759" i="2" a="1"/>
  <c r="J759" i="2" s="1"/>
  <c r="J758" i="2" a="1"/>
  <c r="J758" i="2" s="1"/>
  <c r="J757" i="2" a="1"/>
  <c r="J757" i="2" s="1"/>
  <c r="J756" i="2" a="1"/>
  <c r="J756" i="2" s="1"/>
  <c r="J755" i="2" a="1"/>
  <c r="J755" i="2" s="1"/>
  <c r="J754" i="2" a="1"/>
  <c r="J754" i="2" s="1"/>
  <c r="J753" i="2" a="1"/>
  <c r="J753" i="2" s="1"/>
  <c r="J752" i="2" a="1"/>
  <c r="J752" i="2" s="1"/>
  <c r="J751" i="2" a="1"/>
  <c r="J751" i="2" s="1"/>
  <c r="J750" i="2" a="1"/>
  <c r="J750" i="2" s="1"/>
  <c r="J749" i="2" a="1"/>
  <c r="J749" i="2" s="1"/>
  <c r="J748" i="2" a="1"/>
  <c r="J748" i="2" s="1"/>
  <c r="J747" i="2" a="1"/>
  <c r="J747" i="2" s="1"/>
  <c r="J746" i="2" a="1"/>
  <c r="J746" i="2" s="1"/>
  <c r="J745" i="2" a="1"/>
  <c r="J745" i="2" s="1"/>
  <c r="J744" i="2" a="1"/>
  <c r="J744" i="2" s="1"/>
  <c r="J743" i="2" a="1"/>
  <c r="J743" i="2" s="1"/>
  <c r="J742" i="2" a="1"/>
  <c r="J742" i="2" s="1"/>
  <c r="J741" i="2" a="1"/>
  <c r="J741" i="2" s="1"/>
  <c r="J740" i="2" a="1"/>
  <c r="J740" i="2" s="1"/>
  <c r="J739" i="2" a="1"/>
  <c r="J739" i="2" s="1"/>
  <c r="J738" i="2" a="1"/>
  <c r="J738" i="2" s="1"/>
  <c r="J737" i="2" a="1"/>
  <c r="J737" i="2" s="1"/>
  <c r="J736" i="2" a="1"/>
  <c r="J736" i="2" s="1"/>
  <c r="J735" i="2" a="1"/>
  <c r="J735" i="2" s="1"/>
  <c r="J734" i="2" a="1"/>
  <c r="J734" i="2" s="1"/>
  <c r="J733" i="2" a="1"/>
  <c r="J733" i="2" s="1"/>
  <c r="J732" i="2" a="1"/>
  <c r="J732" i="2" s="1"/>
  <c r="J731" i="2" a="1"/>
  <c r="J731" i="2" s="1"/>
  <c r="J730" i="2" a="1"/>
  <c r="J730" i="2" s="1"/>
  <c r="J729" i="2" a="1"/>
  <c r="J729" i="2" s="1"/>
  <c r="J728" i="2" a="1"/>
  <c r="J728" i="2" s="1"/>
  <c r="J727" i="2" a="1"/>
  <c r="J727" i="2" s="1"/>
  <c r="J726" i="2" a="1"/>
  <c r="J726" i="2" s="1"/>
  <c r="J725" i="2" a="1"/>
  <c r="J725" i="2" s="1"/>
  <c r="J724" i="2" a="1"/>
  <c r="J724" i="2" s="1"/>
  <c r="J723" i="2" a="1"/>
  <c r="J723" i="2" s="1"/>
  <c r="J722" i="2" a="1"/>
  <c r="J722" i="2" s="1"/>
  <c r="J721" i="2" a="1"/>
  <c r="J721" i="2" s="1"/>
  <c r="J720" i="2" a="1"/>
  <c r="J720" i="2" s="1"/>
  <c r="J719" i="2" a="1"/>
  <c r="J719" i="2" s="1"/>
  <c r="J718" i="2" a="1"/>
  <c r="J718" i="2" s="1"/>
  <c r="J717" i="2" a="1"/>
  <c r="J717" i="2" s="1"/>
  <c r="J716" i="2" a="1"/>
  <c r="J716" i="2" s="1"/>
  <c r="J715" i="2" a="1"/>
  <c r="J715" i="2" s="1"/>
  <c r="J714" i="2" a="1"/>
  <c r="J714" i="2" s="1"/>
  <c r="J713" i="2" a="1"/>
  <c r="J713" i="2" s="1"/>
  <c r="J712" i="2" a="1"/>
  <c r="J712" i="2" s="1"/>
  <c r="J711" i="2" a="1"/>
  <c r="J711" i="2" s="1"/>
  <c r="J710" i="2" a="1"/>
  <c r="J710" i="2" s="1"/>
  <c r="J709" i="2" a="1"/>
  <c r="J709" i="2" s="1"/>
  <c r="J708" i="2" a="1"/>
  <c r="J708" i="2" s="1"/>
  <c r="J707" i="2" a="1"/>
  <c r="J707" i="2" s="1"/>
  <c r="J706" i="2" a="1"/>
  <c r="J706" i="2" s="1"/>
  <c r="J705" i="2" a="1"/>
  <c r="J705" i="2" s="1"/>
  <c r="J704" i="2" a="1"/>
  <c r="J704" i="2" s="1"/>
  <c r="J703" i="2" a="1"/>
  <c r="J703" i="2" s="1"/>
  <c r="J702" i="2" a="1"/>
  <c r="J702" i="2" s="1"/>
  <c r="J701" i="2" a="1"/>
  <c r="J701" i="2" s="1"/>
  <c r="J700" i="2" a="1"/>
  <c r="J700" i="2" s="1"/>
  <c r="J699" i="2" a="1"/>
  <c r="J699" i="2" s="1"/>
  <c r="J698" i="2" a="1"/>
  <c r="J698" i="2" s="1"/>
  <c r="J697" i="2" a="1"/>
  <c r="J697" i="2" s="1"/>
  <c r="J696" i="2" a="1"/>
  <c r="J696" i="2" s="1"/>
  <c r="J695" i="2" a="1"/>
  <c r="J695" i="2" s="1"/>
  <c r="J694" i="2" a="1"/>
  <c r="J694" i="2" s="1"/>
  <c r="J693" i="2" a="1"/>
  <c r="J693" i="2" s="1"/>
  <c r="J692" i="2" a="1"/>
  <c r="J692" i="2" s="1"/>
  <c r="J691" i="2" a="1"/>
  <c r="J691" i="2" s="1"/>
  <c r="J690" i="2" a="1"/>
  <c r="J690" i="2" s="1"/>
  <c r="J689" i="2" a="1"/>
  <c r="J689" i="2" s="1"/>
  <c r="J688" i="2" a="1"/>
  <c r="J688" i="2" s="1"/>
  <c r="J687" i="2" a="1"/>
  <c r="J687" i="2" s="1"/>
  <c r="J686" i="2" a="1"/>
  <c r="J686" i="2" s="1"/>
  <c r="J685" i="2" a="1"/>
  <c r="J685" i="2" s="1"/>
  <c r="J684" i="2" a="1"/>
  <c r="J684" i="2" s="1"/>
  <c r="J683" i="2" a="1"/>
  <c r="J683" i="2" s="1"/>
  <c r="J682" i="2" a="1"/>
  <c r="J682" i="2" s="1"/>
  <c r="J681" i="2" a="1"/>
  <c r="J681" i="2" s="1"/>
  <c r="J680" i="2" a="1"/>
  <c r="J680" i="2" s="1"/>
  <c r="J679" i="2" a="1"/>
  <c r="J679" i="2" s="1"/>
  <c r="J678" i="2" a="1"/>
  <c r="J678" i="2" s="1"/>
  <c r="J677" i="2" a="1"/>
  <c r="J677" i="2" s="1"/>
  <c r="J676" i="2" a="1"/>
  <c r="J676" i="2" s="1"/>
  <c r="J675" i="2" a="1"/>
  <c r="J675" i="2" s="1"/>
  <c r="J674" i="2" a="1"/>
  <c r="J674" i="2" s="1"/>
  <c r="J673" i="2" a="1"/>
  <c r="J673" i="2" s="1"/>
  <c r="J672" i="2" a="1"/>
  <c r="J672" i="2" s="1"/>
  <c r="J671" i="2" a="1"/>
  <c r="J671" i="2" s="1"/>
  <c r="J670" i="2" a="1"/>
  <c r="J670" i="2" s="1"/>
  <c r="J669" i="2" a="1"/>
  <c r="J669" i="2" s="1"/>
  <c r="J668" i="2" a="1"/>
  <c r="J668" i="2" s="1"/>
  <c r="J667" i="2" a="1"/>
  <c r="J667" i="2" s="1"/>
  <c r="J666" i="2" a="1"/>
  <c r="J666" i="2" s="1"/>
  <c r="J665" i="2" a="1"/>
  <c r="J665" i="2" s="1"/>
  <c r="J664" i="2" a="1"/>
  <c r="J664" i="2" s="1"/>
  <c r="J663" i="2" a="1"/>
  <c r="J663" i="2" s="1"/>
  <c r="J662" i="2" a="1"/>
  <c r="J662" i="2" s="1"/>
  <c r="J661" i="2" a="1"/>
  <c r="J661" i="2" s="1"/>
  <c r="J660" i="2" a="1"/>
  <c r="J660" i="2" s="1"/>
  <c r="J659" i="2" a="1"/>
  <c r="J659" i="2" s="1"/>
  <c r="J658" i="2" a="1"/>
  <c r="J658" i="2" s="1"/>
  <c r="J657" i="2" a="1"/>
  <c r="J657" i="2" s="1"/>
  <c r="J656" i="2" a="1"/>
  <c r="J656" i="2" s="1"/>
  <c r="J655" i="2" a="1"/>
  <c r="J655" i="2" s="1"/>
  <c r="J654" i="2" a="1"/>
  <c r="J654" i="2" s="1"/>
  <c r="J653" i="2" a="1"/>
  <c r="J653" i="2" s="1"/>
  <c r="J652" i="2" a="1"/>
  <c r="J652" i="2" s="1"/>
  <c r="J651" i="2" a="1"/>
  <c r="J651" i="2" s="1"/>
  <c r="J650" i="2" a="1"/>
  <c r="J650" i="2" s="1"/>
  <c r="J649" i="2" a="1"/>
  <c r="J649" i="2" s="1"/>
  <c r="J648" i="2" a="1"/>
  <c r="J648" i="2" s="1"/>
  <c r="J647" i="2" a="1"/>
  <c r="J647" i="2" s="1"/>
  <c r="J646" i="2" a="1"/>
  <c r="J646" i="2" s="1"/>
  <c r="J645" i="2" a="1"/>
  <c r="J645" i="2" s="1"/>
  <c r="J644" i="2" a="1"/>
  <c r="J644" i="2" s="1"/>
  <c r="J643" i="2" a="1"/>
  <c r="J643" i="2" s="1"/>
  <c r="J642" i="2" a="1"/>
  <c r="J642" i="2" s="1"/>
  <c r="J641" i="2" a="1"/>
  <c r="J641" i="2" s="1"/>
  <c r="J640" i="2" a="1"/>
  <c r="J640" i="2" s="1"/>
  <c r="J639" i="2" a="1"/>
  <c r="J639" i="2" s="1"/>
  <c r="J638" i="2" a="1"/>
  <c r="J638" i="2" s="1"/>
  <c r="J637" i="2" a="1"/>
  <c r="J637" i="2" s="1"/>
  <c r="J636" i="2" a="1"/>
  <c r="J636" i="2" s="1"/>
  <c r="J635" i="2" a="1"/>
  <c r="J635" i="2" s="1"/>
  <c r="J634" i="2" a="1"/>
  <c r="J634" i="2" s="1"/>
  <c r="J633" i="2" a="1"/>
  <c r="J633" i="2" s="1"/>
  <c r="J632" i="2" a="1"/>
  <c r="J632" i="2" s="1"/>
  <c r="J631" i="2" a="1"/>
  <c r="J631" i="2" s="1"/>
  <c r="J630" i="2" a="1"/>
  <c r="J630" i="2" s="1"/>
  <c r="J629" i="2" a="1"/>
  <c r="J629" i="2" s="1"/>
  <c r="J628" i="2" a="1"/>
  <c r="J628" i="2" s="1"/>
  <c r="J627" i="2" a="1"/>
  <c r="J627" i="2" s="1"/>
  <c r="J626" i="2" a="1"/>
  <c r="J626" i="2" s="1"/>
  <c r="J625" i="2" a="1"/>
  <c r="J625" i="2" s="1"/>
  <c r="J624" i="2" a="1"/>
  <c r="J624" i="2" s="1"/>
  <c r="J623" i="2" a="1"/>
  <c r="J623" i="2" s="1"/>
  <c r="J622" i="2" a="1"/>
  <c r="J622" i="2" s="1"/>
  <c r="J621" i="2" a="1"/>
  <c r="J621" i="2" s="1"/>
  <c r="J620" i="2" a="1"/>
  <c r="J620" i="2" s="1"/>
  <c r="J619" i="2" a="1"/>
  <c r="J619" i="2" s="1"/>
  <c r="J618" i="2" a="1"/>
  <c r="J618" i="2" s="1"/>
  <c r="J617" i="2" a="1"/>
  <c r="J617" i="2" s="1"/>
  <c r="J616" i="2" a="1"/>
  <c r="J616" i="2" s="1"/>
  <c r="J615" i="2" a="1"/>
  <c r="J615" i="2" s="1"/>
  <c r="J614" i="2" a="1"/>
  <c r="J614" i="2" s="1"/>
  <c r="J613" i="2" a="1"/>
  <c r="J613" i="2" s="1"/>
  <c r="J612" i="2" a="1"/>
  <c r="J612" i="2" s="1"/>
  <c r="J611" i="2" a="1"/>
  <c r="J611" i="2" s="1"/>
  <c r="J610" i="2" a="1"/>
  <c r="J610" i="2" s="1"/>
  <c r="J609" i="2" a="1"/>
  <c r="J609" i="2" s="1"/>
  <c r="J608" i="2" a="1"/>
  <c r="J608" i="2" s="1"/>
  <c r="J607" i="2" a="1"/>
  <c r="J607" i="2" s="1"/>
  <c r="J606" i="2" a="1"/>
  <c r="J606" i="2" s="1"/>
  <c r="J605" i="2" a="1"/>
  <c r="J605" i="2" s="1"/>
  <c r="J604" i="2" a="1"/>
  <c r="J604" i="2" s="1"/>
  <c r="J603" i="2" a="1"/>
  <c r="J603" i="2" s="1"/>
  <c r="J602" i="2" a="1"/>
  <c r="J602" i="2" s="1"/>
  <c r="J601" i="2" a="1"/>
  <c r="J601" i="2" s="1"/>
  <c r="J600" i="2" a="1"/>
  <c r="J600" i="2" s="1"/>
  <c r="J599" i="2" a="1"/>
  <c r="J599" i="2" s="1"/>
  <c r="J598" i="2" a="1"/>
  <c r="J598" i="2" s="1"/>
  <c r="J597" i="2" a="1"/>
  <c r="J597" i="2" s="1"/>
  <c r="J596" i="2" a="1"/>
  <c r="J596" i="2" s="1"/>
  <c r="J595" i="2" a="1"/>
  <c r="J595" i="2" s="1"/>
  <c r="J594" i="2" a="1"/>
  <c r="J594" i="2" s="1"/>
  <c r="J593" i="2" a="1"/>
  <c r="J593" i="2" s="1"/>
  <c r="J592" i="2" a="1"/>
  <c r="J592" i="2" s="1"/>
  <c r="J591" i="2" a="1"/>
  <c r="J591" i="2" s="1"/>
  <c r="J590" i="2" a="1"/>
  <c r="J590" i="2" s="1"/>
  <c r="J589" i="2" a="1"/>
  <c r="J589" i="2" s="1"/>
  <c r="J588" i="2" a="1"/>
  <c r="J588" i="2" s="1"/>
  <c r="J587" i="2" a="1"/>
  <c r="J587" i="2" s="1"/>
  <c r="J586" i="2" a="1"/>
  <c r="J586" i="2" s="1"/>
  <c r="J585" i="2" a="1"/>
  <c r="J585" i="2" s="1"/>
  <c r="J584" i="2" a="1"/>
  <c r="J584" i="2" s="1"/>
  <c r="J583" i="2" a="1"/>
  <c r="J583" i="2" s="1"/>
  <c r="J582" i="2" a="1"/>
  <c r="J582" i="2" s="1"/>
  <c r="J581" i="2" a="1"/>
  <c r="J581" i="2" s="1"/>
  <c r="J580" i="2" a="1"/>
  <c r="J580" i="2" s="1"/>
  <c r="J579" i="2" a="1"/>
  <c r="J579" i="2" s="1"/>
  <c r="J578" i="2" a="1"/>
  <c r="J578" i="2" s="1"/>
  <c r="J577" i="2" a="1"/>
  <c r="J577" i="2" s="1"/>
  <c r="J576" i="2" a="1"/>
  <c r="J576" i="2" s="1"/>
  <c r="J575" i="2" a="1"/>
  <c r="J575" i="2" s="1"/>
  <c r="J574" i="2" a="1"/>
  <c r="J574" i="2" s="1"/>
  <c r="J573" i="2" a="1"/>
  <c r="J573" i="2" s="1"/>
  <c r="J572" i="2" a="1"/>
  <c r="J572" i="2" s="1"/>
  <c r="J571" i="2" a="1"/>
  <c r="J571" i="2" s="1"/>
  <c r="J570" i="2" a="1"/>
  <c r="J570" i="2" s="1"/>
  <c r="J569" i="2" a="1"/>
  <c r="J569" i="2" s="1"/>
  <c r="J568" i="2" a="1"/>
  <c r="J568" i="2" s="1"/>
  <c r="J567" i="2" a="1"/>
  <c r="J567" i="2" s="1"/>
  <c r="J566" i="2" a="1"/>
  <c r="J566" i="2" s="1"/>
  <c r="J565" i="2" a="1"/>
  <c r="J565" i="2" s="1"/>
  <c r="J564" i="2" a="1"/>
  <c r="J564" i="2" s="1"/>
  <c r="J563" i="2" a="1"/>
  <c r="J563" i="2" s="1"/>
  <c r="J562" i="2" a="1"/>
  <c r="J562" i="2" s="1"/>
  <c r="J561" i="2" a="1"/>
  <c r="J561" i="2" s="1"/>
  <c r="J560" i="2" a="1"/>
  <c r="J560" i="2" s="1"/>
  <c r="J559" i="2" a="1"/>
  <c r="J559" i="2" s="1"/>
  <c r="J558" i="2" a="1"/>
  <c r="J558" i="2" s="1"/>
  <c r="J557" i="2" a="1"/>
  <c r="J557" i="2" s="1"/>
  <c r="J556" i="2" a="1"/>
  <c r="J556" i="2" s="1"/>
  <c r="J555" i="2" a="1"/>
  <c r="J555" i="2" s="1"/>
  <c r="J554" i="2" a="1"/>
  <c r="J554" i="2" s="1"/>
  <c r="J553" i="2" a="1"/>
  <c r="J553" i="2" s="1"/>
  <c r="J552" i="2" a="1"/>
  <c r="J552" i="2" s="1"/>
  <c r="J551" i="2" a="1"/>
  <c r="J551" i="2" s="1"/>
  <c r="J550" i="2" a="1"/>
  <c r="J550" i="2" s="1"/>
  <c r="J549" i="2" a="1"/>
  <c r="J549" i="2" s="1"/>
  <c r="J548" i="2" a="1"/>
  <c r="J548" i="2" s="1"/>
  <c r="J547" i="2" a="1"/>
  <c r="J547" i="2" s="1"/>
  <c r="J546" i="2" a="1"/>
  <c r="J546" i="2" s="1"/>
  <c r="J545" i="2" a="1"/>
  <c r="J545" i="2" s="1"/>
  <c r="J544" i="2" a="1"/>
  <c r="J544" i="2" s="1"/>
  <c r="J543" i="2" a="1"/>
  <c r="J543" i="2" s="1"/>
  <c r="J542" i="2" a="1"/>
  <c r="J542" i="2" s="1"/>
  <c r="J541" i="2" a="1"/>
  <c r="J541" i="2" s="1"/>
  <c r="J540" i="2" a="1"/>
  <c r="J540" i="2" s="1"/>
  <c r="J539" i="2" a="1"/>
  <c r="J539" i="2" s="1"/>
  <c r="J538" i="2" a="1"/>
  <c r="J538" i="2" s="1"/>
  <c r="J537" i="2" a="1"/>
  <c r="J537" i="2" s="1"/>
  <c r="J536" i="2" a="1"/>
  <c r="J536" i="2" s="1"/>
  <c r="J535" i="2" a="1"/>
  <c r="J535" i="2" s="1"/>
  <c r="J534" i="2" a="1"/>
  <c r="J534" i="2" s="1"/>
  <c r="J533" i="2" a="1"/>
  <c r="J533" i="2" s="1"/>
  <c r="J532" i="2" a="1"/>
  <c r="J532" i="2" s="1"/>
  <c r="J531" i="2" a="1"/>
  <c r="J531" i="2" s="1"/>
  <c r="J530" i="2" a="1"/>
  <c r="J530" i="2" s="1"/>
  <c r="J529" i="2" a="1"/>
  <c r="J529" i="2" s="1"/>
  <c r="J528" i="2" a="1"/>
  <c r="J528" i="2" s="1"/>
  <c r="J527" i="2" a="1"/>
  <c r="J527" i="2" s="1"/>
  <c r="J526" i="2" a="1"/>
  <c r="J526" i="2" s="1"/>
  <c r="J525" i="2" a="1"/>
  <c r="J525" i="2" s="1"/>
  <c r="J524" i="2" a="1"/>
  <c r="J524" i="2" s="1"/>
  <c r="J523" i="2" a="1"/>
  <c r="J523" i="2" s="1"/>
  <c r="J522" i="2" a="1"/>
  <c r="J522" i="2" s="1"/>
  <c r="J521" i="2" a="1"/>
  <c r="J521" i="2" s="1"/>
  <c r="J520" i="2" a="1"/>
  <c r="J520" i="2" s="1"/>
  <c r="J519" i="2" a="1"/>
  <c r="J519" i="2" s="1"/>
  <c r="J518" i="2" a="1"/>
  <c r="J518" i="2" s="1"/>
  <c r="J517" i="2" a="1"/>
  <c r="J517" i="2" s="1"/>
  <c r="J516" i="2" a="1"/>
  <c r="J516" i="2" s="1"/>
  <c r="J515" i="2" a="1"/>
  <c r="J515" i="2" s="1"/>
  <c r="J514" i="2" a="1"/>
  <c r="J514" i="2" s="1"/>
  <c r="J513" i="2" a="1"/>
  <c r="J513" i="2" s="1"/>
  <c r="J512" i="2" a="1"/>
  <c r="J512" i="2" s="1"/>
  <c r="J511" i="2" a="1"/>
  <c r="J511" i="2" s="1"/>
  <c r="J510" i="2" a="1"/>
  <c r="J510" i="2" s="1"/>
  <c r="J509" i="2" a="1"/>
  <c r="J509" i="2" s="1"/>
  <c r="J508" i="2" a="1"/>
  <c r="J508" i="2" s="1"/>
  <c r="J507" i="2" a="1"/>
  <c r="J507" i="2" s="1"/>
  <c r="J506" i="2" a="1"/>
  <c r="J506" i="2" s="1"/>
  <c r="J505" i="2" a="1"/>
  <c r="J505" i="2" s="1"/>
  <c r="J504" i="2" a="1"/>
  <c r="J504" i="2" s="1"/>
  <c r="J503" i="2" a="1"/>
  <c r="J503" i="2" s="1"/>
  <c r="J502" i="2" a="1"/>
  <c r="J502" i="2" s="1"/>
  <c r="J501" i="2" a="1"/>
  <c r="J501" i="2" s="1"/>
  <c r="J500" i="2" a="1"/>
  <c r="J500" i="2" s="1"/>
  <c r="J499" i="2" a="1"/>
  <c r="J499" i="2" s="1"/>
  <c r="J498" i="2" a="1"/>
  <c r="J498" i="2" s="1"/>
  <c r="J497" i="2" a="1"/>
  <c r="J497" i="2" s="1"/>
  <c r="J496" i="2" a="1"/>
  <c r="J496" i="2" s="1"/>
  <c r="J495" i="2" a="1"/>
  <c r="J495" i="2" s="1"/>
  <c r="J494" i="2" a="1"/>
  <c r="J494" i="2" s="1"/>
  <c r="J493" i="2" a="1"/>
  <c r="J493" i="2" s="1"/>
  <c r="J492" i="2" a="1"/>
  <c r="J492" i="2" s="1"/>
  <c r="J491" i="2" a="1"/>
  <c r="J491" i="2" s="1"/>
  <c r="J490" i="2" a="1"/>
  <c r="J490" i="2" s="1"/>
  <c r="J489" i="2" a="1"/>
  <c r="J489" i="2" s="1"/>
  <c r="J488" i="2" a="1"/>
  <c r="J488" i="2" s="1"/>
  <c r="J487" i="2" a="1"/>
  <c r="J487" i="2" s="1"/>
  <c r="J486" i="2" a="1"/>
  <c r="J486" i="2" s="1"/>
  <c r="J485" i="2" a="1"/>
  <c r="J485" i="2" s="1"/>
  <c r="J484" i="2" a="1"/>
  <c r="J484" i="2" s="1"/>
  <c r="J483" i="2" a="1"/>
  <c r="J483" i="2" s="1"/>
  <c r="J482" i="2" a="1"/>
  <c r="J482" i="2" s="1"/>
  <c r="J481" i="2" a="1"/>
  <c r="J481" i="2" s="1"/>
  <c r="J480" i="2" a="1"/>
  <c r="J480" i="2" s="1"/>
  <c r="J479" i="2" a="1"/>
  <c r="J479" i="2" s="1"/>
  <c r="J478" i="2" a="1"/>
  <c r="J478" i="2" s="1"/>
  <c r="J477" i="2" a="1"/>
  <c r="J477" i="2" s="1"/>
  <c r="J476" i="2" a="1"/>
  <c r="J476" i="2" s="1"/>
  <c r="J475" i="2" a="1"/>
  <c r="J475" i="2" s="1"/>
  <c r="J474" i="2" a="1"/>
  <c r="J474" i="2" s="1"/>
  <c r="J473" i="2" a="1"/>
  <c r="J473" i="2" s="1"/>
  <c r="J472" i="2" a="1"/>
  <c r="J472" i="2" s="1"/>
  <c r="J471" i="2" a="1"/>
  <c r="J471" i="2" s="1"/>
  <c r="J470" i="2" a="1"/>
  <c r="J470" i="2" s="1"/>
  <c r="J469" i="2" a="1"/>
  <c r="J469" i="2" s="1"/>
  <c r="J468" i="2" a="1"/>
  <c r="J468" i="2" s="1"/>
  <c r="J467" i="2" a="1"/>
  <c r="J467" i="2" s="1"/>
  <c r="J466" i="2" a="1"/>
  <c r="J466" i="2" s="1"/>
  <c r="J465" i="2" a="1"/>
  <c r="J465" i="2" s="1"/>
  <c r="J464" i="2" a="1"/>
  <c r="J464" i="2" s="1"/>
  <c r="J463" i="2" a="1"/>
  <c r="J463" i="2" s="1"/>
  <c r="J462" i="2" a="1"/>
  <c r="J462" i="2" s="1"/>
  <c r="J461" i="2" a="1"/>
  <c r="J461" i="2" s="1"/>
  <c r="J460" i="2" a="1"/>
  <c r="J460" i="2" s="1"/>
  <c r="J459" i="2" a="1"/>
  <c r="J459" i="2" s="1"/>
  <c r="J458" i="2" a="1"/>
  <c r="J458" i="2" s="1"/>
  <c r="J457" i="2" a="1"/>
  <c r="J457" i="2" s="1"/>
  <c r="J456" i="2" a="1"/>
  <c r="J456" i="2" s="1"/>
  <c r="J455" i="2" a="1"/>
  <c r="J455" i="2" s="1"/>
  <c r="J454" i="2" a="1"/>
  <c r="J454" i="2" s="1"/>
  <c r="J453" i="2" a="1"/>
  <c r="J453" i="2" s="1"/>
  <c r="J452" i="2" a="1"/>
  <c r="J452" i="2" s="1"/>
  <c r="J451" i="2" a="1"/>
  <c r="J451" i="2" s="1"/>
  <c r="J450" i="2" a="1"/>
  <c r="J450" i="2" s="1"/>
  <c r="J449" i="2" a="1"/>
  <c r="J449" i="2" s="1"/>
  <c r="J448" i="2" a="1"/>
  <c r="J448" i="2" s="1"/>
  <c r="J447" i="2" a="1"/>
  <c r="J447" i="2" s="1"/>
  <c r="J446" i="2" a="1"/>
  <c r="J446" i="2" s="1"/>
  <c r="J445" i="2" a="1"/>
  <c r="J445" i="2" s="1"/>
  <c r="J444" i="2" a="1"/>
  <c r="J444" i="2" s="1"/>
  <c r="J443" i="2" a="1"/>
  <c r="J443" i="2" s="1"/>
  <c r="J442" i="2" a="1"/>
  <c r="J442" i="2" s="1"/>
  <c r="J441" i="2" a="1"/>
  <c r="J441" i="2" s="1"/>
  <c r="J440" i="2" a="1"/>
  <c r="J440" i="2" s="1"/>
  <c r="J439" i="2" a="1"/>
  <c r="J439" i="2" s="1"/>
  <c r="J438" i="2" a="1"/>
  <c r="J438" i="2" s="1"/>
  <c r="J437" i="2" a="1"/>
  <c r="J437" i="2" s="1"/>
  <c r="J436" i="2" a="1"/>
  <c r="J436" i="2" s="1"/>
  <c r="J435" i="2" a="1"/>
  <c r="J435" i="2" s="1"/>
  <c r="J434" i="2" a="1"/>
  <c r="J434" i="2" s="1"/>
  <c r="J433" i="2" a="1"/>
  <c r="J433" i="2" s="1"/>
  <c r="J432" i="2" a="1"/>
  <c r="J432" i="2" s="1"/>
  <c r="J431" i="2" a="1"/>
  <c r="J431" i="2" s="1"/>
  <c r="J430" i="2" a="1"/>
  <c r="J430" i="2" s="1"/>
  <c r="J429" i="2" a="1"/>
  <c r="J429" i="2" s="1"/>
  <c r="J428" i="2" a="1"/>
  <c r="J428" i="2" s="1"/>
  <c r="J427" i="2" a="1"/>
  <c r="J427" i="2" s="1"/>
  <c r="J426" i="2" a="1"/>
  <c r="J426" i="2" s="1"/>
  <c r="J425" i="2" a="1"/>
  <c r="J425" i="2" s="1"/>
  <c r="J424" i="2" a="1"/>
  <c r="J424" i="2" s="1"/>
  <c r="J423" i="2" a="1"/>
  <c r="J423" i="2" s="1"/>
  <c r="J422" i="2" a="1"/>
  <c r="J422" i="2" s="1"/>
  <c r="J421" i="2" a="1"/>
  <c r="J421" i="2" s="1"/>
  <c r="J420" i="2" a="1"/>
  <c r="J420" i="2" s="1"/>
  <c r="J419" i="2" a="1"/>
  <c r="J419" i="2" s="1"/>
  <c r="J418" i="2" a="1"/>
  <c r="J418" i="2" s="1"/>
  <c r="J417" i="2" a="1"/>
  <c r="J417" i="2" s="1"/>
  <c r="J416" i="2" a="1"/>
  <c r="J416" i="2" s="1"/>
  <c r="J415" i="2" a="1"/>
  <c r="J415" i="2" s="1"/>
  <c r="J414" i="2" a="1"/>
  <c r="J414" i="2" s="1"/>
  <c r="J413" i="2" a="1"/>
  <c r="J413" i="2" s="1"/>
  <c r="J412" i="2" a="1"/>
  <c r="J412" i="2" s="1"/>
  <c r="J411" i="2" a="1"/>
  <c r="J411" i="2" s="1"/>
  <c r="J410" i="2" a="1"/>
  <c r="J410" i="2" s="1"/>
  <c r="J409" i="2" a="1"/>
  <c r="J409" i="2" s="1"/>
  <c r="J408" i="2" a="1"/>
  <c r="J408" i="2" s="1"/>
  <c r="J407" i="2" a="1"/>
  <c r="J407" i="2" s="1"/>
  <c r="J406" i="2" a="1"/>
  <c r="J406" i="2" s="1"/>
  <c r="J405" i="2" a="1"/>
  <c r="J405" i="2" s="1"/>
  <c r="J404" i="2" a="1"/>
  <c r="J404" i="2" s="1"/>
  <c r="J403" i="2" a="1"/>
  <c r="J403" i="2" s="1"/>
  <c r="J402" i="2" a="1"/>
  <c r="J402" i="2" s="1"/>
  <c r="J401" i="2" a="1"/>
  <c r="J401" i="2" s="1"/>
  <c r="J400" i="2" a="1"/>
  <c r="J400" i="2" s="1"/>
  <c r="J399" i="2" a="1"/>
  <c r="J399" i="2" s="1"/>
  <c r="J398" i="2" a="1"/>
  <c r="J398" i="2" s="1"/>
  <c r="J397" i="2" a="1"/>
  <c r="J397" i="2" s="1"/>
  <c r="J396" i="2" a="1"/>
  <c r="J396" i="2" s="1"/>
  <c r="J395" i="2" a="1"/>
  <c r="J395" i="2" s="1"/>
  <c r="J394" i="2" a="1"/>
  <c r="J394" i="2" s="1"/>
  <c r="J393" i="2" a="1"/>
  <c r="J393" i="2" s="1"/>
  <c r="J392" i="2" a="1"/>
  <c r="J392" i="2" s="1"/>
  <c r="J391" i="2" a="1"/>
  <c r="J391" i="2" s="1"/>
  <c r="J390" i="2" a="1"/>
  <c r="J390" i="2" s="1"/>
  <c r="J389" i="2" a="1"/>
  <c r="J389" i="2" s="1"/>
  <c r="J388" i="2" a="1"/>
  <c r="J388" i="2" s="1"/>
  <c r="J387" i="2" a="1"/>
  <c r="J387" i="2" s="1"/>
  <c r="J386" i="2" a="1"/>
  <c r="J386" i="2" s="1"/>
  <c r="J385" i="2" a="1"/>
  <c r="J385" i="2" s="1"/>
  <c r="J384" i="2" a="1"/>
  <c r="J384" i="2" s="1"/>
  <c r="J383" i="2" a="1"/>
  <c r="J383" i="2" s="1"/>
  <c r="J382" i="2" a="1"/>
  <c r="J382" i="2" s="1"/>
  <c r="J381" i="2" a="1"/>
  <c r="J381" i="2" s="1"/>
  <c r="J380" i="2" a="1"/>
  <c r="J380" i="2" s="1"/>
  <c r="J379" i="2" a="1"/>
  <c r="J379" i="2" s="1"/>
  <c r="J378" i="2" a="1"/>
  <c r="J378" i="2" s="1"/>
  <c r="J377" i="2" a="1"/>
  <c r="J377" i="2" s="1"/>
  <c r="J376" i="2" a="1"/>
  <c r="J376" i="2" s="1"/>
  <c r="J375" i="2" a="1"/>
  <c r="J375" i="2" s="1"/>
  <c r="J374" i="2" a="1"/>
  <c r="J374" i="2" s="1"/>
  <c r="J373" i="2" a="1"/>
  <c r="J373" i="2" s="1"/>
  <c r="J372" i="2" a="1"/>
  <c r="J372" i="2" s="1"/>
  <c r="J371" i="2" a="1"/>
  <c r="J371" i="2" s="1"/>
  <c r="J370" i="2" a="1"/>
  <c r="J370" i="2" s="1"/>
  <c r="J369" i="2" a="1"/>
  <c r="J369" i="2" s="1"/>
  <c r="J368" i="2" a="1"/>
  <c r="J368" i="2" s="1"/>
  <c r="J367" i="2" a="1"/>
  <c r="J367" i="2" s="1"/>
  <c r="J366" i="2" a="1"/>
  <c r="J366" i="2" s="1"/>
  <c r="J365" i="2" a="1"/>
  <c r="J365" i="2" s="1"/>
  <c r="J364" i="2" a="1"/>
  <c r="J364" i="2" s="1"/>
  <c r="J363" i="2" a="1"/>
  <c r="J363" i="2" s="1"/>
  <c r="J362" i="2" a="1"/>
  <c r="J362" i="2" s="1"/>
  <c r="J361" i="2" a="1"/>
  <c r="J361" i="2" s="1"/>
  <c r="J360" i="2" a="1"/>
  <c r="J360" i="2" s="1"/>
  <c r="J359" i="2" a="1"/>
  <c r="J359" i="2" s="1"/>
  <c r="J358" i="2" a="1"/>
  <c r="J358" i="2" s="1"/>
  <c r="J357" i="2" a="1"/>
  <c r="J357" i="2" s="1"/>
  <c r="J356" i="2" a="1"/>
  <c r="J356" i="2" s="1"/>
  <c r="J355" i="2" a="1"/>
  <c r="J355" i="2" s="1"/>
  <c r="J354" i="2" a="1"/>
  <c r="J354" i="2" s="1"/>
  <c r="J353" i="2" a="1"/>
  <c r="J353" i="2" s="1"/>
  <c r="J352" i="2" a="1"/>
  <c r="J352" i="2" s="1"/>
  <c r="J351" i="2" a="1"/>
  <c r="J351" i="2" s="1"/>
  <c r="J350" i="2" a="1"/>
  <c r="J350" i="2" s="1"/>
  <c r="J349" i="2" a="1"/>
  <c r="J349" i="2" s="1"/>
  <c r="J348" i="2" a="1"/>
  <c r="J348" i="2" s="1"/>
  <c r="J347" i="2" a="1"/>
  <c r="J347" i="2" s="1"/>
  <c r="J346" i="2" a="1"/>
  <c r="J346" i="2" s="1"/>
  <c r="J345" i="2" a="1"/>
  <c r="J345" i="2" s="1"/>
  <c r="J344" i="2" a="1"/>
  <c r="J344" i="2" s="1"/>
  <c r="J343" i="2" a="1"/>
  <c r="J343" i="2" s="1"/>
  <c r="J342" i="2" a="1"/>
  <c r="J342" i="2" s="1"/>
  <c r="J341" i="2" a="1"/>
  <c r="J341" i="2" s="1"/>
  <c r="J340" i="2" a="1"/>
  <c r="J340" i="2" s="1"/>
  <c r="J339" i="2" a="1"/>
  <c r="J339" i="2" s="1"/>
  <c r="J338" i="2" a="1"/>
  <c r="J338" i="2" s="1"/>
  <c r="J337" i="2" a="1"/>
  <c r="J337" i="2" s="1"/>
  <c r="J336" i="2" a="1"/>
  <c r="J336" i="2" s="1"/>
  <c r="J335" i="2" a="1"/>
  <c r="J335" i="2" s="1"/>
  <c r="J334" i="2" a="1"/>
  <c r="J334" i="2" s="1"/>
  <c r="J333" i="2" a="1"/>
  <c r="J333" i="2" s="1"/>
  <c r="J332" i="2" a="1"/>
  <c r="J332" i="2" s="1"/>
  <c r="J331" i="2" a="1"/>
  <c r="J331" i="2" s="1"/>
  <c r="J330" i="2" a="1"/>
  <c r="J330" i="2" s="1"/>
  <c r="J329" i="2" a="1"/>
  <c r="J329" i="2" s="1"/>
  <c r="J328" i="2" a="1"/>
  <c r="J328" i="2" s="1"/>
  <c r="J327" i="2" a="1"/>
  <c r="J327" i="2" s="1"/>
  <c r="J326" i="2" a="1"/>
  <c r="J326" i="2" s="1"/>
  <c r="J325" i="2" a="1"/>
  <c r="J325" i="2" s="1"/>
  <c r="J324" i="2" a="1"/>
  <c r="J324" i="2" s="1"/>
  <c r="J323" i="2" a="1"/>
  <c r="J323" i="2" s="1"/>
  <c r="J322" i="2" a="1"/>
  <c r="J322" i="2" s="1"/>
  <c r="J321" i="2" a="1"/>
  <c r="J321" i="2" s="1"/>
  <c r="J320" i="2" a="1"/>
  <c r="J320" i="2" s="1"/>
  <c r="J319" i="2" a="1"/>
  <c r="J319" i="2" s="1"/>
  <c r="J318" i="2" a="1"/>
  <c r="J318" i="2" s="1"/>
  <c r="J317" i="2" a="1"/>
  <c r="J317" i="2" s="1"/>
  <c r="J316" i="2" a="1"/>
  <c r="J316" i="2" s="1"/>
  <c r="J315" i="2" a="1"/>
  <c r="J315" i="2" s="1"/>
  <c r="J314" i="2" a="1"/>
  <c r="J314" i="2" s="1"/>
  <c r="J313" i="2" a="1"/>
  <c r="J313" i="2" s="1"/>
  <c r="J312" i="2" a="1"/>
  <c r="J312" i="2" s="1"/>
  <c r="J311" i="2" a="1"/>
  <c r="J311" i="2" s="1"/>
  <c r="J310" i="2" a="1"/>
  <c r="J310" i="2" s="1"/>
  <c r="J309" i="2" a="1"/>
  <c r="J309" i="2" s="1"/>
  <c r="J308" i="2" a="1"/>
  <c r="J308" i="2" s="1"/>
  <c r="J307" i="2" a="1"/>
  <c r="J307" i="2" s="1"/>
  <c r="J306" i="2" a="1"/>
  <c r="J306" i="2" s="1"/>
  <c r="J305" i="2" a="1"/>
  <c r="J305" i="2" s="1"/>
  <c r="J304" i="2" a="1"/>
  <c r="J304" i="2" s="1"/>
  <c r="J303" i="2" a="1"/>
  <c r="J303" i="2" s="1"/>
  <c r="J302" i="2" a="1"/>
  <c r="J302" i="2" s="1"/>
  <c r="J301" i="2" a="1"/>
  <c r="J301" i="2" s="1"/>
  <c r="J300" i="2" a="1"/>
  <c r="J300" i="2" s="1"/>
  <c r="J299" i="2" a="1"/>
  <c r="J299" i="2" s="1"/>
  <c r="J298" i="2" a="1"/>
  <c r="J298" i="2" s="1"/>
  <c r="J297" i="2" a="1"/>
  <c r="J297" i="2" s="1"/>
  <c r="J296" i="2" a="1"/>
  <c r="J296" i="2" s="1"/>
  <c r="J295" i="2" a="1"/>
  <c r="J295" i="2" s="1"/>
  <c r="J294" i="2" a="1"/>
  <c r="J294" i="2" s="1"/>
  <c r="J293" i="2" a="1"/>
  <c r="J293" i="2" s="1"/>
  <c r="J292" i="2" a="1"/>
  <c r="J292" i="2" s="1"/>
  <c r="J291" i="2" a="1"/>
  <c r="J291" i="2" s="1"/>
  <c r="J290" i="2" a="1"/>
  <c r="J290" i="2" s="1"/>
  <c r="J289" i="2" a="1"/>
  <c r="J289" i="2" s="1"/>
  <c r="J288" i="2" a="1"/>
  <c r="J288" i="2" s="1"/>
  <c r="J287" i="2" a="1"/>
  <c r="J287" i="2" s="1"/>
  <c r="J286" i="2" a="1"/>
  <c r="J286" i="2" s="1"/>
  <c r="J285" i="2" a="1"/>
  <c r="J285" i="2" s="1"/>
  <c r="J284" i="2" a="1"/>
  <c r="J284" i="2" s="1"/>
  <c r="J283" i="2" a="1"/>
  <c r="J283" i="2" s="1"/>
  <c r="J282" i="2" a="1"/>
  <c r="J282" i="2" s="1"/>
  <c r="J281" i="2" a="1"/>
  <c r="J281" i="2" s="1"/>
  <c r="J280" i="2" a="1"/>
  <c r="J280" i="2" s="1"/>
  <c r="J279" i="2" a="1"/>
  <c r="J279" i="2" s="1"/>
  <c r="J278" i="2" a="1"/>
  <c r="J278" i="2" s="1"/>
  <c r="J277" i="2" a="1"/>
  <c r="J277" i="2" s="1"/>
  <c r="J276" i="2" a="1"/>
  <c r="J276" i="2" s="1"/>
  <c r="J275" i="2" a="1"/>
  <c r="J275" i="2" s="1"/>
  <c r="J274" i="2" a="1"/>
  <c r="J274" i="2" s="1"/>
  <c r="J273" i="2" a="1"/>
  <c r="J273" i="2" s="1"/>
  <c r="J272" i="2" a="1"/>
  <c r="J272" i="2" s="1"/>
  <c r="J271" i="2" a="1"/>
  <c r="J271" i="2" s="1"/>
  <c r="J270" i="2" a="1"/>
  <c r="J270" i="2" s="1"/>
  <c r="J269" i="2" a="1"/>
  <c r="J269" i="2" s="1"/>
  <c r="J268" i="2" a="1"/>
  <c r="J268" i="2" s="1"/>
  <c r="J267" i="2" a="1"/>
  <c r="J267" i="2" s="1"/>
  <c r="J266" i="2" a="1"/>
  <c r="J266" i="2" s="1"/>
  <c r="J265" i="2" a="1"/>
  <c r="J265" i="2" s="1"/>
  <c r="J264" i="2" a="1"/>
  <c r="J264" i="2" s="1"/>
  <c r="J263" i="2" a="1"/>
  <c r="J263" i="2" s="1"/>
  <c r="J262" i="2" a="1"/>
  <c r="J262" i="2" s="1"/>
  <c r="J261" i="2" a="1"/>
  <c r="J261" i="2" s="1"/>
  <c r="J260" i="2" a="1"/>
  <c r="J260" i="2" s="1"/>
  <c r="J259" i="2" a="1"/>
  <c r="J259" i="2" s="1"/>
  <c r="J258" i="2" a="1"/>
  <c r="J258" i="2" s="1"/>
  <c r="J257" i="2" a="1"/>
  <c r="J257" i="2" s="1"/>
  <c r="J256" i="2" a="1"/>
  <c r="J256" i="2" s="1"/>
  <c r="J255" i="2" a="1"/>
  <c r="J255" i="2" s="1"/>
  <c r="J254" i="2" a="1"/>
  <c r="J254" i="2" s="1"/>
  <c r="J253" i="2" a="1"/>
  <c r="J253" i="2" s="1"/>
  <c r="J252" i="2" a="1"/>
  <c r="J252" i="2" s="1"/>
  <c r="J251" i="2" a="1"/>
  <c r="J251" i="2" s="1"/>
  <c r="J250" i="2" a="1"/>
  <c r="J250" i="2" s="1"/>
  <c r="J249" i="2" a="1"/>
  <c r="J249" i="2" s="1"/>
  <c r="J248" i="2" a="1"/>
  <c r="J248" i="2" s="1"/>
  <c r="J247" i="2" a="1"/>
  <c r="J247" i="2" s="1"/>
  <c r="J246" i="2" a="1"/>
  <c r="J246" i="2" s="1"/>
  <c r="J245" i="2" a="1"/>
  <c r="J245" i="2" s="1"/>
  <c r="J244" i="2" a="1"/>
  <c r="J244" i="2" s="1"/>
  <c r="J243" i="2" a="1"/>
  <c r="J243" i="2" s="1"/>
  <c r="J242" i="2" a="1"/>
  <c r="J242" i="2" s="1"/>
  <c r="J241" i="2" a="1"/>
  <c r="J241" i="2" s="1"/>
  <c r="J240" i="2" a="1"/>
  <c r="J240" i="2" s="1"/>
  <c r="J239" i="2" a="1"/>
  <c r="J239" i="2" s="1"/>
  <c r="J238" i="2" a="1"/>
  <c r="J238" i="2" s="1"/>
  <c r="J237" i="2" a="1"/>
  <c r="J237" i="2" s="1"/>
  <c r="J236" i="2" a="1"/>
  <c r="J236" i="2" s="1"/>
  <c r="J235" i="2" a="1"/>
  <c r="J235" i="2" s="1"/>
  <c r="J234" i="2" a="1"/>
  <c r="J234" i="2" s="1"/>
  <c r="J233" i="2" a="1"/>
  <c r="J233" i="2" s="1"/>
  <c r="J232" i="2" a="1"/>
  <c r="J232" i="2" s="1"/>
  <c r="J231" i="2" a="1"/>
  <c r="J231" i="2" s="1"/>
  <c r="J230" i="2" a="1"/>
  <c r="J230" i="2" s="1"/>
  <c r="J229" i="2" a="1"/>
  <c r="J229" i="2" s="1"/>
  <c r="J228" i="2" a="1"/>
  <c r="J228" i="2" s="1"/>
  <c r="J227" i="2" a="1"/>
  <c r="J227" i="2" s="1"/>
  <c r="J226" i="2" a="1"/>
  <c r="J226" i="2" s="1"/>
  <c r="J225" i="2" a="1"/>
  <c r="J225" i="2" s="1"/>
  <c r="J224" i="2" a="1"/>
  <c r="J224" i="2" s="1"/>
  <c r="J223" i="2" a="1"/>
  <c r="J223" i="2" s="1"/>
  <c r="J222" i="2" a="1"/>
  <c r="J222" i="2" s="1"/>
  <c r="J221" i="2" a="1"/>
  <c r="J221" i="2" s="1"/>
  <c r="J220" i="2" a="1"/>
  <c r="J220" i="2" s="1"/>
  <c r="J219" i="2" a="1"/>
  <c r="J219" i="2" s="1"/>
  <c r="J218" i="2" a="1"/>
  <c r="J218" i="2" s="1"/>
  <c r="J217" i="2" a="1"/>
  <c r="J217" i="2" s="1"/>
  <c r="J216" i="2" a="1"/>
  <c r="J216" i="2" s="1"/>
  <c r="J215" i="2" a="1"/>
  <c r="J215" i="2" s="1"/>
  <c r="J214" i="2" a="1"/>
  <c r="J214" i="2" s="1"/>
  <c r="J213" i="2" a="1"/>
  <c r="J213" i="2" s="1"/>
  <c r="J212" i="2" a="1"/>
  <c r="J212" i="2" s="1"/>
  <c r="J211" i="2" a="1"/>
  <c r="J211" i="2" s="1"/>
  <c r="J210" i="2" a="1"/>
  <c r="J210" i="2" s="1"/>
  <c r="J209" i="2" a="1"/>
  <c r="J209" i="2" s="1"/>
  <c r="J208" i="2" a="1"/>
  <c r="J208" i="2" s="1"/>
  <c r="J207" i="2" a="1"/>
  <c r="J207" i="2" s="1"/>
  <c r="J206" i="2" a="1"/>
  <c r="J206" i="2" s="1"/>
  <c r="J205" i="2" a="1"/>
  <c r="J205" i="2" s="1"/>
  <c r="J204" i="2" a="1"/>
  <c r="J204" i="2" s="1"/>
  <c r="J203" i="2" a="1"/>
  <c r="J203" i="2" s="1"/>
  <c r="J202" i="2" a="1"/>
  <c r="J202" i="2" s="1"/>
  <c r="J201" i="2" a="1"/>
  <c r="J201" i="2" s="1"/>
  <c r="J200" i="2" a="1"/>
  <c r="J200" i="2" s="1"/>
  <c r="J199" i="2" a="1"/>
  <c r="J199" i="2" s="1"/>
  <c r="J198" i="2" a="1"/>
  <c r="J198" i="2" s="1"/>
  <c r="J197" i="2" a="1"/>
  <c r="J197" i="2" s="1"/>
  <c r="J196" i="2" a="1"/>
  <c r="J196" i="2" s="1"/>
  <c r="J195" i="2" a="1"/>
  <c r="J195" i="2" s="1"/>
  <c r="J194" i="2" a="1"/>
  <c r="J194" i="2" s="1"/>
  <c r="J193" i="2" a="1"/>
  <c r="J193" i="2" s="1"/>
  <c r="J192" i="2" a="1"/>
  <c r="J192" i="2" s="1"/>
  <c r="J191" i="2" a="1"/>
  <c r="J191" i="2" s="1"/>
  <c r="J190" i="2" a="1"/>
  <c r="J190" i="2" s="1"/>
  <c r="J189" i="2" a="1"/>
  <c r="J189" i="2" s="1"/>
  <c r="J188" i="2" a="1"/>
  <c r="J188" i="2" s="1"/>
  <c r="J187" i="2" a="1"/>
  <c r="J187" i="2" s="1"/>
  <c r="J186" i="2" a="1"/>
  <c r="J186" i="2" s="1"/>
  <c r="J185" i="2" a="1"/>
  <c r="J185" i="2" s="1"/>
  <c r="J184" i="2" a="1"/>
  <c r="J184" i="2" s="1"/>
  <c r="J183" i="2" a="1"/>
  <c r="J183" i="2" s="1"/>
  <c r="J182" i="2" a="1"/>
  <c r="J182" i="2" s="1"/>
  <c r="J181" i="2" a="1"/>
  <c r="J181" i="2" s="1"/>
  <c r="J180" i="2" a="1"/>
  <c r="J180" i="2" s="1"/>
  <c r="J179" i="2" a="1"/>
  <c r="J179" i="2" s="1"/>
  <c r="J178" i="2" a="1"/>
  <c r="J178" i="2" s="1"/>
  <c r="J177" i="2" a="1"/>
  <c r="J177" i="2" s="1"/>
  <c r="J176" i="2" a="1"/>
  <c r="J176" i="2" s="1"/>
  <c r="J175" i="2" a="1"/>
  <c r="J175" i="2" s="1"/>
  <c r="J174" i="2" a="1"/>
  <c r="J174" i="2" s="1"/>
  <c r="J173" i="2" a="1"/>
  <c r="J173" i="2" s="1"/>
  <c r="J172" i="2" a="1"/>
  <c r="J172" i="2" s="1"/>
  <c r="J171" i="2" a="1"/>
  <c r="J171" i="2" s="1"/>
  <c r="J170" i="2" a="1"/>
  <c r="J170" i="2" s="1"/>
  <c r="J169" i="2" a="1"/>
  <c r="J169" i="2" s="1"/>
  <c r="J168" i="2" a="1"/>
  <c r="J168" i="2" s="1"/>
  <c r="J167" i="2" a="1"/>
  <c r="J167" i="2" s="1"/>
  <c r="J166" i="2" a="1"/>
  <c r="J166" i="2" s="1"/>
  <c r="J165" i="2" a="1"/>
  <c r="J165" i="2" s="1"/>
  <c r="J164" i="2" a="1"/>
  <c r="J164" i="2" s="1"/>
  <c r="J163" i="2" a="1"/>
  <c r="J163" i="2" s="1"/>
  <c r="J162" i="2" a="1"/>
  <c r="J162" i="2" s="1"/>
  <c r="J161" i="2" a="1"/>
  <c r="J161" i="2" s="1"/>
  <c r="J160" i="2" a="1"/>
  <c r="J160" i="2" s="1"/>
  <c r="J159" i="2" a="1"/>
  <c r="J159" i="2" s="1"/>
  <c r="J158" i="2" a="1"/>
  <c r="J158" i="2" s="1"/>
  <c r="J157" i="2" a="1"/>
  <c r="J157" i="2" s="1"/>
  <c r="J156" i="2" a="1"/>
  <c r="J156" i="2" s="1"/>
  <c r="J155" i="2" a="1"/>
  <c r="J155" i="2" s="1"/>
  <c r="J154" i="2" a="1"/>
  <c r="J154" i="2" s="1"/>
  <c r="J153" i="2" a="1"/>
  <c r="J153" i="2" s="1"/>
  <c r="J152" i="2" a="1"/>
  <c r="J152" i="2" s="1"/>
  <c r="J151" i="2" a="1"/>
  <c r="J151" i="2" s="1"/>
  <c r="J150" i="2" a="1"/>
  <c r="J150" i="2" s="1"/>
  <c r="J149" i="2" a="1"/>
  <c r="J149" i="2" s="1"/>
  <c r="J148" i="2" a="1"/>
  <c r="J148" i="2" s="1"/>
  <c r="J147" i="2" a="1"/>
  <c r="J147" i="2" s="1"/>
  <c r="J146" i="2" a="1"/>
  <c r="J146" i="2" s="1"/>
  <c r="J145" i="2" a="1"/>
  <c r="J145" i="2" s="1"/>
  <c r="J144" i="2" a="1"/>
  <c r="J144" i="2" s="1"/>
  <c r="J143" i="2" a="1"/>
  <c r="J143" i="2" s="1"/>
  <c r="J142" i="2" a="1"/>
  <c r="J142" i="2" s="1"/>
  <c r="J141" i="2" a="1"/>
  <c r="J141" i="2" s="1"/>
  <c r="J140" i="2" a="1"/>
  <c r="J140" i="2" s="1"/>
  <c r="J139" i="2" a="1"/>
  <c r="J139" i="2" s="1"/>
  <c r="J138" i="2" a="1"/>
  <c r="J138" i="2" s="1"/>
  <c r="J137" i="2" a="1"/>
  <c r="J137" i="2" s="1"/>
  <c r="J136" i="2" a="1"/>
  <c r="J136" i="2" s="1"/>
  <c r="J135" i="2" a="1"/>
  <c r="J135" i="2" s="1"/>
  <c r="J134" i="2" a="1"/>
  <c r="J134" i="2" s="1"/>
  <c r="J133" i="2" a="1"/>
  <c r="J133" i="2" s="1"/>
  <c r="J132" i="2" a="1"/>
  <c r="J132" i="2" s="1"/>
  <c r="J131" i="2" a="1"/>
  <c r="J131" i="2" s="1"/>
  <c r="J130" i="2" a="1"/>
  <c r="J130" i="2" s="1"/>
  <c r="J129" i="2" a="1"/>
  <c r="J129" i="2" s="1"/>
  <c r="J128" i="2" a="1"/>
  <c r="J128" i="2" s="1"/>
  <c r="J127" i="2" a="1"/>
  <c r="J127" i="2" s="1"/>
  <c r="J126" i="2" a="1"/>
  <c r="J126" i="2" s="1"/>
  <c r="J125" i="2" a="1"/>
  <c r="J125" i="2" s="1"/>
  <c r="J124" i="2" a="1"/>
  <c r="J124" i="2" s="1"/>
  <c r="J123" i="2" a="1"/>
  <c r="J123" i="2" s="1"/>
  <c r="J122" i="2" a="1"/>
  <c r="J122" i="2" s="1"/>
  <c r="J121" i="2" a="1"/>
  <c r="J121" i="2" s="1"/>
  <c r="J120" i="2" a="1"/>
  <c r="J120" i="2" s="1"/>
  <c r="J119" i="2" a="1"/>
  <c r="J119" i="2" s="1"/>
  <c r="J118" i="2" a="1"/>
  <c r="J118" i="2" s="1"/>
  <c r="J117" i="2" a="1"/>
  <c r="J117" i="2" s="1"/>
  <c r="J116" i="2" a="1"/>
  <c r="J116" i="2" s="1"/>
  <c r="J115" i="2" a="1"/>
  <c r="J115" i="2" s="1"/>
  <c r="J114" i="2" a="1"/>
  <c r="J114" i="2" s="1"/>
  <c r="J113" i="2" a="1"/>
  <c r="J113" i="2" s="1"/>
  <c r="J112" i="2" a="1"/>
  <c r="J112" i="2" s="1"/>
  <c r="J111" i="2" a="1"/>
  <c r="J111" i="2" s="1"/>
  <c r="J110" i="2" a="1"/>
  <c r="J110" i="2" s="1"/>
  <c r="J109" i="2" a="1"/>
  <c r="J109" i="2" s="1"/>
  <c r="J108" i="2" a="1"/>
  <c r="J108" i="2" s="1"/>
  <c r="J107" i="2" a="1"/>
  <c r="J107" i="2" s="1"/>
  <c r="J106" i="2" a="1"/>
  <c r="J106" i="2" s="1"/>
  <c r="J105" i="2" a="1"/>
  <c r="J105" i="2" s="1"/>
  <c r="J104" i="2" a="1"/>
  <c r="J104" i="2" s="1"/>
  <c r="J103" i="2" a="1"/>
  <c r="J103" i="2" s="1"/>
  <c r="J102" i="2" a="1"/>
  <c r="J102" i="2" s="1"/>
  <c r="J101" i="2" a="1"/>
  <c r="J101" i="2" s="1"/>
  <c r="J100" i="2" a="1"/>
  <c r="J100" i="2" s="1"/>
  <c r="J99" i="2" a="1"/>
  <c r="J99" i="2" s="1"/>
  <c r="J98" i="2" a="1"/>
  <c r="J98" i="2" s="1"/>
  <c r="J97" i="2" a="1"/>
  <c r="J97" i="2" s="1"/>
  <c r="J96" i="2" a="1"/>
  <c r="J96" i="2" s="1"/>
  <c r="J95" i="2" a="1"/>
  <c r="J95" i="2" s="1"/>
  <c r="J94" i="2" a="1"/>
  <c r="J94" i="2" s="1"/>
  <c r="J93" i="2" a="1"/>
  <c r="J93" i="2" s="1"/>
  <c r="J92" i="2" a="1"/>
  <c r="J92" i="2" s="1"/>
  <c r="J91" i="2" a="1"/>
  <c r="J91" i="2" s="1"/>
  <c r="J90" i="2" a="1"/>
  <c r="J90" i="2" s="1"/>
  <c r="J89" i="2" a="1"/>
  <c r="J89" i="2" s="1"/>
  <c r="J88" i="2" a="1"/>
  <c r="J88" i="2" s="1"/>
  <c r="J87" i="2" a="1"/>
  <c r="J87" i="2" s="1"/>
  <c r="J86" i="2" a="1"/>
  <c r="J86" i="2" s="1"/>
  <c r="J85" i="2" a="1"/>
  <c r="J85" i="2" s="1"/>
  <c r="J84" i="2" a="1"/>
  <c r="J84" i="2" s="1"/>
  <c r="J83" i="2" a="1"/>
  <c r="J83" i="2" s="1"/>
  <c r="J82" i="2" a="1"/>
  <c r="J82" i="2" s="1"/>
  <c r="J81" i="2" a="1"/>
  <c r="J81" i="2" s="1"/>
  <c r="J80" i="2" a="1"/>
  <c r="J80" i="2" s="1"/>
  <c r="J79" i="2" a="1"/>
  <c r="J79" i="2" s="1"/>
  <c r="J78" i="2" a="1"/>
  <c r="J78" i="2" s="1"/>
  <c r="J77" i="2" a="1"/>
  <c r="J77" i="2" s="1"/>
  <c r="J76" i="2" a="1"/>
  <c r="J76" i="2" s="1"/>
  <c r="J75" i="2" a="1"/>
  <c r="J75" i="2" s="1"/>
  <c r="J74" i="2" a="1"/>
  <c r="J74" i="2" s="1"/>
  <c r="J73" i="2" a="1"/>
  <c r="J73" i="2" s="1"/>
  <c r="J72" i="2" a="1"/>
  <c r="J72" i="2" s="1"/>
  <c r="J71" i="2" a="1"/>
  <c r="J71" i="2" s="1"/>
  <c r="J70" i="2" a="1"/>
  <c r="J70" i="2" s="1"/>
  <c r="J69" i="2" a="1"/>
  <c r="J69" i="2" s="1"/>
  <c r="J68" i="2" a="1"/>
  <c r="J68" i="2" s="1"/>
  <c r="J67" i="2" a="1"/>
  <c r="J67" i="2" s="1"/>
  <c r="J66" i="2" a="1"/>
  <c r="J66" i="2" s="1"/>
  <c r="J65" i="2" a="1"/>
  <c r="J65" i="2" s="1"/>
  <c r="J64" i="2" a="1"/>
  <c r="J64" i="2" s="1"/>
  <c r="J63" i="2" a="1"/>
  <c r="J63" i="2" s="1"/>
  <c r="J62" i="2" a="1"/>
  <c r="J62" i="2" s="1"/>
  <c r="J61" i="2" a="1"/>
  <c r="J61" i="2" s="1"/>
  <c r="J60" i="2" a="1"/>
  <c r="J60" i="2" s="1"/>
  <c r="J59" i="2" a="1"/>
  <c r="J59" i="2" s="1"/>
  <c r="J58" i="2" a="1"/>
  <c r="J58" i="2" s="1"/>
  <c r="J57" i="2" a="1"/>
  <c r="J57" i="2" s="1"/>
  <c r="J56" i="2" a="1"/>
  <c r="J56" i="2" s="1"/>
  <c r="J55" i="2" a="1"/>
  <c r="J55" i="2" s="1"/>
  <c r="J54" i="2" a="1"/>
  <c r="J54" i="2" s="1"/>
  <c r="J53" i="2" a="1"/>
  <c r="J53" i="2" s="1"/>
  <c r="J52" i="2" a="1"/>
  <c r="J52" i="2" s="1"/>
  <c r="J51" i="2" a="1"/>
  <c r="J51" i="2" s="1"/>
  <c r="J50" i="2" a="1"/>
  <c r="J50" i="2" s="1"/>
  <c r="J49" i="2" a="1"/>
  <c r="J49" i="2" s="1"/>
  <c r="J48" i="2" a="1"/>
  <c r="J48" i="2" s="1"/>
  <c r="J47" i="2" a="1"/>
  <c r="J47" i="2" s="1"/>
  <c r="J46" i="2" a="1"/>
  <c r="J46" i="2" s="1"/>
  <c r="J45" i="2" a="1"/>
  <c r="J45" i="2" s="1"/>
  <c r="J44" i="2" a="1"/>
  <c r="J44" i="2" s="1"/>
  <c r="J43" i="2" a="1"/>
  <c r="J43" i="2" s="1"/>
  <c r="J42" i="2" a="1"/>
  <c r="J42" i="2" s="1"/>
  <c r="J41" i="2" a="1"/>
  <c r="J41" i="2" s="1"/>
  <c r="J40" i="2" a="1"/>
  <c r="J40" i="2" s="1"/>
  <c r="J39" i="2" a="1"/>
  <c r="J39" i="2" s="1"/>
  <c r="J38" i="2" a="1"/>
  <c r="J38" i="2" s="1"/>
  <c r="J37" i="2" a="1"/>
  <c r="J37" i="2" s="1"/>
  <c r="J36" i="2" a="1"/>
  <c r="J36" i="2" s="1"/>
  <c r="J35" i="2" a="1"/>
  <c r="J35" i="2" s="1"/>
  <c r="J34" i="2" a="1"/>
  <c r="J34" i="2" s="1"/>
  <c r="J33" i="2" a="1"/>
  <c r="J33" i="2" s="1"/>
  <c r="J32" i="2" a="1"/>
  <c r="J32" i="2" s="1"/>
  <c r="J31" i="2" a="1"/>
  <c r="J31" i="2" s="1"/>
  <c r="J30" i="2" a="1"/>
  <c r="J30" i="2" s="1"/>
  <c r="J29" i="2" a="1"/>
  <c r="J29" i="2" s="1"/>
  <c r="J28" i="2" a="1"/>
  <c r="J28" i="2" s="1"/>
  <c r="J27" i="2" a="1"/>
  <c r="J27" i="2" s="1"/>
  <c r="J26" i="2" a="1"/>
  <c r="J26" i="2" s="1"/>
  <c r="J25" i="2" a="1"/>
  <c r="J25" i="2" s="1"/>
  <c r="J24" i="2" a="1"/>
  <c r="J24" i="2" s="1"/>
  <c r="J23" i="2" a="1"/>
  <c r="J23" i="2" s="1"/>
  <c r="J22" i="2" a="1"/>
  <c r="J22" i="2" s="1"/>
  <c r="J21" i="2" a="1"/>
  <c r="J21" i="2" s="1"/>
  <c r="J20" i="2" a="1"/>
  <c r="J20" i="2" s="1"/>
  <c r="J19" i="2" a="1"/>
  <c r="J19" i="2" s="1"/>
  <c r="J18" i="2" a="1"/>
  <c r="J18" i="2" s="1"/>
  <c r="J17" i="2" a="1"/>
  <c r="J17" i="2" s="1"/>
  <c r="J16" i="2" a="1"/>
  <c r="J16" i="2" s="1"/>
  <c r="J15" i="2" a="1"/>
  <c r="J15" i="2" s="1"/>
  <c r="J14" i="2" a="1"/>
  <c r="J14" i="2" s="1"/>
  <c r="J13" i="2" a="1"/>
  <c r="J13" i="2" s="1"/>
  <c r="J12" i="2" a="1"/>
  <c r="J12" i="2" s="1"/>
  <c r="J11" i="2" a="1"/>
  <c r="J11" i="2" s="1"/>
  <c r="J10" i="2" a="1"/>
  <c r="J10" i="2" s="1"/>
  <c r="J9" i="2" a="1"/>
  <c r="J9" i="2" s="1"/>
  <c r="J8" i="2" a="1"/>
  <c r="J8" i="2" s="1"/>
  <c r="J7" i="2" a="1"/>
  <c r="J7" i="2" s="1"/>
  <c r="J6" i="2" a="1"/>
  <c r="J6" i="2" s="1"/>
  <c r="J5" i="2" a="1"/>
  <c r="J5" i="2" s="1"/>
  <c r="J4" i="2" a="1"/>
  <c r="J4" i="2" s="1"/>
  <c r="J3" i="2" a="1"/>
  <c r="J3" i="2" s="1"/>
  <c r="J2" i="2" a="1"/>
  <c r="J2" i="2"/>
  <c r="I2" i="2" a="1"/>
  <c r="I2" i="2"/>
  <c r="I3617" i="2" a="1"/>
  <c r="I3617" i="2" s="1"/>
  <c r="I3616" i="2" a="1"/>
  <c r="I3616" i="2" s="1"/>
  <c r="I3615" i="2" a="1"/>
  <c r="I3615" i="2" s="1"/>
  <c r="I3614" i="2" a="1"/>
  <c r="I3614" i="2" s="1"/>
  <c r="I3613" i="2" a="1"/>
  <c r="I3613" i="2" s="1"/>
  <c r="I3612" i="2" a="1"/>
  <c r="I3612" i="2" s="1"/>
  <c r="I3611" i="2" a="1"/>
  <c r="I3611" i="2" s="1"/>
  <c r="I3610" i="2" a="1"/>
  <c r="I3610" i="2" s="1"/>
  <c r="I3609" i="2" a="1"/>
  <c r="I3609" i="2" s="1"/>
  <c r="I3608" i="2" a="1"/>
  <c r="I3608" i="2" s="1"/>
  <c r="I3607" i="2" a="1"/>
  <c r="I3607" i="2" s="1"/>
  <c r="I3606" i="2" a="1"/>
  <c r="I3606" i="2" s="1"/>
  <c r="I3605" i="2" a="1"/>
  <c r="I3605" i="2" s="1"/>
  <c r="I3604" i="2" a="1"/>
  <c r="I3604" i="2" s="1"/>
  <c r="I3603" i="2" a="1"/>
  <c r="I3603" i="2" s="1"/>
  <c r="I3602" i="2" a="1"/>
  <c r="I3602" i="2" s="1"/>
  <c r="I3601" i="2" a="1"/>
  <c r="I3601" i="2" s="1"/>
  <c r="I3600" i="2" a="1"/>
  <c r="I3600" i="2" s="1"/>
  <c r="I3599" i="2" a="1"/>
  <c r="I3599" i="2" s="1"/>
  <c r="I3598" i="2" a="1"/>
  <c r="I3598" i="2" s="1"/>
  <c r="I3597" i="2" a="1"/>
  <c r="I3597" i="2" s="1"/>
  <c r="I3596" i="2" a="1"/>
  <c r="I3596" i="2" s="1"/>
  <c r="I3595" i="2" a="1"/>
  <c r="I3595" i="2" s="1"/>
  <c r="I3594" i="2" a="1"/>
  <c r="I3594" i="2" s="1"/>
  <c r="I3593" i="2" a="1"/>
  <c r="I3593" i="2" s="1"/>
  <c r="I3592" i="2" a="1"/>
  <c r="I3592" i="2" s="1"/>
  <c r="I3591" i="2" a="1"/>
  <c r="I3591" i="2" s="1"/>
  <c r="I3590" i="2" a="1"/>
  <c r="I3590" i="2" s="1"/>
  <c r="I3589" i="2" a="1"/>
  <c r="I3589" i="2" s="1"/>
  <c r="I3588" i="2" a="1"/>
  <c r="I3588" i="2" s="1"/>
  <c r="I3587" i="2" a="1"/>
  <c r="I3587" i="2" s="1"/>
  <c r="I3586" i="2" a="1"/>
  <c r="I3586" i="2" s="1"/>
  <c r="I3585" i="2" a="1"/>
  <c r="I3585" i="2" s="1"/>
  <c r="I3584" i="2" a="1"/>
  <c r="I3584" i="2" s="1"/>
  <c r="I3583" i="2" a="1"/>
  <c r="I3583" i="2" s="1"/>
  <c r="I3582" i="2" a="1"/>
  <c r="I3582" i="2" s="1"/>
  <c r="I3581" i="2" a="1"/>
  <c r="I3581" i="2" s="1"/>
  <c r="I3580" i="2" a="1"/>
  <c r="I3580" i="2" s="1"/>
  <c r="I3579" i="2" a="1"/>
  <c r="I3579" i="2" s="1"/>
  <c r="I3578" i="2" a="1"/>
  <c r="I3578" i="2" s="1"/>
  <c r="I3577" i="2" a="1"/>
  <c r="I3577" i="2" s="1"/>
  <c r="I3576" i="2" a="1"/>
  <c r="I3576" i="2" s="1"/>
  <c r="I3575" i="2" a="1"/>
  <c r="I3575" i="2" s="1"/>
  <c r="I3574" i="2" a="1"/>
  <c r="I3574" i="2" s="1"/>
  <c r="I3573" i="2" a="1"/>
  <c r="I3573" i="2" s="1"/>
  <c r="I3572" i="2" a="1"/>
  <c r="I3572" i="2" s="1"/>
  <c r="I3571" i="2" a="1"/>
  <c r="I3571" i="2" s="1"/>
  <c r="I3570" i="2" a="1"/>
  <c r="I3570" i="2" s="1"/>
  <c r="I3569" i="2" a="1"/>
  <c r="I3569" i="2" s="1"/>
  <c r="I3568" i="2" a="1"/>
  <c r="I3568" i="2" s="1"/>
  <c r="I3567" i="2" a="1"/>
  <c r="I3567" i="2" s="1"/>
  <c r="I3566" i="2" a="1"/>
  <c r="I3566" i="2" s="1"/>
  <c r="I3565" i="2" a="1"/>
  <c r="I3565" i="2" s="1"/>
  <c r="I3564" i="2" a="1"/>
  <c r="I3564" i="2" s="1"/>
  <c r="I3563" i="2" a="1"/>
  <c r="I3563" i="2" s="1"/>
  <c r="I3562" i="2" a="1"/>
  <c r="I3562" i="2" s="1"/>
  <c r="I3561" i="2" a="1"/>
  <c r="I3561" i="2" s="1"/>
  <c r="I3560" i="2" a="1"/>
  <c r="I3560" i="2" s="1"/>
  <c r="I3559" i="2" a="1"/>
  <c r="I3559" i="2" s="1"/>
  <c r="I3558" i="2" a="1"/>
  <c r="I3558" i="2" s="1"/>
  <c r="I3557" i="2" a="1"/>
  <c r="I3557" i="2" s="1"/>
  <c r="I3556" i="2" a="1"/>
  <c r="I3556" i="2" s="1"/>
  <c r="I3555" i="2" a="1"/>
  <c r="I3555" i="2" s="1"/>
  <c r="I3554" i="2" a="1"/>
  <c r="I3554" i="2" s="1"/>
  <c r="I3553" i="2" a="1"/>
  <c r="I3553" i="2" s="1"/>
  <c r="I3552" i="2" a="1"/>
  <c r="I3552" i="2" s="1"/>
  <c r="I3551" i="2" a="1"/>
  <c r="I3551" i="2" s="1"/>
  <c r="I3550" i="2" a="1"/>
  <c r="I3550" i="2" s="1"/>
  <c r="I3549" i="2" a="1"/>
  <c r="I3549" i="2" s="1"/>
  <c r="I3548" i="2" a="1"/>
  <c r="I3548" i="2" s="1"/>
  <c r="I3547" i="2" a="1"/>
  <c r="I3547" i="2" s="1"/>
  <c r="I3546" i="2" a="1"/>
  <c r="I3546" i="2" s="1"/>
  <c r="I3545" i="2" a="1"/>
  <c r="I3545" i="2" s="1"/>
  <c r="I3544" i="2" a="1"/>
  <c r="I3544" i="2" s="1"/>
  <c r="I3543" i="2" a="1"/>
  <c r="I3543" i="2" s="1"/>
  <c r="I3542" i="2" a="1"/>
  <c r="I3542" i="2" s="1"/>
  <c r="I3541" i="2" a="1"/>
  <c r="I3541" i="2" s="1"/>
  <c r="I3540" i="2" a="1"/>
  <c r="I3540" i="2" s="1"/>
  <c r="I3539" i="2" a="1"/>
  <c r="I3539" i="2" s="1"/>
  <c r="I3538" i="2" a="1"/>
  <c r="I3538" i="2" s="1"/>
  <c r="I3537" i="2" a="1"/>
  <c r="I3537" i="2" s="1"/>
  <c r="I3536" i="2" a="1"/>
  <c r="I3536" i="2" s="1"/>
  <c r="I3535" i="2" a="1"/>
  <c r="I3535" i="2" s="1"/>
  <c r="I3534" i="2" a="1"/>
  <c r="I3534" i="2" s="1"/>
  <c r="I3533" i="2" a="1"/>
  <c r="I3533" i="2" s="1"/>
  <c r="I3532" i="2" a="1"/>
  <c r="I3532" i="2" s="1"/>
  <c r="I3531" i="2" a="1"/>
  <c r="I3531" i="2" s="1"/>
  <c r="I3530" i="2" a="1"/>
  <c r="I3530" i="2" s="1"/>
  <c r="I3529" i="2" a="1"/>
  <c r="I3529" i="2" s="1"/>
  <c r="I3528" i="2" a="1"/>
  <c r="I3528" i="2" s="1"/>
  <c r="I3527" i="2" a="1"/>
  <c r="I3527" i="2" s="1"/>
  <c r="I3526" i="2" a="1"/>
  <c r="I3526" i="2" s="1"/>
  <c r="I3525" i="2" a="1"/>
  <c r="I3525" i="2" s="1"/>
  <c r="I3524" i="2" a="1"/>
  <c r="I3524" i="2" s="1"/>
  <c r="I3523" i="2" a="1"/>
  <c r="I3523" i="2" s="1"/>
  <c r="I3522" i="2" a="1"/>
  <c r="I3522" i="2" s="1"/>
  <c r="I3521" i="2" a="1"/>
  <c r="I3521" i="2" s="1"/>
  <c r="I3520" i="2" a="1"/>
  <c r="I3520" i="2" s="1"/>
  <c r="I3519" i="2" a="1"/>
  <c r="I3519" i="2" s="1"/>
  <c r="I3518" i="2" a="1"/>
  <c r="I3518" i="2" s="1"/>
  <c r="I3517" i="2" a="1"/>
  <c r="I3517" i="2" s="1"/>
  <c r="I3516" i="2" a="1"/>
  <c r="I3516" i="2" s="1"/>
  <c r="I3515" i="2" a="1"/>
  <c r="I3515" i="2" s="1"/>
  <c r="I3514" i="2" a="1"/>
  <c r="I3514" i="2" s="1"/>
  <c r="I3513" i="2" a="1"/>
  <c r="I3513" i="2" s="1"/>
  <c r="I3512" i="2" a="1"/>
  <c r="I3512" i="2" s="1"/>
  <c r="I3511" i="2" a="1"/>
  <c r="I3511" i="2" s="1"/>
  <c r="I3510" i="2" a="1"/>
  <c r="I3510" i="2" s="1"/>
  <c r="I3509" i="2" a="1"/>
  <c r="I3509" i="2" s="1"/>
  <c r="I3508" i="2" a="1"/>
  <c r="I3508" i="2" s="1"/>
  <c r="I3507" i="2" a="1"/>
  <c r="I3507" i="2" s="1"/>
  <c r="I3506" i="2" a="1"/>
  <c r="I3506" i="2" s="1"/>
  <c r="I3505" i="2" a="1"/>
  <c r="I3505" i="2" s="1"/>
  <c r="I3504" i="2" a="1"/>
  <c r="I3504" i="2" s="1"/>
  <c r="I3503" i="2" a="1"/>
  <c r="I3503" i="2" s="1"/>
  <c r="I3502" i="2" a="1"/>
  <c r="I3502" i="2" s="1"/>
  <c r="I3501" i="2" a="1"/>
  <c r="I3501" i="2" s="1"/>
  <c r="I3500" i="2" a="1"/>
  <c r="I3500" i="2" s="1"/>
  <c r="I3499" i="2" a="1"/>
  <c r="I3499" i="2" s="1"/>
  <c r="I3498" i="2" a="1"/>
  <c r="I3498" i="2" s="1"/>
  <c r="I3497" i="2" a="1"/>
  <c r="I3497" i="2" s="1"/>
  <c r="I3496" i="2" a="1"/>
  <c r="I3496" i="2" s="1"/>
  <c r="I3495" i="2" a="1"/>
  <c r="I3495" i="2" s="1"/>
  <c r="I3494" i="2" a="1"/>
  <c r="I3494" i="2" s="1"/>
  <c r="I3493" i="2" a="1"/>
  <c r="I3493" i="2" s="1"/>
  <c r="I3492" i="2" a="1"/>
  <c r="I3492" i="2" s="1"/>
  <c r="I3491" i="2" a="1"/>
  <c r="I3491" i="2" s="1"/>
  <c r="I3490" i="2" a="1"/>
  <c r="I3490" i="2" s="1"/>
  <c r="I3489" i="2" a="1"/>
  <c r="I3489" i="2" s="1"/>
  <c r="I3488" i="2" a="1"/>
  <c r="I3488" i="2" s="1"/>
  <c r="I3487" i="2" a="1"/>
  <c r="I3487" i="2" s="1"/>
  <c r="I3486" i="2" a="1"/>
  <c r="I3486" i="2" s="1"/>
  <c r="I3485" i="2" a="1"/>
  <c r="I3485" i="2" s="1"/>
  <c r="I3484" i="2" a="1"/>
  <c r="I3484" i="2" s="1"/>
  <c r="I3483" i="2" a="1"/>
  <c r="I3483" i="2" s="1"/>
  <c r="I3482" i="2" a="1"/>
  <c r="I3482" i="2" s="1"/>
  <c r="I3481" i="2" a="1"/>
  <c r="I3481" i="2" s="1"/>
  <c r="I3480" i="2" a="1"/>
  <c r="I3480" i="2" s="1"/>
  <c r="I3479" i="2" a="1"/>
  <c r="I3479" i="2" s="1"/>
  <c r="I3478" i="2" a="1"/>
  <c r="I3478" i="2" s="1"/>
  <c r="I3477" i="2" a="1"/>
  <c r="I3477" i="2" s="1"/>
  <c r="I3476" i="2" a="1"/>
  <c r="I3476" i="2" s="1"/>
  <c r="I3475" i="2" a="1"/>
  <c r="I3475" i="2" s="1"/>
  <c r="I3474" i="2" a="1"/>
  <c r="I3474" i="2" s="1"/>
  <c r="I3473" i="2" a="1"/>
  <c r="I3473" i="2" s="1"/>
  <c r="I3472" i="2" a="1"/>
  <c r="I3472" i="2" s="1"/>
  <c r="I3471" i="2" a="1"/>
  <c r="I3471" i="2" s="1"/>
  <c r="I3470" i="2" a="1"/>
  <c r="I3470" i="2" s="1"/>
  <c r="I3469" i="2" a="1"/>
  <c r="I3469" i="2" s="1"/>
  <c r="I3468" i="2" a="1"/>
  <c r="I3468" i="2" s="1"/>
  <c r="I3467" i="2" a="1"/>
  <c r="I3467" i="2" s="1"/>
  <c r="I3466" i="2" a="1"/>
  <c r="I3466" i="2" s="1"/>
  <c r="I3465" i="2" a="1"/>
  <c r="I3465" i="2" s="1"/>
  <c r="I3464" i="2" a="1"/>
  <c r="I3464" i="2" s="1"/>
  <c r="I3463" i="2" a="1"/>
  <c r="I3463" i="2" s="1"/>
  <c r="I3462" i="2" a="1"/>
  <c r="I3462" i="2" s="1"/>
  <c r="I3461" i="2" a="1"/>
  <c r="I3461" i="2" s="1"/>
  <c r="I3460" i="2" a="1"/>
  <c r="I3460" i="2" s="1"/>
  <c r="I3459" i="2" a="1"/>
  <c r="I3459" i="2" s="1"/>
  <c r="I3458" i="2" a="1"/>
  <c r="I3458" i="2" s="1"/>
  <c r="I3457" i="2" a="1"/>
  <c r="I3457" i="2" s="1"/>
  <c r="I3456" i="2" a="1"/>
  <c r="I3456" i="2" s="1"/>
  <c r="I3455" i="2" a="1"/>
  <c r="I3455" i="2" s="1"/>
  <c r="I3454" i="2" a="1"/>
  <c r="I3454" i="2" s="1"/>
  <c r="I3453" i="2" a="1"/>
  <c r="I3453" i="2" s="1"/>
  <c r="I3452" i="2" a="1"/>
  <c r="I3452" i="2" s="1"/>
  <c r="I3451" i="2" a="1"/>
  <c r="I3451" i="2" s="1"/>
  <c r="I3450" i="2" a="1"/>
  <c r="I3450" i="2" s="1"/>
  <c r="I3449" i="2" a="1"/>
  <c r="I3449" i="2" s="1"/>
  <c r="I3448" i="2" a="1"/>
  <c r="I3448" i="2" s="1"/>
  <c r="I3447" i="2" a="1"/>
  <c r="I3447" i="2" s="1"/>
  <c r="I3446" i="2" a="1"/>
  <c r="I3446" i="2" s="1"/>
  <c r="I3445" i="2" a="1"/>
  <c r="I3445" i="2" s="1"/>
  <c r="I3444" i="2" a="1"/>
  <c r="I3444" i="2" s="1"/>
  <c r="I3443" i="2" a="1"/>
  <c r="I3443" i="2" s="1"/>
  <c r="I3442" i="2" a="1"/>
  <c r="I3442" i="2" s="1"/>
  <c r="I3441" i="2" a="1"/>
  <c r="I3441" i="2" s="1"/>
  <c r="I3440" i="2" a="1"/>
  <c r="I3440" i="2" s="1"/>
  <c r="I3439" i="2" a="1"/>
  <c r="I3439" i="2" s="1"/>
  <c r="I3438" i="2" a="1"/>
  <c r="I3438" i="2" s="1"/>
  <c r="I3437" i="2" a="1"/>
  <c r="I3437" i="2" s="1"/>
  <c r="I3436" i="2" a="1"/>
  <c r="I3436" i="2" s="1"/>
  <c r="I3435" i="2" a="1"/>
  <c r="I3435" i="2" s="1"/>
  <c r="I3434" i="2" a="1"/>
  <c r="I3434" i="2" s="1"/>
  <c r="I3433" i="2" a="1"/>
  <c r="I3433" i="2" s="1"/>
  <c r="I3432" i="2" a="1"/>
  <c r="I3432" i="2" s="1"/>
  <c r="I3431" i="2" a="1"/>
  <c r="I3431" i="2" s="1"/>
  <c r="I3430" i="2" a="1"/>
  <c r="I3430" i="2" s="1"/>
  <c r="I3429" i="2" a="1"/>
  <c r="I3429" i="2" s="1"/>
  <c r="I3428" i="2" a="1"/>
  <c r="I3428" i="2" s="1"/>
  <c r="I3427" i="2" a="1"/>
  <c r="I3427" i="2" s="1"/>
  <c r="I3426" i="2" a="1"/>
  <c r="I3426" i="2" s="1"/>
  <c r="I3425" i="2" a="1"/>
  <c r="I3425" i="2" s="1"/>
  <c r="I3424" i="2" a="1"/>
  <c r="I3424" i="2" s="1"/>
  <c r="I3423" i="2" a="1"/>
  <c r="I3423" i="2" s="1"/>
  <c r="I3422" i="2" a="1"/>
  <c r="I3422" i="2" s="1"/>
  <c r="I3421" i="2" a="1"/>
  <c r="I3421" i="2" s="1"/>
  <c r="I3420" i="2" a="1"/>
  <c r="I3420" i="2" s="1"/>
  <c r="I3419" i="2" a="1"/>
  <c r="I3419" i="2" s="1"/>
  <c r="I3418" i="2" a="1"/>
  <c r="I3418" i="2" s="1"/>
  <c r="I3417" i="2" a="1"/>
  <c r="I3417" i="2" s="1"/>
  <c r="I3416" i="2" a="1"/>
  <c r="I3416" i="2" s="1"/>
  <c r="I3415" i="2" a="1"/>
  <c r="I3415" i="2" s="1"/>
  <c r="I3414" i="2" a="1"/>
  <c r="I3414" i="2" s="1"/>
  <c r="I3413" i="2" a="1"/>
  <c r="I3413" i="2" s="1"/>
  <c r="I3412" i="2" a="1"/>
  <c r="I3412" i="2" s="1"/>
  <c r="I3411" i="2" a="1"/>
  <c r="I3411" i="2" s="1"/>
  <c r="I3410" i="2" a="1"/>
  <c r="I3410" i="2" s="1"/>
  <c r="I3409" i="2" a="1"/>
  <c r="I3409" i="2" s="1"/>
  <c r="I3408" i="2" a="1"/>
  <c r="I3408" i="2" s="1"/>
  <c r="I3407" i="2" a="1"/>
  <c r="I3407" i="2" s="1"/>
  <c r="I3406" i="2" a="1"/>
  <c r="I3406" i="2" s="1"/>
  <c r="I3405" i="2" a="1"/>
  <c r="I3405" i="2" s="1"/>
  <c r="I3404" i="2" a="1"/>
  <c r="I3404" i="2" s="1"/>
  <c r="I3403" i="2" a="1"/>
  <c r="I3403" i="2" s="1"/>
  <c r="I3402" i="2" a="1"/>
  <c r="I3402" i="2" s="1"/>
  <c r="I3401" i="2" a="1"/>
  <c r="I3401" i="2" s="1"/>
  <c r="I3400" i="2" a="1"/>
  <c r="I3400" i="2" s="1"/>
  <c r="I3399" i="2" a="1"/>
  <c r="I3399" i="2" s="1"/>
  <c r="I3398" i="2" a="1"/>
  <c r="I3398" i="2" s="1"/>
  <c r="I3397" i="2" a="1"/>
  <c r="I3397" i="2" s="1"/>
  <c r="I3396" i="2" a="1"/>
  <c r="I3396" i="2" s="1"/>
  <c r="I3395" i="2" a="1"/>
  <c r="I3395" i="2" s="1"/>
  <c r="I3394" i="2" a="1"/>
  <c r="I3394" i="2" s="1"/>
  <c r="I3393" i="2" a="1"/>
  <c r="I3393" i="2" s="1"/>
  <c r="I3392" i="2" a="1"/>
  <c r="I3392" i="2" s="1"/>
  <c r="I3391" i="2" a="1"/>
  <c r="I3391" i="2" s="1"/>
  <c r="I3390" i="2" a="1"/>
  <c r="I3390" i="2" s="1"/>
  <c r="I3389" i="2" a="1"/>
  <c r="I3389" i="2" s="1"/>
  <c r="I3388" i="2" a="1"/>
  <c r="I3388" i="2" s="1"/>
  <c r="I3387" i="2" a="1"/>
  <c r="I3387" i="2" s="1"/>
  <c r="I3386" i="2" a="1"/>
  <c r="I3386" i="2" s="1"/>
  <c r="I3385" i="2" a="1"/>
  <c r="I3385" i="2" s="1"/>
  <c r="I3384" i="2" a="1"/>
  <c r="I3384" i="2" s="1"/>
  <c r="I3383" i="2" a="1"/>
  <c r="I3383" i="2" s="1"/>
  <c r="I3382" i="2" a="1"/>
  <c r="I3382" i="2" s="1"/>
  <c r="I3381" i="2" a="1"/>
  <c r="I3381" i="2" s="1"/>
  <c r="I3380" i="2" a="1"/>
  <c r="I3380" i="2" s="1"/>
  <c r="I3379" i="2" a="1"/>
  <c r="I3379" i="2" s="1"/>
  <c r="I3378" i="2" a="1"/>
  <c r="I3378" i="2" s="1"/>
  <c r="I3377" i="2" a="1"/>
  <c r="I3377" i="2" s="1"/>
  <c r="I3376" i="2" a="1"/>
  <c r="I3376" i="2" s="1"/>
  <c r="I3375" i="2" a="1"/>
  <c r="I3375" i="2" s="1"/>
  <c r="I3374" i="2" a="1"/>
  <c r="I3374" i="2" s="1"/>
  <c r="I3373" i="2" a="1"/>
  <c r="I3373" i="2" s="1"/>
  <c r="I3372" i="2" a="1"/>
  <c r="I3372" i="2" s="1"/>
  <c r="I3371" i="2" a="1"/>
  <c r="I3371" i="2" s="1"/>
  <c r="I3370" i="2" a="1"/>
  <c r="I3370" i="2" s="1"/>
  <c r="I3369" i="2" a="1"/>
  <c r="I3369" i="2" s="1"/>
  <c r="I3368" i="2" a="1"/>
  <c r="I3368" i="2" s="1"/>
  <c r="I3367" i="2" a="1"/>
  <c r="I3367" i="2" s="1"/>
  <c r="I3366" i="2" a="1"/>
  <c r="I3366" i="2" s="1"/>
  <c r="I3365" i="2" a="1"/>
  <c r="I3365" i="2" s="1"/>
  <c r="I3364" i="2" a="1"/>
  <c r="I3364" i="2" s="1"/>
  <c r="I3363" i="2" a="1"/>
  <c r="I3363" i="2" s="1"/>
  <c r="I3362" i="2" a="1"/>
  <c r="I3362" i="2" s="1"/>
  <c r="I3361" i="2" a="1"/>
  <c r="I3361" i="2" s="1"/>
  <c r="I3360" i="2" a="1"/>
  <c r="I3360" i="2" s="1"/>
  <c r="I3359" i="2" a="1"/>
  <c r="I3359" i="2" s="1"/>
  <c r="I3358" i="2" a="1"/>
  <c r="I3358" i="2" s="1"/>
  <c r="I3357" i="2" a="1"/>
  <c r="I3357" i="2" s="1"/>
  <c r="I3356" i="2" a="1"/>
  <c r="I3356" i="2" s="1"/>
  <c r="I3355" i="2" a="1"/>
  <c r="I3355" i="2" s="1"/>
  <c r="I3354" i="2" a="1"/>
  <c r="I3354" i="2" s="1"/>
  <c r="I3353" i="2" a="1"/>
  <c r="I3353" i="2" s="1"/>
  <c r="I3352" i="2" a="1"/>
  <c r="I3352" i="2" s="1"/>
  <c r="I3351" i="2" a="1"/>
  <c r="I3351" i="2" s="1"/>
  <c r="I3350" i="2" a="1"/>
  <c r="I3350" i="2" s="1"/>
  <c r="I3349" i="2" a="1"/>
  <c r="I3349" i="2" s="1"/>
  <c r="I3348" i="2" a="1"/>
  <c r="I3348" i="2" s="1"/>
  <c r="I3347" i="2" a="1"/>
  <c r="I3347" i="2" s="1"/>
  <c r="I3346" i="2" a="1"/>
  <c r="I3346" i="2" s="1"/>
  <c r="I3345" i="2" a="1"/>
  <c r="I3345" i="2" s="1"/>
  <c r="I3344" i="2" a="1"/>
  <c r="I3344" i="2" s="1"/>
  <c r="I3343" i="2" a="1"/>
  <c r="I3343" i="2" s="1"/>
  <c r="I3342" i="2" a="1"/>
  <c r="I3342" i="2" s="1"/>
  <c r="I3341" i="2" a="1"/>
  <c r="I3341" i="2" s="1"/>
  <c r="I3340" i="2" a="1"/>
  <c r="I3340" i="2" s="1"/>
  <c r="I3339" i="2" a="1"/>
  <c r="I3339" i="2" s="1"/>
  <c r="I3338" i="2" a="1"/>
  <c r="I3338" i="2" s="1"/>
  <c r="I3337" i="2" a="1"/>
  <c r="I3337" i="2" s="1"/>
  <c r="I3336" i="2" a="1"/>
  <c r="I3336" i="2" s="1"/>
  <c r="I3335" i="2" a="1"/>
  <c r="I3335" i="2" s="1"/>
  <c r="I3334" i="2" a="1"/>
  <c r="I3334" i="2" s="1"/>
  <c r="I3333" i="2" a="1"/>
  <c r="I3333" i="2" s="1"/>
  <c r="I3332" i="2" a="1"/>
  <c r="I3332" i="2" s="1"/>
  <c r="I3331" i="2" a="1"/>
  <c r="I3331" i="2" s="1"/>
  <c r="I3330" i="2" a="1"/>
  <c r="I3330" i="2" s="1"/>
  <c r="I3329" i="2" a="1"/>
  <c r="I3329" i="2" s="1"/>
  <c r="I3328" i="2" a="1"/>
  <c r="I3328" i="2" s="1"/>
  <c r="I3327" i="2" a="1"/>
  <c r="I3327" i="2" s="1"/>
  <c r="I3326" i="2" a="1"/>
  <c r="I3326" i="2" s="1"/>
  <c r="I3325" i="2" a="1"/>
  <c r="I3325" i="2" s="1"/>
  <c r="I3324" i="2" a="1"/>
  <c r="I3324" i="2" s="1"/>
  <c r="I3323" i="2" a="1"/>
  <c r="I3323" i="2" s="1"/>
  <c r="I3322" i="2" a="1"/>
  <c r="I3322" i="2" s="1"/>
  <c r="I3321" i="2" a="1"/>
  <c r="I3321" i="2" s="1"/>
  <c r="I3320" i="2" a="1"/>
  <c r="I3320" i="2" s="1"/>
  <c r="I3319" i="2" a="1"/>
  <c r="I3319" i="2" s="1"/>
  <c r="I3318" i="2" a="1"/>
  <c r="I3318" i="2" s="1"/>
  <c r="I3317" i="2" a="1"/>
  <c r="I3317" i="2" s="1"/>
  <c r="I3316" i="2" a="1"/>
  <c r="I3316" i="2" s="1"/>
  <c r="I3315" i="2" a="1"/>
  <c r="I3315" i="2" s="1"/>
  <c r="I3314" i="2" a="1"/>
  <c r="I3314" i="2" s="1"/>
  <c r="I3313" i="2" a="1"/>
  <c r="I3313" i="2" s="1"/>
  <c r="I3312" i="2" a="1"/>
  <c r="I3312" i="2" s="1"/>
  <c r="I3311" i="2" a="1"/>
  <c r="I3311" i="2" s="1"/>
  <c r="I3310" i="2" a="1"/>
  <c r="I3310" i="2" s="1"/>
  <c r="I3309" i="2" a="1"/>
  <c r="I3309" i="2" s="1"/>
  <c r="I3308" i="2" a="1"/>
  <c r="I3308" i="2" s="1"/>
  <c r="I3307" i="2" a="1"/>
  <c r="I3307" i="2" s="1"/>
  <c r="I3306" i="2" a="1"/>
  <c r="I3306" i="2" s="1"/>
  <c r="I3305" i="2" a="1"/>
  <c r="I3305" i="2" s="1"/>
  <c r="I3304" i="2" a="1"/>
  <c r="I3304" i="2" s="1"/>
  <c r="I3303" i="2" a="1"/>
  <c r="I3303" i="2" s="1"/>
  <c r="I3302" i="2" a="1"/>
  <c r="I3302" i="2" s="1"/>
  <c r="I3301" i="2" a="1"/>
  <c r="I3301" i="2" s="1"/>
  <c r="I3300" i="2" a="1"/>
  <c r="I3300" i="2" s="1"/>
  <c r="I3299" i="2" a="1"/>
  <c r="I3299" i="2" s="1"/>
  <c r="I3298" i="2" a="1"/>
  <c r="I3298" i="2" s="1"/>
  <c r="I3297" i="2" a="1"/>
  <c r="I3297" i="2" s="1"/>
  <c r="I3296" i="2" a="1"/>
  <c r="I3296" i="2" s="1"/>
  <c r="I3295" i="2" a="1"/>
  <c r="I3295" i="2" s="1"/>
  <c r="I3294" i="2" a="1"/>
  <c r="I3294" i="2" s="1"/>
  <c r="I3293" i="2" a="1"/>
  <c r="I3293" i="2" s="1"/>
  <c r="I3292" i="2" a="1"/>
  <c r="I3292" i="2" s="1"/>
  <c r="I3291" i="2" a="1"/>
  <c r="I3291" i="2" s="1"/>
  <c r="I3290" i="2" a="1"/>
  <c r="I3290" i="2" s="1"/>
  <c r="I3289" i="2" a="1"/>
  <c r="I3289" i="2" s="1"/>
  <c r="I3288" i="2" a="1"/>
  <c r="I3288" i="2" s="1"/>
  <c r="I3287" i="2" a="1"/>
  <c r="I3287" i="2" s="1"/>
  <c r="I3286" i="2" a="1"/>
  <c r="I3286" i="2" s="1"/>
  <c r="I3285" i="2" a="1"/>
  <c r="I3285" i="2" s="1"/>
  <c r="I3284" i="2" a="1"/>
  <c r="I3284" i="2" s="1"/>
  <c r="I3283" i="2" a="1"/>
  <c r="I3283" i="2" s="1"/>
  <c r="I3282" i="2" a="1"/>
  <c r="I3282" i="2" s="1"/>
  <c r="I3281" i="2" a="1"/>
  <c r="I3281" i="2" s="1"/>
  <c r="I3280" i="2" a="1"/>
  <c r="I3280" i="2" s="1"/>
  <c r="I3279" i="2" a="1"/>
  <c r="I3279" i="2" s="1"/>
  <c r="I3278" i="2" a="1"/>
  <c r="I3278" i="2" s="1"/>
  <c r="I3277" i="2" a="1"/>
  <c r="I3277" i="2" s="1"/>
  <c r="I3276" i="2" a="1"/>
  <c r="I3276" i="2" s="1"/>
  <c r="I3275" i="2" a="1"/>
  <c r="I3275" i="2" s="1"/>
  <c r="I3274" i="2" a="1"/>
  <c r="I3274" i="2" s="1"/>
  <c r="I3273" i="2" a="1"/>
  <c r="I3273" i="2" s="1"/>
  <c r="I3272" i="2" a="1"/>
  <c r="I3272" i="2" s="1"/>
  <c r="I3271" i="2" a="1"/>
  <c r="I3271" i="2" s="1"/>
  <c r="I3270" i="2" a="1"/>
  <c r="I3270" i="2" s="1"/>
  <c r="I3269" i="2" a="1"/>
  <c r="I3269" i="2" s="1"/>
  <c r="I3268" i="2" a="1"/>
  <c r="I3268" i="2" s="1"/>
  <c r="I3267" i="2" a="1"/>
  <c r="I3267" i="2" s="1"/>
  <c r="I3266" i="2" a="1"/>
  <c r="I3266" i="2" s="1"/>
  <c r="I3265" i="2" a="1"/>
  <c r="I3265" i="2" s="1"/>
  <c r="I3264" i="2" a="1"/>
  <c r="I3264" i="2" s="1"/>
  <c r="I3263" i="2" a="1"/>
  <c r="I3263" i="2" s="1"/>
  <c r="I3262" i="2" a="1"/>
  <c r="I3262" i="2" s="1"/>
  <c r="I3261" i="2" a="1"/>
  <c r="I3261" i="2" s="1"/>
  <c r="I3260" i="2" a="1"/>
  <c r="I3260" i="2" s="1"/>
  <c r="I3259" i="2" a="1"/>
  <c r="I3259" i="2" s="1"/>
  <c r="I3258" i="2" a="1"/>
  <c r="I3258" i="2" s="1"/>
  <c r="I3257" i="2" a="1"/>
  <c r="I3257" i="2" s="1"/>
  <c r="I3256" i="2" a="1"/>
  <c r="I3256" i="2" s="1"/>
  <c r="I3255" i="2" a="1"/>
  <c r="I3255" i="2" s="1"/>
  <c r="I3254" i="2" a="1"/>
  <c r="I3254" i="2" s="1"/>
  <c r="I3253" i="2" a="1"/>
  <c r="I3253" i="2" s="1"/>
  <c r="I3252" i="2" a="1"/>
  <c r="I3252" i="2" s="1"/>
  <c r="I3251" i="2" a="1"/>
  <c r="I3251" i="2" s="1"/>
  <c r="I3250" i="2" a="1"/>
  <c r="I3250" i="2" s="1"/>
  <c r="I3249" i="2" a="1"/>
  <c r="I3249" i="2" s="1"/>
  <c r="I3248" i="2" a="1"/>
  <c r="I3248" i="2" s="1"/>
  <c r="I3247" i="2" a="1"/>
  <c r="I3247" i="2" s="1"/>
  <c r="I3246" i="2" a="1"/>
  <c r="I3246" i="2" s="1"/>
  <c r="I3245" i="2" a="1"/>
  <c r="I3245" i="2" s="1"/>
  <c r="I3244" i="2" a="1"/>
  <c r="I3244" i="2" s="1"/>
  <c r="I3243" i="2" a="1"/>
  <c r="I3243" i="2" s="1"/>
  <c r="I3242" i="2" a="1"/>
  <c r="I3242" i="2" s="1"/>
  <c r="I3241" i="2" a="1"/>
  <c r="I3241" i="2" s="1"/>
  <c r="I3240" i="2" a="1"/>
  <c r="I3240" i="2" s="1"/>
  <c r="I3239" i="2" a="1"/>
  <c r="I3239" i="2" s="1"/>
  <c r="I3238" i="2" a="1"/>
  <c r="I3238" i="2" s="1"/>
  <c r="I3237" i="2" a="1"/>
  <c r="I3237" i="2" s="1"/>
  <c r="I3236" i="2" a="1"/>
  <c r="I3236" i="2" s="1"/>
  <c r="I3235" i="2" a="1"/>
  <c r="I3235" i="2" s="1"/>
  <c r="I3234" i="2" a="1"/>
  <c r="I3234" i="2" s="1"/>
  <c r="I3233" i="2" a="1"/>
  <c r="I3233" i="2" s="1"/>
  <c r="I3232" i="2" a="1"/>
  <c r="I3232" i="2" s="1"/>
  <c r="I3231" i="2" a="1"/>
  <c r="I3231" i="2" s="1"/>
  <c r="I3230" i="2" a="1"/>
  <c r="I3230" i="2" s="1"/>
  <c r="I3229" i="2" a="1"/>
  <c r="I3229" i="2" s="1"/>
  <c r="I3228" i="2" a="1"/>
  <c r="I3228" i="2" s="1"/>
  <c r="I3227" i="2" a="1"/>
  <c r="I3227" i="2" s="1"/>
  <c r="I3226" i="2" a="1"/>
  <c r="I3226" i="2" s="1"/>
  <c r="I3225" i="2" a="1"/>
  <c r="I3225" i="2" s="1"/>
  <c r="I3224" i="2" a="1"/>
  <c r="I3224" i="2" s="1"/>
  <c r="I3223" i="2" a="1"/>
  <c r="I3223" i="2" s="1"/>
  <c r="I3222" i="2" a="1"/>
  <c r="I3222" i="2" s="1"/>
  <c r="I3221" i="2" a="1"/>
  <c r="I3221" i="2" s="1"/>
  <c r="I3220" i="2" a="1"/>
  <c r="I3220" i="2" s="1"/>
  <c r="I3219" i="2" a="1"/>
  <c r="I3219" i="2" s="1"/>
  <c r="I3218" i="2" a="1"/>
  <c r="I3218" i="2" s="1"/>
  <c r="I3217" i="2" a="1"/>
  <c r="I3217" i="2" s="1"/>
  <c r="I3216" i="2" a="1"/>
  <c r="I3216" i="2" s="1"/>
  <c r="I3215" i="2" a="1"/>
  <c r="I3215" i="2" s="1"/>
  <c r="I3214" i="2" a="1"/>
  <c r="I3214" i="2" s="1"/>
  <c r="I3213" i="2" a="1"/>
  <c r="I3213" i="2" s="1"/>
  <c r="I3212" i="2" a="1"/>
  <c r="I3212" i="2" s="1"/>
  <c r="I3211" i="2" a="1"/>
  <c r="I3211" i="2" s="1"/>
  <c r="I3210" i="2" a="1"/>
  <c r="I3210" i="2" s="1"/>
  <c r="I3209" i="2" a="1"/>
  <c r="I3209" i="2" s="1"/>
  <c r="I3208" i="2" a="1"/>
  <c r="I3208" i="2" s="1"/>
  <c r="I3207" i="2" a="1"/>
  <c r="I3207" i="2" s="1"/>
  <c r="I3206" i="2" a="1"/>
  <c r="I3206" i="2" s="1"/>
  <c r="I3205" i="2" a="1"/>
  <c r="I3205" i="2" s="1"/>
  <c r="I3204" i="2" a="1"/>
  <c r="I3204" i="2" s="1"/>
  <c r="I3203" i="2" a="1"/>
  <c r="I3203" i="2" s="1"/>
  <c r="I3202" i="2" a="1"/>
  <c r="I3202" i="2" s="1"/>
  <c r="I3201" i="2" a="1"/>
  <c r="I3201" i="2" s="1"/>
  <c r="I3200" i="2" a="1"/>
  <c r="I3200" i="2" s="1"/>
  <c r="I3199" i="2" a="1"/>
  <c r="I3199" i="2" s="1"/>
  <c r="I3198" i="2" a="1"/>
  <c r="I3198" i="2" s="1"/>
  <c r="I3197" i="2" a="1"/>
  <c r="I3197" i="2" s="1"/>
  <c r="I3196" i="2" a="1"/>
  <c r="I3196" i="2" s="1"/>
  <c r="I3195" i="2" a="1"/>
  <c r="I3195" i="2" s="1"/>
  <c r="I3194" i="2" a="1"/>
  <c r="I3194" i="2" s="1"/>
  <c r="I3193" i="2" a="1"/>
  <c r="I3193" i="2" s="1"/>
  <c r="I3192" i="2" a="1"/>
  <c r="I3192" i="2" s="1"/>
  <c r="I3191" i="2" a="1"/>
  <c r="I3191" i="2" s="1"/>
  <c r="I3190" i="2" a="1"/>
  <c r="I3190" i="2" s="1"/>
  <c r="I3189" i="2" a="1"/>
  <c r="I3189" i="2" s="1"/>
  <c r="I3188" i="2" a="1"/>
  <c r="I3188" i="2" s="1"/>
  <c r="I3187" i="2" a="1"/>
  <c r="I3187" i="2" s="1"/>
  <c r="I3186" i="2" a="1"/>
  <c r="I3186" i="2" s="1"/>
  <c r="I3185" i="2" a="1"/>
  <c r="I3185" i="2" s="1"/>
  <c r="I3184" i="2" a="1"/>
  <c r="I3184" i="2" s="1"/>
  <c r="I3183" i="2" a="1"/>
  <c r="I3183" i="2" s="1"/>
  <c r="I3182" i="2" a="1"/>
  <c r="I3182" i="2" s="1"/>
  <c r="I3181" i="2" a="1"/>
  <c r="I3181" i="2" s="1"/>
  <c r="I3180" i="2" a="1"/>
  <c r="I3180" i="2" s="1"/>
  <c r="I3179" i="2" a="1"/>
  <c r="I3179" i="2" s="1"/>
  <c r="I3178" i="2" a="1"/>
  <c r="I3178" i="2" s="1"/>
  <c r="I3177" i="2" a="1"/>
  <c r="I3177" i="2" s="1"/>
  <c r="I3176" i="2" a="1"/>
  <c r="I3176" i="2" s="1"/>
  <c r="I3175" i="2" a="1"/>
  <c r="I3175" i="2" s="1"/>
  <c r="I3174" i="2" a="1"/>
  <c r="I3174" i="2" s="1"/>
  <c r="I3173" i="2" a="1"/>
  <c r="I3173" i="2" s="1"/>
  <c r="I3172" i="2" a="1"/>
  <c r="I3172" i="2" s="1"/>
  <c r="I3171" i="2" a="1"/>
  <c r="I3171" i="2" s="1"/>
  <c r="I3170" i="2" a="1"/>
  <c r="I3170" i="2" s="1"/>
  <c r="I3169" i="2" a="1"/>
  <c r="I3169" i="2" s="1"/>
  <c r="I3168" i="2" a="1"/>
  <c r="I3168" i="2" s="1"/>
  <c r="I3167" i="2" a="1"/>
  <c r="I3167" i="2" s="1"/>
  <c r="I3166" i="2" a="1"/>
  <c r="I3166" i="2" s="1"/>
  <c r="I3165" i="2" a="1"/>
  <c r="I3165" i="2" s="1"/>
  <c r="I3164" i="2" a="1"/>
  <c r="I3164" i="2" s="1"/>
  <c r="I3163" i="2" a="1"/>
  <c r="I3163" i="2" s="1"/>
  <c r="I3162" i="2" a="1"/>
  <c r="I3162" i="2" s="1"/>
  <c r="I3161" i="2" a="1"/>
  <c r="I3161" i="2" s="1"/>
  <c r="I3160" i="2" a="1"/>
  <c r="I3160" i="2" s="1"/>
  <c r="I3159" i="2" a="1"/>
  <c r="I3159" i="2" s="1"/>
  <c r="I3158" i="2" a="1"/>
  <c r="I3158" i="2" s="1"/>
  <c r="I3157" i="2" a="1"/>
  <c r="I3157" i="2" s="1"/>
  <c r="I3156" i="2" a="1"/>
  <c r="I3156" i="2" s="1"/>
  <c r="I3155" i="2" a="1"/>
  <c r="I3155" i="2" s="1"/>
  <c r="I3154" i="2" a="1"/>
  <c r="I3154" i="2" s="1"/>
  <c r="I3153" i="2" a="1"/>
  <c r="I3153" i="2" s="1"/>
  <c r="I3152" i="2" a="1"/>
  <c r="I3152" i="2" s="1"/>
  <c r="I3151" i="2" a="1"/>
  <c r="I3151" i="2" s="1"/>
  <c r="I3150" i="2" a="1"/>
  <c r="I3150" i="2" s="1"/>
  <c r="I3149" i="2" a="1"/>
  <c r="I3149" i="2" s="1"/>
  <c r="I3148" i="2" a="1"/>
  <c r="I3148" i="2" s="1"/>
  <c r="I3147" i="2" a="1"/>
  <c r="I3147" i="2" s="1"/>
  <c r="I3146" i="2" a="1"/>
  <c r="I3146" i="2" s="1"/>
  <c r="I3145" i="2" a="1"/>
  <c r="I3145" i="2" s="1"/>
  <c r="I3144" i="2" a="1"/>
  <c r="I3144" i="2" s="1"/>
  <c r="I3143" i="2" a="1"/>
  <c r="I3143" i="2" s="1"/>
  <c r="I3142" i="2" a="1"/>
  <c r="I3142" i="2" s="1"/>
  <c r="I3141" i="2" a="1"/>
  <c r="I3141" i="2" s="1"/>
  <c r="I3140" i="2" a="1"/>
  <c r="I3140" i="2" s="1"/>
  <c r="I3139" i="2" a="1"/>
  <c r="I3139" i="2" s="1"/>
  <c r="I3138" i="2" a="1"/>
  <c r="I3138" i="2" s="1"/>
  <c r="I3137" i="2" a="1"/>
  <c r="I3137" i="2" s="1"/>
  <c r="I3136" i="2" a="1"/>
  <c r="I3136" i="2" s="1"/>
  <c r="I3135" i="2" a="1"/>
  <c r="I3135" i="2" s="1"/>
  <c r="I3134" i="2" a="1"/>
  <c r="I3134" i="2" s="1"/>
  <c r="I3133" i="2" a="1"/>
  <c r="I3133" i="2" s="1"/>
  <c r="I3132" i="2" a="1"/>
  <c r="I3132" i="2" s="1"/>
  <c r="I3131" i="2" a="1"/>
  <c r="I3131" i="2" s="1"/>
  <c r="I3130" i="2" a="1"/>
  <c r="I3130" i="2" s="1"/>
  <c r="I3129" i="2" a="1"/>
  <c r="I3129" i="2" s="1"/>
  <c r="I3128" i="2" a="1"/>
  <c r="I3128" i="2" s="1"/>
  <c r="I3127" i="2" a="1"/>
  <c r="I3127" i="2" s="1"/>
  <c r="I3126" i="2" a="1"/>
  <c r="I3126" i="2" s="1"/>
  <c r="I3125" i="2" a="1"/>
  <c r="I3125" i="2" s="1"/>
  <c r="I3124" i="2" a="1"/>
  <c r="I3124" i="2" s="1"/>
  <c r="I3123" i="2" a="1"/>
  <c r="I3123" i="2" s="1"/>
  <c r="I3122" i="2" a="1"/>
  <c r="I3122" i="2" s="1"/>
  <c r="I3121" i="2" a="1"/>
  <c r="I3121" i="2" s="1"/>
  <c r="I3120" i="2" a="1"/>
  <c r="I3120" i="2" s="1"/>
  <c r="I3119" i="2" a="1"/>
  <c r="I3119" i="2" s="1"/>
  <c r="I3118" i="2" a="1"/>
  <c r="I3118" i="2" s="1"/>
  <c r="I3117" i="2" a="1"/>
  <c r="I3117" i="2" s="1"/>
  <c r="I3116" i="2" a="1"/>
  <c r="I3116" i="2" s="1"/>
  <c r="I3115" i="2" a="1"/>
  <c r="I3115" i="2" s="1"/>
  <c r="I3114" i="2" a="1"/>
  <c r="I3114" i="2" s="1"/>
  <c r="I3113" i="2" a="1"/>
  <c r="I3113" i="2" s="1"/>
  <c r="I3112" i="2" a="1"/>
  <c r="I3112" i="2" s="1"/>
  <c r="I3111" i="2" a="1"/>
  <c r="I3111" i="2" s="1"/>
  <c r="I3110" i="2" a="1"/>
  <c r="I3110" i="2" s="1"/>
  <c r="I3109" i="2" a="1"/>
  <c r="I3109" i="2" s="1"/>
  <c r="I3108" i="2" a="1"/>
  <c r="I3108" i="2" s="1"/>
  <c r="I3107" i="2" a="1"/>
  <c r="I3107" i="2" s="1"/>
  <c r="I3106" i="2" a="1"/>
  <c r="I3106" i="2" s="1"/>
  <c r="I3105" i="2" a="1"/>
  <c r="I3105" i="2" s="1"/>
  <c r="I3104" i="2" a="1"/>
  <c r="I3104" i="2" s="1"/>
  <c r="I3103" i="2" a="1"/>
  <c r="I3103" i="2" s="1"/>
  <c r="I3102" i="2" a="1"/>
  <c r="I3102" i="2" s="1"/>
  <c r="I3101" i="2" a="1"/>
  <c r="I3101" i="2" s="1"/>
  <c r="I3100" i="2" a="1"/>
  <c r="I3100" i="2" s="1"/>
  <c r="I3099" i="2" a="1"/>
  <c r="I3099" i="2" s="1"/>
  <c r="I3098" i="2" a="1"/>
  <c r="I3098" i="2" s="1"/>
  <c r="I3097" i="2" a="1"/>
  <c r="I3097" i="2" s="1"/>
  <c r="I3096" i="2" a="1"/>
  <c r="I3096" i="2" s="1"/>
  <c r="I3095" i="2" a="1"/>
  <c r="I3095" i="2" s="1"/>
  <c r="I3094" i="2" a="1"/>
  <c r="I3094" i="2" s="1"/>
  <c r="I3093" i="2" a="1"/>
  <c r="I3093" i="2" s="1"/>
  <c r="I3092" i="2" a="1"/>
  <c r="I3092" i="2" s="1"/>
  <c r="I3091" i="2" a="1"/>
  <c r="I3091" i="2" s="1"/>
  <c r="I3090" i="2" a="1"/>
  <c r="I3090" i="2" s="1"/>
  <c r="I3089" i="2" a="1"/>
  <c r="I3089" i="2" s="1"/>
  <c r="I3088" i="2" a="1"/>
  <c r="I3088" i="2" s="1"/>
  <c r="I3087" i="2" a="1"/>
  <c r="I3087" i="2" s="1"/>
  <c r="I3086" i="2" a="1"/>
  <c r="I3086" i="2" s="1"/>
  <c r="I3085" i="2" a="1"/>
  <c r="I3085" i="2" s="1"/>
  <c r="I3084" i="2" a="1"/>
  <c r="I3084" i="2" s="1"/>
  <c r="I3083" i="2" a="1"/>
  <c r="I3083" i="2" s="1"/>
  <c r="I3082" i="2" a="1"/>
  <c r="I3082" i="2" s="1"/>
  <c r="I3081" i="2" a="1"/>
  <c r="I3081" i="2" s="1"/>
  <c r="I3080" i="2" a="1"/>
  <c r="I3080" i="2" s="1"/>
  <c r="I3079" i="2" a="1"/>
  <c r="I3079" i="2" s="1"/>
  <c r="I3078" i="2" a="1"/>
  <c r="I3078" i="2" s="1"/>
  <c r="I3077" i="2" a="1"/>
  <c r="I3077" i="2" s="1"/>
  <c r="I3076" i="2" a="1"/>
  <c r="I3076" i="2" s="1"/>
  <c r="I3075" i="2" a="1"/>
  <c r="I3075" i="2" s="1"/>
  <c r="I3074" i="2" a="1"/>
  <c r="I3074" i="2" s="1"/>
  <c r="I3073" i="2" a="1"/>
  <c r="I3073" i="2" s="1"/>
  <c r="I3072" i="2" a="1"/>
  <c r="I3072" i="2" s="1"/>
  <c r="I3071" i="2" a="1"/>
  <c r="I3071" i="2" s="1"/>
  <c r="I3070" i="2" a="1"/>
  <c r="I3070" i="2" s="1"/>
  <c r="I3069" i="2" a="1"/>
  <c r="I3069" i="2" s="1"/>
  <c r="I3068" i="2" a="1"/>
  <c r="I3068" i="2" s="1"/>
  <c r="I3067" i="2" a="1"/>
  <c r="I3067" i="2" s="1"/>
  <c r="I3066" i="2" a="1"/>
  <c r="I3066" i="2" s="1"/>
  <c r="I3065" i="2" a="1"/>
  <c r="I3065" i="2" s="1"/>
  <c r="I3064" i="2" a="1"/>
  <c r="I3064" i="2" s="1"/>
  <c r="I3063" i="2" a="1"/>
  <c r="I3063" i="2" s="1"/>
  <c r="I3062" i="2" a="1"/>
  <c r="I3062" i="2" s="1"/>
  <c r="I3061" i="2" a="1"/>
  <c r="I3061" i="2" s="1"/>
  <c r="I3060" i="2" a="1"/>
  <c r="I3060" i="2" s="1"/>
  <c r="I3059" i="2" a="1"/>
  <c r="I3059" i="2" s="1"/>
  <c r="I3058" i="2" a="1"/>
  <c r="I3058" i="2" s="1"/>
  <c r="I3057" i="2" a="1"/>
  <c r="I3057" i="2" s="1"/>
  <c r="I3056" i="2" a="1"/>
  <c r="I3056" i="2" s="1"/>
  <c r="I3055" i="2" a="1"/>
  <c r="I3055" i="2" s="1"/>
  <c r="I3054" i="2" a="1"/>
  <c r="I3054" i="2" s="1"/>
  <c r="I3053" i="2" a="1"/>
  <c r="I3053" i="2" s="1"/>
  <c r="I3052" i="2" a="1"/>
  <c r="I3052" i="2" s="1"/>
  <c r="I3051" i="2" a="1"/>
  <c r="I3051" i="2" s="1"/>
  <c r="I3050" i="2" a="1"/>
  <c r="I3050" i="2" s="1"/>
  <c r="I3049" i="2" a="1"/>
  <c r="I3049" i="2" s="1"/>
  <c r="I3048" i="2" a="1"/>
  <c r="I3048" i="2" s="1"/>
  <c r="I3047" i="2" a="1"/>
  <c r="I3047" i="2" s="1"/>
  <c r="I3046" i="2" a="1"/>
  <c r="I3046" i="2" s="1"/>
  <c r="I3045" i="2" a="1"/>
  <c r="I3045" i="2" s="1"/>
  <c r="I3044" i="2" a="1"/>
  <c r="I3044" i="2" s="1"/>
  <c r="I3043" i="2" a="1"/>
  <c r="I3043" i="2" s="1"/>
  <c r="I3042" i="2" a="1"/>
  <c r="I3042" i="2" s="1"/>
  <c r="I3041" i="2" a="1"/>
  <c r="I3041" i="2" s="1"/>
  <c r="I3040" i="2" a="1"/>
  <c r="I3040" i="2" s="1"/>
  <c r="I3039" i="2" a="1"/>
  <c r="I3039" i="2" s="1"/>
  <c r="I3038" i="2" a="1"/>
  <c r="I3038" i="2" s="1"/>
  <c r="I3037" i="2" a="1"/>
  <c r="I3037" i="2" s="1"/>
  <c r="I3036" i="2" a="1"/>
  <c r="I3036" i="2" s="1"/>
  <c r="I3035" i="2" a="1"/>
  <c r="I3035" i="2" s="1"/>
  <c r="I3034" i="2" a="1"/>
  <c r="I3034" i="2" s="1"/>
  <c r="I3033" i="2" a="1"/>
  <c r="I3033" i="2" s="1"/>
  <c r="I3032" i="2" a="1"/>
  <c r="I3032" i="2" s="1"/>
  <c r="I3031" i="2" a="1"/>
  <c r="I3031" i="2" s="1"/>
  <c r="I3030" i="2" a="1"/>
  <c r="I3030" i="2" s="1"/>
  <c r="I3029" i="2" a="1"/>
  <c r="I3029" i="2" s="1"/>
  <c r="I3028" i="2" a="1"/>
  <c r="I3028" i="2" s="1"/>
  <c r="I3027" i="2" a="1"/>
  <c r="I3027" i="2" s="1"/>
  <c r="I3026" i="2" a="1"/>
  <c r="I3026" i="2" s="1"/>
  <c r="I3025" i="2" a="1"/>
  <c r="I3025" i="2" s="1"/>
  <c r="I3024" i="2" a="1"/>
  <c r="I3024" i="2" s="1"/>
  <c r="I3023" i="2" a="1"/>
  <c r="I3023" i="2" s="1"/>
  <c r="I3022" i="2" a="1"/>
  <c r="I3022" i="2" s="1"/>
  <c r="I3021" i="2" a="1"/>
  <c r="I3021" i="2" s="1"/>
  <c r="I3020" i="2" a="1"/>
  <c r="I3020" i="2" s="1"/>
  <c r="I3019" i="2" a="1"/>
  <c r="I3019" i="2" s="1"/>
  <c r="I3018" i="2" a="1"/>
  <c r="I3018" i="2" s="1"/>
  <c r="I3017" i="2" a="1"/>
  <c r="I3017" i="2" s="1"/>
  <c r="I3016" i="2" a="1"/>
  <c r="I3016" i="2" s="1"/>
  <c r="I3015" i="2" a="1"/>
  <c r="I3015" i="2" s="1"/>
  <c r="I3014" i="2" a="1"/>
  <c r="I3014" i="2" s="1"/>
  <c r="I3013" i="2" a="1"/>
  <c r="I3013" i="2" s="1"/>
  <c r="I3012" i="2" a="1"/>
  <c r="I3012" i="2" s="1"/>
  <c r="I3011" i="2" a="1"/>
  <c r="I3011" i="2" s="1"/>
  <c r="I3010" i="2" a="1"/>
  <c r="I3010" i="2" s="1"/>
  <c r="I3009" i="2" a="1"/>
  <c r="I3009" i="2" s="1"/>
  <c r="I3008" i="2" a="1"/>
  <c r="I3008" i="2" s="1"/>
  <c r="I3007" i="2" a="1"/>
  <c r="I3007" i="2" s="1"/>
  <c r="I3006" i="2" a="1"/>
  <c r="I3006" i="2" s="1"/>
  <c r="I3005" i="2" a="1"/>
  <c r="I3005" i="2" s="1"/>
  <c r="I3004" i="2" a="1"/>
  <c r="I3004" i="2" s="1"/>
  <c r="I3003" i="2" a="1"/>
  <c r="I3003" i="2" s="1"/>
  <c r="I3002" i="2" a="1"/>
  <c r="I3002" i="2" s="1"/>
  <c r="I3001" i="2" a="1"/>
  <c r="I3001" i="2" s="1"/>
  <c r="I3000" i="2" a="1"/>
  <c r="I3000" i="2" s="1"/>
  <c r="I2999" i="2" a="1"/>
  <c r="I2999" i="2" s="1"/>
  <c r="I2998" i="2" a="1"/>
  <c r="I2998" i="2" s="1"/>
  <c r="I2997" i="2" a="1"/>
  <c r="I2997" i="2" s="1"/>
  <c r="I2996" i="2" a="1"/>
  <c r="I2996" i="2" s="1"/>
  <c r="I2995" i="2" a="1"/>
  <c r="I2995" i="2" s="1"/>
  <c r="I2994" i="2" a="1"/>
  <c r="I2994" i="2" s="1"/>
  <c r="I2993" i="2" a="1"/>
  <c r="I2993" i="2" s="1"/>
  <c r="I2992" i="2" a="1"/>
  <c r="I2992" i="2" s="1"/>
  <c r="I2991" i="2" a="1"/>
  <c r="I2991" i="2" s="1"/>
  <c r="I2990" i="2" a="1"/>
  <c r="I2990" i="2" s="1"/>
  <c r="I2989" i="2" a="1"/>
  <c r="I2989" i="2" s="1"/>
  <c r="I2988" i="2" a="1"/>
  <c r="I2988" i="2" s="1"/>
  <c r="I2987" i="2" a="1"/>
  <c r="I2987" i="2" s="1"/>
  <c r="I2986" i="2" a="1"/>
  <c r="I2986" i="2" s="1"/>
  <c r="I2985" i="2" a="1"/>
  <c r="I2985" i="2" s="1"/>
  <c r="I2984" i="2" a="1"/>
  <c r="I2984" i="2" s="1"/>
  <c r="I2983" i="2" a="1"/>
  <c r="I2983" i="2" s="1"/>
  <c r="I2982" i="2" a="1"/>
  <c r="I2982" i="2" s="1"/>
  <c r="I2981" i="2" a="1"/>
  <c r="I2981" i="2" s="1"/>
  <c r="I2980" i="2" a="1"/>
  <c r="I2980" i="2" s="1"/>
  <c r="I2979" i="2" a="1"/>
  <c r="I2979" i="2" s="1"/>
  <c r="I2978" i="2" a="1"/>
  <c r="I2978" i="2" s="1"/>
  <c r="I2977" i="2" a="1"/>
  <c r="I2977" i="2" s="1"/>
  <c r="I2976" i="2" a="1"/>
  <c r="I2976" i="2" s="1"/>
  <c r="I2975" i="2" a="1"/>
  <c r="I2975" i="2" s="1"/>
  <c r="I2974" i="2" a="1"/>
  <c r="I2974" i="2" s="1"/>
  <c r="I2973" i="2" a="1"/>
  <c r="I2973" i="2" s="1"/>
  <c r="I2972" i="2" a="1"/>
  <c r="I2972" i="2" s="1"/>
  <c r="I2971" i="2" a="1"/>
  <c r="I2971" i="2" s="1"/>
  <c r="I2970" i="2" a="1"/>
  <c r="I2970" i="2" s="1"/>
  <c r="I2969" i="2" a="1"/>
  <c r="I2969" i="2" s="1"/>
  <c r="I2968" i="2" a="1"/>
  <c r="I2968" i="2" s="1"/>
  <c r="I2967" i="2" a="1"/>
  <c r="I2967" i="2" s="1"/>
  <c r="I2966" i="2" a="1"/>
  <c r="I2966" i="2" s="1"/>
  <c r="I2965" i="2" a="1"/>
  <c r="I2965" i="2" s="1"/>
  <c r="I2964" i="2" a="1"/>
  <c r="I2964" i="2" s="1"/>
  <c r="I2963" i="2" a="1"/>
  <c r="I2963" i="2" s="1"/>
  <c r="I2962" i="2" a="1"/>
  <c r="I2962" i="2" s="1"/>
  <c r="I2961" i="2" a="1"/>
  <c r="I2961" i="2" s="1"/>
  <c r="I2960" i="2" a="1"/>
  <c r="I2960" i="2" s="1"/>
  <c r="I2959" i="2" a="1"/>
  <c r="I2959" i="2" s="1"/>
  <c r="I2958" i="2" a="1"/>
  <c r="I2958" i="2" s="1"/>
  <c r="I2957" i="2" a="1"/>
  <c r="I2957" i="2" s="1"/>
  <c r="I2956" i="2" a="1"/>
  <c r="I2956" i="2" s="1"/>
  <c r="I2955" i="2" a="1"/>
  <c r="I2955" i="2" s="1"/>
  <c r="I2954" i="2" a="1"/>
  <c r="I2954" i="2" s="1"/>
  <c r="I2953" i="2" a="1"/>
  <c r="I2953" i="2" s="1"/>
  <c r="I2952" i="2" a="1"/>
  <c r="I2952" i="2" s="1"/>
  <c r="I2951" i="2" a="1"/>
  <c r="I2951" i="2" s="1"/>
  <c r="I2950" i="2" a="1"/>
  <c r="I2950" i="2" s="1"/>
  <c r="I2949" i="2" a="1"/>
  <c r="I2949" i="2" s="1"/>
  <c r="I2948" i="2" a="1"/>
  <c r="I2948" i="2" s="1"/>
  <c r="I2947" i="2" a="1"/>
  <c r="I2947" i="2" s="1"/>
  <c r="I2946" i="2" a="1"/>
  <c r="I2946" i="2" s="1"/>
  <c r="I2945" i="2" a="1"/>
  <c r="I2945" i="2" s="1"/>
  <c r="I2944" i="2" a="1"/>
  <c r="I2944" i="2" s="1"/>
  <c r="I2943" i="2" a="1"/>
  <c r="I2943" i="2" s="1"/>
  <c r="I2942" i="2" a="1"/>
  <c r="I2942" i="2" s="1"/>
  <c r="I2941" i="2" a="1"/>
  <c r="I2941" i="2" s="1"/>
  <c r="I2940" i="2" a="1"/>
  <c r="I2940" i="2" s="1"/>
  <c r="I2939" i="2" a="1"/>
  <c r="I2939" i="2" s="1"/>
  <c r="I2938" i="2" a="1"/>
  <c r="I2938" i="2" s="1"/>
  <c r="I2937" i="2" a="1"/>
  <c r="I2937" i="2" s="1"/>
  <c r="I2936" i="2" a="1"/>
  <c r="I2936" i="2" s="1"/>
  <c r="I2935" i="2" a="1"/>
  <c r="I2935" i="2" s="1"/>
  <c r="I2934" i="2" a="1"/>
  <c r="I2934" i="2" s="1"/>
  <c r="I2933" i="2" a="1"/>
  <c r="I2933" i="2" s="1"/>
  <c r="I2932" i="2" a="1"/>
  <c r="I2932" i="2" s="1"/>
  <c r="I2931" i="2" a="1"/>
  <c r="I2931" i="2" s="1"/>
  <c r="I2930" i="2" a="1"/>
  <c r="I2930" i="2" s="1"/>
  <c r="I2929" i="2" a="1"/>
  <c r="I2929" i="2" s="1"/>
  <c r="I2928" i="2" a="1"/>
  <c r="I2928" i="2" s="1"/>
  <c r="I2927" i="2" a="1"/>
  <c r="I2927" i="2" s="1"/>
  <c r="I2926" i="2" a="1"/>
  <c r="I2926" i="2" s="1"/>
  <c r="I2925" i="2" a="1"/>
  <c r="I2925" i="2" s="1"/>
  <c r="I2924" i="2" a="1"/>
  <c r="I2924" i="2" s="1"/>
  <c r="I2923" i="2" a="1"/>
  <c r="I2923" i="2" s="1"/>
  <c r="I2922" i="2" a="1"/>
  <c r="I2922" i="2" s="1"/>
  <c r="I2921" i="2" a="1"/>
  <c r="I2921" i="2" s="1"/>
  <c r="I2920" i="2" a="1"/>
  <c r="I2920" i="2" s="1"/>
  <c r="I2919" i="2" a="1"/>
  <c r="I2919" i="2" s="1"/>
  <c r="I2918" i="2" a="1"/>
  <c r="I2918" i="2" s="1"/>
  <c r="I2917" i="2" a="1"/>
  <c r="I2917" i="2" s="1"/>
  <c r="I2916" i="2" a="1"/>
  <c r="I2916" i="2" s="1"/>
  <c r="I2915" i="2" a="1"/>
  <c r="I2915" i="2" s="1"/>
  <c r="I2914" i="2" a="1"/>
  <c r="I2914" i="2" s="1"/>
  <c r="I2913" i="2" a="1"/>
  <c r="I2913" i="2" s="1"/>
  <c r="I2912" i="2" a="1"/>
  <c r="I2912" i="2" s="1"/>
  <c r="I2911" i="2" a="1"/>
  <c r="I2911" i="2" s="1"/>
  <c r="I2910" i="2" a="1"/>
  <c r="I2910" i="2" s="1"/>
  <c r="I2909" i="2" a="1"/>
  <c r="I2909" i="2" s="1"/>
  <c r="I2908" i="2" a="1"/>
  <c r="I2908" i="2" s="1"/>
  <c r="I2907" i="2" a="1"/>
  <c r="I2907" i="2" s="1"/>
  <c r="I2906" i="2" a="1"/>
  <c r="I2906" i="2" s="1"/>
  <c r="I2905" i="2" a="1"/>
  <c r="I2905" i="2" s="1"/>
  <c r="I2904" i="2" a="1"/>
  <c r="I2904" i="2" s="1"/>
  <c r="I2903" i="2" a="1"/>
  <c r="I2903" i="2" s="1"/>
  <c r="I2902" i="2" a="1"/>
  <c r="I2902" i="2" s="1"/>
  <c r="I2901" i="2" a="1"/>
  <c r="I2901" i="2" s="1"/>
  <c r="I2900" i="2" a="1"/>
  <c r="I2900" i="2" s="1"/>
  <c r="I2899" i="2" a="1"/>
  <c r="I2899" i="2" s="1"/>
  <c r="I2898" i="2" a="1"/>
  <c r="I2898" i="2" s="1"/>
  <c r="I2897" i="2" a="1"/>
  <c r="I2897" i="2" s="1"/>
  <c r="I2896" i="2" a="1"/>
  <c r="I2896" i="2" s="1"/>
  <c r="I2895" i="2" a="1"/>
  <c r="I2895" i="2" s="1"/>
  <c r="I2894" i="2" a="1"/>
  <c r="I2894" i="2" s="1"/>
  <c r="I2893" i="2" a="1"/>
  <c r="I2893" i="2" s="1"/>
  <c r="I2892" i="2" a="1"/>
  <c r="I2892" i="2" s="1"/>
  <c r="I2891" i="2" a="1"/>
  <c r="I2891" i="2" s="1"/>
  <c r="I2890" i="2" a="1"/>
  <c r="I2890" i="2" s="1"/>
  <c r="I2889" i="2" a="1"/>
  <c r="I2889" i="2" s="1"/>
  <c r="I2888" i="2" a="1"/>
  <c r="I2888" i="2" s="1"/>
  <c r="I2887" i="2" a="1"/>
  <c r="I2887" i="2" s="1"/>
  <c r="I2886" i="2" a="1"/>
  <c r="I2886" i="2" s="1"/>
  <c r="I2885" i="2" a="1"/>
  <c r="I2885" i="2" s="1"/>
  <c r="I2884" i="2" a="1"/>
  <c r="I2884" i="2" s="1"/>
  <c r="I2883" i="2" a="1"/>
  <c r="I2883" i="2" s="1"/>
  <c r="I2882" i="2" a="1"/>
  <c r="I2882" i="2" s="1"/>
  <c r="I2881" i="2" a="1"/>
  <c r="I2881" i="2" s="1"/>
  <c r="I2880" i="2" a="1"/>
  <c r="I2880" i="2" s="1"/>
  <c r="I2879" i="2" a="1"/>
  <c r="I2879" i="2" s="1"/>
  <c r="I2878" i="2" a="1"/>
  <c r="I2878" i="2" s="1"/>
  <c r="I2877" i="2" a="1"/>
  <c r="I2877" i="2" s="1"/>
  <c r="I2876" i="2" a="1"/>
  <c r="I2876" i="2" s="1"/>
  <c r="I2875" i="2" a="1"/>
  <c r="I2875" i="2" s="1"/>
  <c r="I2874" i="2" a="1"/>
  <c r="I2874" i="2" s="1"/>
  <c r="I2873" i="2" a="1"/>
  <c r="I2873" i="2" s="1"/>
  <c r="I2872" i="2" a="1"/>
  <c r="I2872" i="2" s="1"/>
  <c r="I2871" i="2" a="1"/>
  <c r="I2871" i="2" s="1"/>
  <c r="I2870" i="2" a="1"/>
  <c r="I2870" i="2" s="1"/>
  <c r="I2869" i="2" a="1"/>
  <c r="I2869" i="2" s="1"/>
  <c r="I2868" i="2" a="1"/>
  <c r="I2868" i="2" s="1"/>
  <c r="I2867" i="2" a="1"/>
  <c r="I2867" i="2" s="1"/>
  <c r="I2866" i="2" a="1"/>
  <c r="I2866" i="2" s="1"/>
  <c r="I2865" i="2" a="1"/>
  <c r="I2865" i="2" s="1"/>
  <c r="I2864" i="2" a="1"/>
  <c r="I2864" i="2" s="1"/>
  <c r="I2863" i="2" a="1"/>
  <c r="I2863" i="2" s="1"/>
  <c r="I2862" i="2" a="1"/>
  <c r="I2862" i="2" s="1"/>
  <c r="I2861" i="2" a="1"/>
  <c r="I2861" i="2" s="1"/>
  <c r="I2860" i="2" a="1"/>
  <c r="I2860" i="2" s="1"/>
  <c r="I2859" i="2" a="1"/>
  <c r="I2859" i="2" s="1"/>
  <c r="I2858" i="2" a="1"/>
  <c r="I2858" i="2" s="1"/>
  <c r="I2857" i="2" a="1"/>
  <c r="I2857" i="2" s="1"/>
  <c r="I2856" i="2" a="1"/>
  <c r="I2856" i="2" s="1"/>
  <c r="I2855" i="2" a="1"/>
  <c r="I2855" i="2" s="1"/>
  <c r="I2854" i="2" a="1"/>
  <c r="I2854" i="2" s="1"/>
  <c r="I2853" i="2" a="1"/>
  <c r="I2853" i="2" s="1"/>
  <c r="I2852" i="2" a="1"/>
  <c r="I2852" i="2" s="1"/>
  <c r="I2851" i="2" a="1"/>
  <c r="I2851" i="2" s="1"/>
  <c r="I2850" i="2" a="1"/>
  <c r="I2850" i="2" s="1"/>
  <c r="I2849" i="2" a="1"/>
  <c r="I2849" i="2" s="1"/>
  <c r="I2848" i="2" a="1"/>
  <c r="I2848" i="2" s="1"/>
  <c r="I2847" i="2" a="1"/>
  <c r="I2847" i="2" s="1"/>
  <c r="I2846" i="2" a="1"/>
  <c r="I2846" i="2" s="1"/>
  <c r="I2845" i="2" a="1"/>
  <c r="I2845" i="2" s="1"/>
  <c r="I2844" i="2" a="1"/>
  <c r="I2844" i="2" s="1"/>
  <c r="I2843" i="2" a="1"/>
  <c r="I2843" i="2" s="1"/>
  <c r="I2842" i="2" a="1"/>
  <c r="I2842" i="2" s="1"/>
  <c r="I2841" i="2" a="1"/>
  <c r="I2841" i="2" s="1"/>
  <c r="I2840" i="2" a="1"/>
  <c r="I2840" i="2" s="1"/>
  <c r="I2839" i="2" a="1"/>
  <c r="I2839" i="2" s="1"/>
  <c r="I2838" i="2" a="1"/>
  <c r="I2838" i="2" s="1"/>
  <c r="I2837" i="2" a="1"/>
  <c r="I2837" i="2" s="1"/>
  <c r="I2836" i="2" a="1"/>
  <c r="I2836" i="2" s="1"/>
  <c r="I2835" i="2" a="1"/>
  <c r="I2835" i="2" s="1"/>
  <c r="I2834" i="2" a="1"/>
  <c r="I2834" i="2" s="1"/>
  <c r="I2833" i="2" a="1"/>
  <c r="I2833" i="2" s="1"/>
  <c r="I2832" i="2" a="1"/>
  <c r="I2832" i="2" s="1"/>
  <c r="I2831" i="2" a="1"/>
  <c r="I2831" i="2" s="1"/>
  <c r="I2830" i="2" a="1"/>
  <c r="I2830" i="2" s="1"/>
  <c r="I2829" i="2" a="1"/>
  <c r="I2829" i="2" s="1"/>
  <c r="I2828" i="2" a="1"/>
  <c r="I2828" i="2" s="1"/>
  <c r="I2827" i="2" a="1"/>
  <c r="I2827" i="2" s="1"/>
  <c r="I2826" i="2" a="1"/>
  <c r="I2826" i="2" s="1"/>
  <c r="I2825" i="2" a="1"/>
  <c r="I2825" i="2" s="1"/>
  <c r="I2824" i="2" a="1"/>
  <c r="I2824" i="2" s="1"/>
  <c r="I2823" i="2" a="1"/>
  <c r="I2823" i="2" s="1"/>
  <c r="I2822" i="2" a="1"/>
  <c r="I2822" i="2" s="1"/>
  <c r="I2821" i="2" a="1"/>
  <c r="I2821" i="2" s="1"/>
  <c r="I2820" i="2" a="1"/>
  <c r="I2820" i="2" s="1"/>
  <c r="I2819" i="2" a="1"/>
  <c r="I2819" i="2" s="1"/>
  <c r="I2818" i="2" a="1"/>
  <c r="I2818" i="2" s="1"/>
  <c r="I2817" i="2" a="1"/>
  <c r="I2817" i="2" s="1"/>
  <c r="I2816" i="2" a="1"/>
  <c r="I2816" i="2" s="1"/>
  <c r="I2815" i="2" a="1"/>
  <c r="I2815" i="2" s="1"/>
  <c r="I2814" i="2" a="1"/>
  <c r="I2814" i="2" s="1"/>
  <c r="I2813" i="2" a="1"/>
  <c r="I2813" i="2" s="1"/>
  <c r="I2812" i="2" a="1"/>
  <c r="I2812" i="2" s="1"/>
  <c r="I2811" i="2" a="1"/>
  <c r="I2811" i="2" s="1"/>
  <c r="I2810" i="2" a="1"/>
  <c r="I2810" i="2" s="1"/>
  <c r="I2809" i="2" a="1"/>
  <c r="I2809" i="2" s="1"/>
  <c r="I2808" i="2" a="1"/>
  <c r="I2808" i="2" s="1"/>
  <c r="I2807" i="2" a="1"/>
  <c r="I2807" i="2" s="1"/>
  <c r="I2806" i="2" a="1"/>
  <c r="I2806" i="2" s="1"/>
  <c r="I2805" i="2" a="1"/>
  <c r="I2805" i="2" s="1"/>
  <c r="I2804" i="2" a="1"/>
  <c r="I2804" i="2" s="1"/>
  <c r="I2803" i="2" a="1"/>
  <c r="I2803" i="2" s="1"/>
  <c r="I2802" i="2" a="1"/>
  <c r="I2802" i="2" s="1"/>
  <c r="I2801" i="2" a="1"/>
  <c r="I2801" i="2" s="1"/>
  <c r="I2800" i="2" a="1"/>
  <c r="I2800" i="2" s="1"/>
  <c r="I2799" i="2" a="1"/>
  <c r="I2799" i="2" s="1"/>
  <c r="I2798" i="2" a="1"/>
  <c r="I2798" i="2" s="1"/>
  <c r="I2797" i="2" a="1"/>
  <c r="I2797" i="2" s="1"/>
  <c r="I2796" i="2" a="1"/>
  <c r="I2796" i="2" s="1"/>
  <c r="I2795" i="2" a="1"/>
  <c r="I2795" i="2" s="1"/>
  <c r="I2794" i="2" a="1"/>
  <c r="I2794" i="2" s="1"/>
  <c r="I2793" i="2" a="1"/>
  <c r="I2793" i="2" s="1"/>
  <c r="I2792" i="2" a="1"/>
  <c r="I2792" i="2" s="1"/>
  <c r="I2791" i="2" a="1"/>
  <c r="I2791" i="2" s="1"/>
  <c r="I2790" i="2" a="1"/>
  <c r="I2790" i="2" s="1"/>
  <c r="I2789" i="2" a="1"/>
  <c r="I2789" i="2" s="1"/>
  <c r="I2788" i="2" a="1"/>
  <c r="I2788" i="2" s="1"/>
  <c r="I2787" i="2" a="1"/>
  <c r="I2787" i="2" s="1"/>
  <c r="I2786" i="2" a="1"/>
  <c r="I2786" i="2" s="1"/>
  <c r="I2785" i="2" a="1"/>
  <c r="I2785" i="2" s="1"/>
  <c r="I2784" i="2" a="1"/>
  <c r="I2784" i="2" s="1"/>
  <c r="I2783" i="2" a="1"/>
  <c r="I2783" i="2" s="1"/>
  <c r="I2782" i="2" a="1"/>
  <c r="I2782" i="2" s="1"/>
  <c r="I2781" i="2" a="1"/>
  <c r="I2781" i="2" s="1"/>
  <c r="I2780" i="2" a="1"/>
  <c r="I2780" i="2" s="1"/>
  <c r="I2779" i="2" a="1"/>
  <c r="I2779" i="2" s="1"/>
  <c r="I2778" i="2" a="1"/>
  <c r="I2778" i="2" s="1"/>
  <c r="I2777" i="2" a="1"/>
  <c r="I2777" i="2" s="1"/>
  <c r="I2776" i="2" a="1"/>
  <c r="I2776" i="2" s="1"/>
  <c r="I2775" i="2" a="1"/>
  <c r="I2775" i="2" s="1"/>
  <c r="I2774" i="2" a="1"/>
  <c r="I2774" i="2" s="1"/>
  <c r="I2773" i="2" a="1"/>
  <c r="I2773" i="2" s="1"/>
  <c r="I2772" i="2" a="1"/>
  <c r="I2772" i="2" s="1"/>
  <c r="I2771" i="2" a="1"/>
  <c r="I2771" i="2" s="1"/>
  <c r="I2770" i="2" a="1"/>
  <c r="I2770" i="2" s="1"/>
  <c r="I2769" i="2" a="1"/>
  <c r="I2769" i="2" s="1"/>
  <c r="I2768" i="2" a="1"/>
  <c r="I2768" i="2" s="1"/>
  <c r="I2767" i="2" a="1"/>
  <c r="I2767" i="2" s="1"/>
  <c r="I2766" i="2" a="1"/>
  <c r="I2766" i="2" s="1"/>
  <c r="I2765" i="2" a="1"/>
  <c r="I2765" i="2" s="1"/>
  <c r="I2764" i="2" a="1"/>
  <c r="I2764" i="2" s="1"/>
  <c r="I2763" i="2" a="1"/>
  <c r="I2763" i="2" s="1"/>
  <c r="I2762" i="2" a="1"/>
  <c r="I2762" i="2" s="1"/>
  <c r="I2761" i="2" a="1"/>
  <c r="I2761" i="2" s="1"/>
  <c r="I2760" i="2" a="1"/>
  <c r="I2760" i="2" s="1"/>
  <c r="I2759" i="2" a="1"/>
  <c r="I2759" i="2" s="1"/>
  <c r="I2758" i="2" a="1"/>
  <c r="I2758" i="2" s="1"/>
  <c r="I2757" i="2" a="1"/>
  <c r="I2757" i="2" s="1"/>
  <c r="I2756" i="2" a="1"/>
  <c r="I2756" i="2" s="1"/>
  <c r="I2755" i="2" a="1"/>
  <c r="I2755" i="2" s="1"/>
  <c r="I2754" i="2" a="1"/>
  <c r="I2754" i="2" s="1"/>
  <c r="I2753" i="2" a="1"/>
  <c r="I2753" i="2" s="1"/>
  <c r="I2752" i="2" a="1"/>
  <c r="I2752" i="2" s="1"/>
  <c r="I2751" i="2" a="1"/>
  <c r="I2751" i="2" s="1"/>
  <c r="I2750" i="2" a="1"/>
  <c r="I2750" i="2" s="1"/>
  <c r="I2749" i="2" a="1"/>
  <c r="I2749" i="2" s="1"/>
  <c r="I2748" i="2" a="1"/>
  <c r="I2748" i="2" s="1"/>
  <c r="I2747" i="2" a="1"/>
  <c r="I2747" i="2" s="1"/>
  <c r="I2746" i="2" a="1"/>
  <c r="I2746" i="2" s="1"/>
  <c r="I2745" i="2" a="1"/>
  <c r="I2745" i="2" s="1"/>
  <c r="I2744" i="2" a="1"/>
  <c r="I2744" i="2" s="1"/>
  <c r="I2743" i="2" a="1"/>
  <c r="I2743" i="2" s="1"/>
  <c r="I2742" i="2" a="1"/>
  <c r="I2742" i="2" s="1"/>
  <c r="I2741" i="2" a="1"/>
  <c r="I2741" i="2" s="1"/>
  <c r="I2740" i="2" a="1"/>
  <c r="I2740" i="2" s="1"/>
  <c r="I2739" i="2" a="1"/>
  <c r="I2739" i="2" s="1"/>
  <c r="I2738" i="2" a="1"/>
  <c r="I2738" i="2" s="1"/>
  <c r="I2737" i="2" a="1"/>
  <c r="I2737" i="2" s="1"/>
  <c r="I2736" i="2" a="1"/>
  <c r="I2736" i="2" s="1"/>
  <c r="I2735" i="2" a="1"/>
  <c r="I2735" i="2" s="1"/>
  <c r="I2734" i="2" a="1"/>
  <c r="I2734" i="2" s="1"/>
  <c r="I2733" i="2" a="1"/>
  <c r="I2733" i="2" s="1"/>
  <c r="I2732" i="2" a="1"/>
  <c r="I2732" i="2" s="1"/>
  <c r="I2731" i="2" a="1"/>
  <c r="I2731" i="2" s="1"/>
  <c r="I2730" i="2" a="1"/>
  <c r="I2730" i="2" s="1"/>
  <c r="I2729" i="2" a="1"/>
  <c r="I2729" i="2" s="1"/>
  <c r="I2728" i="2" a="1"/>
  <c r="I2728" i="2" s="1"/>
  <c r="I2727" i="2" a="1"/>
  <c r="I2727" i="2" s="1"/>
  <c r="I2726" i="2" a="1"/>
  <c r="I2726" i="2" s="1"/>
  <c r="I2725" i="2" a="1"/>
  <c r="I2725" i="2" s="1"/>
  <c r="I2724" i="2" a="1"/>
  <c r="I2724" i="2" s="1"/>
  <c r="I2723" i="2" a="1"/>
  <c r="I2723" i="2" s="1"/>
  <c r="I2722" i="2" a="1"/>
  <c r="I2722" i="2" s="1"/>
  <c r="I2721" i="2" a="1"/>
  <c r="I2721" i="2" s="1"/>
  <c r="I2720" i="2" a="1"/>
  <c r="I2720" i="2" s="1"/>
  <c r="I2719" i="2" a="1"/>
  <c r="I2719" i="2" s="1"/>
  <c r="I2718" i="2" a="1"/>
  <c r="I2718" i="2" s="1"/>
  <c r="I2717" i="2" a="1"/>
  <c r="I2717" i="2" s="1"/>
  <c r="I2716" i="2" a="1"/>
  <c r="I2716" i="2" s="1"/>
  <c r="I2715" i="2" a="1"/>
  <c r="I2715" i="2" s="1"/>
  <c r="I2714" i="2" a="1"/>
  <c r="I2714" i="2" s="1"/>
  <c r="I2713" i="2" a="1"/>
  <c r="I2713" i="2" s="1"/>
  <c r="I2712" i="2" a="1"/>
  <c r="I2712" i="2" s="1"/>
  <c r="I2711" i="2" a="1"/>
  <c r="I2711" i="2" s="1"/>
  <c r="I2710" i="2" a="1"/>
  <c r="I2710" i="2" s="1"/>
  <c r="I2709" i="2" a="1"/>
  <c r="I2709" i="2" s="1"/>
  <c r="I2708" i="2" a="1"/>
  <c r="I2708" i="2" s="1"/>
  <c r="I2707" i="2" a="1"/>
  <c r="I2707" i="2" s="1"/>
  <c r="I2706" i="2" a="1"/>
  <c r="I2706" i="2" s="1"/>
  <c r="I2705" i="2" a="1"/>
  <c r="I2705" i="2" s="1"/>
  <c r="I2704" i="2" a="1"/>
  <c r="I2704" i="2" s="1"/>
  <c r="I2703" i="2" a="1"/>
  <c r="I2703" i="2" s="1"/>
  <c r="I2702" i="2" a="1"/>
  <c r="I2702" i="2" s="1"/>
  <c r="I2701" i="2" a="1"/>
  <c r="I2701" i="2" s="1"/>
  <c r="I2700" i="2" a="1"/>
  <c r="I2700" i="2" s="1"/>
  <c r="I2699" i="2" a="1"/>
  <c r="I2699" i="2" s="1"/>
  <c r="I2698" i="2" a="1"/>
  <c r="I2698" i="2" s="1"/>
  <c r="I2697" i="2" a="1"/>
  <c r="I2697" i="2" s="1"/>
  <c r="I2696" i="2" a="1"/>
  <c r="I2696" i="2" s="1"/>
  <c r="I2695" i="2" a="1"/>
  <c r="I2695" i="2" s="1"/>
  <c r="I2694" i="2" a="1"/>
  <c r="I2694" i="2" s="1"/>
  <c r="I2693" i="2" a="1"/>
  <c r="I2693" i="2" s="1"/>
  <c r="I2692" i="2" a="1"/>
  <c r="I2692" i="2" s="1"/>
  <c r="I2691" i="2" a="1"/>
  <c r="I2691" i="2" s="1"/>
  <c r="I2690" i="2" a="1"/>
  <c r="I2690" i="2" s="1"/>
  <c r="I2689" i="2" a="1"/>
  <c r="I2689" i="2" s="1"/>
  <c r="I2688" i="2" a="1"/>
  <c r="I2688" i="2" s="1"/>
  <c r="I2687" i="2" a="1"/>
  <c r="I2687" i="2" s="1"/>
  <c r="I2686" i="2" a="1"/>
  <c r="I2686" i="2" s="1"/>
  <c r="I2685" i="2" a="1"/>
  <c r="I2685" i="2" s="1"/>
  <c r="I2684" i="2" a="1"/>
  <c r="I2684" i="2" s="1"/>
  <c r="I2683" i="2" a="1"/>
  <c r="I2683" i="2" s="1"/>
  <c r="I2682" i="2" a="1"/>
  <c r="I2682" i="2" s="1"/>
  <c r="I2681" i="2" a="1"/>
  <c r="I2681" i="2" s="1"/>
  <c r="I2680" i="2" a="1"/>
  <c r="I2680" i="2" s="1"/>
  <c r="I2679" i="2" a="1"/>
  <c r="I2679" i="2" s="1"/>
  <c r="I2678" i="2" a="1"/>
  <c r="I2678" i="2" s="1"/>
  <c r="I2677" i="2" a="1"/>
  <c r="I2677" i="2" s="1"/>
  <c r="I2676" i="2" a="1"/>
  <c r="I2676" i="2" s="1"/>
  <c r="I2675" i="2" a="1"/>
  <c r="I2675" i="2" s="1"/>
  <c r="I2674" i="2" a="1"/>
  <c r="I2674" i="2" s="1"/>
  <c r="I2673" i="2" a="1"/>
  <c r="I2673" i="2" s="1"/>
  <c r="I2672" i="2" a="1"/>
  <c r="I2672" i="2" s="1"/>
  <c r="I2671" i="2" a="1"/>
  <c r="I2671" i="2" s="1"/>
  <c r="I2670" i="2" a="1"/>
  <c r="I2670" i="2" s="1"/>
  <c r="I2669" i="2" a="1"/>
  <c r="I2669" i="2" s="1"/>
  <c r="I2668" i="2" a="1"/>
  <c r="I2668" i="2" s="1"/>
  <c r="I2667" i="2" a="1"/>
  <c r="I2667" i="2" s="1"/>
  <c r="I2666" i="2" a="1"/>
  <c r="I2666" i="2" s="1"/>
  <c r="I2665" i="2" a="1"/>
  <c r="I2665" i="2" s="1"/>
  <c r="I2664" i="2" a="1"/>
  <c r="I2664" i="2" s="1"/>
  <c r="I2663" i="2" a="1"/>
  <c r="I2663" i="2" s="1"/>
  <c r="I2662" i="2" a="1"/>
  <c r="I2662" i="2" s="1"/>
  <c r="I2661" i="2" a="1"/>
  <c r="I2661" i="2" s="1"/>
  <c r="I2660" i="2" a="1"/>
  <c r="I2660" i="2" s="1"/>
  <c r="I2659" i="2" a="1"/>
  <c r="I2659" i="2" s="1"/>
  <c r="I2658" i="2" a="1"/>
  <c r="I2658" i="2" s="1"/>
  <c r="I2657" i="2" a="1"/>
  <c r="I2657" i="2" s="1"/>
  <c r="I2656" i="2" a="1"/>
  <c r="I2656" i="2" s="1"/>
  <c r="I2655" i="2" a="1"/>
  <c r="I2655" i="2" s="1"/>
  <c r="I2654" i="2" a="1"/>
  <c r="I2654" i="2" s="1"/>
  <c r="I2653" i="2" a="1"/>
  <c r="I2653" i="2" s="1"/>
  <c r="I2652" i="2" a="1"/>
  <c r="I2652" i="2" s="1"/>
  <c r="I2651" i="2" a="1"/>
  <c r="I2651" i="2" s="1"/>
  <c r="I2650" i="2" a="1"/>
  <c r="I2650" i="2" s="1"/>
  <c r="I2649" i="2" a="1"/>
  <c r="I2649" i="2" s="1"/>
  <c r="I2648" i="2" a="1"/>
  <c r="I2648" i="2" s="1"/>
  <c r="I2647" i="2" a="1"/>
  <c r="I2647" i="2" s="1"/>
  <c r="I2646" i="2" a="1"/>
  <c r="I2646" i="2" s="1"/>
  <c r="I2645" i="2" a="1"/>
  <c r="I2645" i="2" s="1"/>
  <c r="I2644" i="2" a="1"/>
  <c r="I2644" i="2" s="1"/>
  <c r="I2643" i="2" a="1"/>
  <c r="I2643" i="2" s="1"/>
  <c r="I2642" i="2" a="1"/>
  <c r="I2642" i="2" s="1"/>
  <c r="I2641" i="2" a="1"/>
  <c r="I2641" i="2" s="1"/>
  <c r="I2640" i="2" a="1"/>
  <c r="I2640" i="2" s="1"/>
  <c r="I2639" i="2" a="1"/>
  <c r="I2639" i="2" s="1"/>
  <c r="I2638" i="2" a="1"/>
  <c r="I2638" i="2" s="1"/>
  <c r="I2637" i="2" a="1"/>
  <c r="I2637" i="2" s="1"/>
  <c r="I2636" i="2" a="1"/>
  <c r="I2636" i="2" s="1"/>
  <c r="I2635" i="2" a="1"/>
  <c r="I2635" i="2" s="1"/>
  <c r="I2634" i="2" a="1"/>
  <c r="I2634" i="2" s="1"/>
  <c r="I2633" i="2" a="1"/>
  <c r="I2633" i="2" s="1"/>
  <c r="I2632" i="2" a="1"/>
  <c r="I2632" i="2" s="1"/>
  <c r="I2631" i="2" a="1"/>
  <c r="I2631" i="2" s="1"/>
  <c r="I2630" i="2" a="1"/>
  <c r="I2630" i="2" s="1"/>
  <c r="I2629" i="2" a="1"/>
  <c r="I2629" i="2" s="1"/>
  <c r="I2628" i="2" a="1"/>
  <c r="I2628" i="2" s="1"/>
  <c r="I2627" i="2" a="1"/>
  <c r="I2627" i="2" s="1"/>
  <c r="I2626" i="2" a="1"/>
  <c r="I2626" i="2" s="1"/>
  <c r="I2625" i="2" a="1"/>
  <c r="I2625" i="2" s="1"/>
  <c r="I2624" i="2" a="1"/>
  <c r="I2624" i="2" s="1"/>
  <c r="I2623" i="2" a="1"/>
  <c r="I2623" i="2" s="1"/>
  <c r="I2622" i="2" a="1"/>
  <c r="I2622" i="2" s="1"/>
  <c r="I2621" i="2" a="1"/>
  <c r="I2621" i="2" s="1"/>
  <c r="I2620" i="2" a="1"/>
  <c r="I2620" i="2" s="1"/>
  <c r="I2619" i="2" a="1"/>
  <c r="I2619" i="2" s="1"/>
  <c r="I2618" i="2" a="1"/>
  <c r="I2618" i="2" s="1"/>
  <c r="I2617" i="2" a="1"/>
  <c r="I2617" i="2" s="1"/>
  <c r="I2616" i="2" a="1"/>
  <c r="I2616" i="2" s="1"/>
  <c r="I2615" i="2" a="1"/>
  <c r="I2615" i="2" s="1"/>
  <c r="I2614" i="2" a="1"/>
  <c r="I2614" i="2" s="1"/>
  <c r="I2613" i="2" a="1"/>
  <c r="I2613" i="2" s="1"/>
  <c r="I2612" i="2" a="1"/>
  <c r="I2612" i="2" s="1"/>
  <c r="I2611" i="2" a="1"/>
  <c r="I2611" i="2" s="1"/>
  <c r="I2610" i="2" a="1"/>
  <c r="I2610" i="2" s="1"/>
  <c r="I2609" i="2" a="1"/>
  <c r="I2609" i="2" s="1"/>
  <c r="I2608" i="2" a="1"/>
  <c r="I2608" i="2" s="1"/>
  <c r="I2607" i="2" a="1"/>
  <c r="I2607" i="2" s="1"/>
  <c r="I2606" i="2" a="1"/>
  <c r="I2606" i="2" s="1"/>
  <c r="I2605" i="2" a="1"/>
  <c r="I2605" i="2" s="1"/>
  <c r="I2604" i="2" a="1"/>
  <c r="I2604" i="2" s="1"/>
  <c r="I2603" i="2" a="1"/>
  <c r="I2603" i="2" s="1"/>
  <c r="I2602" i="2" a="1"/>
  <c r="I2602" i="2" s="1"/>
  <c r="I2601" i="2" a="1"/>
  <c r="I2601" i="2" s="1"/>
  <c r="I2600" i="2" a="1"/>
  <c r="I2600" i="2" s="1"/>
  <c r="I2599" i="2" a="1"/>
  <c r="I2599" i="2" s="1"/>
  <c r="I2598" i="2" a="1"/>
  <c r="I2598" i="2" s="1"/>
  <c r="I2597" i="2" a="1"/>
  <c r="I2597" i="2" s="1"/>
  <c r="I2596" i="2" a="1"/>
  <c r="I2596" i="2" s="1"/>
  <c r="I2595" i="2" a="1"/>
  <c r="I2595" i="2" s="1"/>
  <c r="I2594" i="2" a="1"/>
  <c r="I2594" i="2" s="1"/>
  <c r="I2593" i="2" a="1"/>
  <c r="I2593" i="2" s="1"/>
  <c r="I2592" i="2" a="1"/>
  <c r="I2592" i="2" s="1"/>
  <c r="I2591" i="2" a="1"/>
  <c r="I2591" i="2" s="1"/>
  <c r="I2590" i="2" a="1"/>
  <c r="I2590" i="2" s="1"/>
  <c r="I2589" i="2" a="1"/>
  <c r="I2589" i="2" s="1"/>
  <c r="I2588" i="2" a="1"/>
  <c r="I2588" i="2" s="1"/>
  <c r="I2587" i="2" a="1"/>
  <c r="I2587" i="2" s="1"/>
  <c r="I2586" i="2" a="1"/>
  <c r="I2586" i="2" s="1"/>
  <c r="I2585" i="2" a="1"/>
  <c r="I2585" i="2" s="1"/>
  <c r="I2584" i="2" a="1"/>
  <c r="I2584" i="2" s="1"/>
  <c r="I2583" i="2" a="1"/>
  <c r="I2583" i="2" s="1"/>
  <c r="I2582" i="2" a="1"/>
  <c r="I2582" i="2" s="1"/>
  <c r="I2581" i="2" a="1"/>
  <c r="I2581" i="2" s="1"/>
  <c r="I2580" i="2" a="1"/>
  <c r="I2580" i="2" s="1"/>
  <c r="I2579" i="2" a="1"/>
  <c r="I2579" i="2" s="1"/>
  <c r="I2578" i="2" a="1"/>
  <c r="I2578" i="2" s="1"/>
  <c r="I2577" i="2" a="1"/>
  <c r="I2577" i="2" s="1"/>
  <c r="I2576" i="2" a="1"/>
  <c r="I2576" i="2" s="1"/>
  <c r="I2575" i="2" a="1"/>
  <c r="I2575" i="2" s="1"/>
  <c r="I2574" i="2" a="1"/>
  <c r="I2574" i="2" s="1"/>
  <c r="I2573" i="2" a="1"/>
  <c r="I2573" i="2" s="1"/>
  <c r="I2572" i="2" a="1"/>
  <c r="I2572" i="2" s="1"/>
  <c r="I2571" i="2" a="1"/>
  <c r="I2571" i="2" s="1"/>
  <c r="I2570" i="2" a="1"/>
  <c r="I2570" i="2" s="1"/>
  <c r="I2569" i="2" a="1"/>
  <c r="I2569" i="2" s="1"/>
  <c r="I2568" i="2" a="1"/>
  <c r="I2568" i="2" s="1"/>
  <c r="I2567" i="2" a="1"/>
  <c r="I2567" i="2" s="1"/>
  <c r="I2566" i="2" a="1"/>
  <c r="I2566" i="2" s="1"/>
  <c r="I2565" i="2" a="1"/>
  <c r="I2565" i="2" s="1"/>
  <c r="I2564" i="2" a="1"/>
  <c r="I2564" i="2" s="1"/>
  <c r="I2563" i="2" a="1"/>
  <c r="I2563" i="2" s="1"/>
  <c r="I2562" i="2" a="1"/>
  <c r="I2562" i="2" s="1"/>
  <c r="I2561" i="2" a="1"/>
  <c r="I2561" i="2" s="1"/>
  <c r="I2560" i="2" a="1"/>
  <c r="I2560" i="2" s="1"/>
  <c r="I2559" i="2" a="1"/>
  <c r="I2559" i="2" s="1"/>
  <c r="I2558" i="2" a="1"/>
  <c r="I2558" i="2" s="1"/>
  <c r="I2557" i="2" a="1"/>
  <c r="I2557" i="2" s="1"/>
  <c r="I2556" i="2" a="1"/>
  <c r="I2556" i="2" s="1"/>
  <c r="I2555" i="2" a="1"/>
  <c r="I2555" i="2" s="1"/>
  <c r="I2554" i="2" a="1"/>
  <c r="I2554" i="2" s="1"/>
  <c r="I2553" i="2" a="1"/>
  <c r="I2553" i="2" s="1"/>
  <c r="I2552" i="2" a="1"/>
  <c r="I2552" i="2" s="1"/>
  <c r="I2551" i="2" a="1"/>
  <c r="I2551" i="2" s="1"/>
  <c r="I2550" i="2" a="1"/>
  <c r="I2550" i="2" s="1"/>
  <c r="I2549" i="2" a="1"/>
  <c r="I2549" i="2" s="1"/>
  <c r="I2548" i="2" a="1"/>
  <c r="I2548" i="2" s="1"/>
  <c r="I2547" i="2" a="1"/>
  <c r="I2547" i="2" s="1"/>
  <c r="I2546" i="2" a="1"/>
  <c r="I2546" i="2" s="1"/>
  <c r="I2545" i="2" a="1"/>
  <c r="I2545" i="2" s="1"/>
  <c r="I2544" i="2" a="1"/>
  <c r="I2544" i="2" s="1"/>
  <c r="I2543" i="2" a="1"/>
  <c r="I2543" i="2" s="1"/>
  <c r="I2542" i="2" a="1"/>
  <c r="I2542" i="2" s="1"/>
  <c r="I2541" i="2" a="1"/>
  <c r="I2541" i="2" s="1"/>
  <c r="I2540" i="2" a="1"/>
  <c r="I2540" i="2" s="1"/>
  <c r="I2539" i="2" a="1"/>
  <c r="I2539" i="2" s="1"/>
  <c r="I2538" i="2" a="1"/>
  <c r="I2538" i="2" s="1"/>
  <c r="I2537" i="2" a="1"/>
  <c r="I2537" i="2" s="1"/>
  <c r="I2536" i="2" a="1"/>
  <c r="I2536" i="2" s="1"/>
  <c r="I2535" i="2" a="1"/>
  <c r="I2535" i="2" s="1"/>
  <c r="I2534" i="2" a="1"/>
  <c r="I2534" i="2" s="1"/>
  <c r="I2533" i="2" a="1"/>
  <c r="I2533" i="2" s="1"/>
  <c r="I2532" i="2" a="1"/>
  <c r="I2532" i="2" s="1"/>
  <c r="I2531" i="2" a="1"/>
  <c r="I2531" i="2" s="1"/>
  <c r="I2530" i="2" a="1"/>
  <c r="I2530" i="2" s="1"/>
  <c r="I2529" i="2" a="1"/>
  <c r="I2529" i="2" s="1"/>
  <c r="I2528" i="2" a="1"/>
  <c r="I2528" i="2" s="1"/>
  <c r="I2527" i="2" a="1"/>
  <c r="I2527" i="2" s="1"/>
  <c r="I2526" i="2" a="1"/>
  <c r="I2526" i="2" s="1"/>
  <c r="I2525" i="2" a="1"/>
  <c r="I2525" i="2" s="1"/>
  <c r="I2524" i="2" a="1"/>
  <c r="I2524" i="2" s="1"/>
  <c r="I2523" i="2" a="1"/>
  <c r="I2523" i="2" s="1"/>
  <c r="I2522" i="2" a="1"/>
  <c r="I2522" i="2" s="1"/>
  <c r="I2521" i="2" a="1"/>
  <c r="I2521" i="2" s="1"/>
  <c r="I2520" i="2" a="1"/>
  <c r="I2520" i="2" s="1"/>
  <c r="I2519" i="2" a="1"/>
  <c r="I2519" i="2" s="1"/>
  <c r="I2518" i="2" a="1"/>
  <c r="I2518" i="2" s="1"/>
  <c r="I2517" i="2" a="1"/>
  <c r="I2517" i="2" s="1"/>
  <c r="I2516" i="2" a="1"/>
  <c r="I2516" i="2" s="1"/>
  <c r="I2515" i="2" a="1"/>
  <c r="I2515" i="2" s="1"/>
  <c r="I2514" i="2" a="1"/>
  <c r="I2514" i="2" s="1"/>
  <c r="I2513" i="2" a="1"/>
  <c r="I2513" i="2" s="1"/>
  <c r="I2512" i="2" a="1"/>
  <c r="I2512" i="2" s="1"/>
  <c r="I2511" i="2" a="1"/>
  <c r="I2511" i="2" s="1"/>
  <c r="I2510" i="2" a="1"/>
  <c r="I2510" i="2" s="1"/>
  <c r="I2509" i="2" a="1"/>
  <c r="I2509" i="2" s="1"/>
  <c r="I2508" i="2" a="1"/>
  <c r="I2508" i="2" s="1"/>
  <c r="I2507" i="2" a="1"/>
  <c r="I2507" i="2" s="1"/>
  <c r="I2506" i="2" a="1"/>
  <c r="I2506" i="2" s="1"/>
  <c r="I2505" i="2" a="1"/>
  <c r="I2505" i="2" s="1"/>
  <c r="I2504" i="2" a="1"/>
  <c r="I2504" i="2" s="1"/>
  <c r="I2503" i="2" a="1"/>
  <c r="I2503" i="2" s="1"/>
  <c r="I2502" i="2" a="1"/>
  <c r="I2502" i="2" s="1"/>
  <c r="I2501" i="2" a="1"/>
  <c r="I2501" i="2" s="1"/>
  <c r="I2500" i="2" a="1"/>
  <c r="I2500" i="2" s="1"/>
  <c r="I2499" i="2" a="1"/>
  <c r="I2499" i="2" s="1"/>
  <c r="I2498" i="2" a="1"/>
  <c r="I2498" i="2" s="1"/>
  <c r="I2497" i="2" a="1"/>
  <c r="I2497" i="2" s="1"/>
  <c r="I2496" i="2" a="1"/>
  <c r="I2496" i="2" s="1"/>
  <c r="I2495" i="2" a="1"/>
  <c r="I2495" i="2" s="1"/>
  <c r="I2494" i="2" a="1"/>
  <c r="I2494" i="2" s="1"/>
  <c r="I2493" i="2" a="1"/>
  <c r="I2493" i="2" s="1"/>
  <c r="I2492" i="2" a="1"/>
  <c r="I2492" i="2" s="1"/>
  <c r="I2491" i="2" a="1"/>
  <c r="I2491" i="2" s="1"/>
  <c r="I2490" i="2" a="1"/>
  <c r="I2490" i="2" s="1"/>
  <c r="I2489" i="2" a="1"/>
  <c r="I2489" i="2" s="1"/>
  <c r="I2488" i="2" a="1"/>
  <c r="I2488" i="2" s="1"/>
  <c r="I2487" i="2" a="1"/>
  <c r="I2487" i="2" s="1"/>
  <c r="I2486" i="2" a="1"/>
  <c r="I2486" i="2" s="1"/>
  <c r="I2485" i="2" a="1"/>
  <c r="I2485" i="2" s="1"/>
  <c r="I2484" i="2" a="1"/>
  <c r="I2484" i="2" s="1"/>
  <c r="I2483" i="2" a="1"/>
  <c r="I2483" i="2" s="1"/>
  <c r="I2482" i="2" a="1"/>
  <c r="I2482" i="2" s="1"/>
  <c r="I2481" i="2" a="1"/>
  <c r="I2481" i="2" s="1"/>
  <c r="I2480" i="2" a="1"/>
  <c r="I2480" i="2" s="1"/>
  <c r="I2479" i="2" a="1"/>
  <c r="I2479" i="2" s="1"/>
  <c r="I2478" i="2" a="1"/>
  <c r="I2478" i="2" s="1"/>
  <c r="I2477" i="2" a="1"/>
  <c r="I2477" i="2" s="1"/>
  <c r="I2476" i="2" a="1"/>
  <c r="I2476" i="2" s="1"/>
  <c r="I2475" i="2" a="1"/>
  <c r="I2475" i="2" s="1"/>
  <c r="I2474" i="2" a="1"/>
  <c r="I2474" i="2" s="1"/>
  <c r="I2473" i="2" a="1"/>
  <c r="I2473" i="2" s="1"/>
  <c r="I2472" i="2" a="1"/>
  <c r="I2472" i="2" s="1"/>
  <c r="I2471" i="2" a="1"/>
  <c r="I2471" i="2" s="1"/>
  <c r="I2470" i="2" a="1"/>
  <c r="I2470" i="2" s="1"/>
  <c r="I2469" i="2" a="1"/>
  <c r="I2469" i="2" s="1"/>
  <c r="I2468" i="2" a="1"/>
  <c r="I2468" i="2" s="1"/>
  <c r="I2467" i="2" a="1"/>
  <c r="I2467" i="2" s="1"/>
  <c r="I2466" i="2" a="1"/>
  <c r="I2466" i="2" s="1"/>
  <c r="I2465" i="2" a="1"/>
  <c r="I2465" i="2" s="1"/>
  <c r="I2464" i="2" a="1"/>
  <c r="I2464" i="2" s="1"/>
  <c r="I2463" i="2" a="1"/>
  <c r="I2463" i="2" s="1"/>
  <c r="I2462" i="2" a="1"/>
  <c r="I2462" i="2" s="1"/>
  <c r="I2461" i="2" a="1"/>
  <c r="I2461" i="2" s="1"/>
  <c r="I2460" i="2" a="1"/>
  <c r="I2460" i="2" s="1"/>
  <c r="I2459" i="2" a="1"/>
  <c r="I2459" i="2" s="1"/>
  <c r="I2458" i="2" a="1"/>
  <c r="I2458" i="2" s="1"/>
  <c r="I2457" i="2" a="1"/>
  <c r="I2457" i="2" s="1"/>
  <c r="I2456" i="2" a="1"/>
  <c r="I2456" i="2" s="1"/>
  <c r="I2455" i="2" a="1"/>
  <c r="I2455" i="2" s="1"/>
  <c r="I2454" i="2" a="1"/>
  <c r="I2454" i="2" s="1"/>
  <c r="I2453" i="2" a="1"/>
  <c r="I2453" i="2" s="1"/>
  <c r="I2452" i="2" a="1"/>
  <c r="I2452" i="2" s="1"/>
  <c r="I2451" i="2" a="1"/>
  <c r="I2451" i="2" s="1"/>
  <c r="I2450" i="2" a="1"/>
  <c r="I2450" i="2" s="1"/>
  <c r="I2449" i="2" a="1"/>
  <c r="I2449" i="2" s="1"/>
  <c r="I2448" i="2" a="1"/>
  <c r="I2448" i="2" s="1"/>
  <c r="I2447" i="2" a="1"/>
  <c r="I2447" i="2" s="1"/>
  <c r="I2446" i="2" a="1"/>
  <c r="I2446" i="2" s="1"/>
  <c r="I2445" i="2" a="1"/>
  <c r="I2445" i="2" s="1"/>
  <c r="I2444" i="2" a="1"/>
  <c r="I2444" i="2" s="1"/>
  <c r="I2443" i="2" a="1"/>
  <c r="I2443" i="2" s="1"/>
  <c r="I2442" i="2" a="1"/>
  <c r="I2442" i="2" s="1"/>
  <c r="I2441" i="2" a="1"/>
  <c r="I2441" i="2" s="1"/>
  <c r="I2440" i="2" a="1"/>
  <c r="I2440" i="2" s="1"/>
  <c r="I2439" i="2" a="1"/>
  <c r="I2439" i="2" s="1"/>
  <c r="I2438" i="2" a="1"/>
  <c r="I2438" i="2" s="1"/>
  <c r="I2437" i="2" a="1"/>
  <c r="I2437" i="2" s="1"/>
  <c r="I2436" i="2" a="1"/>
  <c r="I2436" i="2" s="1"/>
  <c r="I2435" i="2" a="1"/>
  <c r="I2435" i="2" s="1"/>
  <c r="I2434" i="2" a="1"/>
  <c r="I2434" i="2" s="1"/>
  <c r="I2433" i="2" a="1"/>
  <c r="I2433" i="2" s="1"/>
  <c r="I2432" i="2" a="1"/>
  <c r="I2432" i="2" s="1"/>
  <c r="I2431" i="2" a="1"/>
  <c r="I2431" i="2" s="1"/>
  <c r="I2430" i="2" a="1"/>
  <c r="I2430" i="2" s="1"/>
  <c r="I2429" i="2" a="1"/>
  <c r="I2429" i="2" s="1"/>
  <c r="I2428" i="2" a="1"/>
  <c r="I2428" i="2" s="1"/>
  <c r="I2427" i="2" a="1"/>
  <c r="I2427" i="2" s="1"/>
  <c r="I2426" i="2" a="1"/>
  <c r="I2426" i="2" s="1"/>
  <c r="I2425" i="2" a="1"/>
  <c r="I2425" i="2" s="1"/>
  <c r="I2424" i="2" a="1"/>
  <c r="I2424" i="2" s="1"/>
  <c r="I2423" i="2" a="1"/>
  <c r="I2423" i="2" s="1"/>
  <c r="I2422" i="2" a="1"/>
  <c r="I2422" i="2" s="1"/>
  <c r="I2421" i="2" a="1"/>
  <c r="I2421" i="2" s="1"/>
  <c r="I2420" i="2" a="1"/>
  <c r="I2420" i="2" s="1"/>
  <c r="I2419" i="2" a="1"/>
  <c r="I2419" i="2" s="1"/>
  <c r="I2418" i="2" a="1"/>
  <c r="I2418" i="2" s="1"/>
  <c r="I2417" i="2" a="1"/>
  <c r="I2417" i="2" s="1"/>
  <c r="I2416" i="2" a="1"/>
  <c r="I2416" i="2" s="1"/>
  <c r="I2415" i="2" a="1"/>
  <c r="I2415" i="2" s="1"/>
  <c r="I2414" i="2" a="1"/>
  <c r="I2414" i="2" s="1"/>
  <c r="I2413" i="2" a="1"/>
  <c r="I2413" i="2" s="1"/>
  <c r="I2412" i="2" a="1"/>
  <c r="I2412" i="2" s="1"/>
  <c r="I2411" i="2" a="1"/>
  <c r="I2411" i="2" s="1"/>
  <c r="I2410" i="2" a="1"/>
  <c r="I2410" i="2" s="1"/>
  <c r="I2409" i="2" a="1"/>
  <c r="I2409" i="2" s="1"/>
  <c r="I2408" i="2" a="1"/>
  <c r="I2408" i="2" s="1"/>
  <c r="I2407" i="2" a="1"/>
  <c r="I2407" i="2" s="1"/>
  <c r="I2406" i="2" a="1"/>
  <c r="I2406" i="2" s="1"/>
  <c r="I2405" i="2" a="1"/>
  <c r="I2405" i="2" s="1"/>
  <c r="I2404" i="2" a="1"/>
  <c r="I2404" i="2" s="1"/>
  <c r="I2403" i="2" a="1"/>
  <c r="I2403" i="2" s="1"/>
  <c r="I2402" i="2" a="1"/>
  <c r="I2402" i="2" s="1"/>
  <c r="I2401" i="2" a="1"/>
  <c r="I2401" i="2" s="1"/>
  <c r="I2400" i="2" a="1"/>
  <c r="I2400" i="2" s="1"/>
  <c r="I2399" i="2" a="1"/>
  <c r="I2399" i="2" s="1"/>
  <c r="I2398" i="2" a="1"/>
  <c r="I2398" i="2" s="1"/>
  <c r="I2397" i="2" a="1"/>
  <c r="I2397" i="2" s="1"/>
  <c r="I2396" i="2" a="1"/>
  <c r="I2396" i="2" s="1"/>
  <c r="I2395" i="2" a="1"/>
  <c r="I2395" i="2" s="1"/>
  <c r="I2394" i="2" a="1"/>
  <c r="I2394" i="2" s="1"/>
  <c r="I2393" i="2" a="1"/>
  <c r="I2393" i="2" s="1"/>
  <c r="I2392" i="2" a="1"/>
  <c r="I2392" i="2" s="1"/>
  <c r="I2391" i="2" a="1"/>
  <c r="I2391" i="2" s="1"/>
  <c r="I2390" i="2" a="1"/>
  <c r="I2390" i="2" s="1"/>
  <c r="I2389" i="2" a="1"/>
  <c r="I2389" i="2" s="1"/>
  <c r="I2388" i="2" a="1"/>
  <c r="I2388" i="2" s="1"/>
  <c r="I2387" i="2" a="1"/>
  <c r="I2387" i="2" s="1"/>
  <c r="I2386" i="2" a="1"/>
  <c r="I2386" i="2" s="1"/>
  <c r="I2385" i="2" a="1"/>
  <c r="I2385" i="2" s="1"/>
  <c r="I2384" i="2" a="1"/>
  <c r="I2384" i="2" s="1"/>
  <c r="I2383" i="2" a="1"/>
  <c r="I2383" i="2" s="1"/>
  <c r="I2382" i="2" a="1"/>
  <c r="I2382" i="2" s="1"/>
  <c r="I2381" i="2" a="1"/>
  <c r="I2381" i="2" s="1"/>
  <c r="I2380" i="2" a="1"/>
  <c r="I2380" i="2" s="1"/>
  <c r="I2379" i="2" a="1"/>
  <c r="I2379" i="2" s="1"/>
  <c r="I2378" i="2" a="1"/>
  <c r="I2378" i="2" s="1"/>
  <c r="I2377" i="2" a="1"/>
  <c r="I2377" i="2" s="1"/>
  <c r="I2376" i="2" a="1"/>
  <c r="I2376" i="2" s="1"/>
  <c r="I2375" i="2" a="1"/>
  <c r="I2375" i="2" s="1"/>
  <c r="I2374" i="2" a="1"/>
  <c r="I2374" i="2" s="1"/>
  <c r="I2373" i="2" a="1"/>
  <c r="I2373" i="2" s="1"/>
  <c r="I2372" i="2" a="1"/>
  <c r="I2372" i="2" s="1"/>
  <c r="I2371" i="2" a="1"/>
  <c r="I2371" i="2" s="1"/>
  <c r="I2370" i="2" a="1"/>
  <c r="I2370" i="2" s="1"/>
  <c r="I2369" i="2" a="1"/>
  <c r="I2369" i="2" s="1"/>
  <c r="I2368" i="2" a="1"/>
  <c r="I2368" i="2" s="1"/>
  <c r="I2367" i="2" a="1"/>
  <c r="I2367" i="2" s="1"/>
  <c r="I2366" i="2" a="1"/>
  <c r="I2366" i="2" s="1"/>
  <c r="I2365" i="2" a="1"/>
  <c r="I2365" i="2" s="1"/>
  <c r="I2364" i="2" a="1"/>
  <c r="I2364" i="2" s="1"/>
  <c r="I2363" i="2" a="1"/>
  <c r="I2363" i="2" s="1"/>
  <c r="I2362" i="2" a="1"/>
  <c r="I2362" i="2" s="1"/>
  <c r="I2361" i="2" a="1"/>
  <c r="I2361" i="2" s="1"/>
  <c r="I2360" i="2" a="1"/>
  <c r="I2360" i="2" s="1"/>
  <c r="I2359" i="2" a="1"/>
  <c r="I2359" i="2" s="1"/>
  <c r="I2358" i="2" a="1"/>
  <c r="I2358" i="2" s="1"/>
  <c r="I2357" i="2" a="1"/>
  <c r="I2357" i="2" s="1"/>
  <c r="I2356" i="2" a="1"/>
  <c r="I2356" i="2" s="1"/>
  <c r="I2355" i="2" a="1"/>
  <c r="I2355" i="2" s="1"/>
  <c r="I2354" i="2" a="1"/>
  <c r="I2354" i="2" s="1"/>
  <c r="I2353" i="2" a="1"/>
  <c r="I2353" i="2" s="1"/>
  <c r="I2352" i="2" a="1"/>
  <c r="I2352" i="2" s="1"/>
  <c r="I2351" i="2" a="1"/>
  <c r="I2351" i="2" s="1"/>
  <c r="I2350" i="2" a="1"/>
  <c r="I2350" i="2" s="1"/>
  <c r="I2349" i="2" a="1"/>
  <c r="I2349" i="2" s="1"/>
  <c r="I2348" i="2" a="1"/>
  <c r="I2348" i="2" s="1"/>
  <c r="I2347" i="2" a="1"/>
  <c r="I2347" i="2" s="1"/>
  <c r="I2346" i="2" a="1"/>
  <c r="I2346" i="2" s="1"/>
  <c r="I2345" i="2" a="1"/>
  <c r="I2345" i="2" s="1"/>
  <c r="I2344" i="2" a="1"/>
  <c r="I2344" i="2" s="1"/>
  <c r="I2343" i="2" a="1"/>
  <c r="I2343" i="2" s="1"/>
  <c r="I2342" i="2" a="1"/>
  <c r="I2342" i="2" s="1"/>
  <c r="I2341" i="2" a="1"/>
  <c r="I2341" i="2" s="1"/>
  <c r="I2340" i="2" a="1"/>
  <c r="I2340" i="2" s="1"/>
  <c r="I2339" i="2" a="1"/>
  <c r="I2339" i="2" s="1"/>
  <c r="I2338" i="2" a="1"/>
  <c r="I2338" i="2" s="1"/>
  <c r="I2337" i="2" a="1"/>
  <c r="I2337" i="2" s="1"/>
  <c r="I2336" i="2" a="1"/>
  <c r="I2336" i="2" s="1"/>
  <c r="I2335" i="2" a="1"/>
  <c r="I2335" i="2" s="1"/>
  <c r="I2334" i="2" a="1"/>
  <c r="I2334" i="2" s="1"/>
  <c r="I2333" i="2" a="1"/>
  <c r="I2333" i="2" s="1"/>
  <c r="I2332" i="2" a="1"/>
  <c r="I2332" i="2" s="1"/>
  <c r="I2331" i="2" a="1"/>
  <c r="I2331" i="2" s="1"/>
  <c r="I2330" i="2" a="1"/>
  <c r="I2330" i="2" s="1"/>
  <c r="I2329" i="2" a="1"/>
  <c r="I2329" i="2" s="1"/>
  <c r="I2328" i="2" a="1"/>
  <c r="I2328" i="2" s="1"/>
  <c r="I2327" i="2" a="1"/>
  <c r="I2327" i="2" s="1"/>
  <c r="I2326" i="2" a="1"/>
  <c r="I2326" i="2" s="1"/>
  <c r="I2325" i="2" a="1"/>
  <c r="I2325" i="2" s="1"/>
  <c r="I2324" i="2" a="1"/>
  <c r="I2324" i="2" s="1"/>
  <c r="I2323" i="2" a="1"/>
  <c r="I2323" i="2" s="1"/>
  <c r="I2322" i="2" a="1"/>
  <c r="I2322" i="2" s="1"/>
  <c r="I2321" i="2" a="1"/>
  <c r="I2321" i="2" s="1"/>
  <c r="I2320" i="2" a="1"/>
  <c r="I2320" i="2" s="1"/>
  <c r="I2319" i="2" a="1"/>
  <c r="I2319" i="2" s="1"/>
  <c r="I2318" i="2" a="1"/>
  <c r="I2318" i="2" s="1"/>
  <c r="I2317" i="2" a="1"/>
  <c r="I2317" i="2" s="1"/>
  <c r="I2316" i="2" a="1"/>
  <c r="I2316" i="2" s="1"/>
  <c r="I2315" i="2" a="1"/>
  <c r="I2315" i="2" s="1"/>
  <c r="I2314" i="2" a="1"/>
  <c r="I2314" i="2" s="1"/>
  <c r="I2313" i="2" a="1"/>
  <c r="I2313" i="2" s="1"/>
  <c r="I2312" i="2" a="1"/>
  <c r="I2312" i="2" s="1"/>
  <c r="I2311" i="2" a="1"/>
  <c r="I2311" i="2" s="1"/>
  <c r="I2310" i="2" a="1"/>
  <c r="I2310" i="2" s="1"/>
  <c r="I2309" i="2" a="1"/>
  <c r="I2309" i="2" s="1"/>
  <c r="I2308" i="2" a="1"/>
  <c r="I2308" i="2" s="1"/>
  <c r="I2307" i="2" a="1"/>
  <c r="I2307" i="2" s="1"/>
  <c r="I2306" i="2" a="1"/>
  <c r="I2306" i="2" s="1"/>
  <c r="I2305" i="2" a="1"/>
  <c r="I2305" i="2" s="1"/>
  <c r="I2304" i="2" a="1"/>
  <c r="I2304" i="2" s="1"/>
  <c r="I2303" i="2" a="1"/>
  <c r="I2303" i="2" s="1"/>
  <c r="I2302" i="2" a="1"/>
  <c r="I2302" i="2" s="1"/>
  <c r="I2301" i="2" a="1"/>
  <c r="I2301" i="2" s="1"/>
  <c r="I2300" i="2" a="1"/>
  <c r="I2300" i="2" s="1"/>
  <c r="I2299" i="2" a="1"/>
  <c r="I2299" i="2" s="1"/>
  <c r="I2298" i="2" a="1"/>
  <c r="I2298" i="2" s="1"/>
  <c r="I2297" i="2" a="1"/>
  <c r="I2297" i="2" s="1"/>
  <c r="I2296" i="2" a="1"/>
  <c r="I2296" i="2" s="1"/>
  <c r="I2295" i="2" a="1"/>
  <c r="I2295" i="2" s="1"/>
  <c r="I2294" i="2" a="1"/>
  <c r="I2294" i="2" s="1"/>
  <c r="I2293" i="2" a="1"/>
  <c r="I2293" i="2" s="1"/>
  <c r="I2292" i="2" a="1"/>
  <c r="I2292" i="2" s="1"/>
  <c r="I2291" i="2" a="1"/>
  <c r="I2291" i="2" s="1"/>
  <c r="I2290" i="2" a="1"/>
  <c r="I2290" i="2" s="1"/>
  <c r="I2289" i="2" a="1"/>
  <c r="I2289" i="2" s="1"/>
  <c r="I2288" i="2" a="1"/>
  <c r="I2288" i="2" s="1"/>
  <c r="I2287" i="2" a="1"/>
  <c r="I2287" i="2" s="1"/>
  <c r="I2286" i="2" a="1"/>
  <c r="I2286" i="2" s="1"/>
  <c r="I2285" i="2" a="1"/>
  <c r="I2285" i="2" s="1"/>
  <c r="I2284" i="2" a="1"/>
  <c r="I2284" i="2" s="1"/>
  <c r="I2283" i="2" a="1"/>
  <c r="I2283" i="2" s="1"/>
  <c r="I2282" i="2" a="1"/>
  <c r="I2282" i="2" s="1"/>
  <c r="I2281" i="2" a="1"/>
  <c r="I2281" i="2" s="1"/>
  <c r="I2280" i="2" a="1"/>
  <c r="I2280" i="2" s="1"/>
  <c r="I2279" i="2" a="1"/>
  <c r="I2279" i="2" s="1"/>
  <c r="I2278" i="2" a="1"/>
  <c r="I2278" i="2" s="1"/>
  <c r="I2277" i="2" a="1"/>
  <c r="I2277" i="2" s="1"/>
  <c r="I2276" i="2" a="1"/>
  <c r="I2276" i="2" s="1"/>
  <c r="I2275" i="2" a="1"/>
  <c r="I2275" i="2" s="1"/>
  <c r="I2274" i="2" a="1"/>
  <c r="I2274" i="2" s="1"/>
  <c r="I2273" i="2" a="1"/>
  <c r="I2273" i="2" s="1"/>
  <c r="I2272" i="2" a="1"/>
  <c r="I2272" i="2" s="1"/>
  <c r="I2271" i="2" a="1"/>
  <c r="I2271" i="2" s="1"/>
  <c r="I2270" i="2" a="1"/>
  <c r="I2270" i="2" s="1"/>
  <c r="I2269" i="2" a="1"/>
  <c r="I2269" i="2" s="1"/>
  <c r="I2268" i="2" a="1"/>
  <c r="I2268" i="2" s="1"/>
  <c r="I2267" i="2" a="1"/>
  <c r="I2267" i="2" s="1"/>
  <c r="I2266" i="2" a="1"/>
  <c r="I2266" i="2" s="1"/>
  <c r="I2265" i="2" a="1"/>
  <c r="I2265" i="2" s="1"/>
  <c r="I2264" i="2" a="1"/>
  <c r="I2264" i="2" s="1"/>
  <c r="I2263" i="2" a="1"/>
  <c r="I2263" i="2" s="1"/>
  <c r="I2262" i="2" a="1"/>
  <c r="I2262" i="2" s="1"/>
  <c r="I2261" i="2" a="1"/>
  <c r="I2261" i="2" s="1"/>
  <c r="I2260" i="2" a="1"/>
  <c r="I2260" i="2" s="1"/>
  <c r="I2259" i="2" a="1"/>
  <c r="I2259" i="2" s="1"/>
  <c r="I2258" i="2" a="1"/>
  <c r="I2258" i="2" s="1"/>
  <c r="I2257" i="2" a="1"/>
  <c r="I2257" i="2" s="1"/>
  <c r="I2256" i="2" a="1"/>
  <c r="I2256" i="2" s="1"/>
  <c r="I2255" i="2" a="1"/>
  <c r="I2255" i="2" s="1"/>
  <c r="I2254" i="2" a="1"/>
  <c r="I2254" i="2" s="1"/>
  <c r="I2253" i="2" a="1"/>
  <c r="I2253" i="2" s="1"/>
  <c r="I2252" i="2" a="1"/>
  <c r="I2252" i="2" s="1"/>
  <c r="I2251" i="2" a="1"/>
  <c r="I2251" i="2" s="1"/>
  <c r="I2250" i="2" a="1"/>
  <c r="I2250" i="2" s="1"/>
  <c r="I2249" i="2" a="1"/>
  <c r="I2249" i="2" s="1"/>
  <c r="I2248" i="2" a="1"/>
  <c r="I2248" i="2" s="1"/>
  <c r="I2247" i="2" a="1"/>
  <c r="I2247" i="2" s="1"/>
  <c r="I2246" i="2" a="1"/>
  <c r="I2246" i="2" s="1"/>
  <c r="I2245" i="2" a="1"/>
  <c r="I2245" i="2" s="1"/>
  <c r="I2244" i="2" a="1"/>
  <c r="I2244" i="2" s="1"/>
  <c r="I2243" i="2" a="1"/>
  <c r="I2243" i="2" s="1"/>
  <c r="I2242" i="2" a="1"/>
  <c r="I2242" i="2" s="1"/>
  <c r="I2241" i="2" a="1"/>
  <c r="I2241" i="2" s="1"/>
  <c r="I2240" i="2" a="1"/>
  <c r="I2240" i="2" s="1"/>
  <c r="I2239" i="2" a="1"/>
  <c r="I2239" i="2" s="1"/>
  <c r="I2238" i="2" a="1"/>
  <c r="I2238" i="2" s="1"/>
  <c r="I2237" i="2" a="1"/>
  <c r="I2237" i="2" s="1"/>
  <c r="I2236" i="2" a="1"/>
  <c r="I2236" i="2" s="1"/>
  <c r="I2235" i="2" a="1"/>
  <c r="I2235" i="2" s="1"/>
  <c r="I2234" i="2" a="1"/>
  <c r="I2234" i="2" s="1"/>
  <c r="I2233" i="2" a="1"/>
  <c r="I2233" i="2" s="1"/>
  <c r="I2232" i="2" a="1"/>
  <c r="I2232" i="2" s="1"/>
  <c r="I2231" i="2" a="1"/>
  <c r="I2231" i="2" s="1"/>
  <c r="I2230" i="2" a="1"/>
  <c r="I2230" i="2" s="1"/>
  <c r="I2229" i="2" a="1"/>
  <c r="I2229" i="2" s="1"/>
  <c r="I2228" i="2" a="1"/>
  <c r="I2228" i="2" s="1"/>
  <c r="I2227" i="2" a="1"/>
  <c r="I2227" i="2" s="1"/>
  <c r="I2226" i="2" a="1"/>
  <c r="I2226" i="2" s="1"/>
  <c r="I2225" i="2" a="1"/>
  <c r="I2225" i="2" s="1"/>
  <c r="I2224" i="2" a="1"/>
  <c r="I2224" i="2" s="1"/>
  <c r="I2223" i="2" a="1"/>
  <c r="I2223" i="2" s="1"/>
  <c r="I2222" i="2" a="1"/>
  <c r="I2222" i="2" s="1"/>
  <c r="I2221" i="2" a="1"/>
  <c r="I2221" i="2" s="1"/>
  <c r="I2220" i="2" a="1"/>
  <c r="I2220" i="2" s="1"/>
  <c r="I2219" i="2" a="1"/>
  <c r="I2219" i="2" s="1"/>
  <c r="I2218" i="2" a="1"/>
  <c r="I2218" i="2" s="1"/>
  <c r="I2217" i="2" a="1"/>
  <c r="I2217" i="2" s="1"/>
  <c r="I2216" i="2" a="1"/>
  <c r="I2216" i="2" s="1"/>
  <c r="I2215" i="2" a="1"/>
  <c r="I2215" i="2" s="1"/>
  <c r="I2214" i="2" a="1"/>
  <c r="I2214" i="2" s="1"/>
  <c r="I2213" i="2" a="1"/>
  <c r="I2213" i="2" s="1"/>
  <c r="I2212" i="2" a="1"/>
  <c r="I2212" i="2" s="1"/>
  <c r="I2211" i="2" a="1"/>
  <c r="I2211" i="2" s="1"/>
  <c r="I2210" i="2" a="1"/>
  <c r="I2210" i="2" s="1"/>
  <c r="I2209" i="2" a="1"/>
  <c r="I2209" i="2" s="1"/>
  <c r="I2208" i="2" a="1"/>
  <c r="I2208" i="2" s="1"/>
  <c r="I2207" i="2" a="1"/>
  <c r="I2207" i="2" s="1"/>
  <c r="I2206" i="2" a="1"/>
  <c r="I2206" i="2" s="1"/>
  <c r="I2205" i="2" a="1"/>
  <c r="I2205" i="2" s="1"/>
  <c r="I2204" i="2" a="1"/>
  <c r="I2204" i="2" s="1"/>
  <c r="I2203" i="2" a="1"/>
  <c r="I2203" i="2" s="1"/>
  <c r="I2202" i="2" a="1"/>
  <c r="I2202" i="2" s="1"/>
  <c r="I2201" i="2" a="1"/>
  <c r="I2201" i="2" s="1"/>
  <c r="I2200" i="2" a="1"/>
  <c r="I2200" i="2" s="1"/>
  <c r="I2199" i="2" a="1"/>
  <c r="I2199" i="2" s="1"/>
  <c r="I2198" i="2" a="1"/>
  <c r="I2198" i="2" s="1"/>
  <c r="I2197" i="2" a="1"/>
  <c r="I2197" i="2" s="1"/>
  <c r="I2196" i="2" a="1"/>
  <c r="I2196" i="2" s="1"/>
  <c r="I2195" i="2" a="1"/>
  <c r="I2195" i="2" s="1"/>
  <c r="I2194" i="2" a="1"/>
  <c r="I2194" i="2" s="1"/>
  <c r="I2193" i="2" a="1"/>
  <c r="I2193" i="2" s="1"/>
  <c r="I2192" i="2" a="1"/>
  <c r="I2192" i="2" s="1"/>
  <c r="I2191" i="2" a="1"/>
  <c r="I2191" i="2" s="1"/>
  <c r="I2190" i="2" a="1"/>
  <c r="I2190" i="2" s="1"/>
  <c r="I2189" i="2" a="1"/>
  <c r="I2189" i="2" s="1"/>
  <c r="I2188" i="2" a="1"/>
  <c r="I2188" i="2" s="1"/>
  <c r="I2187" i="2" a="1"/>
  <c r="I2187" i="2" s="1"/>
  <c r="I2186" i="2" a="1"/>
  <c r="I2186" i="2" s="1"/>
  <c r="I2185" i="2" a="1"/>
  <c r="I2185" i="2" s="1"/>
  <c r="I2184" i="2" a="1"/>
  <c r="I2184" i="2" s="1"/>
  <c r="I2183" i="2" a="1"/>
  <c r="I2183" i="2" s="1"/>
  <c r="I2182" i="2" a="1"/>
  <c r="I2182" i="2" s="1"/>
  <c r="I2181" i="2" a="1"/>
  <c r="I2181" i="2" s="1"/>
  <c r="I2180" i="2" a="1"/>
  <c r="I2180" i="2" s="1"/>
  <c r="I2179" i="2" a="1"/>
  <c r="I2179" i="2" s="1"/>
  <c r="I2178" i="2" a="1"/>
  <c r="I2178" i="2" s="1"/>
  <c r="I2177" i="2" a="1"/>
  <c r="I2177" i="2" s="1"/>
  <c r="I2176" i="2" a="1"/>
  <c r="I2176" i="2" s="1"/>
  <c r="I2175" i="2" a="1"/>
  <c r="I2175" i="2" s="1"/>
  <c r="I2174" i="2" a="1"/>
  <c r="I2174" i="2" s="1"/>
  <c r="I2173" i="2" a="1"/>
  <c r="I2173" i="2" s="1"/>
  <c r="I2172" i="2" a="1"/>
  <c r="I2172" i="2" s="1"/>
  <c r="I2171" i="2" a="1"/>
  <c r="I2171" i="2" s="1"/>
  <c r="I2170" i="2" a="1"/>
  <c r="I2170" i="2" s="1"/>
  <c r="I2169" i="2" a="1"/>
  <c r="I2169" i="2" s="1"/>
  <c r="I2168" i="2" a="1"/>
  <c r="I2168" i="2" s="1"/>
  <c r="I2167" i="2" a="1"/>
  <c r="I2167" i="2" s="1"/>
  <c r="I2166" i="2" a="1"/>
  <c r="I2166" i="2" s="1"/>
  <c r="I2165" i="2" a="1"/>
  <c r="I2165" i="2" s="1"/>
  <c r="I2164" i="2" a="1"/>
  <c r="I2164" i="2" s="1"/>
  <c r="I2163" i="2" a="1"/>
  <c r="I2163" i="2" s="1"/>
  <c r="I2162" i="2" a="1"/>
  <c r="I2162" i="2" s="1"/>
  <c r="I2161" i="2" a="1"/>
  <c r="I2161" i="2" s="1"/>
  <c r="I2160" i="2" a="1"/>
  <c r="I2160" i="2" s="1"/>
  <c r="I2159" i="2" a="1"/>
  <c r="I2159" i="2" s="1"/>
  <c r="I2158" i="2" a="1"/>
  <c r="I2158" i="2" s="1"/>
  <c r="I2157" i="2" a="1"/>
  <c r="I2157" i="2" s="1"/>
  <c r="I2156" i="2" a="1"/>
  <c r="I2156" i="2" s="1"/>
  <c r="I2155" i="2" a="1"/>
  <c r="I2155" i="2" s="1"/>
  <c r="I2154" i="2" a="1"/>
  <c r="I2154" i="2" s="1"/>
  <c r="I2153" i="2" a="1"/>
  <c r="I2153" i="2" s="1"/>
  <c r="I2152" i="2" a="1"/>
  <c r="I2152" i="2" s="1"/>
  <c r="I2151" i="2" a="1"/>
  <c r="I2151" i="2" s="1"/>
  <c r="I2150" i="2" a="1"/>
  <c r="I2150" i="2" s="1"/>
  <c r="I2149" i="2" a="1"/>
  <c r="I2149" i="2" s="1"/>
  <c r="I2148" i="2" a="1"/>
  <c r="I2148" i="2" s="1"/>
  <c r="I2147" i="2" a="1"/>
  <c r="I2147" i="2" s="1"/>
  <c r="I2146" i="2" a="1"/>
  <c r="I2146" i="2" s="1"/>
  <c r="I2145" i="2" a="1"/>
  <c r="I2145" i="2" s="1"/>
  <c r="I2144" i="2" a="1"/>
  <c r="I2144" i="2" s="1"/>
  <c r="I2143" i="2" a="1"/>
  <c r="I2143" i="2" s="1"/>
  <c r="I2142" i="2" a="1"/>
  <c r="I2142" i="2" s="1"/>
  <c r="I2141" i="2" a="1"/>
  <c r="I2141" i="2" s="1"/>
  <c r="I2140" i="2" a="1"/>
  <c r="I2140" i="2" s="1"/>
  <c r="I2139" i="2" a="1"/>
  <c r="I2139" i="2" s="1"/>
  <c r="I2138" i="2" a="1"/>
  <c r="I2138" i="2" s="1"/>
  <c r="I2137" i="2" a="1"/>
  <c r="I2137" i="2" s="1"/>
  <c r="I2136" i="2" a="1"/>
  <c r="I2136" i="2" s="1"/>
  <c r="I2135" i="2" a="1"/>
  <c r="I2135" i="2" s="1"/>
  <c r="I2134" i="2" a="1"/>
  <c r="I2134" i="2" s="1"/>
  <c r="I2133" i="2" a="1"/>
  <c r="I2133" i="2" s="1"/>
  <c r="I2132" i="2" a="1"/>
  <c r="I2132" i="2" s="1"/>
  <c r="I2131" i="2" a="1"/>
  <c r="I2131" i="2" s="1"/>
  <c r="I2130" i="2" a="1"/>
  <c r="I2130" i="2" s="1"/>
  <c r="I2129" i="2" a="1"/>
  <c r="I2129" i="2" s="1"/>
  <c r="I2128" i="2" a="1"/>
  <c r="I2128" i="2" s="1"/>
  <c r="I2127" i="2" a="1"/>
  <c r="I2127" i="2" s="1"/>
  <c r="I2126" i="2" a="1"/>
  <c r="I2126" i="2" s="1"/>
  <c r="I2125" i="2" a="1"/>
  <c r="I2125" i="2" s="1"/>
  <c r="I2124" i="2" a="1"/>
  <c r="I2124" i="2" s="1"/>
  <c r="I2123" i="2" a="1"/>
  <c r="I2123" i="2" s="1"/>
  <c r="I2122" i="2" a="1"/>
  <c r="I2122" i="2" s="1"/>
  <c r="I2121" i="2" a="1"/>
  <c r="I2121" i="2" s="1"/>
  <c r="I2120" i="2" a="1"/>
  <c r="I2120" i="2" s="1"/>
  <c r="I2119" i="2" a="1"/>
  <c r="I2119" i="2" s="1"/>
  <c r="I2118" i="2" a="1"/>
  <c r="I2118" i="2" s="1"/>
  <c r="I2117" i="2" a="1"/>
  <c r="I2117" i="2" s="1"/>
  <c r="I2116" i="2" a="1"/>
  <c r="I2116" i="2" s="1"/>
  <c r="I2115" i="2" a="1"/>
  <c r="I2115" i="2" s="1"/>
  <c r="I2114" i="2" a="1"/>
  <c r="I2114" i="2" s="1"/>
  <c r="I2113" i="2" a="1"/>
  <c r="I2113" i="2" s="1"/>
  <c r="I2112" i="2" a="1"/>
  <c r="I2112" i="2" s="1"/>
  <c r="I2111" i="2" a="1"/>
  <c r="I2111" i="2" s="1"/>
  <c r="I2110" i="2" a="1"/>
  <c r="I2110" i="2" s="1"/>
  <c r="I2109" i="2" a="1"/>
  <c r="I2109" i="2" s="1"/>
  <c r="I2108" i="2" a="1"/>
  <c r="I2108" i="2" s="1"/>
  <c r="I2107" i="2" a="1"/>
  <c r="I2107" i="2" s="1"/>
  <c r="I2106" i="2" a="1"/>
  <c r="I2106" i="2" s="1"/>
  <c r="I2105" i="2" a="1"/>
  <c r="I2105" i="2" s="1"/>
  <c r="I2104" i="2" a="1"/>
  <c r="I2104" i="2" s="1"/>
  <c r="I2103" i="2" a="1"/>
  <c r="I2103" i="2" s="1"/>
  <c r="I2102" i="2" a="1"/>
  <c r="I2102" i="2" s="1"/>
  <c r="I2101" i="2" a="1"/>
  <c r="I2101" i="2" s="1"/>
  <c r="I2100" i="2" a="1"/>
  <c r="I2100" i="2" s="1"/>
  <c r="I2099" i="2" a="1"/>
  <c r="I2099" i="2" s="1"/>
  <c r="I2098" i="2" a="1"/>
  <c r="I2098" i="2" s="1"/>
  <c r="I2097" i="2" a="1"/>
  <c r="I2097" i="2" s="1"/>
  <c r="I2096" i="2" a="1"/>
  <c r="I2096" i="2" s="1"/>
  <c r="I2095" i="2" a="1"/>
  <c r="I2095" i="2" s="1"/>
  <c r="I2094" i="2" a="1"/>
  <c r="I2094" i="2" s="1"/>
  <c r="I2093" i="2" a="1"/>
  <c r="I2093" i="2" s="1"/>
  <c r="I2092" i="2" a="1"/>
  <c r="I2092" i="2" s="1"/>
  <c r="I2091" i="2" a="1"/>
  <c r="I2091" i="2" s="1"/>
  <c r="I2090" i="2" a="1"/>
  <c r="I2090" i="2" s="1"/>
  <c r="I2089" i="2" a="1"/>
  <c r="I2089" i="2" s="1"/>
  <c r="I2088" i="2" a="1"/>
  <c r="I2088" i="2" s="1"/>
  <c r="I2087" i="2" a="1"/>
  <c r="I2087" i="2" s="1"/>
  <c r="I2086" i="2" a="1"/>
  <c r="I2086" i="2" s="1"/>
  <c r="I2085" i="2" a="1"/>
  <c r="I2085" i="2" s="1"/>
  <c r="I2084" i="2" a="1"/>
  <c r="I2084" i="2" s="1"/>
  <c r="I2083" i="2" a="1"/>
  <c r="I2083" i="2" s="1"/>
  <c r="I2082" i="2" a="1"/>
  <c r="I2082" i="2" s="1"/>
  <c r="I2081" i="2" a="1"/>
  <c r="I2081" i="2" s="1"/>
  <c r="I2080" i="2" a="1"/>
  <c r="I2080" i="2" s="1"/>
  <c r="I2079" i="2" a="1"/>
  <c r="I2079" i="2" s="1"/>
  <c r="I2078" i="2" a="1"/>
  <c r="I2078" i="2" s="1"/>
  <c r="I2077" i="2" a="1"/>
  <c r="I2077" i="2" s="1"/>
  <c r="I2076" i="2" a="1"/>
  <c r="I2076" i="2" s="1"/>
  <c r="I2075" i="2" a="1"/>
  <c r="I2075" i="2" s="1"/>
  <c r="I2074" i="2" a="1"/>
  <c r="I2074" i="2" s="1"/>
  <c r="I2073" i="2" a="1"/>
  <c r="I2073" i="2" s="1"/>
  <c r="I2072" i="2" a="1"/>
  <c r="I2072" i="2" s="1"/>
  <c r="I2071" i="2" a="1"/>
  <c r="I2071" i="2" s="1"/>
  <c r="I2070" i="2" a="1"/>
  <c r="I2070" i="2" s="1"/>
  <c r="I2069" i="2" a="1"/>
  <c r="I2069" i="2" s="1"/>
  <c r="I2068" i="2" a="1"/>
  <c r="I2068" i="2" s="1"/>
  <c r="I2067" i="2" a="1"/>
  <c r="I2067" i="2" s="1"/>
  <c r="I2066" i="2" a="1"/>
  <c r="I2066" i="2" s="1"/>
  <c r="I2065" i="2" a="1"/>
  <c r="I2065" i="2" s="1"/>
  <c r="I2064" i="2" a="1"/>
  <c r="I2064" i="2" s="1"/>
  <c r="I2063" i="2" a="1"/>
  <c r="I2063" i="2" s="1"/>
  <c r="I2062" i="2" a="1"/>
  <c r="I2062" i="2" s="1"/>
  <c r="I2061" i="2" a="1"/>
  <c r="I2061" i="2" s="1"/>
  <c r="I2060" i="2" a="1"/>
  <c r="I2060" i="2" s="1"/>
  <c r="I2059" i="2" a="1"/>
  <c r="I2059" i="2" s="1"/>
  <c r="I2058" i="2" a="1"/>
  <c r="I2058" i="2" s="1"/>
  <c r="I2057" i="2" a="1"/>
  <c r="I2057" i="2" s="1"/>
  <c r="I2056" i="2" a="1"/>
  <c r="I2056" i="2" s="1"/>
  <c r="I2055" i="2" a="1"/>
  <c r="I2055" i="2" s="1"/>
  <c r="I2054" i="2" a="1"/>
  <c r="I2054" i="2" s="1"/>
  <c r="I2053" i="2" a="1"/>
  <c r="I2053" i="2" s="1"/>
  <c r="I2052" i="2" a="1"/>
  <c r="I2052" i="2" s="1"/>
  <c r="I2051" i="2" a="1"/>
  <c r="I2051" i="2" s="1"/>
  <c r="I2050" i="2" a="1"/>
  <c r="I2050" i="2" s="1"/>
  <c r="I2049" i="2" a="1"/>
  <c r="I2049" i="2" s="1"/>
  <c r="I2048" i="2" a="1"/>
  <c r="I2048" i="2" s="1"/>
  <c r="I2047" i="2" a="1"/>
  <c r="I2047" i="2" s="1"/>
  <c r="I2046" i="2" a="1"/>
  <c r="I2046" i="2" s="1"/>
  <c r="I2045" i="2" a="1"/>
  <c r="I2045" i="2" s="1"/>
  <c r="I2044" i="2" a="1"/>
  <c r="I2044" i="2" s="1"/>
  <c r="I2043" i="2" a="1"/>
  <c r="I2043" i="2" s="1"/>
  <c r="I2042" i="2" a="1"/>
  <c r="I2042" i="2" s="1"/>
  <c r="I2041" i="2" a="1"/>
  <c r="I2041" i="2" s="1"/>
  <c r="I2040" i="2" a="1"/>
  <c r="I2040" i="2" s="1"/>
  <c r="I2039" i="2" a="1"/>
  <c r="I2039" i="2" s="1"/>
  <c r="I2038" i="2" a="1"/>
  <c r="I2038" i="2" s="1"/>
  <c r="I2037" i="2" a="1"/>
  <c r="I2037" i="2" s="1"/>
  <c r="I2036" i="2" a="1"/>
  <c r="I2036" i="2" s="1"/>
  <c r="I2035" i="2" a="1"/>
  <c r="I2035" i="2" s="1"/>
  <c r="I2034" i="2" a="1"/>
  <c r="I2034" i="2" s="1"/>
  <c r="I2033" i="2" a="1"/>
  <c r="I2033" i="2" s="1"/>
  <c r="I2032" i="2" a="1"/>
  <c r="I2032" i="2" s="1"/>
  <c r="I2031" i="2" a="1"/>
  <c r="I2031" i="2" s="1"/>
  <c r="I2030" i="2" a="1"/>
  <c r="I2030" i="2" s="1"/>
  <c r="I2029" i="2" a="1"/>
  <c r="I2029" i="2" s="1"/>
  <c r="I2028" i="2" a="1"/>
  <c r="I2028" i="2" s="1"/>
  <c r="I2027" i="2" a="1"/>
  <c r="I2027" i="2" s="1"/>
  <c r="I2026" i="2" a="1"/>
  <c r="I2026" i="2" s="1"/>
  <c r="I2025" i="2" a="1"/>
  <c r="I2025" i="2" s="1"/>
  <c r="I2024" i="2" a="1"/>
  <c r="I2024" i="2" s="1"/>
  <c r="I2023" i="2" a="1"/>
  <c r="I2023" i="2" s="1"/>
  <c r="I2022" i="2" a="1"/>
  <c r="I2022" i="2" s="1"/>
  <c r="I2021" i="2" a="1"/>
  <c r="I2021" i="2" s="1"/>
  <c r="I2020" i="2" a="1"/>
  <c r="I2020" i="2" s="1"/>
  <c r="I2019" i="2" a="1"/>
  <c r="I2019" i="2" s="1"/>
  <c r="I2018" i="2" a="1"/>
  <c r="I2018" i="2" s="1"/>
  <c r="I2017" i="2" a="1"/>
  <c r="I2017" i="2" s="1"/>
  <c r="I2016" i="2" a="1"/>
  <c r="I2016" i="2" s="1"/>
  <c r="I2015" i="2" a="1"/>
  <c r="I2015" i="2" s="1"/>
  <c r="I2014" i="2" a="1"/>
  <c r="I2014" i="2" s="1"/>
  <c r="I2013" i="2" a="1"/>
  <c r="I2013" i="2" s="1"/>
  <c r="I2012" i="2" a="1"/>
  <c r="I2012" i="2" s="1"/>
  <c r="I2011" i="2" a="1"/>
  <c r="I2011" i="2" s="1"/>
  <c r="I2010" i="2" a="1"/>
  <c r="I2010" i="2" s="1"/>
  <c r="I2009" i="2" a="1"/>
  <c r="I2009" i="2" s="1"/>
  <c r="I2008" i="2" a="1"/>
  <c r="I2008" i="2" s="1"/>
  <c r="I2007" i="2" a="1"/>
  <c r="I2007" i="2" s="1"/>
  <c r="I2006" i="2" a="1"/>
  <c r="I2006" i="2" s="1"/>
  <c r="I2005" i="2" a="1"/>
  <c r="I2005" i="2" s="1"/>
  <c r="I2004" i="2" a="1"/>
  <c r="I2004" i="2" s="1"/>
  <c r="I2003" i="2" a="1"/>
  <c r="I2003" i="2" s="1"/>
  <c r="I2002" i="2" a="1"/>
  <c r="I2002" i="2" s="1"/>
  <c r="I2001" i="2" a="1"/>
  <c r="I2001" i="2" s="1"/>
  <c r="I2000" i="2" a="1"/>
  <c r="I2000" i="2" s="1"/>
  <c r="I1999" i="2" a="1"/>
  <c r="I1999" i="2" s="1"/>
  <c r="I1998" i="2" a="1"/>
  <c r="I1998" i="2" s="1"/>
  <c r="I1997" i="2" a="1"/>
  <c r="I1997" i="2" s="1"/>
  <c r="I1996" i="2" a="1"/>
  <c r="I1996" i="2" s="1"/>
  <c r="I1995" i="2" a="1"/>
  <c r="I1995" i="2" s="1"/>
  <c r="I1994" i="2" a="1"/>
  <c r="I1994" i="2" s="1"/>
  <c r="I1993" i="2" a="1"/>
  <c r="I1993" i="2" s="1"/>
  <c r="I1992" i="2" a="1"/>
  <c r="I1992" i="2" s="1"/>
  <c r="I1991" i="2" a="1"/>
  <c r="I1991" i="2" s="1"/>
  <c r="I1990" i="2" a="1"/>
  <c r="I1990" i="2" s="1"/>
  <c r="I1989" i="2" a="1"/>
  <c r="I1989" i="2" s="1"/>
  <c r="I1988" i="2" a="1"/>
  <c r="I1988" i="2" s="1"/>
  <c r="I1987" i="2" a="1"/>
  <c r="I1987" i="2" s="1"/>
  <c r="I1986" i="2" a="1"/>
  <c r="I1986" i="2" s="1"/>
  <c r="I1985" i="2" a="1"/>
  <c r="I1985" i="2" s="1"/>
  <c r="I1984" i="2" a="1"/>
  <c r="I1984" i="2" s="1"/>
  <c r="I1983" i="2" a="1"/>
  <c r="I1983" i="2" s="1"/>
  <c r="I1982" i="2" a="1"/>
  <c r="I1982" i="2" s="1"/>
  <c r="I1981" i="2" a="1"/>
  <c r="I1981" i="2" s="1"/>
  <c r="I1980" i="2" a="1"/>
  <c r="I1980" i="2" s="1"/>
  <c r="I1979" i="2" a="1"/>
  <c r="I1979" i="2" s="1"/>
  <c r="I1978" i="2" a="1"/>
  <c r="I1978" i="2" s="1"/>
  <c r="I1977" i="2" a="1"/>
  <c r="I1977" i="2" s="1"/>
  <c r="I1976" i="2" a="1"/>
  <c r="I1976" i="2" s="1"/>
  <c r="I1975" i="2" a="1"/>
  <c r="I1975" i="2" s="1"/>
  <c r="I1974" i="2" a="1"/>
  <c r="I1974" i="2" s="1"/>
  <c r="I1973" i="2" a="1"/>
  <c r="I1973" i="2" s="1"/>
  <c r="I1972" i="2" a="1"/>
  <c r="I1972" i="2" s="1"/>
  <c r="I1971" i="2" a="1"/>
  <c r="I1971" i="2" s="1"/>
  <c r="I1970" i="2" a="1"/>
  <c r="I1970" i="2" s="1"/>
  <c r="I1969" i="2" a="1"/>
  <c r="I1969" i="2" s="1"/>
  <c r="I1968" i="2" a="1"/>
  <c r="I1968" i="2" s="1"/>
  <c r="I1967" i="2" a="1"/>
  <c r="I1967" i="2" s="1"/>
  <c r="I1966" i="2" a="1"/>
  <c r="I1966" i="2" s="1"/>
  <c r="I1965" i="2" a="1"/>
  <c r="I1965" i="2" s="1"/>
  <c r="I1964" i="2" a="1"/>
  <c r="I1964" i="2" s="1"/>
  <c r="I1963" i="2" a="1"/>
  <c r="I1963" i="2" s="1"/>
  <c r="I1962" i="2" a="1"/>
  <c r="I1962" i="2" s="1"/>
  <c r="I1961" i="2" a="1"/>
  <c r="I1961" i="2" s="1"/>
  <c r="I1960" i="2" a="1"/>
  <c r="I1960" i="2" s="1"/>
  <c r="I1959" i="2" a="1"/>
  <c r="I1959" i="2" s="1"/>
  <c r="I1958" i="2" a="1"/>
  <c r="I1958" i="2" s="1"/>
  <c r="I1957" i="2" a="1"/>
  <c r="I1957" i="2" s="1"/>
  <c r="I1956" i="2" a="1"/>
  <c r="I1956" i="2" s="1"/>
  <c r="I1955" i="2" a="1"/>
  <c r="I1955" i="2" s="1"/>
  <c r="I1954" i="2" a="1"/>
  <c r="I1954" i="2" s="1"/>
  <c r="I1953" i="2" a="1"/>
  <c r="I1953" i="2" s="1"/>
  <c r="I1952" i="2" a="1"/>
  <c r="I1952" i="2" s="1"/>
  <c r="I1951" i="2" a="1"/>
  <c r="I1951" i="2" s="1"/>
  <c r="I1950" i="2" a="1"/>
  <c r="I1950" i="2" s="1"/>
  <c r="I1949" i="2" a="1"/>
  <c r="I1949" i="2" s="1"/>
  <c r="I1948" i="2" a="1"/>
  <c r="I1948" i="2" s="1"/>
  <c r="I1947" i="2" a="1"/>
  <c r="I1947" i="2" s="1"/>
  <c r="I1946" i="2" a="1"/>
  <c r="I1946" i="2" s="1"/>
  <c r="I1945" i="2" a="1"/>
  <c r="I1945" i="2" s="1"/>
  <c r="I1944" i="2" a="1"/>
  <c r="I1944" i="2" s="1"/>
  <c r="I1943" i="2" a="1"/>
  <c r="I1943" i="2" s="1"/>
  <c r="I1942" i="2" a="1"/>
  <c r="I1942" i="2" s="1"/>
  <c r="I1941" i="2" a="1"/>
  <c r="I1941" i="2" s="1"/>
  <c r="I1940" i="2" a="1"/>
  <c r="I1940" i="2" s="1"/>
  <c r="I1939" i="2" a="1"/>
  <c r="I1939" i="2" s="1"/>
  <c r="I1938" i="2" a="1"/>
  <c r="I1938" i="2" s="1"/>
  <c r="I1937" i="2" a="1"/>
  <c r="I1937" i="2" s="1"/>
  <c r="I1936" i="2" a="1"/>
  <c r="I1936" i="2" s="1"/>
  <c r="I1935" i="2" a="1"/>
  <c r="I1935" i="2" s="1"/>
  <c r="I1934" i="2" a="1"/>
  <c r="I1934" i="2" s="1"/>
  <c r="I1933" i="2" a="1"/>
  <c r="I1933" i="2" s="1"/>
  <c r="I1932" i="2" a="1"/>
  <c r="I1932" i="2" s="1"/>
  <c r="I1931" i="2" a="1"/>
  <c r="I1931" i="2" s="1"/>
  <c r="I1930" i="2" a="1"/>
  <c r="I1930" i="2" s="1"/>
  <c r="I1929" i="2" a="1"/>
  <c r="I1929" i="2" s="1"/>
  <c r="I1928" i="2" a="1"/>
  <c r="I1928" i="2" s="1"/>
  <c r="I1927" i="2" a="1"/>
  <c r="I1927" i="2" s="1"/>
  <c r="I1926" i="2" a="1"/>
  <c r="I1926" i="2" s="1"/>
  <c r="I1925" i="2" a="1"/>
  <c r="I1925" i="2" s="1"/>
  <c r="I1924" i="2" a="1"/>
  <c r="I1924" i="2" s="1"/>
  <c r="I1923" i="2" a="1"/>
  <c r="I1923" i="2" s="1"/>
  <c r="I1922" i="2" a="1"/>
  <c r="I1922" i="2" s="1"/>
  <c r="I1921" i="2" a="1"/>
  <c r="I1921" i="2" s="1"/>
  <c r="I1920" i="2" a="1"/>
  <c r="I1920" i="2" s="1"/>
  <c r="I1919" i="2" a="1"/>
  <c r="I1919" i="2" s="1"/>
  <c r="I1918" i="2" a="1"/>
  <c r="I1918" i="2" s="1"/>
  <c r="I1917" i="2" a="1"/>
  <c r="I1917" i="2" s="1"/>
  <c r="I1916" i="2" a="1"/>
  <c r="I1916" i="2" s="1"/>
  <c r="I1915" i="2" a="1"/>
  <c r="I1915" i="2" s="1"/>
  <c r="I1914" i="2" a="1"/>
  <c r="I1914" i="2" s="1"/>
  <c r="I1913" i="2" a="1"/>
  <c r="I1913" i="2" s="1"/>
  <c r="I1912" i="2" a="1"/>
  <c r="I1912" i="2" s="1"/>
  <c r="I1911" i="2" a="1"/>
  <c r="I1911" i="2" s="1"/>
  <c r="I1910" i="2" a="1"/>
  <c r="I1910" i="2" s="1"/>
  <c r="I1909" i="2" a="1"/>
  <c r="I1909" i="2" s="1"/>
  <c r="I1908" i="2" a="1"/>
  <c r="I1908" i="2" s="1"/>
  <c r="I1907" i="2" a="1"/>
  <c r="I1907" i="2" s="1"/>
  <c r="I1906" i="2" a="1"/>
  <c r="I1906" i="2" s="1"/>
  <c r="I1905" i="2" a="1"/>
  <c r="I1905" i="2" s="1"/>
  <c r="I1904" i="2" a="1"/>
  <c r="I1904" i="2" s="1"/>
  <c r="I1903" i="2" a="1"/>
  <c r="I1903" i="2" s="1"/>
  <c r="I1902" i="2" a="1"/>
  <c r="I1902" i="2" s="1"/>
  <c r="I1901" i="2" a="1"/>
  <c r="I1901" i="2" s="1"/>
  <c r="I1900" i="2" a="1"/>
  <c r="I1900" i="2" s="1"/>
  <c r="I1899" i="2" a="1"/>
  <c r="I1899" i="2" s="1"/>
  <c r="I1898" i="2" a="1"/>
  <c r="I1898" i="2" s="1"/>
  <c r="I1897" i="2" a="1"/>
  <c r="I1897" i="2" s="1"/>
  <c r="I1896" i="2" a="1"/>
  <c r="I1896" i="2" s="1"/>
  <c r="I1895" i="2" a="1"/>
  <c r="I1895" i="2" s="1"/>
  <c r="I1894" i="2" a="1"/>
  <c r="I1894" i="2" s="1"/>
  <c r="I1893" i="2" a="1"/>
  <c r="I1893" i="2" s="1"/>
  <c r="I1892" i="2" a="1"/>
  <c r="I1892" i="2" s="1"/>
  <c r="I1891" i="2" a="1"/>
  <c r="I1891" i="2" s="1"/>
  <c r="I1890" i="2" a="1"/>
  <c r="I1890" i="2" s="1"/>
  <c r="I1889" i="2" a="1"/>
  <c r="I1889" i="2" s="1"/>
  <c r="I1888" i="2" a="1"/>
  <c r="I1888" i="2" s="1"/>
  <c r="I1887" i="2" a="1"/>
  <c r="I1887" i="2" s="1"/>
  <c r="I1886" i="2" a="1"/>
  <c r="I1886" i="2" s="1"/>
  <c r="I1885" i="2" a="1"/>
  <c r="I1885" i="2" s="1"/>
  <c r="I1884" i="2" a="1"/>
  <c r="I1884" i="2" s="1"/>
  <c r="I1883" i="2" a="1"/>
  <c r="I1883" i="2" s="1"/>
  <c r="I1882" i="2" a="1"/>
  <c r="I1882" i="2" s="1"/>
  <c r="I1881" i="2" a="1"/>
  <c r="I1881" i="2" s="1"/>
  <c r="I1880" i="2" a="1"/>
  <c r="I1880" i="2" s="1"/>
  <c r="I1879" i="2" a="1"/>
  <c r="I1879" i="2" s="1"/>
  <c r="I1878" i="2" a="1"/>
  <c r="I1878" i="2" s="1"/>
  <c r="I1877" i="2" a="1"/>
  <c r="I1877" i="2" s="1"/>
  <c r="I1876" i="2" a="1"/>
  <c r="I1876" i="2" s="1"/>
  <c r="I1875" i="2" a="1"/>
  <c r="I1875" i="2" s="1"/>
  <c r="I1874" i="2" a="1"/>
  <c r="I1874" i="2" s="1"/>
  <c r="I1873" i="2" a="1"/>
  <c r="I1873" i="2" s="1"/>
  <c r="I1872" i="2" a="1"/>
  <c r="I1872" i="2" s="1"/>
  <c r="I1871" i="2" a="1"/>
  <c r="I1871" i="2" s="1"/>
  <c r="I1870" i="2" a="1"/>
  <c r="I1870" i="2" s="1"/>
  <c r="I1869" i="2" a="1"/>
  <c r="I1869" i="2" s="1"/>
  <c r="I1868" i="2" a="1"/>
  <c r="I1868" i="2" s="1"/>
  <c r="I1867" i="2" a="1"/>
  <c r="I1867" i="2" s="1"/>
  <c r="I1866" i="2" a="1"/>
  <c r="I1866" i="2" s="1"/>
  <c r="I1865" i="2" a="1"/>
  <c r="I1865" i="2" s="1"/>
  <c r="I1864" i="2" a="1"/>
  <c r="I1864" i="2" s="1"/>
  <c r="I1863" i="2" a="1"/>
  <c r="I1863" i="2" s="1"/>
  <c r="I1862" i="2" a="1"/>
  <c r="I1862" i="2" s="1"/>
  <c r="I1861" i="2" a="1"/>
  <c r="I1861" i="2" s="1"/>
  <c r="I1860" i="2" a="1"/>
  <c r="I1860" i="2" s="1"/>
  <c r="I1859" i="2" a="1"/>
  <c r="I1859" i="2" s="1"/>
  <c r="I1858" i="2" a="1"/>
  <c r="I1858" i="2" s="1"/>
  <c r="I1857" i="2" a="1"/>
  <c r="I1857" i="2" s="1"/>
  <c r="I1856" i="2" a="1"/>
  <c r="I1856" i="2" s="1"/>
  <c r="I1855" i="2" a="1"/>
  <c r="I1855" i="2" s="1"/>
  <c r="I1854" i="2" a="1"/>
  <c r="I1854" i="2" s="1"/>
  <c r="I1853" i="2" a="1"/>
  <c r="I1853" i="2" s="1"/>
  <c r="I1852" i="2" a="1"/>
  <c r="I1852" i="2" s="1"/>
  <c r="I1851" i="2" a="1"/>
  <c r="I1851" i="2" s="1"/>
  <c r="I1850" i="2" a="1"/>
  <c r="I1850" i="2" s="1"/>
  <c r="I1849" i="2" a="1"/>
  <c r="I1849" i="2" s="1"/>
  <c r="I1848" i="2" a="1"/>
  <c r="I1848" i="2" s="1"/>
  <c r="I1847" i="2" a="1"/>
  <c r="I1847" i="2" s="1"/>
  <c r="I1846" i="2" a="1"/>
  <c r="I1846" i="2" s="1"/>
  <c r="I1845" i="2" a="1"/>
  <c r="I1845" i="2" s="1"/>
  <c r="I1844" i="2" a="1"/>
  <c r="I1844" i="2" s="1"/>
  <c r="I1843" i="2" a="1"/>
  <c r="I1843" i="2" s="1"/>
  <c r="I1842" i="2" a="1"/>
  <c r="I1842" i="2" s="1"/>
  <c r="I1841" i="2" a="1"/>
  <c r="I1841" i="2" s="1"/>
  <c r="I1840" i="2" a="1"/>
  <c r="I1840" i="2" s="1"/>
  <c r="I1839" i="2" a="1"/>
  <c r="I1839" i="2" s="1"/>
  <c r="I1838" i="2" a="1"/>
  <c r="I1838" i="2" s="1"/>
  <c r="I1837" i="2" a="1"/>
  <c r="I1837" i="2" s="1"/>
  <c r="I1836" i="2" a="1"/>
  <c r="I1836" i="2" s="1"/>
  <c r="I1835" i="2" a="1"/>
  <c r="I1835" i="2" s="1"/>
  <c r="I1834" i="2" a="1"/>
  <c r="I1834" i="2" s="1"/>
  <c r="I1833" i="2" a="1"/>
  <c r="I1833" i="2" s="1"/>
  <c r="I1832" i="2" a="1"/>
  <c r="I1832" i="2" s="1"/>
  <c r="I1831" i="2" a="1"/>
  <c r="I1831" i="2" s="1"/>
  <c r="I1830" i="2" a="1"/>
  <c r="I1830" i="2" s="1"/>
  <c r="I1829" i="2" a="1"/>
  <c r="I1829" i="2" s="1"/>
  <c r="I1828" i="2" a="1"/>
  <c r="I1828" i="2" s="1"/>
  <c r="I1827" i="2" a="1"/>
  <c r="I1827" i="2" s="1"/>
  <c r="I1826" i="2" a="1"/>
  <c r="I1826" i="2" s="1"/>
  <c r="I1825" i="2" a="1"/>
  <c r="I1825" i="2" s="1"/>
  <c r="I1824" i="2" a="1"/>
  <c r="I1824" i="2" s="1"/>
  <c r="I1823" i="2" a="1"/>
  <c r="I1823" i="2" s="1"/>
  <c r="I1822" i="2" a="1"/>
  <c r="I1822" i="2" s="1"/>
  <c r="I1821" i="2" a="1"/>
  <c r="I1821" i="2" s="1"/>
  <c r="I1820" i="2" a="1"/>
  <c r="I1820" i="2" s="1"/>
  <c r="I1819" i="2" a="1"/>
  <c r="I1819" i="2" s="1"/>
  <c r="I1818" i="2" a="1"/>
  <c r="I1818" i="2" s="1"/>
  <c r="I1817" i="2" a="1"/>
  <c r="I1817" i="2" s="1"/>
  <c r="I1816" i="2" a="1"/>
  <c r="I1816" i="2" s="1"/>
  <c r="I1815" i="2" a="1"/>
  <c r="I1815" i="2" s="1"/>
  <c r="I1814" i="2" a="1"/>
  <c r="I1814" i="2" s="1"/>
  <c r="I1813" i="2" a="1"/>
  <c r="I1813" i="2" s="1"/>
  <c r="I1812" i="2" a="1"/>
  <c r="I1812" i="2" s="1"/>
  <c r="I1811" i="2" a="1"/>
  <c r="I1811" i="2" s="1"/>
  <c r="I1810" i="2" a="1"/>
  <c r="I1810" i="2" s="1"/>
  <c r="I1809" i="2" a="1"/>
  <c r="I1809" i="2" s="1"/>
  <c r="I1808" i="2" a="1"/>
  <c r="I1808" i="2" s="1"/>
  <c r="I1807" i="2" a="1"/>
  <c r="I1807" i="2" s="1"/>
  <c r="I1806" i="2" a="1"/>
  <c r="I1806" i="2" s="1"/>
  <c r="I1805" i="2" a="1"/>
  <c r="I1805" i="2" s="1"/>
  <c r="I1804" i="2" a="1"/>
  <c r="I1804" i="2" s="1"/>
  <c r="I1803" i="2" a="1"/>
  <c r="I1803" i="2" s="1"/>
  <c r="I1802" i="2" a="1"/>
  <c r="I1802" i="2" s="1"/>
  <c r="I1801" i="2" a="1"/>
  <c r="I1801" i="2" s="1"/>
  <c r="I1800" i="2" a="1"/>
  <c r="I1800" i="2" s="1"/>
  <c r="I1799" i="2" a="1"/>
  <c r="I1799" i="2" s="1"/>
  <c r="I1798" i="2" a="1"/>
  <c r="I1798" i="2" s="1"/>
  <c r="I1797" i="2" a="1"/>
  <c r="I1797" i="2" s="1"/>
  <c r="I1796" i="2" a="1"/>
  <c r="I1796" i="2" s="1"/>
  <c r="I1795" i="2" a="1"/>
  <c r="I1795" i="2" s="1"/>
  <c r="I1794" i="2" a="1"/>
  <c r="I1794" i="2" s="1"/>
  <c r="I1793" i="2" a="1"/>
  <c r="I1793" i="2" s="1"/>
  <c r="I1792" i="2" a="1"/>
  <c r="I1792" i="2" s="1"/>
  <c r="I1791" i="2" a="1"/>
  <c r="I1791" i="2" s="1"/>
  <c r="I1790" i="2" a="1"/>
  <c r="I1790" i="2" s="1"/>
  <c r="I1789" i="2" a="1"/>
  <c r="I1789" i="2" s="1"/>
  <c r="I1788" i="2" a="1"/>
  <c r="I1788" i="2" s="1"/>
  <c r="I1787" i="2" a="1"/>
  <c r="I1787" i="2" s="1"/>
  <c r="I1786" i="2" a="1"/>
  <c r="I1786" i="2" s="1"/>
  <c r="I1785" i="2" a="1"/>
  <c r="I1785" i="2" s="1"/>
  <c r="I1784" i="2" a="1"/>
  <c r="I1784" i="2" s="1"/>
  <c r="I1783" i="2" a="1"/>
  <c r="I1783" i="2" s="1"/>
  <c r="I1782" i="2" a="1"/>
  <c r="I1782" i="2" s="1"/>
  <c r="I1781" i="2" a="1"/>
  <c r="I1781" i="2" s="1"/>
  <c r="I1780" i="2" a="1"/>
  <c r="I1780" i="2" s="1"/>
  <c r="I1779" i="2" a="1"/>
  <c r="I1779" i="2" s="1"/>
  <c r="I1778" i="2" a="1"/>
  <c r="I1778" i="2" s="1"/>
  <c r="I1777" i="2" a="1"/>
  <c r="I1777" i="2" s="1"/>
  <c r="I1776" i="2" a="1"/>
  <c r="I1776" i="2" s="1"/>
  <c r="I1775" i="2" a="1"/>
  <c r="I1775" i="2" s="1"/>
  <c r="I1774" i="2" a="1"/>
  <c r="I1774" i="2" s="1"/>
  <c r="I1773" i="2" a="1"/>
  <c r="I1773" i="2" s="1"/>
  <c r="I1772" i="2" a="1"/>
  <c r="I1772" i="2" s="1"/>
  <c r="I1771" i="2" a="1"/>
  <c r="I1771" i="2" s="1"/>
  <c r="I1770" i="2" a="1"/>
  <c r="I1770" i="2" s="1"/>
  <c r="I1769" i="2" a="1"/>
  <c r="I1769" i="2" s="1"/>
  <c r="I1768" i="2" a="1"/>
  <c r="I1768" i="2" s="1"/>
  <c r="I1767" i="2" a="1"/>
  <c r="I1767" i="2" s="1"/>
  <c r="I1766" i="2" a="1"/>
  <c r="I1766" i="2" s="1"/>
  <c r="I1765" i="2" a="1"/>
  <c r="I1765" i="2" s="1"/>
  <c r="I1764" i="2" a="1"/>
  <c r="I1764" i="2" s="1"/>
  <c r="I1763" i="2" a="1"/>
  <c r="I1763" i="2" s="1"/>
  <c r="I1762" i="2" a="1"/>
  <c r="I1762" i="2" s="1"/>
  <c r="I1761" i="2" a="1"/>
  <c r="I1761" i="2" s="1"/>
  <c r="I1760" i="2" a="1"/>
  <c r="I1760" i="2" s="1"/>
  <c r="I1759" i="2" a="1"/>
  <c r="I1759" i="2" s="1"/>
  <c r="I1758" i="2" a="1"/>
  <c r="I1758" i="2" s="1"/>
  <c r="I1757" i="2" a="1"/>
  <c r="I1757" i="2" s="1"/>
  <c r="I1756" i="2" a="1"/>
  <c r="I1756" i="2" s="1"/>
  <c r="I1755" i="2" a="1"/>
  <c r="I1755" i="2" s="1"/>
  <c r="I1754" i="2" a="1"/>
  <c r="I1754" i="2" s="1"/>
  <c r="I1753" i="2" a="1"/>
  <c r="I1753" i="2" s="1"/>
  <c r="I1752" i="2" a="1"/>
  <c r="I1752" i="2" s="1"/>
  <c r="I1751" i="2" a="1"/>
  <c r="I1751" i="2" s="1"/>
  <c r="I1750" i="2" a="1"/>
  <c r="I1750" i="2" s="1"/>
  <c r="I1749" i="2" a="1"/>
  <c r="I1749" i="2" s="1"/>
  <c r="I1748" i="2" a="1"/>
  <c r="I1748" i="2" s="1"/>
  <c r="I1747" i="2" a="1"/>
  <c r="I1747" i="2" s="1"/>
  <c r="I1746" i="2" a="1"/>
  <c r="I1746" i="2" s="1"/>
  <c r="I1745" i="2" a="1"/>
  <c r="I1745" i="2" s="1"/>
  <c r="I1744" i="2" a="1"/>
  <c r="I1744" i="2" s="1"/>
  <c r="I1743" i="2" a="1"/>
  <c r="I1743" i="2" s="1"/>
  <c r="I1742" i="2" a="1"/>
  <c r="I1742" i="2" s="1"/>
  <c r="I1741" i="2" a="1"/>
  <c r="I1741" i="2" s="1"/>
  <c r="I1740" i="2" a="1"/>
  <c r="I1740" i="2" s="1"/>
  <c r="I1739" i="2" a="1"/>
  <c r="I1739" i="2" s="1"/>
  <c r="I1738" i="2" a="1"/>
  <c r="I1738" i="2" s="1"/>
  <c r="I1737" i="2" a="1"/>
  <c r="I1737" i="2" s="1"/>
  <c r="I1736" i="2" a="1"/>
  <c r="I1736" i="2" s="1"/>
  <c r="I1735" i="2" a="1"/>
  <c r="I1735" i="2" s="1"/>
  <c r="I1734" i="2" a="1"/>
  <c r="I1734" i="2" s="1"/>
  <c r="I1733" i="2" a="1"/>
  <c r="I1733" i="2" s="1"/>
  <c r="I1732" i="2" a="1"/>
  <c r="I1732" i="2" s="1"/>
  <c r="I1731" i="2" a="1"/>
  <c r="I1731" i="2" s="1"/>
  <c r="I1730" i="2" a="1"/>
  <c r="I1730" i="2" s="1"/>
  <c r="I1729" i="2" a="1"/>
  <c r="I1729" i="2" s="1"/>
  <c r="I1728" i="2" a="1"/>
  <c r="I1728" i="2" s="1"/>
  <c r="I1727" i="2" a="1"/>
  <c r="I1727" i="2" s="1"/>
  <c r="I1726" i="2" a="1"/>
  <c r="I1726" i="2" s="1"/>
  <c r="I1725" i="2" a="1"/>
  <c r="I1725" i="2" s="1"/>
  <c r="I1724" i="2" a="1"/>
  <c r="I1724" i="2" s="1"/>
  <c r="I1723" i="2" a="1"/>
  <c r="I1723" i="2" s="1"/>
  <c r="I1722" i="2" a="1"/>
  <c r="I1722" i="2" s="1"/>
  <c r="I1721" i="2" a="1"/>
  <c r="I1721" i="2" s="1"/>
  <c r="I1720" i="2" a="1"/>
  <c r="I1720" i="2" s="1"/>
  <c r="I1719" i="2" a="1"/>
  <c r="I1719" i="2" s="1"/>
  <c r="I1718" i="2" a="1"/>
  <c r="I1718" i="2" s="1"/>
  <c r="I1717" i="2" a="1"/>
  <c r="I1717" i="2" s="1"/>
  <c r="I1716" i="2" a="1"/>
  <c r="I1716" i="2" s="1"/>
  <c r="I1715" i="2" a="1"/>
  <c r="I1715" i="2" s="1"/>
  <c r="I1714" i="2" a="1"/>
  <c r="I1714" i="2" s="1"/>
  <c r="I1713" i="2" a="1"/>
  <c r="I1713" i="2" s="1"/>
  <c r="I1712" i="2" a="1"/>
  <c r="I1712" i="2" s="1"/>
  <c r="I1711" i="2" a="1"/>
  <c r="I1711" i="2" s="1"/>
  <c r="I1710" i="2" a="1"/>
  <c r="I1710" i="2" s="1"/>
  <c r="I1709" i="2" a="1"/>
  <c r="I1709" i="2" s="1"/>
  <c r="I1708" i="2" a="1"/>
  <c r="I1708" i="2" s="1"/>
  <c r="I1707" i="2" a="1"/>
  <c r="I1707" i="2" s="1"/>
  <c r="I1706" i="2" a="1"/>
  <c r="I1706" i="2" s="1"/>
  <c r="I1705" i="2" a="1"/>
  <c r="I1705" i="2" s="1"/>
  <c r="I1704" i="2" a="1"/>
  <c r="I1704" i="2" s="1"/>
  <c r="I1703" i="2" a="1"/>
  <c r="I1703" i="2" s="1"/>
  <c r="I1702" i="2" a="1"/>
  <c r="I1702" i="2" s="1"/>
  <c r="I1701" i="2" a="1"/>
  <c r="I1701" i="2" s="1"/>
  <c r="I1700" i="2" a="1"/>
  <c r="I1700" i="2" s="1"/>
  <c r="I1699" i="2" a="1"/>
  <c r="I1699" i="2" s="1"/>
  <c r="I1698" i="2" a="1"/>
  <c r="I1698" i="2" s="1"/>
  <c r="I1697" i="2" a="1"/>
  <c r="I1697" i="2" s="1"/>
  <c r="I1696" i="2" a="1"/>
  <c r="I1696" i="2" s="1"/>
  <c r="I1695" i="2" a="1"/>
  <c r="I1695" i="2" s="1"/>
  <c r="I1694" i="2" a="1"/>
  <c r="I1694" i="2" s="1"/>
  <c r="I1693" i="2" a="1"/>
  <c r="I1693" i="2" s="1"/>
  <c r="I1692" i="2" a="1"/>
  <c r="I1692" i="2" s="1"/>
  <c r="I1691" i="2" a="1"/>
  <c r="I1691" i="2" s="1"/>
  <c r="I1690" i="2" a="1"/>
  <c r="I1690" i="2" s="1"/>
  <c r="I1689" i="2" a="1"/>
  <c r="I1689" i="2" s="1"/>
  <c r="I1688" i="2" a="1"/>
  <c r="I1688" i="2" s="1"/>
  <c r="I1687" i="2" a="1"/>
  <c r="I1687" i="2" s="1"/>
  <c r="I1686" i="2" a="1"/>
  <c r="I1686" i="2" s="1"/>
  <c r="I1685" i="2" a="1"/>
  <c r="I1685" i="2" s="1"/>
  <c r="I1684" i="2" a="1"/>
  <c r="I1684" i="2" s="1"/>
  <c r="I1683" i="2" a="1"/>
  <c r="I1683" i="2" s="1"/>
  <c r="I1682" i="2" a="1"/>
  <c r="I1682" i="2" s="1"/>
  <c r="I1681" i="2" a="1"/>
  <c r="I1681" i="2" s="1"/>
  <c r="I1680" i="2" a="1"/>
  <c r="I1680" i="2" s="1"/>
  <c r="I1679" i="2" a="1"/>
  <c r="I1679" i="2" s="1"/>
  <c r="I1678" i="2" a="1"/>
  <c r="I1678" i="2" s="1"/>
  <c r="I1677" i="2" a="1"/>
  <c r="I1677" i="2" s="1"/>
  <c r="I1676" i="2" a="1"/>
  <c r="I1676" i="2" s="1"/>
  <c r="I1675" i="2" a="1"/>
  <c r="I1675" i="2" s="1"/>
  <c r="I1674" i="2" a="1"/>
  <c r="I1674" i="2" s="1"/>
  <c r="I1673" i="2" a="1"/>
  <c r="I1673" i="2" s="1"/>
  <c r="I1672" i="2" a="1"/>
  <c r="I1672" i="2" s="1"/>
  <c r="I1671" i="2" a="1"/>
  <c r="I1671" i="2" s="1"/>
  <c r="I1670" i="2" a="1"/>
  <c r="I1670" i="2" s="1"/>
  <c r="I1669" i="2" a="1"/>
  <c r="I1669" i="2" s="1"/>
  <c r="I1668" i="2" a="1"/>
  <c r="I1668" i="2" s="1"/>
  <c r="I1667" i="2" a="1"/>
  <c r="I1667" i="2" s="1"/>
  <c r="I1666" i="2" a="1"/>
  <c r="I1666" i="2" s="1"/>
  <c r="I1665" i="2" a="1"/>
  <c r="I1665" i="2" s="1"/>
  <c r="I1664" i="2" a="1"/>
  <c r="I1664" i="2" s="1"/>
  <c r="I1663" i="2" a="1"/>
  <c r="I1663" i="2" s="1"/>
  <c r="I1662" i="2" a="1"/>
  <c r="I1662" i="2" s="1"/>
  <c r="I1661" i="2" a="1"/>
  <c r="I1661" i="2" s="1"/>
  <c r="I1660" i="2" a="1"/>
  <c r="I1660" i="2" s="1"/>
  <c r="I1659" i="2" a="1"/>
  <c r="I1659" i="2" s="1"/>
  <c r="I1658" i="2" a="1"/>
  <c r="I1658" i="2" s="1"/>
  <c r="I1657" i="2" a="1"/>
  <c r="I1657" i="2" s="1"/>
  <c r="I1656" i="2" a="1"/>
  <c r="I1656" i="2" s="1"/>
  <c r="I1655" i="2" a="1"/>
  <c r="I1655" i="2" s="1"/>
  <c r="I1654" i="2" a="1"/>
  <c r="I1654" i="2" s="1"/>
  <c r="I1653" i="2" a="1"/>
  <c r="I1653" i="2" s="1"/>
  <c r="I1652" i="2" a="1"/>
  <c r="I1652" i="2" s="1"/>
  <c r="I1651" i="2" a="1"/>
  <c r="I1651" i="2" s="1"/>
  <c r="I1650" i="2" a="1"/>
  <c r="I1650" i="2" s="1"/>
  <c r="I1649" i="2" a="1"/>
  <c r="I1649" i="2" s="1"/>
  <c r="I1648" i="2" a="1"/>
  <c r="I1648" i="2" s="1"/>
  <c r="I1647" i="2" a="1"/>
  <c r="I1647" i="2" s="1"/>
  <c r="I1646" i="2" a="1"/>
  <c r="I1646" i="2" s="1"/>
  <c r="I1645" i="2" a="1"/>
  <c r="I1645" i="2" s="1"/>
  <c r="I1644" i="2" a="1"/>
  <c r="I1644" i="2" s="1"/>
  <c r="I1643" i="2" a="1"/>
  <c r="I1643" i="2" s="1"/>
  <c r="I1642" i="2" a="1"/>
  <c r="I1642" i="2" s="1"/>
  <c r="I1641" i="2" a="1"/>
  <c r="I1641" i="2" s="1"/>
  <c r="I1640" i="2" a="1"/>
  <c r="I1640" i="2" s="1"/>
  <c r="I1639" i="2" a="1"/>
  <c r="I1639" i="2" s="1"/>
  <c r="I1638" i="2" a="1"/>
  <c r="I1638" i="2" s="1"/>
  <c r="I1637" i="2" a="1"/>
  <c r="I1637" i="2" s="1"/>
  <c r="I1636" i="2" a="1"/>
  <c r="I1636" i="2" s="1"/>
  <c r="I1635" i="2" a="1"/>
  <c r="I1635" i="2" s="1"/>
  <c r="I1634" i="2" a="1"/>
  <c r="I1634" i="2" s="1"/>
  <c r="I1633" i="2" a="1"/>
  <c r="I1633" i="2" s="1"/>
  <c r="I1632" i="2" a="1"/>
  <c r="I1632" i="2" s="1"/>
  <c r="I1631" i="2" a="1"/>
  <c r="I1631" i="2" s="1"/>
  <c r="I1630" i="2" a="1"/>
  <c r="I1630" i="2" s="1"/>
  <c r="I1629" i="2" a="1"/>
  <c r="I1629" i="2" s="1"/>
  <c r="I1628" i="2" a="1"/>
  <c r="I1628" i="2" s="1"/>
  <c r="I1627" i="2" a="1"/>
  <c r="I1627" i="2" s="1"/>
  <c r="I1626" i="2" a="1"/>
  <c r="I1626" i="2" s="1"/>
  <c r="I1625" i="2" a="1"/>
  <c r="I1625" i="2" s="1"/>
  <c r="I1624" i="2" a="1"/>
  <c r="I1624" i="2" s="1"/>
  <c r="I1623" i="2" a="1"/>
  <c r="I1623" i="2" s="1"/>
  <c r="I1622" i="2" a="1"/>
  <c r="I1622" i="2" s="1"/>
  <c r="I1621" i="2" a="1"/>
  <c r="I1621" i="2" s="1"/>
  <c r="I1620" i="2" a="1"/>
  <c r="I1620" i="2" s="1"/>
  <c r="I1619" i="2" a="1"/>
  <c r="I1619" i="2" s="1"/>
  <c r="I1618" i="2" a="1"/>
  <c r="I1618" i="2" s="1"/>
  <c r="I1617" i="2" a="1"/>
  <c r="I1617" i="2" s="1"/>
  <c r="I1616" i="2" a="1"/>
  <c r="I1616" i="2" s="1"/>
  <c r="I1615" i="2" a="1"/>
  <c r="I1615" i="2" s="1"/>
  <c r="I1614" i="2" a="1"/>
  <c r="I1614" i="2" s="1"/>
  <c r="I1613" i="2" a="1"/>
  <c r="I1613" i="2" s="1"/>
  <c r="I1612" i="2" a="1"/>
  <c r="I1612" i="2" s="1"/>
  <c r="I1611" i="2" a="1"/>
  <c r="I1611" i="2" s="1"/>
  <c r="I1610" i="2" a="1"/>
  <c r="I1610" i="2" s="1"/>
  <c r="I1609" i="2" a="1"/>
  <c r="I1609" i="2" s="1"/>
  <c r="I1608" i="2" a="1"/>
  <c r="I1608" i="2" s="1"/>
  <c r="I1607" i="2" a="1"/>
  <c r="I1607" i="2" s="1"/>
  <c r="I1606" i="2" a="1"/>
  <c r="I1606" i="2" s="1"/>
  <c r="I1605" i="2" a="1"/>
  <c r="I1605" i="2" s="1"/>
  <c r="I1604" i="2" a="1"/>
  <c r="I1604" i="2" s="1"/>
  <c r="I1603" i="2" a="1"/>
  <c r="I1603" i="2" s="1"/>
  <c r="I1602" i="2" a="1"/>
  <c r="I1602" i="2" s="1"/>
  <c r="I1601" i="2" a="1"/>
  <c r="I1601" i="2" s="1"/>
  <c r="I1600" i="2" a="1"/>
  <c r="I1600" i="2" s="1"/>
  <c r="I1599" i="2" a="1"/>
  <c r="I1599" i="2" s="1"/>
  <c r="I1598" i="2" a="1"/>
  <c r="I1598" i="2" s="1"/>
  <c r="I1597" i="2" a="1"/>
  <c r="I1597" i="2" s="1"/>
  <c r="I1596" i="2" a="1"/>
  <c r="I1596" i="2" s="1"/>
  <c r="I1595" i="2" a="1"/>
  <c r="I1595" i="2" s="1"/>
  <c r="I1594" i="2" a="1"/>
  <c r="I1594" i="2" s="1"/>
  <c r="I1593" i="2" a="1"/>
  <c r="I1593" i="2" s="1"/>
  <c r="I1592" i="2" a="1"/>
  <c r="I1592" i="2" s="1"/>
  <c r="I1591" i="2" a="1"/>
  <c r="I1591" i="2" s="1"/>
  <c r="I1590" i="2" a="1"/>
  <c r="I1590" i="2" s="1"/>
  <c r="I1589" i="2" a="1"/>
  <c r="I1589" i="2" s="1"/>
  <c r="I1588" i="2" a="1"/>
  <c r="I1588" i="2" s="1"/>
  <c r="I1587" i="2" a="1"/>
  <c r="I1587" i="2" s="1"/>
  <c r="I1586" i="2" a="1"/>
  <c r="I1586" i="2" s="1"/>
  <c r="I1585" i="2" a="1"/>
  <c r="I1585" i="2" s="1"/>
  <c r="I1584" i="2" a="1"/>
  <c r="I1584" i="2" s="1"/>
  <c r="I1583" i="2" a="1"/>
  <c r="I1583" i="2" s="1"/>
  <c r="I1582" i="2" a="1"/>
  <c r="I1582" i="2" s="1"/>
  <c r="I1581" i="2" a="1"/>
  <c r="I1581" i="2" s="1"/>
  <c r="I1580" i="2" a="1"/>
  <c r="I1580" i="2" s="1"/>
  <c r="I1579" i="2" a="1"/>
  <c r="I1579" i="2" s="1"/>
  <c r="I1578" i="2" a="1"/>
  <c r="I1578" i="2" s="1"/>
  <c r="I1577" i="2" a="1"/>
  <c r="I1577" i="2" s="1"/>
  <c r="I1576" i="2" a="1"/>
  <c r="I1576" i="2" s="1"/>
  <c r="I1575" i="2" a="1"/>
  <c r="I1575" i="2" s="1"/>
  <c r="I1574" i="2" a="1"/>
  <c r="I1574" i="2" s="1"/>
  <c r="I1573" i="2" a="1"/>
  <c r="I1573" i="2" s="1"/>
  <c r="I1572" i="2" a="1"/>
  <c r="I1572" i="2" s="1"/>
  <c r="I1571" i="2" a="1"/>
  <c r="I1571" i="2" s="1"/>
  <c r="I1570" i="2" a="1"/>
  <c r="I1570" i="2" s="1"/>
  <c r="I1569" i="2" a="1"/>
  <c r="I1569" i="2" s="1"/>
  <c r="I1568" i="2" a="1"/>
  <c r="I1568" i="2" s="1"/>
  <c r="I1567" i="2" a="1"/>
  <c r="I1567" i="2" s="1"/>
  <c r="I1566" i="2" a="1"/>
  <c r="I1566" i="2" s="1"/>
  <c r="I1565" i="2" a="1"/>
  <c r="I1565" i="2" s="1"/>
  <c r="I1564" i="2" a="1"/>
  <c r="I1564" i="2" s="1"/>
  <c r="I1563" i="2" a="1"/>
  <c r="I1563" i="2" s="1"/>
  <c r="I1562" i="2" a="1"/>
  <c r="I1562" i="2" s="1"/>
  <c r="I1561" i="2" a="1"/>
  <c r="I1561" i="2" s="1"/>
  <c r="I1560" i="2" a="1"/>
  <c r="I1560" i="2" s="1"/>
  <c r="I1559" i="2" a="1"/>
  <c r="I1559" i="2" s="1"/>
  <c r="I1558" i="2" a="1"/>
  <c r="I1558" i="2" s="1"/>
  <c r="I1557" i="2" a="1"/>
  <c r="I1557" i="2" s="1"/>
  <c r="I1556" i="2" a="1"/>
  <c r="I1556" i="2" s="1"/>
  <c r="I1555" i="2" a="1"/>
  <c r="I1555" i="2" s="1"/>
  <c r="I1554" i="2" a="1"/>
  <c r="I1554" i="2" s="1"/>
  <c r="I1553" i="2" a="1"/>
  <c r="I1553" i="2" s="1"/>
  <c r="I1552" i="2" a="1"/>
  <c r="I1552" i="2" s="1"/>
  <c r="I1551" i="2" a="1"/>
  <c r="I1551" i="2" s="1"/>
  <c r="I1550" i="2" a="1"/>
  <c r="I1550" i="2" s="1"/>
  <c r="I1549" i="2" a="1"/>
  <c r="I1549" i="2" s="1"/>
  <c r="I1548" i="2" a="1"/>
  <c r="I1548" i="2" s="1"/>
  <c r="I1547" i="2" a="1"/>
  <c r="I1547" i="2" s="1"/>
  <c r="I1546" i="2" a="1"/>
  <c r="I1546" i="2" s="1"/>
  <c r="I1545" i="2" a="1"/>
  <c r="I1545" i="2" s="1"/>
  <c r="I1544" i="2" a="1"/>
  <c r="I1544" i="2" s="1"/>
  <c r="I1543" i="2" a="1"/>
  <c r="I1543" i="2" s="1"/>
  <c r="I1542" i="2" a="1"/>
  <c r="I1542" i="2" s="1"/>
  <c r="I1541" i="2" a="1"/>
  <c r="I1541" i="2" s="1"/>
  <c r="I1540" i="2" a="1"/>
  <c r="I1540" i="2" s="1"/>
  <c r="I1539" i="2" a="1"/>
  <c r="I1539" i="2" s="1"/>
  <c r="I1538" i="2" a="1"/>
  <c r="I1538" i="2" s="1"/>
  <c r="I1537" i="2" a="1"/>
  <c r="I1537" i="2" s="1"/>
  <c r="I1536" i="2" a="1"/>
  <c r="I1536" i="2" s="1"/>
  <c r="I1535" i="2" a="1"/>
  <c r="I1535" i="2" s="1"/>
  <c r="I1534" i="2" a="1"/>
  <c r="I1534" i="2" s="1"/>
  <c r="I1533" i="2" a="1"/>
  <c r="I1533" i="2" s="1"/>
  <c r="I1532" i="2" a="1"/>
  <c r="I1532" i="2" s="1"/>
  <c r="I1531" i="2" a="1"/>
  <c r="I1531" i="2" s="1"/>
  <c r="I1530" i="2" a="1"/>
  <c r="I1530" i="2" s="1"/>
  <c r="I1529" i="2" a="1"/>
  <c r="I1529" i="2" s="1"/>
  <c r="I1528" i="2" a="1"/>
  <c r="I1528" i="2" s="1"/>
  <c r="I1527" i="2" a="1"/>
  <c r="I1527" i="2" s="1"/>
  <c r="I1526" i="2" a="1"/>
  <c r="I1526" i="2" s="1"/>
  <c r="I1525" i="2" a="1"/>
  <c r="I1525" i="2" s="1"/>
  <c r="I1524" i="2" a="1"/>
  <c r="I1524" i="2" s="1"/>
  <c r="I1523" i="2" a="1"/>
  <c r="I1523" i="2" s="1"/>
  <c r="I1522" i="2" a="1"/>
  <c r="I1522" i="2" s="1"/>
  <c r="I1521" i="2" a="1"/>
  <c r="I1521" i="2" s="1"/>
  <c r="I1520" i="2" a="1"/>
  <c r="I1520" i="2" s="1"/>
  <c r="I1519" i="2" a="1"/>
  <c r="I1519" i="2" s="1"/>
  <c r="I1518" i="2" a="1"/>
  <c r="I1518" i="2" s="1"/>
  <c r="I1517" i="2" a="1"/>
  <c r="I1517" i="2" s="1"/>
  <c r="I1516" i="2" a="1"/>
  <c r="I1516" i="2" s="1"/>
  <c r="I1515" i="2" a="1"/>
  <c r="I1515" i="2" s="1"/>
  <c r="I1514" i="2" a="1"/>
  <c r="I1514" i="2" s="1"/>
  <c r="I1513" i="2" a="1"/>
  <c r="I1513" i="2" s="1"/>
  <c r="I1512" i="2" a="1"/>
  <c r="I1512" i="2" s="1"/>
  <c r="I1511" i="2" a="1"/>
  <c r="I1511" i="2" s="1"/>
  <c r="I1510" i="2" a="1"/>
  <c r="I1510" i="2" s="1"/>
  <c r="I1509" i="2" a="1"/>
  <c r="I1509" i="2" s="1"/>
  <c r="I1508" i="2" a="1"/>
  <c r="I1508" i="2" s="1"/>
  <c r="I1507" i="2" a="1"/>
  <c r="I1507" i="2" s="1"/>
  <c r="I1506" i="2" a="1"/>
  <c r="I1506" i="2" s="1"/>
  <c r="I1505" i="2" a="1"/>
  <c r="I1505" i="2" s="1"/>
  <c r="I1504" i="2" a="1"/>
  <c r="I1504" i="2" s="1"/>
  <c r="I1503" i="2" a="1"/>
  <c r="I1503" i="2" s="1"/>
  <c r="I1502" i="2" a="1"/>
  <c r="I1502" i="2" s="1"/>
  <c r="I1501" i="2" a="1"/>
  <c r="I1501" i="2" s="1"/>
  <c r="I1500" i="2" a="1"/>
  <c r="I1500" i="2" s="1"/>
  <c r="I1499" i="2" a="1"/>
  <c r="I1499" i="2" s="1"/>
  <c r="I1498" i="2" a="1"/>
  <c r="I1498" i="2" s="1"/>
  <c r="I1497" i="2" a="1"/>
  <c r="I1497" i="2" s="1"/>
  <c r="I1496" i="2" a="1"/>
  <c r="I1496" i="2" s="1"/>
  <c r="I1495" i="2" a="1"/>
  <c r="I1495" i="2" s="1"/>
  <c r="I1494" i="2" a="1"/>
  <c r="I1494" i="2" s="1"/>
  <c r="I1493" i="2" a="1"/>
  <c r="I1493" i="2" s="1"/>
  <c r="I1492" i="2" a="1"/>
  <c r="I1492" i="2" s="1"/>
  <c r="I1491" i="2" a="1"/>
  <c r="I1491" i="2" s="1"/>
  <c r="I1490" i="2" a="1"/>
  <c r="I1490" i="2" s="1"/>
  <c r="I1489" i="2" a="1"/>
  <c r="I1489" i="2" s="1"/>
  <c r="I1488" i="2" a="1"/>
  <c r="I1488" i="2" s="1"/>
  <c r="I1487" i="2" a="1"/>
  <c r="I1487" i="2" s="1"/>
  <c r="I1486" i="2" a="1"/>
  <c r="I1486" i="2" s="1"/>
  <c r="I1485" i="2" a="1"/>
  <c r="I1485" i="2" s="1"/>
  <c r="I1484" i="2" a="1"/>
  <c r="I1484" i="2" s="1"/>
  <c r="I1483" i="2" a="1"/>
  <c r="I1483" i="2" s="1"/>
  <c r="I1482" i="2" a="1"/>
  <c r="I1482" i="2" s="1"/>
  <c r="I1481" i="2" a="1"/>
  <c r="I1481" i="2" s="1"/>
  <c r="I1480" i="2" a="1"/>
  <c r="I1480" i="2" s="1"/>
  <c r="I1479" i="2" a="1"/>
  <c r="I1479" i="2" s="1"/>
  <c r="I1478" i="2" a="1"/>
  <c r="I1478" i="2" s="1"/>
  <c r="I1477" i="2" a="1"/>
  <c r="I1477" i="2" s="1"/>
  <c r="I1476" i="2" a="1"/>
  <c r="I1476" i="2" s="1"/>
  <c r="I1475" i="2" a="1"/>
  <c r="I1475" i="2" s="1"/>
  <c r="I1474" i="2" a="1"/>
  <c r="I1474" i="2" s="1"/>
  <c r="I1473" i="2" a="1"/>
  <c r="I1473" i="2" s="1"/>
  <c r="I1472" i="2" a="1"/>
  <c r="I1472" i="2" s="1"/>
  <c r="I1471" i="2" a="1"/>
  <c r="I1471" i="2" s="1"/>
  <c r="I1470" i="2" a="1"/>
  <c r="I1470" i="2" s="1"/>
  <c r="I1469" i="2" a="1"/>
  <c r="I1469" i="2" s="1"/>
  <c r="I1468" i="2" a="1"/>
  <c r="I1468" i="2" s="1"/>
  <c r="I1467" i="2" a="1"/>
  <c r="I1467" i="2" s="1"/>
  <c r="I1466" i="2" a="1"/>
  <c r="I1466" i="2" s="1"/>
  <c r="I1465" i="2" a="1"/>
  <c r="I1465" i="2" s="1"/>
  <c r="I1464" i="2" a="1"/>
  <c r="I1464" i="2" s="1"/>
  <c r="I1463" i="2" a="1"/>
  <c r="I1463" i="2" s="1"/>
  <c r="I1462" i="2" a="1"/>
  <c r="I1462" i="2" s="1"/>
  <c r="I1461" i="2" a="1"/>
  <c r="I1461" i="2" s="1"/>
  <c r="I1460" i="2" a="1"/>
  <c r="I1460" i="2" s="1"/>
  <c r="I1459" i="2" a="1"/>
  <c r="I1459" i="2" s="1"/>
  <c r="I1458" i="2" a="1"/>
  <c r="I1458" i="2" s="1"/>
  <c r="I1457" i="2" a="1"/>
  <c r="I1457" i="2" s="1"/>
  <c r="I1456" i="2" a="1"/>
  <c r="I1456" i="2" s="1"/>
  <c r="I1455" i="2" a="1"/>
  <c r="I1455" i="2" s="1"/>
  <c r="I1454" i="2" a="1"/>
  <c r="I1454" i="2" s="1"/>
  <c r="I1453" i="2" a="1"/>
  <c r="I1453" i="2" s="1"/>
  <c r="I1452" i="2" a="1"/>
  <c r="I1452" i="2" s="1"/>
  <c r="I1451" i="2" a="1"/>
  <c r="I1451" i="2" s="1"/>
  <c r="I1450" i="2" a="1"/>
  <c r="I1450" i="2" s="1"/>
  <c r="I1449" i="2" a="1"/>
  <c r="I1449" i="2" s="1"/>
  <c r="I1448" i="2" a="1"/>
  <c r="I1448" i="2" s="1"/>
  <c r="I1447" i="2" a="1"/>
  <c r="I1447" i="2" s="1"/>
  <c r="I1446" i="2" a="1"/>
  <c r="I1446" i="2" s="1"/>
  <c r="I1445" i="2" a="1"/>
  <c r="I1445" i="2" s="1"/>
  <c r="I1444" i="2" a="1"/>
  <c r="I1444" i="2" s="1"/>
  <c r="I1443" i="2" a="1"/>
  <c r="I1443" i="2" s="1"/>
  <c r="I1442" i="2" a="1"/>
  <c r="I1442" i="2" s="1"/>
  <c r="I1441" i="2" a="1"/>
  <c r="I1441" i="2" s="1"/>
  <c r="I1440" i="2" a="1"/>
  <c r="I1440" i="2" s="1"/>
  <c r="I1439" i="2" a="1"/>
  <c r="I1439" i="2" s="1"/>
  <c r="I1438" i="2" a="1"/>
  <c r="I1438" i="2" s="1"/>
  <c r="I1437" i="2" a="1"/>
  <c r="I1437" i="2" s="1"/>
  <c r="I1436" i="2" a="1"/>
  <c r="I1436" i="2" s="1"/>
  <c r="I1435" i="2" a="1"/>
  <c r="I1435" i="2" s="1"/>
  <c r="I1434" i="2" a="1"/>
  <c r="I1434" i="2" s="1"/>
  <c r="I1433" i="2" a="1"/>
  <c r="I1433" i="2" s="1"/>
  <c r="I1432" i="2" a="1"/>
  <c r="I1432" i="2" s="1"/>
  <c r="I1431" i="2" a="1"/>
  <c r="I1431" i="2" s="1"/>
  <c r="I1430" i="2" a="1"/>
  <c r="I1430" i="2" s="1"/>
  <c r="I1429" i="2" a="1"/>
  <c r="I1429" i="2" s="1"/>
  <c r="I1428" i="2" a="1"/>
  <c r="I1428" i="2" s="1"/>
  <c r="I1427" i="2" a="1"/>
  <c r="I1427" i="2" s="1"/>
  <c r="I1426" i="2" a="1"/>
  <c r="I1426" i="2" s="1"/>
  <c r="I1425" i="2" a="1"/>
  <c r="I1425" i="2" s="1"/>
  <c r="I1424" i="2" a="1"/>
  <c r="I1424" i="2" s="1"/>
  <c r="I1423" i="2" a="1"/>
  <c r="I1423" i="2" s="1"/>
  <c r="I1422" i="2" a="1"/>
  <c r="I1422" i="2" s="1"/>
  <c r="I1421" i="2" a="1"/>
  <c r="I1421" i="2" s="1"/>
  <c r="I1420" i="2" a="1"/>
  <c r="I1420" i="2" s="1"/>
  <c r="I1419" i="2" a="1"/>
  <c r="I1419" i="2" s="1"/>
  <c r="I1418" i="2" a="1"/>
  <c r="I1418" i="2" s="1"/>
  <c r="I1417" i="2" a="1"/>
  <c r="I1417" i="2" s="1"/>
  <c r="I1416" i="2" a="1"/>
  <c r="I1416" i="2" s="1"/>
  <c r="I1415" i="2" a="1"/>
  <c r="I1415" i="2" s="1"/>
  <c r="I1414" i="2" a="1"/>
  <c r="I1414" i="2" s="1"/>
  <c r="I1413" i="2" a="1"/>
  <c r="I1413" i="2" s="1"/>
  <c r="I1412" i="2" a="1"/>
  <c r="I1412" i="2" s="1"/>
  <c r="I1411" i="2" a="1"/>
  <c r="I1411" i="2" s="1"/>
  <c r="I1410" i="2" a="1"/>
  <c r="I1410" i="2" s="1"/>
  <c r="I1409" i="2" a="1"/>
  <c r="I1409" i="2" s="1"/>
  <c r="I1408" i="2" a="1"/>
  <c r="I1408" i="2" s="1"/>
  <c r="I1407" i="2" a="1"/>
  <c r="I1407" i="2" s="1"/>
  <c r="I1406" i="2" a="1"/>
  <c r="I1406" i="2" s="1"/>
  <c r="I1405" i="2" a="1"/>
  <c r="I1405" i="2" s="1"/>
  <c r="I1404" i="2" a="1"/>
  <c r="I1404" i="2" s="1"/>
  <c r="I1403" i="2" a="1"/>
  <c r="I1403" i="2" s="1"/>
  <c r="I1402" i="2" a="1"/>
  <c r="I1402" i="2" s="1"/>
  <c r="I1401" i="2" a="1"/>
  <c r="I1401" i="2" s="1"/>
  <c r="I1400" i="2" a="1"/>
  <c r="I1400" i="2" s="1"/>
  <c r="I1399" i="2" a="1"/>
  <c r="I1399" i="2" s="1"/>
  <c r="I1398" i="2" a="1"/>
  <c r="I1398" i="2" s="1"/>
  <c r="I1397" i="2" a="1"/>
  <c r="I1397" i="2" s="1"/>
  <c r="I1396" i="2" a="1"/>
  <c r="I1396" i="2" s="1"/>
  <c r="I1395" i="2" a="1"/>
  <c r="I1395" i="2" s="1"/>
  <c r="I1394" i="2" a="1"/>
  <c r="I1394" i="2" s="1"/>
  <c r="I1393" i="2" a="1"/>
  <c r="I1393" i="2" s="1"/>
  <c r="I1392" i="2" a="1"/>
  <c r="I1392" i="2" s="1"/>
  <c r="I1391" i="2" a="1"/>
  <c r="I1391" i="2" s="1"/>
  <c r="I1390" i="2" a="1"/>
  <c r="I1390" i="2" s="1"/>
  <c r="I1389" i="2" a="1"/>
  <c r="I1389" i="2" s="1"/>
  <c r="I1388" i="2" a="1"/>
  <c r="I1388" i="2" s="1"/>
  <c r="I1387" i="2" a="1"/>
  <c r="I1387" i="2" s="1"/>
  <c r="I1386" i="2" a="1"/>
  <c r="I1386" i="2" s="1"/>
  <c r="I1385" i="2" a="1"/>
  <c r="I1385" i="2" s="1"/>
  <c r="I1384" i="2" a="1"/>
  <c r="I1384" i="2" s="1"/>
  <c r="I1383" i="2" a="1"/>
  <c r="I1383" i="2" s="1"/>
  <c r="I1382" i="2" a="1"/>
  <c r="I1382" i="2" s="1"/>
  <c r="I1381" i="2" a="1"/>
  <c r="I1381" i="2" s="1"/>
  <c r="I1380" i="2" a="1"/>
  <c r="I1380" i="2" s="1"/>
  <c r="I1379" i="2" a="1"/>
  <c r="I1379" i="2" s="1"/>
  <c r="I1378" i="2" a="1"/>
  <c r="I1378" i="2" s="1"/>
  <c r="I1377" i="2" a="1"/>
  <c r="I1377" i="2" s="1"/>
  <c r="I1376" i="2" a="1"/>
  <c r="I1376" i="2" s="1"/>
  <c r="I1375" i="2" a="1"/>
  <c r="I1375" i="2" s="1"/>
  <c r="I1374" i="2" a="1"/>
  <c r="I1374" i="2" s="1"/>
  <c r="I1373" i="2" a="1"/>
  <c r="I1373" i="2" s="1"/>
  <c r="I1372" i="2" a="1"/>
  <c r="I1372" i="2" s="1"/>
  <c r="I1371" i="2" a="1"/>
  <c r="I1371" i="2" s="1"/>
  <c r="I1370" i="2" a="1"/>
  <c r="I1370" i="2" s="1"/>
  <c r="I1369" i="2" a="1"/>
  <c r="I1369" i="2" s="1"/>
  <c r="I1368" i="2" a="1"/>
  <c r="I1368" i="2" s="1"/>
  <c r="I1367" i="2" a="1"/>
  <c r="I1367" i="2" s="1"/>
  <c r="I1366" i="2" a="1"/>
  <c r="I1366" i="2" s="1"/>
  <c r="I1365" i="2" a="1"/>
  <c r="I1365" i="2" s="1"/>
  <c r="I1364" i="2" a="1"/>
  <c r="I1364" i="2" s="1"/>
  <c r="I1363" i="2" a="1"/>
  <c r="I1363" i="2" s="1"/>
  <c r="I1362" i="2" a="1"/>
  <c r="I1362" i="2" s="1"/>
  <c r="I1361" i="2" a="1"/>
  <c r="I1361" i="2" s="1"/>
  <c r="I1360" i="2" a="1"/>
  <c r="I1360" i="2" s="1"/>
  <c r="I1359" i="2" a="1"/>
  <c r="I1359" i="2" s="1"/>
  <c r="I1358" i="2" a="1"/>
  <c r="I1358" i="2" s="1"/>
  <c r="I1357" i="2" a="1"/>
  <c r="I1357" i="2" s="1"/>
  <c r="I1356" i="2" a="1"/>
  <c r="I1356" i="2" s="1"/>
  <c r="I1355" i="2" a="1"/>
  <c r="I1355" i="2" s="1"/>
  <c r="I1354" i="2" a="1"/>
  <c r="I1354" i="2" s="1"/>
  <c r="I1353" i="2" a="1"/>
  <c r="I1353" i="2" s="1"/>
  <c r="I1352" i="2" a="1"/>
  <c r="I1352" i="2" s="1"/>
  <c r="I1351" i="2" a="1"/>
  <c r="I1351" i="2" s="1"/>
  <c r="I1350" i="2" a="1"/>
  <c r="I1350" i="2" s="1"/>
  <c r="I1349" i="2" a="1"/>
  <c r="I1349" i="2" s="1"/>
  <c r="I1348" i="2" a="1"/>
  <c r="I1348" i="2" s="1"/>
  <c r="I1347" i="2" a="1"/>
  <c r="I1347" i="2" s="1"/>
  <c r="I1346" i="2" a="1"/>
  <c r="I1346" i="2" s="1"/>
  <c r="I1345" i="2" a="1"/>
  <c r="I1345" i="2" s="1"/>
  <c r="I1344" i="2" a="1"/>
  <c r="I1344" i="2" s="1"/>
  <c r="I1343" i="2" a="1"/>
  <c r="I1343" i="2" s="1"/>
  <c r="I1342" i="2" a="1"/>
  <c r="I1342" i="2" s="1"/>
  <c r="I1341" i="2" a="1"/>
  <c r="I1341" i="2" s="1"/>
  <c r="I1340" i="2" a="1"/>
  <c r="I1340" i="2" s="1"/>
  <c r="I1339" i="2" a="1"/>
  <c r="I1339" i="2" s="1"/>
  <c r="I1338" i="2" a="1"/>
  <c r="I1338" i="2" s="1"/>
  <c r="I1337" i="2" a="1"/>
  <c r="I1337" i="2" s="1"/>
  <c r="I1336" i="2" a="1"/>
  <c r="I1336" i="2" s="1"/>
  <c r="I1335" i="2" a="1"/>
  <c r="I1335" i="2" s="1"/>
  <c r="I1334" i="2" a="1"/>
  <c r="I1334" i="2" s="1"/>
  <c r="I1333" i="2" a="1"/>
  <c r="I1333" i="2" s="1"/>
  <c r="I1332" i="2" a="1"/>
  <c r="I1332" i="2" s="1"/>
  <c r="I1331" i="2" a="1"/>
  <c r="I1331" i="2" s="1"/>
  <c r="I1330" i="2" a="1"/>
  <c r="I1330" i="2" s="1"/>
  <c r="I1329" i="2" a="1"/>
  <c r="I1329" i="2" s="1"/>
  <c r="I1328" i="2" a="1"/>
  <c r="I1328" i="2" s="1"/>
  <c r="I1327" i="2" a="1"/>
  <c r="I1327" i="2" s="1"/>
  <c r="I1326" i="2" a="1"/>
  <c r="I1326" i="2" s="1"/>
  <c r="I1325" i="2" a="1"/>
  <c r="I1325" i="2" s="1"/>
  <c r="I1324" i="2" a="1"/>
  <c r="I1324" i="2" s="1"/>
  <c r="I1323" i="2" a="1"/>
  <c r="I1323" i="2" s="1"/>
  <c r="I1322" i="2" a="1"/>
  <c r="I1322" i="2" s="1"/>
  <c r="I1321" i="2" a="1"/>
  <c r="I1321" i="2" s="1"/>
  <c r="I1320" i="2" a="1"/>
  <c r="I1320" i="2" s="1"/>
  <c r="I1319" i="2" a="1"/>
  <c r="I1319" i="2" s="1"/>
  <c r="I1318" i="2" a="1"/>
  <c r="I1318" i="2" s="1"/>
  <c r="I1317" i="2" a="1"/>
  <c r="I1317" i="2" s="1"/>
  <c r="I1316" i="2" a="1"/>
  <c r="I1316" i="2" s="1"/>
  <c r="I1315" i="2" a="1"/>
  <c r="I1315" i="2" s="1"/>
  <c r="I1314" i="2" a="1"/>
  <c r="I1314" i="2" s="1"/>
  <c r="I1313" i="2" a="1"/>
  <c r="I1313" i="2" s="1"/>
  <c r="I1312" i="2" a="1"/>
  <c r="I1312" i="2" s="1"/>
  <c r="I1311" i="2" a="1"/>
  <c r="I1311" i="2" s="1"/>
  <c r="I1310" i="2" a="1"/>
  <c r="I1310" i="2" s="1"/>
  <c r="I1309" i="2" a="1"/>
  <c r="I1309" i="2" s="1"/>
  <c r="I1308" i="2" a="1"/>
  <c r="I1308" i="2" s="1"/>
  <c r="I1307" i="2" a="1"/>
  <c r="I1307" i="2" s="1"/>
  <c r="I1306" i="2" a="1"/>
  <c r="I1306" i="2" s="1"/>
  <c r="I1305" i="2" a="1"/>
  <c r="I1305" i="2" s="1"/>
  <c r="I1304" i="2" a="1"/>
  <c r="I1304" i="2" s="1"/>
  <c r="I1303" i="2" a="1"/>
  <c r="I1303" i="2" s="1"/>
  <c r="I1302" i="2" a="1"/>
  <c r="I1302" i="2" s="1"/>
  <c r="I1301" i="2" a="1"/>
  <c r="I1301" i="2" s="1"/>
  <c r="I1300" i="2" a="1"/>
  <c r="I1300" i="2" s="1"/>
  <c r="I1299" i="2" a="1"/>
  <c r="I1299" i="2" s="1"/>
  <c r="I1298" i="2" a="1"/>
  <c r="I1298" i="2" s="1"/>
  <c r="I1297" i="2" a="1"/>
  <c r="I1297" i="2" s="1"/>
  <c r="I1296" i="2" a="1"/>
  <c r="I1296" i="2" s="1"/>
  <c r="I1295" i="2" a="1"/>
  <c r="I1295" i="2" s="1"/>
  <c r="I1294" i="2" a="1"/>
  <c r="I1294" i="2" s="1"/>
  <c r="I1293" i="2" a="1"/>
  <c r="I1293" i="2" s="1"/>
  <c r="I1292" i="2" a="1"/>
  <c r="I1292" i="2" s="1"/>
  <c r="I1291" i="2" a="1"/>
  <c r="I1291" i="2" s="1"/>
  <c r="I1290" i="2" a="1"/>
  <c r="I1290" i="2" s="1"/>
  <c r="I1289" i="2" a="1"/>
  <c r="I1289" i="2" s="1"/>
  <c r="I1288" i="2" a="1"/>
  <c r="I1288" i="2" s="1"/>
  <c r="I1287" i="2" a="1"/>
  <c r="I1287" i="2" s="1"/>
  <c r="I1286" i="2" a="1"/>
  <c r="I1286" i="2" s="1"/>
  <c r="I1285" i="2" a="1"/>
  <c r="I1285" i="2" s="1"/>
  <c r="I1284" i="2" a="1"/>
  <c r="I1284" i="2" s="1"/>
  <c r="I1283" i="2" a="1"/>
  <c r="I1283" i="2" s="1"/>
  <c r="I1282" i="2" a="1"/>
  <c r="I1282" i="2" s="1"/>
  <c r="I1281" i="2" a="1"/>
  <c r="I1281" i="2" s="1"/>
  <c r="I1280" i="2" a="1"/>
  <c r="I1280" i="2" s="1"/>
  <c r="I1279" i="2" a="1"/>
  <c r="I1279" i="2" s="1"/>
  <c r="I1278" i="2" a="1"/>
  <c r="I1278" i="2" s="1"/>
  <c r="I1277" i="2" a="1"/>
  <c r="I1277" i="2" s="1"/>
  <c r="I1276" i="2" a="1"/>
  <c r="I1276" i="2" s="1"/>
  <c r="I1275" i="2" a="1"/>
  <c r="I1275" i="2" s="1"/>
  <c r="I1274" i="2" a="1"/>
  <c r="I1274" i="2" s="1"/>
  <c r="I1273" i="2" a="1"/>
  <c r="I1273" i="2" s="1"/>
  <c r="I1272" i="2" a="1"/>
  <c r="I1272" i="2" s="1"/>
  <c r="I1271" i="2" a="1"/>
  <c r="I1271" i="2" s="1"/>
  <c r="I1270" i="2" a="1"/>
  <c r="I1270" i="2" s="1"/>
  <c r="I1269" i="2" a="1"/>
  <c r="I1269" i="2" s="1"/>
  <c r="I1268" i="2" a="1"/>
  <c r="I1268" i="2" s="1"/>
  <c r="I1267" i="2" a="1"/>
  <c r="I1267" i="2" s="1"/>
  <c r="I1266" i="2" a="1"/>
  <c r="I1266" i="2" s="1"/>
  <c r="I1265" i="2" a="1"/>
  <c r="I1265" i="2" s="1"/>
  <c r="I1264" i="2" a="1"/>
  <c r="I1264" i="2" s="1"/>
  <c r="I1263" i="2" a="1"/>
  <c r="I1263" i="2" s="1"/>
  <c r="I1262" i="2" a="1"/>
  <c r="I1262" i="2" s="1"/>
  <c r="I1261" i="2" a="1"/>
  <c r="I1261" i="2" s="1"/>
  <c r="I1260" i="2" a="1"/>
  <c r="I1260" i="2" s="1"/>
  <c r="I1259" i="2" a="1"/>
  <c r="I1259" i="2" s="1"/>
  <c r="I1258" i="2" a="1"/>
  <c r="I1258" i="2" s="1"/>
  <c r="I1257" i="2" a="1"/>
  <c r="I1257" i="2" s="1"/>
  <c r="I1256" i="2" a="1"/>
  <c r="I1256" i="2" s="1"/>
  <c r="I1255" i="2" a="1"/>
  <c r="I1255" i="2" s="1"/>
  <c r="I1254" i="2" a="1"/>
  <c r="I1254" i="2" s="1"/>
  <c r="I1253" i="2" a="1"/>
  <c r="I1253" i="2" s="1"/>
  <c r="I1252" i="2" a="1"/>
  <c r="I1252" i="2" s="1"/>
  <c r="I1251" i="2" a="1"/>
  <c r="I1251" i="2" s="1"/>
  <c r="I1250" i="2" a="1"/>
  <c r="I1250" i="2" s="1"/>
  <c r="I1249" i="2" a="1"/>
  <c r="I1249" i="2" s="1"/>
  <c r="I1248" i="2" a="1"/>
  <c r="I1248" i="2" s="1"/>
  <c r="I1247" i="2" a="1"/>
  <c r="I1247" i="2" s="1"/>
  <c r="I1246" i="2" a="1"/>
  <c r="I1246" i="2" s="1"/>
  <c r="I1245" i="2" a="1"/>
  <c r="I1245" i="2" s="1"/>
  <c r="I1244" i="2" a="1"/>
  <c r="I1244" i="2" s="1"/>
  <c r="I1243" i="2" a="1"/>
  <c r="I1243" i="2" s="1"/>
  <c r="I1242" i="2" a="1"/>
  <c r="I1242" i="2" s="1"/>
  <c r="I1241" i="2" a="1"/>
  <c r="I1241" i="2" s="1"/>
  <c r="I1240" i="2" a="1"/>
  <c r="I1240" i="2" s="1"/>
  <c r="I1239" i="2" a="1"/>
  <c r="I1239" i="2" s="1"/>
  <c r="I1238" i="2" a="1"/>
  <c r="I1238" i="2" s="1"/>
  <c r="I1237" i="2" a="1"/>
  <c r="I1237" i="2" s="1"/>
  <c r="I1236" i="2" a="1"/>
  <c r="I1236" i="2" s="1"/>
  <c r="I1235" i="2" a="1"/>
  <c r="I1235" i="2" s="1"/>
  <c r="I1234" i="2" a="1"/>
  <c r="I1234" i="2" s="1"/>
  <c r="I1233" i="2" a="1"/>
  <c r="I1233" i="2" s="1"/>
  <c r="I1232" i="2" a="1"/>
  <c r="I1232" i="2" s="1"/>
  <c r="I1231" i="2" a="1"/>
  <c r="I1231" i="2" s="1"/>
  <c r="I1230" i="2" a="1"/>
  <c r="I1230" i="2" s="1"/>
  <c r="I1229" i="2" a="1"/>
  <c r="I1229" i="2" s="1"/>
  <c r="I1228" i="2" a="1"/>
  <c r="I1228" i="2" s="1"/>
  <c r="I1227" i="2" a="1"/>
  <c r="I1227" i="2" s="1"/>
  <c r="I1226" i="2" a="1"/>
  <c r="I1226" i="2" s="1"/>
  <c r="I1225" i="2" a="1"/>
  <c r="I1225" i="2" s="1"/>
  <c r="I1224" i="2" a="1"/>
  <c r="I1224" i="2" s="1"/>
  <c r="I1223" i="2" a="1"/>
  <c r="I1223" i="2" s="1"/>
  <c r="I1222" i="2" a="1"/>
  <c r="I1222" i="2" s="1"/>
  <c r="I1221" i="2" a="1"/>
  <c r="I1221" i="2" s="1"/>
  <c r="I1220" i="2" a="1"/>
  <c r="I1220" i="2" s="1"/>
  <c r="I1219" i="2" a="1"/>
  <c r="I1219" i="2" s="1"/>
  <c r="I1218" i="2" a="1"/>
  <c r="I1218" i="2" s="1"/>
  <c r="I1217" i="2" a="1"/>
  <c r="I1217" i="2" s="1"/>
  <c r="I1216" i="2" a="1"/>
  <c r="I1216" i="2" s="1"/>
  <c r="I1215" i="2" a="1"/>
  <c r="I1215" i="2" s="1"/>
  <c r="I1214" i="2" a="1"/>
  <c r="I1214" i="2" s="1"/>
  <c r="I1213" i="2" a="1"/>
  <c r="I1213" i="2" s="1"/>
  <c r="I1212" i="2" a="1"/>
  <c r="I1212" i="2" s="1"/>
  <c r="I1211" i="2" a="1"/>
  <c r="I1211" i="2" s="1"/>
  <c r="I1210" i="2" a="1"/>
  <c r="I1210" i="2" s="1"/>
  <c r="I1209" i="2" a="1"/>
  <c r="I1209" i="2" s="1"/>
  <c r="I1208" i="2" a="1"/>
  <c r="I1208" i="2" s="1"/>
  <c r="I1207" i="2" a="1"/>
  <c r="I1207" i="2" s="1"/>
  <c r="I1206" i="2" a="1"/>
  <c r="I1206" i="2" s="1"/>
  <c r="I1205" i="2" a="1"/>
  <c r="I1205" i="2" s="1"/>
  <c r="I1204" i="2" a="1"/>
  <c r="I1204" i="2" s="1"/>
  <c r="I1203" i="2" a="1"/>
  <c r="I1203" i="2" s="1"/>
  <c r="I1202" i="2" a="1"/>
  <c r="I1202" i="2" s="1"/>
  <c r="I1201" i="2" a="1"/>
  <c r="I1201" i="2" s="1"/>
  <c r="I1200" i="2" a="1"/>
  <c r="I1200" i="2" s="1"/>
  <c r="I1199" i="2" a="1"/>
  <c r="I1199" i="2" s="1"/>
  <c r="I1198" i="2" a="1"/>
  <c r="I1198" i="2" s="1"/>
  <c r="I1197" i="2" a="1"/>
  <c r="I1197" i="2" s="1"/>
  <c r="I1196" i="2" a="1"/>
  <c r="I1196" i="2" s="1"/>
  <c r="I1195" i="2" a="1"/>
  <c r="I1195" i="2" s="1"/>
  <c r="I1194" i="2" a="1"/>
  <c r="I1194" i="2" s="1"/>
  <c r="I1193" i="2" a="1"/>
  <c r="I1193" i="2" s="1"/>
  <c r="I1192" i="2" a="1"/>
  <c r="I1192" i="2" s="1"/>
  <c r="I1191" i="2" a="1"/>
  <c r="I1191" i="2" s="1"/>
  <c r="I1190" i="2" a="1"/>
  <c r="I1190" i="2" s="1"/>
  <c r="I1189" i="2" a="1"/>
  <c r="I1189" i="2" s="1"/>
  <c r="I1188" i="2" a="1"/>
  <c r="I1188" i="2" s="1"/>
  <c r="I1187" i="2" a="1"/>
  <c r="I1187" i="2" s="1"/>
  <c r="I1186" i="2" a="1"/>
  <c r="I1186" i="2" s="1"/>
  <c r="I1185" i="2" a="1"/>
  <c r="I1185" i="2" s="1"/>
  <c r="I1184" i="2" a="1"/>
  <c r="I1184" i="2" s="1"/>
  <c r="I1183" i="2" a="1"/>
  <c r="I1183" i="2" s="1"/>
  <c r="I1182" i="2" a="1"/>
  <c r="I1182" i="2" s="1"/>
  <c r="I1181" i="2" a="1"/>
  <c r="I1181" i="2" s="1"/>
  <c r="I1180" i="2" a="1"/>
  <c r="I1180" i="2" s="1"/>
  <c r="I1179" i="2" a="1"/>
  <c r="I1179" i="2" s="1"/>
  <c r="I1178" i="2" a="1"/>
  <c r="I1178" i="2" s="1"/>
  <c r="I1177" i="2" a="1"/>
  <c r="I1177" i="2" s="1"/>
  <c r="I1176" i="2" a="1"/>
  <c r="I1176" i="2" s="1"/>
  <c r="I1175" i="2" a="1"/>
  <c r="I1175" i="2" s="1"/>
  <c r="I1174" i="2" a="1"/>
  <c r="I1174" i="2" s="1"/>
  <c r="I1173" i="2" a="1"/>
  <c r="I1173" i="2" s="1"/>
  <c r="I1172" i="2" a="1"/>
  <c r="I1172" i="2" s="1"/>
  <c r="I1171" i="2" a="1"/>
  <c r="I1171" i="2" s="1"/>
  <c r="I1170" i="2" a="1"/>
  <c r="I1170" i="2" s="1"/>
  <c r="I1169" i="2" a="1"/>
  <c r="I1169" i="2" s="1"/>
  <c r="I1168" i="2" a="1"/>
  <c r="I1168" i="2" s="1"/>
  <c r="I1167" i="2" a="1"/>
  <c r="I1167" i="2" s="1"/>
  <c r="I1166" i="2" a="1"/>
  <c r="I1166" i="2" s="1"/>
  <c r="I1165" i="2" a="1"/>
  <c r="I1165" i="2" s="1"/>
  <c r="I1164" i="2" a="1"/>
  <c r="I1164" i="2" s="1"/>
  <c r="I1163" i="2" a="1"/>
  <c r="I1163" i="2" s="1"/>
  <c r="I1162" i="2" a="1"/>
  <c r="I1162" i="2" s="1"/>
  <c r="I1161" i="2" a="1"/>
  <c r="I1161" i="2" s="1"/>
  <c r="I1160" i="2" a="1"/>
  <c r="I1160" i="2" s="1"/>
  <c r="I1159" i="2" a="1"/>
  <c r="I1159" i="2" s="1"/>
  <c r="I1158" i="2" a="1"/>
  <c r="I1158" i="2" s="1"/>
  <c r="I1157" i="2" a="1"/>
  <c r="I1157" i="2" s="1"/>
  <c r="I1156" i="2" a="1"/>
  <c r="I1156" i="2" s="1"/>
  <c r="I1155" i="2" a="1"/>
  <c r="I1155" i="2" s="1"/>
  <c r="I1154" i="2" a="1"/>
  <c r="I1154" i="2" s="1"/>
  <c r="I1153" i="2" a="1"/>
  <c r="I1153" i="2" s="1"/>
  <c r="I1152" i="2" a="1"/>
  <c r="I1152" i="2" s="1"/>
  <c r="I1151" i="2" a="1"/>
  <c r="I1151" i="2" s="1"/>
  <c r="I1150" i="2" a="1"/>
  <c r="I1150" i="2" s="1"/>
  <c r="I1149" i="2" a="1"/>
  <c r="I1149" i="2" s="1"/>
  <c r="I1148" i="2" a="1"/>
  <c r="I1148" i="2" s="1"/>
  <c r="I1147" i="2" a="1"/>
  <c r="I1147" i="2" s="1"/>
  <c r="I1146" i="2" a="1"/>
  <c r="I1146" i="2" s="1"/>
  <c r="I1145" i="2" a="1"/>
  <c r="I1145" i="2" s="1"/>
  <c r="I1144" i="2" a="1"/>
  <c r="I1144" i="2" s="1"/>
  <c r="I1143" i="2" a="1"/>
  <c r="I1143" i="2" s="1"/>
  <c r="I1142" i="2" a="1"/>
  <c r="I1142" i="2" s="1"/>
  <c r="I1141" i="2" a="1"/>
  <c r="I1141" i="2" s="1"/>
  <c r="I1140" i="2" a="1"/>
  <c r="I1140" i="2" s="1"/>
  <c r="I1139" i="2" a="1"/>
  <c r="I1139" i="2" s="1"/>
  <c r="I1138" i="2" a="1"/>
  <c r="I1138" i="2" s="1"/>
  <c r="I1137" i="2" a="1"/>
  <c r="I1137" i="2" s="1"/>
  <c r="I1136" i="2" a="1"/>
  <c r="I1136" i="2" s="1"/>
  <c r="I1135" i="2" a="1"/>
  <c r="I1135" i="2" s="1"/>
  <c r="I1134" i="2" a="1"/>
  <c r="I1134" i="2" s="1"/>
  <c r="I1133" i="2" a="1"/>
  <c r="I1133" i="2" s="1"/>
  <c r="I1132" i="2" a="1"/>
  <c r="I1132" i="2" s="1"/>
  <c r="I1131" i="2" a="1"/>
  <c r="I1131" i="2" s="1"/>
  <c r="I1130" i="2" a="1"/>
  <c r="I1130" i="2" s="1"/>
  <c r="I1129" i="2" a="1"/>
  <c r="I1129" i="2" s="1"/>
  <c r="I1128" i="2" a="1"/>
  <c r="I1128" i="2" s="1"/>
  <c r="I1127" i="2" a="1"/>
  <c r="I1127" i="2" s="1"/>
  <c r="I1126" i="2" a="1"/>
  <c r="I1126" i="2" s="1"/>
  <c r="I1125" i="2" a="1"/>
  <c r="I1125" i="2" s="1"/>
  <c r="I1124" i="2" a="1"/>
  <c r="I1124" i="2" s="1"/>
  <c r="I1123" i="2" a="1"/>
  <c r="I1123" i="2" s="1"/>
  <c r="I1122" i="2" a="1"/>
  <c r="I1122" i="2" s="1"/>
  <c r="I1121" i="2" a="1"/>
  <c r="I1121" i="2" s="1"/>
  <c r="I1120" i="2" a="1"/>
  <c r="I1120" i="2" s="1"/>
  <c r="I1119" i="2" a="1"/>
  <c r="I1119" i="2" s="1"/>
  <c r="I1118" i="2" a="1"/>
  <c r="I1118" i="2" s="1"/>
  <c r="I1117" i="2" a="1"/>
  <c r="I1117" i="2" s="1"/>
  <c r="I1116" i="2" a="1"/>
  <c r="I1116" i="2" s="1"/>
  <c r="I1115" i="2" a="1"/>
  <c r="I1115" i="2" s="1"/>
  <c r="I1114" i="2" a="1"/>
  <c r="I1114" i="2" s="1"/>
  <c r="I1113" i="2" a="1"/>
  <c r="I1113" i="2" s="1"/>
  <c r="I1112" i="2" a="1"/>
  <c r="I1112" i="2" s="1"/>
  <c r="I1111" i="2" a="1"/>
  <c r="I1111" i="2" s="1"/>
  <c r="I1110" i="2" a="1"/>
  <c r="I1110" i="2" s="1"/>
  <c r="I1109" i="2" a="1"/>
  <c r="I1109" i="2" s="1"/>
  <c r="I1108" i="2" a="1"/>
  <c r="I1108" i="2" s="1"/>
  <c r="I1107" i="2" a="1"/>
  <c r="I1107" i="2" s="1"/>
  <c r="I1106" i="2" a="1"/>
  <c r="I1106" i="2" s="1"/>
  <c r="I1105" i="2" a="1"/>
  <c r="I1105" i="2" s="1"/>
  <c r="I1104" i="2" a="1"/>
  <c r="I1104" i="2" s="1"/>
  <c r="I1103" i="2" a="1"/>
  <c r="I1103" i="2" s="1"/>
  <c r="I1102" i="2" a="1"/>
  <c r="I1102" i="2" s="1"/>
  <c r="I1101" i="2" a="1"/>
  <c r="I1101" i="2" s="1"/>
  <c r="I1100" i="2" a="1"/>
  <c r="I1100" i="2" s="1"/>
  <c r="I1099" i="2" a="1"/>
  <c r="I1099" i="2" s="1"/>
  <c r="I1098" i="2" a="1"/>
  <c r="I1098" i="2" s="1"/>
  <c r="I1097" i="2" a="1"/>
  <c r="I1097" i="2" s="1"/>
  <c r="I1096" i="2" a="1"/>
  <c r="I1096" i="2" s="1"/>
  <c r="I1095" i="2" a="1"/>
  <c r="I1095" i="2" s="1"/>
  <c r="I1094" i="2" a="1"/>
  <c r="I1094" i="2" s="1"/>
  <c r="I1093" i="2" a="1"/>
  <c r="I1093" i="2" s="1"/>
  <c r="I1092" i="2" a="1"/>
  <c r="I1092" i="2" s="1"/>
  <c r="I1091" i="2" a="1"/>
  <c r="I1091" i="2" s="1"/>
  <c r="I1090" i="2" a="1"/>
  <c r="I1090" i="2" s="1"/>
  <c r="I1089" i="2" a="1"/>
  <c r="I1089" i="2" s="1"/>
  <c r="I1088" i="2" a="1"/>
  <c r="I1088" i="2" s="1"/>
  <c r="I1087" i="2" a="1"/>
  <c r="I1087" i="2" s="1"/>
  <c r="I1086" i="2" a="1"/>
  <c r="I1086" i="2" s="1"/>
  <c r="I1085" i="2" a="1"/>
  <c r="I1085" i="2" s="1"/>
  <c r="I1084" i="2" a="1"/>
  <c r="I1084" i="2" s="1"/>
  <c r="I1083" i="2" a="1"/>
  <c r="I1083" i="2" s="1"/>
  <c r="I1082" i="2" a="1"/>
  <c r="I1082" i="2" s="1"/>
  <c r="I1081" i="2" a="1"/>
  <c r="I1081" i="2" s="1"/>
  <c r="I1080" i="2" a="1"/>
  <c r="I1080" i="2" s="1"/>
  <c r="I1079" i="2" a="1"/>
  <c r="I1079" i="2" s="1"/>
  <c r="I1078" i="2" a="1"/>
  <c r="I1078" i="2" s="1"/>
  <c r="I1077" i="2" a="1"/>
  <c r="I1077" i="2" s="1"/>
  <c r="I1076" i="2" a="1"/>
  <c r="I1076" i="2" s="1"/>
  <c r="I1075" i="2" a="1"/>
  <c r="I1075" i="2" s="1"/>
  <c r="I1074" i="2" a="1"/>
  <c r="I1074" i="2" s="1"/>
  <c r="I1073" i="2" a="1"/>
  <c r="I1073" i="2" s="1"/>
  <c r="I1072" i="2" a="1"/>
  <c r="I1072" i="2" s="1"/>
  <c r="I1071" i="2" a="1"/>
  <c r="I1071" i="2" s="1"/>
  <c r="I1070" i="2" a="1"/>
  <c r="I1070" i="2" s="1"/>
  <c r="I1069" i="2" a="1"/>
  <c r="I1069" i="2" s="1"/>
  <c r="I1068" i="2" a="1"/>
  <c r="I1068" i="2" s="1"/>
  <c r="I1067" i="2" a="1"/>
  <c r="I1067" i="2" s="1"/>
  <c r="I1066" i="2" a="1"/>
  <c r="I1066" i="2" s="1"/>
  <c r="I1065" i="2" a="1"/>
  <c r="I1065" i="2" s="1"/>
  <c r="I1064" i="2" a="1"/>
  <c r="I1064" i="2" s="1"/>
  <c r="I1063" i="2" a="1"/>
  <c r="I1063" i="2" s="1"/>
  <c r="I1062" i="2" a="1"/>
  <c r="I1062" i="2" s="1"/>
  <c r="I1061" i="2" a="1"/>
  <c r="I1061" i="2" s="1"/>
  <c r="I1060" i="2" a="1"/>
  <c r="I1060" i="2" s="1"/>
  <c r="I1059" i="2" a="1"/>
  <c r="I1059" i="2" s="1"/>
  <c r="I1058" i="2" a="1"/>
  <c r="I1058" i="2" s="1"/>
  <c r="I1057" i="2" a="1"/>
  <c r="I1057" i="2" s="1"/>
  <c r="I1056" i="2" a="1"/>
  <c r="I1056" i="2" s="1"/>
  <c r="I1055" i="2" a="1"/>
  <c r="I1055" i="2" s="1"/>
  <c r="I1054" i="2" a="1"/>
  <c r="I1054" i="2" s="1"/>
  <c r="I1053" i="2" a="1"/>
  <c r="I1053" i="2" s="1"/>
  <c r="I1052" i="2" a="1"/>
  <c r="I1052" i="2" s="1"/>
  <c r="I1051" i="2" a="1"/>
  <c r="I1051" i="2" s="1"/>
  <c r="I1050" i="2" a="1"/>
  <c r="I1050" i="2" s="1"/>
  <c r="I1049" i="2" a="1"/>
  <c r="I1049" i="2" s="1"/>
  <c r="I1048" i="2" a="1"/>
  <c r="I1048" i="2" s="1"/>
  <c r="I1047" i="2" a="1"/>
  <c r="I1047" i="2" s="1"/>
  <c r="I1046" i="2" a="1"/>
  <c r="I1046" i="2" s="1"/>
  <c r="I1045" i="2" a="1"/>
  <c r="I1045" i="2" s="1"/>
  <c r="I1044" i="2" a="1"/>
  <c r="I1044" i="2" s="1"/>
  <c r="I1043" i="2" a="1"/>
  <c r="I1043" i="2" s="1"/>
  <c r="I1042" i="2" a="1"/>
  <c r="I1042" i="2" s="1"/>
  <c r="I1041" i="2" a="1"/>
  <c r="I1041" i="2" s="1"/>
  <c r="I1040" i="2" a="1"/>
  <c r="I1040" i="2" s="1"/>
  <c r="I1039" i="2" a="1"/>
  <c r="I1039" i="2" s="1"/>
  <c r="I1038" i="2" a="1"/>
  <c r="I1038" i="2" s="1"/>
  <c r="I1037" i="2" a="1"/>
  <c r="I1037" i="2" s="1"/>
  <c r="I1036" i="2" a="1"/>
  <c r="I1036" i="2" s="1"/>
  <c r="I1035" i="2" a="1"/>
  <c r="I1035" i="2" s="1"/>
  <c r="I1034" i="2" a="1"/>
  <c r="I1034" i="2" s="1"/>
  <c r="I1033" i="2" a="1"/>
  <c r="I1033" i="2" s="1"/>
  <c r="I1032" i="2" a="1"/>
  <c r="I1032" i="2" s="1"/>
  <c r="I1031" i="2" a="1"/>
  <c r="I1031" i="2" s="1"/>
  <c r="I1030" i="2" a="1"/>
  <c r="I1030" i="2" s="1"/>
  <c r="I1029" i="2" a="1"/>
  <c r="I1029" i="2" s="1"/>
  <c r="I1028" i="2" a="1"/>
  <c r="I1028" i="2" s="1"/>
  <c r="I1027" i="2" a="1"/>
  <c r="I1027" i="2" s="1"/>
  <c r="I1026" i="2" a="1"/>
  <c r="I1026" i="2" s="1"/>
  <c r="I1025" i="2" a="1"/>
  <c r="I1025" i="2" s="1"/>
  <c r="I1024" i="2" a="1"/>
  <c r="I1024" i="2" s="1"/>
  <c r="I1023" i="2" a="1"/>
  <c r="I1023" i="2" s="1"/>
  <c r="I1022" i="2" a="1"/>
  <c r="I1022" i="2" s="1"/>
  <c r="I1021" i="2" a="1"/>
  <c r="I1021" i="2" s="1"/>
  <c r="I1020" i="2" a="1"/>
  <c r="I1020" i="2" s="1"/>
  <c r="I1019" i="2" a="1"/>
  <c r="I1019" i="2" s="1"/>
  <c r="I1018" i="2" a="1"/>
  <c r="I1018" i="2" s="1"/>
  <c r="I1017" i="2" a="1"/>
  <c r="I1017" i="2" s="1"/>
  <c r="I1016" i="2" a="1"/>
  <c r="I1016" i="2" s="1"/>
  <c r="I1015" i="2" a="1"/>
  <c r="I1015" i="2" s="1"/>
  <c r="I1014" i="2" a="1"/>
  <c r="I1014" i="2" s="1"/>
  <c r="I1013" i="2" a="1"/>
  <c r="I1013" i="2" s="1"/>
  <c r="I1012" i="2" a="1"/>
  <c r="I1012" i="2" s="1"/>
  <c r="I1011" i="2" a="1"/>
  <c r="I1011" i="2" s="1"/>
  <c r="I1010" i="2" a="1"/>
  <c r="I1010" i="2" s="1"/>
  <c r="I1009" i="2" a="1"/>
  <c r="I1009" i="2" s="1"/>
  <c r="I1008" i="2" a="1"/>
  <c r="I1008" i="2" s="1"/>
  <c r="I1007" i="2" a="1"/>
  <c r="I1007" i="2" s="1"/>
  <c r="I1006" i="2" a="1"/>
  <c r="I1006" i="2" s="1"/>
  <c r="I1005" i="2" a="1"/>
  <c r="I1005" i="2" s="1"/>
  <c r="I1004" i="2" a="1"/>
  <c r="I1004" i="2" s="1"/>
  <c r="I1003" i="2" a="1"/>
  <c r="I1003" i="2" s="1"/>
  <c r="I1002" i="2" a="1"/>
  <c r="I1002" i="2" s="1"/>
  <c r="I1001" i="2" a="1"/>
  <c r="I1001" i="2" s="1"/>
  <c r="I1000" i="2" a="1"/>
  <c r="I1000" i="2" s="1"/>
  <c r="I999" i="2" a="1"/>
  <c r="I999" i="2" s="1"/>
  <c r="I998" i="2" a="1"/>
  <c r="I998" i="2" s="1"/>
  <c r="I997" i="2" a="1"/>
  <c r="I997" i="2" s="1"/>
  <c r="I996" i="2" a="1"/>
  <c r="I996" i="2" s="1"/>
  <c r="I995" i="2" a="1"/>
  <c r="I995" i="2" s="1"/>
  <c r="I994" i="2" a="1"/>
  <c r="I994" i="2" s="1"/>
  <c r="I993" i="2" a="1"/>
  <c r="I993" i="2" s="1"/>
  <c r="I992" i="2" a="1"/>
  <c r="I992" i="2" s="1"/>
  <c r="I991" i="2" a="1"/>
  <c r="I991" i="2" s="1"/>
  <c r="I990" i="2" a="1"/>
  <c r="I990" i="2" s="1"/>
  <c r="I989" i="2" a="1"/>
  <c r="I989" i="2" s="1"/>
  <c r="I988" i="2" a="1"/>
  <c r="I988" i="2" s="1"/>
  <c r="I987" i="2" a="1"/>
  <c r="I987" i="2" s="1"/>
  <c r="I986" i="2" a="1"/>
  <c r="I986" i="2" s="1"/>
  <c r="I985" i="2" a="1"/>
  <c r="I985" i="2" s="1"/>
  <c r="I984" i="2" a="1"/>
  <c r="I984" i="2" s="1"/>
  <c r="I983" i="2" a="1"/>
  <c r="I983" i="2" s="1"/>
  <c r="I982" i="2" a="1"/>
  <c r="I982" i="2" s="1"/>
  <c r="I981" i="2" a="1"/>
  <c r="I981" i="2" s="1"/>
  <c r="I980" i="2" a="1"/>
  <c r="I980" i="2" s="1"/>
  <c r="I979" i="2" a="1"/>
  <c r="I979" i="2" s="1"/>
  <c r="I978" i="2" a="1"/>
  <c r="I978" i="2" s="1"/>
  <c r="I977" i="2" a="1"/>
  <c r="I977" i="2" s="1"/>
  <c r="I976" i="2" a="1"/>
  <c r="I976" i="2" s="1"/>
  <c r="I975" i="2" a="1"/>
  <c r="I975" i="2" s="1"/>
  <c r="I974" i="2" a="1"/>
  <c r="I974" i="2" s="1"/>
  <c r="I973" i="2" a="1"/>
  <c r="I973" i="2" s="1"/>
  <c r="I972" i="2" a="1"/>
  <c r="I972" i="2" s="1"/>
  <c r="I971" i="2" a="1"/>
  <c r="I971" i="2" s="1"/>
  <c r="I970" i="2" a="1"/>
  <c r="I970" i="2" s="1"/>
  <c r="I969" i="2" a="1"/>
  <c r="I969" i="2" s="1"/>
  <c r="I968" i="2" a="1"/>
  <c r="I968" i="2" s="1"/>
  <c r="I967" i="2" a="1"/>
  <c r="I967" i="2" s="1"/>
  <c r="I966" i="2" a="1"/>
  <c r="I966" i="2" s="1"/>
  <c r="I965" i="2" a="1"/>
  <c r="I965" i="2" s="1"/>
  <c r="I964" i="2" a="1"/>
  <c r="I964" i="2" s="1"/>
  <c r="I963" i="2" a="1"/>
  <c r="I963" i="2" s="1"/>
  <c r="I962" i="2" a="1"/>
  <c r="I962" i="2" s="1"/>
  <c r="I961" i="2" a="1"/>
  <c r="I961" i="2" s="1"/>
  <c r="I960" i="2" a="1"/>
  <c r="I960" i="2" s="1"/>
  <c r="I959" i="2" a="1"/>
  <c r="I959" i="2" s="1"/>
  <c r="I958" i="2" a="1"/>
  <c r="I958" i="2" s="1"/>
  <c r="I957" i="2" a="1"/>
  <c r="I957" i="2" s="1"/>
  <c r="I956" i="2" a="1"/>
  <c r="I956" i="2" s="1"/>
  <c r="I955" i="2" a="1"/>
  <c r="I955" i="2" s="1"/>
  <c r="I954" i="2" a="1"/>
  <c r="I954" i="2" s="1"/>
  <c r="I953" i="2" a="1"/>
  <c r="I953" i="2" s="1"/>
  <c r="I952" i="2" a="1"/>
  <c r="I952" i="2" s="1"/>
  <c r="I951" i="2" a="1"/>
  <c r="I951" i="2" s="1"/>
  <c r="I950" i="2" a="1"/>
  <c r="I950" i="2" s="1"/>
  <c r="I949" i="2" a="1"/>
  <c r="I949" i="2" s="1"/>
  <c r="I948" i="2" a="1"/>
  <c r="I948" i="2" s="1"/>
  <c r="I947" i="2" a="1"/>
  <c r="I947" i="2" s="1"/>
  <c r="I946" i="2" a="1"/>
  <c r="I946" i="2" s="1"/>
  <c r="I945" i="2" a="1"/>
  <c r="I945" i="2" s="1"/>
  <c r="I944" i="2" a="1"/>
  <c r="I944" i="2" s="1"/>
  <c r="I943" i="2" a="1"/>
  <c r="I943" i="2" s="1"/>
  <c r="I942" i="2" a="1"/>
  <c r="I942" i="2" s="1"/>
  <c r="I941" i="2" a="1"/>
  <c r="I941" i="2" s="1"/>
  <c r="I940" i="2" a="1"/>
  <c r="I940" i="2" s="1"/>
  <c r="I939" i="2" a="1"/>
  <c r="I939" i="2" s="1"/>
  <c r="I938" i="2" a="1"/>
  <c r="I938" i="2" s="1"/>
  <c r="I937" i="2" a="1"/>
  <c r="I937" i="2" s="1"/>
  <c r="I936" i="2" a="1"/>
  <c r="I936" i="2" s="1"/>
  <c r="I935" i="2" a="1"/>
  <c r="I935" i="2" s="1"/>
  <c r="I934" i="2" a="1"/>
  <c r="I934" i="2" s="1"/>
  <c r="I933" i="2" a="1"/>
  <c r="I933" i="2" s="1"/>
  <c r="I932" i="2" a="1"/>
  <c r="I932" i="2" s="1"/>
  <c r="I931" i="2" a="1"/>
  <c r="I931" i="2" s="1"/>
  <c r="I930" i="2" a="1"/>
  <c r="I930" i="2" s="1"/>
  <c r="I929" i="2" a="1"/>
  <c r="I929" i="2" s="1"/>
  <c r="I928" i="2" a="1"/>
  <c r="I928" i="2" s="1"/>
  <c r="I927" i="2" a="1"/>
  <c r="I927" i="2" s="1"/>
  <c r="I926" i="2" a="1"/>
  <c r="I926" i="2" s="1"/>
  <c r="I925" i="2" a="1"/>
  <c r="I925" i="2" s="1"/>
  <c r="I924" i="2" a="1"/>
  <c r="I924" i="2" s="1"/>
  <c r="I923" i="2" a="1"/>
  <c r="I923" i="2" s="1"/>
  <c r="I922" i="2" a="1"/>
  <c r="I922" i="2" s="1"/>
  <c r="I921" i="2" a="1"/>
  <c r="I921" i="2" s="1"/>
  <c r="I920" i="2" a="1"/>
  <c r="I920" i="2" s="1"/>
  <c r="I919" i="2" a="1"/>
  <c r="I919" i="2" s="1"/>
  <c r="I918" i="2" a="1"/>
  <c r="I918" i="2" s="1"/>
  <c r="I917" i="2" a="1"/>
  <c r="I917" i="2" s="1"/>
  <c r="I916" i="2" a="1"/>
  <c r="I916" i="2" s="1"/>
  <c r="I915" i="2" a="1"/>
  <c r="I915" i="2" s="1"/>
  <c r="I914" i="2" a="1"/>
  <c r="I914" i="2" s="1"/>
  <c r="I913" i="2" a="1"/>
  <c r="I913" i="2" s="1"/>
  <c r="I912" i="2" a="1"/>
  <c r="I912" i="2" s="1"/>
  <c r="I911" i="2" a="1"/>
  <c r="I911" i="2" s="1"/>
  <c r="I910" i="2" a="1"/>
  <c r="I910" i="2" s="1"/>
  <c r="I909" i="2" a="1"/>
  <c r="I909" i="2" s="1"/>
  <c r="I908" i="2" a="1"/>
  <c r="I908" i="2" s="1"/>
  <c r="I907" i="2" a="1"/>
  <c r="I907" i="2" s="1"/>
  <c r="I906" i="2" a="1"/>
  <c r="I906" i="2" s="1"/>
  <c r="I905" i="2" a="1"/>
  <c r="I905" i="2" s="1"/>
  <c r="I904" i="2" a="1"/>
  <c r="I904" i="2" s="1"/>
  <c r="I903" i="2" a="1"/>
  <c r="I903" i="2" s="1"/>
  <c r="I902" i="2" a="1"/>
  <c r="I902" i="2" s="1"/>
  <c r="I901" i="2" a="1"/>
  <c r="I901" i="2" s="1"/>
  <c r="I900" i="2" a="1"/>
  <c r="I900" i="2" s="1"/>
  <c r="I899" i="2" a="1"/>
  <c r="I899" i="2" s="1"/>
  <c r="I898" i="2" a="1"/>
  <c r="I898" i="2" s="1"/>
  <c r="I897" i="2" a="1"/>
  <c r="I897" i="2" s="1"/>
  <c r="I896" i="2" a="1"/>
  <c r="I896" i="2" s="1"/>
  <c r="I895" i="2" a="1"/>
  <c r="I895" i="2" s="1"/>
  <c r="I894" i="2" a="1"/>
  <c r="I894" i="2" s="1"/>
  <c r="I893" i="2" a="1"/>
  <c r="I893" i="2" s="1"/>
  <c r="I892" i="2" a="1"/>
  <c r="I892" i="2" s="1"/>
  <c r="I891" i="2" a="1"/>
  <c r="I891" i="2" s="1"/>
  <c r="I890" i="2" a="1"/>
  <c r="I890" i="2" s="1"/>
  <c r="I889" i="2" a="1"/>
  <c r="I889" i="2" s="1"/>
  <c r="I888" i="2" a="1"/>
  <c r="I888" i="2" s="1"/>
  <c r="I887" i="2" a="1"/>
  <c r="I887" i="2" s="1"/>
  <c r="I886" i="2" a="1"/>
  <c r="I886" i="2" s="1"/>
  <c r="I885" i="2" a="1"/>
  <c r="I885" i="2" s="1"/>
  <c r="I884" i="2" a="1"/>
  <c r="I884" i="2" s="1"/>
  <c r="I883" i="2" a="1"/>
  <c r="I883" i="2" s="1"/>
  <c r="I882" i="2" a="1"/>
  <c r="I882" i="2" s="1"/>
  <c r="I881" i="2" a="1"/>
  <c r="I881" i="2" s="1"/>
  <c r="I880" i="2" a="1"/>
  <c r="I880" i="2" s="1"/>
  <c r="I879" i="2" a="1"/>
  <c r="I879" i="2" s="1"/>
  <c r="I878" i="2" a="1"/>
  <c r="I878" i="2" s="1"/>
  <c r="I877" i="2" a="1"/>
  <c r="I877" i="2" s="1"/>
  <c r="I876" i="2" a="1"/>
  <c r="I876" i="2" s="1"/>
  <c r="I875" i="2" a="1"/>
  <c r="I875" i="2" s="1"/>
  <c r="I874" i="2" a="1"/>
  <c r="I874" i="2" s="1"/>
  <c r="I873" i="2" a="1"/>
  <c r="I873" i="2" s="1"/>
  <c r="I872" i="2" a="1"/>
  <c r="I872" i="2" s="1"/>
  <c r="I871" i="2" a="1"/>
  <c r="I871" i="2" s="1"/>
  <c r="I870" i="2" a="1"/>
  <c r="I870" i="2" s="1"/>
  <c r="I869" i="2" a="1"/>
  <c r="I869" i="2" s="1"/>
  <c r="I868" i="2" a="1"/>
  <c r="I868" i="2" s="1"/>
  <c r="I867" i="2" a="1"/>
  <c r="I867" i="2" s="1"/>
  <c r="I866" i="2" a="1"/>
  <c r="I866" i="2" s="1"/>
  <c r="I865" i="2" a="1"/>
  <c r="I865" i="2" s="1"/>
  <c r="I864" i="2" a="1"/>
  <c r="I864" i="2" s="1"/>
  <c r="I863" i="2" a="1"/>
  <c r="I863" i="2" s="1"/>
  <c r="I862" i="2" a="1"/>
  <c r="I862" i="2" s="1"/>
  <c r="I861" i="2" a="1"/>
  <c r="I861" i="2" s="1"/>
  <c r="I860" i="2" a="1"/>
  <c r="I860" i="2" s="1"/>
  <c r="I859" i="2" a="1"/>
  <c r="I859" i="2" s="1"/>
  <c r="I858" i="2" a="1"/>
  <c r="I858" i="2" s="1"/>
  <c r="I857" i="2" a="1"/>
  <c r="I857" i="2" s="1"/>
  <c r="I856" i="2" a="1"/>
  <c r="I856" i="2" s="1"/>
  <c r="I855" i="2" a="1"/>
  <c r="I855" i="2" s="1"/>
  <c r="I854" i="2" a="1"/>
  <c r="I854" i="2" s="1"/>
  <c r="I853" i="2" a="1"/>
  <c r="I853" i="2" s="1"/>
  <c r="I852" i="2" a="1"/>
  <c r="I852" i="2" s="1"/>
  <c r="I851" i="2" a="1"/>
  <c r="I851" i="2" s="1"/>
  <c r="I850" i="2" a="1"/>
  <c r="I850" i="2" s="1"/>
  <c r="I849" i="2" a="1"/>
  <c r="I849" i="2" s="1"/>
  <c r="I848" i="2" a="1"/>
  <c r="I848" i="2" s="1"/>
  <c r="I847" i="2" a="1"/>
  <c r="I847" i="2" s="1"/>
  <c r="I846" i="2" a="1"/>
  <c r="I846" i="2" s="1"/>
  <c r="I845" i="2" a="1"/>
  <c r="I845" i="2" s="1"/>
  <c r="I844" i="2" a="1"/>
  <c r="I844" i="2" s="1"/>
  <c r="I843" i="2" a="1"/>
  <c r="I843" i="2" s="1"/>
  <c r="I842" i="2" a="1"/>
  <c r="I842" i="2" s="1"/>
  <c r="I841" i="2" a="1"/>
  <c r="I841" i="2" s="1"/>
  <c r="I840" i="2" a="1"/>
  <c r="I840" i="2" s="1"/>
  <c r="I839" i="2" a="1"/>
  <c r="I839" i="2" s="1"/>
  <c r="I838" i="2" a="1"/>
  <c r="I838" i="2" s="1"/>
  <c r="I837" i="2" a="1"/>
  <c r="I837" i="2" s="1"/>
  <c r="I836" i="2" a="1"/>
  <c r="I836" i="2" s="1"/>
  <c r="I835" i="2" a="1"/>
  <c r="I835" i="2" s="1"/>
  <c r="I834" i="2" a="1"/>
  <c r="I834" i="2" s="1"/>
  <c r="I833" i="2" a="1"/>
  <c r="I833" i="2" s="1"/>
  <c r="I832" i="2" a="1"/>
  <c r="I832" i="2" s="1"/>
  <c r="I831" i="2" a="1"/>
  <c r="I831" i="2" s="1"/>
  <c r="I830" i="2" a="1"/>
  <c r="I830" i="2" s="1"/>
  <c r="I829" i="2" a="1"/>
  <c r="I829" i="2" s="1"/>
  <c r="I828" i="2" a="1"/>
  <c r="I828" i="2" s="1"/>
  <c r="I827" i="2" a="1"/>
  <c r="I827" i="2" s="1"/>
  <c r="I826" i="2" a="1"/>
  <c r="I826" i="2" s="1"/>
  <c r="I825" i="2" a="1"/>
  <c r="I825" i="2" s="1"/>
  <c r="I824" i="2" a="1"/>
  <c r="I824" i="2" s="1"/>
  <c r="I823" i="2" a="1"/>
  <c r="I823" i="2" s="1"/>
  <c r="I822" i="2" a="1"/>
  <c r="I822" i="2" s="1"/>
  <c r="I821" i="2" a="1"/>
  <c r="I821" i="2" s="1"/>
  <c r="I820" i="2" a="1"/>
  <c r="I820" i="2" s="1"/>
  <c r="I819" i="2" a="1"/>
  <c r="I819" i="2" s="1"/>
  <c r="I818" i="2" a="1"/>
  <c r="I818" i="2" s="1"/>
  <c r="I817" i="2" a="1"/>
  <c r="I817" i="2" s="1"/>
  <c r="I816" i="2" a="1"/>
  <c r="I816" i="2" s="1"/>
  <c r="I815" i="2" a="1"/>
  <c r="I815" i="2" s="1"/>
  <c r="I814" i="2" a="1"/>
  <c r="I814" i="2" s="1"/>
  <c r="I813" i="2" a="1"/>
  <c r="I813" i="2" s="1"/>
  <c r="I812" i="2" a="1"/>
  <c r="I812" i="2" s="1"/>
  <c r="I811" i="2" a="1"/>
  <c r="I811" i="2" s="1"/>
  <c r="I810" i="2" a="1"/>
  <c r="I810" i="2" s="1"/>
  <c r="I809" i="2" a="1"/>
  <c r="I809" i="2" s="1"/>
  <c r="I808" i="2" a="1"/>
  <c r="I808" i="2" s="1"/>
  <c r="I807" i="2" a="1"/>
  <c r="I807" i="2" s="1"/>
  <c r="I806" i="2" a="1"/>
  <c r="I806" i="2" s="1"/>
  <c r="I805" i="2" a="1"/>
  <c r="I805" i="2" s="1"/>
  <c r="I804" i="2" a="1"/>
  <c r="I804" i="2" s="1"/>
  <c r="I803" i="2" a="1"/>
  <c r="I803" i="2" s="1"/>
  <c r="I802" i="2" a="1"/>
  <c r="I802" i="2" s="1"/>
  <c r="I801" i="2" a="1"/>
  <c r="I801" i="2" s="1"/>
  <c r="I800" i="2" a="1"/>
  <c r="I800" i="2" s="1"/>
  <c r="I799" i="2" a="1"/>
  <c r="I799" i="2" s="1"/>
  <c r="I798" i="2" a="1"/>
  <c r="I798" i="2" s="1"/>
  <c r="I797" i="2" a="1"/>
  <c r="I797" i="2" s="1"/>
  <c r="I796" i="2" a="1"/>
  <c r="I796" i="2" s="1"/>
  <c r="I795" i="2" a="1"/>
  <c r="I795" i="2" s="1"/>
  <c r="I794" i="2" a="1"/>
  <c r="I794" i="2" s="1"/>
  <c r="I793" i="2" a="1"/>
  <c r="I793" i="2" s="1"/>
  <c r="I792" i="2" a="1"/>
  <c r="I792" i="2" s="1"/>
  <c r="I791" i="2" a="1"/>
  <c r="I791" i="2" s="1"/>
  <c r="I790" i="2" a="1"/>
  <c r="I790" i="2" s="1"/>
  <c r="I789" i="2" a="1"/>
  <c r="I789" i="2" s="1"/>
  <c r="I788" i="2" a="1"/>
  <c r="I788" i="2" s="1"/>
  <c r="I787" i="2" a="1"/>
  <c r="I787" i="2" s="1"/>
  <c r="I786" i="2" a="1"/>
  <c r="I786" i="2" s="1"/>
  <c r="I785" i="2" a="1"/>
  <c r="I785" i="2" s="1"/>
  <c r="I784" i="2" a="1"/>
  <c r="I784" i="2" s="1"/>
  <c r="I783" i="2" a="1"/>
  <c r="I783" i="2" s="1"/>
  <c r="I782" i="2" a="1"/>
  <c r="I782" i="2" s="1"/>
  <c r="I781" i="2" a="1"/>
  <c r="I781" i="2" s="1"/>
  <c r="I780" i="2" a="1"/>
  <c r="I780" i="2" s="1"/>
  <c r="I779" i="2" a="1"/>
  <c r="I779" i="2" s="1"/>
  <c r="I778" i="2" a="1"/>
  <c r="I778" i="2" s="1"/>
  <c r="I777" i="2" a="1"/>
  <c r="I777" i="2" s="1"/>
  <c r="I776" i="2" a="1"/>
  <c r="I776" i="2" s="1"/>
  <c r="I775" i="2" a="1"/>
  <c r="I775" i="2" s="1"/>
  <c r="I774" i="2" a="1"/>
  <c r="I774" i="2" s="1"/>
  <c r="I773" i="2" a="1"/>
  <c r="I773" i="2" s="1"/>
  <c r="I772" i="2" a="1"/>
  <c r="I772" i="2" s="1"/>
  <c r="I771" i="2" a="1"/>
  <c r="I771" i="2" s="1"/>
  <c r="I770" i="2" a="1"/>
  <c r="I770" i="2" s="1"/>
  <c r="I769" i="2" a="1"/>
  <c r="I769" i="2" s="1"/>
  <c r="I768" i="2" a="1"/>
  <c r="I768" i="2" s="1"/>
  <c r="I767" i="2" a="1"/>
  <c r="I767" i="2" s="1"/>
  <c r="I766" i="2" a="1"/>
  <c r="I766" i="2" s="1"/>
  <c r="I765" i="2" a="1"/>
  <c r="I765" i="2" s="1"/>
  <c r="I764" i="2" a="1"/>
  <c r="I764" i="2" s="1"/>
  <c r="I763" i="2" a="1"/>
  <c r="I763" i="2" s="1"/>
  <c r="I762" i="2" a="1"/>
  <c r="I762" i="2" s="1"/>
  <c r="I761" i="2" a="1"/>
  <c r="I761" i="2" s="1"/>
  <c r="I760" i="2" a="1"/>
  <c r="I760" i="2" s="1"/>
  <c r="I759" i="2" a="1"/>
  <c r="I759" i="2" s="1"/>
  <c r="I758" i="2" a="1"/>
  <c r="I758" i="2" s="1"/>
  <c r="I757" i="2" a="1"/>
  <c r="I757" i="2" s="1"/>
  <c r="I756" i="2" a="1"/>
  <c r="I756" i="2" s="1"/>
  <c r="I755" i="2" a="1"/>
  <c r="I755" i="2" s="1"/>
  <c r="I754" i="2" a="1"/>
  <c r="I754" i="2" s="1"/>
  <c r="I753" i="2" a="1"/>
  <c r="I753" i="2" s="1"/>
  <c r="I752" i="2" a="1"/>
  <c r="I752" i="2" s="1"/>
  <c r="I751" i="2" a="1"/>
  <c r="I751" i="2" s="1"/>
  <c r="I750" i="2" a="1"/>
  <c r="I750" i="2" s="1"/>
  <c r="I749" i="2" a="1"/>
  <c r="I749" i="2" s="1"/>
  <c r="I748" i="2" a="1"/>
  <c r="I748" i="2" s="1"/>
  <c r="I747" i="2" a="1"/>
  <c r="I747" i="2" s="1"/>
  <c r="I746" i="2" a="1"/>
  <c r="I746" i="2" s="1"/>
  <c r="I745" i="2" a="1"/>
  <c r="I745" i="2" s="1"/>
  <c r="I744" i="2" a="1"/>
  <c r="I744" i="2" s="1"/>
  <c r="I743" i="2" a="1"/>
  <c r="I743" i="2" s="1"/>
  <c r="I742" i="2" a="1"/>
  <c r="I742" i="2" s="1"/>
  <c r="I741" i="2" a="1"/>
  <c r="I741" i="2" s="1"/>
  <c r="I740" i="2" a="1"/>
  <c r="I740" i="2" s="1"/>
  <c r="I739" i="2" a="1"/>
  <c r="I739" i="2" s="1"/>
  <c r="I738" i="2" a="1"/>
  <c r="I738" i="2" s="1"/>
  <c r="I737" i="2" a="1"/>
  <c r="I737" i="2" s="1"/>
  <c r="I736" i="2" a="1"/>
  <c r="I736" i="2" s="1"/>
  <c r="I735" i="2" a="1"/>
  <c r="I735" i="2" s="1"/>
  <c r="I734" i="2" a="1"/>
  <c r="I734" i="2" s="1"/>
  <c r="I733" i="2" a="1"/>
  <c r="I733" i="2" s="1"/>
  <c r="I732" i="2" a="1"/>
  <c r="I732" i="2" s="1"/>
  <c r="I731" i="2" a="1"/>
  <c r="I731" i="2" s="1"/>
  <c r="I730" i="2" a="1"/>
  <c r="I730" i="2" s="1"/>
  <c r="I729" i="2" a="1"/>
  <c r="I729" i="2" s="1"/>
  <c r="I728" i="2" a="1"/>
  <c r="I728" i="2" s="1"/>
  <c r="I727" i="2" a="1"/>
  <c r="I727" i="2" s="1"/>
  <c r="I726" i="2" a="1"/>
  <c r="I726" i="2" s="1"/>
  <c r="I725" i="2" a="1"/>
  <c r="I725" i="2" s="1"/>
  <c r="I724" i="2" a="1"/>
  <c r="I724" i="2" s="1"/>
  <c r="I723" i="2" a="1"/>
  <c r="I723" i="2" s="1"/>
  <c r="I722" i="2" a="1"/>
  <c r="I722" i="2" s="1"/>
  <c r="I721" i="2" a="1"/>
  <c r="I721" i="2" s="1"/>
  <c r="I720" i="2" a="1"/>
  <c r="I720" i="2" s="1"/>
  <c r="I719" i="2" a="1"/>
  <c r="I719" i="2" s="1"/>
  <c r="I718" i="2" a="1"/>
  <c r="I718" i="2" s="1"/>
  <c r="I717" i="2" a="1"/>
  <c r="I717" i="2" s="1"/>
  <c r="I716" i="2" a="1"/>
  <c r="I716" i="2" s="1"/>
  <c r="I715" i="2" a="1"/>
  <c r="I715" i="2" s="1"/>
  <c r="I714" i="2" a="1"/>
  <c r="I714" i="2" s="1"/>
  <c r="I713" i="2" a="1"/>
  <c r="I713" i="2" s="1"/>
  <c r="I712" i="2" a="1"/>
  <c r="I712" i="2" s="1"/>
  <c r="I711" i="2" a="1"/>
  <c r="I711" i="2" s="1"/>
  <c r="I710" i="2" a="1"/>
  <c r="I710" i="2" s="1"/>
  <c r="I709" i="2" a="1"/>
  <c r="I709" i="2" s="1"/>
  <c r="I708" i="2" a="1"/>
  <c r="I708" i="2" s="1"/>
  <c r="I707" i="2" a="1"/>
  <c r="I707" i="2" s="1"/>
  <c r="I706" i="2" a="1"/>
  <c r="I706" i="2" s="1"/>
  <c r="I705" i="2" a="1"/>
  <c r="I705" i="2" s="1"/>
  <c r="I704" i="2" a="1"/>
  <c r="I704" i="2" s="1"/>
  <c r="I703" i="2" a="1"/>
  <c r="I703" i="2" s="1"/>
  <c r="I702" i="2" a="1"/>
  <c r="I702" i="2" s="1"/>
  <c r="I701" i="2" a="1"/>
  <c r="I701" i="2" s="1"/>
  <c r="I700" i="2" a="1"/>
  <c r="I700" i="2" s="1"/>
  <c r="I699" i="2" a="1"/>
  <c r="I699" i="2" s="1"/>
  <c r="I698" i="2" a="1"/>
  <c r="I698" i="2" s="1"/>
  <c r="I697" i="2" a="1"/>
  <c r="I697" i="2" s="1"/>
  <c r="I696" i="2" a="1"/>
  <c r="I696" i="2" s="1"/>
  <c r="I695" i="2" a="1"/>
  <c r="I695" i="2" s="1"/>
  <c r="I694" i="2" a="1"/>
  <c r="I694" i="2" s="1"/>
  <c r="I693" i="2" a="1"/>
  <c r="I693" i="2" s="1"/>
  <c r="I692" i="2" a="1"/>
  <c r="I692" i="2" s="1"/>
  <c r="I691" i="2" a="1"/>
  <c r="I691" i="2" s="1"/>
  <c r="I690" i="2" a="1"/>
  <c r="I690" i="2" s="1"/>
  <c r="I689" i="2" a="1"/>
  <c r="I689" i="2" s="1"/>
  <c r="I688" i="2" a="1"/>
  <c r="I688" i="2" s="1"/>
  <c r="I687" i="2" a="1"/>
  <c r="I687" i="2" s="1"/>
  <c r="I686" i="2" a="1"/>
  <c r="I686" i="2" s="1"/>
  <c r="I685" i="2" a="1"/>
  <c r="I685" i="2" s="1"/>
  <c r="I684" i="2" a="1"/>
  <c r="I684" i="2" s="1"/>
  <c r="I683" i="2" a="1"/>
  <c r="I683" i="2" s="1"/>
  <c r="I682" i="2" a="1"/>
  <c r="I682" i="2" s="1"/>
  <c r="I681" i="2" a="1"/>
  <c r="I681" i="2" s="1"/>
  <c r="I680" i="2" a="1"/>
  <c r="I680" i="2" s="1"/>
  <c r="I679" i="2" a="1"/>
  <c r="I679" i="2" s="1"/>
  <c r="I678" i="2" a="1"/>
  <c r="I678" i="2" s="1"/>
  <c r="I677" i="2" a="1"/>
  <c r="I677" i="2" s="1"/>
  <c r="I676" i="2" a="1"/>
  <c r="I676" i="2" s="1"/>
  <c r="I675" i="2" a="1"/>
  <c r="I675" i="2" s="1"/>
  <c r="I674" i="2" a="1"/>
  <c r="I674" i="2" s="1"/>
  <c r="I673" i="2" a="1"/>
  <c r="I673" i="2" s="1"/>
  <c r="I672" i="2" a="1"/>
  <c r="I672" i="2" s="1"/>
  <c r="I671" i="2" a="1"/>
  <c r="I671" i="2" s="1"/>
  <c r="I670" i="2" a="1"/>
  <c r="I670" i="2" s="1"/>
  <c r="I669" i="2" a="1"/>
  <c r="I669" i="2" s="1"/>
  <c r="I668" i="2" a="1"/>
  <c r="I668" i="2" s="1"/>
  <c r="I667" i="2" a="1"/>
  <c r="I667" i="2" s="1"/>
  <c r="I666" i="2" a="1"/>
  <c r="I666" i="2" s="1"/>
  <c r="I665" i="2" a="1"/>
  <c r="I665" i="2" s="1"/>
  <c r="I664" i="2" a="1"/>
  <c r="I664" i="2" s="1"/>
  <c r="I663" i="2" a="1"/>
  <c r="I663" i="2" s="1"/>
  <c r="I662" i="2" a="1"/>
  <c r="I662" i="2" s="1"/>
  <c r="I661" i="2" a="1"/>
  <c r="I661" i="2" s="1"/>
  <c r="I660" i="2" a="1"/>
  <c r="I660" i="2" s="1"/>
  <c r="I659" i="2" a="1"/>
  <c r="I659" i="2" s="1"/>
  <c r="I658" i="2" a="1"/>
  <c r="I658" i="2" s="1"/>
  <c r="I657" i="2" a="1"/>
  <c r="I657" i="2" s="1"/>
  <c r="I656" i="2" a="1"/>
  <c r="I656" i="2" s="1"/>
  <c r="I655" i="2" a="1"/>
  <c r="I655" i="2" s="1"/>
  <c r="I654" i="2" a="1"/>
  <c r="I654" i="2" s="1"/>
  <c r="I653" i="2" a="1"/>
  <c r="I653" i="2" s="1"/>
  <c r="I652" i="2" a="1"/>
  <c r="I652" i="2" s="1"/>
  <c r="I651" i="2" a="1"/>
  <c r="I651" i="2" s="1"/>
  <c r="I650" i="2" a="1"/>
  <c r="I650" i="2" s="1"/>
  <c r="I649" i="2" a="1"/>
  <c r="I649" i="2" s="1"/>
  <c r="I648" i="2" a="1"/>
  <c r="I648" i="2" s="1"/>
  <c r="I647" i="2" a="1"/>
  <c r="I647" i="2" s="1"/>
  <c r="I646" i="2" a="1"/>
  <c r="I646" i="2" s="1"/>
  <c r="I645" i="2" a="1"/>
  <c r="I645" i="2" s="1"/>
  <c r="I644" i="2" a="1"/>
  <c r="I644" i="2" s="1"/>
  <c r="I643" i="2" a="1"/>
  <c r="I643" i="2" s="1"/>
  <c r="I642" i="2" a="1"/>
  <c r="I642" i="2" s="1"/>
  <c r="I641" i="2" a="1"/>
  <c r="I641" i="2" s="1"/>
  <c r="I640" i="2" a="1"/>
  <c r="I640" i="2" s="1"/>
  <c r="I639" i="2" a="1"/>
  <c r="I639" i="2" s="1"/>
  <c r="I638" i="2" a="1"/>
  <c r="I638" i="2" s="1"/>
  <c r="I637" i="2" a="1"/>
  <c r="I637" i="2" s="1"/>
  <c r="I636" i="2" a="1"/>
  <c r="I636" i="2" s="1"/>
  <c r="I635" i="2" a="1"/>
  <c r="I635" i="2" s="1"/>
  <c r="I634" i="2" a="1"/>
  <c r="I634" i="2" s="1"/>
  <c r="I633" i="2" a="1"/>
  <c r="I633" i="2" s="1"/>
  <c r="I632" i="2" a="1"/>
  <c r="I632" i="2" s="1"/>
  <c r="I631" i="2" a="1"/>
  <c r="I631" i="2" s="1"/>
  <c r="I630" i="2" a="1"/>
  <c r="I630" i="2" s="1"/>
  <c r="I629" i="2" a="1"/>
  <c r="I629" i="2" s="1"/>
  <c r="I628" i="2" a="1"/>
  <c r="I628" i="2" s="1"/>
  <c r="I627" i="2" a="1"/>
  <c r="I627" i="2" s="1"/>
  <c r="I626" i="2" a="1"/>
  <c r="I626" i="2" s="1"/>
  <c r="I625" i="2" a="1"/>
  <c r="I625" i="2" s="1"/>
  <c r="I624" i="2" a="1"/>
  <c r="I624" i="2" s="1"/>
  <c r="I623" i="2" a="1"/>
  <c r="I623" i="2" s="1"/>
  <c r="I622" i="2" a="1"/>
  <c r="I622" i="2" s="1"/>
  <c r="I621" i="2" a="1"/>
  <c r="I621" i="2" s="1"/>
  <c r="I620" i="2" a="1"/>
  <c r="I620" i="2" s="1"/>
  <c r="I619" i="2" a="1"/>
  <c r="I619" i="2" s="1"/>
  <c r="I618" i="2" a="1"/>
  <c r="I618" i="2" s="1"/>
  <c r="I617" i="2" a="1"/>
  <c r="I617" i="2" s="1"/>
  <c r="I616" i="2" a="1"/>
  <c r="I616" i="2" s="1"/>
  <c r="I615" i="2" a="1"/>
  <c r="I615" i="2" s="1"/>
  <c r="I614" i="2" a="1"/>
  <c r="I614" i="2" s="1"/>
  <c r="I613" i="2" a="1"/>
  <c r="I613" i="2" s="1"/>
  <c r="I612" i="2" a="1"/>
  <c r="I612" i="2" s="1"/>
  <c r="I611" i="2" a="1"/>
  <c r="I611" i="2" s="1"/>
  <c r="I610" i="2" a="1"/>
  <c r="I610" i="2" s="1"/>
  <c r="I609" i="2" a="1"/>
  <c r="I609" i="2" s="1"/>
  <c r="I608" i="2" a="1"/>
  <c r="I608" i="2" s="1"/>
  <c r="I607" i="2" a="1"/>
  <c r="I607" i="2" s="1"/>
  <c r="I606" i="2" a="1"/>
  <c r="I606" i="2" s="1"/>
  <c r="I605" i="2" a="1"/>
  <c r="I605" i="2" s="1"/>
  <c r="I604" i="2" a="1"/>
  <c r="I604" i="2" s="1"/>
  <c r="I603" i="2" a="1"/>
  <c r="I603" i="2" s="1"/>
  <c r="I602" i="2" a="1"/>
  <c r="I602" i="2" s="1"/>
  <c r="I601" i="2" a="1"/>
  <c r="I601" i="2" s="1"/>
  <c r="I600" i="2" a="1"/>
  <c r="I600" i="2" s="1"/>
  <c r="I599" i="2" a="1"/>
  <c r="I599" i="2" s="1"/>
  <c r="I598" i="2" a="1"/>
  <c r="I598" i="2" s="1"/>
  <c r="I597" i="2" a="1"/>
  <c r="I597" i="2" s="1"/>
  <c r="I596" i="2" a="1"/>
  <c r="I596" i="2" s="1"/>
  <c r="I595" i="2" a="1"/>
  <c r="I595" i="2" s="1"/>
  <c r="I594" i="2" a="1"/>
  <c r="I594" i="2" s="1"/>
  <c r="I593" i="2" a="1"/>
  <c r="I593" i="2" s="1"/>
  <c r="I592" i="2" a="1"/>
  <c r="I592" i="2" s="1"/>
  <c r="I591" i="2" a="1"/>
  <c r="I591" i="2" s="1"/>
  <c r="I590" i="2" a="1"/>
  <c r="I590" i="2" s="1"/>
  <c r="I589" i="2" a="1"/>
  <c r="I589" i="2" s="1"/>
  <c r="I588" i="2" a="1"/>
  <c r="I588" i="2" s="1"/>
  <c r="I587" i="2" a="1"/>
  <c r="I587" i="2" s="1"/>
  <c r="I586" i="2" a="1"/>
  <c r="I586" i="2" s="1"/>
  <c r="I585" i="2" a="1"/>
  <c r="I585" i="2" s="1"/>
  <c r="I584" i="2" a="1"/>
  <c r="I584" i="2" s="1"/>
  <c r="I583" i="2" a="1"/>
  <c r="I583" i="2" s="1"/>
  <c r="I582" i="2" a="1"/>
  <c r="I582" i="2" s="1"/>
  <c r="I581" i="2" a="1"/>
  <c r="I581" i="2" s="1"/>
  <c r="I580" i="2" a="1"/>
  <c r="I580" i="2" s="1"/>
  <c r="I579" i="2" a="1"/>
  <c r="I579" i="2" s="1"/>
  <c r="I578" i="2" a="1"/>
  <c r="I578" i="2" s="1"/>
  <c r="I577" i="2" a="1"/>
  <c r="I577" i="2" s="1"/>
  <c r="I576" i="2" a="1"/>
  <c r="I576" i="2" s="1"/>
  <c r="I575" i="2" a="1"/>
  <c r="I575" i="2" s="1"/>
  <c r="I574" i="2" a="1"/>
  <c r="I574" i="2" s="1"/>
  <c r="I573" i="2" a="1"/>
  <c r="I573" i="2" s="1"/>
  <c r="I572" i="2" a="1"/>
  <c r="I572" i="2" s="1"/>
  <c r="I571" i="2" a="1"/>
  <c r="I571" i="2" s="1"/>
  <c r="I570" i="2" a="1"/>
  <c r="I570" i="2" s="1"/>
  <c r="I569" i="2" a="1"/>
  <c r="I569" i="2" s="1"/>
  <c r="I568" i="2" a="1"/>
  <c r="I568" i="2" s="1"/>
  <c r="I567" i="2" a="1"/>
  <c r="I567" i="2" s="1"/>
  <c r="I566" i="2" a="1"/>
  <c r="I566" i="2" s="1"/>
  <c r="I565" i="2" a="1"/>
  <c r="I565" i="2" s="1"/>
  <c r="I564" i="2" a="1"/>
  <c r="I564" i="2" s="1"/>
  <c r="I563" i="2" a="1"/>
  <c r="I563" i="2" s="1"/>
  <c r="I562" i="2" a="1"/>
  <c r="I562" i="2" s="1"/>
  <c r="I561" i="2" a="1"/>
  <c r="I561" i="2" s="1"/>
  <c r="I560" i="2" a="1"/>
  <c r="I560" i="2" s="1"/>
  <c r="I559" i="2" a="1"/>
  <c r="I559" i="2" s="1"/>
  <c r="I558" i="2" a="1"/>
  <c r="I558" i="2" s="1"/>
  <c r="I557" i="2" a="1"/>
  <c r="I557" i="2" s="1"/>
  <c r="I556" i="2" a="1"/>
  <c r="I556" i="2" s="1"/>
  <c r="I555" i="2" a="1"/>
  <c r="I555" i="2" s="1"/>
  <c r="I554" i="2" a="1"/>
  <c r="I554" i="2" s="1"/>
  <c r="I553" i="2" a="1"/>
  <c r="I553" i="2" s="1"/>
  <c r="I552" i="2" a="1"/>
  <c r="I552" i="2" s="1"/>
  <c r="I551" i="2" a="1"/>
  <c r="I551" i="2" s="1"/>
  <c r="I550" i="2" a="1"/>
  <c r="I550" i="2" s="1"/>
  <c r="I549" i="2" a="1"/>
  <c r="I549" i="2" s="1"/>
  <c r="I548" i="2" a="1"/>
  <c r="I548" i="2" s="1"/>
  <c r="I547" i="2" a="1"/>
  <c r="I547" i="2" s="1"/>
  <c r="I546" i="2" a="1"/>
  <c r="I546" i="2" s="1"/>
  <c r="I545" i="2" a="1"/>
  <c r="I545" i="2" s="1"/>
  <c r="I544" i="2" a="1"/>
  <c r="I544" i="2" s="1"/>
  <c r="I543" i="2" a="1"/>
  <c r="I543" i="2" s="1"/>
  <c r="I542" i="2" a="1"/>
  <c r="I542" i="2" s="1"/>
  <c r="I541" i="2" a="1"/>
  <c r="I541" i="2" s="1"/>
  <c r="I540" i="2" a="1"/>
  <c r="I540" i="2" s="1"/>
  <c r="I539" i="2" a="1"/>
  <c r="I539" i="2" s="1"/>
  <c r="I538" i="2" a="1"/>
  <c r="I538" i="2" s="1"/>
  <c r="I537" i="2" a="1"/>
  <c r="I537" i="2" s="1"/>
  <c r="I536" i="2" a="1"/>
  <c r="I536" i="2" s="1"/>
  <c r="I535" i="2" a="1"/>
  <c r="I535" i="2" s="1"/>
  <c r="I534" i="2" a="1"/>
  <c r="I534" i="2" s="1"/>
  <c r="I533" i="2" a="1"/>
  <c r="I533" i="2" s="1"/>
  <c r="I532" i="2" a="1"/>
  <c r="I532" i="2" s="1"/>
  <c r="I531" i="2" a="1"/>
  <c r="I531" i="2" s="1"/>
  <c r="I530" i="2" a="1"/>
  <c r="I530" i="2" s="1"/>
  <c r="I529" i="2" a="1"/>
  <c r="I529" i="2" s="1"/>
  <c r="I528" i="2" a="1"/>
  <c r="I528" i="2" s="1"/>
  <c r="I527" i="2" a="1"/>
  <c r="I527" i="2" s="1"/>
  <c r="I526" i="2" a="1"/>
  <c r="I526" i="2" s="1"/>
  <c r="I525" i="2" a="1"/>
  <c r="I525" i="2" s="1"/>
  <c r="I524" i="2" a="1"/>
  <c r="I524" i="2" s="1"/>
  <c r="I523" i="2" a="1"/>
  <c r="I523" i="2" s="1"/>
  <c r="I522" i="2" a="1"/>
  <c r="I522" i="2" s="1"/>
  <c r="I521" i="2" a="1"/>
  <c r="I521" i="2" s="1"/>
  <c r="I520" i="2" a="1"/>
  <c r="I520" i="2" s="1"/>
  <c r="I519" i="2" a="1"/>
  <c r="I519" i="2" s="1"/>
  <c r="I518" i="2" a="1"/>
  <c r="I518" i="2" s="1"/>
  <c r="I517" i="2" a="1"/>
  <c r="I517" i="2" s="1"/>
  <c r="I516" i="2" a="1"/>
  <c r="I516" i="2" s="1"/>
  <c r="I515" i="2" a="1"/>
  <c r="I515" i="2" s="1"/>
  <c r="I514" i="2" a="1"/>
  <c r="I514" i="2" s="1"/>
  <c r="I513" i="2" a="1"/>
  <c r="I513" i="2" s="1"/>
  <c r="I512" i="2" a="1"/>
  <c r="I512" i="2" s="1"/>
  <c r="I511" i="2" a="1"/>
  <c r="I511" i="2" s="1"/>
  <c r="I510" i="2" a="1"/>
  <c r="I510" i="2" s="1"/>
  <c r="I509" i="2" a="1"/>
  <c r="I509" i="2" s="1"/>
  <c r="I508" i="2" a="1"/>
  <c r="I508" i="2" s="1"/>
  <c r="I507" i="2" a="1"/>
  <c r="I507" i="2" s="1"/>
  <c r="I506" i="2" a="1"/>
  <c r="I506" i="2" s="1"/>
  <c r="I505" i="2" a="1"/>
  <c r="I505" i="2" s="1"/>
  <c r="I504" i="2" a="1"/>
  <c r="I504" i="2" s="1"/>
  <c r="I503" i="2" a="1"/>
  <c r="I503" i="2" s="1"/>
  <c r="I502" i="2" a="1"/>
  <c r="I502" i="2" s="1"/>
  <c r="I501" i="2" a="1"/>
  <c r="I501" i="2" s="1"/>
  <c r="I500" i="2" a="1"/>
  <c r="I500" i="2" s="1"/>
  <c r="I499" i="2" a="1"/>
  <c r="I499" i="2" s="1"/>
  <c r="I498" i="2" a="1"/>
  <c r="I498" i="2" s="1"/>
  <c r="I497" i="2" a="1"/>
  <c r="I497" i="2" s="1"/>
  <c r="I496" i="2" a="1"/>
  <c r="I496" i="2" s="1"/>
  <c r="I495" i="2" a="1"/>
  <c r="I495" i="2" s="1"/>
  <c r="I494" i="2" a="1"/>
  <c r="I494" i="2" s="1"/>
  <c r="I493" i="2" a="1"/>
  <c r="I493" i="2" s="1"/>
  <c r="I492" i="2" a="1"/>
  <c r="I492" i="2" s="1"/>
  <c r="I491" i="2" a="1"/>
  <c r="I491" i="2" s="1"/>
  <c r="I490" i="2" a="1"/>
  <c r="I490" i="2" s="1"/>
  <c r="I489" i="2" a="1"/>
  <c r="I489" i="2" s="1"/>
  <c r="I488" i="2" a="1"/>
  <c r="I488" i="2" s="1"/>
  <c r="I487" i="2" a="1"/>
  <c r="I487" i="2" s="1"/>
  <c r="I486" i="2" a="1"/>
  <c r="I486" i="2" s="1"/>
  <c r="I485" i="2" a="1"/>
  <c r="I485" i="2" s="1"/>
  <c r="I484" i="2" a="1"/>
  <c r="I484" i="2" s="1"/>
  <c r="I483" i="2" a="1"/>
  <c r="I483" i="2" s="1"/>
  <c r="I482" i="2" a="1"/>
  <c r="I482" i="2" s="1"/>
  <c r="I481" i="2" a="1"/>
  <c r="I481" i="2" s="1"/>
  <c r="I480" i="2" a="1"/>
  <c r="I480" i="2" s="1"/>
  <c r="I479" i="2" a="1"/>
  <c r="I479" i="2" s="1"/>
  <c r="I478" i="2" a="1"/>
  <c r="I478" i="2" s="1"/>
  <c r="I477" i="2" a="1"/>
  <c r="I477" i="2" s="1"/>
  <c r="I476" i="2" a="1"/>
  <c r="I476" i="2" s="1"/>
  <c r="I475" i="2" a="1"/>
  <c r="I475" i="2" s="1"/>
  <c r="I474" i="2" a="1"/>
  <c r="I474" i="2" s="1"/>
  <c r="I473" i="2" a="1"/>
  <c r="I473" i="2" s="1"/>
  <c r="I472" i="2" a="1"/>
  <c r="I472" i="2" s="1"/>
  <c r="I471" i="2" a="1"/>
  <c r="I471" i="2" s="1"/>
  <c r="I470" i="2" a="1"/>
  <c r="I470" i="2" s="1"/>
  <c r="I469" i="2" a="1"/>
  <c r="I469" i="2" s="1"/>
  <c r="I468" i="2" a="1"/>
  <c r="I468" i="2" s="1"/>
  <c r="I467" i="2" a="1"/>
  <c r="I467" i="2" s="1"/>
  <c r="I466" i="2" a="1"/>
  <c r="I466" i="2" s="1"/>
  <c r="I465" i="2" a="1"/>
  <c r="I465" i="2" s="1"/>
  <c r="I464" i="2" a="1"/>
  <c r="I464" i="2" s="1"/>
  <c r="I463" i="2" a="1"/>
  <c r="I463" i="2" s="1"/>
  <c r="I462" i="2" a="1"/>
  <c r="I462" i="2" s="1"/>
  <c r="I461" i="2" a="1"/>
  <c r="I461" i="2" s="1"/>
  <c r="I460" i="2" a="1"/>
  <c r="I460" i="2" s="1"/>
  <c r="I459" i="2" a="1"/>
  <c r="I459" i="2" s="1"/>
  <c r="I458" i="2" a="1"/>
  <c r="I458" i="2" s="1"/>
  <c r="I457" i="2" a="1"/>
  <c r="I457" i="2" s="1"/>
  <c r="I456" i="2" a="1"/>
  <c r="I456" i="2" s="1"/>
  <c r="I455" i="2" a="1"/>
  <c r="I455" i="2" s="1"/>
  <c r="I454" i="2" a="1"/>
  <c r="I454" i="2" s="1"/>
  <c r="I453" i="2" a="1"/>
  <c r="I453" i="2" s="1"/>
  <c r="I452" i="2" a="1"/>
  <c r="I452" i="2" s="1"/>
  <c r="I451" i="2" a="1"/>
  <c r="I451" i="2" s="1"/>
  <c r="I450" i="2" a="1"/>
  <c r="I450" i="2" s="1"/>
  <c r="I449" i="2" a="1"/>
  <c r="I449" i="2" s="1"/>
  <c r="I448" i="2" a="1"/>
  <c r="I448" i="2" s="1"/>
  <c r="I447" i="2" a="1"/>
  <c r="I447" i="2" s="1"/>
  <c r="I446" i="2" a="1"/>
  <c r="I446" i="2" s="1"/>
  <c r="I445" i="2" a="1"/>
  <c r="I445" i="2" s="1"/>
  <c r="I444" i="2" a="1"/>
  <c r="I444" i="2" s="1"/>
  <c r="I443" i="2" a="1"/>
  <c r="I443" i="2" s="1"/>
  <c r="I442" i="2" a="1"/>
  <c r="I442" i="2" s="1"/>
  <c r="I441" i="2" a="1"/>
  <c r="I441" i="2" s="1"/>
  <c r="I440" i="2" a="1"/>
  <c r="I440" i="2" s="1"/>
  <c r="I439" i="2" a="1"/>
  <c r="I439" i="2" s="1"/>
  <c r="I438" i="2" a="1"/>
  <c r="I438" i="2" s="1"/>
  <c r="I437" i="2" a="1"/>
  <c r="I437" i="2" s="1"/>
  <c r="I436" i="2" a="1"/>
  <c r="I436" i="2" s="1"/>
  <c r="I435" i="2" a="1"/>
  <c r="I435" i="2" s="1"/>
  <c r="I434" i="2" a="1"/>
  <c r="I434" i="2" s="1"/>
  <c r="I433" i="2" a="1"/>
  <c r="I433" i="2" s="1"/>
  <c r="I432" i="2" a="1"/>
  <c r="I432" i="2" s="1"/>
  <c r="I431" i="2" a="1"/>
  <c r="I431" i="2" s="1"/>
  <c r="I430" i="2" a="1"/>
  <c r="I430" i="2" s="1"/>
  <c r="I429" i="2" a="1"/>
  <c r="I429" i="2" s="1"/>
  <c r="I428" i="2" a="1"/>
  <c r="I428" i="2" s="1"/>
  <c r="I427" i="2" a="1"/>
  <c r="I427" i="2" s="1"/>
  <c r="I426" i="2" a="1"/>
  <c r="I426" i="2" s="1"/>
  <c r="I425" i="2" a="1"/>
  <c r="I425" i="2" s="1"/>
  <c r="I424" i="2" a="1"/>
  <c r="I424" i="2" s="1"/>
  <c r="I423" i="2" a="1"/>
  <c r="I423" i="2" s="1"/>
  <c r="I422" i="2" a="1"/>
  <c r="I422" i="2" s="1"/>
  <c r="I421" i="2" a="1"/>
  <c r="I421" i="2" s="1"/>
  <c r="I420" i="2" a="1"/>
  <c r="I420" i="2" s="1"/>
  <c r="I419" i="2" a="1"/>
  <c r="I419" i="2" s="1"/>
  <c r="I418" i="2" a="1"/>
  <c r="I418" i="2" s="1"/>
  <c r="I417" i="2" a="1"/>
  <c r="I417" i="2" s="1"/>
  <c r="I416" i="2" a="1"/>
  <c r="I416" i="2" s="1"/>
  <c r="I415" i="2" a="1"/>
  <c r="I415" i="2" s="1"/>
  <c r="I414" i="2" a="1"/>
  <c r="I414" i="2" s="1"/>
  <c r="I413" i="2" a="1"/>
  <c r="I413" i="2" s="1"/>
  <c r="I412" i="2" a="1"/>
  <c r="I412" i="2" s="1"/>
  <c r="I411" i="2" a="1"/>
  <c r="I411" i="2" s="1"/>
  <c r="I410" i="2" a="1"/>
  <c r="I410" i="2" s="1"/>
  <c r="I409" i="2" a="1"/>
  <c r="I409" i="2" s="1"/>
  <c r="I408" i="2" a="1"/>
  <c r="I408" i="2" s="1"/>
  <c r="I407" i="2" a="1"/>
  <c r="I407" i="2" s="1"/>
  <c r="I406" i="2" a="1"/>
  <c r="I406" i="2" s="1"/>
  <c r="I405" i="2" a="1"/>
  <c r="I405" i="2" s="1"/>
  <c r="I404" i="2" a="1"/>
  <c r="I404" i="2" s="1"/>
  <c r="I403" i="2" a="1"/>
  <c r="I403" i="2" s="1"/>
  <c r="I402" i="2" a="1"/>
  <c r="I402" i="2" s="1"/>
  <c r="I401" i="2" a="1"/>
  <c r="I401" i="2" s="1"/>
  <c r="I400" i="2" a="1"/>
  <c r="I400" i="2" s="1"/>
  <c r="I399" i="2" a="1"/>
  <c r="I399" i="2" s="1"/>
  <c r="I398" i="2" a="1"/>
  <c r="I398" i="2" s="1"/>
  <c r="I397" i="2" a="1"/>
  <c r="I397" i="2" s="1"/>
  <c r="I396" i="2" a="1"/>
  <c r="I396" i="2" s="1"/>
  <c r="I395" i="2" a="1"/>
  <c r="I395" i="2" s="1"/>
  <c r="I394" i="2" a="1"/>
  <c r="I394" i="2" s="1"/>
  <c r="I393" i="2" a="1"/>
  <c r="I393" i="2" s="1"/>
  <c r="I392" i="2" a="1"/>
  <c r="I392" i="2" s="1"/>
  <c r="I391" i="2" a="1"/>
  <c r="I391" i="2" s="1"/>
  <c r="I390" i="2" a="1"/>
  <c r="I390" i="2" s="1"/>
  <c r="I389" i="2" a="1"/>
  <c r="I389" i="2" s="1"/>
  <c r="I388" i="2" a="1"/>
  <c r="I388" i="2" s="1"/>
  <c r="I387" i="2" a="1"/>
  <c r="I387" i="2" s="1"/>
  <c r="I386" i="2" a="1"/>
  <c r="I386" i="2" s="1"/>
  <c r="I385" i="2" a="1"/>
  <c r="I385" i="2" s="1"/>
  <c r="I384" i="2" a="1"/>
  <c r="I384" i="2" s="1"/>
  <c r="I383" i="2" a="1"/>
  <c r="I383" i="2" s="1"/>
  <c r="I382" i="2" a="1"/>
  <c r="I382" i="2" s="1"/>
  <c r="I381" i="2" a="1"/>
  <c r="I381" i="2" s="1"/>
  <c r="I380" i="2" a="1"/>
  <c r="I380" i="2" s="1"/>
  <c r="I379" i="2" a="1"/>
  <c r="I379" i="2" s="1"/>
  <c r="I378" i="2" a="1"/>
  <c r="I378" i="2" s="1"/>
  <c r="I377" i="2" a="1"/>
  <c r="I377" i="2" s="1"/>
  <c r="I376" i="2" a="1"/>
  <c r="I376" i="2" s="1"/>
  <c r="I375" i="2" a="1"/>
  <c r="I375" i="2" s="1"/>
  <c r="I374" i="2" a="1"/>
  <c r="I374" i="2" s="1"/>
  <c r="I373" i="2" a="1"/>
  <c r="I373" i="2" s="1"/>
  <c r="I372" i="2" a="1"/>
  <c r="I372" i="2" s="1"/>
  <c r="I371" i="2" a="1"/>
  <c r="I371" i="2" s="1"/>
  <c r="I370" i="2" a="1"/>
  <c r="I370" i="2" s="1"/>
  <c r="I369" i="2" a="1"/>
  <c r="I369" i="2" s="1"/>
  <c r="I368" i="2" a="1"/>
  <c r="I368" i="2" s="1"/>
  <c r="I367" i="2" a="1"/>
  <c r="I367" i="2" s="1"/>
  <c r="I366" i="2" a="1"/>
  <c r="I366" i="2" s="1"/>
  <c r="I365" i="2" a="1"/>
  <c r="I365" i="2" s="1"/>
  <c r="I364" i="2" a="1"/>
  <c r="I364" i="2" s="1"/>
  <c r="I363" i="2" a="1"/>
  <c r="I363" i="2" s="1"/>
  <c r="I362" i="2" a="1"/>
  <c r="I362" i="2" s="1"/>
  <c r="I361" i="2" a="1"/>
  <c r="I361" i="2" s="1"/>
  <c r="I360" i="2" a="1"/>
  <c r="I360" i="2" s="1"/>
  <c r="I359" i="2" a="1"/>
  <c r="I359" i="2" s="1"/>
  <c r="I358" i="2" a="1"/>
  <c r="I358" i="2" s="1"/>
  <c r="I357" i="2" a="1"/>
  <c r="I357" i="2" s="1"/>
  <c r="I356" i="2" a="1"/>
  <c r="I356" i="2" s="1"/>
  <c r="I355" i="2" a="1"/>
  <c r="I355" i="2" s="1"/>
  <c r="I354" i="2" a="1"/>
  <c r="I354" i="2" s="1"/>
  <c r="I353" i="2" a="1"/>
  <c r="I353" i="2" s="1"/>
  <c r="I352" i="2" a="1"/>
  <c r="I352" i="2" s="1"/>
  <c r="I351" i="2" a="1"/>
  <c r="I351" i="2" s="1"/>
  <c r="I350" i="2" a="1"/>
  <c r="I350" i="2" s="1"/>
  <c r="I349" i="2" a="1"/>
  <c r="I349" i="2" s="1"/>
  <c r="I348" i="2" a="1"/>
  <c r="I348" i="2" s="1"/>
  <c r="I347" i="2" a="1"/>
  <c r="I347" i="2" s="1"/>
  <c r="I346" i="2" a="1"/>
  <c r="I346" i="2" s="1"/>
  <c r="I345" i="2" a="1"/>
  <c r="I345" i="2" s="1"/>
  <c r="I344" i="2" a="1"/>
  <c r="I344" i="2" s="1"/>
  <c r="I343" i="2" a="1"/>
  <c r="I343" i="2" s="1"/>
  <c r="I342" i="2" a="1"/>
  <c r="I342" i="2" s="1"/>
  <c r="I341" i="2" a="1"/>
  <c r="I341" i="2" s="1"/>
  <c r="I340" i="2" a="1"/>
  <c r="I340" i="2" s="1"/>
  <c r="I339" i="2" a="1"/>
  <c r="I339" i="2" s="1"/>
  <c r="I338" i="2" a="1"/>
  <c r="I338" i="2" s="1"/>
  <c r="I337" i="2" a="1"/>
  <c r="I337" i="2" s="1"/>
  <c r="I336" i="2" a="1"/>
  <c r="I336" i="2" s="1"/>
  <c r="I335" i="2" a="1"/>
  <c r="I335" i="2" s="1"/>
  <c r="I334" i="2" a="1"/>
  <c r="I334" i="2" s="1"/>
  <c r="I333" i="2" a="1"/>
  <c r="I333" i="2" s="1"/>
  <c r="I332" i="2" a="1"/>
  <c r="I332" i="2" s="1"/>
  <c r="I331" i="2" a="1"/>
  <c r="I331" i="2" s="1"/>
  <c r="I330" i="2" a="1"/>
  <c r="I330" i="2" s="1"/>
  <c r="I329" i="2" a="1"/>
  <c r="I329" i="2" s="1"/>
  <c r="I328" i="2" a="1"/>
  <c r="I328" i="2" s="1"/>
  <c r="I327" i="2" a="1"/>
  <c r="I327" i="2" s="1"/>
  <c r="I326" i="2" a="1"/>
  <c r="I326" i="2" s="1"/>
  <c r="I325" i="2" a="1"/>
  <c r="I325" i="2" s="1"/>
  <c r="I324" i="2" a="1"/>
  <c r="I324" i="2" s="1"/>
  <c r="I323" i="2" a="1"/>
  <c r="I323" i="2" s="1"/>
  <c r="I322" i="2" a="1"/>
  <c r="I322" i="2" s="1"/>
  <c r="I321" i="2" a="1"/>
  <c r="I321" i="2" s="1"/>
  <c r="I320" i="2" a="1"/>
  <c r="I320" i="2" s="1"/>
  <c r="I319" i="2" a="1"/>
  <c r="I319" i="2" s="1"/>
  <c r="I318" i="2" a="1"/>
  <c r="I318" i="2" s="1"/>
  <c r="I317" i="2" a="1"/>
  <c r="I317" i="2" s="1"/>
  <c r="I316" i="2" a="1"/>
  <c r="I316" i="2" s="1"/>
  <c r="I315" i="2" a="1"/>
  <c r="I315" i="2" s="1"/>
  <c r="I314" i="2" a="1"/>
  <c r="I314" i="2" s="1"/>
  <c r="I313" i="2" a="1"/>
  <c r="I313" i="2" s="1"/>
  <c r="I312" i="2" a="1"/>
  <c r="I312" i="2" s="1"/>
  <c r="I311" i="2" a="1"/>
  <c r="I311" i="2" s="1"/>
  <c r="I310" i="2" a="1"/>
  <c r="I310" i="2" s="1"/>
  <c r="I309" i="2" a="1"/>
  <c r="I309" i="2" s="1"/>
  <c r="I308" i="2" a="1"/>
  <c r="I308" i="2" s="1"/>
  <c r="I307" i="2" a="1"/>
  <c r="I307" i="2" s="1"/>
  <c r="I306" i="2" a="1"/>
  <c r="I306" i="2" s="1"/>
  <c r="I305" i="2" a="1"/>
  <c r="I305" i="2" s="1"/>
  <c r="I304" i="2" a="1"/>
  <c r="I304" i="2" s="1"/>
  <c r="I303" i="2" a="1"/>
  <c r="I303" i="2" s="1"/>
  <c r="I302" i="2" a="1"/>
  <c r="I302" i="2" s="1"/>
  <c r="I301" i="2" a="1"/>
  <c r="I301" i="2" s="1"/>
  <c r="I300" i="2" a="1"/>
  <c r="I300" i="2" s="1"/>
  <c r="I299" i="2" a="1"/>
  <c r="I299" i="2" s="1"/>
  <c r="I298" i="2" a="1"/>
  <c r="I298" i="2" s="1"/>
  <c r="I297" i="2" a="1"/>
  <c r="I297" i="2" s="1"/>
  <c r="I296" i="2" a="1"/>
  <c r="I296" i="2" s="1"/>
  <c r="I295" i="2" a="1"/>
  <c r="I295" i="2" s="1"/>
  <c r="I294" i="2" a="1"/>
  <c r="I294" i="2" s="1"/>
  <c r="I293" i="2" a="1"/>
  <c r="I293" i="2" s="1"/>
  <c r="I292" i="2" a="1"/>
  <c r="I292" i="2" s="1"/>
  <c r="I291" i="2" a="1"/>
  <c r="I291" i="2" s="1"/>
  <c r="I290" i="2" a="1"/>
  <c r="I290" i="2" s="1"/>
  <c r="I289" i="2" a="1"/>
  <c r="I289" i="2" s="1"/>
  <c r="I288" i="2" a="1"/>
  <c r="I288" i="2" s="1"/>
  <c r="I287" i="2" a="1"/>
  <c r="I287" i="2" s="1"/>
  <c r="I286" i="2" a="1"/>
  <c r="I286" i="2" s="1"/>
  <c r="I285" i="2" a="1"/>
  <c r="I285" i="2" s="1"/>
  <c r="I284" i="2" a="1"/>
  <c r="I284" i="2" s="1"/>
  <c r="I283" i="2" a="1"/>
  <c r="I283" i="2" s="1"/>
  <c r="I282" i="2" a="1"/>
  <c r="I282" i="2" s="1"/>
  <c r="I281" i="2" a="1"/>
  <c r="I281" i="2" s="1"/>
  <c r="I280" i="2" a="1"/>
  <c r="I280" i="2" s="1"/>
  <c r="I279" i="2" a="1"/>
  <c r="I279" i="2" s="1"/>
  <c r="I278" i="2" a="1"/>
  <c r="I278" i="2" s="1"/>
  <c r="I277" i="2" a="1"/>
  <c r="I277" i="2" s="1"/>
  <c r="I276" i="2" a="1"/>
  <c r="I276" i="2" s="1"/>
  <c r="I275" i="2" a="1"/>
  <c r="I275" i="2" s="1"/>
  <c r="I274" i="2" a="1"/>
  <c r="I274" i="2" s="1"/>
  <c r="I273" i="2" a="1"/>
  <c r="I273" i="2" s="1"/>
  <c r="I272" i="2" a="1"/>
  <c r="I272" i="2" s="1"/>
  <c r="I271" i="2" a="1"/>
  <c r="I271" i="2" s="1"/>
  <c r="I270" i="2" a="1"/>
  <c r="I270" i="2" s="1"/>
  <c r="I269" i="2" a="1"/>
  <c r="I269" i="2" s="1"/>
  <c r="I268" i="2" a="1"/>
  <c r="I268" i="2" s="1"/>
  <c r="I267" i="2" a="1"/>
  <c r="I267" i="2" s="1"/>
  <c r="I266" i="2" a="1"/>
  <c r="I266" i="2" s="1"/>
  <c r="I265" i="2" a="1"/>
  <c r="I265" i="2" s="1"/>
  <c r="I264" i="2" a="1"/>
  <c r="I264" i="2" s="1"/>
  <c r="I263" i="2" a="1"/>
  <c r="I263" i="2" s="1"/>
  <c r="I262" i="2" a="1"/>
  <c r="I262" i="2" s="1"/>
  <c r="I261" i="2" a="1"/>
  <c r="I261" i="2" s="1"/>
  <c r="I260" i="2" a="1"/>
  <c r="I260" i="2" s="1"/>
  <c r="I259" i="2" a="1"/>
  <c r="I259" i="2" s="1"/>
  <c r="I258" i="2" a="1"/>
  <c r="I258" i="2" s="1"/>
  <c r="I257" i="2" a="1"/>
  <c r="I257" i="2" s="1"/>
  <c r="I256" i="2" a="1"/>
  <c r="I256" i="2" s="1"/>
  <c r="I255" i="2" a="1"/>
  <c r="I255" i="2" s="1"/>
  <c r="I254" i="2" a="1"/>
  <c r="I254" i="2" s="1"/>
  <c r="I253" i="2" a="1"/>
  <c r="I253" i="2" s="1"/>
  <c r="I252" i="2" a="1"/>
  <c r="I252" i="2" s="1"/>
  <c r="I251" i="2" a="1"/>
  <c r="I251" i="2" s="1"/>
  <c r="I250" i="2" a="1"/>
  <c r="I250" i="2" s="1"/>
  <c r="I249" i="2" a="1"/>
  <c r="I249" i="2" s="1"/>
  <c r="I248" i="2" a="1"/>
  <c r="I248" i="2" s="1"/>
  <c r="I247" i="2" a="1"/>
  <c r="I247" i="2" s="1"/>
  <c r="I246" i="2" a="1"/>
  <c r="I246" i="2" s="1"/>
  <c r="I245" i="2" a="1"/>
  <c r="I245" i="2" s="1"/>
  <c r="I244" i="2" a="1"/>
  <c r="I244" i="2" s="1"/>
  <c r="I243" i="2" a="1"/>
  <c r="I243" i="2" s="1"/>
  <c r="I242" i="2" a="1"/>
  <c r="I242" i="2" s="1"/>
  <c r="I241" i="2" a="1"/>
  <c r="I241" i="2" s="1"/>
  <c r="I240" i="2" a="1"/>
  <c r="I240" i="2" s="1"/>
  <c r="I239" i="2" a="1"/>
  <c r="I239" i="2" s="1"/>
  <c r="I238" i="2" a="1"/>
  <c r="I238" i="2" s="1"/>
  <c r="I237" i="2" a="1"/>
  <c r="I237" i="2" s="1"/>
  <c r="I236" i="2" a="1"/>
  <c r="I236" i="2" s="1"/>
  <c r="I235" i="2" a="1"/>
  <c r="I235" i="2" s="1"/>
  <c r="I234" i="2" a="1"/>
  <c r="I234" i="2" s="1"/>
  <c r="I233" i="2" a="1"/>
  <c r="I233" i="2" s="1"/>
  <c r="I232" i="2" a="1"/>
  <c r="I232" i="2" s="1"/>
  <c r="I231" i="2" a="1"/>
  <c r="I231" i="2" s="1"/>
  <c r="I230" i="2" a="1"/>
  <c r="I230" i="2" s="1"/>
  <c r="I229" i="2" a="1"/>
  <c r="I229" i="2" s="1"/>
  <c r="I228" i="2" a="1"/>
  <c r="I228" i="2" s="1"/>
  <c r="I227" i="2" a="1"/>
  <c r="I227" i="2" s="1"/>
  <c r="I226" i="2" a="1"/>
  <c r="I226" i="2" s="1"/>
  <c r="I225" i="2" a="1"/>
  <c r="I225" i="2" s="1"/>
  <c r="I224" i="2" a="1"/>
  <c r="I224" i="2" s="1"/>
  <c r="I223" i="2" a="1"/>
  <c r="I223" i="2" s="1"/>
  <c r="I222" i="2" a="1"/>
  <c r="I222" i="2" s="1"/>
  <c r="I221" i="2" a="1"/>
  <c r="I221" i="2" s="1"/>
  <c r="I220" i="2" a="1"/>
  <c r="I220" i="2" s="1"/>
  <c r="I219" i="2" a="1"/>
  <c r="I219" i="2" s="1"/>
  <c r="I218" i="2" a="1"/>
  <c r="I218" i="2" s="1"/>
  <c r="I217" i="2" a="1"/>
  <c r="I217" i="2" s="1"/>
  <c r="I216" i="2" a="1"/>
  <c r="I216" i="2" s="1"/>
  <c r="I215" i="2" a="1"/>
  <c r="I215" i="2" s="1"/>
  <c r="I214" i="2" a="1"/>
  <c r="I214" i="2" s="1"/>
  <c r="I213" i="2" a="1"/>
  <c r="I213" i="2" s="1"/>
  <c r="I212" i="2" a="1"/>
  <c r="I212" i="2" s="1"/>
  <c r="I211" i="2" a="1"/>
  <c r="I211" i="2" s="1"/>
  <c r="I210" i="2" a="1"/>
  <c r="I210" i="2" s="1"/>
  <c r="I209" i="2" a="1"/>
  <c r="I209" i="2" s="1"/>
  <c r="I208" i="2" a="1"/>
  <c r="I208" i="2" s="1"/>
  <c r="I207" i="2" a="1"/>
  <c r="I207" i="2" s="1"/>
  <c r="I206" i="2" a="1"/>
  <c r="I206" i="2" s="1"/>
  <c r="I205" i="2" a="1"/>
  <c r="I205" i="2" s="1"/>
  <c r="I204" i="2" a="1"/>
  <c r="I204" i="2" s="1"/>
  <c r="I203" i="2" a="1"/>
  <c r="I203" i="2" s="1"/>
  <c r="I202" i="2" a="1"/>
  <c r="I202" i="2" s="1"/>
  <c r="I201" i="2" a="1"/>
  <c r="I201" i="2" s="1"/>
  <c r="I200" i="2" a="1"/>
  <c r="I200" i="2" s="1"/>
  <c r="I199" i="2" a="1"/>
  <c r="I199" i="2" s="1"/>
  <c r="I198" i="2" a="1"/>
  <c r="I198" i="2" s="1"/>
  <c r="I197" i="2" a="1"/>
  <c r="I197" i="2" s="1"/>
  <c r="I196" i="2" a="1"/>
  <c r="I196" i="2" s="1"/>
  <c r="I195" i="2" a="1"/>
  <c r="I195" i="2" s="1"/>
  <c r="I194" i="2" a="1"/>
  <c r="I194" i="2" s="1"/>
  <c r="I193" i="2" a="1"/>
  <c r="I193" i="2" s="1"/>
  <c r="I192" i="2" a="1"/>
  <c r="I192" i="2" s="1"/>
  <c r="I191" i="2" a="1"/>
  <c r="I191" i="2" s="1"/>
  <c r="I190" i="2" a="1"/>
  <c r="I190" i="2" s="1"/>
  <c r="I189" i="2" a="1"/>
  <c r="I189" i="2" s="1"/>
  <c r="I188" i="2" a="1"/>
  <c r="I188" i="2" s="1"/>
  <c r="I187" i="2" a="1"/>
  <c r="I187" i="2" s="1"/>
  <c r="I186" i="2" a="1"/>
  <c r="I186" i="2" s="1"/>
  <c r="I185" i="2" a="1"/>
  <c r="I185" i="2" s="1"/>
  <c r="I184" i="2" a="1"/>
  <c r="I184" i="2" s="1"/>
  <c r="I183" i="2" a="1"/>
  <c r="I183" i="2" s="1"/>
  <c r="I182" i="2" a="1"/>
  <c r="I182" i="2" s="1"/>
  <c r="I181" i="2" a="1"/>
  <c r="I181" i="2" s="1"/>
  <c r="I180" i="2" a="1"/>
  <c r="I180" i="2" s="1"/>
  <c r="I179" i="2" a="1"/>
  <c r="I179" i="2" s="1"/>
  <c r="I178" i="2" a="1"/>
  <c r="I178" i="2" s="1"/>
  <c r="I177" i="2" a="1"/>
  <c r="I177" i="2" s="1"/>
  <c r="I176" i="2" a="1"/>
  <c r="I176" i="2" s="1"/>
  <c r="I175" i="2" a="1"/>
  <c r="I175" i="2" s="1"/>
  <c r="I174" i="2" a="1"/>
  <c r="I174" i="2" s="1"/>
  <c r="I173" i="2" a="1"/>
  <c r="I173" i="2" s="1"/>
  <c r="I172" i="2" a="1"/>
  <c r="I172" i="2" s="1"/>
  <c r="I171" i="2" a="1"/>
  <c r="I171" i="2" s="1"/>
  <c r="I170" i="2" a="1"/>
  <c r="I170" i="2" s="1"/>
  <c r="I169" i="2" a="1"/>
  <c r="I169" i="2" s="1"/>
  <c r="I168" i="2" a="1"/>
  <c r="I168" i="2" s="1"/>
  <c r="I167" i="2" a="1"/>
  <c r="I167" i="2" s="1"/>
  <c r="I166" i="2" a="1"/>
  <c r="I166" i="2" s="1"/>
  <c r="I165" i="2" a="1"/>
  <c r="I165" i="2" s="1"/>
  <c r="I164" i="2" a="1"/>
  <c r="I164" i="2" s="1"/>
  <c r="I163" i="2" a="1"/>
  <c r="I163" i="2" s="1"/>
  <c r="I162" i="2" a="1"/>
  <c r="I162" i="2" s="1"/>
  <c r="I161" i="2" a="1"/>
  <c r="I161" i="2" s="1"/>
  <c r="I160" i="2" a="1"/>
  <c r="I160" i="2" s="1"/>
  <c r="I159" i="2" a="1"/>
  <c r="I159" i="2" s="1"/>
  <c r="I158" i="2" a="1"/>
  <c r="I158" i="2" s="1"/>
  <c r="I157" i="2" a="1"/>
  <c r="I157" i="2" s="1"/>
  <c r="I156" i="2" a="1"/>
  <c r="I156" i="2" s="1"/>
  <c r="I155" i="2" a="1"/>
  <c r="I155" i="2" s="1"/>
  <c r="I154" i="2" a="1"/>
  <c r="I154" i="2" s="1"/>
  <c r="I153" i="2" a="1"/>
  <c r="I153" i="2" s="1"/>
  <c r="I152" i="2" a="1"/>
  <c r="I152" i="2" s="1"/>
  <c r="I151" i="2" a="1"/>
  <c r="I151" i="2" s="1"/>
  <c r="I150" i="2" a="1"/>
  <c r="I150" i="2" s="1"/>
  <c r="I149" i="2" a="1"/>
  <c r="I149" i="2" s="1"/>
  <c r="I148" i="2" a="1"/>
  <c r="I148" i="2" s="1"/>
  <c r="I147" i="2" a="1"/>
  <c r="I147" i="2" s="1"/>
  <c r="I146" i="2" a="1"/>
  <c r="I146" i="2" s="1"/>
  <c r="I145" i="2" a="1"/>
  <c r="I145" i="2" s="1"/>
  <c r="I144" i="2" a="1"/>
  <c r="I144" i="2" s="1"/>
  <c r="I143" i="2" a="1"/>
  <c r="I143" i="2" s="1"/>
  <c r="I142" i="2" a="1"/>
  <c r="I142" i="2" s="1"/>
  <c r="I141" i="2" a="1"/>
  <c r="I141" i="2" s="1"/>
  <c r="I140" i="2" a="1"/>
  <c r="I140" i="2" s="1"/>
  <c r="I139" i="2" a="1"/>
  <c r="I139" i="2" s="1"/>
  <c r="I138" i="2" a="1"/>
  <c r="I138" i="2" s="1"/>
  <c r="I137" i="2" a="1"/>
  <c r="I137" i="2" s="1"/>
  <c r="I136" i="2" a="1"/>
  <c r="I136" i="2" s="1"/>
  <c r="I135" i="2" a="1"/>
  <c r="I135" i="2" s="1"/>
  <c r="I134" i="2" a="1"/>
  <c r="I134" i="2" s="1"/>
  <c r="I133" i="2" a="1"/>
  <c r="I133" i="2" s="1"/>
  <c r="I132" i="2" a="1"/>
  <c r="I132" i="2" s="1"/>
  <c r="I131" i="2" a="1"/>
  <c r="I131" i="2" s="1"/>
  <c r="I130" i="2" a="1"/>
  <c r="I130" i="2" s="1"/>
  <c r="I129" i="2" a="1"/>
  <c r="I129" i="2" s="1"/>
  <c r="I128" i="2" a="1"/>
  <c r="I128" i="2" s="1"/>
  <c r="I127" i="2" a="1"/>
  <c r="I127" i="2" s="1"/>
  <c r="I126" i="2" a="1"/>
  <c r="I126" i="2" s="1"/>
  <c r="I125" i="2" a="1"/>
  <c r="I125" i="2" s="1"/>
  <c r="I124" i="2" a="1"/>
  <c r="I124" i="2" s="1"/>
  <c r="I123" i="2" a="1"/>
  <c r="I123" i="2" s="1"/>
  <c r="I122" i="2" a="1"/>
  <c r="I122" i="2" s="1"/>
  <c r="I121" i="2" a="1"/>
  <c r="I121" i="2" s="1"/>
  <c r="I120" i="2" a="1"/>
  <c r="I120" i="2" s="1"/>
  <c r="I119" i="2" a="1"/>
  <c r="I119" i="2" s="1"/>
  <c r="I118" i="2" a="1"/>
  <c r="I118" i="2" s="1"/>
  <c r="I117" i="2" a="1"/>
  <c r="I117" i="2" s="1"/>
  <c r="I116" i="2" a="1"/>
  <c r="I116" i="2" s="1"/>
  <c r="I115" i="2" a="1"/>
  <c r="I115" i="2" s="1"/>
  <c r="I114" i="2" a="1"/>
  <c r="I114" i="2" s="1"/>
  <c r="I113" i="2" a="1"/>
  <c r="I113" i="2" s="1"/>
  <c r="I112" i="2" a="1"/>
  <c r="I112" i="2" s="1"/>
  <c r="I111" i="2" a="1"/>
  <c r="I111" i="2" s="1"/>
  <c r="I110" i="2" a="1"/>
  <c r="I110" i="2" s="1"/>
  <c r="I109" i="2" a="1"/>
  <c r="I109" i="2" s="1"/>
  <c r="I108" i="2" a="1"/>
  <c r="I108" i="2" s="1"/>
  <c r="I107" i="2" a="1"/>
  <c r="I107" i="2" s="1"/>
  <c r="I106" i="2" a="1"/>
  <c r="I106" i="2" s="1"/>
  <c r="I105" i="2" a="1"/>
  <c r="I105" i="2" s="1"/>
  <c r="I104" i="2" a="1"/>
  <c r="I104" i="2" s="1"/>
  <c r="I103" i="2" a="1"/>
  <c r="I103" i="2" s="1"/>
  <c r="I102" i="2" a="1"/>
  <c r="I102" i="2" s="1"/>
  <c r="I101" i="2" a="1"/>
  <c r="I101" i="2" s="1"/>
  <c r="I100" i="2" a="1"/>
  <c r="I100" i="2" s="1"/>
  <c r="I99" i="2" a="1"/>
  <c r="I99" i="2" s="1"/>
  <c r="I98" i="2" a="1"/>
  <c r="I98" i="2" s="1"/>
  <c r="I97" i="2" a="1"/>
  <c r="I97" i="2" s="1"/>
  <c r="I96" i="2" a="1"/>
  <c r="I96" i="2" s="1"/>
  <c r="I95" i="2" a="1"/>
  <c r="I95" i="2" s="1"/>
  <c r="I94" i="2" a="1"/>
  <c r="I94" i="2" s="1"/>
  <c r="I93" i="2" a="1"/>
  <c r="I93" i="2" s="1"/>
  <c r="I92" i="2" a="1"/>
  <c r="I92" i="2" s="1"/>
  <c r="I91" i="2" a="1"/>
  <c r="I91" i="2" s="1"/>
  <c r="I90" i="2" a="1"/>
  <c r="I90" i="2" s="1"/>
  <c r="I89" i="2" a="1"/>
  <c r="I89" i="2" s="1"/>
  <c r="I88" i="2" a="1"/>
  <c r="I88" i="2" s="1"/>
  <c r="I87" i="2" a="1"/>
  <c r="I87" i="2" s="1"/>
  <c r="I86" i="2" a="1"/>
  <c r="I86" i="2" s="1"/>
  <c r="I85" i="2" a="1"/>
  <c r="I85" i="2" s="1"/>
  <c r="I84" i="2" a="1"/>
  <c r="I84" i="2" s="1"/>
  <c r="I83" i="2" a="1"/>
  <c r="I83" i="2" s="1"/>
  <c r="I82" i="2" a="1"/>
  <c r="I82" i="2" s="1"/>
  <c r="I81" i="2" a="1"/>
  <c r="I81" i="2" s="1"/>
  <c r="I80" i="2" a="1"/>
  <c r="I80" i="2" s="1"/>
  <c r="I79" i="2" a="1"/>
  <c r="I79" i="2" s="1"/>
  <c r="I78" i="2" a="1"/>
  <c r="I78" i="2" s="1"/>
  <c r="I77" i="2" a="1"/>
  <c r="I77" i="2" s="1"/>
  <c r="I76" i="2" a="1"/>
  <c r="I76" i="2" s="1"/>
  <c r="I75" i="2" a="1"/>
  <c r="I75" i="2" s="1"/>
  <c r="I74" i="2" a="1"/>
  <c r="I74" i="2" s="1"/>
  <c r="I73" i="2" a="1"/>
  <c r="I73" i="2" s="1"/>
  <c r="I72" i="2" a="1"/>
  <c r="I72" i="2" s="1"/>
  <c r="I71" i="2" a="1"/>
  <c r="I71" i="2" s="1"/>
  <c r="I70" i="2" a="1"/>
  <c r="I70" i="2" s="1"/>
  <c r="I69" i="2" a="1"/>
  <c r="I69" i="2" s="1"/>
  <c r="I68" i="2" a="1"/>
  <c r="I68" i="2" s="1"/>
  <c r="I67" i="2" a="1"/>
  <c r="I67" i="2" s="1"/>
  <c r="I66" i="2" a="1"/>
  <c r="I66" i="2" s="1"/>
  <c r="I65" i="2" a="1"/>
  <c r="I65" i="2" s="1"/>
  <c r="I64" i="2" a="1"/>
  <c r="I64" i="2" s="1"/>
  <c r="I63" i="2" a="1"/>
  <c r="I63" i="2" s="1"/>
  <c r="I62" i="2" a="1"/>
  <c r="I62" i="2" s="1"/>
  <c r="I61" i="2" a="1"/>
  <c r="I61" i="2" s="1"/>
  <c r="I60" i="2" a="1"/>
  <c r="I60" i="2" s="1"/>
  <c r="I59" i="2" a="1"/>
  <c r="I59" i="2" s="1"/>
  <c r="I58" i="2" a="1"/>
  <c r="I58" i="2" s="1"/>
  <c r="I57" i="2" a="1"/>
  <c r="I57" i="2" s="1"/>
  <c r="I56" i="2" a="1"/>
  <c r="I56" i="2" s="1"/>
  <c r="I55" i="2" a="1"/>
  <c r="I55" i="2" s="1"/>
  <c r="I54" i="2" a="1"/>
  <c r="I54" i="2" s="1"/>
  <c r="I53" i="2" a="1"/>
  <c r="I53" i="2" s="1"/>
  <c r="I52" i="2" a="1"/>
  <c r="I52" i="2" s="1"/>
  <c r="I51" i="2" a="1"/>
  <c r="I51" i="2" s="1"/>
  <c r="I50" i="2" a="1"/>
  <c r="I50" i="2" s="1"/>
  <c r="I49" i="2" a="1"/>
  <c r="I49" i="2" s="1"/>
  <c r="I48" i="2" a="1"/>
  <c r="I48" i="2" s="1"/>
  <c r="I47" i="2" a="1"/>
  <c r="I47" i="2" s="1"/>
  <c r="I46" i="2" a="1"/>
  <c r="I46" i="2" s="1"/>
  <c r="I45" i="2" a="1"/>
  <c r="I45" i="2" s="1"/>
  <c r="I44" i="2" a="1"/>
  <c r="I44" i="2" s="1"/>
  <c r="I43" i="2" a="1"/>
  <c r="I43" i="2" s="1"/>
  <c r="I42" i="2" a="1"/>
  <c r="I42" i="2" s="1"/>
  <c r="I41" i="2" a="1"/>
  <c r="I41" i="2" s="1"/>
  <c r="I40" i="2" a="1"/>
  <c r="I40" i="2" s="1"/>
  <c r="I39" i="2" a="1"/>
  <c r="I39" i="2" s="1"/>
  <c r="I38" i="2" a="1"/>
  <c r="I38" i="2" s="1"/>
  <c r="I37" i="2" a="1"/>
  <c r="I37" i="2" s="1"/>
  <c r="I36" i="2" a="1"/>
  <c r="I36" i="2" s="1"/>
  <c r="I35" i="2" a="1"/>
  <c r="I35" i="2" s="1"/>
  <c r="I34" i="2" a="1"/>
  <c r="I34" i="2" s="1"/>
  <c r="I33" i="2" a="1"/>
  <c r="I33" i="2" s="1"/>
  <c r="I32" i="2" a="1"/>
  <c r="I32" i="2" s="1"/>
  <c r="I31" i="2" a="1"/>
  <c r="I31" i="2" s="1"/>
  <c r="I30" i="2" a="1"/>
  <c r="I30" i="2" s="1"/>
  <c r="I29" i="2" a="1"/>
  <c r="I29" i="2" s="1"/>
  <c r="I28" i="2" a="1"/>
  <c r="I28" i="2" s="1"/>
  <c r="I27" i="2" a="1"/>
  <c r="I27" i="2" s="1"/>
  <c r="I26" i="2" a="1"/>
  <c r="I26" i="2" s="1"/>
  <c r="I25" i="2" a="1"/>
  <c r="I25" i="2" s="1"/>
  <c r="I24" i="2" a="1"/>
  <c r="I24" i="2" s="1"/>
  <c r="I23" i="2" a="1"/>
  <c r="I23" i="2" s="1"/>
  <c r="I22" i="2" a="1"/>
  <c r="I22" i="2" s="1"/>
  <c r="I21" i="2" a="1"/>
  <c r="I21" i="2" s="1"/>
  <c r="I20" i="2" a="1"/>
  <c r="I20" i="2" s="1"/>
  <c r="I19" i="2" a="1"/>
  <c r="I19" i="2" s="1"/>
  <c r="I18" i="2" a="1"/>
  <c r="I18" i="2" s="1"/>
  <c r="I17" i="2" a="1"/>
  <c r="I17" i="2" s="1"/>
  <c r="I16" i="2" a="1"/>
  <c r="I16" i="2" s="1"/>
  <c r="I15" i="2" a="1"/>
  <c r="I15" i="2" s="1"/>
  <c r="I14" i="2" a="1"/>
  <c r="I14" i="2" s="1"/>
  <c r="I13" i="2" a="1"/>
  <c r="I13" i="2" s="1"/>
  <c r="I12" i="2" a="1"/>
  <c r="I12" i="2" s="1"/>
  <c r="I11" i="2" a="1"/>
  <c r="I11" i="2" s="1"/>
  <c r="I10" i="2" a="1"/>
  <c r="I10" i="2" s="1"/>
  <c r="I9" i="2" a="1"/>
  <c r="I9" i="2" s="1"/>
  <c r="I8" i="2" a="1"/>
  <c r="I8" i="2" s="1"/>
  <c r="I7" i="2" a="1"/>
  <c r="I7" i="2" s="1"/>
  <c r="I6" i="2" a="1"/>
  <c r="I6" i="2" s="1"/>
  <c r="I5" i="2" a="1"/>
  <c r="I5" i="2" s="1"/>
  <c r="I4" i="2" a="1"/>
  <c r="I4" i="2" s="1"/>
  <c r="I3" i="2" a="1"/>
  <c r="I3" i="2" s="1"/>
  <c r="H3617" i="2" a="1"/>
  <c r="H3617" i="2" s="1"/>
  <c r="H3616" i="2" a="1"/>
  <c r="H3616" i="2" s="1"/>
  <c r="H3615" i="2" a="1"/>
  <c r="H3615" i="2" s="1"/>
  <c r="H3614" i="2" a="1"/>
  <c r="H3614" i="2" s="1"/>
  <c r="H3613" i="2" a="1"/>
  <c r="H3613" i="2" s="1"/>
  <c r="H3612" i="2" a="1"/>
  <c r="H3612" i="2" s="1"/>
  <c r="H3611" i="2" a="1"/>
  <c r="H3611" i="2" s="1"/>
  <c r="H3610" i="2" a="1"/>
  <c r="H3610" i="2" s="1"/>
  <c r="H3609" i="2" a="1"/>
  <c r="H3609" i="2" s="1"/>
  <c r="H3608" i="2" a="1"/>
  <c r="H3608" i="2" s="1"/>
  <c r="H3607" i="2" a="1"/>
  <c r="H3607" i="2" s="1"/>
  <c r="H3606" i="2" a="1"/>
  <c r="H3606" i="2" s="1"/>
  <c r="H3605" i="2" a="1"/>
  <c r="H3605" i="2" s="1"/>
  <c r="H3604" i="2" a="1"/>
  <c r="H3604" i="2" s="1"/>
  <c r="H3603" i="2" a="1"/>
  <c r="H3603" i="2" s="1"/>
  <c r="H3602" i="2" a="1"/>
  <c r="H3602" i="2" s="1"/>
  <c r="H3601" i="2" a="1"/>
  <c r="H3601" i="2" s="1"/>
  <c r="H3600" i="2" a="1"/>
  <c r="H3600" i="2" s="1"/>
  <c r="H3599" i="2" a="1"/>
  <c r="H3599" i="2" s="1"/>
  <c r="H3598" i="2" a="1"/>
  <c r="H3598" i="2" s="1"/>
  <c r="H3597" i="2" a="1"/>
  <c r="H3597" i="2" s="1"/>
  <c r="H3596" i="2" a="1"/>
  <c r="H3596" i="2" s="1"/>
  <c r="H3595" i="2" a="1"/>
  <c r="H3595" i="2" s="1"/>
  <c r="H3594" i="2" a="1"/>
  <c r="H3594" i="2" s="1"/>
  <c r="H3593" i="2" a="1"/>
  <c r="H3593" i="2" s="1"/>
  <c r="H3592" i="2" a="1"/>
  <c r="H3592" i="2" s="1"/>
  <c r="H3591" i="2" a="1"/>
  <c r="H3591" i="2" s="1"/>
  <c r="H3590" i="2" a="1"/>
  <c r="H3590" i="2" s="1"/>
  <c r="H3589" i="2" a="1"/>
  <c r="H3589" i="2" s="1"/>
  <c r="H3588" i="2" a="1"/>
  <c r="H3588" i="2" s="1"/>
  <c r="H3587" i="2" a="1"/>
  <c r="H3587" i="2" s="1"/>
  <c r="H3586" i="2" a="1"/>
  <c r="H3586" i="2" s="1"/>
  <c r="H3585" i="2" a="1"/>
  <c r="H3585" i="2" s="1"/>
  <c r="H3584" i="2" a="1"/>
  <c r="H3584" i="2" s="1"/>
  <c r="H3583" i="2" a="1"/>
  <c r="H3583" i="2" s="1"/>
  <c r="H3582" i="2" a="1"/>
  <c r="H3582" i="2" s="1"/>
  <c r="H3581" i="2" a="1"/>
  <c r="H3581" i="2" s="1"/>
  <c r="H3580" i="2" a="1"/>
  <c r="H3580" i="2" s="1"/>
  <c r="H3579" i="2" a="1"/>
  <c r="H3579" i="2" s="1"/>
  <c r="H3578" i="2" a="1"/>
  <c r="H3578" i="2" s="1"/>
  <c r="H3577" i="2" a="1"/>
  <c r="H3577" i="2" s="1"/>
  <c r="H3576" i="2" a="1"/>
  <c r="H3576" i="2" s="1"/>
  <c r="H3575" i="2" a="1"/>
  <c r="H3575" i="2" s="1"/>
  <c r="H3574" i="2" a="1"/>
  <c r="H3574" i="2" s="1"/>
  <c r="H3573" i="2" a="1"/>
  <c r="H3573" i="2" s="1"/>
  <c r="H3572" i="2" a="1"/>
  <c r="H3572" i="2" s="1"/>
  <c r="H3571" i="2" a="1"/>
  <c r="H3571" i="2" s="1"/>
  <c r="H3570" i="2" a="1"/>
  <c r="H3570" i="2" s="1"/>
  <c r="H3569" i="2" a="1"/>
  <c r="H3569" i="2" s="1"/>
  <c r="H3568" i="2" a="1"/>
  <c r="H3568" i="2" s="1"/>
  <c r="H3567" i="2" a="1"/>
  <c r="H3567" i="2" s="1"/>
  <c r="H3566" i="2" a="1"/>
  <c r="H3566" i="2" s="1"/>
  <c r="H3565" i="2" a="1"/>
  <c r="H3565" i="2" s="1"/>
  <c r="H3564" i="2" a="1"/>
  <c r="H3564" i="2" s="1"/>
  <c r="H3563" i="2" a="1"/>
  <c r="H3563" i="2" s="1"/>
  <c r="H3562" i="2" a="1"/>
  <c r="H3562" i="2" s="1"/>
  <c r="H3561" i="2" a="1"/>
  <c r="H3561" i="2" s="1"/>
  <c r="H3560" i="2" a="1"/>
  <c r="H3560" i="2" s="1"/>
  <c r="H3559" i="2" a="1"/>
  <c r="H3559" i="2" s="1"/>
  <c r="H3558" i="2" a="1"/>
  <c r="H3558" i="2" s="1"/>
  <c r="H3557" i="2" a="1"/>
  <c r="H3557" i="2" s="1"/>
  <c r="H3556" i="2" a="1"/>
  <c r="H3556" i="2" s="1"/>
  <c r="H3555" i="2" a="1"/>
  <c r="H3555" i="2" s="1"/>
  <c r="H3554" i="2" a="1"/>
  <c r="H3554" i="2" s="1"/>
  <c r="H3553" i="2" a="1"/>
  <c r="H3553" i="2" s="1"/>
  <c r="H3552" i="2" a="1"/>
  <c r="H3552" i="2" s="1"/>
  <c r="H3551" i="2" a="1"/>
  <c r="H3551" i="2" s="1"/>
  <c r="H3550" i="2" a="1"/>
  <c r="H3550" i="2" s="1"/>
  <c r="H3549" i="2" a="1"/>
  <c r="H3549" i="2" s="1"/>
  <c r="H3548" i="2" a="1"/>
  <c r="H3548" i="2" s="1"/>
  <c r="H3547" i="2" a="1"/>
  <c r="H3547" i="2" s="1"/>
  <c r="H3546" i="2" a="1"/>
  <c r="H3546" i="2" s="1"/>
  <c r="H3545" i="2" a="1"/>
  <c r="H3545" i="2" s="1"/>
  <c r="H3544" i="2" a="1"/>
  <c r="H3544" i="2" s="1"/>
  <c r="H3543" i="2" a="1"/>
  <c r="H3543" i="2" s="1"/>
  <c r="H3542" i="2" a="1"/>
  <c r="H3542" i="2" s="1"/>
  <c r="H3541" i="2" a="1"/>
  <c r="H3541" i="2" s="1"/>
  <c r="H3540" i="2" a="1"/>
  <c r="H3540" i="2" s="1"/>
  <c r="H3539" i="2" a="1"/>
  <c r="H3539" i="2" s="1"/>
  <c r="H3538" i="2" a="1"/>
  <c r="H3538" i="2" s="1"/>
  <c r="H3537" i="2" a="1"/>
  <c r="H3537" i="2" s="1"/>
  <c r="H3536" i="2" a="1"/>
  <c r="H3536" i="2" s="1"/>
  <c r="H3535" i="2" a="1"/>
  <c r="H3535" i="2" s="1"/>
  <c r="H3534" i="2" a="1"/>
  <c r="H3534" i="2" s="1"/>
  <c r="H3533" i="2" a="1"/>
  <c r="H3533" i="2" s="1"/>
  <c r="H3532" i="2" a="1"/>
  <c r="H3532" i="2" s="1"/>
  <c r="H3531" i="2" a="1"/>
  <c r="H3531" i="2" s="1"/>
  <c r="H3530" i="2" a="1"/>
  <c r="H3530" i="2" s="1"/>
  <c r="H3529" i="2" a="1"/>
  <c r="H3529" i="2" s="1"/>
  <c r="H3528" i="2" a="1"/>
  <c r="H3528" i="2" s="1"/>
  <c r="H3527" i="2" a="1"/>
  <c r="H3527" i="2" s="1"/>
  <c r="H3526" i="2" a="1"/>
  <c r="H3526" i="2" s="1"/>
  <c r="H3525" i="2" a="1"/>
  <c r="H3525" i="2" s="1"/>
  <c r="H3524" i="2" a="1"/>
  <c r="H3524" i="2" s="1"/>
  <c r="H3523" i="2" a="1"/>
  <c r="H3523" i="2" s="1"/>
  <c r="H3522" i="2" a="1"/>
  <c r="H3522" i="2" s="1"/>
  <c r="H3521" i="2" a="1"/>
  <c r="H3521" i="2" s="1"/>
  <c r="H3520" i="2" a="1"/>
  <c r="H3520" i="2" s="1"/>
  <c r="H3519" i="2" a="1"/>
  <c r="H3519" i="2" s="1"/>
  <c r="H3518" i="2" a="1"/>
  <c r="H3518" i="2" s="1"/>
  <c r="H3517" i="2" a="1"/>
  <c r="H3517" i="2" s="1"/>
  <c r="H3516" i="2" a="1"/>
  <c r="H3516" i="2" s="1"/>
  <c r="H3515" i="2" a="1"/>
  <c r="H3515" i="2" s="1"/>
  <c r="H3514" i="2" a="1"/>
  <c r="H3514" i="2" s="1"/>
  <c r="H3513" i="2" a="1"/>
  <c r="H3513" i="2" s="1"/>
  <c r="H3512" i="2" a="1"/>
  <c r="H3512" i="2" s="1"/>
  <c r="H3511" i="2" a="1"/>
  <c r="H3511" i="2" s="1"/>
  <c r="H3510" i="2" a="1"/>
  <c r="H3510" i="2" s="1"/>
  <c r="H3509" i="2" a="1"/>
  <c r="H3509" i="2" s="1"/>
  <c r="H3508" i="2" a="1"/>
  <c r="H3508" i="2" s="1"/>
  <c r="H3507" i="2" a="1"/>
  <c r="H3507" i="2" s="1"/>
  <c r="H3506" i="2" a="1"/>
  <c r="H3506" i="2" s="1"/>
  <c r="H3505" i="2" a="1"/>
  <c r="H3505" i="2" s="1"/>
  <c r="H3504" i="2" a="1"/>
  <c r="H3504" i="2" s="1"/>
  <c r="H3503" i="2" a="1"/>
  <c r="H3503" i="2" s="1"/>
  <c r="H3502" i="2" a="1"/>
  <c r="H3502" i="2" s="1"/>
  <c r="H3501" i="2" a="1"/>
  <c r="H3501" i="2" s="1"/>
  <c r="H3500" i="2" a="1"/>
  <c r="H3500" i="2" s="1"/>
  <c r="H3499" i="2" a="1"/>
  <c r="H3499" i="2" s="1"/>
  <c r="H3498" i="2" a="1"/>
  <c r="H3498" i="2" s="1"/>
  <c r="H3497" i="2" a="1"/>
  <c r="H3497" i="2" s="1"/>
  <c r="H3496" i="2" a="1"/>
  <c r="H3496" i="2" s="1"/>
  <c r="H3495" i="2" a="1"/>
  <c r="H3495" i="2" s="1"/>
  <c r="H3494" i="2" a="1"/>
  <c r="H3494" i="2" s="1"/>
  <c r="H3493" i="2" a="1"/>
  <c r="H3493" i="2" s="1"/>
  <c r="H3492" i="2" a="1"/>
  <c r="H3492" i="2" s="1"/>
  <c r="H3491" i="2" a="1"/>
  <c r="H3491" i="2" s="1"/>
  <c r="H3490" i="2" a="1"/>
  <c r="H3490" i="2" s="1"/>
  <c r="H3489" i="2" a="1"/>
  <c r="H3489" i="2" s="1"/>
  <c r="H3488" i="2" a="1"/>
  <c r="H3488" i="2" s="1"/>
  <c r="H3487" i="2" a="1"/>
  <c r="H3487" i="2" s="1"/>
  <c r="H3486" i="2" a="1"/>
  <c r="H3486" i="2" s="1"/>
  <c r="H3485" i="2" a="1"/>
  <c r="H3485" i="2" s="1"/>
  <c r="H3484" i="2" a="1"/>
  <c r="H3484" i="2" s="1"/>
  <c r="H3483" i="2" a="1"/>
  <c r="H3483" i="2" s="1"/>
  <c r="H3482" i="2" a="1"/>
  <c r="H3482" i="2" s="1"/>
  <c r="H3481" i="2" a="1"/>
  <c r="H3481" i="2" s="1"/>
  <c r="H3480" i="2" a="1"/>
  <c r="H3480" i="2" s="1"/>
  <c r="H3479" i="2" a="1"/>
  <c r="H3479" i="2" s="1"/>
  <c r="H3478" i="2" a="1"/>
  <c r="H3478" i="2" s="1"/>
  <c r="H3477" i="2" a="1"/>
  <c r="H3477" i="2" s="1"/>
  <c r="H3476" i="2" a="1"/>
  <c r="H3476" i="2" s="1"/>
  <c r="H3475" i="2" a="1"/>
  <c r="H3475" i="2" s="1"/>
  <c r="H3474" i="2" a="1"/>
  <c r="H3474" i="2" s="1"/>
  <c r="H3473" i="2" a="1"/>
  <c r="H3473" i="2" s="1"/>
  <c r="H3472" i="2" a="1"/>
  <c r="H3472" i="2" s="1"/>
  <c r="H3471" i="2" a="1"/>
  <c r="H3471" i="2" s="1"/>
  <c r="H3470" i="2" a="1"/>
  <c r="H3470" i="2" s="1"/>
  <c r="H3469" i="2" a="1"/>
  <c r="H3469" i="2" s="1"/>
  <c r="H3468" i="2" a="1"/>
  <c r="H3468" i="2" s="1"/>
  <c r="H3467" i="2" a="1"/>
  <c r="H3467" i="2" s="1"/>
  <c r="H3466" i="2" a="1"/>
  <c r="H3466" i="2" s="1"/>
  <c r="H3465" i="2" a="1"/>
  <c r="H3465" i="2" s="1"/>
  <c r="H3464" i="2" a="1"/>
  <c r="H3464" i="2" s="1"/>
  <c r="H3463" i="2" a="1"/>
  <c r="H3463" i="2" s="1"/>
  <c r="H3462" i="2" a="1"/>
  <c r="H3462" i="2" s="1"/>
  <c r="H3461" i="2" a="1"/>
  <c r="H3461" i="2" s="1"/>
  <c r="H3460" i="2" a="1"/>
  <c r="H3460" i="2" s="1"/>
  <c r="H3459" i="2" a="1"/>
  <c r="H3459" i="2" s="1"/>
  <c r="H3458" i="2" a="1"/>
  <c r="H3458" i="2" s="1"/>
  <c r="H3457" i="2" a="1"/>
  <c r="H3457" i="2" s="1"/>
  <c r="H3456" i="2" a="1"/>
  <c r="H3456" i="2" s="1"/>
  <c r="H3455" i="2" a="1"/>
  <c r="H3455" i="2" s="1"/>
  <c r="H3454" i="2" a="1"/>
  <c r="H3454" i="2" s="1"/>
  <c r="H3453" i="2" a="1"/>
  <c r="H3453" i="2" s="1"/>
  <c r="H3452" i="2" a="1"/>
  <c r="H3452" i="2" s="1"/>
  <c r="H3451" i="2" a="1"/>
  <c r="H3451" i="2" s="1"/>
  <c r="H3450" i="2" a="1"/>
  <c r="H3450" i="2" s="1"/>
  <c r="H3449" i="2" a="1"/>
  <c r="H3449" i="2" s="1"/>
  <c r="H3448" i="2" a="1"/>
  <c r="H3448" i="2" s="1"/>
  <c r="H3447" i="2" a="1"/>
  <c r="H3447" i="2" s="1"/>
  <c r="H3446" i="2" a="1"/>
  <c r="H3446" i="2" s="1"/>
  <c r="H3445" i="2" a="1"/>
  <c r="H3445" i="2" s="1"/>
  <c r="H3444" i="2" a="1"/>
  <c r="H3444" i="2" s="1"/>
  <c r="H3443" i="2" a="1"/>
  <c r="H3443" i="2" s="1"/>
  <c r="H3442" i="2" a="1"/>
  <c r="H3442" i="2" s="1"/>
  <c r="H3441" i="2" a="1"/>
  <c r="H3441" i="2" s="1"/>
  <c r="H3440" i="2" a="1"/>
  <c r="H3440" i="2" s="1"/>
  <c r="H3439" i="2" a="1"/>
  <c r="H3439" i="2" s="1"/>
  <c r="H3438" i="2" a="1"/>
  <c r="H3438" i="2" s="1"/>
  <c r="H3437" i="2" a="1"/>
  <c r="H3437" i="2" s="1"/>
  <c r="H3436" i="2" a="1"/>
  <c r="H3436" i="2" s="1"/>
  <c r="H3435" i="2" a="1"/>
  <c r="H3435" i="2" s="1"/>
  <c r="H3434" i="2" a="1"/>
  <c r="H3434" i="2" s="1"/>
  <c r="H3433" i="2" a="1"/>
  <c r="H3433" i="2" s="1"/>
  <c r="H3432" i="2" a="1"/>
  <c r="H3432" i="2" s="1"/>
  <c r="H3431" i="2" a="1"/>
  <c r="H3431" i="2" s="1"/>
  <c r="H3430" i="2" a="1"/>
  <c r="H3430" i="2" s="1"/>
  <c r="H3429" i="2" a="1"/>
  <c r="H3429" i="2" s="1"/>
  <c r="H3428" i="2" a="1"/>
  <c r="H3428" i="2" s="1"/>
  <c r="H3427" i="2" a="1"/>
  <c r="H3427" i="2" s="1"/>
  <c r="H3426" i="2" a="1"/>
  <c r="H3426" i="2" s="1"/>
  <c r="H3425" i="2" a="1"/>
  <c r="H3425" i="2" s="1"/>
  <c r="H3424" i="2" a="1"/>
  <c r="H3424" i="2" s="1"/>
  <c r="H3423" i="2" a="1"/>
  <c r="H3423" i="2" s="1"/>
  <c r="H3422" i="2" a="1"/>
  <c r="H3422" i="2" s="1"/>
  <c r="H3421" i="2" a="1"/>
  <c r="H3421" i="2" s="1"/>
  <c r="H3420" i="2" a="1"/>
  <c r="H3420" i="2" s="1"/>
  <c r="H3419" i="2" a="1"/>
  <c r="H3419" i="2" s="1"/>
  <c r="H3418" i="2" a="1"/>
  <c r="H3418" i="2" s="1"/>
  <c r="H3417" i="2" a="1"/>
  <c r="H3417" i="2" s="1"/>
  <c r="H3416" i="2" a="1"/>
  <c r="H3416" i="2" s="1"/>
  <c r="H3415" i="2" a="1"/>
  <c r="H3415" i="2" s="1"/>
  <c r="H3414" i="2" a="1"/>
  <c r="H3414" i="2" s="1"/>
  <c r="H3413" i="2" a="1"/>
  <c r="H3413" i="2" s="1"/>
  <c r="H3412" i="2" a="1"/>
  <c r="H3412" i="2" s="1"/>
  <c r="H3411" i="2" a="1"/>
  <c r="H3411" i="2" s="1"/>
  <c r="H3410" i="2" a="1"/>
  <c r="H3410" i="2" s="1"/>
  <c r="H3409" i="2" a="1"/>
  <c r="H3409" i="2" s="1"/>
  <c r="H3408" i="2" a="1"/>
  <c r="H3408" i="2" s="1"/>
  <c r="H3407" i="2" a="1"/>
  <c r="H3407" i="2" s="1"/>
  <c r="H3406" i="2" a="1"/>
  <c r="H3406" i="2" s="1"/>
  <c r="H3405" i="2" a="1"/>
  <c r="H3405" i="2" s="1"/>
  <c r="H3404" i="2" a="1"/>
  <c r="H3404" i="2" s="1"/>
  <c r="H3403" i="2" a="1"/>
  <c r="H3403" i="2" s="1"/>
  <c r="H3402" i="2" a="1"/>
  <c r="H3402" i="2" s="1"/>
  <c r="H3401" i="2" a="1"/>
  <c r="H3401" i="2" s="1"/>
  <c r="H3400" i="2" a="1"/>
  <c r="H3400" i="2" s="1"/>
  <c r="H3399" i="2" a="1"/>
  <c r="H3399" i="2" s="1"/>
  <c r="H3398" i="2" a="1"/>
  <c r="H3398" i="2" s="1"/>
  <c r="H3397" i="2" a="1"/>
  <c r="H3397" i="2" s="1"/>
  <c r="H3396" i="2" a="1"/>
  <c r="H3396" i="2" s="1"/>
  <c r="H3395" i="2" a="1"/>
  <c r="H3395" i="2" s="1"/>
  <c r="H3394" i="2" a="1"/>
  <c r="H3394" i="2" s="1"/>
  <c r="H3393" i="2" a="1"/>
  <c r="H3393" i="2" s="1"/>
  <c r="H3392" i="2" a="1"/>
  <c r="H3392" i="2" s="1"/>
  <c r="H3391" i="2" a="1"/>
  <c r="H3391" i="2" s="1"/>
  <c r="H3390" i="2" a="1"/>
  <c r="H3390" i="2" s="1"/>
  <c r="H3389" i="2" a="1"/>
  <c r="H3389" i="2" s="1"/>
  <c r="H3388" i="2" a="1"/>
  <c r="H3388" i="2" s="1"/>
  <c r="H3387" i="2" a="1"/>
  <c r="H3387" i="2" s="1"/>
  <c r="H3386" i="2" a="1"/>
  <c r="H3386" i="2" s="1"/>
  <c r="H3385" i="2" a="1"/>
  <c r="H3385" i="2" s="1"/>
  <c r="H3384" i="2" a="1"/>
  <c r="H3384" i="2" s="1"/>
  <c r="H3383" i="2" a="1"/>
  <c r="H3383" i="2" s="1"/>
  <c r="H3382" i="2" a="1"/>
  <c r="H3382" i="2" s="1"/>
  <c r="H3381" i="2" a="1"/>
  <c r="H3381" i="2" s="1"/>
  <c r="H3380" i="2" a="1"/>
  <c r="H3380" i="2" s="1"/>
  <c r="H3379" i="2" a="1"/>
  <c r="H3379" i="2" s="1"/>
  <c r="H3378" i="2" a="1"/>
  <c r="H3378" i="2" s="1"/>
  <c r="H3377" i="2" a="1"/>
  <c r="H3377" i="2" s="1"/>
  <c r="H3376" i="2" a="1"/>
  <c r="H3376" i="2" s="1"/>
  <c r="H3375" i="2" a="1"/>
  <c r="H3375" i="2" s="1"/>
  <c r="H3374" i="2" a="1"/>
  <c r="H3374" i="2" s="1"/>
  <c r="H3373" i="2" a="1"/>
  <c r="H3373" i="2" s="1"/>
  <c r="H3372" i="2" a="1"/>
  <c r="H3372" i="2" s="1"/>
  <c r="H3371" i="2" a="1"/>
  <c r="H3371" i="2" s="1"/>
  <c r="H3370" i="2" a="1"/>
  <c r="H3370" i="2" s="1"/>
  <c r="H3369" i="2" a="1"/>
  <c r="H3369" i="2" s="1"/>
  <c r="H3368" i="2" a="1"/>
  <c r="H3368" i="2" s="1"/>
  <c r="H3367" i="2" a="1"/>
  <c r="H3367" i="2" s="1"/>
  <c r="H3366" i="2" a="1"/>
  <c r="H3366" i="2" s="1"/>
  <c r="H3365" i="2" a="1"/>
  <c r="H3365" i="2" s="1"/>
  <c r="H3364" i="2" a="1"/>
  <c r="H3364" i="2" s="1"/>
  <c r="H3363" i="2" a="1"/>
  <c r="H3363" i="2" s="1"/>
  <c r="H3362" i="2" a="1"/>
  <c r="H3362" i="2" s="1"/>
  <c r="H3361" i="2" a="1"/>
  <c r="H3361" i="2" s="1"/>
  <c r="H3360" i="2" a="1"/>
  <c r="H3360" i="2" s="1"/>
  <c r="H3359" i="2" a="1"/>
  <c r="H3359" i="2" s="1"/>
  <c r="H3358" i="2" a="1"/>
  <c r="H3358" i="2" s="1"/>
  <c r="H3357" i="2" a="1"/>
  <c r="H3357" i="2" s="1"/>
  <c r="H3356" i="2" a="1"/>
  <c r="H3356" i="2" s="1"/>
  <c r="H3355" i="2" a="1"/>
  <c r="H3355" i="2" s="1"/>
  <c r="H3354" i="2" a="1"/>
  <c r="H3354" i="2" s="1"/>
  <c r="H3353" i="2" a="1"/>
  <c r="H3353" i="2" s="1"/>
  <c r="H3352" i="2" a="1"/>
  <c r="H3352" i="2" s="1"/>
  <c r="H3351" i="2" a="1"/>
  <c r="H3351" i="2" s="1"/>
  <c r="H3350" i="2" a="1"/>
  <c r="H3350" i="2" s="1"/>
  <c r="H3349" i="2" a="1"/>
  <c r="H3349" i="2" s="1"/>
  <c r="H3348" i="2" a="1"/>
  <c r="H3348" i="2" s="1"/>
  <c r="H3347" i="2" a="1"/>
  <c r="H3347" i="2" s="1"/>
  <c r="H3346" i="2" a="1"/>
  <c r="H3346" i="2" s="1"/>
  <c r="H3345" i="2" a="1"/>
  <c r="H3345" i="2" s="1"/>
  <c r="H3344" i="2" a="1"/>
  <c r="H3344" i="2" s="1"/>
  <c r="H3343" i="2" a="1"/>
  <c r="H3343" i="2" s="1"/>
  <c r="H3342" i="2" a="1"/>
  <c r="H3342" i="2" s="1"/>
  <c r="H3341" i="2" a="1"/>
  <c r="H3341" i="2" s="1"/>
  <c r="H3340" i="2" a="1"/>
  <c r="H3340" i="2" s="1"/>
  <c r="H3339" i="2" a="1"/>
  <c r="H3339" i="2" s="1"/>
  <c r="H3338" i="2" a="1"/>
  <c r="H3338" i="2" s="1"/>
  <c r="H3337" i="2" a="1"/>
  <c r="H3337" i="2" s="1"/>
  <c r="H3336" i="2" a="1"/>
  <c r="H3336" i="2" s="1"/>
  <c r="H3335" i="2" a="1"/>
  <c r="H3335" i="2" s="1"/>
  <c r="H3334" i="2" a="1"/>
  <c r="H3334" i="2" s="1"/>
  <c r="H3333" i="2" a="1"/>
  <c r="H3333" i="2" s="1"/>
  <c r="H3332" i="2" a="1"/>
  <c r="H3332" i="2" s="1"/>
  <c r="H3331" i="2" a="1"/>
  <c r="H3331" i="2" s="1"/>
  <c r="H3330" i="2" a="1"/>
  <c r="H3330" i="2" s="1"/>
  <c r="H3329" i="2" a="1"/>
  <c r="H3329" i="2" s="1"/>
  <c r="H3328" i="2" a="1"/>
  <c r="H3328" i="2" s="1"/>
  <c r="H3327" i="2" a="1"/>
  <c r="H3327" i="2" s="1"/>
  <c r="H3326" i="2" a="1"/>
  <c r="H3326" i="2" s="1"/>
  <c r="H3325" i="2" a="1"/>
  <c r="H3325" i="2" s="1"/>
  <c r="H3324" i="2" a="1"/>
  <c r="H3324" i="2" s="1"/>
  <c r="H3323" i="2" a="1"/>
  <c r="H3323" i="2" s="1"/>
  <c r="H3322" i="2" a="1"/>
  <c r="H3322" i="2" s="1"/>
  <c r="H3321" i="2" a="1"/>
  <c r="H3321" i="2" s="1"/>
  <c r="H3320" i="2" a="1"/>
  <c r="H3320" i="2" s="1"/>
  <c r="H3319" i="2" a="1"/>
  <c r="H3319" i="2" s="1"/>
  <c r="H3318" i="2" a="1"/>
  <c r="H3318" i="2" s="1"/>
  <c r="H3317" i="2" a="1"/>
  <c r="H3317" i="2" s="1"/>
  <c r="H3316" i="2" a="1"/>
  <c r="H3316" i="2" s="1"/>
  <c r="H3315" i="2" a="1"/>
  <c r="H3315" i="2" s="1"/>
  <c r="H3314" i="2" a="1"/>
  <c r="H3314" i="2" s="1"/>
  <c r="H3313" i="2" a="1"/>
  <c r="H3313" i="2" s="1"/>
  <c r="H3312" i="2" a="1"/>
  <c r="H3312" i="2" s="1"/>
  <c r="H3311" i="2" a="1"/>
  <c r="H3311" i="2" s="1"/>
  <c r="H3310" i="2" a="1"/>
  <c r="H3310" i="2" s="1"/>
  <c r="H3309" i="2" a="1"/>
  <c r="H3309" i="2" s="1"/>
  <c r="H3308" i="2" a="1"/>
  <c r="H3308" i="2" s="1"/>
  <c r="H3307" i="2" a="1"/>
  <c r="H3307" i="2" s="1"/>
  <c r="H3306" i="2" a="1"/>
  <c r="H3306" i="2" s="1"/>
  <c r="H3305" i="2" a="1"/>
  <c r="H3305" i="2" s="1"/>
  <c r="H3304" i="2" a="1"/>
  <c r="H3304" i="2" s="1"/>
  <c r="H3303" i="2" a="1"/>
  <c r="H3303" i="2" s="1"/>
  <c r="H3302" i="2" a="1"/>
  <c r="H3302" i="2" s="1"/>
  <c r="H3301" i="2" a="1"/>
  <c r="H3301" i="2" s="1"/>
  <c r="H3300" i="2" a="1"/>
  <c r="H3300" i="2" s="1"/>
  <c r="H3299" i="2" a="1"/>
  <c r="H3299" i="2" s="1"/>
  <c r="H3298" i="2" a="1"/>
  <c r="H3298" i="2" s="1"/>
  <c r="H3297" i="2" a="1"/>
  <c r="H3297" i="2" s="1"/>
  <c r="H3296" i="2" a="1"/>
  <c r="H3296" i="2" s="1"/>
  <c r="H3295" i="2" a="1"/>
  <c r="H3295" i="2" s="1"/>
  <c r="H3294" i="2" a="1"/>
  <c r="H3294" i="2" s="1"/>
  <c r="H3293" i="2" a="1"/>
  <c r="H3293" i="2" s="1"/>
  <c r="H3292" i="2" a="1"/>
  <c r="H3292" i="2" s="1"/>
  <c r="H3291" i="2" a="1"/>
  <c r="H3291" i="2" s="1"/>
  <c r="H3290" i="2" a="1"/>
  <c r="H3290" i="2" s="1"/>
  <c r="H3289" i="2" a="1"/>
  <c r="H3289" i="2" s="1"/>
  <c r="H3288" i="2" a="1"/>
  <c r="H3288" i="2" s="1"/>
  <c r="H3287" i="2" a="1"/>
  <c r="H3287" i="2" s="1"/>
  <c r="H3286" i="2" a="1"/>
  <c r="H3286" i="2" s="1"/>
  <c r="H3285" i="2" a="1"/>
  <c r="H3285" i="2" s="1"/>
  <c r="H3284" i="2" a="1"/>
  <c r="H3284" i="2" s="1"/>
  <c r="H3283" i="2" a="1"/>
  <c r="H3283" i="2" s="1"/>
  <c r="H3282" i="2" a="1"/>
  <c r="H3282" i="2" s="1"/>
  <c r="H3281" i="2" a="1"/>
  <c r="H3281" i="2" s="1"/>
  <c r="H3280" i="2" a="1"/>
  <c r="H3280" i="2" s="1"/>
  <c r="H3279" i="2" a="1"/>
  <c r="H3279" i="2" s="1"/>
  <c r="H3278" i="2" a="1"/>
  <c r="H3278" i="2" s="1"/>
  <c r="H3277" i="2" a="1"/>
  <c r="H3277" i="2" s="1"/>
  <c r="H3276" i="2" a="1"/>
  <c r="H3276" i="2" s="1"/>
  <c r="H3275" i="2" a="1"/>
  <c r="H3275" i="2" s="1"/>
  <c r="H3274" i="2" a="1"/>
  <c r="H3274" i="2" s="1"/>
  <c r="H3273" i="2" a="1"/>
  <c r="H3273" i="2" s="1"/>
  <c r="H3272" i="2" a="1"/>
  <c r="H3272" i="2" s="1"/>
  <c r="H3271" i="2" a="1"/>
  <c r="H3271" i="2" s="1"/>
  <c r="H3270" i="2" a="1"/>
  <c r="H3270" i="2" s="1"/>
  <c r="H3269" i="2" a="1"/>
  <c r="H3269" i="2" s="1"/>
  <c r="H3268" i="2" a="1"/>
  <c r="H3268" i="2" s="1"/>
  <c r="H3267" i="2" a="1"/>
  <c r="H3267" i="2" s="1"/>
  <c r="H3266" i="2" a="1"/>
  <c r="H3266" i="2" s="1"/>
  <c r="H3265" i="2" a="1"/>
  <c r="H3265" i="2" s="1"/>
  <c r="H3264" i="2" a="1"/>
  <c r="H3264" i="2" s="1"/>
  <c r="H3263" i="2" a="1"/>
  <c r="H3263" i="2" s="1"/>
  <c r="H3262" i="2" a="1"/>
  <c r="H3262" i="2" s="1"/>
  <c r="H3261" i="2" a="1"/>
  <c r="H3261" i="2" s="1"/>
  <c r="H3260" i="2" a="1"/>
  <c r="H3260" i="2" s="1"/>
  <c r="H3259" i="2" a="1"/>
  <c r="H3259" i="2" s="1"/>
  <c r="H3258" i="2" a="1"/>
  <c r="H3258" i="2" s="1"/>
  <c r="H3257" i="2" a="1"/>
  <c r="H3257" i="2" s="1"/>
  <c r="H3256" i="2" a="1"/>
  <c r="H3256" i="2" s="1"/>
  <c r="H3255" i="2" a="1"/>
  <c r="H3255" i="2" s="1"/>
  <c r="H3254" i="2" a="1"/>
  <c r="H3254" i="2" s="1"/>
  <c r="H3253" i="2" a="1"/>
  <c r="H3253" i="2" s="1"/>
  <c r="H3252" i="2" a="1"/>
  <c r="H3252" i="2" s="1"/>
  <c r="H3251" i="2" a="1"/>
  <c r="H3251" i="2" s="1"/>
  <c r="H3250" i="2" a="1"/>
  <c r="H3250" i="2" s="1"/>
  <c r="H3249" i="2" a="1"/>
  <c r="H3249" i="2" s="1"/>
  <c r="H3248" i="2" a="1"/>
  <c r="H3248" i="2" s="1"/>
  <c r="H3247" i="2" a="1"/>
  <c r="H3247" i="2" s="1"/>
  <c r="H3246" i="2" a="1"/>
  <c r="H3246" i="2" s="1"/>
  <c r="H3245" i="2" a="1"/>
  <c r="H3245" i="2" s="1"/>
  <c r="H3244" i="2" a="1"/>
  <c r="H3244" i="2" s="1"/>
  <c r="H3243" i="2" a="1"/>
  <c r="H3243" i="2" s="1"/>
  <c r="H3242" i="2" a="1"/>
  <c r="H3242" i="2" s="1"/>
  <c r="H3241" i="2" a="1"/>
  <c r="H3241" i="2" s="1"/>
  <c r="H3240" i="2" a="1"/>
  <c r="H3240" i="2" s="1"/>
  <c r="H3239" i="2" a="1"/>
  <c r="H3239" i="2" s="1"/>
  <c r="H3238" i="2" a="1"/>
  <c r="H3238" i="2" s="1"/>
  <c r="H3237" i="2" a="1"/>
  <c r="H3237" i="2" s="1"/>
  <c r="H3236" i="2" a="1"/>
  <c r="H3236" i="2" s="1"/>
  <c r="H3235" i="2" a="1"/>
  <c r="H3235" i="2" s="1"/>
  <c r="H3234" i="2" a="1"/>
  <c r="H3234" i="2" s="1"/>
  <c r="H3233" i="2" a="1"/>
  <c r="H3233" i="2" s="1"/>
  <c r="H3232" i="2" a="1"/>
  <c r="H3232" i="2" s="1"/>
  <c r="H3231" i="2" a="1"/>
  <c r="H3231" i="2" s="1"/>
  <c r="H3230" i="2" a="1"/>
  <c r="H3230" i="2" s="1"/>
  <c r="H3229" i="2" a="1"/>
  <c r="H3229" i="2" s="1"/>
  <c r="H3228" i="2" a="1"/>
  <c r="H3228" i="2" s="1"/>
  <c r="H3227" i="2" a="1"/>
  <c r="H3227" i="2" s="1"/>
  <c r="H3226" i="2" a="1"/>
  <c r="H3226" i="2" s="1"/>
  <c r="H3225" i="2" a="1"/>
  <c r="H3225" i="2" s="1"/>
  <c r="H3224" i="2" a="1"/>
  <c r="H3224" i="2" s="1"/>
  <c r="H3223" i="2" a="1"/>
  <c r="H3223" i="2" s="1"/>
  <c r="H3222" i="2" a="1"/>
  <c r="H3222" i="2" s="1"/>
  <c r="H3221" i="2" a="1"/>
  <c r="H3221" i="2" s="1"/>
  <c r="H3220" i="2" a="1"/>
  <c r="H3220" i="2" s="1"/>
  <c r="H3219" i="2" a="1"/>
  <c r="H3219" i="2" s="1"/>
  <c r="H3218" i="2" a="1"/>
  <c r="H3218" i="2" s="1"/>
  <c r="H3217" i="2" a="1"/>
  <c r="H3217" i="2" s="1"/>
  <c r="H3216" i="2" a="1"/>
  <c r="H3216" i="2" s="1"/>
  <c r="H3215" i="2" a="1"/>
  <c r="H3215" i="2" s="1"/>
  <c r="H3214" i="2" a="1"/>
  <c r="H3214" i="2" s="1"/>
  <c r="H3213" i="2" a="1"/>
  <c r="H3213" i="2" s="1"/>
  <c r="H3212" i="2" a="1"/>
  <c r="H3212" i="2" s="1"/>
  <c r="H3211" i="2" a="1"/>
  <c r="H3211" i="2" s="1"/>
  <c r="H3210" i="2" a="1"/>
  <c r="H3210" i="2" s="1"/>
  <c r="H3209" i="2" a="1"/>
  <c r="H3209" i="2" s="1"/>
  <c r="H3208" i="2" a="1"/>
  <c r="H3208" i="2" s="1"/>
  <c r="H3207" i="2" a="1"/>
  <c r="H3207" i="2" s="1"/>
  <c r="H3206" i="2" a="1"/>
  <c r="H3206" i="2" s="1"/>
  <c r="H3205" i="2" a="1"/>
  <c r="H3205" i="2" s="1"/>
  <c r="H3204" i="2" a="1"/>
  <c r="H3204" i="2" s="1"/>
  <c r="H3203" i="2" a="1"/>
  <c r="H3203" i="2" s="1"/>
  <c r="H3202" i="2" a="1"/>
  <c r="H3202" i="2" s="1"/>
  <c r="H3201" i="2" a="1"/>
  <c r="H3201" i="2" s="1"/>
  <c r="H3200" i="2" a="1"/>
  <c r="H3200" i="2" s="1"/>
  <c r="H3199" i="2" a="1"/>
  <c r="H3199" i="2" s="1"/>
  <c r="H3198" i="2" a="1"/>
  <c r="H3198" i="2" s="1"/>
  <c r="H3197" i="2" a="1"/>
  <c r="H3197" i="2" s="1"/>
  <c r="H3196" i="2" a="1"/>
  <c r="H3196" i="2" s="1"/>
  <c r="H3195" i="2" a="1"/>
  <c r="H3195" i="2" s="1"/>
  <c r="H3194" i="2" a="1"/>
  <c r="H3194" i="2" s="1"/>
  <c r="H3193" i="2" a="1"/>
  <c r="H3193" i="2" s="1"/>
  <c r="H3192" i="2" a="1"/>
  <c r="H3192" i="2" s="1"/>
  <c r="H3191" i="2" a="1"/>
  <c r="H3191" i="2" s="1"/>
  <c r="H3190" i="2" a="1"/>
  <c r="H3190" i="2" s="1"/>
  <c r="H3189" i="2" a="1"/>
  <c r="H3189" i="2" s="1"/>
  <c r="H3188" i="2" a="1"/>
  <c r="H3188" i="2" s="1"/>
  <c r="H3187" i="2" a="1"/>
  <c r="H3187" i="2" s="1"/>
  <c r="H3186" i="2" a="1"/>
  <c r="H3186" i="2" s="1"/>
  <c r="H3185" i="2" a="1"/>
  <c r="H3185" i="2" s="1"/>
  <c r="H3184" i="2" a="1"/>
  <c r="H3184" i="2" s="1"/>
  <c r="H3183" i="2" a="1"/>
  <c r="H3183" i="2" s="1"/>
  <c r="H3182" i="2" a="1"/>
  <c r="H3182" i="2" s="1"/>
  <c r="H3181" i="2" a="1"/>
  <c r="H3181" i="2" s="1"/>
  <c r="H3180" i="2" a="1"/>
  <c r="H3180" i="2" s="1"/>
  <c r="H3179" i="2" a="1"/>
  <c r="H3179" i="2" s="1"/>
  <c r="H3178" i="2" a="1"/>
  <c r="H3178" i="2" s="1"/>
  <c r="H3177" i="2" a="1"/>
  <c r="H3177" i="2" s="1"/>
  <c r="H3176" i="2" a="1"/>
  <c r="H3176" i="2" s="1"/>
  <c r="H3175" i="2" a="1"/>
  <c r="H3175" i="2" s="1"/>
  <c r="H3174" i="2" a="1"/>
  <c r="H3174" i="2" s="1"/>
  <c r="H3173" i="2" a="1"/>
  <c r="H3173" i="2" s="1"/>
  <c r="H3172" i="2" a="1"/>
  <c r="H3172" i="2" s="1"/>
  <c r="H3171" i="2" a="1"/>
  <c r="H3171" i="2" s="1"/>
  <c r="H3170" i="2" a="1"/>
  <c r="H3170" i="2" s="1"/>
  <c r="H3169" i="2" a="1"/>
  <c r="H3169" i="2" s="1"/>
  <c r="H3168" i="2" a="1"/>
  <c r="H3168" i="2" s="1"/>
  <c r="H3167" i="2" a="1"/>
  <c r="H3167" i="2" s="1"/>
  <c r="H3166" i="2" a="1"/>
  <c r="H3166" i="2" s="1"/>
  <c r="H3165" i="2" a="1"/>
  <c r="H3165" i="2" s="1"/>
  <c r="H3164" i="2" a="1"/>
  <c r="H3164" i="2" s="1"/>
  <c r="H3163" i="2" a="1"/>
  <c r="H3163" i="2" s="1"/>
  <c r="H3162" i="2" a="1"/>
  <c r="H3162" i="2" s="1"/>
  <c r="H3161" i="2" a="1"/>
  <c r="H3161" i="2" s="1"/>
  <c r="H3160" i="2" a="1"/>
  <c r="H3160" i="2" s="1"/>
  <c r="H3159" i="2" a="1"/>
  <c r="H3159" i="2" s="1"/>
  <c r="H3158" i="2" a="1"/>
  <c r="H3158" i="2" s="1"/>
  <c r="H3157" i="2" a="1"/>
  <c r="H3157" i="2" s="1"/>
  <c r="H3156" i="2" a="1"/>
  <c r="H3156" i="2" s="1"/>
  <c r="H3155" i="2" a="1"/>
  <c r="H3155" i="2" s="1"/>
  <c r="H3154" i="2" a="1"/>
  <c r="H3154" i="2" s="1"/>
  <c r="H3153" i="2" a="1"/>
  <c r="H3153" i="2" s="1"/>
  <c r="H3152" i="2" a="1"/>
  <c r="H3152" i="2" s="1"/>
  <c r="H3151" i="2" a="1"/>
  <c r="H3151" i="2" s="1"/>
  <c r="H3150" i="2" a="1"/>
  <c r="H3150" i="2" s="1"/>
  <c r="H3149" i="2" a="1"/>
  <c r="H3149" i="2" s="1"/>
  <c r="H3148" i="2" a="1"/>
  <c r="H3148" i="2" s="1"/>
  <c r="H3147" i="2" a="1"/>
  <c r="H3147" i="2" s="1"/>
  <c r="H3146" i="2" a="1"/>
  <c r="H3146" i="2" s="1"/>
  <c r="H3145" i="2" a="1"/>
  <c r="H3145" i="2" s="1"/>
  <c r="H3144" i="2" a="1"/>
  <c r="H3144" i="2" s="1"/>
  <c r="H3143" i="2" a="1"/>
  <c r="H3143" i="2" s="1"/>
  <c r="H3142" i="2" a="1"/>
  <c r="H3142" i="2" s="1"/>
  <c r="H3141" i="2" a="1"/>
  <c r="H3141" i="2" s="1"/>
  <c r="H3140" i="2" a="1"/>
  <c r="H3140" i="2" s="1"/>
  <c r="H3139" i="2" a="1"/>
  <c r="H3139" i="2" s="1"/>
  <c r="H3138" i="2" a="1"/>
  <c r="H3138" i="2" s="1"/>
  <c r="H3137" i="2" a="1"/>
  <c r="H3137" i="2" s="1"/>
  <c r="H3136" i="2" a="1"/>
  <c r="H3136" i="2" s="1"/>
  <c r="H3135" i="2" a="1"/>
  <c r="H3135" i="2" s="1"/>
  <c r="H3134" i="2" a="1"/>
  <c r="H3134" i="2" s="1"/>
  <c r="H3133" i="2" a="1"/>
  <c r="H3133" i="2" s="1"/>
  <c r="H3132" i="2" a="1"/>
  <c r="H3132" i="2" s="1"/>
  <c r="H3131" i="2" a="1"/>
  <c r="H3131" i="2" s="1"/>
  <c r="H3130" i="2" a="1"/>
  <c r="H3130" i="2" s="1"/>
  <c r="H3129" i="2" a="1"/>
  <c r="H3129" i="2" s="1"/>
  <c r="H3128" i="2" a="1"/>
  <c r="H3128" i="2" s="1"/>
  <c r="H3127" i="2" a="1"/>
  <c r="H3127" i="2" s="1"/>
  <c r="H3126" i="2" a="1"/>
  <c r="H3126" i="2" s="1"/>
  <c r="H3125" i="2" a="1"/>
  <c r="H3125" i="2" s="1"/>
  <c r="H3124" i="2" a="1"/>
  <c r="H3124" i="2" s="1"/>
  <c r="H3123" i="2" a="1"/>
  <c r="H3123" i="2" s="1"/>
  <c r="H3122" i="2" a="1"/>
  <c r="H3122" i="2" s="1"/>
  <c r="H3121" i="2" a="1"/>
  <c r="H3121" i="2" s="1"/>
  <c r="H3120" i="2" a="1"/>
  <c r="H3120" i="2" s="1"/>
  <c r="H3119" i="2" a="1"/>
  <c r="H3119" i="2" s="1"/>
  <c r="H3118" i="2" a="1"/>
  <c r="H3118" i="2" s="1"/>
  <c r="H3117" i="2" a="1"/>
  <c r="H3117" i="2" s="1"/>
  <c r="H3116" i="2" a="1"/>
  <c r="H3116" i="2" s="1"/>
  <c r="H3115" i="2" a="1"/>
  <c r="H3115" i="2" s="1"/>
  <c r="H3114" i="2" a="1"/>
  <c r="H3114" i="2" s="1"/>
  <c r="H3113" i="2" a="1"/>
  <c r="H3113" i="2" s="1"/>
  <c r="H3112" i="2" a="1"/>
  <c r="H3112" i="2" s="1"/>
  <c r="H3111" i="2" a="1"/>
  <c r="H3111" i="2" s="1"/>
  <c r="H3110" i="2" a="1"/>
  <c r="H3110" i="2" s="1"/>
  <c r="H3109" i="2" a="1"/>
  <c r="H3109" i="2" s="1"/>
  <c r="H3108" i="2" a="1"/>
  <c r="H3108" i="2" s="1"/>
  <c r="H3107" i="2" a="1"/>
  <c r="H3107" i="2" s="1"/>
  <c r="H3106" i="2" a="1"/>
  <c r="H3106" i="2" s="1"/>
  <c r="H3105" i="2" a="1"/>
  <c r="H3105" i="2" s="1"/>
  <c r="H3104" i="2" a="1"/>
  <c r="H3104" i="2" s="1"/>
  <c r="H3103" i="2" a="1"/>
  <c r="H3103" i="2" s="1"/>
  <c r="H3102" i="2" a="1"/>
  <c r="H3102" i="2" s="1"/>
  <c r="H3101" i="2" a="1"/>
  <c r="H3101" i="2" s="1"/>
  <c r="H3100" i="2" a="1"/>
  <c r="H3100" i="2" s="1"/>
  <c r="H3099" i="2" a="1"/>
  <c r="H3099" i="2" s="1"/>
  <c r="H3098" i="2" a="1"/>
  <c r="H3098" i="2" s="1"/>
  <c r="H3097" i="2" a="1"/>
  <c r="H3097" i="2" s="1"/>
  <c r="H3096" i="2" a="1"/>
  <c r="H3096" i="2" s="1"/>
  <c r="H3095" i="2" a="1"/>
  <c r="H3095" i="2" s="1"/>
  <c r="H3094" i="2" a="1"/>
  <c r="H3094" i="2" s="1"/>
  <c r="H3093" i="2" a="1"/>
  <c r="H3093" i="2" s="1"/>
  <c r="H3092" i="2" a="1"/>
  <c r="H3092" i="2" s="1"/>
  <c r="H3091" i="2" a="1"/>
  <c r="H3091" i="2" s="1"/>
  <c r="H3090" i="2" a="1"/>
  <c r="H3090" i="2" s="1"/>
  <c r="H3089" i="2" a="1"/>
  <c r="H3089" i="2" s="1"/>
  <c r="H3088" i="2" a="1"/>
  <c r="H3088" i="2" s="1"/>
  <c r="H3087" i="2" a="1"/>
  <c r="H3087" i="2" s="1"/>
  <c r="H3086" i="2" a="1"/>
  <c r="H3086" i="2" s="1"/>
  <c r="H3085" i="2" a="1"/>
  <c r="H3085" i="2" s="1"/>
  <c r="H3084" i="2" a="1"/>
  <c r="H3084" i="2" s="1"/>
  <c r="H3083" i="2" a="1"/>
  <c r="H3083" i="2" s="1"/>
  <c r="H3082" i="2" a="1"/>
  <c r="H3082" i="2" s="1"/>
  <c r="H3081" i="2" a="1"/>
  <c r="H3081" i="2" s="1"/>
  <c r="H3080" i="2" a="1"/>
  <c r="H3080" i="2" s="1"/>
  <c r="H3079" i="2" a="1"/>
  <c r="H3079" i="2" s="1"/>
  <c r="H3078" i="2" a="1"/>
  <c r="H3078" i="2" s="1"/>
  <c r="H3077" i="2" a="1"/>
  <c r="H3077" i="2" s="1"/>
  <c r="H3076" i="2" a="1"/>
  <c r="H3076" i="2" s="1"/>
  <c r="H3075" i="2" a="1"/>
  <c r="H3075" i="2" s="1"/>
  <c r="H3074" i="2" a="1"/>
  <c r="H3074" i="2" s="1"/>
  <c r="H3073" i="2" a="1"/>
  <c r="H3073" i="2" s="1"/>
  <c r="H3072" i="2" a="1"/>
  <c r="H3072" i="2" s="1"/>
  <c r="H3071" i="2" a="1"/>
  <c r="H3071" i="2" s="1"/>
  <c r="H3070" i="2" a="1"/>
  <c r="H3070" i="2" s="1"/>
  <c r="H3069" i="2" a="1"/>
  <c r="H3069" i="2" s="1"/>
  <c r="H3068" i="2" a="1"/>
  <c r="H3068" i="2" s="1"/>
  <c r="H3067" i="2" a="1"/>
  <c r="H3067" i="2" s="1"/>
  <c r="H3066" i="2" a="1"/>
  <c r="H3066" i="2" s="1"/>
  <c r="H3065" i="2" a="1"/>
  <c r="H3065" i="2" s="1"/>
  <c r="H3064" i="2" a="1"/>
  <c r="H3064" i="2" s="1"/>
  <c r="H3063" i="2" a="1"/>
  <c r="H3063" i="2" s="1"/>
  <c r="H3062" i="2" a="1"/>
  <c r="H3062" i="2" s="1"/>
  <c r="H3061" i="2" a="1"/>
  <c r="H3061" i="2" s="1"/>
  <c r="H3060" i="2" a="1"/>
  <c r="H3060" i="2" s="1"/>
  <c r="H3059" i="2" a="1"/>
  <c r="H3059" i="2" s="1"/>
  <c r="H3058" i="2" a="1"/>
  <c r="H3058" i="2" s="1"/>
  <c r="H3057" i="2" a="1"/>
  <c r="H3057" i="2" s="1"/>
  <c r="H3056" i="2" a="1"/>
  <c r="H3056" i="2" s="1"/>
  <c r="H3055" i="2" a="1"/>
  <c r="H3055" i="2" s="1"/>
  <c r="H3054" i="2" a="1"/>
  <c r="H3054" i="2" s="1"/>
  <c r="H3053" i="2" a="1"/>
  <c r="H3053" i="2" s="1"/>
  <c r="H3052" i="2" a="1"/>
  <c r="H3052" i="2" s="1"/>
  <c r="H3051" i="2" a="1"/>
  <c r="H3051" i="2" s="1"/>
  <c r="H3050" i="2" a="1"/>
  <c r="H3050" i="2" s="1"/>
  <c r="H3049" i="2" a="1"/>
  <c r="H3049" i="2" s="1"/>
  <c r="H3048" i="2" a="1"/>
  <c r="H3048" i="2" s="1"/>
  <c r="H3047" i="2" a="1"/>
  <c r="H3047" i="2" s="1"/>
  <c r="H3046" i="2" a="1"/>
  <c r="H3046" i="2" s="1"/>
  <c r="H3045" i="2" a="1"/>
  <c r="H3045" i="2" s="1"/>
  <c r="H3044" i="2" a="1"/>
  <c r="H3044" i="2" s="1"/>
  <c r="H3043" i="2" a="1"/>
  <c r="H3043" i="2" s="1"/>
  <c r="H3042" i="2" a="1"/>
  <c r="H3042" i="2" s="1"/>
  <c r="H3041" i="2" a="1"/>
  <c r="H3041" i="2" s="1"/>
  <c r="H3040" i="2" a="1"/>
  <c r="H3040" i="2" s="1"/>
  <c r="H3039" i="2" a="1"/>
  <c r="H3039" i="2" s="1"/>
  <c r="H3038" i="2" a="1"/>
  <c r="H3038" i="2" s="1"/>
  <c r="H3037" i="2" a="1"/>
  <c r="H3037" i="2" s="1"/>
  <c r="H3036" i="2" a="1"/>
  <c r="H3036" i="2" s="1"/>
  <c r="H3035" i="2" a="1"/>
  <c r="H3035" i="2" s="1"/>
  <c r="H3034" i="2" a="1"/>
  <c r="H3034" i="2" s="1"/>
  <c r="H3033" i="2" a="1"/>
  <c r="H3033" i="2" s="1"/>
  <c r="H3032" i="2" a="1"/>
  <c r="H3032" i="2" s="1"/>
  <c r="H3031" i="2" a="1"/>
  <c r="H3031" i="2" s="1"/>
  <c r="H3030" i="2" a="1"/>
  <c r="H3030" i="2" s="1"/>
  <c r="H3029" i="2" a="1"/>
  <c r="H3029" i="2" s="1"/>
  <c r="H3028" i="2" a="1"/>
  <c r="H3028" i="2" s="1"/>
  <c r="H3027" i="2" a="1"/>
  <c r="H3027" i="2" s="1"/>
  <c r="H3026" i="2" a="1"/>
  <c r="H3026" i="2" s="1"/>
  <c r="H3025" i="2" a="1"/>
  <c r="H3025" i="2" s="1"/>
  <c r="H3024" i="2" a="1"/>
  <c r="H3024" i="2" s="1"/>
  <c r="H3023" i="2" a="1"/>
  <c r="H3023" i="2" s="1"/>
  <c r="H3022" i="2" a="1"/>
  <c r="H3022" i="2" s="1"/>
  <c r="H3021" i="2" a="1"/>
  <c r="H3021" i="2" s="1"/>
  <c r="H3020" i="2" a="1"/>
  <c r="H3020" i="2" s="1"/>
  <c r="H3019" i="2" a="1"/>
  <c r="H3019" i="2" s="1"/>
  <c r="H3018" i="2" a="1"/>
  <c r="H3018" i="2" s="1"/>
  <c r="H3017" i="2" a="1"/>
  <c r="H3017" i="2" s="1"/>
  <c r="H3016" i="2" a="1"/>
  <c r="H3016" i="2" s="1"/>
  <c r="H3015" i="2" a="1"/>
  <c r="H3015" i="2" s="1"/>
  <c r="H3014" i="2" a="1"/>
  <c r="H3014" i="2" s="1"/>
  <c r="H3013" i="2" a="1"/>
  <c r="H3013" i="2" s="1"/>
  <c r="H3012" i="2" a="1"/>
  <c r="H3012" i="2" s="1"/>
  <c r="H3011" i="2" a="1"/>
  <c r="H3011" i="2" s="1"/>
  <c r="H3010" i="2" a="1"/>
  <c r="H3010" i="2" s="1"/>
  <c r="H3009" i="2" a="1"/>
  <c r="H3009" i="2" s="1"/>
  <c r="H3008" i="2" a="1"/>
  <c r="H3008" i="2" s="1"/>
  <c r="H3007" i="2" a="1"/>
  <c r="H3007" i="2" s="1"/>
  <c r="H3006" i="2" a="1"/>
  <c r="H3006" i="2" s="1"/>
  <c r="H3005" i="2" a="1"/>
  <c r="H3005" i="2" s="1"/>
  <c r="H3004" i="2" a="1"/>
  <c r="H3004" i="2" s="1"/>
  <c r="H3003" i="2" a="1"/>
  <c r="H3003" i="2" s="1"/>
  <c r="H3002" i="2" a="1"/>
  <c r="H3002" i="2" s="1"/>
  <c r="H3001" i="2" a="1"/>
  <c r="H3001" i="2" s="1"/>
  <c r="H3000" i="2" a="1"/>
  <c r="H3000" i="2" s="1"/>
  <c r="H2999" i="2" a="1"/>
  <c r="H2999" i="2" s="1"/>
  <c r="H2998" i="2" a="1"/>
  <c r="H2998" i="2" s="1"/>
  <c r="H2997" i="2" a="1"/>
  <c r="H2997" i="2" s="1"/>
  <c r="H2996" i="2" a="1"/>
  <c r="H2996" i="2" s="1"/>
  <c r="H2995" i="2" a="1"/>
  <c r="H2995" i="2" s="1"/>
  <c r="H2994" i="2" a="1"/>
  <c r="H2994" i="2" s="1"/>
  <c r="H2993" i="2" a="1"/>
  <c r="H2993" i="2" s="1"/>
  <c r="H2992" i="2" a="1"/>
  <c r="H2992" i="2" s="1"/>
  <c r="H2991" i="2" a="1"/>
  <c r="H2991" i="2" s="1"/>
  <c r="H2990" i="2" a="1"/>
  <c r="H2990" i="2" s="1"/>
  <c r="H2989" i="2" a="1"/>
  <c r="H2989" i="2" s="1"/>
  <c r="H2988" i="2" a="1"/>
  <c r="H2988" i="2" s="1"/>
  <c r="H2987" i="2" a="1"/>
  <c r="H2987" i="2" s="1"/>
  <c r="H2986" i="2" a="1"/>
  <c r="H2986" i="2" s="1"/>
  <c r="H2985" i="2" a="1"/>
  <c r="H2985" i="2" s="1"/>
  <c r="H2984" i="2" a="1"/>
  <c r="H2984" i="2" s="1"/>
  <c r="H2983" i="2" a="1"/>
  <c r="H2983" i="2" s="1"/>
  <c r="H2982" i="2" a="1"/>
  <c r="H2982" i="2" s="1"/>
  <c r="H2981" i="2" a="1"/>
  <c r="H2981" i="2" s="1"/>
  <c r="H2980" i="2" a="1"/>
  <c r="H2980" i="2" s="1"/>
  <c r="H2979" i="2" a="1"/>
  <c r="H2979" i="2" s="1"/>
  <c r="H2978" i="2" a="1"/>
  <c r="H2978" i="2" s="1"/>
  <c r="H2977" i="2" a="1"/>
  <c r="H2977" i="2" s="1"/>
  <c r="H2976" i="2" a="1"/>
  <c r="H2976" i="2" s="1"/>
  <c r="H2975" i="2" a="1"/>
  <c r="H2975" i="2" s="1"/>
  <c r="H2974" i="2" a="1"/>
  <c r="H2974" i="2" s="1"/>
  <c r="H2973" i="2" a="1"/>
  <c r="H2973" i="2" s="1"/>
  <c r="H2972" i="2" a="1"/>
  <c r="H2972" i="2" s="1"/>
  <c r="H2971" i="2" a="1"/>
  <c r="H2971" i="2" s="1"/>
  <c r="H2970" i="2" a="1"/>
  <c r="H2970" i="2" s="1"/>
  <c r="H2969" i="2" a="1"/>
  <c r="H2969" i="2" s="1"/>
  <c r="H2968" i="2" a="1"/>
  <c r="H2968" i="2" s="1"/>
  <c r="H2967" i="2" a="1"/>
  <c r="H2967" i="2" s="1"/>
  <c r="H2966" i="2" a="1"/>
  <c r="H2966" i="2" s="1"/>
  <c r="H2965" i="2" a="1"/>
  <c r="H2965" i="2" s="1"/>
  <c r="H2964" i="2" a="1"/>
  <c r="H2964" i="2" s="1"/>
  <c r="H2963" i="2" a="1"/>
  <c r="H2963" i="2" s="1"/>
  <c r="H2962" i="2" a="1"/>
  <c r="H2962" i="2" s="1"/>
  <c r="H2961" i="2" a="1"/>
  <c r="H2961" i="2" s="1"/>
  <c r="H2960" i="2" a="1"/>
  <c r="H2960" i="2" s="1"/>
  <c r="H2959" i="2" a="1"/>
  <c r="H2959" i="2" s="1"/>
  <c r="H2958" i="2" a="1"/>
  <c r="H2958" i="2" s="1"/>
  <c r="H2957" i="2" a="1"/>
  <c r="H2957" i="2" s="1"/>
  <c r="H2956" i="2" a="1"/>
  <c r="H2956" i="2" s="1"/>
  <c r="H2955" i="2" a="1"/>
  <c r="H2955" i="2" s="1"/>
  <c r="H2954" i="2" a="1"/>
  <c r="H2954" i="2" s="1"/>
  <c r="H2953" i="2" a="1"/>
  <c r="H2953" i="2" s="1"/>
  <c r="H2952" i="2" a="1"/>
  <c r="H2952" i="2" s="1"/>
  <c r="H2951" i="2" a="1"/>
  <c r="H2951" i="2" s="1"/>
  <c r="H2950" i="2" a="1"/>
  <c r="H2950" i="2" s="1"/>
  <c r="H2949" i="2" a="1"/>
  <c r="H2949" i="2" s="1"/>
  <c r="H2948" i="2" a="1"/>
  <c r="H2948" i="2" s="1"/>
  <c r="H2947" i="2" a="1"/>
  <c r="H2947" i="2" s="1"/>
  <c r="H2946" i="2" a="1"/>
  <c r="H2946" i="2" s="1"/>
  <c r="H2945" i="2" a="1"/>
  <c r="H2945" i="2" s="1"/>
  <c r="H2944" i="2" a="1"/>
  <c r="H2944" i="2" s="1"/>
  <c r="H2943" i="2" a="1"/>
  <c r="H2943" i="2" s="1"/>
  <c r="H2942" i="2" a="1"/>
  <c r="H2942" i="2" s="1"/>
  <c r="H2941" i="2" a="1"/>
  <c r="H2941" i="2" s="1"/>
  <c r="H2940" i="2" a="1"/>
  <c r="H2940" i="2" s="1"/>
  <c r="H2939" i="2" a="1"/>
  <c r="H2939" i="2" s="1"/>
  <c r="H2938" i="2" a="1"/>
  <c r="H2938" i="2" s="1"/>
  <c r="H2937" i="2" a="1"/>
  <c r="H2937" i="2" s="1"/>
  <c r="H2936" i="2" a="1"/>
  <c r="H2936" i="2" s="1"/>
  <c r="H2935" i="2" a="1"/>
  <c r="H2935" i="2" s="1"/>
  <c r="H2934" i="2" a="1"/>
  <c r="H2934" i="2" s="1"/>
  <c r="H2933" i="2" a="1"/>
  <c r="H2933" i="2" s="1"/>
  <c r="H2932" i="2" a="1"/>
  <c r="H2932" i="2" s="1"/>
  <c r="H2931" i="2" a="1"/>
  <c r="H2931" i="2" s="1"/>
  <c r="H2930" i="2" a="1"/>
  <c r="H2930" i="2" s="1"/>
  <c r="H2929" i="2" a="1"/>
  <c r="H2929" i="2" s="1"/>
  <c r="H2928" i="2" a="1"/>
  <c r="H2928" i="2" s="1"/>
  <c r="H2927" i="2" a="1"/>
  <c r="H2927" i="2" s="1"/>
  <c r="H2926" i="2" a="1"/>
  <c r="H2926" i="2" s="1"/>
  <c r="H2925" i="2" a="1"/>
  <c r="H2925" i="2" s="1"/>
  <c r="H2924" i="2" a="1"/>
  <c r="H2924" i="2" s="1"/>
  <c r="H2923" i="2" a="1"/>
  <c r="H2923" i="2" s="1"/>
  <c r="H2922" i="2" a="1"/>
  <c r="H2922" i="2" s="1"/>
  <c r="H2921" i="2" a="1"/>
  <c r="H2921" i="2" s="1"/>
  <c r="H2920" i="2" a="1"/>
  <c r="H2920" i="2" s="1"/>
  <c r="H2919" i="2" a="1"/>
  <c r="H2919" i="2" s="1"/>
  <c r="H2918" i="2" a="1"/>
  <c r="H2918" i="2" s="1"/>
  <c r="H2917" i="2" a="1"/>
  <c r="H2917" i="2" s="1"/>
  <c r="H2916" i="2" a="1"/>
  <c r="H2916" i="2" s="1"/>
  <c r="H2915" i="2" a="1"/>
  <c r="H2915" i="2" s="1"/>
  <c r="H2914" i="2" a="1"/>
  <c r="H2914" i="2" s="1"/>
  <c r="H2913" i="2" a="1"/>
  <c r="H2913" i="2" s="1"/>
  <c r="H2912" i="2" a="1"/>
  <c r="H2912" i="2" s="1"/>
  <c r="H2911" i="2" a="1"/>
  <c r="H2911" i="2" s="1"/>
  <c r="H2910" i="2" a="1"/>
  <c r="H2910" i="2" s="1"/>
  <c r="H2909" i="2" a="1"/>
  <c r="H2909" i="2" s="1"/>
  <c r="H2908" i="2" a="1"/>
  <c r="H2908" i="2" s="1"/>
  <c r="H2907" i="2" a="1"/>
  <c r="H2907" i="2" s="1"/>
  <c r="H2906" i="2" a="1"/>
  <c r="H2906" i="2" s="1"/>
  <c r="H2905" i="2" a="1"/>
  <c r="H2905" i="2" s="1"/>
  <c r="H2904" i="2" a="1"/>
  <c r="H2904" i="2" s="1"/>
  <c r="H2903" i="2" a="1"/>
  <c r="H2903" i="2" s="1"/>
  <c r="H2902" i="2" a="1"/>
  <c r="H2902" i="2" s="1"/>
  <c r="H2901" i="2" a="1"/>
  <c r="H2901" i="2" s="1"/>
  <c r="H2900" i="2" a="1"/>
  <c r="H2900" i="2" s="1"/>
  <c r="H2899" i="2" a="1"/>
  <c r="H2899" i="2" s="1"/>
  <c r="H2898" i="2" a="1"/>
  <c r="H2898" i="2" s="1"/>
  <c r="H2897" i="2" a="1"/>
  <c r="H2897" i="2" s="1"/>
  <c r="H2896" i="2" a="1"/>
  <c r="H2896" i="2" s="1"/>
  <c r="H2895" i="2" a="1"/>
  <c r="H2895" i="2" s="1"/>
  <c r="H2894" i="2" a="1"/>
  <c r="H2894" i="2" s="1"/>
  <c r="H2893" i="2" a="1"/>
  <c r="H2893" i="2" s="1"/>
  <c r="H2892" i="2" a="1"/>
  <c r="H2892" i="2" s="1"/>
  <c r="H2891" i="2" a="1"/>
  <c r="H2891" i="2" s="1"/>
  <c r="H2890" i="2" a="1"/>
  <c r="H2890" i="2" s="1"/>
  <c r="H2889" i="2" a="1"/>
  <c r="H2889" i="2" s="1"/>
  <c r="H2888" i="2" a="1"/>
  <c r="H2888" i="2" s="1"/>
  <c r="H2887" i="2" a="1"/>
  <c r="H2887" i="2" s="1"/>
  <c r="H2886" i="2" a="1"/>
  <c r="H2886" i="2" s="1"/>
  <c r="H2885" i="2" a="1"/>
  <c r="H2885" i="2" s="1"/>
  <c r="H2884" i="2" a="1"/>
  <c r="H2884" i="2" s="1"/>
  <c r="H2883" i="2" a="1"/>
  <c r="H2883" i="2" s="1"/>
  <c r="H2882" i="2" a="1"/>
  <c r="H2882" i="2" s="1"/>
  <c r="H2881" i="2" a="1"/>
  <c r="H2881" i="2" s="1"/>
  <c r="H2880" i="2" a="1"/>
  <c r="H2880" i="2" s="1"/>
  <c r="H2879" i="2" a="1"/>
  <c r="H2879" i="2" s="1"/>
  <c r="H2878" i="2" a="1"/>
  <c r="H2878" i="2" s="1"/>
  <c r="H2877" i="2" a="1"/>
  <c r="H2877" i="2" s="1"/>
  <c r="H2876" i="2" a="1"/>
  <c r="H2876" i="2" s="1"/>
  <c r="H2875" i="2" a="1"/>
  <c r="H2875" i="2" s="1"/>
  <c r="H2874" i="2" a="1"/>
  <c r="H2874" i="2" s="1"/>
  <c r="H2873" i="2" a="1"/>
  <c r="H2873" i="2" s="1"/>
  <c r="H2872" i="2" a="1"/>
  <c r="H2872" i="2" s="1"/>
  <c r="H2871" i="2" a="1"/>
  <c r="H2871" i="2" s="1"/>
  <c r="H2870" i="2" a="1"/>
  <c r="H2870" i="2" s="1"/>
  <c r="H2869" i="2" a="1"/>
  <c r="H2869" i="2" s="1"/>
  <c r="H2868" i="2" a="1"/>
  <c r="H2868" i="2" s="1"/>
  <c r="H2867" i="2" a="1"/>
  <c r="H2867" i="2" s="1"/>
  <c r="H2866" i="2" a="1"/>
  <c r="H2866" i="2" s="1"/>
  <c r="H2865" i="2" a="1"/>
  <c r="H2865" i="2" s="1"/>
  <c r="H2864" i="2" a="1"/>
  <c r="H2864" i="2" s="1"/>
  <c r="H2863" i="2" a="1"/>
  <c r="H2863" i="2" s="1"/>
  <c r="H2862" i="2" a="1"/>
  <c r="H2862" i="2" s="1"/>
  <c r="H2861" i="2" a="1"/>
  <c r="H2861" i="2" s="1"/>
  <c r="H2860" i="2" a="1"/>
  <c r="H2860" i="2" s="1"/>
  <c r="H2859" i="2" a="1"/>
  <c r="H2859" i="2" s="1"/>
  <c r="H2858" i="2" a="1"/>
  <c r="H2858" i="2" s="1"/>
  <c r="H2857" i="2" a="1"/>
  <c r="H2857" i="2" s="1"/>
  <c r="H2856" i="2" a="1"/>
  <c r="H2856" i="2" s="1"/>
  <c r="H2855" i="2" a="1"/>
  <c r="H2855" i="2" s="1"/>
  <c r="H2854" i="2" a="1"/>
  <c r="H2854" i="2" s="1"/>
  <c r="H2853" i="2" a="1"/>
  <c r="H2853" i="2" s="1"/>
  <c r="H2852" i="2" a="1"/>
  <c r="H2852" i="2" s="1"/>
  <c r="H2851" i="2" a="1"/>
  <c r="H2851" i="2" s="1"/>
  <c r="H2850" i="2" a="1"/>
  <c r="H2850" i="2" s="1"/>
  <c r="H2849" i="2" a="1"/>
  <c r="H2849" i="2" s="1"/>
  <c r="H2848" i="2" a="1"/>
  <c r="H2848" i="2" s="1"/>
  <c r="H2847" i="2" a="1"/>
  <c r="H2847" i="2" s="1"/>
  <c r="H2846" i="2" a="1"/>
  <c r="H2846" i="2" s="1"/>
  <c r="H2845" i="2" a="1"/>
  <c r="H2845" i="2" s="1"/>
  <c r="H2844" i="2" a="1"/>
  <c r="H2844" i="2" s="1"/>
  <c r="H2843" i="2" a="1"/>
  <c r="H2843" i="2" s="1"/>
  <c r="H2842" i="2" a="1"/>
  <c r="H2842" i="2" s="1"/>
  <c r="H2841" i="2" a="1"/>
  <c r="H2841" i="2" s="1"/>
  <c r="H2840" i="2" a="1"/>
  <c r="H2840" i="2" s="1"/>
  <c r="H2839" i="2" a="1"/>
  <c r="H2839" i="2" s="1"/>
  <c r="H2838" i="2" a="1"/>
  <c r="H2838" i="2" s="1"/>
  <c r="H2837" i="2" a="1"/>
  <c r="H2837" i="2" s="1"/>
  <c r="H2836" i="2" a="1"/>
  <c r="H2836" i="2" s="1"/>
  <c r="H2835" i="2" a="1"/>
  <c r="H2835" i="2" s="1"/>
  <c r="H2834" i="2" a="1"/>
  <c r="H2834" i="2" s="1"/>
  <c r="H2833" i="2" a="1"/>
  <c r="H2833" i="2" s="1"/>
  <c r="H2832" i="2" a="1"/>
  <c r="H2832" i="2" s="1"/>
  <c r="H2831" i="2" a="1"/>
  <c r="H2831" i="2" s="1"/>
  <c r="H2830" i="2" a="1"/>
  <c r="H2830" i="2" s="1"/>
  <c r="H2829" i="2" a="1"/>
  <c r="H2829" i="2" s="1"/>
  <c r="H2828" i="2" a="1"/>
  <c r="H2828" i="2" s="1"/>
  <c r="H2827" i="2" a="1"/>
  <c r="H2827" i="2" s="1"/>
  <c r="H2826" i="2" a="1"/>
  <c r="H2826" i="2" s="1"/>
  <c r="H2825" i="2" a="1"/>
  <c r="H2825" i="2" s="1"/>
  <c r="H2824" i="2" a="1"/>
  <c r="H2824" i="2" s="1"/>
  <c r="H2823" i="2" a="1"/>
  <c r="H2823" i="2" s="1"/>
  <c r="H2822" i="2" a="1"/>
  <c r="H2822" i="2" s="1"/>
  <c r="H2821" i="2" a="1"/>
  <c r="H2821" i="2" s="1"/>
  <c r="H2820" i="2" a="1"/>
  <c r="H2820" i="2" s="1"/>
  <c r="H2819" i="2" a="1"/>
  <c r="H2819" i="2" s="1"/>
  <c r="H2818" i="2" a="1"/>
  <c r="H2818" i="2" s="1"/>
  <c r="H2817" i="2" a="1"/>
  <c r="H2817" i="2" s="1"/>
  <c r="H2816" i="2" a="1"/>
  <c r="H2816" i="2" s="1"/>
  <c r="H2815" i="2" a="1"/>
  <c r="H2815" i="2" s="1"/>
  <c r="H2814" i="2" a="1"/>
  <c r="H2814" i="2" s="1"/>
  <c r="H2813" i="2" a="1"/>
  <c r="H2813" i="2" s="1"/>
  <c r="H2812" i="2" a="1"/>
  <c r="H2812" i="2" s="1"/>
  <c r="H2811" i="2" a="1"/>
  <c r="H2811" i="2" s="1"/>
  <c r="H2810" i="2" a="1"/>
  <c r="H2810" i="2" s="1"/>
  <c r="H2809" i="2" a="1"/>
  <c r="H2809" i="2" s="1"/>
  <c r="H2808" i="2" a="1"/>
  <c r="H2808" i="2" s="1"/>
  <c r="H2807" i="2" a="1"/>
  <c r="H2807" i="2" s="1"/>
  <c r="H2806" i="2" a="1"/>
  <c r="H2806" i="2" s="1"/>
  <c r="H2805" i="2" a="1"/>
  <c r="H2805" i="2" s="1"/>
  <c r="H2804" i="2" a="1"/>
  <c r="H2804" i="2" s="1"/>
  <c r="H2803" i="2" a="1"/>
  <c r="H2803" i="2" s="1"/>
  <c r="H2802" i="2" a="1"/>
  <c r="H2802" i="2" s="1"/>
  <c r="H2801" i="2" a="1"/>
  <c r="H2801" i="2" s="1"/>
  <c r="H2800" i="2" a="1"/>
  <c r="H2800" i="2" s="1"/>
  <c r="H2799" i="2" a="1"/>
  <c r="H2799" i="2" s="1"/>
  <c r="H2798" i="2" a="1"/>
  <c r="H2798" i="2" s="1"/>
  <c r="H2797" i="2" a="1"/>
  <c r="H2797" i="2" s="1"/>
  <c r="H2796" i="2" a="1"/>
  <c r="H2796" i="2" s="1"/>
  <c r="H2795" i="2" a="1"/>
  <c r="H2795" i="2" s="1"/>
  <c r="H2794" i="2" a="1"/>
  <c r="H2794" i="2" s="1"/>
  <c r="H2793" i="2" a="1"/>
  <c r="H2793" i="2" s="1"/>
  <c r="H2792" i="2" a="1"/>
  <c r="H2792" i="2" s="1"/>
  <c r="H2791" i="2" a="1"/>
  <c r="H2791" i="2" s="1"/>
  <c r="H2790" i="2" a="1"/>
  <c r="H2790" i="2" s="1"/>
  <c r="H2789" i="2" a="1"/>
  <c r="H2789" i="2" s="1"/>
  <c r="H2788" i="2" a="1"/>
  <c r="H2788" i="2" s="1"/>
  <c r="H2787" i="2" a="1"/>
  <c r="H2787" i="2" s="1"/>
  <c r="H2786" i="2" a="1"/>
  <c r="H2786" i="2" s="1"/>
  <c r="H2785" i="2" a="1"/>
  <c r="H2785" i="2" s="1"/>
  <c r="H2784" i="2" a="1"/>
  <c r="H2784" i="2" s="1"/>
  <c r="H2783" i="2" a="1"/>
  <c r="H2783" i="2" s="1"/>
  <c r="H2782" i="2" a="1"/>
  <c r="H2782" i="2" s="1"/>
  <c r="H2781" i="2" a="1"/>
  <c r="H2781" i="2" s="1"/>
  <c r="H2780" i="2" a="1"/>
  <c r="H2780" i="2" s="1"/>
  <c r="H2779" i="2" a="1"/>
  <c r="H2779" i="2" s="1"/>
  <c r="H2778" i="2" a="1"/>
  <c r="H2778" i="2" s="1"/>
  <c r="H2777" i="2" a="1"/>
  <c r="H2777" i="2" s="1"/>
  <c r="H2776" i="2" a="1"/>
  <c r="H2776" i="2" s="1"/>
  <c r="H2775" i="2" a="1"/>
  <c r="H2775" i="2" s="1"/>
  <c r="H2774" i="2" a="1"/>
  <c r="H2774" i="2" s="1"/>
  <c r="H2773" i="2" a="1"/>
  <c r="H2773" i="2" s="1"/>
  <c r="H2772" i="2" a="1"/>
  <c r="H2772" i="2" s="1"/>
  <c r="H2771" i="2" a="1"/>
  <c r="H2771" i="2" s="1"/>
  <c r="H2770" i="2" a="1"/>
  <c r="H2770" i="2" s="1"/>
  <c r="H2769" i="2" a="1"/>
  <c r="H2769" i="2" s="1"/>
  <c r="H2768" i="2" a="1"/>
  <c r="H2768" i="2" s="1"/>
  <c r="H2767" i="2" a="1"/>
  <c r="H2767" i="2" s="1"/>
  <c r="H2766" i="2" a="1"/>
  <c r="H2766" i="2" s="1"/>
  <c r="H2765" i="2" a="1"/>
  <c r="H2765" i="2" s="1"/>
  <c r="H2764" i="2" a="1"/>
  <c r="H2764" i="2" s="1"/>
  <c r="H2763" i="2" a="1"/>
  <c r="H2763" i="2" s="1"/>
  <c r="H2762" i="2" a="1"/>
  <c r="H2762" i="2" s="1"/>
  <c r="H2761" i="2" a="1"/>
  <c r="H2761" i="2" s="1"/>
  <c r="H2760" i="2" a="1"/>
  <c r="H2760" i="2" s="1"/>
  <c r="H2759" i="2" a="1"/>
  <c r="H2759" i="2" s="1"/>
  <c r="H2758" i="2" a="1"/>
  <c r="H2758" i="2" s="1"/>
  <c r="H2757" i="2" a="1"/>
  <c r="H2757" i="2" s="1"/>
  <c r="H2756" i="2" a="1"/>
  <c r="H2756" i="2" s="1"/>
  <c r="H2755" i="2" a="1"/>
  <c r="H2755" i="2" s="1"/>
  <c r="H2754" i="2" a="1"/>
  <c r="H2754" i="2" s="1"/>
  <c r="H2753" i="2" a="1"/>
  <c r="H2753" i="2" s="1"/>
  <c r="H2752" i="2" a="1"/>
  <c r="H2752" i="2" s="1"/>
  <c r="H2751" i="2" a="1"/>
  <c r="H2751" i="2" s="1"/>
  <c r="H2750" i="2" a="1"/>
  <c r="H2750" i="2" s="1"/>
  <c r="H2749" i="2" a="1"/>
  <c r="H2749" i="2" s="1"/>
  <c r="H2748" i="2" a="1"/>
  <c r="H2748" i="2" s="1"/>
  <c r="H2747" i="2" a="1"/>
  <c r="H2747" i="2" s="1"/>
  <c r="H2746" i="2" a="1"/>
  <c r="H2746" i="2" s="1"/>
  <c r="H2745" i="2" a="1"/>
  <c r="H2745" i="2" s="1"/>
  <c r="H2744" i="2" a="1"/>
  <c r="H2744" i="2" s="1"/>
  <c r="H2743" i="2" a="1"/>
  <c r="H2743" i="2" s="1"/>
  <c r="H2742" i="2" a="1"/>
  <c r="H2742" i="2" s="1"/>
  <c r="H2741" i="2" a="1"/>
  <c r="H2741" i="2" s="1"/>
  <c r="H2740" i="2" a="1"/>
  <c r="H2740" i="2" s="1"/>
  <c r="H2739" i="2" a="1"/>
  <c r="H2739" i="2" s="1"/>
  <c r="H2738" i="2" a="1"/>
  <c r="H2738" i="2" s="1"/>
  <c r="H2737" i="2" a="1"/>
  <c r="H2737" i="2" s="1"/>
  <c r="H2736" i="2" a="1"/>
  <c r="H2736" i="2" s="1"/>
  <c r="H2735" i="2" a="1"/>
  <c r="H2735" i="2" s="1"/>
  <c r="H2734" i="2" a="1"/>
  <c r="H2734" i="2" s="1"/>
  <c r="H2733" i="2" a="1"/>
  <c r="H2733" i="2" s="1"/>
  <c r="H2732" i="2" a="1"/>
  <c r="H2732" i="2" s="1"/>
  <c r="H2731" i="2" a="1"/>
  <c r="H2731" i="2" s="1"/>
  <c r="H2730" i="2" a="1"/>
  <c r="H2730" i="2" s="1"/>
  <c r="H2729" i="2" a="1"/>
  <c r="H2729" i="2" s="1"/>
  <c r="H2728" i="2" a="1"/>
  <c r="H2728" i="2" s="1"/>
  <c r="H2727" i="2" a="1"/>
  <c r="H2727" i="2" s="1"/>
  <c r="H2726" i="2" a="1"/>
  <c r="H2726" i="2" s="1"/>
  <c r="H2725" i="2" a="1"/>
  <c r="H2725" i="2" s="1"/>
  <c r="H2724" i="2" a="1"/>
  <c r="H2724" i="2" s="1"/>
  <c r="H2723" i="2" a="1"/>
  <c r="H2723" i="2" s="1"/>
  <c r="H2722" i="2" a="1"/>
  <c r="H2722" i="2" s="1"/>
  <c r="H2721" i="2" a="1"/>
  <c r="H2721" i="2" s="1"/>
  <c r="H2720" i="2" a="1"/>
  <c r="H2720" i="2" s="1"/>
  <c r="H2719" i="2" a="1"/>
  <c r="H2719" i="2" s="1"/>
  <c r="H2718" i="2" a="1"/>
  <c r="H2718" i="2" s="1"/>
  <c r="H2717" i="2" a="1"/>
  <c r="H2717" i="2" s="1"/>
  <c r="H2716" i="2" a="1"/>
  <c r="H2716" i="2" s="1"/>
  <c r="H2715" i="2" a="1"/>
  <c r="H2715" i="2" s="1"/>
  <c r="H2714" i="2" a="1"/>
  <c r="H2714" i="2" s="1"/>
  <c r="H2713" i="2" a="1"/>
  <c r="H2713" i="2" s="1"/>
  <c r="H2712" i="2" a="1"/>
  <c r="H2712" i="2" s="1"/>
  <c r="H2711" i="2" a="1"/>
  <c r="H2711" i="2" s="1"/>
  <c r="H2710" i="2" a="1"/>
  <c r="H2710" i="2" s="1"/>
  <c r="H2709" i="2" a="1"/>
  <c r="H2709" i="2" s="1"/>
  <c r="H2708" i="2" a="1"/>
  <c r="H2708" i="2" s="1"/>
  <c r="H2707" i="2" a="1"/>
  <c r="H2707" i="2" s="1"/>
  <c r="H2706" i="2" a="1"/>
  <c r="H2706" i="2" s="1"/>
  <c r="H2705" i="2" a="1"/>
  <c r="H2705" i="2" s="1"/>
  <c r="H2704" i="2" a="1"/>
  <c r="H2704" i="2" s="1"/>
  <c r="H2703" i="2" a="1"/>
  <c r="H2703" i="2" s="1"/>
  <c r="H2702" i="2" a="1"/>
  <c r="H2702" i="2" s="1"/>
  <c r="H2701" i="2" a="1"/>
  <c r="H2701" i="2" s="1"/>
  <c r="H2700" i="2" a="1"/>
  <c r="H2700" i="2" s="1"/>
  <c r="H2699" i="2" a="1"/>
  <c r="H2699" i="2" s="1"/>
  <c r="H2698" i="2" a="1"/>
  <c r="H2698" i="2" s="1"/>
  <c r="H2697" i="2" a="1"/>
  <c r="H2697" i="2" s="1"/>
  <c r="H2696" i="2" a="1"/>
  <c r="H2696" i="2" s="1"/>
  <c r="H2695" i="2" a="1"/>
  <c r="H2695" i="2" s="1"/>
  <c r="H2694" i="2" a="1"/>
  <c r="H2694" i="2" s="1"/>
  <c r="H2693" i="2" a="1"/>
  <c r="H2693" i="2" s="1"/>
  <c r="H2692" i="2" a="1"/>
  <c r="H2692" i="2" s="1"/>
  <c r="H2691" i="2" a="1"/>
  <c r="H2691" i="2" s="1"/>
  <c r="H2690" i="2" a="1"/>
  <c r="H2690" i="2" s="1"/>
  <c r="H2689" i="2" a="1"/>
  <c r="H2689" i="2" s="1"/>
  <c r="H2688" i="2" a="1"/>
  <c r="H2688" i="2" s="1"/>
  <c r="H2687" i="2" a="1"/>
  <c r="H2687" i="2" s="1"/>
  <c r="H2686" i="2" a="1"/>
  <c r="H2686" i="2" s="1"/>
  <c r="H2685" i="2" a="1"/>
  <c r="H2685" i="2" s="1"/>
  <c r="H2684" i="2" a="1"/>
  <c r="H2684" i="2" s="1"/>
  <c r="H2683" i="2" a="1"/>
  <c r="H2683" i="2" s="1"/>
  <c r="H2682" i="2" a="1"/>
  <c r="H2682" i="2" s="1"/>
  <c r="H2681" i="2" a="1"/>
  <c r="H2681" i="2" s="1"/>
  <c r="H2680" i="2" a="1"/>
  <c r="H2680" i="2" s="1"/>
  <c r="H2679" i="2" a="1"/>
  <c r="H2679" i="2" s="1"/>
  <c r="H2678" i="2" a="1"/>
  <c r="H2678" i="2" s="1"/>
  <c r="H2677" i="2" a="1"/>
  <c r="H2677" i="2" s="1"/>
  <c r="H2676" i="2" a="1"/>
  <c r="H2676" i="2" s="1"/>
  <c r="H2675" i="2" a="1"/>
  <c r="H2675" i="2" s="1"/>
  <c r="H2674" i="2" a="1"/>
  <c r="H2674" i="2" s="1"/>
  <c r="H2673" i="2" a="1"/>
  <c r="H2673" i="2" s="1"/>
  <c r="H2672" i="2" a="1"/>
  <c r="H2672" i="2" s="1"/>
  <c r="H2671" i="2" a="1"/>
  <c r="H2671" i="2" s="1"/>
  <c r="H2670" i="2" a="1"/>
  <c r="H2670" i="2" s="1"/>
  <c r="H2669" i="2" a="1"/>
  <c r="H2669" i="2" s="1"/>
  <c r="H2668" i="2" a="1"/>
  <c r="H2668" i="2" s="1"/>
  <c r="H2667" i="2" a="1"/>
  <c r="H2667" i="2" s="1"/>
  <c r="H2666" i="2" a="1"/>
  <c r="H2666" i="2" s="1"/>
  <c r="H2665" i="2" a="1"/>
  <c r="H2665" i="2" s="1"/>
  <c r="H2664" i="2" a="1"/>
  <c r="H2664" i="2" s="1"/>
  <c r="H2663" i="2" a="1"/>
  <c r="H2663" i="2" s="1"/>
  <c r="H2662" i="2" a="1"/>
  <c r="H2662" i="2" s="1"/>
  <c r="H2661" i="2" a="1"/>
  <c r="H2661" i="2" s="1"/>
  <c r="H2660" i="2" a="1"/>
  <c r="H2660" i="2" s="1"/>
  <c r="H2659" i="2" a="1"/>
  <c r="H2659" i="2" s="1"/>
  <c r="H2658" i="2" a="1"/>
  <c r="H2658" i="2" s="1"/>
  <c r="H2657" i="2" a="1"/>
  <c r="H2657" i="2" s="1"/>
  <c r="H2656" i="2" a="1"/>
  <c r="H2656" i="2" s="1"/>
  <c r="H2655" i="2" a="1"/>
  <c r="H2655" i="2" s="1"/>
  <c r="H2654" i="2" a="1"/>
  <c r="H2654" i="2" s="1"/>
  <c r="H2653" i="2" a="1"/>
  <c r="H2653" i="2" s="1"/>
  <c r="H2652" i="2" a="1"/>
  <c r="H2652" i="2" s="1"/>
  <c r="H2651" i="2" a="1"/>
  <c r="H2651" i="2" s="1"/>
  <c r="H2650" i="2" a="1"/>
  <c r="H2650" i="2" s="1"/>
  <c r="H2649" i="2" a="1"/>
  <c r="H2649" i="2" s="1"/>
  <c r="H2648" i="2" a="1"/>
  <c r="H2648" i="2" s="1"/>
  <c r="H2647" i="2" a="1"/>
  <c r="H2647" i="2" s="1"/>
  <c r="H2646" i="2" a="1"/>
  <c r="H2646" i="2" s="1"/>
  <c r="H2645" i="2" a="1"/>
  <c r="H2645" i="2" s="1"/>
  <c r="H2644" i="2" a="1"/>
  <c r="H2644" i="2" s="1"/>
  <c r="H2643" i="2" a="1"/>
  <c r="H2643" i="2" s="1"/>
  <c r="H2642" i="2" a="1"/>
  <c r="H2642" i="2" s="1"/>
  <c r="H2641" i="2" a="1"/>
  <c r="H2641" i="2" s="1"/>
  <c r="H2640" i="2" a="1"/>
  <c r="H2640" i="2" s="1"/>
  <c r="H2639" i="2" a="1"/>
  <c r="H2639" i="2" s="1"/>
  <c r="H2638" i="2" a="1"/>
  <c r="H2638" i="2" s="1"/>
  <c r="H2637" i="2" a="1"/>
  <c r="H2637" i="2" s="1"/>
  <c r="H2636" i="2" a="1"/>
  <c r="H2636" i="2" s="1"/>
  <c r="H2635" i="2" a="1"/>
  <c r="H2635" i="2" s="1"/>
  <c r="H2634" i="2" a="1"/>
  <c r="H2634" i="2" s="1"/>
  <c r="H2633" i="2" a="1"/>
  <c r="H2633" i="2" s="1"/>
  <c r="H2632" i="2" a="1"/>
  <c r="H2632" i="2" s="1"/>
  <c r="H2631" i="2" a="1"/>
  <c r="H2631" i="2" s="1"/>
  <c r="H2630" i="2" a="1"/>
  <c r="H2630" i="2" s="1"/>
  <c r="H2629" i="2" a="1"/>
  <c r="H2629" i="2" s="1"/>
  <c r="H2628" i="2" a="1"/>
  <c r="H2628" i="2" s="1"/>
  <c r="H2627" i="2" a="1"/>
  <c r="H2627" i="2" s="1"/>
  <c r="H2626" i="2" a="1"/>
  <c r="H2626" i="2" s="1"/>
  <c r="H2625" i="2" a="1"/>
  <c r="H2625" i="2" s="1"/>
  <c r="H2624" i="2" a="1"/>
  <c r="H2624" i="2" s="1"/>
  <c r="H2623" i="2" a="1"/>
  <c r="H2623" i="2" s="1"/>
  <c r="H2622" i="2" a="1"/>
  <c r="H2622" i="2" s="1"/>
  <c r="H2621" i="2" a="1"/>
  <c r="H2621" i="2" s="1"/>
  <c r="H2620" i="2" a="1"/>
  <c r="H2620" i="2" s="1"/>
  <c r="H2619" i="2" a="1"/>
  <c r="H2619" i="2" s="1"/>
  <c r="H2618" i="2" a="1"/>
  <c r="H2618" i="2" s="1"/>
  <c r="H2617" i="2" a="1"/>
  <c r="H2617" i="2" s="1"/>
  <c r="H2616" i="2" a="1"/>
  <c r="H2616" i="2" s="1"/>
  <c r="H2615" i="2" a="1"/>
  <c r="H2615" i="2" s="1"/>
  <c r="H2614" i="2" a="1"/>
  <c r="H2614" i="2" s="1"/>
  <c r="H2613" i="2" a="1"/>
  <c r="H2613" i="2" s="1"/>
  <c r="H2612" i="2" a="1"/>
  <c r="H2612" i="2" s="1"/>
  <c r="H2611" i="2" a="1"/>
  <c r="H2611" i="2" s="1"/>
  <c r="H2610" i="2" a="1"/>
  <c r="H2610" i="2" s="1"/>
  <c r="H2609" i="2" a="1"/>
  <c r="H2609" i="2" s="1"/>
  <c r="H2608" i="2" a="1"/>
  <c r="H2608" i="2" s="1"/>
  <c r="H2607" i="2" a="1"/>
  <c r="H2607" i="2" s="1"/>
  <c r="H2606" i="2" a="1"/>
  <c r="H2606" i="2" s="1"/>
  <c r="H2605" i="2" a="1"/>
  <c r="H2605" i="2" s="1"/>
  <c r="H2604" i="2" a="1"/>
  <c r="H2604" i="2" s="1"/>
  <c r="H2603" i="2" a="1"/>
  <c r="H2603" i="2" s="1"/>
  <c r="H2602" i="2" a="1"/>
  <c r="H2602" i="2" s="1"/>
  <c r="H2601" i="2" a="1"/>
  <c r="H2601" i="2" s="1"/>
  <c r="H2600" i="2" a="1"/>
  <c r="H2600" i="2" s="1"/>
  <c r="H2599" i="2" a="1"/>
  <c r="H2599" i="2" s="1"/>
  <c r="H2598" i="2" a="1"/>
  <c r="H2598" i="2" s="1"/>
  <c r="H2597" i="2" a="1"/>
  <c r="H2597" i="2" s="1"/>
  <c r="H2596" i="2" a="1"/>
  <c r="H2596" i="2" s="1"/>
  <c r="H2595" i="2" a="1"/>
  <c r="H2595" i="2" s="1"/>
  <c r="H2594" i="2" a="1"/>
  <c r="H2594" i="2" s="1"/>
  <c r="H2593" i="2" a="1"/>
  <c r="H2593" i="2" s="1"/>
  <c r="H2592" i="2" a="1"/>
  <c r="H2592" i="2" s="1"/>
  <c r="H2591" i="2" a="1"/>
  <c r="H2591" i="2" s="1"/>
  <c r="H2590" i="2" a="1"/>
  <c r="H2590" i="2" s="1"/>
  <c r="H2589" i="2" a="1"/>
  <c r="H2589" i="2" s="1"/>
  <c r="H2588" i="2" a="1"/>
  <c r="H2588" i="2" s="1"/>
  <c r="H2587" i="2" a="1"/>
  <c r="H2587" i="2" s="1"/>
  <c r="H2586" i="2" a="1"/>
  <c r="H2586" i="2" s="1"/>
  <c r="H2585" i="2" a="1"/>
  <c r="H2585" i="2" s="1"/>
  <c r="H2584" i="2" a="1"/>
  <c r="H2584" i="2" s="1"/>
  <c r="H2583" i="2" a="1"/>
  <c r="H2583" i="2" s="1"/>
  <c r="H2582" i="2" a="1"/>
  <c r="H2582" i="2" s="1"/>
  <c r="H2581" i="2" a="1"/>
  <c r="H2581" i="2" s="1"/>
  <c r="H2580" i="2" a="1"/>
  <c r="H2580" i="2" s="1"/>
  <c r="H2579" i="2" a="1"/>
  <c r="H2579" i="2" s="1"/>
  <c r="H2578" i="2" a="1"/>
  <c r="H2578" i="2" s="1"/>
  <c r="H2577" i="2" a="1"/>
  <c r="H2577" i="2" s="1"/>
  <c r="H2576" i="2" a="1"/>
  <c r="H2576" i="2" s="1"/>
  <c r="H2575" i="2" a="1"/>
  <c r="H2575" i="2" s="1"/>
  <c r="H2574" i="2" a="1"/>
  <c r="H2574" i="2" s="1"/>
  <c r="H2573" i="2" a="1"/>
  <c r="H2573" i="2" s="1"/>
  <c r="H2572" i="2" a="1"/>
  <c r="H2572" i="2" s="1"/>
  <c r="H2571" i="2" a="1"/>
  <c r="H2571" i="2" s="1"/>
  <c r="H2570" i="2" a="1"/>
  <c r="H2570" i="2" s="1"/>
  <c r="H2569" i="2" a="1"/>
  <c r="H2569" i="2" s="1"/>
  <c r="H2568" i="2" a="1"/>
  <c r="H2568" i="2" s="1"/>
  <c r="H2567" i="2" a="1"/>
  <c r="H2567" i="2" s="1"/>
  <c r="H2566" i="2" a="1"/>
  <c r="H2566" i="2" s="1"/>
  <c r="H2565" i="2" a="1"/>
  <c r="H2565" i="2" s="1"/>
  <c r="H2564" i="2" a="1"/>
  <c r="H2564" i="2" s="1"/>
  <c r="H2563" i="2" a="1"/>
  <c r="H2563" i="2" s="1"/>
  <c r="H2562" i="2" a="1"/>
  <c r="H2562" i="2" s="1"/>
  <c r="H2561" i="2" a="1"/>
  <c r="H2561" i="2" s="1"/>
  <c r="H2560" i="2" a="1"/>
  <c r="H2560" i="2" s="1"/>
  <c r="H2559" i="2" a="1"/>
  <c r="H2559" i="2" s="1"/>
  <c r="H2558" i="2" a="1"/>
  <c r="H2558" i="2" s="1"/>
  <c r="H2557" i="2" a="1"/>
  <c r="H2557" i="2" s="1"/>
  <c r="H2556" i="2" a="1"/>
  <c r="H2556" i="2" s="1"/>
  <c r="H2555" i="2" a="1"/>
  <c r="H2555" i="2" s="1"/>
  <c r="H2554" i="2" a="1"/>
  <c r="H2554" i="2" s="1"/>
  <c r="H2553" i="2" a="1"/>
  <c r="H2553" i="2" s="1"/>
  <c r="H2552" i="2" a="1"/>
  <c r="H2552" i="2" s="1"/>
  <c r="H2551" i="2" a="1"/>
  <c r="H2551" i="2" s="1"/>
  <c r="H2550" i="2" a="1"/>
  <c r="H2550" i="2" s="1"/>
  <c r="H2549" i="2" a="1"/>
  <c r="H2549" i="2" s="1"/>
  <c r="H2548" i="2" a="1"/>
  <c r="H2548" i="2" s="1"/>
  <c r="H2547" i="2" a="1"/>
  <c r="H2547" i="2" s="1"/>
  <c r="H2546" i="2" a="1"/>
  <c r="H2546" i="2" s="1"/>
  <c r="H2545" i="2" a="1"/>
  <c r="H2545" i="2" s="1"/>
  <c r="H2544" i="2" a="1"/>
  <c r="H2544" i="2" s="1"/>
  <c r="H2543" i="2" a="1"/>
  <c r="H2543" i="2" s="1"/>
  <c r="H2542" i="2" a="1"/>
  <c r="H2542" i="2" s="1"/>
  <c r="H2541" i="2" a="1"/>
  <c r="H2541" i="2" s="1"/>
  <c r="H2540" i="2" a="1"/>
  <c r="H2540" i="2" s="1"/>
  <c r="H2539" i="2" a="1"/>
  <c r="H2539" i="2" s="1"/>
  <c r="H2538" i="2" a="1"/>
  <c r="H2538" i="2" s="1"/>
  <c r="H2537" i="2" a="1"/>
  <c r="H2537" i="2" s="1"/>
  <c r="H2536" i="2" a="1"/>
  <c r="H2536" i="2" s="1"/>
  <c r="H2535" i="2" a="1"/>
  <c r="H2535" i="2" s="1"/>
  <c r="H2534" i="2" a="1"/>
  <c r="H2534" i="2" s="1"/>
  <c r="H2533" i="2" a="1"/>
  <c r="H2533" i="2" s="1"/>
  <c r="H2532" i="2" a="1"/>
  <c r="H2532" i="2" s="1"/>
  <c r="H2531" i="2" a="1"/>
  <c r="H2531" i="2" s="1"/>
  <c r="H2530" i="2" a="1"/>
  <c r="H2530" i="2" s="1"/>
  <c r="H2529" i="2" a="1"/>
  <c r="H2529" i="2" s="1"/>
  <c r="H2528" i="2" a="1"/>
  <c r="H2528" i="2" s="1"/>
  <c r="H2527" i="2" a="1"/>
  <c r="H2527" i="2" s="1"/>
  <c r="H2526" i="2" a="1"/>
  <c r="H2526" i="2" s="1"/>
  <c r="H2525" i="2" a="1"/>
  <c r="H2525" i="2" s="1"/>
  <c r="H2524" i="2" a="1"/>
  <c r="H2524" i="2" s="1"/>
  <c r="H2523" i="2" a="1"/>
  <c r="H2523" i="2" s="1"/>
  <c r="H2522" i="2" a="1"/>
  <c r="H2522" i="2" s="1"/>
  <c r="H2521" i="2" a="1"/>
  <c r="H2521" i="2" s="1"/>
  <c r="H2520" i="2" a="1"/>
  <c r="H2520" i="2" s="1"/>
  <c r="H2519" i="2" a="1"/>
  <c r="H2519" i="2" s="1"/>
  <c r="H2518" i="2" a="1"/>
  <c r="H2518" i="2" s="1"/>
  <c r="H2517" i="2" a="1"/>
  <c r="H2517" i="2" s="1"/>
  <c r="H2516" i="2" a="1"/>
  <c r="H2516" i="2" s="1"/>
  <c r="H2515" i="2" a="1"/>
  <c r="H2515" i="2" s="1"/>
  <c r="H2514" i="2" a="1"/>
  <c r="H2514" i="2" s="1"/>
  <c r="H2513" i="2" a="1"/>
  <c r="H2513" i="2" s="1"/>
  <c r="H2512" i="2" a="1"/>
  <c r="H2512" i="2" s="1"/>
  <c r="H2511" i="2" a="1"/>
  <c r="H2511" i="2" s="1"/>
  <c r="H2510" i="2" a="1"/>
  <c r="H2510" i="2" s="1"/>
  <c r="H2509" i="2" a="1"/>
  <c r="H2509" i="2" s="1"/>
  <c r="H2508" i="2" a="1"/>
  <c r="H2508" i="2" s="1"/>
  <c r="H2507" i="2" a="1"/>
  <c r="H2507" i="2" s="1"/>
  <c r="H2506" i="2" a="1"/>
  <c r="H2506" i="2" s="1"/>
  <c r="H2505" i="2" a="1"/>
  <c r="H2505" i="2" s="1"/>
  <c r="H2504" i="2" a="1"/>
  <c r="H2504" i="2" s="1"/>
  <c r="H2503" i="2" a="1"/>
  <c r="H2503" i="2" s="1"/>
  <c r="H2502" i="2" a="1"/>
  <c r="H2502" i="2" s="1"/>
  <c r="H2501" i="2" a="1"/>
  <c r="H2501" i="2" s="1"/>
  <c r="H2500" i="2" a="1"/>
  <c r="H2500" i="2" s="1"/>
  <c r="H2499" i="2" a="1"/>
  <c r="H2499" i="2" s="1"/>
  <c r="H2498" i="2" a="1"/>
  <c r="H2498" i="2" s="1"/>
  <c r="H2497" i="2" a="1"/>
  <c r="H2497" i="2" s="1"/>
  <c r="H2496" i="2" a="1"/>
  <c r="H2496" i="2" s="1"/>
  <c r="H2495" i="2" a="1"/>
  <c r="H2495" i="2" s="1"/>
  <c r="H2494" i="2" a="1"/>
  <c r="H2494" i="2" s="1"/>
  <c r="H2493" i="2" a="1"/>
  <c r="H2493" i="2" s="1"/>
  <c r="H2492" i="2" a="1"/>
  <c r="H2492" i="2" s="1"/>
  <c r="H2491" i="2" a="1"/>
  <c r="H2491" i="2" s="1"/>
  <c r="H2490" i="2" a="1"/>
  <c r="H2490" i="2" s="1"/>
  <c r="H2489" i="2" a="1"/>
  <c r="H2489" i="2" s="1"/>
  <c r="H2488" i="2" a="1"/>
  <c r="H2488" i="2" s="1"/>
  <c r="H2487" i="2" a="1"/>
  <c r="H2487" i="2" s="1"/>
  <c r="H2486" i="2" a="1"/>
  <c r="H2486" i="2" s="1"/>
  <c r="H2485" i="2" a="1"/>
  <c r="H2485" i="2" s="1"/>
  <c r="H2484" i="2" a="1"/>
  <c r="H2484" i="2" s="1"/>
  <c r="H2483" i="2" a="1"/>
  <c r="H2483" i="2" s="1"/>
  <c r="H2482" i="2" a="1"/>
  <c r="H2482" i="2" s="1"/>
  <c r="H2481" i="2" a="1"/>
  <c r="H2481" i="2" s="1"/>
  <c r="H2480" i="2" a="1"/>
  <c r="H2480" i="2" s="1"/>
  <c r="H2479" i="2" a="1"/>
  <c r="H2479" i="2" s="1"/>
  <c r="H2478" i="2" a="1"/>
  <c r="H2478" i="2" s="1"/>
  <c r="H2477" i="2" a="1"/>
  <c r="H2477" i="2" s="1"/>
  <c r="H2476" i="2" a="1"/>
  <c r="H2476" i="2" s="1"/>
  <c r="H2475" i="2" a="1"/>
  <c r="H2475" i="2" s="1"/>
  <c r="H2474" i="2" a="1"/>
  <c r="H2474" i="2" s="1"/>
  <c r="H2473" i="2" a="1"/>
  <c r="H2473" i="2" s="1"/>
  <c r="H2472" i="2" a="1"/>
  <c r="H2472" i="2" s="1"/>
  <c r="H2471" i="2" a="1"/>
  <c r="H2471" i="2" s="1"/>
  <c r="H2470" i="2" a="1"/>
  <c r="H2470" i="2" s="1"/>
  <c r="H2469" i="2" a="1"/>
  <c r="H2469" i="2" s="1"/>
  <c r="H2468" i="2" a="1"/>
  <c r="H2468" i="2" s="1"/>
  <c r="H2467" i="2" a="1"/>
  <c r="H2467" i="2" s="1"/>
  <c r="H2466" i="2" a="1"/>
  <c r="H2466" i="2" s="1"/>
  <c r="H2465" i="2" a="1"/>
  <c r="H2465" i="2" s="1"/>
  <c r="H2464" i="2" a="1"/>
  <c r="H2464" i="2" s="1"/>
  <c r="H2463" i="2" a="1"/>
  <c r="H2463" i="2" s="1"/>
  <c r="H2462" i="2" a="1"/>
  <c r="H2462" i="2" s="1"/>
  <c r="H2461" i="2" a="1"/>
  <c r="H2461" i="2" s="1"/>
  <c r="H2460" i="2" a="1"/>
  <c r="H2460" i="2" s="1"/>
  <c r="H2459" i="2" a="1"/>
  <c r="H2459" i="2" s="1"/>
  <c r="H2458" i="2" a="1"/>
  <c r="H2458" i="2" s="1"/>
  <c r="H2457" i="2" a="1"/>
  <c r="H2457" i="2" s="1"/>
  <c r="H2456" i="2" a="1"/>
  <c r="H2456" i="2" s="1"/>
  <c r="H2455" i="2" a="1"/>
  <c r="H2455" i="2" s="1"/>
  <c r="H2454" i="2" a="1"/>
  <c r="H2454" i="2" s="1"/>
  <c r="H2453" i="2" a="1"/>
  <c r="H2453" i="2" s="1"/>
  <c r="H2452" i="2" a="1"/>
  <c r="H2452" i="2" s="1"/>
  <c r="H2451" i="2" a="1"/>
  <c r="H2451" i="2" s="1"/>
  <c r="H2450" i="2" a="1"/>
  <c r="H2450" i="2" s="1"/>
  <c r="H2449" i="2" a="1"/>
  <c r="H2449" i="2" s="1"/>
  <c r="H2448" i="2" a="1"/>
  <c r="H2448" i="2" s="1"/>
  <c r="H2447" i="2" a="1"/>
  <c r="H2447" i="2" s="1"/>
  <c r="H2446" i="2" a="1"/>
  <c r="H2446" i="2" s="1"/>
  <c r="H2445" i="2" a="1"/>
  <c r="H2445" i="2" s="1"/>
  <c r="H2444" i="2" a="1"/>
  <c r="H2444" i="2" s="1"/>
  <c r="H2443" i="2" a="1"/>
  <c r="H2443" i="2" s="1"/>
  <c r="H2442" i="2" a="1"/>
  <c r="H2442" i="2" s="1"/>
  <c r="H2441" i="2" a="1"/>
  <c r="H2441" i="2" s="1"/>
  <c r="H2440" i="2" a="1"/>
  <c r="H2440" i="2" s="1"/>
  <c r="H2439" i="2" a="1"/>
  <c r="H2439" i="2" s="1"/>
  <c r="H2438" i="2" a="1"/>
  <c r="H2438" i="2" s="1"/>
  <c r="H2437" i="2" a="1"/>
  <c r="H2437" i="2" s="1"/>
  <c r="H2436" i="2" a="1"/>
  <c r="H2436" i="2" s="1"/>
  <c r="H2435" i="2" a="1"/>
  <c r="H2435" i="2" s="1"/>
  <c r="H2434" i="2" a="1"/>
  <c r="H2434" i="2" s="1"/>
  <c r="H2433" i="2" a="1"/>
  <c r="H2433" i="2" s="1"/>
  <c r="H2432" i="2" a="1"/>
  <c r="H2432" i="2" s="1"/>
  <c r="H2431" i="2" a="1"/>
  <c r="H2431" i="2" s="1"/>
  <c r="H2430" i="2" a="1"/>
  <c r="H2430" i="2" s="1"/>
  <c r="H2429" i="2" a="1"/>
  <c r="H2429" i="2" s="1"/>
  <c r="H2428" i="2" a="1"/>
  <c r="H2428" i="2" s="1"/>
  <c r="H2427" i="2" a="1"/>
  <c r="H2427" i="2" s="1"/>
  <c r="H2426" i="2" a="1"/>
  <c r="H2426" i="2" s="1"/>
  <c r="H2425" i="2" a="1"/>
  <c r="H2425" i="2" s="1"/>
  <c r="H2424" i="2" a="1"/>
  <c r="H2424" i="2" s="1"/>
  <c r="H2423" i="2" a="1"/>
  <c r="H2423" i="2" s="1"/>
  <c r="H2422" i="2" a="1"/>
  <c r="H2422" i="2" s="1"/>
  <c r="H2421" i="2" a="1"/>
  <c r="H2421" i="2" s="1"/>
  <c r="H2420" i="2" a="1"/>
  <c r="H2420" i="2" s="1"/>
  <c r="H2419" i="2" a="1"/>
  <c r="H2419" i="2" s="1"/>
  <c r="H2418" i="2" a="1"/>
  <c r="H2418" i="2" s="1"/>
  <c r="H2417" i="2" a="1"/>
  <c r="H2417" i="2" s="1"/>
  <c r="H2416" i="2" a="1"/>
  <c r="H2416" i="2" s="1"/>
  <c r="H2415" i="2" a="1"/>
  <c r="H2415" i="2" s="1"/>
  <c r="H2414" i="2" a="1"/>
  <c r="H2414" i="2" s="1"/>
  <c r="H2413" i="2" a="1"/>
  <c r="H2413" i="2" s="1"/>
  <c r="H2412" i="2" a="1"/>
  <c r="H2412" i="2" s="1"/>
  <c r="H2411" i="2" a="1"/>
  <c r="H2411" i="2" s="1"/>
  <c r="H2410" i="2" a="1"/>
  <c r="H2410" i="2" s="1"/>
  <c r="H2409" i="2" a="1"/>
  <c r="H2409" i="2" s="1"/>
  <c r="H2408" i="2" a="1"/>
  <c r="H2408" i="2" s="1"/>
  <c r="H2407" i="2" a="1"/>
  <c r="H2407" i="2" s="1"/>
  <c r="H2406" i="2" a="1"/>
  <c r="H2406" i="2" s="1"/>
  <c r="H2405" i="2" a="1"/>
  <c r="H2405" i="2" s="1"/>
  <c r="H2404" i="2" a="1"/>
  <c r="H2404" i="2" s="1"/>
  <c r="H2403" i="2" a="1"/>
  <c r="H2403" i="2" s="1"/>
  <c r="H2402" i="2" a="1"/>
  <c r="H2402" i="2" s="1"/>
  <c r="H2401" i="2" a="1"/>
  <c r="H2401" i="2" s="1"/>
  <c r="H2400" i="2" a="1"/>
  <c r="H2400" i="2" s="1"/>
  <c r="H2399" i="2" a="1"/>
  <c r="H2399" i="2" s="1"/>
  <c r="H2398" i="2" a="1"/>
  <c r="H2398" i="2" s="1"/>
  <c r="H2397" i="2" a="1"/>
  <c r="H2397" i="2" s="1"/>
  <c r="H2396" i="2" a="1"/>
  <c r="H2396" i="2" s="1"/>
  <c r="H2395" i="2" a="1"/>
  <c r="H2395" i="2" s="1"/>
  <c r="H2394" i="2" a="1"/>
  <c r="H2394" i="2" s="1"/>
  <c r="H2393" i="2" a="1"/>
  <c r="H2393" i="2" s="1"/>
  <c r="H2392" i="2" a="1"/>
  <c r="H2392" i="2" s="1"/>
  <c r="H2391" i="2" a="1"/>
  <c r="H2391" i="2" s="1"/>
  <c r="H2390" i="2" a="1"/>
  <c r="H2390" i="2" s="1"/>
  <c r="H2389" i="2" a="1"/>
  <c r="H2389" i="2" s="1"/>
  <c r="H2388" i="2" a="1"/>
  <c r="H2388" i="2" s="1"/>
  <c r="H2387" i="2" a="1"/>
  <c r="H2387" i="2" s="1"/>
  <c r="H2386" i="2" a="1"/>
  <c r="H2386" i="2" s="1"/>
  <c r="H2385" i="2" a="1"/>
  <c r="H2385" i="2" s="1"/>
  <c r="H2384" i="2" a="1"/>
  <c r="H2384" i="2" s="1"/>
  <c r="H2383" i="2" a="1"/>
  <c r="H2383" i="2" s="1"/>
  <c r="H2382" i="2" a="1"/>
  <c r="H2382" i="2" s="1"/>
  <c r="H2381" i="2" a="1"/>
  <c r="H2381" i="2" s="1"/>
  <c r="H2380" i="2" a="1"/>
  <c r="H2380" i="2" s="1"/>
  <c r="H2379" i="2" a="1"/>
  <c r="H2379" i="2" s="1"/>
  <c r="H2378" i="2" a="1"/>
  <c r="H2378" i="2" s="1"/>
  <c r="H2377" i="2" a="1"/>
  <c r="H2377" i="2" s="1"/>
  <c r="H2376" i="2" a="1"/>
  <c r="H2376" i="2" s="1"/>
  <c r="H2375" i="2" a="1"/>
  <c r="H2375" i="2" s="1"/>
  <c r="H2374" i="2" a="1"/>
  <c r="H2374" i="2" s="1"/>
  <c r="H2373" i="2" a="1"/>
  <c r="H2373" i="2" s="1"/>
  <c r="H2372" i="2" a="1"/>
  <c r="H2372" i="2" s="1"/>
  <c r="H2371" i="2" a="1"/>
  <c r="H2371" i="2" s="1"/>
  <c r="H2370" i="2" a="1"/>
  <c r="H2370" i="2" s="1"/>
  <c r="H2369" i="2" a="1"/>
  <c r="H2369" i="2" s="1"/>
  <c r="H2368" i="2" a="1"/>
  <c r="H2368" i="2" s="1"/>
  <c r="H2367" i="2" a="1"/>
  <c r="H2367" i="2" s="1"/>
  <c r="H2366" i="2" a="1"/>
  <c r="H2366" i="2" s="1"/>
  <c r="H2365" i="2" a="1"/>
  <c r="H2365" i="2" s="1"/>
  <c r="H2364" i="2" a="1"/>
  <c r="H2364" i="2" s="1"/>
  <c r="H2363" i="2" a="1"/>
  <c r="H2363" i="2" s="1"/>
  <c r="H2362" i="2" a="1"/>
  <c r="H2362" i="2" s="1"/>
  <c r="H2361" i="2" a="1"/>
  <c r="H2361" i="2" s="1"/>
  <c r="H2360" i="2" a="1"/>
  <c r="H2360" i="2" s="1"/>
  <c r="H2359" i="2" a="1"/>
  <c r="H2359" i="2" s="1"/>
  <c r="H2358" i="2" a="1"/>
  <c r="H2358" i="2" s="1"/>
  <c r="H2357" i="2" a="1"/>
  <c r="H2357" i="2" s="1"/>
  <c r="H2356" i="2" a="1"/>
  <c r="H2356" i="2" s="1"/>
  <c r="H2355" i="2" a="1"/>
  <c r="H2355" i="2" s="1"/>
  <c r="H2354" i="2" a="1"/>
  <c r="H2354" i="2" s="1"/>
  <c r="H2353" i="2" a="1"/>
  <c r="H2353" i="2" s="1"/>
  <c r="H2352" i="2" a="1"/>
  <c r="H2352" i="2" s="1"/>
  <c r="H2351" i="2" a="1"/>
  <c r="H2351" i="2" s="1"/>
  <c r="H2350" i="2" a="1"/>
  <c r="H2350" i="2" s="1"/>
  <c r="H2349" i="2" a="1"/>
  <c r="H2349" i="2" s="1"/>
  <c r="H2348" i="2" a="1"/>
  <c r="H2348" i="2" s="1"/>
  <c r="H2347" i="2" a="1"/>
  <c r="H2347" i="2" s="1"/>
  <c r="H2346" i="2" a="1"/>
  <c r="H2346" i="2" s="1"/>
  <c r="H2345" i="2" a="1"/>
  <c r="H2345" i="2" s="1"/>
  <c r="H2344" i="2" a="1"/>
  <c r="H2344" i="2" s="1"/>
  <c r="H2343" i="2" a="1"/>
  <c r="H2343" i="2" s="1"/>
  <c r="H2342" i="2" a="1"/>
  <c r="H2342" i="2" s="1"/>
  <c r="H2341" i="2" a="1"/>
  <c r="H2341" i="2" s="1"/>
  <c r="H2340" i="2" a="1"/>
  <c r="H2340" i="2" s="1"/>
  <c r="H2339" i="2" a="1"/>
  <c r="H2339" i="2" s="1"/>
  <c r="H2338" i="2" a="1"/>
  <c r="H2338" i="2" s="1"/>
  <c r="H2337" i="2" a="1"/>
  <c r="H2337" i="2" s="1"/>
  <c r="H2336" i="2" a="1"/>
  <c r="H2336" i="2" s="1"/>
  <c r="H2335" i="2" a="1"/>
  <c r="H2335" i="2" s="1"/>
  <c r="H2334" i="2" a="1"/>
  <c r="H2334" i="2" s="1"/>
  <c r="H2333" i="2" a="1"/>
  <c r="H2333" i="2" s="1"/>
  <c r="H2332" i="2" a="1"/>
  <c r="H2332" i="2" s="1"/>
  <c r="H2331" i="2" a="1"/>
  <c r="H2331" i="2" s="1"/>
  <c r="H2330" i="2" a="1"/>
  <c r="H2330" i="2" s="1"/>
  <c r="H2329" i="2" a="1"/>
  <c r="H2329" i="2" s="1"/>
  <c r="H2328" i="2" a="1"/>
  <c r="H2328" i="2" s="1"/>
  <c r="H2327" i="2" a="1"/>
  <c r="H2327" i="2" s="1"/>
  <c r="H2326" i="2" a="1"/>
  <c r="H2326" i="2" s="1"/>
  <c r="H2325" i="2" a="1"/>
  <c r="H2325" i="2" s="1"/>
  <c r="H2324" i="2" a="1"/>
  <c r="H2324" i="2" s="1"/>
  <c r="H2323" i="2" a="1"/>
  <c r="H2323" i="2" s="1"/>
  <c r="H2322" i="2" a="1"/>
  <c r="H2322" i="2" s="1"/>
  <c r="H2321" i="2" a="1"/>
  <c r="H2321" i="2" s="1"/>
  <c r="H2320" i="2" a="1"/>
  <c r="H2320" i="2" s="1"/>
  <c r="H2319" i="2" a="1"/>
  <c r="H2319" i="2" s="1"/>
  <c r="H2318" i="2" a="1"/>
  <c r="H2318" i="2" s="1"/>
  <c r="H2317" i="2" a="1"/>
  <c r="H2317" i="2" s="1"/>
  <c r="H2316" i="2" a="1"/>
  <c r="H2316" i="2" s="1"/>
  <c r="H2315" i="2" a="1"/>
  <c r="H2315" i="2" s="1"/>
  <c r="H2314" i="2" a="1"/>
  <c r="H2314" i="2" s="1"/>
  <c r="H2313" i="2" a="1"/>
  <c r="H2313" i="2" s="1"/>
  <c r="H2312" i="2" a="1"/>
  <c r="H2312" i="2" s="1"/>
  <c r="H2311" i="2" a="1"/>
  <c r="H2311" i="2" s="1"/>
  <c r="H2310" i="2" a="1"/>
  <c r="H2310" i="2" s="1"/>
  <c r="H2309" i="2" a="1"/>
  <c r="H2309" i="2" s="1"/>
  <c r="H2308" i="2" a="1"/>
  <c r="H2308" i="2" s="1"/>
  <c r="H2307" i="2" a="1"/>
  <c r="H2307" i="2" s="1"/>
  <c r="H2306" i="2" a="1"/>
  <c r="H2306" i="2" s="1"/>
  <c r="H2305" i="2" a="1"/>
  <c r="H2305" i="2" s="1"/>
  <c r="H2304" i="2" a="1"/>
  <c r="H2304" i="2" s="1"/>
  <c r="H2303" i="2" a="1"/>
  <c r="H2303" i="2" s="1"/>
  <c r="H2302" i="2" a="1"/>
  <c r="H2302" i="2" s="1"/>
  <c r="H2301" i="2" a="1"/>
  <c r="H2301" i="2" s="1"/>
  <c r="H2300" i="2" a="1"/>
  <c r="H2300" i="2" s="1"/>
  <c r="H2299" i="2" a="1"/>
  <c r="H2299" i="2" s="1"/>
  <c r="H2298" i="2" a="1"/>
  <c r="H2298" i="2" s="1"/>
  <c r="H2297" i="2" a="1"/>
  <c r="H2297" i="2" s="1"/>
  <c r="H2296" i="2" a="1"/>
  <c r="H2296" i="2" s="1"/>
  <c r="H2295" i="2" a="1"/>
  <c r="H2295" i="2" s="1"/>
  <c r="H2294" i="2" a="1"/>
  <c r="H2294" i="2" s="1"/>
  <c r="H2293" i="2" a="1"/>
  <c r="H2293" i="2" s="1"/>
  <c r="H2292" i="2" a="1"/>
  <c r="H2292" i="2" s="1"/>
  <c r="H2291" i="2" a="1"/>
  <c r="H2291" i="2" s="1"/>
  <c r="H2290" i="2" a="1"/>
  <c r="H2290" i="2" s="1"/>
  <c r="H2289" i="2" a="1"/>
  <c r="H2289" i="2" s="1"/>
  <c r="H2288" i="2" a="1"/>
  <c r="H2288" i="2" s="1"/>
  <c r="H2287" i="2" a="1"/>
  <c r="H2287" i="2" s="1"/>
  <c r="H2286" i="2" a="1"/>
  <c r="H2286" i="2" s="1"/>
  <c r="H2285" i="2" a="1"/>
  <c r="H2285" i="2" s="1"/>
  <c r="H2284" i="2" a="1"/>
  <c r="H2284" i="2" s="1"/>
  <c r="H2283" i="2" a="1"/>
  <c r="H2283" i="2" s="1"/>
  <c r="H2282" i="2" a="1"/>
  <c r="H2282" i="2" s="1"/>
  <c r="H2281" i="2" a="1"/>
  <c r="H2281" i="2" s="1"/>
  <c r="H2280" i="2" a="1"/>
  <c r="H2280" i="2" s="1"/>
  <c r="H2279" i="2" a="1"/>
  <c r="H2279" i="2" s="1"/>
  <c r="H2278" i="2" a="1"/>
  <c r="H2278" i="2" s="1"/>
  <c r="H2277" i="2" a="1"/>
  <c r="H2277" i="2" s="1"/>
  <c r="H2276" i="2" a="1"/>
  <c r="H2276" i="2" s="1"/>
  <c r="H2275" i="2" a="1"/>
  <c r="H2275" i="2" s="1"/>
  <c r="H2274" i="2" a="1"/>
  <c r="H2274" i="2" s="1"/>
  <c r="H2273" i="2" a="1"/>
  <c r="H2273" i="2" s="1"/>
  <c r="H2272" i="2" a="1"/>
  <c r="H2272" i="2" s="1"/>
  <c r="H2271" i="2" a="1"/>
  <c r="H2271" i="2" s="1"/>
  <c r="H2270" i="2" a="1"/>
  <c r="H2270" i="2" s="1"/>
  <c r="H2269" i="2" a="1"/>
  <c r="H2269" i="2" s="1"/>
  <c r="H2268" i="2" a="1"/>
  <c r="H2268" i="2" s="1"/>
  <c r="H2267" i="2" a="1"/>
  <c r="H2267" i="2" s="1"/>
  <c r="H2266" i="2" a="1"/>
  <c r="H2266" i="2" s="1"/>
  <c r="H2265" i="2" a="1"/>
  <c r="H2265" i="2" s="1"/>
  <c r="H2264" i="2" a="1"/>
  <c r="H2264" i="2" s="1"/>
  <c r="H2263" i="2" a="1"/>
  <c r="H2263" i="2" s="1"/>
  <c r="H2262" i="2" a="1"/>
  <c r="H2262" i="2" s="1"/>
  <c r="H2261" i="2" a="1"/>
  <c r="H2261" i="2" s="1"/>
  <c r="H2260" i="2" a="1"/>
  <c r="H2260" i="2" s="1"/>
  <c r="H2259" i="2" a="1"/>
  <c r="H2259" i="2" s="1"/>
  <c r="H2258" i="2" a="1"/>
  <c r="H2258" i="2" s="1"/>
  <c r="H2257" i="2" a="1"/>
  <c r="H2257" i="2" s="1"/>
  <c r="H2256" i="2" a="1"/>
  <c r="H2256" i="2" s="1"/>
  <c r="H2255" i="2" a="1"/>
  <c r="H2255" i="2" s="1"/>
  <c r="H2254" i="2" a="1"/>
  <c r="H2254" i="2" s="1"/>
  <c r="H2253" i="2" a="1"/>
  <c r="H2253" i="2" s="1"/>
  <c r="H2252" i="2" a="1"/>
  <c r="H2252" i="2" s="1"/>
  <c r="H2251" i="2" a="1"/>
  <c r="H2251" i="2" s="1"/>
  <c r="H2250" i="2" a="1"/>
  <c r="H2250" i="2" s="1"/>
  <c r="H2249" i="2" a="1"/>
  <c r="H2249" i="2" s="1"/>
  <c r="H2248" i="2" a="1"/>
  <c r="H2248" i="2" s="1"/>
  <c r="H2247" i="2" a="1"/>
  <c r="H2247" i="2" s="1"/>
  <c r="H2246" i="2" a="1"/>
  <c r="H2246" i="2" s="1"/>
  <c r="H2245" i="2" a="1"/>
  <c r="H2245" i="2" s="1"/>
  <c r="H2244" i="2" a="1"/>
  <c r="H2244" i="2" s="1"/>
  <c r="H2243" i="2" a="1"/>
  <c r="H2243" i="2" s="1"/>
  <c r="H2242" i="2" a="1"/>
  <c r="H2242" i="2" s="1"/>
  <c r="H2241" i="2" a="1"/>
  <c r="H2241" i="2" s="1"/>
  <c r="H2240" i="2" a="1"/>
  <c r="H2240" i="2" s="1"/>
  <c r="H2239" i="2" a="1"/>
  <c r="H2239" i="2" s="1"/>
  <c r="H2238" i="2" a="1"/>
  <c r="H2238" i="2" s="1"/>
  <c r="H2237" i="2" a="1"/>
  <c r="H2237" i="2" s="1"/>
  <c r="H2236" i="2" a="1"/>
  <c r="H2236" i="2" s="1"/>
  <c r="H2235" i="2" a="1"/>
  <c r="H2235" i="2" s="1"/>
  <c r="H2234" i="2" a="1"/>
  <c r="H2234" i="2" s="1"/>
  <c r="H2233" i="2" a="1"/>
  <c r="H2233" i="2" s="1"/>
  <c r="H2232" i="2" a="1"/>
  <c r="H2232" i="2" s="1"/>
  <c r="H2231" i="2" a="1"/>
  <c r="H2231" i="2" s="1"/>
  <c r="H2230" i="2" a="1"/>
  <c r="H2230" i="2" s="1"/>
  <c r="H2229" i="2" a="1"/>
  <c r="H2229" i="2" s="1"/>
  <c r="H2228" i="2" a="1"/>
  <c r="H2228" i="2" s="1"/>
  <c r="H2227" i="2" a="1"/>
  <c r="H2227" i="2" s="1"/>
  <c r="H2226" i="2" a="1"/>
  <c r="H2226" i="2" s="1"/>
  <c r="H2225" i="2" a="1"/>
  <c r="H2225" i="2" s="1"/>
  <c r="H2224" i="2" a="1"/>
  <c r="H2224" i="2" s="1"/>
  <c r="H2223" i="2" a="1"/>
  <c r="H2223" i="2" s="1"/>
  <c r="H2222" i="2" a="1"/>
  <c r="H2222" i="2" s="1"/>
  <c r="H2221" i="2" a="1"/>
  <c r="H2221" i="2" s="1"/>
  <c r="H2220" i="2" a="1"/>
  <c r="H2220" i="2" s="1"/>
  <c r="H2219" i="2" a="1"/>
  <c r="H2219" i="2" s="1"/>
  <c r="H2218" i="2" a="1"/>
  <c r="H2218" i="2" s="1"/>
  <c r="H2217" i="2" a="1"/>
  <c r="H2217" i="2" s="1"/>
  <c r="H2216" i="2" a="1"/>
  <c r="H2216" i="2" s="1"/>
  <c r="H2215" i="2" a="1"/>
  <c r="H2215" i="2" s="1"/>
  <c r="H2214" i="2" a="1"/>
  <c r="H2214" i="2" s="1"/>
  <c r="H2213" i="2" a="1"/>
  <c r="H2213" i="2" s="1"/>
  <c r="H2212" i="2" a="1"/>
  <c r="H2212" i="2" s="1"/>
  <c r="H2211" i="2" a="1"/>
  <c r="H2211" i="2" s="1"/>
  <c r="H2210" i="2" a="1"/>
  <c r="H2210" i="2" s="1"/>
  <c r="H2209" i="2" a="1"/>
  <c r="H2209" i="2" s="1"/>
  <c r="H2208" i="2" a="1"/>
  <c r="H2208" i="2" s="1"/>
  <c r="H2207" i="2" a="1"/>
  <c r="H2207" i="2" s="1"/>
  <c r="H2206" i="2" a="1"/>
  <c r="H2206" i="2" s="1"/>
  <c r="H2205" i="2" a="1"/>
  <c r="H2205" i="2" s="1"/>
  <c r="H2204" i="2" a="1"/>
  <c r="H2204" i="2" s="1"/>
  <c r="H2203" i="2" a="1"/>
  <c r="H2203" i="2" s="1"/>
  <c r="H2202" i="2" a="1"/>
  <c r="H2202" i="2" s="1"/>
  <c r="H2201" i="2" a="1"/>
  <c r="H2201" i="2" s="1"/>
  <c r="H2200" i="2" a="1"/>
  <c r="H2200" i="2" s="1"/>
  <c r="H2199" i="2" a="1"/>
  <c r="H2199" i="2" s="1"/>
  <c r="H2198" i="2" a="1"/>
  <c r="H2198" i="2" s="1"/>
  <c r="H2197" i="2" a="1"/>
  <c r="H2197" i="2" s="1"/>
  <c r="H2196" i="2" a="1"/>
  <c r="H2196" i="2" s="1"/>
  <c r="H2195" i="2" a="1"/>
  <c r="H2195" i="2" s="1"/>
  <c r="H2194" i="2" a="1"/>
  <c r="H2194" i="2" s="1"/>
  <c r="H2193" i="2" a="1"/>
  <c r="H2193" i="2" s="1"/>
  <c r="H2192" i="2" a="1"/>
  <c r="H2192" i="2" s="1"/>
  <c r="H2191" i="2" a="1"/>
  <c r="H2191" i="2" s="1"/>
  <c r="H2190" i="2" a="1"/>
  <c r="H2190" i="2" s="1"/>
  <c r="H2189" i="2" a="1"/>
  <c r="H2189" i="2" s="1"/>
  <c r="H2188" i="2" a="1"/>
  <c r="H2188" i="2" s="1"/>
  <c r="H2187" i="2" a="1"/>
  <c r="H2187" i="2" s="1"/>
  <c r="H2186" i="2" a="1"/>
  <c r="H2186" i="2" s="1"/>
  <c r="H2185" i="2" a="1"/>
  <c r="H2185" i="2" s="1"/>
  <c r="H2184" i="2" a="1"/>
  <c r="H2184" i="2" s="1"/>
  <c r="H2183" i="2" a="1"/>
  <c r="H2183" i="2" s="1"/>
  <c r="H2182" i="2" a="1"/>
  <c r="H2182" i="2" s="1"/>
  <c r="H2181" i="2" a="1"/>
  <c r="H2181" i="2" s="1"/>
  <c r="H2180" i="2" a="1"/>
  <c r="H2180" i="2" s="1"/>
  <c r="H2179" i="2" a="1"/>
  <c r="H2179" i="2" s="1"/>
  <c r="H2178" i="2" a="1"/>
  <c r="H2178" i="2" s="1"/>
  <c r="H2177" i="2" a="1"/>
  <c r="H2177" i="2" s="1"/>
  <c r="H2176" i="2" a="1"/>
  <c r="H2176" i="2" s="1"/>
  <c r="H2175" i="2" a="1"/>
  <c r="H2175" i="2" s="1"/>
  <c r="H2174" i="2" a="1"/>
  <c r="H2174" i="2" s="1"/>
  <c r="H2173" i="2" a="1"/>
  <c r="H2173" i="2" s="1"/>
  <c r="H2172" i="2" a="1"/>
  <c r="H2172" i="2" s="1"/>
  <c r="H2171" i="2" a="1"/>
  <c r="H2171" i="2" s="1"/>
  <c r="H2170" i="2" a="1"/>
  <c r="H2170" i="2" s="1"/>
  <c r="H2169" i="2" a="1"/>
  <c r="H2169" i="2" s="1"/>
  <c r="H2168" i="2" a="1"/>
  <c r="H2168" i="2" s="1"/>
  <c r="H2167" i="2" a="1"/>
  <c r="H2167" i="2" s="1"/>
  <c r="H2166" i="2" a="1"/>
  <c r="H2166" i="2" s="1"/>
  <c r="H2165" i="2" a="1"/>
  <c r="H2165" i="2" s="1"/>
  <c r="H2164" i="2" a="1"/>
  <c r="H2164" i="2" s="1"/>
  <c r="H2163" i="2" a="1"/>
  <c r="H2163" i="2" s="1"/>
  <c r="H2162" i="2" a="1"/>
  <c r="H2162" i="2" s="1"/>
  <c r="H2161" i="2" a="1"/>
  <c r="H2161" i="2" s="1"/>
  <c r="H2160" i="2" a="1"/>
  <c r="H2160" i="2" s="1"/>
  <c r="H2159" i="2" a="1"/>
  <c r="H2159" i="2" s="1"/>
  <c r="H2158" i="2" a="1"/>
  <c r="H2158" i="2" s="1"/>
  <c r="H2157" i="2" a="1"/>
  <c r="H2157" i="2" s="1"/>
  <c r="H2156" i="2" a="1"/>
  <c r="H2156" i="2" s="1"/>
  <c r="H2155" i="2" a="1"/>
  <c r="H2155" i="2" s="1"/>
  <c r="H2154" i="2" a="1"/>
  <c r="H2154" i="2" s="1"/>
  <c r="H2153" i="2" a="1"/>
  <c r="H2153" i="2" s="1"/>
  <c r="H2152" i="2" a="1"/>
  <c r="H2152" i="2" s="1"/>
  <c r="H2151" i="2" a="1"/>
  <c r="H2151" i="2" s="1"/>
  <c r="H2150" i="2" a="1"/>
  <c r="H2150" i="2" s="1"/>
  <c r="H2149" i="2" a="1"/>
  <c r="H2149" i="2" s="1"/>
  <c r="H2148" i="2" a="1"/>
  <c r="H2148" i="2" s="1"/>
  <c r="H2147" i="2" a="1"/>
  <c r="H2147" i="2" s="1"/>
  <c r="H2146" i="2" a="1"/>
  <c r="H2146" i="2" s="1"/>
  <c r="H2145" i="2" a="1"/>
  <c r="H2145" i="2" s="1"/>
  <c r="H2144" i="2" a="1"/>
  <c r="H2144" i="2" s="1"/>
  <c r="H2143" i="2" a="1"/>
  <c r="H2143" i="2" s="1"/>
  <c r="H2142" i="2" a="1"/>
  <c r="H2142" i="2" s="1"/>
  <c r="H2141" i="2" a="1"/>
  <c r="H2141" i="2" s="1"/>
  <c r="H2140" i="2" a="1"/>
  <c r="H2140" i="2" s="1"/>
  <c r="H2139" i="2" a="1"/>
  <c r="H2139" i="2" s="1"/>
  <c r="H2138" i="2" a="1"/>
  <c r="H2138" i="2" s="1"/>
  <c r="H2137" i="2" a="1"/>
  <c r="H2137" i="2" s="1"/>
  <c r="H2136" i="2" a="1"/>
  <c r="H2136" i="2" s="1"/>
  <c r="H2135" i="2" a="1"/>
  <c r="H2135" i="2" s="1"/>
  <c r="H2134" i="2" a="1"/>
  <c r="H2134" i="2" s="1"/>
  <c r="H2133" i="2" a="1"/>
  <c r="H2133" i="2" s="1"/>
  <c r="H2132" i="2" a="1"/>
  <c r="H2132" i="2" s="1"/>
  <c r="H2131" i="2" a="1"/>
  <c r="H2131" i="2" s="1"/>
  <c r="H2130" i="2" a="1"/>
  <c r="H2130" i="2" s="1"/>
  <c r="H2129" i="2" a="1"/>
  <c r="H2129" i="2" s="1"/>
  <c r="H2128" i="2" a="1"/>
  <c r="H2128" i="2" s="1"/>
  <c r="H2127" i="2" a="1"/>
  <c r="H2127" i="2" s="1"/>
  <c r="H2126" i="2" a="1"/>
  <c r="H2126" i="2" s="1"/>
  <c r="H2125" i="2" a="1"/>
  <c r="H2125" i="2" s="1"/>
  <c r="H2124" i="2" a="1"/>
  <c r="H2124" i="2" s="1"/>
  <c r="H2123" i="2" a="1"/>
  <c r="H2123" i="2" s="1"/>
  <c r="H2122" i="2" a="1"/>
  <c r="H2122" i="2" s="1"/>
  <c r="H2121" i="2" a="1"/>
  <c r="H2121" i="2" s="1"/>
  <c r="H2120" i="2" a="1"/>
  <c r="H2120" i="2" s="1"/>
  <c r="H2119" i="2" a="1"/>
  <c r="H2119" i="2" s="1"/>
  <c r="H2118" i="2" a="1"/>
  <c r="H2118" i="2" s="1"/>
  <c r="H2117" i="2" a="1"/>
  <c r="H2117" i="2" s="1"/>
  <c r="H2116" i="2" a="1"/>
  <c r="H2116" i="2" s="1"/>
  <c r="H2115" i="2" a="1"/>
  <c r="H2115" i="2" s="1"/>
  <c r="H2114" i="2" a="1"/>
  <c r="H2114" i="2" s="1"/>
  <c r="H2113" i="2" a="1"/>
  <c r="H2113" i="2" s="1"/>
  <c r="H2112" i="2" a="1"/>
  <c r="H2112" i="2" s="1"/>
  <c r="H2111" i="2" a="1"/>
  <c r="H2111" i="2" s="1"/>
  <c r="H2110" i="2" a="1"/>
  <c r="H2110" i="2" s="1"/>
  <c r="H2109" i="2" a="1"/>
  <c r="H2109" i="2" s="1"/>
  <c r="H2108" i="2" a="1"/>
  <c r="H2108" i="2" s="1"/>
  <c r="H2107" i="2" a="1"/>
  <c r="H2107" i="2" s="1"/>
  <c r="H2106" i="2" a="1"/>
  <c r="H2106" i="2" s="1"/>
  <c r="H2105" i="2" a="1"/>
  <c r="H2105" i="2" s="1"/>
  <c r="H2104" i="2" a="1"/>
  <c r="H2104" i="2" s="1"/>
  <c r="H2103" i="2" a="1"/>
  <c r="H2103" i="2" s="1"/>
  <c r="H2102" i="2" a="1"/>
  <c r="H2102" i="2" s="1"/>
  <c r="H2101" i="2" a="1"/>
  <c r="H2101" i="2" s="1"/>
  <c r="H2100" i="2" a="1"/>
  <c r="H2100" i="2" s="1"/>
  <c r="H2099" i="2" a="1"/>
  <c r="H2099" i="2" s="1"/>
  <c r="H2098" i="2" a="1"/>
  <c r="H2098" i="2" s="1"/>
  <c r="H2097" i="2" a="1"/>
  <c r="H2097" i="2" s="1"/>
  <c r="H2096" i="2" a="1"/>
  <c r="H2096" i="2" s="1"/>
  <c r="H2095" i="2" a="1"/>
  <c r="H2095" i="2" s="1"/>
  <c r="H2094" i="2" a="1"/>
  <c r="H2094" i="2" s="1"/>
  <c r="H2093" i="2" a="1"/>
  <c r="H2093" i="2" s="1"/>
  <c r="H2092" i="2" a="1"/>
  <c r="H2092" i="2" s="1"/>
  <c r="H2091" i="2" a="1"/>
  <c r="H2091" i="2" s="1"/>
  <c r="H2090" i="2" a="1"/>
  <c r="H2090" i="2" s="1"/>
  <c r="H2089" i="2" a="1"/>
  <c r="H2089" i="2" s="1"/>
  <c r="H2088" i="2" a="1"/>
  <c r="H2088" i="2" s="1"/>
  <c r="H2087" i="2" a="1"/>
  <c r="H2087" i="2" s="1"/>
  <c r="H2086" i="2" a="1"/>
  <c r="H2086" i="2" s="1"/>
  <c r="H2085" i="2" a="1"/>
  <c r="H2085" i="2" s="1"/>
  <c r="H2084" i="2" a="1"/>
  <c r="H2084" i="2" s="1"/>
  <c r="H2083" i="2" a="1"/>
  <c r="H2083" i="2" s="1"/>
  <c r="H2082" i="2" a="1"/>
  <c r="H2082" i="2" s="1"/>
  <c r="H2081" i="2" a="1"/>
  <c r="H2081" i="2" s="1"/>
  <c r="H2080" i="2" a="1"/>
  <c r="H2080" i="2" s="1"/>
  <c r="H2079" i="2" a="1"/>
  <c r="H2079" i="2" s="1"/>
  <c r="H2078" i="2" a="1"/>
  <c r="H2078" i="2" s="1"/>
  <c r="H2077" i="2" a="1"/>
  <c r="H2077" i="2" s="1"/>
  <c r="H2076" i="2" a="1"/>
  <c r="H2076" i="2" s="1"/>
  <c r="H2075" i="2" a="1"/>
  <c r="H2075" i="2" s="1"/>
  <c r="H2074" i="2" a="1"/>
  <c r="H2074" i="2" s="1"/>
  <c r="H2073" i="2" a="1"/>
  <c r="H2073" i="2" s="1"/>
  <c r="H2072" i="2" a="1"/>
  <c r="H2072" i="2" s="1"/>
  <c r="H2071" i="2" a="1"/>
  <c r="H2071" i="2" s="1"/>
  <c r="H2070" i="2" a="1"/>
  <c r="H2070" i="2" s="1"/>
  <c r="H2069" i="2" a="1"/>
  <c r="H2069" i="2" s="1"/>
  <c r="H2068" i="2" a="1"/>
  <c r="H2068" i="2" s="1"/>
  <c r="H2067" i="2" a="1"/>
  <c r="H2067" i="2" s="1"/>
  <c r="H2066" i="2" a="1"/>
  <c r="H2066" i="2" s="1"/>
  <c r="H2065" i="2" a="1"/>
  <c r="H2065" i="2" s="1"/>
  <c r="H2064" i="2" a="1"/>
  <c r="H2064" i="2" s="1"/>
  <c r="H2063" i="2" a="1"/>
  <c r="H2063" i="2" s="1"/>
  <c r="H2062" i="2" a="1"/>
  <c r="H2062" i="2" s="1"/>
  <c r="H2061" i="2" a="1"/>
  <c r="H2061" i="2" s="1"/>
  <c r="H2060" i="2" a="1"/>
  <c r="H2060" i="2" s="1"/>
  <c r="H2059" i="2" a="1"/>
  <c r="H2059" i="2" s="1"/>
  <c r="H2058" i="2" a="1"/>
  <c r="H2058" i="2" s="1"/>
  <c r="H2057" i="2" a="1"/>
  <c r="H2057" i="2" s="1"/>
  <c r="H2056" i="2" a="1"/>
  <c r="H2056" i="2" s="1"/>
  <c r="H2055" i="2" a="1"/>
  <c r="H2055" i="2" s="1"/>
  <c r="H2054" i="2" a="1"/>
  <c r="H2054" i="2" s="1"/>
  <c r="H2053" i="2" a="1"/>
  <c r="H2053" i="2" s="1"/>
  <c r="H2052" i="2" a="1"/>
  <c r="H2052" i="2" s="1"/>
  <c r="H2051" i="2" a="1"/>
  <c r="H2051" i="2" s="1"/>
  <c r="H2050" i="2" a="1"/>
  <c r="H2050" i="2" s="1"/>
  <c r="H2049" i="2" a="1"/>
  <c r="H2049" i="2" s="1"/>
  <c r="H2048" i="2" a="1"/>
  <c r="H2048" i="2" s="1"/>
  <c r="H2047" i="2" a="1"/>
  <c r="H2047" i="2" s="1"/>
  <c r="H2046" i="2" a="1"/>
  <c r="H2046" i="2" s="1"/>
  <c r="H2045" i="2" a="1"/>
  <c r="H2045" i="2" s="1"/>
  <c r="H2044" i="2" a="1"/>
  <c r="H2044" i="2" s="1"/>
  <c r="H2043" i="2" a="1"/>
  <c r="H2043" i="2" s="1"/>
  <c r="H2042" i="2" a="1"/>
  <c r="H2042" i="2" s="1"/>
  <c r="H2041" i="2" a="1"/>
  <c r="H2041" i="2" s="1"/>
  <c r="H2040" i="2" a="1"/>
  <c r="H2040" i="2" s="1"/>
  <c r="H2039" i="2" a="1"/>
  <c r="H2039" i="2" s="1"/>
  <c r="H2038" i="2" a="1"/>
  <c r="H2038" i="2" s="1"/>
  <c r="H2037" i="2" a="1"/>
  <c r="H2037" i="2" s="1"/>
  <c r="H2036" i="2" a="1"/>
  <c r="H2036" i="2" s="1"/>
  <c r="H2035" i="2" a="1"/>
  <c r="H2035" i="2" s="1"/>
  <c r="H2034" i="2" a="1"/>
  <c r="H2034" i="2" s="1"/>
  <c r="H2033" i="2" a="1"/>
  <c r="H2033" i="2" s="1"/>
  <c r="H2032" i="2" a="1"/>
  <c r="H2032" i="2" s="1"/>
  <c r="H2031" i="2" a="1"/>
  <c r="H2031" i="2" s="1"/>
  <c r="H2030" i="2" a="1"/>
  <c r="H2030" i="2" s="1"/>
  <c r="H2029" i="2" a="1"/>
  <c r="H2029" i="2" s="1"/>
  <c r="H2028" i="2" a="1"/>
  <c r="H2028" i="2" s="1"/>
  <c r="H2027" i="2" a="1"/>
  <c r="H2027" i="2" s="1"/>
  <c r="H2026" i="2" a="1"/>
  <c r="H2026" i="2" s="1"/>
  <c r="H2025" i="2" a="1"/>
  <c r="H2025" i="2" s="1"/>
  <c r="H2024" i="2" a="1"/>
  <c r="H2024" i="2" s="1"/>
  <c r="H2023" i="2" a="1"/>
  <c r="H2023" i="2" s="1"/>
  <c r="H2022" i="2" a="1"/>
  <c r="H2022" i="2" s="1"/>
  <c r="H2021" i="2" a="1"/>
  <c r="H2021" i="2" s="1"/>
  <c r="H2020" i="2" a="1"/>
  <c r="H2020" i="2" s="1"/>
  <c r="H2019" i="2" a="1"/>
  <c r="H2019" i="2" s="1"/>
  <c r="H2018" i="2" a="1"/>
  <c r="H2018" i="2" s="1"/>
  <c r="H2017" i="2" a="1"/>
  <c r="H2017" i="2" s="1"/>
  <c r="H2016" i="2" a="1"/>
  <c r="H2016" i="2" s="1"/>
  <c r="H2015" i="2" a="1"/>
  <c r="H2015" i="2" s="1"/>
  <c r="H2014" i="2" a="1"/>
  <c r="H2014" i="2" s="1"/>
  <c r="H2013" i="2" a="1"/>
  <c r="H2013" i="2" s="1"/>
  <c r="H2012" i="2" a="1"/>
  <c r="H2012" i="2" s="1"/>
  <c r="H2011" i="2" a="1"/>
  <c r="H2011" i="2" s="1"/>
  <c r="H2010" i="2" a="1"/>
  <c r="H2010" i="2" s="1"/>
  <c r="H2009" i="2" a="1"/>
  <c r="H2009" i="2" s="1"/>
  <c r="H2008" i="2" a="1"/>
  <c r="H2008" i="2" s="1"/>
  <c r="H2007" i="2" a="1"/>
  <c r="H2007" i="2" s="1"/>
  <c r="H2006" i="2" a="1"/>
  <c r="H2006" i="2" s="1"/>
  <c r="H2005" i="2" a="1"/>
  <c r="H2005" i="2" s="1"/>
  <c r="H2004" i="2" a="1"/>
  <c r="H2004" i="2" s="1"/>
  <c r="H2003" i="2" a="1"/>
  <c r="H2003" i="2" s="1"/>
  <c r="H2002" i="2" a="1"/>
  <c r="H2002" i="2" s="1"/>
  <c r="H2001" i="2" a="1"/>
  <c r="H2001" i="2" s="1"/>
  <c r="H2000" i="2" a="1"/>
  <c r="H2000" i="2" s="1"/>
  <c r="H1999" i="2" a="1"/>
  <c r="H1999" i="2" s="1"/>
  <c r="H1998" i="2" a="1"/>
  <c r="H1998" i="2" s="1"/>
  <c r="H1997" i="2" a="1"/>
  <c r="H1997" i="2" s="1"/>
  <c r="H1996" i="2" a="1"/>
  <c r="H1996" i="2" s="1"/>
  <c r="H1995" i="2" a="1"/>
  <c r="H1995" i="2" s="1"/>
  <c r="H1994" i="2" a="1"/>
  <c r="H1994" i="2" s="1"/>
  <c r="H1993" i="2" a="1"/>
  <c r="H1993" i="2" s="1"/>
  <c r="H1992" i="2" a="1"/>
  <c r="H1992" i="2" s="1"/>
  <c r="H1991" i="2" a="1"/>
  <c r="H1991" i="2" s="1"/>
  <c r="H1990" i="2" a="1"/>
  <c r="H1990" i="2" s="1"/>
  <c r="H1989" i="2" a="1"/>
  <c r="H1989" i="2" s="1"/>
  <c r="H1988" i="2" a="1"/>
  <c r="H1988" i="2" s="1"/>
  <c r="H1987" i="2" a="1"/>
  <c r="H1987" i="2" s="1"/>
  <c r="H1986" i="2" a="1"/>
  <c r="H1986" i="2" s="1"/>
  <c r="H1985" i="2" a="1"/>
  <c r="H1985" i="2" s="1"/>
  <c r="H1984" i="2" a="1"/>
  <c r="H1984" i="2" s="1"/>
  <c r="H1983" i="2" a="1"/>
  <c r="H1983" i="2" s="1"/>
  <c r="H1982" i="2" a="1"/>
  <c r="H1982" i="2" s="1"/>
  <c r="H1981" i="2" a="1"/>
  <c r="H1981" i="2" s="1"/>
  <c r="H1980" i="2" a="1"/>
  <c r="H1980" i="2" s="1"/>
  <c r="H1979" i="2" a="1"/>
  <c r="H1979" i="2" s="1"/>
  <c r="H1978" i="2" a="1"/>
  <c r="H1978" i="2" s="1"/>
  <c r="H1977" i="2" a="1"/>
  <c r="H1977" i="2" s="1"/>
  <c r="H1976" i="2" a="1"/>
  <c r="H1976" i="2" s="1"/>
  <c r="H1975" i="2" a="1"/>
  <c r="H1975" i="2" s="1"/>
  <c r="H1974" i="2" a="1"/>
  <c r="H1974" i="2" s="1"/>
  <c r="H1973" i="2" a="1"/>
  <c r="H1973" i="2" s="1"/>
  <c r="H1972" i="2" a="1"/>
  <c r="H1972" i="2" s="1"/>
  <c r="H1971" i="2" a="1"/>
  <c r="H1971" i="2" s="1"/>
  <c r="H1970" i="2" a="1"/>
  <c r="H1970" i="2" s="1"/>
  <c r="H1969" i="2" a="1"/>
  <c r="H1969" i="2" s="1"/>
  <c r="H1968" i="2" a="1"/>
  <c r="H1968" i="2" s="1"/>
  <c r="H1967" i="2" a="1"/>
  <c r="H1967" i="2" s="1"/>
  <c r="H1966" i="2" a="1"/>
  <c r="H1966" i="2" s="1"/>
  <c r="H1965" i="2" a="1"/>
  <c r="H1965" i="2" s="1"/>
  <c r="H1964" i="2" a="1"/>
  <c r="H1964" i="2" s="1"/>
  <c r="H1963" i="2" a="1"/>
  <c r="H1963" i="2" s="1"/>
  <c r="H1962" i="2" a="1"/>
  <c r="H1962" i="2" s="1"/>
  <c r="H1961" i="2" a="1"/>
  <c r="H1961" i="2" s="1"/>
  <c r="H1960" i="2" a="1"/>
  <c r="H1960" i="2" s="1"/>
  <c r="H1959" i="2" a="1"/>
  <c r="H1959" i="2" s="1"/>
  <c r="H1958" i="2" a="1"/>
  <c r="H1958" i="2" s="1"/>
  <c r="H1957" i="2" a="1"/>
  <c r="H1957" i="2" s="1"/>
  <c r="H1956" i="2" a="1"/>
  <c r="H1956" i="2" s="1"/>
  <c r="H1955" i="2" a="1"/>
  <c r="H1955" i="2" s="1"/>
  <c r="H1954" i="2" a="1"/>
  <c r="H1954" i="2" s="1"/>
  <c r="H1953" i="2" a="1"/>
  <c r="H1953" i="2" s="1"/>
  <c r="H1952" i="2" a="1"/>
  <c r="H1952" i="2" s="1"/>
  <c r="H1951" i="2" a="1"/>
  <c r="H1951" i="2" s="1"/>
  <c r="H1950" i="2" a="1"/>
  <c r="H1950" i="2" s="1"/>
  <c r="H1949" i="2" a="1"/>
  <c r="H1949" i="2" s="1"/>
  <c r="H1948" i="2" a="1"/>
  <c r="H1948" i="2" s="1"/>
  <c r="H1947" i="2" a="1"/>
  <c r="H1947" i="2" s="1"/>
  <c r="H1946" i="2" a="1"/>
  <c r="H1946" i="2" s="1"/>
  <c r="H1945" i="2" a="1"/>
  <c r="H1945" i="2" s="1"/>
  <c r="H1944" i="2" a="1"/>
  <c r="H1944" i="2" s="1"/>
  <c r="H1943" i="2" a="1"/>
  <c r="H1943" i="2" s="1"/>
  <c r="H1942" i="2" a="1"/>
  <c r="H1942" i="2" s="1"/>
  <c r="H1941" i="2" a="1"/>
  <c r="H1941" i="2" s="1"/>
  <c r="H1940" i="2" a="1"/>
  <c r="H1940" i="2" s="1"/>
  <c r="H1939" i="2" a="1"/>
  <c r="H1939" i="2" s="1"/>
  <c r="H1938" i="2" a="1"/>
  <c r="H1938" i="2" s="1"/>
  <c r="H1937" i="2" a="1"/>
  <c r="H1937" i="2" s="1"/>
  <c r="H1936" i="2" a="1"/>
  <c r="H1936" i="2" s="1"/>
  <c r="H1935" i="2" a="1"/>
  <c r="H1935" i="2" s="1"/>
  <c r="H1934" i="2" a="1"/>
  <c r="H1934" i="2" s="1"/>
  <c r="H1933" i="2" a="1"/>
  <c r="H1933" i="2" s="1"/>
  <c r="H1932" i="2" a="1"/>
  <c r="H1932" i="2" s="1"/>
  <c r="H1931" i="2" a="1"/>
  <c r="H1931" i="2" s="1"/>
  <c r="H1930" i="2" a="1"/>
  <c r="H1930" i="2" s="1"/>
  <c r="H1929" i="2" a="1"/>
  <c r="H1929" i="2" s="1"/>
  <c r="H1928" i="2" a="1"/>
  <c r="H1928" i="2" s="1"/>
  <c r="H1927" i="2" a="1"/>
  <c r="H1927" i="2" s="1"/>
  <c r="H1926" i="2" a="1"/>
  <c r="H1926" i="2" s="1"/>
  <c r="H1925" i="2" a="1"/>
  <c r="H1925" i="2" s="1"/>
  <c r="H1924" i="2" a="1"/>
  <c r="H1924" i="2" s="1"/>
  <c r="H1923" i="2" a="1"/>
  <c r="H1923" i="2" s="1"/>
  <c r="H1922" i="2" a="1"/>
  <c r="H1922" i="2" s="1"/>
  <c r="H1921" i="2" a="1"/>
  <c r="H1921" i="2" s="1"/>
  <c r="H1920" i="2" a="1"/>
  <c r="H1920" i="2" s="1"/>
  <c r="H1919" i="2" a="1"/>
  <c r="H1919" i="2" s="1"/>
  <c r="H1918" i="2" a="1"/>
  <c r="H1918" i="2" s="1"/>
  <c r="H1917" i="2" a="1"/>
  <c r="H1917" i="2" s="1"/>
  <c r="H1916" i="2" a="1"/>
  <c r="H1916" i="2" s="1"/>
  <c r="H1915" i="2" a="1"/>
  <c r="H1915" i="2" s="1"/>
  <c r="H1914" i="2" a="1"/>
  <c r="H1914" i="2" s="1"/>
  <c r="H1913" i="2" a="1"/>
  <c r="H1913" i="2" s="1"/>
  <c r="H1912" i="2" a="1"/>
  <c r="H1912" i="2" s="1"/>
  <c r="H1911" i="2" a="1"/>
  <c r="H1911" i="2" s="1"/>
  <c r="H1910" i="2" a="1"/>
  <c r="H1910" i="2" s="1"/>
  <c r="H1909" i="2" a="1"/>
  <c r="H1909" i="2" s="1"/>
  <c r="H1908" i="2" a="1"/>
  <c r="H1908" i="2" s="1"/>
  <c r="H1907" i="2" a="1"/>
  <c r="H1907" i="2" s="1"/>
  <c r="H1906" i="2" a="1"/>
  <c r="H1906" i="2" s="1"/>
  <c r="H1905" i="2" a="1"/>
  <c r="H1905" i="2" s="1"/>
  <c r="H1904" i="2" a="1"/>
  <c r="H1904" i="2" s="1"/>
  <c r="H1903" i="2" a="1"/>
  <c r="H1903" i="2" s="1"/>
  <c r="H1902" i="2" a="1"/>
  <c r="H1902" i="2" s="1"/>
  <c r="H1901" i="2" a="1"/>
  <c r="H1901" i="2" s="1"/>
  <c r="H1900" i="2" a="1"/>
  <c r="H1900" i="2" s="1"/>
  <c r="H1899" i="2" a="1"/>
  <c r="H1899" i="2" s="1"/>
  <c r="H1898" i="2" a="1"/>
  <c r="H1898" i="2" s="1"/>
  <c r="H1897" i="2" a="1"/>
  <c r="H1897" i="2" s="1"/>
  <c r="H1896" i="2" a="1"/>
  <c r="H1896" i="2" s="1"/>
  <c r="H1895" i="2" a="1"/>
  <c r="H1895" i="2" s="1"/>
  <c r="H1894" i="2" a="1"/>
  <c r="H1894" i="2" s="1"/>
  <c r="H1893" i="2" a="1"/>
  <c r="H1893" i="2" s="1"/>
  <c r="H1892" i="2" a="1"/>
  <c r="H1892" i="2" s="1"/>
  <c r="H1891" i="2" a="1"/>
  <c r="H1891" i="2" s="1"/>
  <c r="H1890" i="2" a="1"/>
  <c r="H1890" i="2" s="1"/>
  <c r="H1889" i="2" a="1"/>
  <c r="H1889" i="2" s="1"/>
  <c r="H1888" i="2" a="1"/>
  <c r="H1888" i="2" s="1"/>
  <c r="H1887" i="2" a="1"/>
  <c r="H1887" i="2" s="1"/>
  <c r="H1886" i="2" a="1"/>
  <c r="H1886" i="2" s="1"/>
  <c r="H1885" i="2" a="1"/>
  <c r="H1885" i="2" s="1"/>
  <c r="H1884" i="2" a="1"/>
  <c r="H1884" i="2" s="1"/>
  <c r="H1883" i="2" a="1"/>
  <c r="H1883" i="2" s="1"/>
  <c r="H1882" i="2" a="1"/>
  <c r="H1882" i="2" s="1"/>
  <c r="H1881" i="2" a="1"/>
  <c r="H1881" i="2" s="1"/>
  <c r="H1880" i="2" a="1"/>
  <c r="H1880" i="2" s="1"/>
  <c r="H1879" i="2" a="1"/>
  <c r="H1879" i="2" s="1"/>
  <c r="H1878" i="2" a="1"/>
  <c r="H1878" i="2" s="1"/>
  <c r="H1877" i="2" a="1"/>
  <c r="H1877" i="2" s="1"/>
  <c r="H1876" i="2" a="1"/>
  <c r="H1876" i="2" s="1"/>
  <c r="H1875" i="2" a="1"/>
  <c r="H1875" i="2" s="1"/>
  <c r="H1874" i="2" a="1"/>
  <c r="H1874" i="2" s="1"/>
  <c r="H1873" i="2" a="1"/>
  <c r="H1873" i="2" s="1"/>
  <c r="H1872" i="2" a="1"/>
  <c r="H1872" i="2" s="1"/>
  <c r="H1871" i="2" a="1"/>
  <c r="H1871" i="2" s="1"/>
  <c r="H1870" i="2" a="1"/>
  <c r="H1870" i="2" s="1"/>
  <c r="H1869" i="2" a="1"/>
  <c r="H1869" i="2" s="1"/>
  <c r="H1868" i="2" a="1"/>
  <c r="H1868" i="2" s="1"/>
  <c r="H1867" i="2" a="1"/>
  <c r="H1867" i="2" s="1"/>
  <c r="H1866" i="2" a="1"/>
  <c r="H1866" i="2" s="1"/>
  <c r="H1865" i="2" a="1"/>
  <c r="H1865" i="2" s="1"/>
  <c r="H1864" i="2" a="1"/>
  <c r="H1864" i="2" s="1"/>
  <c r="H1863" i="2" a="1"/>
  <c r="H1863" i="2" s="1"/>
  <c r="H1862" i="2" a="1"/>
  <c r="H1862" i="2" s="1"/>
  <c r="H1861" i="2" a="1"/>
  <c r="H1861" i="2" s="1"/>
  <c r="H1860" i="2" a="1"/>
  <c r="H1860" i="2" s="1"/>
  <c r="H1859" i="2" a="1"/>
  <c r="H1859" i="2" s="1"/>
  <c r="H1858" i="2" a="1"/>
  <c r="H1858" i="2" s="1"/>
  <c r="H1857" i="2" a="1"/>
  <c r="H1857" i="2" s="1"/>
  <c r="H1856" i="2" a="1"/>
  <c r="H1856" i="2" s="1"/>
  <c r="H1855" i="2" a="1"/>
  <c r="H1855" i="2" s="1"/>
  <c r="H1854" i="2" a="1"/>
  <c r="H1854" i="2" s="1"/>
  <c r="H1853" i="2" a="1"/>
  <c r="H1853" i="2" s="1"/>
  <c r="H1852" i="2" a="1"/>
  <c r="H1852" i="2" s="1"/>
  <c r="H1851" i="2" a="1"/>
  <c r="H1851" i="2" s="1"/>
  <c r="H1850" i="2" a="1"/>
  <c r="H1850" i="2" s="1"/>
  <c r="H1849" i="2" a="1"/>
  <c r="H1849" i="2" s="1"/>
  <c r="H1848" i="2" a="1"/>
  <c r="H1848" i="2" s="1"/>
  <c r="H1847" i="2" a="1"/>
  <c r="H1847" i="2" s="1"/>
  <c r="H1846" i="2" a="1"/>
  <c r="H1846" i="2" s="1"/>
  <c r="H1845" i="2" a="1"/>
  <c r="H1845" i="2" s="1"/>
  <c r="H1844" i="2" a="1"/>
  <c r="H1844" i="2" s="1"/>
  <c r="H1843" i="2" a="1"/>
  <c r="H1843" i="2" s="1"/>
  <c r="H1842" i="2" a="1"/>
  <c r="H1842" i="2" s="1"/>
  <c r="H1841" i="2" a="1"/>
  <c r="H1841" i="2" s="1"/>
  <c r="H1840" i="2" a="1"/>
  <c r="H1840" i="2" s="1"/>
  <c r="H1839" i="2" a="1"/>
  <c r="H1839" i="2" s="1"/>
  <c r="H1838" i="2" a="1"/>
  <c r="H1838" i="2" s="1"/>
  <c r="H1837" i="2" a="1"/>
  <c r="H1837" i="2" s="1"/>
  <c r="H1836" i="2" a="1"/>
  <c r="H1836" i="2" s="1"/>
  <c r="H1835" i="2" a="1"/>
  <c r="H1835" i="2" s="1"/>
  <c r="H1834" i="2" a="1"/>
  <c r="H1834" i="2" s="1"/>
  <c r="H1833" i="2" a="1"/>
  <c r="H1833" i="2" s="1"/>
  <c r="H1832" i="2" a="1"/>
  <c r="H1832" i="2" s="1"/>
  <c r="H1831" i="2" a="1"/>
  <c r="H1831" i="2" s="1"/>
  <c r="H1830" i="2" a="1"/>
  <c r="H1830" i="2" s="1"/>
  <c r="H1829" i="2" a="1"/>
  <c r="H1829" i="2" s="1"/>
  <c r="H1828" i="2" a="1"/>
  <c r="H1828" i="2" s="1"/>
  <c r="H1827" i="2" a="1"/>
  <c r="H1827" i="2" s="1"/>
  <c r="H1826" i="2" a="1"/>
  <c r="H1826" i="2" s="1"/>
  <c r="H1825" i="2" a="1"/>
  <c r="H1825" i="2" s="1"/>
  <c r="H1824" i="2" a="1"/>
  <c r="H1824" i="2" s="1"/>
  <c r="H1823" i="2" a="1"/>
  <c r="H1823" i="2" s="1"/>
  <c r="H1822" i="2" a="1"/>
  <c r="H1822" i="2" s="1"/>
  <c r="H1821" i="2" a="1"/>
  <c r="H1821" i="2" s="1"/>
  <c r="H1820" i="2" a="1"/>
  <c r="H1820" i="2" s="1"/>
  <c r="H1819" i="2" a="1"/>
  <c r="H1819" i="2" s="1"/>
  <c r="H1818" i="2" a="1"/>
  <c r="H1818" i="2" s="1"/>
  <c r="H1817" i="2" a="1"/>
  <c r="H1817" i="2" s="1"/>
  <c r="H1816" i="2" a="1"/>
  <c r="H1816" i="2" s="1"/>
  <c r="H1815" i="2" a="1"/>
  <c r="H1815" i="2" s="1"/>
  <c r="H1814" i="2" a="1"/>
  <c r="H1814" i="2" s="1"/>
  <c r="H1813" i="2" a="1"/>
  <c r="H1813" i="2" s="1"/>
  <c r="H1812" i="2" a="1"/>
  <c r="H1812" i="2" s="1"/>
  <c r="H1811" i="2" a="1"/>
  <c r="H1811" i="2" s="1"/>
  <c r="H1810" i="2" a="1"/>
  <c r="H1810" i="2" s="1"/>
  <c r="H1809" i="2" a="1"/>
  <c r="H1809" i="2" s="1"/>
  <c r="H1808" i="2" a="1"/>
  <c r="H1808" i="2" s="1"/>
  <c r="H1807" i="2" a="1"/>
  <c r="H1807" i="2" s="1"/>
  <c r="H1806" i="2" a="1"/>
  <c r="H1806" i="2" s="1"/>
  <c r="H1805" i="2" a="1"/>
  <c r="H1805" i="2" s="1"/>
  <c r="H1804" i="2" a="1"/>
  <c r="H1804" i="2" s="1"/>
  <c r="H1803" i="2" a="1"/>
  <c r="H1803" i="2" s="1"/>
  <c r="H1802" i="2" a="1"/>
  <c r="H1802" i="2" s="1"/>
  <c r="H1801" i="2" a="1"/>
  <c r="H1801" i="2" s="1"/>
  <c r="H1800" i="2" a="1"/>
  <c r="H1800" i="2" s="1"/>
  <c r="H1799" i="2" a="1"/>
  <c r="H1799" i="2" s="1"/>
  <c r="H1798" i="2" a="1"/>
  <c r="H1798" i="2" s="1"/>
  <c r="H1797" i="2" a="1"/>
  <c r="H1797" i="2" s="1"/>
  <c r="H1796" i="2" a="1"/>
  <c r="H1796" i="2" s="1"/>
  <c r="H1795" i="2" a="1"/>
  <c r="H1795" i="2" s="1"/>
  <c r="H1794" i="2" a="1"/>
  <c r="H1794" i="2" s="1"/>
  <c r="H1793" i="2" a="1"/>
  <c r="H1793" i="2" s="1"/>
  <c r="H1792" i="2" a="1"/>
  <c r="H1792" i="2" s="1"/>
  <c r="H1791" i="2" a="1"/>
  <c r="H1791" i="2" s="1"/>
  <c r="H1790" i="2" a="1"/>
  <c r="H1790" i="2" s="1"/>
  <c r="H1789" i="2" a="1"/>
  <c r="H1789" i="2" s="1"/>
  <c r="H1788" i="2" a="1"/>
  <c r="H1788" i="2" s="1"/>
  <c r="H1787" i="2" a="1"/>
  <c r="H1787" i="2" s="1"/>
  <c r="H1786" i="2" a="1"/>
  <c r="H1786" i="2" s="1"/>
  <c r="H1785" i="2" a="1"/>
  <c r="H1785" i="2" s="1"/>
  <c r="H1784" i="2" a="1"/>
  <c r="H1784" i="2" s="1"/>
  <c r="H1783" i="2" a="1"/>
  <c r="H1783" i="2" s="1"/>
  <c r="H1782" i="2" a="1"/>
  <c r="H1782" i="2" s="1"/>
  <c r="H1781" i="2" a="1"/>
  <c r="H1781" i="2" s="1"/>
  <c r="H1780" i="2" a="1"/>
  <c r="H1780" i="2" s="1"/>
  <c r="H1779" i="2" a="1"/>
  <c r="H1779" i="2" s="1"/>
  <c r="H1778" i="2" a="1"/>
  <c r="H1778" i="2" s="1"/>
  <c r="H1777" i="2" a="1"/>
  <c r="H1777" i="2" s="1"/>
  <c r="H1776" i="2" a="1"/>
  <c r="H1776" i="2" s="1"/>
  <c r="H1775" i="2" a="1"/>
  <c r="H1775" i="2" s="1"/>
  <c r="H1774" i="2" a="1"/>
  <c r="H1774" i="2" s="1"/>
  <c r="H1773" i="2" a="1"/>
  <c r="H1773" i="2" s="1"/>
  <c r="H1772" i="2" a="1"/>
  <c r="H1772" i="2" s="1"/>
  <c r="H1771" i="2" a="1"/>
  <c r="H1771" i="2" s="1"/>
  <c r="H1770" i="2" a="1"/>
  <c r="H1770" i="2" s="1"/>
  <c r="H1769" i="2" a="1"/>
  <c r="H1769" i="2" s="1"/>
  <c r="H1768" i="2" a="1"/>
  <c r="H1768" i="2" s="1"/>
  <c r="H1767" i="2" a="1"/>
  <c r="H1767" i="2" s="1"/>
  <c r="H1766" i="2" a="1"/>
  <c r="H1766" i="2" s="1"/>
  <c r="H1765" i="2" a="1"/>
  <c r="H1765" i="2" s="1"/>
  <c r="H1764" i="2" a="1"/>
  <c r="H1764" i="2" s="1"/>
  <c r="H1763" i="2" a="1"/>
  <c r="H1763" i="2" s="1"/>
  <c r="H1762" i="2" a="1"/>
  <c r="H1762" i="2" s="1"/>
  <c r="H1761" i="2" a="1"/>
  <c r="H1761" i="2" s="1"/>
  <c r="H1760" i="2" a="1"/>
  <c r="H1760" i="2" s="1"/>
  <c r="H1759" i="2" a="1"/>
  <c r="H1759" i="2" s="1"/>
  <c r="H1758" i="2" a="1"/>
  <c r="H1758" i="2" s="1"/>
  <c r="H1757" i="2" a="1"/>
  <c r="H1757" i="2" s="1"/>
  <c r="H1756" i="2" a="1"/>
  <c r="H1756" i="2" s="1"/>
  <c r="H1755" i="2" a="1"/>
  <c r="H1755" i="2" s="1"/>
  <c r="H1754" i="2" a="1"/>
  <c r="H1754" i="2" s="1"/>
  <c r="H1753" i="2" a="1"/>
  <c r="H1753" i="2" s="1"/>
  <c r="H1752" i="2" a="1"/>
  <c r="H1752" i="2" s="1"/>
  <c r="H1751" i="2" a="1"/>
  <c r="H1751" i="2" s="1"/>
  <c r="H1750" i="2" a="1"/>
  <c r="H1750" i="2" s="1"/>
  <c r="H1749" i="2" a="1"/>
  <c r="H1749" i="2" s="1"/>
  <c r="H1748" i="2" a="1"/>
  <c r="H1748" i="2" s="1"/>
  <c r="H1747" i="2" a="1"/>
  <c r="H1747" i="2" s="1"/>
  <c r="H1746" i="2" a="1"/>
  <c r="H1746" i="2" s="1"/>
  <c r="H1745" i="2" a="1"/>
  <c r="H1745" i="2" s="1"/>
  <c r="H1744" i="2" a="1"/>
  <c r="H1744" i="2" s="1"/>
  <c r="H1743" i="2" a="1"/>
  <c r="H1743" i="2" s="1"/>
  <c r="H1742" i="2" a="1"/>
  <c r="H1742" i="2" s="1"/>
  <c r="H1741" i="2" a="1"/>
  <c r="H1741" i="2" s="1"/>
  <c r="H1740" i="2" a="1"/>
  <c r="H1740" i="2" s="1"/>
  <c r="H1739" i="2" a="1"/>
  <c r="H1739" i="2" s="1"/>
  <c r="H1738" i="2" a="1"/>
  <c r="H1738" i="2" s="1"/>
  <c r="H1737" i="2" a="1"/>
  <c r="H1737" i="2" s="1"/>
  <c r="H1736" i="2" a="1"/>
  <c r="H1736" i="2" s="1"/>
  <c r="H1735" i="2" a="1"/>
  <c r="H1735" i="2" s="1"/>
  <c r="H1734" i="2" a="1"/>
  <c r="H1734" i="2" s="1"/>
  <c r="H1733" i="2" a="1"/>
  <c r="H1733" i="2" s="1"/>
  <c r="H1732" i="2" a="1"/>
  <c r="H1732" i="2" s="1"/>
  <c r="H1731" i="2" a="1"/>
  <c r="H1731" i="2" s="1"/>
  <c r="H1730" i="2" a="1"/>
  <c r="H1730" i="2" s="1"/>
  <c r="H1729" i="2" a="1"/>
  <c r="H1729" i="2" s="1"/>
  <c r="H1728" i="2" a="1"/>
  <c r="H1728" i="2" s="1"/>
  <c r="H1727" i="2" a="1"/>
  <c r="H1727" i="2" s="1"/>
  <c r="H1726" i="2" a="1"/>
  <c r="H1726" i="2" s="1"/>
  <c r="H1725" i="2" a="1"/>
  <c r="H1725" i="2" s="1"/>
  <c r="H1724" i="2" a="1"/>
  <c r="H1724" i="2" s="1"/>
  <c r="H1723" i="2" a="1"/>
  <c r="H1723" i="2" s="1"/>
  <c r="H1722" i="2" a="1"/>
  <c r="H1722" i="2" s="1"/>
  <c r="H1721" i="2" a="1"/>
  <c r="H1721" i="2" s="1"/>
  <c r="H1720" i="2" a="1"/>
  <c r="H1720" i="2" s="1"/>
  <c r="H1719" i="2" a="1"/>
  <c r="H1719" i="2" s="1"/>
  <c r="H1718" i="2" a="1"/>
  <c r="H1718" i="2" s="1"/>
  <c r="H1717" i="2" a="1"/>
  <c r="H1717" i="2" s="1"/>
  <c r="H1716" i="2" a="1"/>
  <c r="H1716" i="2" s="1"/>
  <c r="H1715" i="2" a="1"/>
  <c r="H1715" i="2" s="1"/>
  <c r="H1714" i="2" a="1"/>
  <c r="H1714" i="2" s="1"/>
  <c r="H1713" i="2" a="1"/>
  <c r="H1713" i="2" s="1"/>
  <c r="H1712" i="2" a="1"/>
  <c r="H1712" i="2" s="1"/>
  <c r="H1711" i="2" a="1"/>
  <c r="H1711" i="2" s="1"/>
  <c r="H1710" i="2" a="1"/>
  <c r="H1710" i="2" s="1"/>
  <c r="H1709" i="2" a="1"/>
  <c r="H1709" i="2" s="1"/>
  <c r="H1708" i="2" a="1"/>
  <c r="H1708" i="2" s="1"/>
  <c r="H1707" i="2" a="1"/>
  <c r="H1707" i="2" s="1"/>
  <c r="H1706" i="2" a="1"/>
  <c r="H1706" i="2" s="1"/>
  <c r="H1705" i="2" a="1"/>
  <c r="H1705" i="2" s="1"/>
  <c r="H1704" i="2" a="1"/>
  <c r="H1704" i="2" s="1"/>
  <c r="H1703" i="2" a="1"/>
  <c r="H1703" i="2" s="1"/>
  <c r="H1702" i="2" a="1"/>
  <c r="H1702" i="2" s="1"/>
  <c r="H1701" i="2" a="1"/>
  <c r="H1701" i="2" s="1"/>
  <c r="H1700" i="2" a="1"/>
  <c r="H1700" i="2" s="1"/>
  <c r="H1699" i="2" a="1"/>
  <c r="H1699" i="2" s="1"/>
  <c r="H1698" i="2" a="1"/>
  <c r="H1698" i="2" s="1"/>
  <c r="H1697" i="2" a="1"/>
  <c r="H1697" i="2" s="1"/>
  <c r="H1696" i="2" a="1"/>
  <c r="H1696" i="2" s="1"/>
  <c r="H1695" i="2" a="1"/>
  <c r="H1695" i="2" s="1"/>
  <c r="H1694" i="2" a="1"/>
  <c r="H1694" i="2" s="1"/>
  <c r="H1693" i="2" a="1"/>
  <c r="H1693" i="2" s="1"/>
  <c r="H1692" i="2" a="1"/>
  <c r="H1692" i="2" s="1"/>
  <c r="H1691" i="2" a="1"/>
  <c r="H1691" i="2" s="1"/>
  <c r="H1690" i="2" a="1"/>
  <c r="H1690" i="2" s="1"/>
  <c r="H1689" i="2" a="1"/>
  <c r="H1689" i="2" s="1"/>
  <c r="H1688" i="2" a="1"/>
  <c r="H1688" i="2" s="1"/>
  <c r="H1687" i="2" a="1"/>
  <c r="H1687" i="2" s="1"/>
  <c r="H1686" i="2" a="1"/>
  <c r="H1686" i="2" s="1"/>
  <c r="H1685" i="2" a="1"/>
  <c r="H1685" i="2" s="1"/>
  <c r="H1684" i="2" a="1"/>
  <c r="H1684" i="2" s="1"/>
  <c r="H1683" i="2" a="1"/>
  <c r="H1683" i="2" s="1"/>
  <c r="H1682" i="2" a="1"/>
  <c r="H1682" i="2" s="1"/>
  <c r="H1681" i="2" a="1"/>
  <c r="H1681" i="2" s="1"/>
  <c r="H1680" i="2" a="1"/>
  <c r="H1680" i="2" s="1"/>
  <c r="H1679" i="2" a="1"/>
  <c r="H1679" i="2" s="1"/>
  <c r="H1678" i="2" a="1"/>
  <c r="H1678" i="2" s="1"/>
  <c r="H1677" i="2" a="1"/>
  <c r="H1677" i="2" s="1"/>
  <c r="H1676" i="2" a="1"/>
  <c r="H1676" i="2" s="1"/>
  <c r="H1675" i="2" a="1"/>
  <c r="H1675" i="2" s="1"/>
  <c r="H1674" i="2" a="1"/>
  <c r="H1674" i="2" s="1"/>
  <c r="H1673" i="2" a="1"/>
  <c r="H1673" i="2" s="1"/>
  <c r="H1672" i="2" a="1"/>
  <c r="H1672" i="2" s="1"/>
  <c r="H1671" i="2" a="1"/>
  <c r="H1671" i="2" s="1"/>
  <c r="H1670" i="2" a="1"/>
  <c r="H1670" i="2" s="1"/>
  <c r="H1669" i="2" a="1"/>
  <c r="H1669" i="2" s="1"/>
  <c r="H1668" i="2" a="1"/>
  <c r="H1668" i="2" s="1"/>
  <c r="H1667" i="2" a="1"/>
  <c r="H1667" i="2" s="1"/>
  <c r="H1666" i="2" a="1"/>
  <c r="H1666" i="2" s="1"/>
  <c r="H1665" i="2" a="1"/>
  <c r="H1665" i="2" s="1"/>
  <c r="H1664" i="2" a="1"/>
  <c r="H1664" i="2" s="1"/>
  <c r="H1663" i="2" a="1"/>
  <c r="H1663" i="2" s="1"/>
  <c r="H1662" i="2" a="1"/>
  <c r="H1662" i="2" s="1"/>
  <c r="H1661" i="2" a="1"/>
  <c r="H1661" i="2" s="1"/>
  <c r="H1660" i="2" a="1"/>
  <c r="H1660" i="2" s="1"/>
  <c r="H1659" i="2" a="1"/>
  <c r="H1659" i="2" s="1"/>
  <c r="H1658" i="2" a="1"/>
  <c r="H1658" i="2" s="1"/>
  <c r="H1657" i="2" a="1"/>
  <c r="H1657" i="2" s="1"/>
  <c r="H1656" i="2" a="1"/>
  <c r="H1656" i="2" s="1"/>
  <c r="H1655" i="2" a="1"/>
  <c r="H1655" i="2" s="1"/>
  <c r="H1654" i="2" a="1"/>
  <c r="H1654" i="2" s="1"/>
  <c r="H1653" i="2" a="1"/>
  <c r="H1653" i="2" s="1"/>
  <c r="H1652" i="2" a="1"/>
  <c r="H1652" i="2" s="1"/>
  <c r="H1651" i="2" a="1"/>
  <c r="H1651" i="2" s="1"/>
  <c r="H1650" i="2" a="1"/>
  <c r="H1650" i="2" s="1"/>
  <c r="H1649" i="2" a="1"/>
  <c r="H1649" i="2" s="1"/>
  <c r="H1648" i="2" a="1"/>
  <c r="H1648" i="2" s="1"/>
  <c r="H1647" i="2" a="1"/>
  <c r="H1647" i="2" s="1"/>
  <c r="H1646" i="2" a="1"/>
  <c r="H1646" i="2" s="1"/>
  <c r="H1645" i="2" a="1"/>
  <c r="H1645" i="2" s="1"/>
  <c r="H1644" i="2" a="1"/>
  <c r="H1644" i="2" s="1"/>
  <c r="H1643" i="2" a="1"/>
  <c r="H1643" i="2" s="1"/>
  <c r="H1642" i="2" a="1"/>
  <c r="H1642" i="2" s="1"/>
  <c r="H1641" i="2" a="1"/>
  <c r="H1641" i="2" s="1"/>
  <c r="H1640" i="2" a="1"/>
  <c r="H1640" i="2" s="1"/>
  <c r="H1639" i="2" a="1"/>
  <c r="H1639" i="2" s="1"/>
  <c r="H1638" i="2" a="1"/>
  <c r="H1638" i="2" s="1"/>
  <c r="H1637" i="2" a="1"/>
  <c r="H1637" i="2" s="1"/>
  <c r="H1636" i="2" a="1"/>
  <c r="H1636" i="2" s="1"/>
  <c r="H1635" i="2" a="1"/>
  <c r="H1635" i="2" s="1"/>
  <c r="H1634" i="2" a="1"/>
  <c r="H1634" i="2" s="1"/>
  <c r="H1633" i="2" a="1"/>
  <c r="H1633" i="2" s="1"/>
  <c r="H1632" i="2" a="1"/>
  <c r="H1632" i="2" s="1"/>
  <c r="H1631" i="2" a="1"/>
  <c r="H1631" i="2" s="1"/>
  <c r="H1630" i="2" a="1"/>
  <c r="H1630" i="2" s="1"/>
  <c r="H1629" i="2" a="1"/>
  <c r="H1629" i="2" s="1"/>
  <c r="H1628" i="2" a="1"/>
  <c r="H1628" i="2" s="1"/>
  <c r="H1627" i="2" a="1"/>
  <c r="H1627" i="2" s="1"/>
  <c r="H1626" i="2" a="1"/>
  <c r="H1626" i="2" s="1"/>
  <c r="H1625" i="2" a="1"/>
  <c r="H1625" i="2" s="1"/>
  <c r="H1624" i="2" a="1"/>
  <c r="H1624" i="2" s="1"/>
  <c r="H1623" i="2" a="1"/>
  <c r="H1623" i="2" s="1"/>
  <c r="H1622" i="2" a="1"/>
  <c r="H1622" i="2" s="1"/>
  <c r="H1621" i="2" a="1"/>
  <c r="H1621" i="2" s="1"/>
  <c r="H1620" i="2" a="1"/>
  <c r="H1620" i="2" s="1"/>
  <c r="H1619" i="2" a="1"/>
  <c r="H1619" i="2" s="1"/>
  <c r="H1618" i="2" a="1"/>
  <c r="H1618" i="2" s="1"/>
  <c r="H1617" i="2" a="1"/>
  <c r="H1617" i="2" s="1"/>
  <c r="H1616" i="2" a="1"/>
  <c r="H1616" i="2" s="1"/>
  <c r="H1615" i="2" a="1"/>
  <c r="H1615" i="2" s="1"/>
  <c r="H1614" i="2" a="1"/>
  <c r="H1614" i="2" s="1"/>
  <c r="H1613" i="2" a="1"/>
  <c r="H1613" i="2" s="1"/>
  <c r="H1612" i="2" a="1"/>
  <c r="H1612" i="2" s="1"/>
  <c r="H1611" i="2" a="1"/>
  <c r="H1611" i="2" s="1"/>
  <c r="H1610" i="2" a="1"/>
  <c r="H1610" i="2" s="1"/>
  <c r="H1609" i="2" a="1"/>
  <c r="H1609" i="2" s="1"/>
  <c r="H1608" i="2" a="1"/>
  <c r="H1608" i="2" s="1"/>
  <c r="H1607" i="2" a="1"/>
  <c r="H1607" i="2" s="1"/>
  <c r="H1606" i="2" a="1"/>
  <c r="H1606" i="2" s="1"/>
  <c r="H1605" i="2" a="1"/>
  <c r="H1605" i="2" s="1"/>
  <c r="H1604" i="2" a="1"/>
  <c r="H1604" i="2" s="1"/>
  <c r="H1603" i="2" a="1"/>
  <c r="H1603" i="2" s="1"/>
  <c r="H1602" i="2" a="1"/>
  <c r="H1602" i="2" s="1"/>
  <c r="H1601" i="2" a="1"/>
  <c r="H1601" i="2" s="1"/>
  <c r="H1600" i="2" a="1"/>
  <c r="H1600" i="2" s="1"/>
  <c r="H1599" i="2" a="1"/>
  <c r="H1599" i="2" s="1"/>
  <c r="H1598" i="2" a="1"/>
  <c r="H1598" i="2" s="1"/>
  <c r="H1597" i="2" a="1"/>
  <c r="H1597" i="2" s="1"/>
  <c r="H1596" i="2" a="1"/>
  <c r="H1596" i="2" s="1"/>
  <c r="H1595" i="2" a="1"/>
  <c r="H1595" i="2" s="1"/>
  <c r="H1594" i="2" a="1"/>
  <c r="H1594" i="2" s="1"/>
  <c r="H1593" i="2" a="1"/>
  <c r="H1593" i="2" s="1"/>
  <c r="H1592" i="2" a="1"/>
  <c r="H1592" i="2" s="1"/>
  <c r="H1591" i="2" a="1"/>
  <c r="H1591" i="2" s="1"/>
  <c r="H1590" i="2" a="1"/>
  <c r="H1590" i="2" s="1"/>
  <c r="H1589" i="2" a="1"/>
  <c r="H1589" i="2" s="1"/>
  <c r="H1588" i="2" a="1"/>
  <c r="H1588" i="2" s="1"/>
  <c r="H1587" i="2" a="1"/>
  <c r="H1587" i="2" s="1"/>
  <c r="H1586" i="2" a="1"/>
  <c r="H1586" i="2" s="1"/>
  <c r="H1585" i="2" a="1"/>
  <c r="H1585" i="2" s="1"/>
  <c r="H1584" i="2" a="1"/>
  <c r="H1584" i="2" s="1"/>
  <c r="H1583" i="2" a="1"/>
  <c r="H1583" i="2" s="1"/>
  <c r="H1582" i="2" a="1"/>
  <c r="H1582" i="2" s="1"/>
  <c r="H1581" i="2" a="1"/>
  <c r="H1581" i="2" s="1"/>
  <c r="H1580" i="2" a="1"/>
  <c r="H1580" i="2" s="1"/>
  <c r="H1579" i="2" a="1"/>
  <c r="H1579" i="2" s="1"/>
  <c r="H1578" i="2" a="1"/>
  <c r="H1578" i="2" s="1"/>
  <c r="H1577" i="2" a="1"/>
  <c r="H1577" i="2" s="1"/>
  <c r="H1576" i="2" a="1"/>
  <c r="H1576" i="2" s="1"/>
  <c r="H1575" i="2" a="1"/>
  <c r="H1575" i="2" s="1"/>
  <c r="H1574" i="2" a="1"/>
  <c r="H1574" i="2" s="1"/>
  <c r="H1573" i="2" a="1"/>
  <c r="H1573" i="2" s="1"/>
  <c r="H1572" i="2" a="1"/>
  <c r="H1572" i="2" s="1"/>
  <c r="H1571" i="2" a="1"/>
  <c r="H1571" i="2" s="1"/>
  <c r="H1570" i="2" a="1"/>
  <c r="H1570" i="2" s="1"/>
  <c r="H1569" i="2" a="1"/>
  <c r="H1569" i="2" s="1"/>
  <c r="H1568" i="2" a="1"/>
  <c r="H1568" i="2" s="1"/>
  <c r="H1567" i="2" a="1"/>
  <c r="H1567" i="2" s="1"/>
  <c r="H1566" i="2" a="1"/>
  <c r="H1566" i="2" s="1"/>
  <c r="H1565" i="2" a="1"/>
  <c r="H1565" i="2" s="1"/>
  <c r="H1564" i="2" a="1"/>
  <c r="H1564" i="2" s="1"/>
  <c r="H1563" i="2" a="1"/>
  <c r="H1563" i="2" s="1"/>
  <c r="H1562" i="2" a="1"/>
  <c r="H1562" i="2" s="1"/>
  <c r="H1561" i="2" a="1"/>
  <c r="H1561" i="2" s="1"/>
  <c r="H1560" i="2" a="1"/>
  <c r="H1560" i="2" s="1"/>
  <c r="H1559" i="2" a="1"/>
  <c r="H1559" i="2" s="1"/>
  <c r="H1558" i="2" a="1"/>
  <c r="H1558" i="2" s="1"/>
  <c r="H1557" i="2" a="1"/>
  <c r="H1557" i="2" s="1"/>
  <c r="H1556" i="2" a="1"/>
  <c r="H1556" i="2" s="1"/>
  <c r="H1555" i="2" a="1"/>
  <c r="H1555" i="2" s="1"/>
  <c r="H1554" i="2" a="1"/>
  <c r="H1554" i="2" s="1"/>
  <c r="H1553" i="2" a="1"/>
  <c r="H1553" i="2" s="1"/>
  <c r="H1552" i="2" a="1"/>
  <c r="H1552" i="2" s="1"/>
  <c r="H1551" i="2" a="1"/>
  <c r="H1551" i="2" s="1"/>
  <c r="H1550" i="2" a="1"/>
  <c r="H1550" i="2" s="1"/>
  <c r="H1549" i="2" a="1"/>
  <c r="H1549" i="2" s="1"/>
  <c r="H1548" i="2" a="1"/>
  <c r="H1548" i="2" s="1"/>
  <c r="H1547" i="2" a="1"/>
  <c r="H1547" i="2" s="1"/>
  <c r="H1546" i="2" a="1"/>
  <c r="H1546" i="2" s="1"/>
  <c r="H1545" i="2" a="1"/>
  <c r="H1545" i="2" s="1"/>
  <c r="H1544" i="2" a="1"/>
  <c r="H1544" i="2" s="1"/>
  <c r="H1543" i="2" a="1"/>
  <c r="H1543" i="2" s="1"/>
  <c r="H1542" i="2" a="1"/>
  <c r="H1542" i="2" s="1"/>
  <c r="H1541" i="2" a="1"/>
  <c r="H1541" i="2" s="1"/>
  <c r="H1540" i="2" a="1"/>
  <c r="H1540" i="2" s="1"/>
  <c r="H1539" i="2" a="1"/>
  <c r="H1539" i="2" s="1"/>
  <c r="H1538" i="2" a="1"/>
  <c r="H1538" i="2" s="1"/>
  <c r="H1537" i="2" a="1"/>
  <c r="H1537" i="2" s="1"/>
  <c r="H1536" i="2" a="1"/>
  <c r="H1536" i="2" s="1"/>
  <c r="H1535" i="2" a="1"/>
  <c r="H1535" i="2" s="1"/>
  <c r="H1534" i="2" a="1"/>
  <c r="H1534" i="2" s="1"/>
  <c r="H1533" i="2" a="1"/>
  <c r="H1533" i="2" s="1"/>
  <c r="H1532" i="2" a="1"/>
  <c r="H1532" i="2" s="1"/>
  <c r="H1531" i="2" a="1"/>
  <c r="H1531" i="2" s="1"/>
  <c r="H1530" i="2" a="1"/>
  <c r="H1530" i="2" s="1"/>
  <c r="H1529" i="2" a="1"/>
  <c r="H1529" i="2" s="1"/>
  <c r="H1528" i="2" a="1"/>
  <c r="H1528" i="2" s="1"/>
  <c r="H1527" i="2" a="1"/>
  <c r="H1527" i="2" s="1"/>
  <c r="H1526" i="2" a="1"/>
  <c r="H1526" i="2" s="1"/>
  <c r="H1525" i="2" a="1"/>
  <c r="H1525" i="2" s="1"/>
  <c r="H1524" i="2" a="1"/>
  <c r="H1524" i="2" s="1"/>
  <c r="H1523" i="2" a="1"/>
  <c r="H1523" i="2" s="1"/>
  <c r="H1522" i="2" a="1"/>
  <c r="H1522" i="2" s="1"/>
  <c r="H1521" i="2" a="1"/>
  <c r="H1521" i="2" s="1"/>
  <c r="H1520" i="2" a="1"/>
  <c r="H1520" i="2" s="1"/>
  <c r="H1519" i="2" a="1"/>
  <c r="H1519" i="2" s="1"/>
  <c r="H1518" i="2" a="1"/>
  <c r="H1518" i="2" s="1"/>
  <c r="H1517" i="2" a="1"/>
  <c r="H1517" i="2" s="1"/>
  <c r="H1516" i="2" a="1"/>
  <c r="H1516" i="2" s="1"/>
  <c r="H1515" i="2" a="1"/>
  <c r="H1515" i="2" s="1"/>
  <c r="H1514" i="2" a="1"/>
  <c r="H1514" i="2" s="1"/>
  <c r="H1513" i="2" a="1"/>
  <c r="H1513" i="2" s="1"/>
  <c r="H1512" i="2" a="1"/>
  <c r="H1512" i="2" s="1"/>
  <c r="H1511" i="2" a="1"/>
  <c r="H1511" i="2" s="1"/>
  <c r="H1510" i="2" a="1"/>
  <c r="H1510" i="2" s="1"/>
  <c r="H1509" i="2" a="1"/>
  <c r="H1509" i="2" s="1"/>
  <c r="H1508" i="2" a="1"/>
  <c r="H1508" i="2" s="1"/>
  <c r="H1507" i="2" a="1"/>
  <c r="H1507" i="2" s="1"/>
  <c r="H1506" i="2" a="1"/>
  <c r="H1506" i="2" s="1"/>
  <c r="H1505" i="2" a="1"/>
  <c r="H1505" i="2" s="1"/>
  <c r="H1504" i="2" a="1"/>
  <c r="H1504" i="2" s="1"/>
  <c r="H1503" i="2" a="1"/>
  <c r="H1503" i="2" s="1"/>
  <c r="H1502" i="2" a="1"/>
  <c r="H1502" i="2" s="1"/>
  <c r="H1501" i="2" a="1"/>
  <c r="H1501" i="2" s="1"/>
  <c r="H1500" i="2" a="1"/>
  <c r="H1500" i="2" s="1"/>
  <c r="H1499" i="2" a="1"/>
  <c r="H1499" i="2" s="1"/>
  <c r="H1498" i="2" a="1"/>
  <c r="H1498" i="2" s="1"/>
  <c r="H1497" i="2" a="1"/>
  <c r="H1497" i="2" s="1"/>
  <c r="H1496" i="2" a="1"/>
  <c r="H1496" i="2" s="1"/>
  <c r="H1495" i="2" a="1"/>
  <c r="H1495" i="2" s="1"/>
  <c r="H1494" i="2" a="1"/>
  <c r="H1494" i="2" s="1"/>
  <c r="H1493" i="2" a="1"/>
  <c r="H1493" i="2" s="1"/>
  <c r="H1492" i="2" a="1"/>
  <c r="H1492" i="2" s="1"/>
  <c r="H1491" i="2" a="1"/>
  <c r="H1491" i="2" s="1"/>
  <c r="H1490" i="2" a="1"/>
  <c r="H1490" i="2" s="1"/>
  <c r="H1489" i="2" a="1"/>
  <c r="H1489" i="2" s="1"/>
  <c r="H1488" i="2" a="1"/>
  <c r="H1488" i="2" s="1"/>
  <c r="H1487" i="2" a="1"/>
  <c r="H1487" i="2" s="1"/>
  <c r="H1486" i="2" a="1"/>
  <c r="H1486" i="2" s="1"/>
  <c r="H1485" i="2" a="1"/>
  <c r="H1485" i="2" s="1"/>
  <c r="H1484" i="2" a="1"/>
  <c r="H1484" i="2" s="1"/>
  <c r="H1483" i="2" a="1"/>
  <c r="H1483" i="2" s="1"/>
  <c r="H1482" i="2" a="1"/>
  <c r="H1482" i="2" s="1"/>
  <c r="H1481" i="2" a="1"/>
  <c r="H1481" i="2" s="1"/>
  <c r="H1480" i="2" a="1"/>
  <c r="H1480" i="2" s="1"/>
  <c r="H1479" i="2" a="1"/>
  <c r="H1479" i="2" s="1"/>
  <c r="H1478" i="2" a="1"/>
  <c r="H1478" i="2" s="1"/>
  <c r="H1477" i="2" a="1"/>
  <c r="H1477" i="2" s="1"/>
  <c r="H1476" i="2" a="1"/>
  <c r="H1476" i="2" s="1"/>
  <c r="H1475" i="2" a="1"/>
  <c r="H1475" i="2" s="1"/>
  <c r="H1474" i="2" a="1"/>
  <c r="H1474" i="2" s="1"/>
  <c r="H1473" i="2" a="1"/>
  <c r="H1473" i="2" s="1"/>
  <c r="H1472" i="2" a="1"/>
  <c r="H1472" i="2" s="1"/>
  <c r="H1471" i="2" a="1"/>
  <c r="H1471" i="2" s="1"/>
  <c r="H1470" i="2" a="1"/>
  <c r="H1470" i="2" s="1"/>
  <c r="H1469" i="2" a="1"/>
  <c r="H1469" i="2" s="1"/>
  <c r="H1468" i="2" a="1"/>
  <c r="H1468" i="2" s="1"/>
  <c r="H1467" i="2" a="1"/>
  <c r="H1467" i="2" s="1"/>
  <c r="H1466" i="2" a="1"/>
  <c r="H1466" i="2" s="1"/>
  <c r="H1465" i="2" a="1"/>
  <c r="H1465" i="2" s="1"/>
  <c r="H1464" i="2" a="1"/>
  <c r="H1464" i="2" s="1"/>
  <c r="H1463" i="2" a="1"/>
  <c r="H1463" i="2" s="1"/>
  <c r="H1462" i="2" a="1"/>
  <c r="H1462" i="2" s="1"/>
  <c r="H1461" i="2" a="1"/>
  <c r="H1461" i="2" s="1"/>
  <c r="H1460" i="2" a="1"/>
  <c r="H1460" i="2" s="1"/>
  <c r="H1459" i="2" a="1"/>
  <c r="H1459" i="2" s="1"/>
  <c r="H1458" i="2" a="1"/>
  <c r="H1458" i="2" s="1"/>
  <c r="H1457" i="2" a="1"/>
  <c r="H1457" i="2" s="1"/>
  <c r="H1456" i="2" a="1"/>
  <c r="H1456" i="2" s="1"/>
  <c r="H1455" i="2" a="1"/>
  <c r="H1455" i="2" s="1"/>
  <c r="H1454" i="2" a="1"/>
  <c r="H1454" i="2" s="1"/>
  <c r="H1453" i="2" a="1"/>
  <c r="H1453" i="2" s="1"/>
  <c r="H1452" i="2" a="1"/>
  <c r="H1452" i="2" s="1"/>
  <c r="H1451" i="2" a="1"/>
  <c r="H1451" i="2" s="1"/>
  <c r="H1450" i="2" a="1"/>
  <c r="H1450" i="2" s="1"/>
  <c r="H1449" i="2" a="1"/>
  <c r="H1449" i="2" s="1"/>
  <c r="H1448" i="2" a="1"/>
  <c r="H1448" i="2" s="1"/>
  <c r="H1447" i="2" a="1"/>
  <c r="H1447" i="2" s="1"/>
  <c r="H1446" i="2" a="1"/>
  <c r="H1446" i="2" s="1"/>
  <c r="H1445" i="2" a="1"/>
  <c r="H1445" i="2" s="1"/>
  <c r="H1444" i="2" a="1"/>
  <c r="H1444" i="2" s="1"/>
  <c r="H1443" i="2" a="1"/>
  <c r="H1443" i="2" s="1"/>
  <c r="H1442" i="2" a="1"/>
  <c r="H1442" i="2" s="1"/>
  <c r="H1441" i="2" a="1"/>
  <c r="H1441" i="2" s="1"/>
  <c r="H1440" i="2" a="1"/>
  <c r="H1440" i="2" s="1"/>
  <c r="H1439" i="2" a="1"/>
  <c r="H1439" i="2" s="1"/>
  <c r="H1438" i="2" a="1"/>
  <c r="H1438" i="2" s="1"/>
  <c r="H1437" i="2" a="1"/>
  <c r="H1437" i="2" s="1"/>
  <c r="H1436" i="2" a="1"/>
  <c r="H1436" i="2" s="1"/>
  <c r="H1435" i="2" a="1"/>
  <c r="H1435" i="2" s="1"/>
  <c r="H1434" i="2" a="1"/>
  <c r="H1434" i="2" s="1"/>
  <c r="H1433" i="2" a="1"/>
  <c r="H1433" i="2" s="1"/>
  <c r="H1432" i="2" a="1"/>
  <c r="H1432" i="2" s="1"/>
  <c r="H1431" i="2" a="1"/>
  <c r="H1431" i="2" s="1"/>
  <c r="H1430" i="2" a="1"/>
  <c r="H1430" i="2" s="1"/>
  <c r="H1429" i="2" a="1"/>
  <c r="H1429" i="2" s="1"/>
  <c r="H1428" i="2" a="1"/>
  <c r="H1428" i="2" s="1"/>
  <c r="H1427" i="2" a="1"/>
  <c r="H1427" i="2" s="1"/>
  <c r="H1426" i="2" a="1"/>
  <c r="H1426" i="2" s="1"/>
  <c r="H1425" i="2" a="1"/>
  <c r="H1425" i="2" s="1"/>
  <c r="H1424" i="2" a="1"/>
  <c r="H1424" i="2" s="1"/>
  <c r="H1423" i="2" a="1"/>
  <c r="H1423" i="2" s="1"/>
  <c r="H1422" i="2" a="1"/>
  <c r="H1422" i="2" s="1"/>
  <c r="H1421" i="2" a="1"/>
  <c r="H1421" i="2" s="1"/>
  <c r="H1420" i="2" a="1"/>
  <c r="H1420" i="2" s="1"/>
  <c r="H1419" i="2" a="1"/>
  <c r="H1419" i="2" s="1"/>
  <c r="H1418" i="2" a="1"/>
  <c r="H1418" i="2" s="1"/>
  <c r="H1417" i="2" a="1"/>
  <c r="H1417" i="2" s="1"/>
  <c r="H1416" i="2" a="1"/>
  <c r="H1416" i="2" s="1"/>
  <c r="H1415" i="2" a="1"/>
  <c r="H1415" i="2" s="1"/>
  <c r="H1414" i="2" a="1"/>
  <c r="H1414" i="2" s="1"/>
  <c r="H1413" i="2" a="1"/>
  <c r="H1413" i="2" s="1"/>
  <c r="H1412" i="2" a="1"/>
  <c r="H1412" i="2" s="1"/>
  <c r="H1411" i="2" a="1"/>
  <c r="H1411" i="2" s="1"/>
  <c r="H1410" i="2" a="1"/>
  <c r="H1410" i="2" s="1"/>
  <c r="H1409" i="2" a="1"/>
  <c r="H1409" i="2" s="1"/>
  <c r="H1408" i="2" a="1"/>
  <c r="H1408" i="2" s="1"/>
  <c r="H1407" i="2" a="1"/>
  <c r="H1407" i="2" s="1"/>
  <c r="H1406" i="2" a="1"/>
  <c r="H1406" i="2" s="1"/>
  <c r="H1405" i="2" a="1"/>
  <c r="H1405" i="2" s="1"/>
  <c r="H1404" i="2" a="1"/>
  <c r="H1404" i="2" s="1"/>
  <c r="H1403" i="2" a="1"/>
  <c r="H1403" i="2" s="1"/>
  <c r="H1402" i="2" a="1"/>
  <c r="H1402" i="2" s="1"/>
  <c r="H1401" i="2" a="1"/>
  <c r="H1401" i="2" s="1"/>
  <c r="H1400" i="2" a="1"/>
  <c r="H1400" i="2" s="1"/>
  <c r="H1399" i="2" a="1"/>
  <c r="H1399" i="2" s="1"/>
  <c r="H1398" i="2" a="1"/>
  <c r="H1398" i="2" s="1"/>
  <c r="H1397" i="2" a="1"/>
  <c r="H1397" i="2" s="1"/>
  <c r="H1396" i="2" a="1"/>
  <c r="H1396" i="2" s="1"/>
  <c r="H1395" i="2" a="1"/>
  <c r="H1395" i="2" s="1"/>
  <c r="H1394" i="2" a="1"/>
  <c r="H1394" i="2" s="1"/>
  <c r="H1393" i="2" a="1"/>
  <c r="H1393" i="2" s="1"/>
  <c r="H1392" i="2" a="1"/>
  <c r="H1392" i="2" s="1"/>
  <c r="H1391" i="2" a="1"/>
  <c r="H1391" i="2" s="1"/>
  <c r="H1390" i="2" a="1"/>
  <c r="H1390" i="2" s="1"/>
  <c r="H1389" i="2" a="1"/>
  <c r="H1389" i="2" s="1"/>
  <c r="H1388" i="2" a="1"/>
  <c r="H1388" i="2" s="1"/>
  <c r="H1387" i="2" a="1"/>
  <c r="H1387" i="2" s="1"/>
  <c r="H1386" i="2" a="1"/>
  <c r="H1386" i="2" s="1"/>
  <c r="H1385" i="2" a="1"/>
  <c r="H1385" i="2" s="1"/>
  <c r="H1384" i="2" a="1"/>
  <c r="H1384" i="2" s="1"/>
  <c r="H1383" i="2" a="1"/>
  <c r="H1383" i="2" s="1"/>
  <c r="H1382" i="2" a="1"/>
  <c r="H1382" i="2" s="1"/>
  <c r="H1381" i="2" a="1"/>
  <c r="H1381" i="2" s="1"/>
  <c r="H1380" i="2" a="1"/>
  <c r="H1380" i="2" s="1"/>
  <c r="H1379" i="2" a="1"/>
  <c r="H1379" i="2" s="1"/>
  <c r="H1378" i="2" a="1"/>
  <c r="H1378" i="2" s="1"/>
  <c r="H1377" i="2" a="1"/>
  <c r="H1377" i="2" s="1"/>
  <c r="H1376" i="2" a="1"/>
  <c r="H1376" i="2" s="1"/>
  <c r="H1375" i="2" a="1"/>
  <c r="H1375" i="2" s="1"/>
  <c r="H1374" i="2" a="1"/>
  <c r="H1374" i="2" s="1"/>
  <c r="H1373" i="2" a="1"/>
  <c r="H1373" i="2" s="1"/>
  <c r="H1372" i="2" a="1"/>
  <c r="H1372" i="2" s="1"/>
  <c r="H1371" i="2" a="1"/>
  <c r="H1371" i="2" s="1"/>
  <c r="H1370" i="2" a="1"/>
  <c r="H1370" i="2" s="1"/>
  <c r="H1369" i="2" a="1"/>
  <c r="H1369" i="2" s="1"/>
  <c r="H1368" i="2" a="1"/>
  <c r="H1368" i="2" s="1"/>
  <c r="H1367" i="2" a="1"/>
  <c r="H1367" i="2" s="1"/>
  <c r="H1366" i="2" a="1"/>
  <c r="H1366" i="2" s="1"/>
  <c r="H1365" i="2" a="1"/>
  <c r="H1365" i="2" s="1"/>
  <c r="H1364" i="2" a="1"/>
  <c r="H1364" i="2" s="1"/>
  <c r="H1363" i="2" a="1"/>
  <c r="H1363" i="2" s="1"/>
  <c r="H1362" i="2" a="1"/>
  <c r="H1362" i="2" s="1"/>
  <c r="H1361" i="2" a="1"/>
  <c r="H1361" i="2" s="1"/>
  <c r="H1360" i="2" a="1"/>
  <c r="H1360" i="2" s="1"/>
  <c r="H1359" i="2" a="1"/>
  <c r="H1359" i="2" s="1"/>
  <c r="H1358" i="2" a="1"/>
  <c r="H1358" i="2" s="1"/>
  <c r="H1357" i="2" a="1"/>
  <c r="H1357" i="2" s="1"/>
  <c r="H1356" i="2" a="1"/>
  <c r="H1356" i="2" s="1"/>
  <c r="H1355" i="2" a="1"/>
  <c r="H1355" i="2" s="1"/>
  <c r="H1354" i="2" a="1"/>
  <c r="H1354" i="2" s="1"/>
  <c r="H1353" i="2" a="1"/>
  <c r="H1353" i="2" s="1"/>
  <c r="H1352" i="2" a="1"/>
  <c r="H1352" i="2" s="1"/>
  <c r="H1351" i="2" a="1"/>
  <c r="H1351" i="2" s="1"/>
  <c r="H1350" i="2" a="1"/>
  <c r="H1350" i="2" s="1"/>
  <c r="H1349" i="2" a="1"/>
  <c r="H1349" i="2" s="1"/>
  <c r="H1348" i="2" a="1"/>
  <c r="H1348" i="2" s="1"/>
  <c r="H1347" i="2" a="1"/>
  <c r="H1347" i="2" s="1"/>
  <c r="H1346" i="2" a="1"/>
  <c r="H1346" i="2" s="1"/>
  <c r="H1345" i="2" a="1"/>
  <c r="H1345" i="2" s="1"/>
  <c r="H1344" i="2" a="1"/>
  <c r="H1344" i="2" s="1"/>
  <c r="H1343" i="2" a="1"/>
  <c r="H1343" i="2" s="1"/>
  <c r="H1342" i="2" a="1"/>
  <c r="H1342" i="2" s="1"/>
  <c r="H1341" i="2" a="1"/>
  <c r="H1341" i="2" s="1"/>
  <c r="H1340" i="2" a="1"/>
  <c r="H1340" i="2" s="1"/>
  <c r="H1339" i="2" a="1"/>
  <c r="H1339" i="2" s="1"/>
  <c r="H1338" i="2" a="1"/>
  <c r="H1338" i="2" s="1"/>
  <c r="H1337" i="2" a="1"/>
  <c r="H1337" i="2" s="1"/>
  <c r="H1336" i="2" a="1"/>
  <c r="H1336" i="2" s="1"/>
  <c r="H1335" i="2" a="1"/>
  <c r="H1335" i="2" s="1"/>
  <c r="H1334" i="2" a="1"/>
  <c r="H1334" i="2" s="1"/>
  <c r="H1333" i="2" a="1"/>
  <c r="H1333" i="2" s="1"/>
  <c r="H1332" i="2" a="1"/>
  <c r="H1332" i="2" s="1"/>
  <c r="H1331" i="2" a="1"/>
  <c r="H1331" i="2" s="1"/>
  <c r="H1330" i="2" a="1"/>
  <c r="H1330" i="2" s="1"/>
  <c r="H1329" i="2" a="1"/>
  <c r="H1329" i="2" s="1"/>
  <c r="H1328" i="2" a="1"/>
  <c r="H1328" i="2" s="1"/>
  <c r="H1327" i="2" a="1"/>
  <c r="H1327" i="2" s="1"/>
  <c r="H1326" i="2" a="1"/>
  <c r="H1326" i="2" s="1"/>
  <c r="H1325" i="2" a="1"/>
  <c r="H1325" i="2" s="1"/>
  <c r="H1324" i="2" a="1"/>
  <c r="H1324" i="2" s="1"/>
  <c r="H1323" i="2" a="1"/>
  <c r="H1323" i="2" s="1"/>
  <c r="H1322" i="2" a="1"/>
  <c r="H1322" i="2" s="1"/>
  <c r="H1321" i="2" a="1"/>
  <c r="H1321" i="2" s="1"/>
  <c r="H1320" i="2" a="1"/>
  <c r="H1320" i="2" s="1"/>
  <c r="H1319" i="2" a="1"/>
  <c r="H1319" i="2" s="1"/>
  <c r="H1318" i="2" a="1"/>
  <c r="H1318" i="2" s="1"/>
  <c r="H1317" i="2" a="1"/>
  <c r="H1317" i="2" s="1"/>
  <c r="H1316" i="2" a="1"/>
  <c r="H1316" i="2" s="1"/>
  <c r="H1315" i="2" a="1"/>
  <c r="H1315" i="2" s="1"/>
  <c r="H1314" i="2" a="1"/>
  <c r="H1314" i="2" s="1"/>
  <c r="H1313" i="2" a="1"/>
  <c r="H1313" i="2" s="1"/>
  <c r="H1312" i="2" a="1"/>
  <c r="H1312" i="2" s="1"/>
  <c r="H1311" i="2" a="1"/>
  <c r="H1311" i="2" s="1"/>
  <c r="H1310" i="2" a="1"/>
  <c r="H1310" i="2" s="1"/>
  <c r="H1309" i="2" a="1"/>
  <c r="H1309" i="2" s="1"/>
  <c r="H1308" i="2" a="1"/>
  <c r="H1308" i="2" s="1"/>
  <c r="H1307" i="2" a="1"/>
  <c r="H1307" i="2" s="1"/>
  <c r="H1306" i="2" a="1"/>
  <c r="H1306" i="2" s="1"/>
  <c r="H1305" i="2" a="1"/>
  <c r="H1305" i="2" s="1"/>
  <c r="H1304" i="2" a="1"/>
  <c r="H1304" i="2" s="1"/>
  <c r="H1303" i="2" a="1"/>
  <c r="H1303" i="2" s="1"/>
  <c r="H1302" i="2" a="1"/>
  <c r="H1302" i="2" s="1"/>
  <c r="H1301" i="2" a="1"/>
  <c r="H1301" i="2" s="1"/>
  <c r="H1300" i="2" a="1"/>
  <c r="H1300" i="2" s="1"/>
  <c r="H1299" i="2" a="1"/>
  <c r="H1299" i="2" s="1"/>
  <c r="H1298" i="2" a="1"/>
  <c r="H1298" i="2" s="1"/>
  <c r="H1297" i="2" a="1"/>
  <c r="H1297" i="2" s="1"/>
  <c r="H1296" i="2" a="1"/>
  <c r="H1296" i="2" s="1"/>
  <c r="H1295" i="2" a="1"/>
  <c r="H1295" i="2" s="1"/>
  <c r="H1294" i="2" a="1"/>
  <c r="H1294" i="2" s="1"/>
  <c r="H1293" i="2" a="1"/>
  <c r="H1293" i="2" s="1"/>
  <c r="H1292" i="2" a="1"/>
  <c r="H1292" i="2" s="1"/>
  <c r="H1291" i="2" a="1"/>
  <c r="H1291" i="2" s="1"/>
  <c r="H1290" i="2" a="1"/>
  <c r="H1290" i="2" s="1"/>
  <c r="H1289" i="2" a="1"/>
  <c r="H1289" i="2" s="1"/>
  <c r="H1288" i="2" a="1"/>
  <c r="H1288" i="2" s="1"/>
  <c r="H1287" i="2" a="1"/>
  <c r="H1287" i="2" s="1"/>
  <c r="H1286" i="2" a="1"/>
  <c r="H1286" i="2" s="1"/>
  <c r="H1285" i="2" a="1"/>
  <c r="H1285" i="2" s="1"/>
  <c r="H1284" i="2" a="1"/>
  <c r="H1284" i="2" s="1"/>
  <c r="H1283" i="2" a="1"/>
  <c r="H1283" i="2" s="1"/>
  <c r="H1282" i="2" a="1"/>
  <c r="H1282" i="2" s="1"/>
  <c r="H1281" i="2" a="1"/>
  <c r="H1281" i="2" s="1"/>
  <c r="H1280" i="2" a="1"/>
  <c r="H1280" i="2" s="1"/>
  <c r="H1279" i="2" a="1"/>
  <c r="H1279" i="2" s="1"/>
  <c r="H1278" i="2" a="1"/>
  <c r="H1278" i="2" s="1"/>
  <c r="H1277" i="2" a="1"/>
  <c r="H1277" i="2" s="1"/>
  <c r="H1276" i="2" a="1"/>
  <c r="H1276" i="2" s="1"/>
  <c r="H1275" i="2" a="1"/>
  <c r="H1275" i="2" s="1"/>
  <c r="H1274" i="2" a="1"/>
  <c r="H1274" i="2" s="1"/>
  <c r="H1273" i="2" a="1"/>
  <c r="H1273" i="2" s="1"/>
  <c r="H1272" i="2" a="1"/>
  <c r="H1272" i="2" s="1"/>
  <c r="H1271" i="2" a="1"/>
  <c r="H1271" i="2" s="1"/>
  <c r="H1270" i="2" a="1"/>
  <c r="H1270" i="2" s="1"/>
  <c r="H1269" i="2" a="1"/>
  <c r="H1269" i="2" s="1"/>
  <c r="H1268" i="2" a="1"/>
  <c r="H1268" i="2" s="1"/>
  <c r="H1267" i="2" a="1"/>
  <c r="H1267" i="2" s="1"/>
  <c r="H1266" i="2" a="1"/>
  <c r="H1266" i="2" s="1"/>
  <c r="H1265" i="2" a="1"/>
  <c r="H1265" i="2" s="1"/>
  <c r="H1264" i="2" a="1"/>
  <c r="H1264" i="2" s="1"/>
  <c r="H1263" i="2" a="1"/>
  <c r="H1263" i="2" s="1"/>
  <c r="H1262" i="2" a="1"/>
  <c r="H1262" i="2" s="1"/>
  <c r="H1261" i="2" a="1"/>
  <c r="H1261" i="2" s="1"/>
  <c r="H1260" i="2" a="1"/>
  <c r="H1260" i="2" s="1"/>
  <c r="H1259" i="2" a="1"/>
  <c r="H1259" i="2" s="1"/>
  <c r="H1258" i="2" a="1"/>
  <c r="H1258" i="2" s="1"/>
  <c r="H1257" i="2" a="1"/>
  <c r="H1257" i="2" s="1"/>
  <c r="H1256" i="2" a="1"/>
  <c r="H1256" i="2" s="1"/>
  <c r="H1255" i="2" a="1"/>
  <c r="H1255" i="2" s="1"/>
  <c r="H1254" i="2" a="1"/>
  <c r="H1254" i="2" s="1"/>
  <c r="H1253" i="2" a="1"/>
  <c r="H1253" i="2" s="1"/>
  <c r="H1252" i="2" a="1"/>
  <c r="H1252" i="2" s="1"/>
  <c r="H1251" i="2" a="1"/>
  <c r="H1251" i="2" s="1"/>
  <c r="H1250" i="2" a="1"/>
  <c r="H1250" i="2" s="1"/>
  <c r="H1249" i="2" a="1"/>
  <c r="H1249" i="2" s="1"/>
  <c r="H1248" i="2" a="1"/>
  <c r="H1248" i="2" s="1"/>
  <c r="H1247" i="2" a="1"/>
  <c r="H1247" i="2" s="1"/>
  <c r="H1246" i="2" a="1"/>
  <c r="H1246" i="2" s="1"/>
  <c r="H1245" i="2" a="1"/>
  <c r="H1245" i="2" s="1"/>
  <c r="H1244" i="2" a="1"/>
  <c r="H1244" i="2" s="1"/>
  <c r="H1243" i="2" a="1"/>
  <c r="H1243" i="2" s="1"/>
  <c r="H1242" i="2" a="1"/>
  <c r="H1242" i="2" s="1"/>
  <c r="H1241" i="2" a="1"/>
  <c r="H1241" i="2" s="1"/>
  <c r="H1240" i="2" a="1"/>
  <c r="H1240" i="2" s="1"/>
  <c r="H1239" i="2" a="1"/>
  <c r="H1239" i="2" s="1"/>
  <c r="H1238" i="2" a="1"/>
  <c r="H1238" i="2" s="1"/>
  <c r="H1237" i="2" a="1"/>
  <c r="H1237" i="2" s="1"/>
  <c r="H1236" i="2" a="1"/>
  <c r="H1236" i="2" s="1"/>
  <c r="H1235" i="2" a="1"/>
  <c r="H1235" i="2" s="1"/>
  <c r="H1234" i="2" a="1"/>
  <c r="H1234" i="2" s="1"/>
  <c r="H1233" i="2" a="1"/>
  <c r="H1233" i="2" s="1"/>
  <c r="H1232" i="2" a="1"/>
  <c r="H1232" i="2" s="1"/>
  <c r="H1231" i="2" a="1"/>
  <c r="H1231" i="2" s="1"/>
  <c r="H1230" i="2" a="1"/>
  <c r="H1230" i="2" s="1"/>
  <c r="H1229" i="2" a="1"/>
  <c r="H1229" i="2" s="1"/>
  <c r="H1228" i="2" a="1"/>
  <c r="H1228" i="2" s="1"/>
  <c r="H1227" i="2" a="1"/>
  <c r="H1227" i="2" s="1"/>
  <c r="H1226" i="2" a="1"/>
  <c r="H1226" i="2" s="1"/>
  <c r="H1225" i="2" a="1"/>
  <c r="H1225" i="2" s="1"/>
  <c r="H1224" i="2" a="1"/>
  <c r="H1224" i="2" s="1"/>
  <c r="H1223" i="2" a="1"/>
  <c r="H1223" i="2" s="1"/>
  <c r="H1222" i="2" a="1"/>
  <c r="H1222" i="2" s="1"/>
  <c r="H1221" i="2" a="1"/>
  <c r="H1221" i="2" s="1"/>
  <c r="H1220" i="2" a="1"/>
  <c r="H1220" i="2" s="1"/>
  <c r="H1219" i="2" a="1"/>
  <c r="H1219" i="2" s="1"/>
  <c r="H1218" i="2" a="1"/>
  <c r="H1218" i="2" s="1"/>
  <c r="H1217" i="2" a="1"/>
  <c r="H1217" i="2" s="1"/>
  <c r="H1216" i="2" a="1"/>
  <c r="H1216" i="2" s="1"/>
  <c r="H1215" i="2" a="1"/>
  <c r="H1215" i="2" s="1"/>
  <c r="H1214" i="2" a="1"/>
  <c r="H1214" i="2" s="1"/>
  <c r="H1213" i="2" a="1"/>
  <c r="H1213" i="2" s="1"/>
  <c r="H1212" i="2" a="1"/>
  <c r="H1212" i="2" s="1"/>
  <c r="H1211" i="2" a="1"/>
  <c r="H1211" i="2" s="1"/>
  <c r="H1210" i="2" a="1"/>
  <c r="H1210" i="2" s="1"/>
  <c r="H1209" i="2" a="1"/>
  <c r="H1209" i="2" s="1"/>
  <c r="H1208" i="2" a="1"/>
  <c r="H1208" i="2" s="1"/>
  <c r="H1207" i="2" a="1"/>
  <c r="H1207" i="2" s="1"/>
  <c r="H1206" i="2" a="1"/>
  <c r="H1206" i="2" s="1"/>
  <c r="H1205" i="2" a="1"/>
  <c r="H1205" i="2" s="1"/>
  <c r="H1204" i="2" a="1"/>
  <c r="H1204" i="2" s="1"/>
  <c r="H1203" i="2" a="1"/>
  <c r="H1203" i="2" s="1"/>
  <c r="H1202" i="2" a="1"/>
  <c r="H1202" i="2" s="1"/>
  <c r="H1201" i="2" a="1"/>
  <c r="H1201" i="2" s="1"/>
  <c r="H1200" i="2" a="1"/>
  <c r="H1200" i="2" s="1"/>
  <c r="H1199" i="2" a="1"/>
  <c r="H1199" i="2" s="1"/>
  <c r="H1198" i="2" a="1"/>
  <c r="H1198" i="2" s="1"/>
  <c r="H1197" i="2" a="1"/>
  <c r="H1197" i="2" s="1"/>
  <c r="H1196" i="2" a="1"/>
  <c r="H1196" i="2" s="1"/>
  <c r="H1195" i="2" a="1"/>
  <c r="H1195" i="2" s="1"/>
  <c r="H1194" i="2" a="1"/>
  <c r="H1194" i="2" s="1"/>
  <c r="H1193" i="2" a="1"/>
  <c r="H1193" i="2" s="1"/>
  <c r="H1192" i="2" a="1"/>
  <c r="H1192" i="2" s="1"/>
  <c r="H1191" i="2" a="1"/>
  <c r="H1191" i="2" s="1"/>
  <c r="H1190" i="2" a="1"/>
  <c r="H1190" i="2" s="1"/>
  <c r="H1189" i="2" a="1"/>
  <c r="H1189" i="2" s="1"/>
  <c r="H1188" i="2" a="1"/>
  <c r="H1188" i="2" s="1"/>
  <c r="H1187" i="2" a="1"/>
  <c r="H1187" i="2" s="1"/>
  <c r="H1186" i="2" a="1"/>
  <c r="H1186" i="2" s="1"/>
  <c r="H1185" i="2" a="1"/>
  <c r="H1185" i="2" s="1"/>
  <c r="H1184" i="2" a="1"/>
  <c r="H1184" i="2" s="1"/>
  <c r="H1183" i="2" a="1"/>
  <c r="H1183" i="2" s="1"/>
  <c r="H1182" i="2" a="1"/>
  <c r="H1182" i="2" s="1"/>
  <c r="H1181" i="2" a="1"/>
  <c r="H1181" i="2" s="1"/>
  <c r="H1180" i="2" a="1"/>
  <c r="H1180" i="2" s="1"/>
  <c r="H1179" i="2" a="1"/>
  <c r="H1179" i="2" s="1"/>
  <c r="H1178" i="2" a="1"/>
  <c r="H1178" i="2" s="1"/>
  <c r="H1177" i="2" a="1"/>
  <c r="H1177" i="2" s="1"/>
  <c r="H1176" i="2" a="1"/>
  <c r="H1176" i="2" s="1"/>
  <c r="H1175" i="2" a="1"/>
  <c r="H1175" i="2" s="1"/>
  <c r="H1174" i="2" a="1"/>
  <c r="H1174" i="2" s="1"/>
  <c r="H1173" i="2" a="1"/>
  <c r="H1173" i="2" s="1"/>
  <c r="H1172" i="2" a="1"/>
  <c r="H1172" i="2" s="1"/>
  <c r="H1171" i="2" a="1"/>
  <c r="H1171" i="2" s="1"/>
  <c r="H1170" i="2" a="1"/>
  <c r="H1170" i="2" s="1"/>
  <c r="H1169" i="2" a="1"/>
  <c r="H1169" i="2" s="1"/>
  <c r="H1168" i="2" a="1"/>
  <c r="H1168" i="2" s="1"/>
  <c r="H1167" i="2" a="1"/>
  <c r="H1167" i="2" s="1"/>
  <c r="H1166" i="2" a="1"/>
  <c r="H1166" i="2" s="1"/>
  <c r="H1165" i="2" a="1"/>
  <c r="H1165" i="2" s="1"/>
  <c r="H1164" i="2" a="1"/>
  <c r="H1164" i="2" s="1"/>
  <c r="H1163" i="2" a="1"/>
  <c r="H1163" i="2" s="1"/>
  <c r="H1162" i="2" a="1"/>
  <c r="H1162" i="2" s="1"/>
  <c r="H1161" i="2" a="1"/>
  <c r="H1161" i="2" s="1"/>
  <c r="H1160" i="2" a="1"/>
  <c r="H1160" i="2" s="1"/>
  <c r="H1159" i="2" a="1"/>
  <c r="H1159" i="2" s="1"/>
  <c r="H1158" i="2" a="1"/>
  <c r="H1158" i="2" s="1"/>
  <c r="H1157" i="2" a="1"/>
  <c r="H1157" i="2" s="1"/>
  <c r="H1156" i="2" a="1"/>
  <c r="H1156" i="2" s="1"/>
  <c r="H1155" i="2" a="1"/>
  <c r="H1155" i="2" s="1"/>
  <c r="H1154" i="2" a="1"/>
  <c r="H1154" i="2" s="1"/>
  <c r="H1153" i="2" a="1"/>
  <c r="H1153" i="2" s="1"/>
  <c r="H1152" i="2" a="1"/>
  <c r="H1152" i="2" s="1"/>
  <c r="H1151" i="2" a="1"/>
  <c r="H1151" i="2" s="1"/>
  <c r="H1150" i="2" a="1"/>
  <c r="H1150" i="2" s="1"/>
  <c r="H1149" i="2" a="1"/>
  <c r="H1149" i="2" s="1"/>
  <c r="H1148" i="2" a="1"/>
  <c r="H1148" i="2" s="1"/>
  <c r="H1147" i="2" a="1"/>
  <c r="H1147" i="2" s="1"/>
  <c r="H1146" i="2" a="1"/>
  <c r="H1146" i="2" s="1"/>
  <c r="H1145" i="2" a="1"/>
  <c r="H1145" i="2" s="1"/>
  <c r="H1144" i="2" a="1"/>
  <c r="H1144" i="2" s="1"/>
  <c r="H1143" i="2" a="1"/>
  <c r="H1143" i="2" s="1"/>
  <c r="H1142" i="2" a="1"/>
  <c r="H1142" i="2" s="1"/>
  <c r="H1141" i="2" a="1"/>
  <c r="H1141" i="2" s="1"/>
  <c r="H1140" i="2" a="1"/>
  <c r="H1140" i="2" s="1"/>
  <c r="H1139" i="2" a="1"/>
  <c r="H1139" i="2" s="1"/>
  <c r="H1138" i="2" a="1"/>
  <c r="H1138" i="2" s="1"/>
  <c r="H1137" i="2" a="1"/>
  <c r="H1137" i="2" s="1"/>
  <c r="H1136" i="2" a="1"/>
  <c r="H1136" i="2" s="1"/>
  <c r="H1135" i="2" a="1"/>
  <c r="H1135" i="2" s="1"/>
  <c r="H1134" i="2" a="1"/>
  <c r="H1134" i="2" s="1"/>
  <c r="H1133" i="2" a="1"/>
  <c r="H1133" i="2" s="1"/>
  <c r="H1132" i="2" a="1"/>
  <c r="H1132" i="2" s="1"/>
  <c r="H1131" i="2" a="1"/>
  <c r="H1131" i="2" s="1"/>
  <c r="H1130" i="2" a="1"/>
  <c r="H1130" i="2" s="1"/>
  <c r="H1129" i="2" a="1"/>
  <c r="H1129" i="2" s="1"/>
  <c r="H1128" i="2" a="1"/>
  <c r="H1128" i="2" s="1"/>
  <c r="H1127" i="2" a="1"/>
  <c r="H1127" i="2" s="1"/>
  <c r="H1126" i="2" a="1"/>
  <c r="H1126" i="2" s="1"/>
  <c r="H1125" i="2" a="1"/>
  <c r="H1125" i="2" s="1"/>
  <c r="H1124" i="2" a="1"/>
  <c r="H1124" i="2" s="1"/>
  <c r="H1123" i="2" a="1"/>
  <c r="H1123" i="2" s="1"/>
  <c r="H1122" i="2" a="1"/>
  <c r="H1122" i="2" s="1"/>
  <c r="H1121" i="2" a="1"/>
  <c r="H1121" i="2" s="1"/>
  <c r="H1120" i="2" a="1"/>
  <c r="H1120" i="2" s="1"/>
  <c r="H1119" i="2" a="1"/>
  <c r="H1119" i="2" s="1"/>
  <c r="H1118" i="2" a="1"/>
  <c r="H1118" i="2" s="1"/>
  <c r="H1117" i="2" a="1"/>
  <c r="H1117" i="2" s="1"/>
  <c r="H1116" i="2" a="1"/>
  <c r="H1116" i="2" s="1"/>
  <c r="H1115" i="2" a="1"/>
  <c r="H1115" i="2" s="1"/>
  <c r="H1114" i="2" a="1"/>
  <c r="H1114" i="2" s="1"/>
  <c r="H1113" i="2" a="1"/>
  <c r="H1113" i="2" s="1"/>
  <c r="H1112" i="2" a="1"/>
  <c r="H1112" i="2" s="1"/>
  <c r="H1111" i="2" a="1"/>
  <c r="H1111" i="2" s="1"/>
  <c r="H1110" i="2" a="1"/>
  <c r="H1110" i="2" s="1"/>
  <c r="H1109" i="2" a="1"/>
  <c r="H1109" i="2" s="1"/>
  <c r="H1108" i="2" a="1"/>
  <c r="H1108" i="2" s="1"/>
  <c r="H1107" i="2" a="1"/>
  <c r="H1107" i="2" s="1"/>
  <c r="H1106" i="2" a="1"/>
  <c r="H1106" i="2" s="1"/>
  <c r="H1105" i="2" a="1"/>
  <c r="H1105" i="2" s="1"/>
  <c r="H1104" i="2" a="1"/>
  <c r="H1104" i="2" s="1"/>
  <c r="H1103" i="2" a="1"/>
  <c r="H1103" i="2" s="1"/>
  <c r="H1102" i="2" a="1"/>
  <c r="H1102" i="2" s="1"/>
  <c r="H1101" i="2" a="1"/>
  <c r="H1101" i="2" s="1"/>
  <c r="H1100" i="2" a="1"/>
  <c r="H1100" i="2" s="1"/>
  <c r="H1099" i="2" a="1"/>
  <c r="H1099" i="2" s="1"/>
  <c r="H1098" i="2" a="1"/>
  <c r="H1098" i="2" s="1"/>
  <c r="H1097" i="2" a="1"/>
  <c r="H1097" i="2" s="1"/>
  <c r="H1096" i="2" a="1"/>
  <c r="H1096" i="2" s="1"/>
  <c r="H1095" i="2" a="1"/>
  <c r="H1095" i="2" s="1"/>
  <c r="H1094" i="2" a="1"/>
  <c r="H1094" i="2" s="1"/>
  <c r="H1093" i="2" a="1"/>
  <c r="H1093" i="2" s="1"/>
  <c r="H1092" i="2" a="1"/>
  <c r="H1092" i="2" s="1"/>
  <c r="H1091" i="2" a="1"/>
  <c r="H1091" i="2" s="1"/>
  <c r="H1090" i="2" a="1"/>
  <c r="H1090" i="2" s="1"/>
  <c r="H1089" i="2" a="1"/>
  <c r="H1089" i="2" s="1"/>
  <c r="H1088" i="2" a="1"/>
  <c r="H1088" i="2" s="1"/>
  <c r="H1087" i="2" a="1"/>
  <c r="H1087" i="2" s="1"/>
  <c r="H1086" i="2" a="1"/>
  <c r="H1086" i="2" s="1"/>
  <c r="H1085" i="2" a="1"/>
  <c r="H1085" i="2" s="1"/>
  <c r="H1084" i="2" a="1"/>
  <c r="H1084" i="2" s="1"/>
  <c r="H1083" i="2" a="1"/>
  <c r="H1083" i="2" s="1"/>
  <c r="H1082" i="2" a="1"/>
  <c r="H1082" i="2" s="1"/>
  <c r="H1081" i="2" a="1"/>
  <c r="H1081" i="2" s="1"/>
  <c r="H1080" i="2" a="1"/>
  <c r="H1080" i="2" s="1"/>
  <c r="H1079" i="2" a="1"/>
  <c r="H1079" i="2" s="1"/>
  <c r="H1078" i="2" a="1"/>
  <c r="H1078" i="2" s="1"/>
  <c r="H1077" i="2" a="1"/>
  <c r="H1077" i="2" s="1"/>
  <c r="H1076" i="2" a="1"/>
  <c r="H1076" i="2" s="1"/>
  <c r="H1075" i="2" a="1"/>
  <c r="H1075" i="2" s="1"/>
  <c r="H1074" i="2" a="1"/>
  <c r="H1074" i="2" s="1"/>
  <c r="H1073" i="2" a="1"/>
  <c r="H1073" i="2" s="1"/>
  <c r="H1072" i="2" a="1"/>
  <c r="H1072" i="2" s="1"/>
  <c r="H1071" i="2" a="1"/>
  <c r="H1071" i="2" s="1"/>
  <c r="H1070" i="2" a="1"/>
  <c r="H1070" i="2" s="1"/>
  <c r="H1069" i="2" a="1"/>
  <c r="H1069" i="2" s="1"/>
  <c r="H1068" i="2" a="1"/>
  <c r="H1068" i="2" s="1"/>
  <c r="H1067" i="2" a="1"/>
  <c r="H1067" i="2" s="1"/>
  <c r="H1066" i="2" a="1"/>
  <c r="H1066" i="2" s="1"/>
  <c r="H1065" i="2" a="1"/>
  <c r="H1065" i="2" s="1"/>
  <c r="H1064" i="2" a="1"/>
  <c r="H1064" i="2" s="1"/>
  <c r="H1063" i="2" a="1"/>
  <c r="H1063" i="2" s="1"/>
  <c r="H1062" i="2" a="1"/>
  <c r="H1062" i="2" s="1"/>
  <c r="H1061" i="2" a="1"/>
  <c r="H1061" i="2" s="1"/>
  <c r="H1060" i="2" a="1"/>
  <c r="H1060" i="2" s="1"/>
  <c r="H1059" i="2" a="1"/>
  <c r="H1059" i="2" s="1"/>
  <c r="H1058" i="2" a="1"/>
  <c r="H1058" i="2" s="1"/>
  <c r="H1057" i="2" a="1"/>
  <c r="H1057" i="2" s="1"/>
  <c r="H1056" i="2" a="1"/>
  <c r="H1056" i="2" s="1"/>
  <c r="H1055" i="2" a="1"/>
  <c r="H1055" i="2" s="1"/>
  <c r="H1054" i="2" a="1"/>
  <c r="H1054" i="2" s="1"/>
  <c r="H1053" i="2" a="1"/>
  <c r="H1053" i="2" s="1"/>
  <c r="H1052" i="2" a="1"/>
  <c r="H1052" i="2" s="1"/>
  <c r="H1051" i="2" a="1"/>
  <c r="H1051" i="2" s="1"/>
  <c r="H1050" i="2" a="1"/>
  <c r="H1050" i="2" s="1"/>
  <c r="H1049" i="2" a="1"/>
  <c r="H1049" i="2" s="1"/>
  <c r="H1048" i="2" a="1"/>
  <c r="H1048" i="2" s="1"/>
  <c r="H1047" i="2" a="1"/>
  <c r="H1047" i="2" s="1"/>
  <c r="H1046" i="2" a="1"/>
  <c r="H1046" i="2" s="1"/>
  <c r="H1045" i="2" a="1"/>
  <c r="H1045" i="2" s="1"/>
  <c r="H1044" i="2" a="1"/>
  <c r="H1044" i="2" s="1"/>
  <c r="H1043" i="2" a="1"/>
  <c r="H1043" i="2" s="1"/>
  <c r="H1042" i="2" a="1"/>
  <c r="H1042" i="2" s="1"/>
  <c r="H1041" i="2" a="1"/>
  <c r="H1041" i="2" s="1"/>
  <c r="H1040" i="2" a="1"/>
  <c r="H1040" i="2" s="1"/>
  <c r="H1039" i="2" a="1"/>
  <c r="H1039" i="2" s="1"/>
  <c r="H1038" i="2" a="1"/>
  <c r="H1038" i="2" s="1"/>
  <c r="H1037" i="2" a="1"/>
  <c r="H1037" i="2" s="1"/>
  <c r="H1036" i="2" a="1"/>
  <c r="H1036" i="2" s="1"/>
  <c r="H1035" i="2" a="1"/>
  <c r="H1035" i="2" s="1"/>
  <c r="H1034" i="2" a="1"/>
  <c r="H1034" i="2" s="1"/>
  <c r="H1033" i="2" a="1"/>
  <c r="H1033" i="2" s="1"/>
  <c r="H1032" i="2" a="1"/>
  <c r="H1032" i="2" s="1"/>
  <c r="H1031" i="2" a="1"/>
  <c r="H1031" i="2" s="1"/>
  <c r="H1030" i="2" a="1"/>
  <c r="H1030" i="2" s="1"/>
  <c r="H1029" i="2" a="1"/>
  <c r="H1029" i="2" s="1"/>
  <c r="H1028" i="2" a="1"/>
  <c r="H1028" i="2" s="1"/>
  <c r="H1027" i="2" a="1"/>
  <c r="H1027" i="2" s="1"/>
  <c r="H1026" i="2" a="1"/>
  <c r="H1026" i="2" s="1"/>
  <c r="H1025" i="2" a="1"/>
  <c r="H1025" i="2" s="1"/>
  <c r="H1024" i="2" a="1"/>
  <c r="H1024" i="2" s="1"/>
  <c r="H1023" i="2" a="1"/>
  <c r="H1023" i="2" s="1"/>
  <c r="H1022" i="2" a="1"/>
  <c r="H1022" i="2" s="1"/>
  <c r="H1021" i="2" a="1"/>
  <c r="H1021" i="2" s="1"/>
  <c r="H1020" i="2" a="1"/>
  <c r="H1020" i="2" s="1"/>
  <c r="H1019" i="2" a="1"/>
  <c r="H1019" i="2" s="1"/>
  <c r="H1018" i="2" a="1"/>
  <c r="H1018" i="2" s="1"/>
  <c r="H1017" i="2" a="1"/>
  <c r="H1017" i="2" s="1"/>
  <c r="H1016" i="2" a="1"/>
  <c r="H1016" i="2" s="1"/>
  <c r="H1015" i="2" a="1"/>
  <c r="H1015" i="2" s="1"/>
  <c r="H1014" i="2" a="1"/>
  <c r="H1014" i="2" s="1"/>
  <c r="H1013" i="2" a="1"/>
  <c r="H1013" i="2" s="1"/>
  <c r="H1012" i="2" a="1"/>
  <c r="H1012" i="2" s="1"/>
  <c r="H1011" i="2" a="1"/>
  <c r="H1011" i="2" s="1"/>
  <c r="H1010" i="2" a="1"/>
  <c r="H1010" i="2" s="1"/>
  <c r="H1009" i="2" a="1"/>
  <c r="H1009" i="2" s="1"/>
  <c r="H1008" i="2" a="1"/>
  <c r="H1008" i="2" s="1"/>
  <c r="H1007" i="2" a="1"/>
  <c r="H1007" i="2" s="1"/>
  <c r="H1006" i="2" a="1"/>
  <c r="H1006" i="2" s="1"/>
  <c r="H1005" i="2" a="1"/>
  <c r="H1005" i="2" s="1"/>
  <c r="H1004" i="2" a="1"/>
  <c r="H1004" i="2" s="1"/>
  <c r="H1003" i="2" a="1"/>
  <c r="H1003" i="2" s="1"/>
  <c r="H1002" i="2" a="1"/>
  <c r="H1002" i="2" s="1"/>
  <c r="H1001" i="2" a="1"/>
  <c r="H1001" i="2" s="1"/>
  <c r="H1000" i="2" a="1"/>
  <c r="H1000" i="2" s="1"/>
  <c r="H999" i="2" a="1"/>
  <c r="H999" i="2" s="1"/>
  <c r="H998" i="2" a="1"/>
  <c r="H998" i="2" s="1"/>
  <c r="H997" i="2" a="1"/>
  <c r="H997" i="2" s="1"/>
  <c r="H996" i="2" a="1"/>
  <c r="H996" i="2" s="1"/>
  <c r="H995" i="2" a="1"/>
  <c r="H995" i="2" s="1"/>
  <c r="H994" i="2" a="1"/>
  <c r="H994" i="2" s="1"/>
  <c r="H993" i="2" a="1"/>
  <c r="H993" i="2" s="1"/>
  <c r="H992" i="2" a="1"/>
  <c r="H992" i="2" s="1"/>
  <c r="H991" i="2" a="1"/>
  <c r="H991" i="2" s="1"/>
  <c r="H990" i="2" a="1"/>
  <c r="H990" i="2" s="1"/>
  <c r="H989" i="2" a="1"/>
  <c r="H989" i="2" s="1"/>
  <c r="H988" i="2" a="1"/>
  <c r="H988" i="2" s="1"/>
  <c r="H987" i="2" a="1"/>
  <c r="H987" i="2" s="1"/>
  <c r="H986" i="2" a="1"/>
  <c r="H986" i="2" s="1"/>
  <c r="H985" i="2" a="1"/>
  <c r="H985" i="2" s="1"/>
  <c r="H984" i="2" a="1"/>
  <c r="H984" i="2" s="1"/>
  <c r="H983" i="2" a="1"/>
  <c r="H983" i="2" s="1"/>
  <c r="H982" i="2" a="1"/>
  <c r="H982" i="2" s="1"/>
  <c r="H981" i="2" a="1"/>
  <c r="H981" i="2" s="1"/>
  <c r="H980" i="2" a="1"/>
  <c r="H980" i="2" s="1"/>
  <c r="H979" i="2" a="1"/>
  <c r="H979" i="2" s="1"/>
  <c r="H978" i="2" a="1"/>
  <c r="H978" i="2" s="1"/>
  <c r="H977" i="2" a="1"/>
  <c r="H977" i="2" s="1"/>
  <c r="H976" i="2" a="1"/>
  <c r="H976" i="2" s="1"/>
  <c r="H975" i="2" a="1"/>
  <c r="H975" i="2" s="1"/>
  <c r="H974" i="2" a="1"/>
  <c r="H974" i="2" s="1"/>
  <c r="H973" i="2" a="1"/>
  <c r="H973" i="2" s="1"/>
  <c r="H972" i="2" a="1"/>
  <c r="H972" i="2" s="1"/>
  <c r="H971" i="2" a="1"/>
  <c r="H971" i="2" s="1"/>
  <c r="H970" i="2" a="1"/>
  <c r="H970" i="2" s="1"/>
  <c r="H969" i="2" a="1"/>
  <c r="H969" i="2" s="1"/>
  <c r="H968" i="2" a="1"/>
  <c r="H968" i="2" s="1"/>
  <c r="H967" i="2" a="1"/>
  <c r="H967" i="2" s="1"/>
  <c r="H966" i="2" a="1"/>
  <c r="H966" i="2" s="1"/>
  <c r="H965" i="2" a="1"/>
  <c r="H965" i="2" s="1"/>
  <c r="H964" i="2" a="1"/>
  <c r="H964" i="2" s="1"/>
  <c r="H963" i="2" a="1"/>
  <c r="H963" i="2" s="1"/>
  <c r="H962" i="2" a="1"/>
  <c r="H962" i="2" s="1"/>
  <c r="H961" i="2" a="1"/>
  <c r="H961" i="2" s="1"/>
  <c r="H960" i="2" a="1"/>
  <c r="H960" i="2" s="1"/>
  <c r="H959" i="2" a="1"/>
  <c r="H959" i="2" s="1"/>
  <c r="H958" i="2" a="1"/>
  <c r="H958" i="2" s="1"/>
  <c r="H957" i="2" a="1"/>
  <c r="H957" i="2" s="1"/>
  <c r="H956" i="2" a="1"/>
  <c r="H956" i="2" s="1"/>
  <c r="H955" i="2" a="1"/>
  <c r="H955" i="2" s="1"/>
  <c r="H954" i="2" a="1"/>
  <c r="H954" i="2" s="1"/>
  <c r="H953" i="2" a="1"/>
  <c r="H953" i="2" s="1"/>
  <c r="H952" i="2" a="1"/>
  <c r="H952" i="2" s="1"/>
  <c r="H951" i="2" a="1"/>
  <c r="H951" i="2" s="1"/>
  <c r="H950" i="2" a="1"/>
  <c r="H950" i="2" s="1"/>
  <c r="H949" i="2" a="1"/>
  <c r="H949" i="2" s="1"/>
  <c r="H948" i="2" a="1"/>
  <c r="H948" i="2" s="1"/>
  <c r="H947" i="2" a="1"/>
  <c r="H947" i="2" s="1"/>
  <c r="H946" i="2" a="1"/>
  <c r="H946" i="2" s="1"/>
  <c r="H945" i="2" a="1"/>
  <c r="H945" i="2" s="1"/>
  <c r="H944" i="2" a="1"/>
  <c r="H944" i="2" s="1"/>
  <c r="H943" i="2" a="1"/>
  <c r="H943" i="2" s="1"/>
  <c r="H942" i="2" a="1"/>
  <c r="H942" i="2" s="1"/>
  <c r="H941" i="2" a="1"/>
  <c r="H941" i="2" s="1"/>
  <c r="H940" i="2" a="1"/>
  <c r="H940" i="2" s="1"/>
  <c r="H939" i="2" a="1"/>
  <c r="H939" i="2" s="1"/>
  <c r="H938" i="2" a="1"/>
  <c r="H938" i="2" s="1"/>
  <c r="H937" i="2" a="1"/>
  <c r="H937" i="2" s="1"/>
  <c r="H936" i="2" a="1"/>
  <c r="H936" i="2" s="1"/>
  <c r="H935" i="2" a="1"/>
  <c r="H935" i="2" s="1"/>
  <c r="H934" i="2" a="1"/>
  <c r="H934" i="2" s="1"/>
  <c r="H933" i="2" a="1"/>
  <c r="H933" i="2" s="1"/>
  <c r="H932" i="2" a="1"/>
  <c r="H932" i="2" s="1"/>
  <c r="H931" i="2" a="1"/>
  <c r="H931" i="2" s="1"/>
  <c r="H930" i="2" a="1"/>
  <c r="H930" i="2" s="1"/>
  <c r="H929" i="2" a="1"/>
  <c r="H929" i="2" s="1"/>
  <c r="H928" i="2" a="1"/>
  <c r="H928" i="2" s="1"/>
  <c r="H927" i="2" a="1"/>
  <c r="H927" i="2" s="1"/>
  <c r="H926" i="2" a="1"/>
  <c r="H926" i="2" s="1"/>
  <c r="H925" i="2" a="1"/>
  <c r="H925" i="2" s="1"/>
  <c r="H924" i="2" a="1"/>
  <c r="H924" i="2" s="1"/>
  <c r="H923" i="2" a="1"/>
  <c r="H923" i="2" s="1"/>
  <c r="H922" i="2" a="1"/>
  <c r="H922" i="2" s="1"/>
  <c r="H921" i="2" a="1"/>
  <c r="H921" i="2" s="1"/>
  <c r="H920" i="2" a="1"/>
  <c r="H920" i="2" s="1"/>
  <c r="H919" i="2" a="1"/>
  <c r="H919" i="2" s="1"/>
  <c r="H918" i="2" a="1"/>
  <c r="H918" i="2" s="1"/>
  <c r="H917" i="2" a="1"/>
  <c r="H917" i="2" s="1"/>
  <c r="H916" i="2" a="1"/>
  <c r="H916" i="2" s="1"/>
  <c r="H915" i="2" a="1"/>
  <c r="H915" i="2" s="1"/>
  <c r="H914" i="2" a="1"/>
  <c r="H914" i="2" s="1"/>
  <c r="H913" i="2" a="1"/>
  <c r="H913" i="2" s="1"/>
  <c r="H912" i="2" a="1"/>
  <c r="H912" i="2" s="1"/>
  <c r="H911" i="2" a="1"/>
  <c r="H911" i="2" s="1"/>
  <c r="H910" i="2" a="1"/>
  <c r="H910" i="2" s="1"/>
  <c r="H909" i="2" a="1"/>
  <c r="H909" i="2" s="1"/>
  <c r="H908" i="2" a="1"/>
  <c r="H908" i="2" s="1"/>
  <c r="H907" i="2" a="1"/>
  <c r="H907" i="2" s="1"/>
  <c r="H906" i="2" a="1"/>
  <c r="H906" i="2" s="1"/>
  <c r="H905" i="2" a="1"/>
  <c r="H905" i="2" s="1"/>
  <c r="H904" i="2" a="1"/>
  <c r="H904" i="2" s="1"/>
  <c r="H903" i="2" a="1"/>
  <c r="H903" i="2" s="1"/>
  <c r="H902" i="2" a="1"/>
  <c r="H902" i="2" s="1"/>
  <c r="H901" i="2" a="1"/>
  <c r="H901" i="2" s="1"/>
  <c r="H900" i="2" a="1"/>
  <c r="H900" i="2" s="1"/>
  <c r="H899" i="2" a="1"/>
  <c r="H899" i="2" s="1"/>
  <c r="H898" i="2" a="1"/>
  <c r="H898" i="2" s="1"/>
  <c r="H897" i="2" a="1"/>
  <c r="H897" i="2" s="1"/>
  <c r="H896" i="2" a="1"/>
  <c r="H896" i="2" s="1"/>
  <c r="H895" i="2" a="1"/>
  <c r="H895" i="2" s="1"/>
  <c r="H894" i="2" a="1"/>
  <c r="H894" i="2" s="1"/>
  <c r="H893" i="2" a="1"/>
  <c r="H893" i="2" s="1"/>
  <c r="H892" i="2" a="1"/>
  <c r="H892" i="2" s="1"/>
  <c r="H891" i="2" a="1"/>
  <c r="H891" i="2" s="1"/>
  <c r="H890" i="2" a="1"/>
  <c r="H890" i="2" s="1"/>
  <c r="H889" i="2" a="1"/>
  <c r="H889" i="2" s="1"/>
  <c r="H888" i="2" a="1"/>
  <c r="H888" i="2" s="1"/>
  <c r="H887" i="2" a="1"/>
  <c r="H887" i="2" s="1"/>
  <c r="H886" i="2" a="1"/>
  <c r="H886" i="2" s="1"/>
  <c r="H885" i="2" a="1"/>
  <c r="H885" i="2" s="1"/>
  <c r="H884" i="2" a="1"/>
  <c r="H884" i="2" s="1"/>
  <c r="H883" i="2" a="1"/>
  <c r="H883" i="2" s="1"/>
  <c r="H882" i="2" a="1"/>
  <c r="H882" i="2" s="1"/>
  <c r="H881" i="2" a="1"/>
  <c r="H881" i="2" s="1"/>
  <c r="H880" i="2" a="1"/>
  <c r="H880" i="2" s="1"/>
  <c r="H879" i="2" a="1"/>
  <c r="H879" i="2" s="1"/>
  <c r="H878" i="2" a="1"/>
  <c r="H878" i="2" s="1"/>
  <c r="H877" i="2" a="1"/>
  <c r="H877" i="2" s="1"/>
  <c r="H876" i="2" a="1"/>
  <c r="H876" i="2" s="1"/>
  <c r="H875" i="2" a="1"/>
  <c r="H875" i="2" s="1"/>
  <c r="H874" i="2" a="1"/>
  <c r="H874" i="2" s="1"/>
  <c r="H873" i="2" a="1"/>
  <c r="H873" i="2" s="1"/>
  <c r="H872" i="2" a="1"/>
  <c r="H872" i="2" s="1"/>
  <c r="H871" i="2" a="1"/>
  <c r="H871" i="2" s="1"/>
  <c r="H870" i="2" a="1"/>
  <c r="H870" i="2" s="1"/>
  <c r="H869" i="2" a="1"/>
  <c r="H869" i="2" s="1"/>
  <c r="H868" i="2" a="1"/>
  <c r="H868" i="2" s="1"/>
  <c r="H867" i="2" a="1"/>
  <c r="H867" i="2" s="1"/>
  <c r="H866" i="2" a="1"/>
  <c r="H866" i="2" s="1"/>
  <c r="H865" i="2" a="1"/>
  <c r="H865" i="2" s="1"/>
  <c r="H864" i="2" a="1"/>
  <c r="H864" i="2" s="1"/>
  <c r="H863" i="2" a="1"/>
  <c r="H863" i="2" s="1"/>
  <c r="H862" i="2" a="1"/>
  <c r="H862" i="2" s="1"/>
  <c r="H861" i="2" a="1"/>
  <c r="H861" i="2" s="1"/>
  <c r="H860" i="2" a="1"/>
  <c r="H860" i="2" s="1"/>
  <c r="H859" i="2" a="1"/>
  <c r="H859" i="2" s="1"/>
  <c r="H858" i="2" a="1"/>
  <c r="H858" i="2" s="1"/>
  <c r="H857" i="2" a="1"/>
  <c r="H857" i="2" s="1"/>
  <c r="H856" i="2" a="1"/>
  <c r="H856" i="2" s="1"/>
  <c r="H855" i="2" a="1"/>
  <c r="H855" i="2" s="1"/>
  <c r="H854" i="2" a="1"/>
  <c r="H854" i="2" s="1"/>
  <c r="H853" i="2" a="1"/>
  <c r="H853" i="2" s="1"/>
  <c r="H852" i="2" a="1"/>
  <c r="H852" i="2" s="1"/>
  <c r="H851" i="2" a="1"/>
  <c r="H851" i="2" s="1"/>
  <c r="H850" i="2" a="1"/>
  <c r="H850" i="2" s="1"/>
  <c r="H849" i="2" a="1"/>
  <c r="H849" i="2" s="1"/>
  <c r="H848" i="2" a="1"/>
  <c r="H848" i="2" s="1"/>
  <c r="H847" i="2" a="1"/>
  <c r="H847" i="2" s="1"/>
  <c r="H846" i="2" a="1"/>
  <c r="H846" i="2" s="1"/>
  <c r="H845" i="2" a="1"/>
  <c r="H845" i="2" s="1"/>
  <c r="H844" i="2" a="1"/>
  <c r="H844" i="2" s="1"/>
  <c r="H843" i="2" a="1"/>
  <c r="H843" i="2" s="1"/>
  <c r="H842" i="2" a="1"/>
  <c r="H842" i="2" s="1"/>
  <c r="H841" i="2" a="1"/>
  <c r="H841" i="2" s="1"/>
  <c r="H840" i="2" a="1"/>
  <c r="H840" i="2" s="1"/>
  <c r="H839" i="2" a="1"/>
  <c r="H839" i="2" s="1"/>
  <c r="H838" i="2" a="1"/>
  <c r="H838" i="2" s="1"/>
  <c r="H837" i="2" a="1"/>
  <c r="H837" i="2" s="1"/>
  <c r="H836" i="2" a="1"/>
  <c r="H836" i="2" s="1"/>
  <c r="H835" i="2" a="1"/>
  <c r="H835" i="2" s="1"/>
  <c r="H834" i="2" a="1"/>
  <c r="H834" i="2" s="1"/>
  <c r="H833" i="2" a="1"/>
  <c r="H833" i="2" s="1"/>
  <c r="H832" i="2" a="1"/>
  <c r="H832" i="2" s="1"/>
  <c r="H831" i="2" a="1"/>
  <c r="H831" i="2" s="1"/>
  <c r="H830" i="2" a="1"/>
  <c r="H830" i="2" s="1"/>
  <c r="H829" i="2" a="1"/>
  <c r="H829" i="2" s="1"/>
  <c r="H828" i="2" a="1"/>
  <c r="H828" i="2" s="1"/>
  <c r="H827" i="2" a="1"/>
  <c r="H827" i="2" s="1"/>
  <c r="H826" i="2" a="1"/>
  <c r="H826" i="2" s="1"/>
  <c r="H825" i="2" a="1"/>
  <c r="H825" i="2" s="1"/>
  <c r="H824" i="2" a="1"/>
  <c r="H824" i="2" s="1"/>
  <c r="H823" i="2" a="1"/>
  <c r="H823" i="2" s="1"/>
  <c r="H822" i="2" a="1"/>
  <c r="H822" i="2" s="1"/>
  <c r="H821" i="2" a="1"/>
  <c r="H821" i="2" s="1"/>
  <c r="H820" i="2" a="1"/>
  <c r="H820" i="2" s="1"/>
  <c r="H819" i="2" a="1"/>
  <c r="H819" i="2" s="1"/>
  <c r="H818" i="2" a="1"/>
  <c r="H818" i="2" s="1"/>
  <c r="H817" i="2" a="1"/>
  <c r="H817" i="2" s="1"/>
  <c r="H816" i="2" a="1"/>
  <c r="H816" i="2" s="1"/>
  <c r="H815" i="2" a="1"/>
  <c r="H815" i="2" s="1"/>
  <c r="H814" i="2" a="1"/>
  <c r="H814" i="2" s="1"/>
  <c r="H813" i="2" a="1"/>
  <c r="H813" i="2" s="1"/>
  <c r="H812" i="2" a="1"/>
  <c r="H812" i="2" s="1"/>
  <c r="H811" i="2" a="1"/>
  <c r="H811" i="2" s="1"/>
  <c r="H810" i="2" a="1"/>
  <c r="H810" i="2" s="1"/>
  <c r="H809" i="2" a="1"/>
  <c r="H809" i="2" s="1"/>
  <c r="H808" i="2" a="1"/>
  <c r="H808" i="2" s="1"/>
  <c r="H807" i="2" a="1"/>
  <c r="H807" i="2" s="1"/>
  <c r="H806" i="2" a="1"/>
  <c r="H806" i="2" s="1"/>
  <c r="H805" i="2" a="1"/>
  <c r="H805" i="2" s="1"/>
  <c r="H804" i="2" a="1"/>
  <c r="H804" i="2" s="1"/>
  <c r="H803" i="2" a="1"/>
  <c r="H803" i="2" s="1"/>
  <c r="H802" i="2" a="1"/>
  <c r="H802" i="2" s="1"/>
  <c r="H801" i="2" a="1"/>
  <c r="H801" i="2" s="1"/>
  <c r="H800" i="2" a="1"/>
  <c r="H800" i="2" s="1"/>
  <c r="H799" i="2" a="1"/>
  <c r="H799" i="2" s="1"/>
  <c r="H798" i="2" a="1"/>
  <c r="H798" i="2" s="1"/>
  <c r="H797" i="2" a="1"/>
  <c r="H797" i="2" s="1"/>
  <c r="H796" i="2" a="1"/>
  <c r="H796" i="2" s="1"/>
  <c r="H795" i="2" a="1"/>
  <c r="H795" i="2" s="1"/>
  <c r="H794" i="2" a="1"/>
  <c r="H794" i="2" s="1"/>
  <c r="H793" i="2" a="1"/>
  <c r="H793" i="2" s="1"/>
  <c r="H792" i="2" a="1"/>
  <c r="H792" i="2" s="1"/>
  <c r="H791" i="2" a="1"/>
  <c r="H791" i="2" s="1"/>
  <c r="H790" i="2" a="1"/>
  <c r="H790" i="2" s="1"/>
  <c r="H789" i="2" a="1"/>
  <c r="H789" i="2" s="1"/>
  <c r="H788" i="2" a="1"/>
  <c r="H788" i="2" s="1"/>
  <c r="H787" i="2" a="1"/>
  <c r="H787" i="2" s="1"/>
  <c r="H786" i="2" a="1"/>
  <c r="H786" i="2" s="1"/>
  <c r="H785" i="2" a="1"/>
  <c r="H785" i="2" s="1"/>
  <c r="H784" i="2" a="1"/>
  <c r="H784" i="2" s="1"/>
  <c r="H783" i="2" a="1"/>
  <c r="H783" i="2" s="1"/>
  <c r="H782" i="2" a="1"/>
  <c r="H782" i="2" s="1"/>
  <c r="H781" i="2" a="1"/>
  <c r="H781" i="2" s="1"/>
  <c r="H780" i="2" a="1"/>
  <c r="H780" i="2" s="1"/>
  <c r="H779" i="2" a="1"/>
  <c r="H779" i="2" s="1"/>
  <c r="H778" i="2" a="1"/>
  <c r="H778" i="2" s="1"/>
  <c r="H777" i="2" a="1"/>
  <c r="H777" i="2" s="1"/>
  <c r="H776" i="2" a="1"/>
  <c r="H776" i="2" s="1"/>
  <c r="H775" i="2" a="1"/>
  <c r="H775" i="2" s="1"/>
  <c r="H774" i="2" a="1"/>
  <c r="H774" i="2" s="1"/>
  <c r="H773" i="2" a="1"/>
  <c r="H773" i="2" s="1"/>
  <c r="H772" i="2" a="1"/>
  <c r="H772" i="2" s="1"/>
  <c r="H771" i="2" a="1"/>
  <c r="H771" i="2" s="1"/>
  <c r="H770" i="2" a="1"/>
  <c r="H770" i="2" s="1"/>
  <c r="H769" i="2" a="1"/>
  <c r="H769" i="2" s="1"/>
  <c r="H768" i="2" a="1"/>
  <c r="H768" i="2" s="1"/>
  <c r="H767" i="2" a="1"/>
  <c r="H767" i="2" s="1"/>
  <c r="H766" i="2" a="1"/>
  <c r="H766" i="2" s="1"/>
  <c r="H765" i="2" a="1"/>
  <c r="H765" i="2" s="1"/>
  <c r="H764" i="2" a="1"/>
  <c r="H764" i="2" s="1"/>
  <c r="H763" i="2" a="1"/>
  <c r="H763" i="2" s="1"/>
  <c r="H762" i="2" a="1"/>
  <c r="H762" i="2" s="1"/>
  <c r="H761" i="2" a="1"/>
  <c r="H761" i="2" s="1"/>
  <c r="H760" i="2" a="1"/>
  <c r="H760" i="2" s="1"/>
  <c r="H759" i="2" a="1"/>
  <c r="H759" i="2" s="1"/>
  <c r="H758" i="2" a="1"/>
  <c r="H758" i="2" s="1"/>
  <c r="H757" i="2" a="1"/>
  <c r="H757" i="2" s="1"/>
  <c r="H756" i="2" a="1"/>
  <c r="H756" i="2" s="1"/>
  <c r="H755" i="2" a="1"/>
  <c r="H755" i="2" s="1"/>
  <c r="H754" i="2" a="1"/>
  <c r="H754" i="2" s="1"/>
  <c r="H753" i="2" a="1"/>
  <c r="H753" i="2" s="1"/>
  <c r="H752" i="2" a="1"/>
  <c r="H752" i="2" s="1"/>
  <c r="H751" i="2" a="1"/>
  <c r="H751" i="2" s="1"/>
  <c r="H750" i="2" a="1"/>
  <c r="H750" i="2" s="1"/>
  <c r="H749" i="2" a="1"/>
  <c r="H749" i="2" s="1"/>
  <c r="H748" i="2" a="1"/>
  <c r="H748" i="2" s="1"/>
  <c r="H747" i="2" a="1"/>
  <c r="H747" i="2" s="1"/>
  <c r="H746" i="2" a="1"/>
  <c r="H746" i="2" s="1"/>
  <c r="H745" i="2" a="1"/>
  <c r="H745" i="2" s="1"/>
  <c r="H744" i="2" a="1"/>
  <c r="H744" i="2" s="1"/>
  <c r="H743" i="2" a="1"/>
  <c r="H743" i="2" s="1"/>
  <c r="H742" i="2" a="1"/>
  <c r="H742" i="2" s="1"/>
  <c r="H741" i="2" a="1"/>
  <c r="H741" i="2" s="1"/>
  <c r="H740" i="2" a="1"/>
  <c r="H740" i="2" s="1"/>
  <c r="H739" i="2" a="1"/>
  <c r="H739" i="2" s="1"/>
  <c r="H738" i="2" a="1"/>
  <c r="H738" i="2" s="1"/>
  <c r="H737" i="2" a="1"/>
  <c r="H737" i="2" s="1"/>
  <c r="H736" i="2" a="1"/>
  <c r="H736" i="2" s="1"/>
  <c r="H735" i="2" a="1"/>
  <c r="H735" i="2" s="1"/>
  <c r="H734" i="2" a="1"/>
  <c r="H734" i="2" s="1"/>
  <c r="H733" i="2" a="1"/>
  <c r="H733" i="2" s="1"/>
  <c r="H732" i="2" a="1"/>
  <c r="H732" i="2" s="1"/>
  <c r="H731" i="2" a="1"/>
  <c r="H731" i="2" s="1"/>
  <c r="H730" i="2" a="1"/>
  <c r="H730" i="2" s="1"/>
  <c r="H729" i="2" a="1"/>
  <c r="H729" i="2" s="1"/>
  <c r="H728" i="2" a="1"/>
  <c r="H728" i="2" s="1"/>
  <c r="H727" i="2" a="1"/>
  <c r="H727" i="2" s="1"/>
  <c r="H726" i="2" a="1"/>
  <c r="H726" i="2" s="1"/>
  <c r="H725" i="2" a="1"/>
  <c r="H725" i="2" s="1"/>
  <c r="H724" i="2" a="1"/>
  <c r="H724" i="2" s="1"/>
  <c r="H723" i="2" a="1"/>
  <c r="H723" i="2" s="1"/>
  <c r="H722" i="2" a="1"/>
  <c r="H722" i="2" s="1"/>
  <c r="H721" i="2" a="1"/>
  <c r="H721" i="2" s="1"/>
  <c r="H720" i="2" a="1"/>
  <c r="H720" i="2" s="1"/>
  <c r="H719" i="2" a="1"/>
  <c r="H719" i="2" s="1"/>
  <c r="H718" i="2" a="1"/>
  <c r="H718" i="2" s="1"/>
  <c r="H717" i="2" a="1"/>
  <c r="H717" i="2" s="1"/>
  <c r="H716" i="2" a="1"/>
  <c r="H716" i="2" s="1"/>
  <c r="H715" i="2" a="1"/>
  <c r="H715" i="2" s="1"/>
  <c r="H714" i="2" a="1"/>
  <c r="H714" i="2" s="1"/>
  <c r="H713" i="2" a="1"/>
  <c r="H713" i="2" s="1"/>
  <c r="H712" i="2" a="1"/>
  <c r="H712" i="2" s="1"/>
  <c r="H711" i="2" a="1"/>
  <c r="H711" i="2" s="1"/>
  <c r="H710" i="2" a="1"/>
  <c r="H710" i="2" s="1"/>
  <c r="H709" i="2" a="1"/>
  <c r="H709" i="2" s="1"/>
  <c r="H708" i="2" a="1"/>
  <c r="H708" i="2" s="1"/>
  <c r="H707" i="2" a="1"/>
  <c r="H707" i="2" s="1"/>
  <c r="H706" i="2" a="1"/>
  <c r="H706" i="2" s="1"/>
  <c r="H705" i="2" a="1"/>
  <c r="H705" i="2" s="1"/>
  <c r="H704" i="2" a="1"/>
  <c r="H704" i="2" s="1"/>
  <c r="H703" i="2" a="1"/>
  <c r="H703" i="2" s="1"/>
  <c r="H702" i="2" a="1"/>
  <c r="H702" i="2" s="1"/>
  <c r="H701" i="2" a="1"/>
  <c r="H701" i="2" s="1"/>
  <c r="H700" i="2" a="1"/>
  <c r="H700" i="2" s="1"/>
  <c r="H699" i="2" a="1"/>
  <c r="H699" i="2" s="1"/>
  <c r="H698" i="2" a="1"/>
  <c r="H698" i="2" s="1"/>
  <c r="H697" i="2" a="1"/>
  <c r="H697" i="2" s="1"/>
  <c r="H696" i="2" a="1"/>
  <c r="H696" i="2" s="1"/>
  <c r="H695" i="2" a="1"/>
  <c r="H695" i="2" s="1"/>
  <c r="H694" i="2" a="1"/>
  <c r="H694" i="2" s="1"/>
  <c r="H693" i="2" a="1"/>
  <c r="H693" i="2" s="1"/>
  <c r="H692" i="2" a="1"/>
  <c r="H692" i="2" s="1"/>
  <c r="H691" i="2" a="1"/>
  <c r="H691" i="2" s="1"/>
  <c r="H690" i="2" a="1"/>
  <c r="H690" i="2" s="1"/>
  <c r="H689" i="2" a="1"/>
  <c r="H689" i="2" s="1"/>
  <c r="H688" i="2" a="1"/>
  <c r="H688" i="2" s="1"/>
  <c r="H687" i="2" a="1"/>
  <c r="H687" i="2" s="1"/>
  <c r="H686" i="2" a="1"/>
  <c r="H686" i="2" s="1"/>
  <c r="H685" i="2" a="1"/>
  <c r="H685" i="2" s="1"/>
  <c r="H684" i="2" a="1"/>
  <c r="H684" i="2" s="1"/>
  <c r="H683" i="2" a="1"/>
  <c r="H683" i="2" s="1"/>
  <c r="H682" i="2" a="1"/>
  <c r="H682" i="2" s="1"/>
  <c r="H681" i="2" a="1"/>
  <c r="H681" i="2" s="1"/>
  <c r="H680" i="2" a="1"/>
  <c r="H680" i="2" s="1"/>
  <c r="H679" i="2" a="1"/>
  <c r="H679" i="2" s="1"/>
  <c r="H678" i="2" a="1"/>
  <c r="H678" i="2" s="1"/>
  <c r="H677" i="2" a="1"/>
  <c r="H677" i="2" s="1"/>
  <c r="H676" i="2" a="1"/>
  <c r="H676" i="2" s="1"/>
  <c r="H675" i="2" a="1"/>
  <c r="H675" i="2" s="1"/>
  <c r="H674" i="2" a="1"/>
  <c r="H674" i="2" s="1"/>
  <c r="H673" i="2" a="1"/>
  <c r="H673" i="2" s="1"/>
  <c r="H672" i="2" a="1"/>
  <c r="H672" i="2" s="1"/>
  <c r="H671" i="2" a="1"/>
  <c r="H671" i="2" s="1"/>
  <c r="H670" i="2" a="1"/>
  <c r="H670" i="2" s="1"/>
  <c r="H669" i="2" a="1"/>
  <c r="H669" i="2" s="1"/>
  <c r="H668" i="2" a="1"/>
  <c r="H668" i="2" s="1"/>
  <c r="H667" i="2" a="1"/>
  <c r="H667" i="2" s="1"/>
  <c r="H666" i="2" a="1"/>
  <c r="H666" i="2" s="1"/>
  <c r="H665" i="2" a="1"/>
  <c r="H665" i="2" s="1"/>
  <c r="H664" i="2" a="1"/>
  <c r="H664" i="2" s="1"/>
  <c r="H663" i="2" a="1"/>
  <c r="H663" i="2" s="1"/>
  <c r="H662" i="2" a="1"/>
  <c r="H662" i="2" s="1"/>
  <c r="H661" i="2" a="1"/>
  <c r="H661" i="2" s="1"/>
  <c r="H660" i="2" a="1"/>
  <c r="H660" i="2" s="1"/>
  <c r="H659" i="2" a="1"/>
  <c r="H659" i="2" s="1"/>
  <c r="H658" i="2" a="1"/>
  <c r="H658" i="2" s="1"/>
  <c r="H657" i="2" a="1"/>
  <c r="H657" i="2" s="1"/>
  <c r="H656" i="2" a="1"/>
  <c r="H656" i="2" s="1"/>
  <c r="H655" i="2" a="1"/>
  <c r="H655" i="2" s="1"/>
  <c r="H654" i="2" a="1"/>
  <c r="H654" i="2" s="1"/>
  <c r="H653" i="2" a="1"/>
  <c r="H653" i="2" s="1"/>
  <c r="H652" i="2" a="1"/>
  <c r="H652" i="2" s="1"/>
  <c r="H651" i="2" a="1"/>
  <c r="H651" i="2" s="1"/>
  <c r="H650" i="2" a="1"/>
  <c r="H650" i="2" s="1"/>
  <c r="H649" i="2" a="1"/>
  <c r="H649" i="2" s="1"/>
  <c r="H648" i="2" a="1"/>
  <c r="H648" i="2" s="1"/>
  <c r="H647" i="2" a="1"/>
  <c r="H647" i="2" s="1"/>
  <c r="H646" i="2" a="1"/>
  <c r="H646" i="2" s="1"/>
  <c r="H645" i="2" a="1"/>
  <c r="H645" i="2" s="1"/>
  <c r="H644" i="2" a="1"/>
  <c r="H644" i="2" s="1"/>
  <c r="H643" i="2" a="1"/>
  <c r="H643" i="2" s="1"/>
  <c r="H642" i="2" a="1"/>
  <c r="H642" i="2" s="1"/>
  <c r="H641" i="2" a="1"/>
  <c r="H641" i="2" s="1"/>
  <c r="H640" i="2" a="1"/>
  <c r="H640" i="2" s="1"/>
  <c r="H639" i="2" a="1"/>
  <c r="H639" i="2" s="1"/>
  <c r="H638" i="2" a="1"/>
  <c r="H638" i="2" s="1"/>
  <c r="H637" i="2" a="1"/>
  <c r="H637" i="2" s="1"/>
  <c r="H636" i="2" a="1"/>
  <c r="H636" i="2" s="1"/>
  <c r="H635" i="2" a="1"/>
  <c r="H635" i="2" s="1"/>
  <c r="H634" i="2" a="1"/>
  <c r="H634" i="2" s="1"/>
  <c r="H633" i="2" a="1"/>
  <c r="H633" i="2" s="1"/>
  <c r="H632" i="2" a="1"/>
  <c r="H632" i="2" s="1"/>
  <c r="H631" i="2" a="1"/>
  <c r="H631" i="2" s="1"/>
  <c r="H630" i="2" a="1"/>
  <c r="H630" i="2" s="1"/>
  <c r="H629" i="2" a="1"/>
  <c r="H629" i="2" s="1"/>
  <c r="H628" i="2" a="1"/>
  <c r="H628" i="2" s="1"/>
  <c r="H627" i="2" a="1"/>
  <c r="H627" i="2" s="1"/>
  <c r="H626" i="2" a="1"/>
  <c r="H626" i="2" s="1"/>
  <c r="H625" i="2" a="1"/>
  <c r="H625" i="2" s="1"/>
  <c r="H624" i="2" a="1"/>
  <c r="H624" i="2" s="1"/>
  <c r="H623" i="2" a="1"/>
  <c r="H623" i="2" s="1"/>
  <c r="H622" i="2" a="1"/>
  <c r="H622" i="2" s="1"/>
  <c r="H621" i="2" a="1"/>
  <c r="H621" i="2" s="1"/>
  <c r="H620" i="2" a="1"/>
  <c r="H620" i="2" s="1"/>
  <c r="H619" i="2" a="1"/>
  <c r="H619" i="2" s="1"/>
  <c r="H618" i="2" a="1"/>
  <c r="H618" i="2" s="1"/>
  <c r="H617" i="2" a="1"/>
  <c r="H617" i="2" s="1"/>
  <c r="H616" i="2" a="1"/>
  <c r="H616" i="2" s="1"/>
  <c r="H615" i="2" a="1"/>
  <c r="H615" i="2" s="1"/>
  <c r="H614" i="2" a="1"/>
  <c r="H614" i="2" s="1"/>
  <c r="H613" i="2" a="1"/>
  <c r="H613" i="2" s="1"/>
  <c r="H612" i="2" a="1"/>
  <c r="H612" i="2" s="1"/>
  <c r="H611" i="2" a="1"/>
  <c r="H611" i="2" s="1"/>
  <c r="H610" i="2" a="1"/>
  <c r="H610" i="2" s="1"/>
  <c r="H609" i="2" a="1"/>
  <c r="H609" i="2" s="1"/>
  <c r="H608" i="2" a="1"/>
  <c r="H608" i="2" s="1"/>
  <c r="H607" i="2" a="1"/>
  <c r="H607" i="2" s="1"/>
  <c r="H606" i="2" a="1"/>
  <c r="H606" i="2" s="1"/>
  <c r="H605" i="2" a="1"/>
  <c r="H605" i="2" s="1"/>
  <c r="H604" i="2" a="1"/>
  <c r="H604" i="2" s="1"/>
  <c r="H603" i="2" a="1"/>
  <c r="H603" i="2" s="1"/>
  <c r="H602" i="2" a="1"/>
  <c r="H602" i="2" s="1"/>
  <c r="H601" i="2" a="1"/>
  <c r="H601" i="2" s="1"/>
  <c r="H600" i="2" a="1"/>
  <c r="H600" i="2" s="1"/>
  <c r="H599" i="2" a="1"/>
  <c r="H599" i="2" s="1"/>
  <c r="H598" i="2" a="1"/>
  <c r="H598" i="2" s="1"/>
  <c r="H597" i="2" a="1"/>
  <c r="H597" i="2" s="1"/>
  <c r="H596" i="2" a="1"/>
  <c r="H596" i="2" s="1"/>
  <c r="H595" i="2" a="1"/>
  <c r="H595" i="2" s="1"/>
  <c r="H594" i="2" a="1"/>
  <c r="H594" i="2" s="1"/>
  <c r="H593" i="2" a="1"/>
  <c r="H593" i="2" s="1"/>
  <c r="H592" i="2" a="1"/>
  <c r="H592" i="2" s="1"/>
  <c r="H591" i="2" a="1"/>
  <c r="H591" i="2" s="1"/>
  <c r="H590" i="2" a="1"/>
  <c r="H590" i="2" s="1"/>
  <c r="H589" i="2" a="1"/>
  <c r="H589" i="2" s="1"/>
  <c r="H588" i="2" a="1"/>
  <c r="H588" i="2" s="1"/>
  <c r="H587" i="2" a="1"/>
  <c r="H587" i="2" s="1"/>
  <c r="H586" i="2" a="1"/>
  <c r="H586" i="2" s="1"/>
  <c r="H585" i="2" a="1"/>
  <c r="H585" i="2" s="1"/>
  <c r="H584" i="2" a="1"/>
  <c r="H584" i="2" s="1"/>
  <c r="H583" i="2" a="1"/>
  <c r="H583" i="2" s="1"/>
  <c r="H582" i="2" a="1"/>
  <c r="H582" i="2" s="1"/>
  <c r="H581" i="2" a="1"/>
  <c r="H581" i="2" s="1"/>
  <c r="H580" i="2" a="1"/>
  <c r="H580" i="2" s="1"/>
  <c r="H579" i="2" a="1"/>
  <c r="H579" i="2" s="1"/>
  <c r="H578" i="2" a="1"/>
  <c r="H578" i="2" s="1"/>
  <c r="H577" i="2" a="1"/>
  <c r="H577" i="2" s="1"/>
  <c r="H576" i="2" a="1"/>
  <c r="H576" i="2" s="1"/>
  <c r="H575" i="2" a="1"/>
  <c r="H575" i="2" s="1"/>
  <c r="H574" i="2" a="1"/>
  <c r="H574" i="2" s="1"/>
  <c r="H573" i="2" a="1"/>
  <c r="H573" i="2" s="1"/>
  <c r="H572" i="2" a="1"/>
  <c r="H572" i="2" s="1"/>
  <c r="H571" i="2" a="1"/>
  <c r="H571" i="2" s="1"/>
  <c r="H570" i="2" a="1"/>
  <c r="H570" i="2" s="1"/>
  <c r="H569" i="2" a="1"/>
  <c r="H569" i="2" s="1"/>
  <c r="H568" i="2" a="1"/>
  <c r="H568" i="2" s="1"/>
  <c r="H567" i="2" a="1"/>
  <c r="H567" i="2" s="1"/>
  <c r="H566" i="2" a="1"/>
  <c r="H566" i="2" s="1"/>
  <c r="H565" i="2" a="1"/>
  <c r="H565" i="2" s="1"/>
  <c r="H564" i="2" a="1"/>
  <c r="H564" i="2" s="1"/>
  <c r="H563" i="2" a="1"/>
  <c r="H563" i="2" s="1"/>
  <c r="H562" i="2" a="1"/>
  <c r="H562" i="2" s="1"/>
  <c r="H561" i="2" a="1"/>
  <c r="H561" i="2" s="1"/>
  <c r="H560" i="2" a="1"/>
  <c r="H560" i="2" s="1"/>
  <c r="H559" i="2" a="1"/>
  <c r="H559" i="2" s="1"/>
  <c r="H558" i="2" a="1"/>
  <c r="H558" i="2" s="1"/>
  <c r="H557" i="2" a="1"/>
  <c r="H557" i="2" s="1"/>
  <c r="H556" i="2" a="1"/>
  <c r="H556" i="2" s="1"/>
  <c r="H555" i="2" a="1"/>
  <c r="H555" i="2" s="1"/>
  <c r="H554" i="2" a="1"/>
  <c r="H554" i="2" s="1"/>
  <c r="H553" i="2" a="1"/>
  <c r="H553" i="2" s="1"/>
  <c r="H552" i="2" a="1"/>
  <c r="H552" i="2" s="1"/>
  <c r="H551" i="2" a="1"/>
  <c r="H551" i="2" s="1"/>
  <c r="H550" i="2" a="1"/>
  <c r="H550" i="2" s="1"/>
  <c r="H549" i="2" a="1"/>
  <c r="H549" i="2" s="1"/>
  <c r="H548" i="2" a="1"/>
  <c r="H548" i="2" s="1"/>
  <c r="H547" i="2" a="1"/>
  <c r="H547" i="2" s="1"/>
  <c r="H546" i="2" a="1"/>
  <c r="H546" i="2" s="1"/>
  <c r="H545" i="2" a="1"/>
  <c r="H545" i="2" s="1"/>
  <c r="H544" i="2" a="1"/>
  <c r="H544" i="2" s="1"/>
  <c r="H543" i="2" a="1"/>
  <c r="H543" i="2" s="1"/>
  <c r="H542" i="2" a="1"/>
  <c r="H542" i="2" s="1"/>
  <c r="H541" i="2" a="1"/>
  <c r="H541" i="2" s="1"/>
  <c r="H540" i="2" a="1"/>
  <c r="H540" i="2" s="1"/>
  <c r="H539" i="2" a="1"/>
  <c r="H539" i="2" s="1"/>
  <c r="H538" i="2" a="1"/>
  <c r="H538" i="2" s="1"/>
  <c r="H537" i="2" a="1"/>
  <c r="H537" i="2" s="1"/>
  <c r="H536" i="2" a="1"/>
  <c r="H536" i="2" s="1"/>
  <c r="H535" i="2" a="1"/>
  <c r="H535" i="2" s="1"/>
  <c r="H534" i="2" a="1"/>
  <c r="H534" i="2" s="1"/>
  <c r="H533" i="2" a="1"/>
  <c r="H533" i="2" s="1"/>
  <c r="H532" i="2" a="1"/>
  <c r="H532" i="2" s="1"/>
  <c r="H531" i="2" a="1"/>
  <c r="H531" i="2" s="1"/>
  <c r="H530" i="2" a="1"/>
  <c r="H530" i="2" s="1"/>
  <c r="H529" i="2" a="1"/>
  <c r="H529" i="2" s="1"/>
  <c r="H528" i="2" a="1"/>
  <c r="H528" i="2" s="1"/>
  <c r="H527" i="2" a="1"/>
  <c r="H527" i="2" s="1"/>
  <c r="H526" i="2" a="1"/>
  <c r="H526" i="2" s="1"/>
  <c r="H525" i="2" a="1"/>
  <c r="H525" i="2" s="1"/>
  <c r="H524" i="2" a="1"/>
  <c r="H524" i="2" s="1"/>
  <c r="H523" i="2" a="1"/>
  <c r="H523" i="2" s="1"/>
  <c r="H522" i="2" a="1"/>
  <c r="H522" i="2" s="1"/>
  <c r="H521" i="2" a="1"/>
  <c r="H521" i="2" s="1"/>
  <c r="H520" i="2" a="1"/>
  <c r="H520" i="2" s="1"/>
  <c r="H519" i="2" a="1"/>
  <c r="H519" i="2" s="1"/>
  <c r="H518" i="2" a="1"/>
  <c r="H518" i="2" s="1"/>
  <c r="H517" i="2" a="1"/>
  <c r="H517" i="2" s="1"/>
  <c r="H516" i="2" a="1"/>
  <c r="H516" i="2" s="1"/>
  <c r="H515" i="2" a="1"/>
  <c r="H515" i="2" s="1"/>
  <c r="H514" i="2" a="1"/>
  <c r="H514" i="2" s="1"/>
  <c r="H513" i="2" a="1"/>
  <c r="H513" i="2" s="1"/>
  <c r="H512" i="2" a="1"/>
  <c r="H512" i="2" s="1"/>
  <c r="H511" i="2" a="1"/>
  <c r="H511" i="2" s="1"/>
  <c r="H510" i="2" a="1"/>
  <c r="H510" i="2" s="1"/>
  <c r="H509" i="2" a="1"/>
  <c r="H509" i="2" s="1"/>
  <c r="H508" i="2" a="1"/>
  <c r="H508" i="2" s="1"/>
  <c r="H507" i="2" a="1"/>
  <c r="H507" i="2" s="1"/>
  <c r="H506" i="2" a="1"/>
  <c r="H506" i="2" s="1"/>
  <c r="H505" i="2" a="1"/>
  <c r="H505" i="2" s="1"/>
  <c r="H504" i="2" a="1"/>
  <c r="H504" i="2" s="1"/>
  <c r="H503" i="2" a="1"/>
  <c r="H503" i="2" s="1"/>
  <c r="H502" i="2" a="1"/>
  <c r="H502" i="2" s="1"/>
  <c r="H501" i="2" a="1"/>
  <c r="H501" i="2" s="1"/>
  <c r="H500" i="2" a="1"/>
  <c r="H500" i="2" s="1"/>
  <c r="H499" i="2" a="1"/>
  <c r="H499" i="2" s="1"/>
  <c r="H498" i="2" a="1"/>
  <c r="H498" i="2" s="1"/>
  <c r="H497" i="2" a="1"/>
  <c r="H497" i="2" s="1"/>
  <c r="H496" i="2" a="1"/>
  <c r="H496" i="2" s="1"/>
  <c r="H495" i="2" a="1"/>
  <c r="H495" i="2" s="1"/>
  <c r="H494" i="2" a="1"/>
  <c r="H494" i="2" s="1"/>
  <c r="H493" i="2" a="1"/>
  <c r="H493" i="2" s="1"/>
  <c r="H492" i="2" a="1"/>
  <c r="H492" i="2" s="1"/>
  <c r="H491" i="2" a="1"/>
  <c r="H491" i="2" s="1"/>
  <c r="H490" i="2" a="1"/>
  <c r="H490" i="2" s="1"/>
  <c r="H489" i="2" a="1"/>
  <c r="H489" i="2" s="1"/>
  <c r="H488" i="2" a="1"/>
  <c r="H488" i="2" s="1"/>
  <c r="H487" i="2" a="1"/>
  <c r="H487" i="2" s="1"/>
  <c r="H486" i="2" a="1"/>
  <c r="H486" i="2" s="1"/>
  <c r="H485" i="2" a="1"/>
  <c r="H485" i="2" s="1"/>
  <c r="H484" i="2" a="1"/>
  <c r="H484" i="2" s="1"/>
  <c r="H483" i="2" a="1"/>
  <c r="H483" i="2" s="1"/>
  <c r="H482" i="2" a="1"/>
  <c r="H482" i="2" s="1"/>
  <c r="H481" i="2" a="1"/>
  <c r="H481" i="2" s="1"/>
  <c r="H480" i="2" a="1"/>
  <c r="H480" i="2" s="1"/>
  <c r="H479" i="2" a="1"/>
  <c r="H479" i="2" s="1"/>
  <c r="H478" i="2" a="1"/>
  <c r="H478" i="2" s="1"/>
  <c r="H477" i="2" a="1"/>
  <c r="H477" i="2" s="1"/>
  <c r="H476" i="2" a="1"/>
  <c r="H476" i="2" s="1"/>
  <c r="H475" i="2" a="1"/>
  <c r="H475" i="2" s="1"/>
  <c r="H474" i="2" a="1"/>
  <c r="H474" i="2" s="1"/>
  <c r="H473" i="2" a="1"/>
  <c r="H473" i="2" s="1"/>
  <c r="H472" i="2" a="1"/>
  <c r="H472" i="2" s="1"/>
  <c r="H471" i="2" a="1"/>
  <c r="H471" i="2" s="1"/>
  <c r="H470" i="2" a="1"/>
  <c r="H470" i="2" s="1"/>
  <c r="H469" i="2" a="1"/>
  <c r="H469" i="2" s="1"/>
  <c r="H468" i="2" a="1"/>
  <c r="H468" i="2" s="1"/>
  <c r="H467" i="2" a="1"/>
  <c r="H467" i="2" s="1"/>
  <c r="H466" i="2" a="1"/>
  <c r="H466" i="2" s="1"/>
  <c r="H465" i="2" a="1"/>
  <c r="H465" i="2" s="1"/>
  <c r="H464" i="2" a="1"/>
  <c r="H464" i="2" s="1"/>
  <c r="H463" i="2" a="1"/>
  <c r="H463" i="2" s="1"/>
  <c r="H462" i="2" a="1"/>
  <c r="H462" i="2" s="1"/>
  <c r="H461" i="2" a="1"/>
  <c r="H461" i="2" s="1"/>
  <c r="H460" i="2" a="1"/>
  <c r="H460" i="2" s="1"/>
  <c r="H459" i="2" a="1"/>
  <c r="H459" i="2" s="1"/>
  <c r="H458" i="2" a="1"/>
  <c r="H458" i="2" s="1"/>
  <c r="H457" i="2" a="1"/>
  <c r="H457" i="2" s="1"/>
  <c r="H456" i="2" a="1"/>
  <c r="H456" i="2" s="1"/>
  <c r="H455" i="2" a="1"/>
  <c r="H455" i="2" s="1"/>
  <c r="H454" i="2" a="1"/>
  <c r="H454" i="2" s="1"/>
  <c r="H453" i="2" a="1"/>
  <c r="H453" i="2" s="1"/>
  <c r="H452" i="2" a="1"/>
  <c r="H452" i="2" s="1"/>
  <c r="H451" i="2" a="1"/>
  <c r="H451" i="2" s="1"/>
  <c r="H450" i="2" a="1"/>
  <c r="H450" i="2" s="1"/>
  <c r="H449" i="2" a="1"/>
  <c r="H449" i="2" s="1"/>
  <c r="H448" i="2" a="1"/>
  <c r="H448" i="2" s="1"/>
  <c r="H447" i="2" a="1"/>
  <c r="H447" i="2" s="1"/>
  <c r="H446" i="2" a="1"/>
  <c r="H446" i="2" s="1"/>
  <c r="H445" i="2" a="1"/>
  <c r="H445" i="2" s="1"/>
  <c r="H444" i="2" a="1"/>
  <c r="H444" i="2" s="1"/>
  <c r="H443" i="2" a="1"/>
  <c r="H443" i="2" s="1"/>
  <c r="H442" i="2" a="1"/>
  <c r="H442" i="2" s="1"/>
  <c r="H441" i="2" a="1"/>
  <c r="H441" i="2" s="1"/>
  <c r="H440" i="2" a="1"/>
  <c r="H440" i="2" s="1"/>
  <c r="H439" i="2" a="1"/>
  <c r="H439" i="2" s="1"/>
  <c r="H438" i="2" a="1"/>
  <c r="H438" i="2" s="1"/>
  <c r="H437" i="2" a="1"/>
  <c r="H437" i="2" s="1"/>
  <c r="H436" i="2" a="1"/>
  <c r="H436" i="2" s="1"/>
  <c r="H435" i="2" a="1"/>
  <c r="H435" i="2" s="1"/>
  <c r="H434" i="2" a="1"/>
  <c r="H434" i="2" s="1"/>
  <c r="H433" i="2" a="1"/>
  <c r="H433" i="2" s="1"/>
  <c r="H432" i="2" a="1"/>
  <c r="H432" i="2" s="1"/>
  <c r="H431" i="2" a="1"/>
  <c r="H431" i="2" s="1"/>
  <c r="H430" i="2" a="1"/>
  <c r="H430" i="2" s="1"/>
  <c r="H429" i="2" a="1"/>
  <c r="H429" i="2" s="1"/>
  <c r="H428" i="2" a="1"/>
  <c r="H428" i="2" s="1"/>
  <c r="H427" i="2" a="1"/>
  <c r="H427" i="2" s="1"/>
  <c r="H426" i="2" a="1"/>
  <c r="H426" i="2" s="1"/>
  <c r="H425" i="2" a="1"/>
  <c r="H425" i="2" s="1"/>
  <c r="H424" i="2" a="1"/>
  <c r="H424" i="2" s="1"/>
  <c r="H423" i="2" a="1"/>
  <c r="H423" i="2" s="1"/>
  <c r="H422" i="2" a="1"/>
  <c r="H422" i="2" s="1"/>
  <c r="H421" i="2" a="1"/>
  <c r="H421" i="2" s="1"/>
  <c r="H420" i="2" a="1"/>
  <c r="H420" i="2" s="1"/>
  <c r="H419" i="2" a="1"/>
  <c r="H419" i="2" s="1"/>
  <c r="H418" i="2" a="1"/>
  <c r="H418" i="2" s="1"/>
  <c r="H417" i="2" a="1"/>
  <c r="H417" i="2" s="1"/>
  <c r="H416" i="2" a="1"/>
  <c r="H416" i="2" s="1"/>
  <c r="H415" i="2" a="1"/>
  <c r="H415" i="2" s="1"/>
  <c r="H414" i="2" a="1"/>
  <c r="H414" i="2" s="1"/>
  <c r="H413" i="2" a="1"/>
  <c r="H413" i="2" s="1"/>
  <c r="H412" i="2" a="1"/>
  <c r="H412" i="2" s="1"/>
  <c r="H411" i="2" a="1"/>
  <c r="H411" i="2" s="1"/>
  <c r="H410" i="2" a="1"/>
  <c r="H410" i="2" s="1"/>
  <c r="H409" i="2" a="1"/>
  <c r="H409" i="2" s="1"/>
  <c r="H408" i="2" a="1"/>
  <c r="H408" i="2" s="1"/>
  <c r="H407" i="2" a="1"/>
  <c r="H407" i="2" s="1"/>
  <c r="H406" i="2" a="1"/>
  <c r="H406" i="2" s="1"/>
  <c r="H405" i="2" a="1"/>
  <c r="H405" i="2" s="1"/>
  <c r="H404" i="2" a="1"/>
  <c r="H404" i="2" s="1"/>
  <c r="H403" i="2" a="1"/>
  <c r="H403" i="2" s="1"/>
  <c r="H402" i="2" a="1"/>
  <c r="H402" i="2" s="1"/>
  <c r="H401" i="2" a="1"/>
  <c r="H401" i="2" s="1"/>
  <c r="H400" i="2" a="1"/>
  <c r="H400" i="2" s="1"/>
  <c r="H399" i="2" a="1"/>
  <c r="H399" i="2" s="1"/>
  <c r="H398" i="2" a="1"/>
  <c r="H398" i="2" s="1"/>
  <c r="H397" i="2" a="1"/>
  <c r="H397" i="2" s="1"/>
  <c r="H396" i="2" a="1"/>
  <c r="H396" i="2" s="1"/>
  <c r="H395" i="2" a="1"/>
  <c r="H395" i="2" s="1"/>
  <c r="H394" i="2" a="1"/>
  <c r="H394" i="2" s="1"/>
  <c r="H393" i="2" a="1"/>
  <c r="H393" i="2" s="1"/>
  <c r="H392" i="2" a="1"/>
  <c r="H392" i="2" s="1"/>
  <c r="H391" i="2" a="1"/>
  <c r="H391" i="2" s="1"/>
  <c r="H390" i="2" a="1"/>
  <c r="H390" i="2" s="1"/>
  <c r="H389" i="2" a="1"/>
  <c r="H389" i="2" s="1"/>
  <c r="H388" i="2" a="1"/>
  <c r="H388" i="2" s="1"/>
  <c r="H387" i="2" a="1"/>
  <c r="H387" i="2" s="1"/>
  <c r="H386" i="2" a="1"/>
  <c r="H386" i="2" s="1"/>
  <c r="H385" i="2" a="1"/>
  <c r="H385" i="2" s="1"/>
  <c r="H384" i="2" a="1"/>
  <c r="H384" i="2" s="1"/>
  <c r="H383" i="2" a="1"/>
  <c r="H383" i="2" s="1"/>
  <c r="H382" i="2" a="1"/>
  <c r="H382" i="2" s="1"/>
  <c r="H381" i="2" a="1"/>
  <c r="H381" i="2" s="1"/>
  <c r="H380" i="2" a="1"/>
  <c r="H380" i="2" s="1"/>
  <c r="H379" i="2" a="1"/>
  <c r="H379" i="2" s="1"/>
  <c r="H378" i="2" a="1"/>
  <c r="H378" i="2" s="1"/>
  <c r="H377" i="2" a="1"/>
  <c r="H377" i="2" s="1"/>
  <c r="H376" i="2" a="1"/>
  <c r="H376" i="2" s="1"/>
  <c r="H375" i="2" a="1"/>
  <c r="H375" i="2" s="1"/>
  <c r="H374" i="2" a="1"/>
  <c r="H374" i="2" s="1"/>
  <c r="H373" i="2" a="1"/>
  <c r="H373" i="2" s="1"/>
  <c r="H372" i="2" a="1"/>
  <c r="H372" i="2" s="1"/>
  <c r="H371" i="2" a="1"/>
  <c r="H371" i="2" s="1"/>
  <c r="H370" i="2" a="1"/>
  <c r="H370" i="2" s="1"/>
  <c r="H369" i="2" a="1"/>
  <c r="H369" i="2" s="1"/>
  <c r="H368" i="2" a="1"/>
  <c r="H368" i="2" s="1"/>
  <c r="H367" i="2" a="1"/>
  <c r="H367" i="2" s="1"/>
  <c r="H366" i="2" a="1"/>
  <c r="H366" i="2" s="1"/>
  <c r="H365" i="2" a="1"/>
  <c r="H365" i="2" s="1"/>
  <c r="H364" i="2" a="1"/>
  <c r="H364" i="2" s="1"/>
  <c r="H363" i="2" a="1"/>
  <c r="H363" i="2" s="1"/>
  <c r="H362" i="2" a="1"/>
  <c r="H362" i="2" s="1"/>
  <c r="H361" i="2" a="1"/>
  <c r="H361" i="2" s="1"/>
  <c r="H360" i="2" a="1"/>
  <c r="H360" i="2" s="1"/>
  <c r="H359" i="2" a="1"/>
  <c r="H359" i="2" s="1"/>
  <c r="H358" i="2" a="1"/>
  <c r="H358" i="2" s="1"/>
  <c r="H357" i="2" a="1"/>
  <c r="H357" i="2" s="1"/>
  <c r="H356" i="2" a="1"/>
  <c r="H356" i="2" s="1"/>
  <c r="H355" i="2" a="1"/>
  <c r="H355" i="2" s="1"/>
  <c r="H354" i="2" a="1"/>
  <c r="H354" i="2" s="1"/>
  <c r="H353" i="2" a="1"/>
  <c r="H353" i="2" s="1"/>
  <c r="H352" i="2" a="1"/>
  <c r="H352" i="2" s="1"/>
  <c r="H351" i="2" a="1"/>
  <c r="H351" i="2" s="1"/>
  <c r="H350" i="2" a="1"/>
  <c r="H350" i="2" s="1"/>
  <c r="H349" i="2" a="1"/>
  <c r="H349" i="2" s="1"/>
  <c r="H348" i="2" a="1"/>
  <c r="H348" i="2" s="1"/>
  <c r="H347" i="2" a="1"/>
  <c r="H347" i="2" s="1"/>
  <c r="H346" i="2" a="1"/>
  <c r="H346" i="2" s="1"/>
  <c r="H345" i="2" a="1"/>
  <c r="H345" i="2" s="1"/>
  <c r="H344" i="2" a="1"/>
  <c r="H344" i="2" s="1"/>
  <c r="H343" i="2" a="1"/>
  <c r="H343" i="2" s="1"/>
  <c r="H342" i="2" a="1"/>
  <c r="H342" i="2" s="1"/>
  <c r="H341" i="2" a="1"/>
  <c r="H341" i="2" s="1"/>
  <c r="H340" i="2" a="1"/>
  <c r="H340" i="2" s="1"/>
  <c r="H339" i="2" a="1"/>
  <c r="H339" i="2" s="1"/>
  <c r="H338" i="2" a="1"/>
  <c r="H338" i="2" s="1"/>
  <c r="H337" i="2" a="1"/>
  <c r="H337" i="2" s="1"/>
  <c r="H336" i="2" a="1"/>
  <c r="H336" i="2" s="1"/>
  <c r="H335" i="2" a="1"/>
  <c r="H335" i="2" s="1"/>
  <c r="H334" i="2" a="1"/>
  <c r="H334" i="2" s="1"/>
  <c r="H333" i="2" a="1"/>
  <c r="H333" i="2" s="1"/>
  <c r="H332" i="2" a="1"/>
  <c r="H332" i="2" s="1"/>
  <c r="H331" i="2" a="1"/>
  <c r="H331" i="2" s="1"/>
  <c r="H330" i="2" a="1"/>
  <c r="H330" i="2" s="1"/>
  <c r="H329" i="2" a="1"/>
  <c r="H329" i="2" s="1"/>
  <c r="H328" i="2" a="1"/>
  <c r="H328" i="2" s="1"/>
  <c r="H327" i="2" a="1"/>
  <c r="H327" i="2" s="1"/>
  <c r="H326" i="2" a="1"/>
  <c r="H326" i="2" s="1"/>
  <c r="H325" i="2" a="1"/>
  <c r="H325" i="2" s="1"/>
  <c r="H324" i="2" a="1"/>
  <c r="H324" i="2" s="1"/>
  <c r="H323" i="2" a="1"/>
  <c r="H323" i="2" s="1"/>
  <c r="H322" i="2" a="1"/>
  <c r="H322" i="2" s="1"/>
  <c r="H321" i="2" a="1"/>
  <c r="H321" i="2" s="1"/>
  <c r="H320" i="2" a="1"/>
  <c r="H320" i="2" s="1"/>
  <c r="H319" i="2" a="1"/>
  <c r="H319" i="2" s="1"/>
  <c r="H318" i="2" a="1"/>
  <c r="H318" i="2" s="1"/>
  <c r="H317" i="2" a="1"/>
  <c r="H317" i="2" s="1"/>
  <c r="H316" i="2" a="1"/>
  <c r="H316" i="2" s="1"/>
  <c r="H315" i="2" a="1"/>
  <c r="H315" i="2" s="1"/>
  <c r="H314" i="2" a="1"/>
  <c r="H314" i="2" s="1"/>
  <c r="H313" i="2" a="1"/>
  <c r="H313" i="2" s="1"/>
  <c r="H312" i="2" a="1"/>
  <c r="H312" i="2" s="1"/>
  <c r="H311" i="2" a="1"/>
  <c r="H311" i="2" s="1"/>
  <c r="H310" i="2" a="1"/>
  <c r="H310" i="2" s="1"/>
  <c r="H309" i="2" a="1"/>
  <c r="H309" i="2" s="1"/>
  <c r="H308" i="2" a="1"/>
  <c r="H308" i="2" s="1"/>
  <c r="H307" i="2" a="1"/>
  <c r="H307" i="2" s="1"/>
  <c r="H306" i="2" a="1"/>
  <c r="H306" i="2" s="1"/>
  <c r="H305" i="2" a="1"/>
  <c r="H305" i="2" s="1"/>
  <c r="H304" i="2" a="1"/>
  <c r="H304" i="2" s="1"/>
  <c r="H303" i="2" a="1"/>
  <c r="H303" i="2" s="1"/>
  <c r="H302" i="2" a="1"/>
  <c r="H302" i="2" s="1"/>
  <c r="H301" i="2" a="1"/>
  <c r="H301" i="2" s="1"/>
  <c r="H300" i="2" a="1"/>
  <c r="H300" i="2" s="1"/>
  <c r="H299" i="2" a="1"/>
  <c r="H299" i="2" s="1"/>
  <c r="H298" i="2" a="1"/>
  <c r="H298" i="2" s="1"/>
  <c r="H297" i="2" a="1"/>
  <c r="H297" i="2" s="1"/>
  <c r="H296" i="2" a="1"/>
  <c r="H296" i="2" s="1"/>
  <c r="H295" i="2" a="1"/>
  <c r="H295" i="2" s="1"/>
  <c r="H294" i="2" a="1"/>
  <c r="H294" i="2" s="1"/>
  <c r="H293" i="2" a="1"/>
  <c r="H293" i="2" s="1"/>
  <c r="H292" i="2" a="1"/>
  <c r="H292" i="2" s="1"/>
  <c r="H291" i="2" a="1"/>
  <c r="H291" i="2" s="1"/>
  <c r="H290" i="2" a="1"/>
  <c r="H290" i="2" s="1"/>
  <c r="H289" i="2" a="1"/>
  <c r="H289" i="2" s="1"/>
  <c r="H288" i="2" a="1"/>
  <c r="H288" i="2" s="1"/>
  <c r="H287" i="2" a="1"/>
  <c r="H287" i="2" s="1"/>
  <c r="H286" i="2" a="1"/>
  <c r="H286" i="2" s="1"/>
  <c r="H285" i="2" a="1"/>
  <c r="H285" i="2" s="1"/>
  <c r="H284" i="2" a="1"/>
  <c r="H284" i="2" s="1"/>
  <c r="H283" i="2" a="1"/>
  <c r="H283" i="2" s="1"/>
  <c r="H282" i="2" a="1"/>
  <c r="H282" i="2" s="1"/>
  <c r="H281" i="2" a="1"/>
  <c r="H281" i="2" s="1"/>
  <c r="H280" i="2" a="1"/>
  <c r="H280" i="2" s="1"/>
  <c r="H279" i="2" a="1"/>
  <c r="H279" i="2" s="1"/>
  <c r="H278" i="2" a="1"/>
  <c r="H278" i="2" s="1"/>
  <c r="H277" i="2" a="1"/>
  <c r="H277" i="2" s="1"/>
  <c r="H276" i="2" a="1"/>
  <c r="H276" i="2" s="1"/>
  <c r="H275" i="2" a="1"/>
  <c r="H275" i="2" s="1"/>
  <c r="H274" i="2" a="1"/>
  <c r="H274" i="2" s="1"/>
  <c r="H273" i="2" a="1"/>
  <c r="H273" i="2" s="1"/>
  <c r="H272" i="2" a="1"/>
  <c r="H272" i="2" s="1"/>
  <c r="H271" i="2" a="1"/>
  <c r="H271" i="2" s="1"/>
  <c r="H270" i="2" a="1"/>
  <c r="H270" i="2" s="1"/>
  <c r="H269" i="2" a="1"/>
  <c r="H269" i="2" s="1"/>
  <c r="H268" i="2" a="1"/>
  <c r="H268" i="2" s="1"/>
  <c r="H267" i="2" a="1"/>
  <c r="H267" i="2" s="1"/>
  <c r="H266" i="2" a="1"/>
  <c r="H266" i="2" s="1"/>
  <c r="H265" i="2" a="1"/>
  <c r="H265" i="2" s="1"/>
  <c r="H264" i="2" a="1"/>
  <c r="H264" i="2" s="1"/>
  <c r="H263" i="2" a="1"/>
  <c r="H263" i="2" s="1"/>
  <c r="H262" i="2" a="1"/>
  <c r="H262" i="2" s="1"/>
  <c r="H261" i="2" a="1"/>
  <c r="H261" i="2" s="1"/>
  <c r="H260" i="2" a="1"/>
  <c r="H260" i="2" s="1"/>
  <c r="H259" i="2" a="1"/>
  <c r="H259" i="2" s="1"/>
  <c r="H258" i="2" a="1"/>
  <c r="H258" i="2" s="1"/>
  <c r="H257" i="2" a="1"/>
  <c r="H257" i="2" s="1"/>
  <c r="H256" i="2" a="1"/>
  <c r="H256" i="2" s="1"/>
  <c r="H255" i="2" a="1"/>
  <c r="H255" i="2" s="1"/>
  <c r="H254" i="2" a="1"/>
  <c r="H254" i="2" s="1"/>
  <c r="H253" i="2" a="1"/>
  <c r="H253" i="2" s="1"/>
  <c r="H252" i="2" a="1"/>
  <c r="H252" i="2" s="1"/>
  <c r="H251" i="2" a="1"/>
  <c r="H251" i="2" s="1"/>
  <c r="H250" i="2" a="1"/>
  <c r="H250" i="2" s="1"/>
  <c r="H249" i="2" a="1"/>
  <c r="H249" i="2" s="1"/>
  <c r="H248" i="2" a="1"/>
  <c r="H248" i="2" s="1"/>
  <c r="H247" i="2" a="1"/>
  <c r="H247" i="2" s="1"/>
  <c r="H246" i="2" a="1"/>
  <c r="H246" i="2" s="1"/>
  <c r="H245" i="2" a="1"/>
  <c r="H245" i="2" s="1"/>
  <c r="H244" i="2" a="1"/>
  <c r="H244" i="2" s="1"/>
  <c r="H243" i="2" a="1"/>
  <c r="H243" i="2" s="1"/>
  <c r="H242" i="2" a="1"/>
  <c r="H242" i="2" s="1"/>
  <c r="H241" i="2" a="1"/>
  <c r="H241" i="2" s="1"/>
  <c r="H240" i="2" a="1"/>
  <c r="H240" i="2" s="1"/>
  <c r="H239" i="2" a="1"/>
  <c r="H239" i="2" s="1"/>
  <c r="H238" i="2" a="1"/>
  <c r="H238" i="2" s="1"/>
  <c r="H237" i="2" a="1"/>
  <c r="H237" i="2" s="1"/>
  <c r="H236" i="2" a="1"/>
  <c r="H236" i="2" s="1"/>
  <c r="H235" i="2" a="1"/>
  <c r="H235" i="2" s="1"/>
  <c r="H234" i="2" a="1"/>
  <c r="H234" i="2" s="1"/>
  <c r="H233" i="2" a="1"/>
  <c r="H233" i="2" s="1"/>
  <c r="H232" i="2" a="1"/>
  <c r="H232" i="2" s="1"/>
  <c r="H231" i="2" a="1"/>
  <c r="H231" i="2" s="1"/>
  <c r="H230" i="2" a="1"/>
  <c r="H230" i="2" s="1"/>
  <c r="H229" i="2" a="1"/>
  <c r="H229" i="2" s="1"/>
  <c r="H228" i="2" a="1"/>
  <c r="H228" i="2" s="1"/>
  <c r="H227" i="2" a="1"/>
  <c r="H227" i="2" s="1"/>
  <c r="H226" i="2" a="1"/>
  <c r="H226" i="2" s="1"/>
  <c r="H225" i="2" a="1"/>
  <c r="H225" i="2" s="1"/>
  <c r="H224" i="2" a="1"/>
  <c r="H224" i="2" s="1"/>
  <c r="H223" i="2" a="1"/>
  <c r="H223" i="2" s="1"/>
  <c r="H222" i="2" a="1"/>
  <c r="H222" i="2" s="1"/>
  <c r="H221" i="2" a="1"/>
  <c r="H221" i="2" s="1"/>
  <c r="H220" i="2" a="1"/>
  <c r="H220" i="2" s="1"/>
  <c r="H219" i="2" a="1"/>
  <c r="H219" i="2" s="1"/>
  <c r="H218" i="2" a="1"/>
  <c r="H218" i="2" s="1"/>
  <c r="H217" i="2" a="1"/>
  <c r="H217" i="2" s="1"/>
  <c r="H216" i="2" a="1"/>
  <c r="H216" i="2" s="1"/>
  <c r="H215" i="2" a="1"/>
  <c r="H215" i="2" s="1"/>
  <c r="H214" i="2" a="1"/>
  <c r="H214" i="2" s="1"/>
  <c r="H213" i="2" a="1"/>
  <c r="H213" i="2" s="1"/>
  <c r="H212" i="2" a="1"/>
  <c r="H212" i="2" s="1"/>
  <c r="H211" i="2" a="1"/>
  <c r="H211" i="2" s="1"/>
  <c r="H210" i="2" a="1"/>
  <c r="H210" i="2" s="1"/>
  <c r="H209" i="2" a="1"/>
  <c r="H209" i="2" s="1"/>
  <c r="H208" i="2" a="1"/>
  <c r="H208" i="2" s="1"/>
  <c r="H207" i="2" a="1"/>
  <c r="H207" i="2" s="1"/>
  <c r="H206" i="2" a="1"/>
  <c r="H206" i="2" s="1"/>
  <c r="H205" i="2" a="1"/>
  <c r="H205" i="2" s="1"/>
  <c r="H204" i="2" a="1"/>
  <c r="H204" i="2" s="1"/>
  <c r="H203" i="2" a="1"/>
  <c r="H203" i="2" s="1"/>
  <c r="H202" i="2" a="1"/>
  <c r="H202" i="2" s="1"/>
  <c r="H201" i="2" a="1"/>
  <c r="H201" i="2" s="1"/>
  <c r="H200" i="2" a="1"/>
  <c r="H200" i="2" s="1"/>
  <c r="H199" i="2" a="1"/>
  <c r="H199" i="2" s="1"/>
  <c r="H198" i="2" a="1"/>
  <c r="H198" i="2" s="1"/>
  <c r="H197" i="2" a="1"/>
  <c r="H197" i="2" s="1"/>
  <c r="H196" i="2" a="1"/>
  <c r="H196" i="2" s="1"/>
  <c r="H195" i="2" a="1"/>
  <c r="H195" i="2" s="1"/>
  <c r="H194" i="2" a="1"/>
  <c r="H194" i="2" s="1"/>
  <c r="H193" i="2" a="1"/>
  <c r="H193" i="2" s="1"/>
  <c r="H192" i="2" a="1"/>
  <c r="H192" i="2" s="1"/>
  <c r="H191" i="2" a="1"/>
  <c r="H191" i="2" s="1"/>
  <c r="H190" i="2" a="1"/>
  <c r="H190" i="2" s="1"/>
  <c r="H189" i="2" a="1"/>
  <c r="H189" i="2" s="1"/>
  <c r="H188" i="2" a="1"/>
  <c r="H188" i="2" s="1"/>
  <c r="H187" i="2" a="1"/>
  <c r="H187" i="2" s="1"/>
  <c r="H186" i="2" a="1"/>
  <c r="H186" i="2" s="1"/>
  <c r="H185" i="2" a="1"/>
  <c r="H185" i="2" s="1"/>
  <c r="H184" i="2" a="1"/>
  <c r="H184" i="2" s="1"/>
  <c r="H183" i="2" a="1"/>
  <c r="H183" i="2" s="1"/>
  <c r="H182" i="2" a="1"/>
  <c r="H182" i="2" s="1"/>
  <c r="H181" i="2" a="1"/>
  <c r="H181" i="2" s="1"/>
  <c r="H180" i="2" a="1"/>
  <c r="H180" i="2" s="1"/>
  <c r="H179" i="2" a="1"/>
  <c r="H179" i="2" s="1"/>
  <c r="H178" i="2" a="1"/>
  <c r="H178" i="2" s="1"/>
  <c r="H177" i="2" a="1"/>
  <c r="H177" i="2" s="1"/>
  <c r="H176" i="2" a="1"/>
  <c r="H176" i="2" s="1"/>
  <c r="H175" i="2" a="1"/>
  <c r="H175" i="2" s="1"/>
  <c r="H174" i="2" a="1"/>
  <c r="H174" i="2" s="1"/>
  <c r="H173" i="2" a="1"/>
  <c r="H173" i="2" s="1"/>
  <c r="H172" i="2" a="1"/>
  <c r="H172" i="2" s="1"/>
  <c r="H171" i="2" a="1"/>
  <c r="H171" i="2" s="1"/>
  <c r="H170" i="2" a="1"/>
  <c r="H170" i="2" s="1"/>
  <c r="H169" i="2" a="1"/>
  <c r="H169" i="2" s="1"/>
  <c r="H168" i="2" a="1"/>
  <c r="H168" i="2" s="1"/>
  <c r="H167" i="2" a="1"/>
  <c r="H167" i="2" s="1"/>
  <c r="H166" i="2" a="1"/>
  <c r="H166" i="2" s="1"/>
  <c r="H165" i="2" a="1"/>
  <c r="H165" i="2" s="1"/>
  <c r="H164" i="2" a="1"/>
  <c r="H164" i="2" s="1"/>
  <c r="H163" i="2" a="1"/>
  <c r="H163" i="2" s="1"/>
  <c r="H162" i="2" a="1"/>
  <c r="H162" i="2" s="1"/>
  <c r="H161" i="2" a="1"/>
  <c r="H161" i="2" s="1"/>
  <c r="H160" i="2" a="1"/>
  <c r="H160" i="2" s="1"/>
  <c r="H159" i="2" a="1"/>
  <c r="H159" i="2" s="1"/>
  <c r="H158" i="2" a="1"/>
  <c r="H158" i="2" s="1"/>
  <c r="H157" i="2" a="1"/>
  <c r="H157" i="2" s="1"/>
  <c r="H156" i="2" a="1"/>
  <c r="H156" i="2" s="1"/>
  <c r="H155" i="2" a="1"/>
  <c r="H155" i="2" s="1"/>
  <c r="H154" i="2" a="1"/>
  <c r="H154" i="2" s="1"/>
  <c r="H153" i="2" a="1"/>
  <c r="H153" i="2" s="1"/>
  <c r="H152" i="2" a="1"/>
  <c r="H152" i="2" s="1"/>
  <c r="H151" i="2" a="1"/>
  <c r="H151" i="2" s="1"/>
  <c r="H150" i="2" a="1"/>
  <c r="H150" i="2" s="1"/>
  <c r="H149" i="2" a="1"/>
  <c r="H149" i="2" s="1"/>
  <c r="H148" i="2" a="1"/>
  <c r="H148" i="2" s="1"/>
  <c r="H147" i="2" a="1"/>
  <c r="H147" i="2" s="1"/>
  <c r="H146" i="2" a="1"/>
  <c r="H146" i="2" s="1"/>
  <c r="H145" i="2" a="1"/>
  <c r="H145" i="2" s="1"/>
  <c r="H144" i="2" a="1"/>
  <c r="H144" i="2" s="1"/>
  <c r="H143" i="2" a="1"/>
  <c r="H143" i="2" s="1"/>
  <c r="H142" i="2" a="1"/>
  <c r="H142" i="2" s="1"/>
  <c r="H141" i="2" a="1"/>
  <c r="H141" i="2" s="1"/>
  <c r="H140" i="2" a="1"/>
  <c r="H140" i="2" s="1"/>
  <c r="H139" i="2" a="1"/>
  <c r="H139" i="2" s="1"/>
  <c r="H138" i="2" a="1"/>
  <c r="H138" i="2" s="1"/>
  <c r="H137" i="2" a="1"/>
  <c r="H137" i="2" s="1"/>
  <c r="H136" i="2" a="1"/>
  <c r="H136" i="2" s="1"/>
  <c r="H135" i="2" a="1"/>
  <c r="H135" i="2" s="1"/>
  <c r="H134" i="2" a="1"/>
  <c r="H134" i="2" s="1"/>
  <c r="H133" i="2" a="1"/>
  <c r="H133" i="2" s="1"/>
  <c r="H132" i="2" a="1"/>
  <c r="H132" i="2" s="1"/>
  <c r="H131" i="2" a="1"/>
  <c r="H131" i="2" s="1"/>
  <c r="H130" i="2" a="1"/>
  <c r="H130" i="2" s="1"/>
  <c r="H129" i="2" a="1"/>
  <c r="H129" i="2" s="1"/>
  <c r="H128" i="2" a="1"/>
  <c r="H128" i="2" s="1"/>
  <c r="H127" i="2" a="1"/>
  <c r="H127" i="2" s="1"/>
  <c r="H126" i="2" a="1"/>
  <c r="H126" i="2" s="1"/>
  <c r="H125" i="2" a="1"/>
  <c r="H125" i="2" s="1"/>
  <c r="H124" i="2" a="1"/>
  <c r="H124" i="2" s="1"/>
  <c r="H123" i="2" a="1"/>
  <c r="H123" i="2" s="1"/>
  <c r="H122" i="2" a="1"/>
  <c r="H122" i="2" s="1"/>
  <c r="H121" i="2" a="1"/>
  <c r="H121" i="2" s="1"/>
  <c r="H120" i="2" a="1"/>
  <c r="H120" i="2" s="1"/>
  <c r="H119" i="2" a="1"/>
  <c r="H119" i="2" s="1"/>
  <c r="H118" i="2" a="1"/>
  <c r="H118" i="2" s="1"/>
  <c r="H117" i="2" a="1"/>
  <c r="H117" i="2" s="1"/>
  <c r="H116" i="2" a="1"/>
  <c r="H116" i="2" s="1"/>
  <c r="H115" i="2" a="1"/>
  <c r="H115" i="2" s="1"/>
  <c r="H114" i="2" a="1"/>
  <c r="H114" i="2" s="1"/>
  <c r="H113" i="2" a="1"/>
  <c r="H113" i="2" s="1"/>
  <c r="H112" i="2" a="1"/>
  <c r="H112" i="2" s="1"/>
  <c r="H111" i="2" a="1"/>
  <c r="H111" i="2" s="1"/>
  <c r="H110" i="2" a="1"/>
  <c r="H110" i="2" s="1"/>
  <c r="H109" i="2" a="1"/>
  <c r="H109" i="2" s="1"/>
  <c r="H108" i="2" a="1"/>
  <c r="H108" i="2" s="1"/>
  <c r="H107" i="2" a="1"/>
  <c r="H107" i="2" s="1"/>
  <c r="H106" i="2" a="1"/>
  <c r="H106" i="2" s="1"/>
  <c r="H105" i="2" a="1"/>
  <c r="H105" i="2" s="1"/>
  <c r="H104" i="2" a="1"/>
  <c r="H104" i="2" s="1"/>
  <c r="H103" i="2" a="1"/>
  <c r="H103" i="2" s="1"/>
  <c r="H102" i="2" a="1"/>
  <c r="H102" i="2" s="1"/>
  <c r="H101" i="2" a="1"/>
  <c r="H101" i="2" s="1"/>
  <c r="H100" i="2" a="1"/>
  <c r="H100" i="2" s="1"/>
  <c r="H99" i="2" a="1"/>
  <c r="H99" i="2" s="1"/>
  <c r="H98" i="2" a="1"/>
  <c r="H98" i="2" s="1"/>
  <c r="H97" i="2" a="1"/>
  <c r="H97" i="2" s="1"/>
  <c r="H96" i="2" a="1"/>
  <c r="H96" i="2" s="1"/>
  <c r="H95" i="2" a="1"/>
  <c r="H95" i="2" s="1"/>
  <c r="H94" i="2" a="1"/>
  <c r="H94" i="2" s="1"/>
  <c r="H93" i="2" a="1"/>
  <c r="H93" i="2" s="1"/>
  <c r="H92" i="2" a="1"/>
  <c r="H92" i="2" s="1"/>
  <c r="H91" i="2" a="1"/>
  <c r="H91" i="2" s="1"/>
  <c r="H90" i="2" a="1"/>
  <c r="H90" i="2" s="1"/>
  <c r="H89" i="2" a="1"/>
  <c r="H89" i="2" s="1"/>
  <c r="H88" i="2" a="1"/>
  <c r="H88" i="2" s="1"/>
  <c r="H87" i="2" a="1"/>
  <c r="H87" i="2" s="1"/>
  <c r="H86" i="2" a="1"/>
  <c r="H86" i="2" s="1"/>
  <c r="H85" i="2" a="1"/>
  <c r="H85" i="2" s="1"/>
  <c r="H84" i="2" a="1"/>
  <c r="H84" i="2" s="1"/>
  <c r="H83" i="2" a="1"/>
  <c r="H83" i="2" s="1"/>
  <c r="H82" i="2" a="1"/>
  <c r="H82" i="2" s="1"/>
  <c r="H81" i="2" a="1"/>
  <c r="H81" i="2" s="1"/>
  <c r="H80" i="2" a="1"/>
  <c r="H80" i="2" s="1"/>
  <c r="H79" i="2" a="1"/>
  <c r="H79" i="2" s="1"/>
  <c r="H78" i="2" a="1"/>
  <c r="H78" i="2" s="1"/>
  <c r="H77" i="2" a="1"/>
  <c r="H77" i="2" s="1"/>
  <c r="H76" i="2" a="1"/>
  <c r="H76" i="2" s="1"/>
  <c r="H75" i="2" a="1"/>
  <c r="H75" i="2" s="1"/>
  <c r="H74" i="2" a="1"/>
  <c r="H74" i="2" s="1"/>
  <c r="H73" i="2" a="1"/>
  <c r="H73" i="2" s="1"/>
  <c r="H72" i="2" a="1"/>
  <c r="H72" i="2" s="1"/>
  <c r="H71" i="2" a="1"/>
  <c r="H71" i="2" s="1"/>
  <c r="H70" i="2" a="1"/>
  <c r="H70" i="2" s="1"/>
  <c r="H69" i="2" a="1"/>
  <c r="H69" i="2" s="1"/>
  <c r="H68" i="2" a="1"/>
  <c r="H68" i="2" s="1"/>
  <c r="H67" i="2" a="1"/>
  <c r="H67" i="2" s="1"/>
  <c r="H66" i="2" a="1"/>
  <c r="H66" i="2" s="1"/>
  <c r="H65" i="2" a="1"/>
  <c r="H65" i="2" s="1"/>
  <c r="H64" i="2" a="1"/>
  <c r="H64" i="2" s="1"/>
  <c r="H63" i="2" a="1"/>
  <c r="H63" i="2" s="1"/>
  <c r="H62" i="2" a="1"/>
  <c r="H62" i="2" s="1"/>
  <c r="H61" i="2" a="1"/>
  <c r="H61" i="2" s="1"/>
  <c r="H60" i="2" a="1"/>
  <c r="H60" i="2" s="1"/>
  <c r="H59" i="2" a="1"/>
  <c r="H59" i="2" s="1"/>
  <c r="H58" i="2" a="1"/>
  <c r="H58" i="2" s="1"/>
  <c r="H57" i="2" a="1"/>
  <c r="H57" i="2" s="1"/>
  <c r="H56" i="2" a="1"/>
  <c r="H56" i="2" s="1"/>
  <c r="H55" i="2" a="1"/>
  <c r="H55" i="2" s="1"/>
  <c r="H54" i="2" a="1"/>
  <c r="H54" i="2" s="1"/>
  <c r="H53" i="2" a="1"/>
  <c r="H53" i="2" s="1"/>
  <c r="H52" i="2" a="1"/>
  <c r="H52" i="2" s="1"/>
  <c r="H51" i="2" a="1"/>
  <c r="H51" i="2" s="1"/>
  <c r="H50" i="2" a="1"/>
  <c r="H50" i="2" s="1"/>
  <c r="H49" i="2" a="1"/>
  <c r="H49" i="2" s="1"/>
  <c r="H48" i="2" a="1"/>
  <c r="H48" i="2" s="1"/>
  <c r="H47" i="2" a="1"/>
  <c r="H47" i="2" s="1"/>
  <c r="H46" i="2" a="1"/>
  <c r="H46" i="2" s="1"/>
  <c r="H45" i="2" a="1"/>
  <c r="H45" i="2" s="1"/>
  <c r="H44" i="2" a="1"/>
  <c r="H44" i="2" s="1"/>
  <c r="H43" i="2" a="1"/>
  <c r="H43" i="2" s="1"/>
  <c r="H42" i="2" a="1"/>
  <c r="H42" i="2" s="1"/>
  <c r="H41" i="2" a="1"/>
  <c r="H41" i="2" s="1"/>
  <c r="H40" i="2" a="1"/>
  <c r="H40" i="2" s="1"/>
  <c r="H39" i="2" a="1"/>
  <c r="H39" i="2" s="1"/>
  <c r="H38" i="2" a="1"/>
  <c r="H38" i="2" s="1"/>
  <c r="H37" i="2" a="1"/>
  <c r="H37" i="2" s="1"/>
  <c r="H36" i="2" a="1"/>
  <c r="H36" i="2" s="1"/>
  <c r="H35" i="2" a="1"/>
  <c r="H35" i="2" s="1"/>
  <c r="H34" i="2" a="1"/>
  <c r="H34" i="2" s="1"/>
  <c r="H33" i="2" a="1"/>
  <c r="H33" i="2" s="1"/>
  <c r="H32" i="2" a="1"/>
  <c r="H32" i="2" s="1"/>
  <c r="H31" i="2" a="1"/>
  <c r="H31" i="2" s="1"/>
  <c r="H30" i="2" a="1"/>
  <c r="H30" i="2" s="1"/>
  <c r="H29" i="2" a="1"/>
  <c r="H29" i="2" s="1"/>
  <c r="H28" i="2" a="1"/>
  <c r="H28" i="2" s="1"/>
  <c r="H27" i="2" a="1"/>
  <c r="H27" i="2" s="1"/>
  <c r="H26" i="2" a="1"/>
  <c r="H26" i="2" s="1"/>
  <c r="H25" i="2" a="1"/>
  <c r="H25" i="2" s="1"/>
  <c r="H24" i="2" a="1"/>
  <c r="H24" i="2" s="1"/>
  <c r="H23" i="2" a="1"/>
  <c r="H23" i="2" s="1"/>
  <c r="H22" i="2" a="1"/>
  <c r="H22" i="2" s="1"/>
  <c r="H21" i="2" a="1"/>
  <c r="H21" i="2" s="1"/>
  <c r="H20" i="2" a="1"/>
  <c r="H20" i="2" s="1"/>
  <c r="H19" i="2" a="1"/>
  <c r="H19" i="2" s="1"/>
  <c r="H18" i="2" a="1"/>
  <c r="H18" i="2" s="1"/>
  <c r="H17" i="2" a="1"/>
  <c r="H17" i="2" s="1"/>
  <c r="H16" i="2" a="1"/>
  <c r="H16" i="2" s="1"/>
  <c r="H15" i="2" a="1"/>
  <c r="H15" i="2" s="1"/>
  <c r="H14" i="2" a="1"/>
  <c r="H14" i="2" s="1"/>
  <c r="H13" i="2" a="1"/>
  <c r="H13" i="2" s="1"/>
  <c r="H12" i="2" a="1"/>
  <c r="H12" i="2" s="1"/>
  <c r="H11" i="2" a="1"/>
  <c r="H11" i="2" s="1"/>
  <c r="H10" i="2" a="1"/>
  <c r="H10" i="2" s="1"/>
  <c r="H9" i="2" a="1"/>
  <c r="H9" i="2" s="1"/>
  <c r="H8" i="2" a="1"/>
  <c r="H8" i="2" s="1"/>
  <c r="H7" i="2" a="1"/>
  <c r="H7" i="2" s="1"/>
  <c r="H6" i="2" a="1"/>
  <c r="H6" i="2" s="1"/>
  <c r="H5" i="2" a="1"/>
  <c r="H5" i="2" s="1"/>
  <c r="H4" i="2" a="1"/>
  <c r="H4" i="2" s="1"/>
  <c r="H3" i="2" a="1"/>
  <c r="H3" i="2" s="1"/>
  <c r="D2" i="2"/>
  <c r="G3617" i="2"/>
  <c r="F3617" i="2"/>
  <c r="E3617" i="2"/>
  <c r="D3617" i="2"/>
  <c r="G3616" i="2"/>
  <c r="F3616" i="2"/>
  <c r="E3616" i="2"/>
  <c r="D3616" i="2"/>
  <c r="G3615" i="2"/>
  <c r="F3615" i="2"/>
  <c r="E3615" i="2"/>
  <c r="D3615" i="2"/>
  <c r="G3614" i="2"/>
  <c r="F3614" i="2"/>
  <c r="E3614" i="2"/>
  <c r="D3614" i="2"/>
  <c r="G3613" i="2"/>
  <c r="F3613" i="2"/>
  <c r="E3613" i="2"/>
  <c r="D3613" i="2"/>
  <c r="G3612" i="2"/>
  <c r="F3612" i="2"/>
  <c r="E3612" i="2"/>
  <c r="D3612" i="2"/>
  <c r="G3611" i="2"/>
  <c r="F3611" i="2"/>
  <c r="E3611" i="2"/>
  <c r="D3611" i="2"/>
  <c r="G3610" i="2"/>
  <c r="F3610" i="2"/>
  <c r="E3610" i="2"/>
  <c r="D3610" i="2"/>
  <c r="G3609" i="2"/>
  <c r="F3609" i="2"/>
  <c r="E3609" i="2"/>
  <c r="D3609" i="2"/>
  <c r="G3608" i="2"/>
  <c r="F3608" i="2"/>
  <c r="E3608" i="2"/>
  <c r="D3608" i="2"/>
  <c r="G3607" i="2"/>
  <c r="F3607" i="2"/>
  <c r="E3607" i="2"/>
  <c r="D3607" i="2"/>
  <c r="G3606" i="2"/>
  <c r="F3606" i="2"/>
  <c r="E3606" i="2"/>
  <c r="D3606" i="2"/>
  <c r="G3605" i="2"/>
  <c r="F3605" i="2"/>
  <c r="E3605" i="2"/>
  <c r="D3605" i="2"/>
  <c r="G3604" i="2"/>
  <c r="F3604" i="2"/>
  <c r="E3604" i="2"/>
  <c r="D3604" i="2"/>
  <c r="G3603" i="2"/>
  <c r="F3603" i="2"/>
  <c r="E3603" i="2"/>
  <c r="D3603" i="2"/>
  <c r="G3602" i="2"/>
  <c r="F3602" i="2"/>
  <c r="E3602" i="2"/>
  <c r="D3602" i="2"/>
  <c r="G3601" i="2"/>
  <c r="F3601" i="2"/>
  <c r="E3601" i="2"/>
  <c r="D3601" i="2"/>
  <c r="G3600" i="2"/>
  <c r="F3600" i="2"/>
  <c r="E3600" i="2"/>
  <c r="D3600" i="2"/>
  <c r="G3599" i="2"/>
  <c r="F3599" i="2"/>
  <c r="E3599" i="2"/>
  <c r="D3599" i="2"/>
  <c r="G3598" i="2"/>
  <c r="F3598" i="2"/>
  <c r="E3598" i="2"/>
  <c r="D3598" i="2"/>
  <c r="G3597" i="2"/>
  <c r="F3597" i="2"/>
  <c r="E3597" i="2"/>
  <c r="D3597" i="2"/>
  <c r="G3596" i="2"/>
  <c r="F3596" i="2"/>
  <c r="E3596" i="2"/>
  <c r="D3596" i="2"/>
  <c r="G3595" i="2"/>
  <c r="F3595" i="2"/>
  <c r="E3595" i="2"/>
  <c r="D3595" i="2"/>
  <c r="G3594" i="2"/>
  <c r="F3594" i="2"/>
  <c r="E3594" i="2"/>
  <c r="D3594" i="2"/>
  <c r="G3593" i="2"/>
  <c r="F3593" i="2"/>
  <c r="E3593" i="2"/>
  <c r="D3593" i="2"/>
  <c r="G3592" i="2"/>
  <c r="F3592" i="2"/>
  <c r="E3592" i="2"/>
  <c r="D3592" i="2"/>
  <c r="G3591" i="2"/>
  <c r="F3591" i="2"/>
  <c r="E3591" i="2"/>
  <c r="D3591" i="2"/>
  <c r="G3590" i="2"/>
  <c r="F3590" i="2"/>
  <c r="E3590" i="2"/>
  <c r="D3590" i="2"/>
  <c r="G3589" i="2"/>
  <c r="F3589" i="2"/>
  <c r="E3589" i="2"/>
  <c r="D3589" i="2"/>
  <c r="G3588" i="2"/>
  <c r="F3588" i="2"/>
  <c r="E3588" i="2"/>
  <c r="D3588" i="2"/>
  <c r="G3587" i="2"/>
  <c r="F3587" i="2"/>
  <c r="E3587" i="2"/>
  <c r="D3587" i="2"/>
  <c r="G3586" i="2"/>
  <c r="F3586" i="2"/>
  <c r="E3586" i="2"/>
  <c r="D3586" i="2"/>
  <c r="G3585" i="2"/>
  <c r="F3585" i="2"/>
  <c r="E3585" i="2"/>
  <c r="D3585" i="2"/>
  <c r="G3584" i="2"/>
  <c r="F3584" i="2"/>
  <c r="E3584" i="2"/>
  <c r="D3584" i="2"/>
  <c r="G3583" i="2"/>
  <c r="F3583" i="2"/>
  <c r="E3583" i="2"/>
  <c r="D3583" i="2"/>
  <c r="G3582" i="2"/>
  <c r="F3582" i="2"/>
  <c r="E3582" i="2"/>
  <c r="D3582" i="2"/>
  <c r="G3581" i="2"/>
  <c r="F3581" i="2"/>
  <c r="E3581" i="2"/>
  <c r="D3581" i="2"/>
  <c r="G3580" i="2"/>
  <c r="F3580" i="2"/>
  <c r="E3580" i="2"/>
  <c r="D3580" i="2"/>
  <c r="G3579" i="2"/>
  <c r="F3579" i="2"/>
  <c r="E3579" i="2"/>
  <c r="D3579" i="2"/>
  <c r="G3578" i="2"/>
  <c r="F3578" i="2"/>
  <c r="E3578" i="2"/>
  <c r="D3578" i="2"/>
  <c r="G3577" i="2"/>
  <c r="F3577" i="2"/>
  <c r="E3577" i="2"/>
  <c r="D3577" i="2"/>
  <c r="G3576" i="2"/>
  <c r="F3576" i="2"/>
  <c r="E3576" i="2"/>
  <c r="D3576" i="2"/>
  <c r="G3575" i="2"/>
  <c r="F3575" i="2"/>
  <c r="E3575" i="2"/>
  <c r="D3575" i="2"/>
  <c r="G3574" i="2"/>
  <c r="F3574" i="2"/>
  <c r="E3574" i="2"/>
  <c r="D3574" i="2"/>
  <c r="G3573" i="2"/>
  <c r="F3573" i="2"/>
  <c r="E3573" i="2"/>
  <c r="D3573" i="2"/>
  <c r="G3572" i="2"/>
  <c r="F3572" i="2"/>
  <c r="E3572" i="2"/>
  <c r="D3572" i="2"/>
  <c r="G3571" i="2"/>
  <c r="F3571" i="2"/>
  <c r="E3571" i="2"/>
  <c r="D3571" i="2"/>
  <c r="G3570" i="2"/>
  <c r="F3570" i="2"/>
  <c r="E3570" i="2"/>
  <c r="D3570" i="2"/>
  <c r="G3569" i="2"/>
  <c r="F3569" i="2"/>
  <c r="E3569" i="2"/>
  <c r="D3569" i="2"/>
  <c r="G3568" i="2"/>
  <c r="F3568" i="2"/>
  <c r="E3568" i="2"/>
  <c r="D3568" i="2"/>
  <c r="G3567" i="2"/>
  <c r="F3567" i="2"/>
  <c r="E3567" i="2"/>
  <c r="D3567" i="2"/>
  <c r="G3566" i="2"/>
  <c r="F3566" i="2"/>
  <c r="E3566" i="2"/>
  <c r="D3566" i="2"/>
  <c r="G3565" i="2"/>
  <c r="F3565" i="2"/>
  <c r="E3565" i="2"/>
  <c r="D3565" i="2"/>
  <c r="G3564" i="2"/>
  <c r="F3564" i="2"/>
  <c r="E3564" i="2"/>
  <c r="D3564" i="2"/>
  <c r="G3563" i="2"/>
  <c r="F3563" i="2"/>
  <c r="E3563" i="2"/>
  <c r="D3563" i="2"/>
  <c r="G3562" i="2"/>
  <c r="F3562" i="2"/>
  <c r="E3562" i="2"/>
  <c r="D3562" i="2"/>
  <c r="G3561" i="2"/>
  <c r="F3561" i="2"/>
  <c r="E3561" i="2"/>
  <c r="D3561" i="2"/>
  <c r="G3560" i="2"/>
  <c r="F3560" i="2"/>
  <c r="E3560" i="2"/>
  <c r="D3560" i="2"/>
  <c r="G3559" i="2"/>
  <c r="F3559" i="2"/>
  <c r="E3559" i="2"/>
  <c r="D3559" i="2"/>
  <c r="G3558" i="2"/>
  <c r="F3558" i="2"/>
  <c r="E3558" i="2"/>
  <c r="D3558" i="2"/>
  <c r="G3557" i="2"/>
  <c r="F3557" i="2"/>
  <c r="E3557" i="2"/>
  <c r="D3557" i="2"/>
  <c r="G3556" i="2"/>
  <c r="F3556" i="2"/>
  <c r="E3556" i="2"/>
  <c r="D3556" i="2"/>
  <c r="G3555" i="2"/>
  <c r="F3555" i="2"/>
  <c r="E3555" i="2"/>
  <c r="D3555" i="2"/>
  <c r="G3554" i="2"/>
  <c r="F3554" i="2"/>
  <c r="E3554" i="2"/>
  <c r="D3554" i="2"/>
  <c r="G3553" i="2"/>
  <c r="F3553" i="2"/>
  <c r="E3553" i="2"/>
  <c r="D3553" i="2"/>
  <c r="G3552" i="2"/>
  <c r="F3552" i="2"/>
  <c r="E3552" i="2"/>
  <c r="D3552" i="2"/>
  <c r="G3551" i="2"/>
  <c r="F3551" i="2"/>
  <c r="E3551" i="2"/>
  <c r="D3551" i="2"/>
  <c r="G3550" i="2"/>
  <c r="F3550" i="2"/>
  <c r="E3550" i="2"/>
  <c r="D3550" i="2"/>
  <c r="G3549" i="2"/>
  <c r="F3549" i="2"/>
  <c r="E3549" i="2"/>
  <c r="D3549" i="2"/>
  <c r="G3548" i="2"/>
  <c r="F3548" i="2"/>
  <c r="E3548" i="2"/>
  <c r="D3548" i="2"/>
  <c r="G3547" i="2"/>
  <c r="F3547" i="2"/>
  <c r="E3547" i="2"/>
  <c r="D3547" i="2"/>
  <c r="G3546" i="2"/>
  <c r="F3546" i="2"/>
  <c r="E3546" i="2"/>
  <c r="D3546" i="2"/>
  <c r="G3545" i="2"/>
  <c r="F3545" i="2"/>
  <c r="E3545" i="2"/>
  <c r="D3545" i="2"/>
  <c r="G3544" i="2"/>
  <c r="F3544" i="2"/>
  <c r="E3544" i="2"/>
  <c r="D3544" i="2"/>
  <c r="G3543" i="2"/>
  <c r="F3543" i="2"/>
  <c r="E3543" i="2"/>
  <c r="D3543" i="2"/>
  <c r="G3542" i="2"/>
  <c r="F3542" i="2"/>
  <c r="E3542" i="2"/>
  <c r="D3542" i="2"/>
  <c r="G3541" i="2"/>
  <c r="F3541" i="2"/>
  <c r="E3541" i="2"/>
  <c r="D3541" i="2"/>
  <c r="G3540" i="2"/>
  <c r="F3540" i="2"/>
  <c r="E3540" i="2"/>
  <c r="D3540" i="2"/>
  <c r="G3539" i="2"/>
  <c r="F3539" i="2"/>
  <c r="E3539" i="2"/>
  <c r="D3539" i="2"/>
  <c r="G3538" i="2"/>
  <c r="F3538" i="2"/>
  <c r="E3538" i="2"/>
  <c r="D3538" i="2"/>
  <c r="G3537" i="2"/>
  <c r="F3537" i="2"/>
  <c r="E3537" i="2"/>
  <c r="D3537" i="2"/>
  <c r="G3536" i="2"/>
  <c r="F3536" i="2"/>
  <c r="E3536" i="2"/>
  <c r="D3536" i="2"/>
  <c r="G3535" i="2"/>
  <c r="F3535" i="2"/>
  <c r="E3535" i="2"/>
  <c r="D3535" i="2"/>
  <c r="G3534" i="2"/>
  <c r="F3534" i="2"/>
  <c r="E3534" i="2"/>
  <c r="D3534" i="2"/>
  <c r="G3533" i="2"/>
  <c r="F3533" i="2"/>
  <c r="E3533" i="2"/>
  <c r="D3533" i="2"/>
  <c r="G3532" i="2"/>
  <c r="F3532" i="2"/>
  <c r="E3532" i="2"/>
  <c r="D3532" i="2"/>
  <c r="G3531" i="2"/>
  <c r="F3531" i="2"/>
  <c r="E3531" i="2"/>
  <c r="D3531" i="2"/>
  <c r="G3530" i="2"/>
  <c r="F3530" i="2"/>
  <c r="E3530" i="2"/>
  <c r="D3530" i="2"/>
  <c r="G3529" i="2"/>
  <c r="F3529" i="2"/>
  <c r="E3529" i="2"/>
  <c r="D3529" i="2"/>
  <c r="G3528" i="2"/>
  <c r="F3528" i="2"/>
  <c r="E3528" i="2"/>
  <c r="D3528" i="2"/>
  <c r="G3527" i="2"/>
  <c r="F3527" i="2"/>
  <c r="E3527" i="2"/>
  <c r="D3527" i="2"/>
  <c r="G3526" i="2"/>
  <c r="F3526" i="2"/>
  <c r="E3526" i="2"/>
  <c r="D3526" i="2"/>
  <c r="G3525" i="2"/>
  <c r="F3525" i="2"/>
  <c r="E3525" i="2"/>
  <c r="D3525" i="2"/>
  <c r="G3524" i="2"/>
  <c r="F3524" i="2"/>
  <c r="E3524" i="2"/>
  <c r="D3524" i="2"/>
  <c r="G3523" i="2"/>
  <c r="F3523" i="2"/>
  <c r="E3523" i="2"/>
  <c r="D3523" i="2"/>
  <c r="G3522" i="2"/>
  <c r="F3522" i="2"/>
  <c r="E3522" i="2"/>
  <c r="D3522" i="2"/>
  <c r="G3521" i="2"/>
  <c r="F3521" i="2"/>
  <c r="E3521" i="2"/>
  <c r="D3521" i="2"/>
  <c r="G3520" i="2"/>
  <c r="F3520" i="2"/>
  <c r="E3520" i="2"/>
  <c r="D3520" i="2"/>
  <c r="G3519" i="2"/>
  <c r="F3519" i="2"/>
  <c r="E3519" i="2"/>
  <c r="D3519" i="2"/>
  <c r="G3518" i="2"/>
  <c r="F3518" i="2"/>
  <c r="E3518" i="2"/>
  <c r="D3518" i="2"/>
  <c r="G3517" i="2"/>
  <c r="F3517" i="2"/>
  <c r="E3517" i="2"/>
  <c r="D3517" i="2"/>
  <c r="G3516" i="2"/>
  <c r="F3516" i="2"/>
  <c r="E3516" i="2"/>
  <c r="D3516" i="2"/>
  <c r="G3515" i="2"/>
  <c r="F3515" i="2"/>
  <c r="E3515" i="2"/>
  <c r="D3515" i="2"/>
  <c r="G3514" i="2"/>
  <c r="F3514" i="2"/>
  <c r="E3514" i="2"/>
  <c r="D3514" i="2"/>
  <c r="G3513" i="2"/>
  <c r="F3513" i="2"/>
  <c r="E3513" i="2"/>
  <c r="D3513" i="2"/>
  <c r="G3512" i="2"/>
  <c r="F3512" i="2"/>
  <c r="E3512" i="2"/>
  <c r="D3512" i="2"/>
  <c r="G3511" i="2"/>
  <c r="F3511" i="2"/>
  <c r="E3511" i="2"/>
  <c r="D3511" i="2"/>
  <c r="G3510" i="2"/>
  <c r="F3510" i="2"/>
  <c r="E3510" i="2"/>
  <c r="D3510" i="2"/>
  <c r="G3509" i="2"/>
  <c r="F3509" i="2"/>
  <c r="E3509" i="2"/>
  <c r="D3509" i="2"/>
  <c r="G3508" i="2"/>
  <c r="F3508" i="2"/>
  <c r="E3508" i="2"/>
  <c r="D3508" i="2"/>
  <c r="G3507" i="2"/>
  <c r="F3507" i="2"/>
  <c r="E3507" i="2"/>
  <c r="D3507" i="2"/>
  <c r="G3506" i="2"/>
  <c r="F3506" i="2"/>
  <c r="E3506" i="2"/>
  <c r="D3506" i="2"/>
  <c r="G3505" i="2"/>
  <c r="F3505" i="2"/>
  <c r="E3505" i="2"/>
  <c r="D3505" i="2"/>
  <c r="G3504" i="2"/>
  <c r="F3504" i="2"/>
  <c r="E3504" i="2"/>
  <c r="D3504" i="2"/>
  <c r="G3503" i="2"/>
  <c r="F3503" i="2"/>
  <c r="E3503" i="2"/>
  <c r="D3503" i="2"/>
  <c r="G3502" i="2"/>
  <c r="F3502" i="2"/>
  <c r="E3502" i="2"/>
  <c r="D3502" i="2"/>
  <c r="G3501" i="2"/>
  <c r="F3501" i="2"/>
  <c r="E3501" i="2"/>
  <c r="D3501" i="2"/>
  <c r="G3500" i="2"/>
  <c r="F3500" i="2"/>
  <c r="E3500" i="2"/>
  <c r="D3500" i="2"/>
  <c r="G3499" i="2"/>
  <c r="F3499" i="2"/>
  <c r="E3499" i="2"/>
  <c r="D3499" i="2"/>
  <c r="G3498" i="2"/>
  <c r="F3498" i="2"/>
  <c r="E3498" i="2"/>
  <c r="D3498" i="2"/>
  <c r="G3497" i="2"/>
  <c r="F3497" i="2"/>
  <c r="E3497" i="2"/>
  <c r="D3497" i="2"/>
  <c r="G3496" i="2"/>
  <c r="F3496" i="2"/>
  <c r="E3496" i="2"/>
  <c r="D3496" i="2"/>
  <c r="G3495" i="2"/>
  <c r="F3495" i="2"/>
  <c r="E3495" i="2"/>
  <c r="D3495" i="2"/>
  <c r="G3494" i="2"/>
  <c r="F3494" i="2"/>
  <c r="E3494" i="2"/>
  <c r="D3494" i="2"/>
  <c r="G3493" i="2"/>
  <c r="F3493" i="2"/>
  <c r="E3493" i="2"/>
  <c r="D3493" i="2"/>
  <c r="G3492" i="2"/>
  <c r="F3492" i="2"/>
  <c r="E3492" i="2"/>
  <c r="D3492" i="2"/>
  <c r="G3491" i="2"/>
  <c r="F3491" i="2"/>
  <c r="E3491" i="2"/>
  <c r="D3491" i="2"/>
  <c r="G3490" i="2"/>
  <c r="F3490" i="2"/>
  <c r="E3490" i="2"/>
  <c r="D3490" i="2"/>
  <c r="G3489" i="2"/>
  <c r="F3489" i="2"/>
  <c r="E3489" i="2"/>
  <c r="D3489" i="2"/>
  <c r="G3488" i="2"/>
  <c r="F3488" i="2"/>
  <c r="E3488" i="2"/>
  <c r="D3488" i="2"/>
  <c r="G3487" i="2"/>
  <c r="F3487" i="2"/>
  <c r="E3487" i="2"/>
  <c r="D3487" i="2"/>
  <c r="G3486" i="2"/>
  <c r="F3486" i="2"/>
  <c r="E3486" i="2"/>
  <c r="D3486" i="2"/>
  <c r="G3485" i="2"/>
  <c r="F3485" i="2"/>
  <c r="E3485" i="2"/>
  <c r="D3485" i="2"/>
  <c r="G3484" i="2"/>
  <c r="F3484" i="2"/>
  <c r="E3484" i="2"/>
  <c r="D3484" i="2"/>
  <c r="G3483" i="2"/>
  <c r="F3483" i="2"/>
  <c r="E3483" i="2"/>
  <c r="D3483" i="2"/>
  <c r="G3482" i="2"/>
  <c r="F3482" i="2"/>
  <c r="E3482" i="2"/>
  <c r="D3482" i="2"/>
  <c r="G3481" i="2"/>
  <c r="F3481" i="2"/>
  <c r="E3481" i="2"/>
  <c r="D3481" i="2"/>
  <c r="G3480" i="2"/>
  <c r="F3480" i="2"/>
  <c r="E3480" i="2"/>
  <c r="D3480" i="2"/>
  <c r="G3479" i="2"/>
  <c r="F3479" i="2"/>
  <c r="E3479" i="2"/>
  <c r="D3479" i="2"/>
  <c r="G3478" i="2"/>
  <c r="F3478" i="2"/>
  <c r="E3478" i="2"/>
  <c r="D3478" i="2"/>
  <c r="G3477" i="2"/>
  <c r="F3477" i="2"/>
  <c r="E3477" i="2"/>
  <c r="D3477" i="2"/>
  <c r="G3476" i="2"/>
  <c r="F3476" i="2"/>
  <c r="E3476" i="2"/>
  <c r="D3476" i="2"/>
  <c r="G3475" i="2"/>
  <c r="F3475" i="2"/>
  <c r="E3475" i="2"/>
  <c r="D3475" i="2"/>
  <c r="G3474" i="2"/>
  <c r="F3474" i="2"/>
  <c r="E3474" i="2"/>
  <c r="D3474" i="2"/>
  <c r="G3473" i="2"/>
  <c r="F3473" i="2"/>
  <c r="E3473" i="2"/>
  <c r="D3473" i="2"/>
  <c r="G3472" i="2"/>
  <c r="F3472" i="2"/>
  <c r="E3472" i="2"/>
  <c r="D3472" i="2"/>
  <c r="G3471" i="2"/>
  <c r="F3471" i="2"/>
  <c r="E3471" i="2"/>
  <c r="D3471" i="2"/>
  <c r="G3470" i="2"/>
  <c r="F3470" i="2"/>
  <c r="E3470" i="2"/>
  <c r="D3470" i="2"/>
  <c r="G3469" i="2"/>
  <c r="F3469" i="2"/>
  <c r="E3469" i="2"/>
  <c r="D3469" i="2"/>
  <c r="G3468" i="2"/>
  <c r="F3468" i="2"/>
  <c r="E3468" i="2"/>
  <c r="D3468" i="2"/>
  <c r="G3467" i="2"/>
  <c r="F3467" i="2"/>
  <c r="E3467" i="2"/>
  <c r="D3467" i="2"/>
  <c r="G3466" i="2"/>
  <c r="F3466" i="2"/>
  <c r="E3466" i="2"/>
  <c r="D3466" i="2"/>
  <c r="G3465" i="2"/>
  <c r="F3465" i="2"/>
  <c r="E3465" i="2"/>
  <c r="D3465" i="2"/>
  <c r="G3464" i="2"/>
  <c r="F3464" i="2"/>
  <c r="E3464" i="2"/>
  <c r="D3464" i="2"/>
  <c r="G3463" i="2"/>
  <c r="F3463" i="2"/>
  <c r="E3463" i="2"/>
  <c r="D3463" i="2"/>
  <c r="G3462" i="2"/>
  <c r="F3462" i="2"/>
  <c r="E3462" i="2"/>
  <c r="D3462" i="2"/>
  <c r="G3461" i="2"/>
  <c r="F3461" i="2"/>
  <c r="E3461" i="2"/>
  <c r="D3461" i="2"/>
  <c r="G3460" i="2"/>
  <c r="F3460" i="2"/>
  <c r="E3460" i="2"/>
  <c r="D3460" i="2"/>
  <c r="G3459" i="2"/>
  <c r="F3459" i="2"/>
  <c r="E3459" i="2"/>
  <c r="D3459" i="2"/>
  <c r="G3458" i="2"/>
  <c r="F3458" i="2"/>
  <c r="E3458" i="2"/>
  <c r="D3458" i="2"/>
  <c r="G3457" i="2"/>
  <c r="F3457" i="2"/>
  <c r="E3457" i="2"/>
  <c r="D3457" i="2"/>
  <c r="G3456" i="2"/>
  <c r="F3456" i="2"/>
  <c r="E3456" i="2"/>
  <c r="D3456" i="2"/>
  <c r="G3455" i="2"/>
  <c r="F3455" i="2"/>
  <c r="E3455" i="2"/>
  <c r="D3455" i="2"/>
  <c r="G3454" i="2"/>
  <c r="F3454" i="2"/>
  <c r="E3454" i="2"/>
  <c r="D3454" i="2"/>
  <c r="G3453" i="2"/>
  <c r="F3453" i="2"/>
  <c r="E3453" i="2"/>
  <c r="D3453" i="2"/>
  <c r="G3452" i="2"/>
  <c r="F3452" i="2"/>
  <c r="E3452" i="2"/>
  <c r="D3452" i="2"/>
  <c r="G3451" i="2"/>
  <c r="F3451" i="2"/>
  <c r="E3451" i="2"/>
  <c r="D3451" i="2"/>
  <c r="G3450" i="2"/>
  <c r="F3450" i="2"/>
  <c r="E3450" i="2"/>
  <c r="D3450" i="2"/>
  <c r="G3449" i="2"/>
  <c r="F3449" i="2"/>
  <c r="E3449" i="2"/>
  <c r="D3449" i="2"/>
  <c r="G3448" i="2"/>
  <c r="F3448" i="2"/>
  <c r="E3448" i="2"/>
  <c r="D3448" i="2"/>
  <c r="G3447" i="2"/>
  <c r="F3447" i="2"/>
  <c r="E3447" i="2"/>
  <c r="D3447" i="2"/>
  <c r="G3446" i="2"/>
  <c r="F3446" i="2"/>
  <c r="E3446" i="2"/>
  <c r="D3446" i="2"/>
  <c r="G3445" i="2"/>
  <c r="F3445" i="2"/>
  <c r="E3445" i="2"/>
  <c r="D3445" i="2"/>
  <c r="G3444" i="2"/>
  <c r="F3444" i="2"/>
  <c r="E3444" i="2"/>
  <c r="D3444" i="2"/>
  <c r="G3443" i="2"/>
  <c r="F3443" i="2"/>
  <c r="E3443" i="2"/>
  <c r="D3443" i="2"/>
  <c r="G3442" i="2"/>
  <c r="F3442" i="2"/>
  <c r="E3442" i="2"/>
  <c r="D3442" i="2"/>
  <c r="G3441" i="2"/>
  <c r="F3441" i="2"/>
  <c r="E3441" i="2"/>
  <c r="D3441" i="2"/>
  <c r="G3440" i="2"/>
  <c r="F3440" i="2"/>
  <c r="E3440" i="2"/>
  <c r="D3440" i="2"/>
  <c r="G3439" i="2"/>
  <c r="F3439" i="2"/>
  <c r="E3439" i="2"/>
  <c r="D3439" i="2"/>
  <c r="G3438" i="2"/>
  <c r="F3438" i="2"/>
  <c r="E3438" i="2"/>
  <c r="D3438" i="2"/>
  <c r="G3437" i="2"/>
  <c r="F3437" i="2"/>
  <c r="E3437" i="2"/>
  <c r="D3437" i="2"/>
  <c r="G3436" i="2"/>
  <c r="F3436" i="2"/>
  <c r="E3436" i="2"/>
  <c r="D3436" i="2"/>
  <c r="G3435" i="2"/>
  <c r="F3435" i="2"/>
  <c r="E3435" i="2"/>
  <c r="D3435" i="2"/>
  <c r="G3434" i="2"/>
  <c r="F3434" i="2"/>
  <c r="E3434" i="2"/>
  <c r="D3434" i="2"/>
  <c r="G3433" i="2"/>
  <c r="F3433" i="2"/>
  <c r="E3433" i="2"/>
  <c r="D3433" i="2"/>
  <c r="G3432" i="2"/>
  <c r="F3432" i="2"/>
  <c r="E3432" i="2"/>
  <c r="D3432" i="2"/>
  <c r="G3431" i="2"/>
  <c r="F3431" i="2"/>
  <c r="E3431" i="2"/>
  <c r="D3431" i="2"/>
  <c r="G3430" i="2"/>
  <c r="F3430" i="2"/>
  <c r="E3430" i="2"/>
  <c r="D3430" i="2"/>
  <c r="G3429" i="2"/>
  <c r="F3429" i="2"/>
  <c r="E3429" i="2"/>
  <c r="D3429" i="2"/>
  <c r="G3428" i="2"/>
  <c r="F3428" i="2"/>
  <c r="E3428" i="2"/>
  <c r="D3428" i="2"/>
  <c r="G3427" i="2"/>
  <c r="F3427" i="2"/>
  <c r="E3427" i="2"/>
  <c r="D3427" i="2"/>
  <c r="G3426" i="2"/>
  <c r="F3426" i="2"/>
  <c r="E3426" i="2"/>
  <c r="D3426" i="2"/>
  <c r="G3425" i="2"/>
  <c r="F3425" i="2"/>
  <c r="E3425" i="2"/>
  <c r="D3425" i="2"/>
  <c r="G3424" i="2"/>
  <c r="F3424" i="2"/>
  <c r="E3424" i="2"/>
  <c r="D3424" i="2"/>
  <c r="G3423" i="2"/>
  <c r="F3423" i="2"/>
  <c r="E3423" i="2"/>
  <c r="D3423" i="2"/>
  <c r="G3422" i="2"/>
  <c r="F3422" i="2"/>
  <c r="E3422" i="2"/>
  <c r="D3422" i="2"/>
  <c r="G3421" i="2"/>
  <c r="F3421" i="2"/>
  <c r="E3421" i="2"/>
  <c r="D3421" i="2"/>
  <c r="G3420" i="2"/>
  <c r="F3420" i="2"/>
  <c r="E3420" i="2"/>
  <c r="D3420" i="2"/>
  <c r="G3419" i="2"/>
  <c r="F3419" i="2"/>
  <c r="E3419" i="2"/>
  <c r="D3419" i="2"/>
  <c r="G3418" i="2"/>
  <c r="F3418" i="2"/>
  <c r="E3418" i="2"/>
  <c r="D3418" i="2"/>
  <c r="G3417" i="2"/>
  <c r="F3417" i="2"/>
  <c r="E3417" i="2"/>
  <c r="D3417" i="2"/>
  <c r="G3416" i="2"/>
  <c r="F3416" i="2"/>
  <c r="E3416" i="2"/>
  <c r="D3416" i="2"/>
  <c r="G3415" i="2"/>
  <c r="F3415" i="2"/>
  <c r="E3415" i="2"/>
  <c r="D3415" i="2"/>
  <c r="G3414" i="2"/>
  <c r="F3414" i="2"/>
  <c r="E3414" i="2"/>
  <c r="D3414" i="2"/>
  <c r="G3413" i="2"/>
  <c r="F3413" i="2"/>
  <c r="E3413" i="2"/>
  <c r="D3413" i="2"/>
  <c r="G3412" i="2"/>
  <c r="F3412" i="2"/>
  <c r="E3412" i="2"/>
  <c r="D3412" i="2"/>
  <c r="G3411" i="2"/>
  <c r="F3411" i="2"/>
  <c r="E3411" i="2"/>
  <c r="D3411" i="2"/>
  <c r="G3410" i="2"/>
  <c r="F3410" i="2"/>
  <c r="E3410" i="2"/>
  <c r="D3410" i="2"/>
  <c r="G3409" i="2"/>
  <c r="F3409" i="2"/>
  <c r="E3409" i="2"/>
  <c r="D3409" i="2"/>
  <c r="G3408" i="2"/>
  <c r="F3408" i="2"/>
  <c r="E3408" i="2"/>
  <c r="D3408" i="2"/>
  <c r="G3407" i="2"/>
  <c r="F3407" i="2"/>
  <c r="E3407" i="2"/>
  <c r="D3407" i="2"/>
  <c r="G3406" i="2"/>
  <c r="F3406" i="2"/>
  <c r="E3406" i="2"/>
  <c r="D3406" i="2"/>
  <c r="G3405" i="2"/>
  <c r="F3405" i="2"/>
  <c r="E3405" i="2"/>
  <c r="D3405" i="2"/>
  <c r="G3404" i="2"/>
  <c r="F3404" i="2"/>
  <c r="E3404" i="2"/>
  <c r="D3404" i="2"/>
  <c r="G3403" i="2"/>
  <c r="F3403" i="2"/>
  <c r="E3403" i="2"/>
  <c r="D3403" i="2"/>
  <c r="G3402" i="2"/>
  <c r="F3402" i="2"/>
  <c r="E3402" i="2"/>
  <c r="D3402" i="2"/>
  <c r="G3401" i="2"/>
  <c r="F3401" i="2"/>
  <c r="E3401" i="2"/>
  <c r="D3401" i="2"/>
  <c r="G3400" i="2"/>
  <c r="F3400" i="2"/>
  <c r="E3400" i="2"/>
  <c r="D3400" i="2"/>
  <c r="G3399" i="2"/>
  <c r="F3399" i="2"/>
  <c r="E3399" i="2"/>
  <c r="D3399" i="2"/>
  <c r="G3398" i="2"/>
  <c r="F3398" i="2"/>
  <c r="E3398" i="2"/>
  <c r="D3398" i="2"/>
  <c r="G3397" i="2"/>
  <c r="F3397" i="2"/>
  <c r="E3397" i="2"/>
  <c r="D3397" i="2"/>
  <c r="G3396" i="2"/>
  <c r="F3396" i="2"/>
  <c r="E3396" i="2"/>
  <c r="D3396" i="2"/>
  <c r="G3395" i="2"/>
  <c r="F3395" i="2"/>
  <c r="E3395" i="2"/>
  <c r="D3395" i="2"/>
  <c r="G3394" i="2"/>
  <c r="F3394" i="2"/>
  <c r="E3394" i="2"/>
  <c r="D3394" i="2"/>
  <c r="G3393" i="2"/>
  <c r="F3393" i="2"/>
  <c r="E3393" i="2"/>
  <c r="D3393" i="2"/>
  <c r="G3392" i="2"/>
  <c r="F3392" i="2"/>
  <c r="E3392" i="2"/>
  <c r="D3392" i="2"/>
  <c r="G3391" i="2"/>
  <c r="F3391" i="2"/>
  <c r="E3391" i="2"/>
  <c r="D3391" i="2"/>
  <c r="G3390" i="2"/>
  <c r="F3390" i="2"/>
  <c r="E3390" i="2"/>
  <c r="D3390" i="2"/>
  <c r="G3389" i="2"/>
  <c r="F3389" i="2"/>
  <c r="E3389" i="2"/>
  <c r="D3389" i="2"/>
  <c r="G3388" i="2"/>
  <c r="F3388" i="2"/>
  <c r="E3388" i="2"/>
  <c r="D3388" i="2"/>
  <c r="G3387" i="2"/>
  <c r="F3387" i="2"/>
  <c r="E3387" i="2"/>
  <c r="D3387" i="2"/>
  <c r="G3386" i="2"/>
  <c r="F3386" i="2"/>
  <c r="E3386" i="2"/>
  <c r="D3386" i="2"/>
  <c r="G3385" i="2"/>
  <c r="F3385" i="2"/>
  <c r="E3385" i="2"/>
  <c r="D3385" i="2"/>
  <c r="G3384" i="2"/>
  <c r="F3384" i="2"/>
  <c r="E3384" i="2"/>
  <c r="D3384" i="2"/>
  <c r="G3383" i="2"/>
  <c r="F3383" i="2"/>
  <c r="E3383" i="2"/>
  <c r="D3383" i="2"/>
  <c r="G3382" i="2"/>
  <c r="F3382" i="2"/>
  <c r="E3382" i="2"/>
  <c r="D3382" i="2"/>
  <c r="G3381" i="2"/>
  <c r="F3381" i="2"/>
  <c r="E3381" i="2"/>
  <c r="D3381" i="2"/>
  <c r="G3380" i="2"/>
  <c r="F3380" i="2"/>
  <c r="E3380" i="2"/>
  <c r="D3380" i="2"/>
  <c r="G3379" i="2"/>
  <c r="F3379" i="2"/>
  <c r="E3379" i="2"/>
  <c r="D3379" i="2"/>
  <c r="G3378" i="2"/>
  <c r="F3378" i="2"/>
  <c r="E3378" i="2"/>
  <c r="D3378" i="2"/>
  <c r="G3377" i="2"/>
  <c r="F3377" i="2"/>
  <c r="E3377" i="2"/>
  <c r="D3377" i="2"/>
  <c r="G3376" i="2"/>
  <c r="F3376" i="2"/>
  <c r="E3376" i="2"/>
  <c r="D3376" i="2"/>
  <c r="G3375" i="2"/>
  <c r="F3375" i="2"/>
  <c r="E3375" i="2"/>
  <c r="D3375" i="2"/>
  <c r="G3374" i="2"/>
  <c r="F3374" i="2"/>
  <c r="E3374" i="2"/>
  <c r="D3374" i="2"/>
  <c r="G3373" i="2"/>
  <c r="F3373" i="2"/>
  <c r="E3373" i="2"/>
  <c r="D3373" i="2"/>
  <c r="G3372" i="2"/>
  <c r="F3372" i="2"/>
  <c r="E3372" i="2"/>
  <c r="D3372" i="2"/>
  <c r="G3371" i="2"/>
  <c r="F3371" i="2"/>
  <c r="E3371" i="2"/>
  <c r="D3371" i="2"/>
  <c r="G3370" i="2"/>
  <c r="F3370" i="2"/>
  <c r="E3370" i="2"/>
  <c r="D3370" i="2"/>
  <c r="G3369" i="2"/>
  <c r="F3369" i="2"/>
  <c r="E3369" i="2"/>
  <c r="D3369" i="2"/>
  <c r="G3368" i="2"/>
  <c r="F3368" i="2"/>
  <c r="E3368" i="2"/>
  <c r="D3368" i="2"/>
  <c r="G3367" i="2"/>
  <c r="F3367" i="2"/>
  <c r="E3367" i="2"/>
  <c r="D3367" i="2"/>
  <c r="G3366" i="2"/>
  <c r="F3366" i="2"/>
  <c r="E3366" i="2"/>
  <c r="D3366" i="2"/>
  <c r="G3365" i="2"/>
  <c r="F3365" i="2"/>
  <c r="E3365" i="2"/>
  <c r="D3365" i="2"/>
  <c r="G3364" i="2"/>
  <c r="F3364" i="2"/>
  <c r="E3364" i="2"/>
  <c r="D3364" i="2"/>
  <c r="G3363" i="2"/>
  <c r="F3363" i="2"/>
  <c r="E3363" i="2"/>
  <c r="D3363" i="2"/>
  <c r="G3362" i="2"/>
  <c r="F3362" i="2"/>
  <c r="E3362" i="2"/>
  <c r="D3362" i="2"/>
  <c r="G3361" i="2"/>
  <c r="F3361" i="2"/>
  <c r="E3361" i="2"/>
  <c r="D3361" i="2"/>
  <c r="G3360" i="2"/>
  <c r="F3360" i="2"/>
  <c r="E3360" i="2"/>
  <c r="D3360" i="2"/>
  <c r="G3359" i="2"/>
  <c r="F3359" i="2"/>
  <c r="E3359" i="2"/>
  <c r="D3359" i="2"/>
  <c r="G3358" i="2"/>
  <c r="F3358" i="2"/>
  <c r="E3358" i="2"/>
  <c r="D3358" i="2"/>
  <c r="G3357" i="2"/>
  <c r="F3357" i="2"/>
  <c r="E3357" i="2"/>
  <c r="D3357" i="2"/>
  <c r="G3356" i="2"/>
  <c r="F3356" i="2"/>
  <c r="E3356" i="2"/>
  <c r="D3356" i="2"/>
  <c r="G3355" i="2"/>
  <c r="F3355" i="2"/>
  <c r="E3355" i="2"/>
  <c r="D3355" i="2"/>
  <c r="G3354" i="2"/>
  <c r="F3354" i="2"/>
  <c r="E3354" i="2"/>
  <c r="D3354" i="2"/>
  <c r="G3353" i="2"/>
  <c r="F3353" i="2"/>
  <c r="E3353" i="2"/>
  <c r="D3353" i="2"/>
  <c r="G3352" i="2"/>
  <c r="F3352" i="2"/>
  <c r="E3352" i="2"/>
  <c r="D3352" i="2"/>
  <c r="G3351" i="2"/>
  <c r="F3351" i="2"/>
  <c r="E3351" i="2"/>
  <c r="D3351" i="2"/>
  <c r="G3350" i="2"/>
  <c r="F3350" i="2"/>
  <c r="E3350" i="2"/>
  <c r="D3350" i="2"/>
  <c r="G3349" i="2"/>
  <c r="F3349" i="2"/>
  <c r="E3349" i="2"/>
  <c r="D3349" i="2"/>
  <c r="G3348" i="2"/>
  <c r="F3348" i="2"/>
  <c r="E3348" i="2"/>
  <c r="D3348" i="2"/>
  <c r="G3347" i="2"/>
  <c r="F3347" i="2"/>
  <c r="E3347" i="2"/>
  <c r="D3347" i="2"/>
  <c r="G3346" i="2"/>
  <c r="F3346" i="2"/>
  <c r="E3346" i="2"/>
  <c r="D3346" i="2"/>
  <c r="G3345" i="2"/>
  <c r="F3345" i="2"/>
  <c r="E3345" i="2"/>
  <c r="D3345" i="2"/>
  <c r="G3344" i="2"/>
  <c r="F3344" i="2"/>
  <c r="E3344" i="2"/>
  <c r="D3344" i="2"/>
  <c r="G3343" i="2"/>
  <c r="F3343" i="2"/>
  <c r="E3343" i="2"/>
  <c r="D3343" i="2"/>
  <c r="G3342" i="2"/>
  <c r="F3342" i="2"/>
  <c r="E3342" i="2"/>
  <c r="D3342" i="2"/>
  <c r="G3341" i="2"/>
  <c r="F3341" i="2"/>
  <c r="E3341" i="2"/>
  <c r="D3341" i="2"/>
  <c r="G3340" i="2"/>
  <c r="F3340" i="2"/>
  <c r="E3340" i="2"/>
  <c r="D3340" i="2"/>
  <c r="G3339" i="2"/>
  <c r="F3339" i="2"/>
  <c r="E3339" i="2"/>
  <c r="D3339" i="2"/>
  <c r="G3338" i="2"/>
  <c r="F3338" i="2"/>
  <c r="E3338" i="2"/>
  <c r="D3338" i="2"/>
  <c r="G3337" i="2"/>
  <c r="F3337" i="2"/>
  <c r="E3337" i="2"/>
  <c r="D3337" i="2"/>
  <c r="G3336" i="2"/>
  <c r="F3336" i="2"/>
  <c r="E3336" i="2"/>
  <c r="D3336" i="2"/>
  <c r="G3335" i="2"/>
  <c r="F3335" i="2"/>
  <c r="E3335" i="2"/>
  <c r="D3335" i="2"/>
  <c r="G3334" i="2"/>
  <c r="F3334" i="2"/>
  <c r="E3334" i="2"/>
  <c r="D3334" i="2"/>
  <c r="G3333" i="2"/>
  <c r="F3333" i="2"/>
  <c r="E3333" i="2"/>
  <c r="D3333" i="2"/>
  <c r="G3332" i="2"/>
  <c r="F3332" i="2"/>
  <c r="E3332" i="2"/>
  <c r="D3332" i="2"/>
  <c r="G3331" i="2"/>
  <c r="F3331" i="2"/>
  <c r="E3331" i="2"/>
  <c r="D3331" i="2"/>
  <c r="G3330" i="2"/>
  <c r="F3330" i="2"/>
  <c r="E3330" i="2"/>
  <c r="D3330" i="2"/>
  <c r="G3329" i="2"/>
  <c r="F3329" i="2"/>
  <c r="E3329" i="2"/>
  <c r="D3329" i="2"/>
  <c r="G3328" i="2"/>
  <c r="F3328" i="2"/>
  <c r="E3328" i="2"/>
  <c r="D3328" i="2"/>
  <c r="G3327" i="2"/>
  <c r="F3327" i="2"/>
  <c r="E3327" i="2"/>
  <c r="D3327" i="2"/>
  <c r="G3326" i="2"/>
  <c r="F3326" i="2"/>
  <c r="E3326" i="2"/>
  <c r="D3326" i="2"/>
  <c r="G3325" i="2"/>
  <c r="F3325" i="2"/>
  <c r="E3325" i="2"/>
  <c r="D3325" i="2"/>
  <c r="G3324" i="2"/>
  <c r="F3324" i="2"/>
  <c r="E3324" i="2"/>
  <c r="D3324" i="2"/>
  <c r="G3323" i="2"/>
  <c r="F3323" i="2"/>
  <c r="E3323" i="2"/>
  <c r="D3323" i="2"/>
  <c r="G3322" i="2"/>
  <c r="F3322" i="2"/>
  <c r="E3322" i="2"/>
  <c r="D3322" i="2"/>
  <c r="G3321" i="2"/>
  <c r="F3321" i="2"/>
  <c r="E3321" i="2"/>
  <c r="D3321" i="2"/>
  <c r="G3320" i="2"/>
  <c r="F3320" i="2"/>
  <c r="E3320" i="2"/>
  <c r="D3320" i="2"/>
  <c r="G3319" i="2"/>
  <c r="F3319" i="2"/>
  <c r="E3319" i="2"/>
  <c r="D3319" i="2"/>
  <c r="G3318" i="2"/>
  <c r="F3318" i="2"/>
  <c r="E3318" i="2"/>
  <c r="D3318" i="2"/>
  <c r="G3317" i="2"/>
  <c r="F3317" i="2"/>
  <c r="E3317" i="2"/>
  <c r="D3317" i="2"/>
  <c r="G3316" i="2"/>
  <c r="F3316" i="2"/>
  <c r="E3316" i="2"/>
  <c r="D3316" i="2"/>
  <c r="G3315" i="2"/>
  <c r="F3315" i="2"/>
  <c r="E3315" i="2"/>
  <c r="D3315" i="2"/>
  <c r="G3314" i="2"/>
  <c r="F3314" i="2"/>
  <c r="E3314" i="2"/>
  <c r="D3314" i="2"/>
  <c r="G3313" i="2"/>
  <c r="F3313" i="2"/>
  <c r="E3313" i="2"/>
  <c r="D3313" i="2"/>
  <c r="G3312" i="2"/>
  <c r="F3312" i="2"/>
  <c r="E3312" i="2"/>
  <c r="D3312" i="2"/>
  <c r="G3311" i="2"/>
  <c r="F3311" i="2"/>
  <c r="E3311" i="2"/>
  <c r="D3311" i="2"/>
  <c r="G3310" i="2"/>
  <c r="F3310" i="2"/>
  <c r="E3310" i="2"/>
  <c r="D3310" i="2"/>
  <c r="G3309" i="2"/>
  <c r="F3309" i="2"/>
  <c r="E3309" i="2"/>
  <c r="D3309" i="2"/>
  <c r="G3308" i="2"/>
  <c r="F3308" i="2"/>
  <c r="E3308" i="2"/>
  <c r="D3308" i="2"/>
  <c r="G3307" i="2"/>
  <c r="F3307" i="2"/>
  <c r="E3307" i="2"/>
  <c r="D3307" i="2"/>
  <c r="G3306" i="2"/>
  <c r="F3306" i="2"/>
  <c r="E3306" i="2"/>
  <c r="D3306" i="2"/>
  <c r="G3305" i="2"/>
  <c r="F3305" i="2"/>
  <c r="E3305" i="2"/>
  <c r="D3305" i="2"/>
  <c r="G3304" i="2"/>
  <c r="F3304" i="2"/>
  <c r="E3304" i="2"/>
  <c r="D3304" i="2"/>
  <c r="G3303" i="2"/>
  <c r="F3303" i="2"/>
  <c r="E3303" i="2"/>
  <c r="D3303" i="2"/>
  <c r="G3302" i="2"/>
  <c r="F3302" i="2"/>
  <c r="E3302" i="2"/>
  <c r="D3302" i="2"/>
  <c r="G3301" i="2"/>
  <c r="F3301" i="2"/>
  <c r="E3301" i="2"/>
  <c r="D3301" i="2"/>
  <c r="G3300" i="2"/>
  <c r="F3300" i="2"/>
  <c r="E3300" i="2"/>
  <c r="D3300" i="2"/>
  <c r="G3299" i="2"/>
  <c r="F3299" i="2"/>
  <c r="E3299" i="2"/>
  <c r="D3299" i="2"/>
  <c r="G3298" i="2"/>
  <c r="F3298" i="2"/>
  <c r="E3298" i="2"/>
  <c r="D3298" i="2"/>
  <c r="G3297" i="2"/>
  <c r="F3297" i="2"/>
  <c r="E3297" i="2"/>
  <c r="D3297" i="2"/>
  <c r="G3296" i="2"/>
  <c r="F3296" i="2"/>
  <c r="E3296" i="2"/>
  <c r="D3296" i="2"/>
  <c r="G3295" i="2"/>
  <c r="F3295" i="2"/>
  <c r="E3295" i="2"/>
  <c r="D3295" i="2"/>
  <c r="G3294" i="2"/>
  <c r="F3294" i="2"/>
  <c r="E3294" i="2"/>
  <c r="D3294" i="2"/>
  <c r="G3293" i="2"/>
  <c r="F3293" i="2"/>
  <c r="E3293" i="2"/>
  <c r="D3293" i="2"/>
  <c r="G3292" i="2"/>
  <c r="F3292" i="2"/>
  <c r="E3292" i="2"/>
  <c r="D3292" i="2"/>
  <c r="G3291" i="2"/>
  <c r="F3291" i="2"/>
  <c r="E3291" i="2"/>
  <c r="D3291" i="2"/>
  <c r="G3290" i="2"/>
  <c r="F3290" i="2"/>
  <c r="E3290" i="2"/>
  <c r="D3290" i="2"/>
  <c r="G3289" i="2"/>
  <c r="F3289" i="2"/>
  <c r="E3289" i="2"/>
  <c r="D3289" i="2"/>
  <c r="G3288" i="2"/>
  <c r="F3288" i="2"/>
  <c r="E3288" i="2"/>
  <c r="D3288" i="2"/>
  <c r="G3287" i="2"/>
  <c r="F3287" i="2"/>
  <c r="E3287" i="2"/>
  <c r="D3287" i="2"/>
  <c r="G3286" i="2"/>
  <c r="F3286" i="2"/>
  <c r="E3286" i="2"/>
  <c r="D3286" i="2"/>
  <c r="G3285" i="2"/>
  <c r="F3285" i="2"/>
  <c r="E3285" i="2"/>
  <c r="D3285" i="2"/>
  <c r="G3284" i="2"/>
  <c r="F3284" i="2"/>
  <c r="E3284" i="2"/>
  <c r="D3284" i="2"/>
  <c r="G3283" i="2"/>
  <c r="F3283" i="2"/>
  <c r="E3283" i="2"/>
  <c r="D3283" i="2"/>
  <c r="G3282" i="2"/>
  <c r="F3282" i="2"/>
  <c r="E3282" i="2"/>
  <c r="D3282" i="2"/>
  <c r="G3281" i="2"/>
  <c r="F3281" i="2"/>
  <c r="E3281" i="2"/>
  <c r="D3281" i="2"/>
  <c r="G3280" i="2"/>
  <c r="F3280" i="2"/>
  <c r="E3280" i="2"/>
  <c r="D3280" i="2"/>
  <c r="G3279" i="2"/>
  <c r="F3279" i="2"/>
  <c r="E3279" i="2"/>
  <c r="D3279" i="2"/>
  <c r="G3278" i="2"/>
  <c r="F3278" i="2"/>
  <c r="E3278" i="2"/>
  <c r="D3278" i="2"/>
  <c r="G3277" i="2"/>
  <c r="F3277" i="2"/>
  <c r="E3277" i="2"/>
  <c r="D3277" i="2"/>
  <c r="G3276" i="2"/>
  <c r="F3276" i="2"/>
  <c r="E3276" i="2"/>
  <c r="D3276" i="2"/>
  <c r="G3275" i="2"/>
  <c r="F3275" i="2"/>
  <c r="E3275" i="2"/>
  <c r="D3275" i="2"/>
  <c r="G3274" i="2"/>
  <c r="F3274" i="2"/>
  <c r="E3274" i="2"/>
  <c r="D3274" i="2"/>
  <c r="G3273" i="2"/>
  <c r="F3273" i="2"/>
  <c r="E3273" i="2"/>
  <c r="D3273" i="2"/>
  <c r="G3272" i="2"/>
  <c r="F3272" i="2"/>
  <c r="E3272" i="2"/>
  <c r="D3272" i="2"/>
  <c r="G3271" i="2"/>
  <c r="F3271" i="2"/>
  <c r="E3271" i="2"/>
  <c r="D3271" i="2"/>
  <c r="G3270" i="2"/>
  <c r="F3270" i="2"/>
  <c r="E3270" i="2"/>
  <c r="D3270" i="2"/>
  <c r="G3269" i="2"/>
  <c r="F3269" i="2"/>
  <c r="E3269" i="2"/>
  <c r="D3269" i="2"/>
  <c r="G3268" i="2"/>
  <c r="F3268" i="2"/>
  <c r="E3268" i="2"/>
  <c r="D3268" i="2"/>
  <c r="G3267" i="2"/>
  <c r="F3267" i="2"/>
  <c r="E3267" i="2"/>
  <c r="D3267" i="2"/>
  <c r="G3266" i="2"/>
  <c r="F3266" i="2"/>
  <c r="E3266" i="2"/>
  <c r="D3266" i="2"/>
  <c r="G3265" i="2"/>
  <c r="F3265" i="2"/>
  <c r="E3265" i="2"/>
  <c r="D3265" i="2"/>
  <c r="G3264" i="2"/>
  <c r="F3264" i="2"/>
  <c r="E3264" i="2"/>
  <c r="D3264" i="2"/>
  <c r="G3263" i="2"/>
  <c r="F3263" i="2"/>
  <c r="E3263" i="2"/>
  <c r="D3263" i="2"/>
  <c r="G3262" i="2"/>
  <c r="F3262" i="2"/>
  <c r="E3262" i="2"/>
  <c r="D3262" i="2"/>
  <c r="G3261" i="2"/>
  <c r="F3261" i="2"/>
  <c r="E3261" i="2"/>
  <c r="D3261" i="2"/>
  <c r="G3260" i="2"/>
  <c r="F3260" i="2"/>
  <c r="E3260" i="2"/>
  <c r="D3260" i="2"/>
  <c r="G3259" i="2"/>
  <c r="F3259" i="2"/>
  <c r="E3259" i="2"/>
  <c r="D3259" i="2"/>
  <c r="G3258" i="2"/>
  <c r="F3258" i="2"/>
  <c r="E3258" i="2"/>
  <c r="D3258" i="2"/>
  <c r="G3257" i="2"/>
  <c r="F3257" i="2"/>
  <c r="E3257" i="2"/>
  <c r="D3257" i="2"/>
  <c r="G3256" i="2"/>
  <c r="F3256" i="2"/>
  <c r="E3256" i="2"/>
  <c r="D3256" i="2"/>
  <c r="G3255" i="2"/>
  <c r="F3255" i="2"/>
  <c r="E3255" i="2"/>
  <c r="D3255" i="2"/>
  <c r="G3254" i="2"/>
  <c r="F3254" i="2"/>
  <c r="E3254" i="2"/>
  <c r="D3254" i="2"/>
  <c r="G3253" i="2"/>
  <c r="F3253" i="2"/>
  <c r="E3253" i="2"/>
  <c r="D3253" i="2"/>
  <c r="G3252" i="2"/>
  <c r="F3252" i="2"/>
  <c r="E3252" i="2"/>
  <c r="D3252" i="2"/>
  <c r="G3251" i="2"/>
  <c r="F3251" i="2"/>
  <c r="E3251" i="2"/>
  <c r="D3251" i="2"/>
  <c r="G3250" i="2"/>
  <c r="F3250" i="2"/>
  <c r="E3250" i="2"/>
  <c r="D3250" i="2"/>
  <c r="G3249" i="2"/>
  <c r="F3249" i="2"/>
  <c r="E3249" i="2"/>
  <c r="D3249" i="2"/>
  <c r="G3248" i="2"/>
  <c r="F3248" i="2"/>
  <c r="E3248" i="2"/>
  <c r="D3248" i="2"/>
  <c r="G3247" i="2"/>
  <c r="F3247" i="2"/>
  <c r="E3247" i="2"/>
  <c r="D3247" i="2"/>
  <c r="G3246" i="2"/>
  <c r="F3246" i="2"/>
  <c r="E3246" i="2"/>
  <c r="D3246" i="2"/>
  <c r="G3245" i="2"/>
  <c r="F3245" i="2"/>
  <c r="E3245" i="2"/>
  <c r="D3245" i="2"/>
  <c r="G3244" i="2"/>
  <c r="F3244" i="2"/>
  <c r="E3244" i="2"/>
  <c r="D3244" i="2"/>
  <c r="G3243" i="2"/>
  <c r="F3243" i="2"/>
  <c r="E3243" i="2"/>
  <c r="D3243" i="2"/>
  <c r="G3242" i="2"/>
  <c r="F3242" i="2"/>
  <c r="E3242" i="2"/>
  <c r="D3242" i="2"/>
  <c r="G3241" i="2"/>
  <c r="F3241" i="2"/>
  <c r="E3241" i="2"/>
  <c r="D3241" i="2"/>
  <c r="G3240" i="2"/>
  <c r="F3240" i="2"/>
  <c r="E3240" i="2"/>
  <c r="D3240" i="2"/>
  <c r="G3239" i="2"/>
  <c r="F3239" i="2"/>
  <c r="E3239" i="2"/>
  <c r="D3239" i="2"/>
  <c r="G3238" i="2"/>
  <c r="F3238" i="2"/>
  <c r="E3238" i="2"/>
  <c r="D3238" i="2"/>
  <c r="G3237" i="2"/>
  <c r="F3237" i="2"/>
  <c r="E3237" i="2"/>
  <c r="D3237" i="2"/>
  <c r="G3236" i="2"/>
  <c r="F3236" i="2"/>
  <c r="E3236" i="2"/>
  <c r="D3236" i="2"/>
  <c r="G3235" i="2"/>
  <c r="F3235" i="2"/>
  <c r="E3235" i="2"/>
  <c r="D3235" i="2"/>
  <c r="G3234" i="2"/>
  <c r="F3234" i="2"/>
  <c r="E3234" i="2"/>
  <c r="D3234" i="2"/>
  <c r="G3233" i="2"/>
  <c r="F3233" i="2"/>
  <c r="E3233" i="2"/>
  <c r="D3233" i="2"/>
  <c r="G3232" i="2"/>
  <c r="F3232" i="2"/>
  <c r="E3232" i="2"/>
  <c r="D3232" i="2"/>
  <c r="G3231" i="2"/>
  <c r="F3231" i="2"/>
  <c r="E3231" i="2"/>
  <c r="D3231" i="2"/>
  <c r="G3230" i="2"/>
  <c r="F3230" i="2"/>
  <c r="E3230" i="2"/>
  <c r="D3230" i="2"/>
  <c r="G3229" i="2"/>
  <c r="F3229" i="2"/>
  <c r="E3229" i="2"/>
  <c r="D3229" i="2"/>
  <c r="G3228" i="2"/>
  <c r="F3228" i="2"/>
  <c r="E3228" i="2"/>
  <c r="D3228" i="2"/>
  <c r="G3227" i="2"/>
  <c r="F3227" i="2"/>
  <c r="E3227" i="2"/>
  <c r="D3227" i="2"/>
  <c r="G3226" i="2"/>
  <c r="F3226" i="2"/>
  <c r="E3226" i="2"/>
  <c r="D3226" i="2"/>
  <c r="G3225" i="2"/>
  <c r="F3225" i="2"/>
  <c r="E3225" i="2"/>
  <c r="D3225" i="2"/>
  <c r="G3224" i="2"/>
  <c r="F3224" i="2"/>
  <c r="E3224" i="2"/>
  <c r="D3224" i="2"/>
  <c r="G3223" i="2"/>
  <c r="F3223" i="2"/>
  <c r="E3223" i="2"/>
  <c r="D3223" i="2"/>
  <c r="G3222" i="2"/>
  <c r="F3222" i="2"/>
  <c r="E3222" i="2"/>
  <c r="D3222" i="2"/>
  <c r="G3221" i="2"/>
  <c r="F3221" i="2"/>
  <c r="E3221" i="2"/>
  <c r="D3221" i="2"/>
  <c r="G3220" i="2"/>
  <c r="F3220" i="2"/>
  <c r="E3220" i="2"/>
  <c r="D3220" i="2"/>
  <c r="G3219" i="2"/>
  <c r="F3219" i="2"/>
  <c r="E3219" i="2"/>
  <c r="D3219" i="2"/>
  <c r="G3218" i="2"/>
  <c r="F3218" i="2"/>
  <c r="E3218" i="2"/>
  <c r="D3218" i="2"/>
  <c r="G3217" i="2"/>
  <c r="F3217" i="2"/>
  <c r="E3217" i="2"/>
  <c r="D3217" i="2"/>
  <c r="G3216" i="2"/>
  <c r="F3216" i="2"/>
  <c r="E3216" i="2"/>
  <c r="D3216" i="2"/>
  <c r="G3215" i="2"/>
  <c r="F3215" i="2"/>
  <c r="E3215" i="2"/>
  <c r="D3215" i="2"/>
  <c r="G3214" i="2"/>
  <c r="F3214" i="2"/>
  <c r="E3214" i="2"/>
  <c r="D3214" i="2"/>
  <c r="G3213" i="2"/>
  <c r="F3213" i="2"/>
  <c r="E3213" i="2"/>
  <c r="D3213" i="2"/>
  <c r="G3212" i="2"/>
  <c r="F3212" i="2"/>
  <c r="E3212" i="2"/>
  <c r="D3212" i="2"/>
  <c r="G3211" i="2"/>
  <c r="F3211" i="2"/>
  <c r="E3211" i="2"/>
  <c r="D3211" i="2"/>
  <c r="G3210" i="2"/>
  <c r="F3210" i="2"/>
  <c r="E3210" i="2"/>
  <c r="D3210" i="2"/>
  <c r="G3209" i="2"/>
  <c r="F3209" i="2"/>
  <c r="E3209" i="2"/>
  <c r="D3209" i="2"/>
  <c r="G3208" i="2"/>
  <c r="F3208" i="2"/>
  <c r="E3208" i="2"/>
  <c r="D3208" i="2"/>
  <c r="G3207" i="2"/>
  <c r="F3207" i="2"/>
  <c r="E3207" i="2"/>
  <c r="D3207" i="2"/>
  <c r="G3206" i="2"/>
  <c r="F3206" i="2"/>
  <c r="E3206" i="2"/>
  <c r="D3206" i="2"/>
  <c r="G3205" i="2"/>
  <c r="F3205" i="2"/>
  <c r="E3205" i="2"/>
  <c r="D3205" i="2"/>
  <c r="G3204" i="2"/>
  <c r="F3204" i="2"/>
  <c r="E3204" i="2"/>
  <c r="D3204" i="2"/>
  <c r="G3203" i="2"/>
  <c r="F3203" i="2"/>
  <c r="E3203" i="2"/>
  <c r="D3203" i="2"/>
  <c r="G3202" i="2"/>
  <c r="F3202" i="2"/>
  <c r="E3202" i="2"/>
  <c r="D3202" i="2"/>
  <c r="G3201" i="2"/>
  <c r="F3201" i="2"/>
  <c r="E3201" i="2"/>
  <c r="D3201" i="2"/>
  <c r="G3200" i="2"/>
  <c r="F3200" i="2"/>
  <c r="E3200" i="2"/>
  <c r="D3200" i="2"/>
  <c r="G3199" i="2"/>
  <c r="F3199" i="2"/>
  <c r="E3199" i="2"/>
  <c r="D3199" i="2"/>
  <c r="G3198" i="2"/>
  <c r="F3198" i="2"/>
  <c r="E3198" i="2"/>
  <c r="D3198" i="2"/>
  <c r="G3197" i="2"/>
  <c r="F3197" i="2"/>
  <c r="E3197" i="2"/>
  <c r="D3197" i="2"/>
  <c r="G3196" i="2"/>
  <c r="F3196" i="2"/>
  <c r="E3196" i="2"/>
  <c r="D3196" i="2"/>
  <c r="G3195" i="2"/>
  <c r="F3195" i="2"/>
  <c r="E3195" i="2"/>
  <c r="D3195" i="2"/>
  <c r="G3194" i="2"/>
  <c r="F3194" i="2"/>
  <c r="E3194" i="2"/>
  <c r="D3194" i="2"/>
  <c r="G3193" i="2"/>
  <c r="F3193" i="2"/>
  <c r="E3193" i="2"/>
  <c r="D3193" i="2"/>
  <c r="G3192" i="2"/>
  <c r="F3192" i="2"/>
  <c r="E3192" i="2"/>
  <c r="D3192" i="2"/>
  <c r="G3191" i="2"/>
  <c r="F3191" i="2"/>
  <c r="E3191" i="2"/>
  <c r="D3191" i="2"/>
  <c r="G3190" i="2"/>
  <c r="F3190" i="2"/>
  <c r="E3190" i="2"/>
  <c r="D3190" i="2"/>
  <c r="G3189" i="2"/>
  <c r="F3189" i="2"/>
  <c r="E3189" i="2"/>
  <c r="D3189" i="2"/>
  <c r="G3188" i="2"/>
  <c r="F3188" i="2"/>
  <c r="E3188" i="2"/>
  <c r="D3188" i="2"/>
  <c r="G3187" i="2"/>
  <c r="F3187" i="2"/>
  <c r="E3187" i="2"/>
  <c r="D3187" i="2"/>
  <c r="G3186" i="2"/>
  <c r="F3186" i="2"/>
  <c r="E3186" i="2"/>
  <c r="D3186" i="2"/>
  <c r="G3185" i="2"/>
  <c r="F3185" i="2"/>
  <c r="E3185" i="2"/>
  <c r="D3185" i="2"/>
  <c r="G3184" i="2"/>
  <c r="F3184" i="2"/>
  <c r="E3184" i="2"/>
  <c r="D3184" i="2"/>
  <c r="G3183" i="2"/>
  <c r="F3183" i="2"/>
  <c r="E3183" i="2"/>
  <c r="D3183" i="2"/>
  <c r="G3182" i="2"/>
  <c r="F3182" i="2"/>
  <c r="E3182" i="2"/>
  <c r="D3182" i="2"/>
  <c r="G3181" i="2"/>
  <c r="F3181" i="2"/>
  <c r="E3181" i="2"/>
  <c r="D3181" i="2"/>
  <c r="G3180" i="2"/>
  <c r="F3180" i="2"/>
  <c r="E3180" i="2"/>
  <c r="D3180" i="2"/>
  <c r="G3179" i="2"/>
  <c r="F3179" i="2"/>
  <c r="E3179" i="2"/>
  <c r="D3179" i="2"/>
  <c r="G3178" i="2"/>
  <c r="F3178" i="2"/>
  <c r="E3178" i="2"/>
  <c r="D3178" i="2"/>
  <c r="G3177" i="2"/>
  <c r="F3177" i="2"/>
  <c r="E3177" i="2"/>
  <c r="D3177" i="2"/>
  <c r="G3176" i="2"/>
  <c r="F3176" i="2"/>
  <c r="E3176" i="2"/>
  <c r="D3176" i="2"/>
  <c r="G3175" i="2"/>
  <c r="F3175" i="2"/>
  <c r="E3175" i="2"/>
  <c r="D3175" i="2"/>
  <c r="G3174" i="2"/>
  <c r="F3174" i="2"/>
  <c r="E3174" i="2"/>
  <c r="D3174" i="2"/>
  <c r="G3173" i="2"/>
  <c r="F3173" i="2"/>
  <c r="E3173" i="2"/>
  <c r="D3173" i="2"/>
  <c r="G3172" i="2"/>
  <c r="F3172" i="2"/>
  <c r="E3172" i="2"/>
  <c r="D3172" i="2"/>
  <c r="G3171" i="2"/>
  <c r="F3171" i="2"/>
  <c r="E3171" i="2"/>
  <c r="D3171" i="2"/>
  <c r="G3170" i="2"/>
  <c r="F3170" i="2"/>
  <c r="E3170" i="2"/>
  <c r="D3170" i="2"/>
  <c r="G3169" i="2"/>
  <c r="F3169" i="2"/>
  <c r="E3169" i="2"/>
  <c r="D3169" i="2"/>
  <c r="G3168" i="2"/>
  <c r="F3168" i="2"/>
  <c r="E3168" i="2"/>
  <c r="D3168" i="2"/>
  <c r="G3167" i="2"/>
  <c r="F3167" i="2"/>
  <c r="E3167" i="2"/>
  <c r="D3167" i="2"/>
  <c r="G3166" i="2"/>
  <c r="F3166" i="2"/>
  <c r="E3166" i="2"/>
  <c r="D3166" i="2"/>
  <c r="G3165" i="2"/>
  <c r="F3165" i="2"/>
  <c r="E3165" i="2"/>
  <c r="D3165" i="2"/>
  <c r="G3164" i="2"/>
  <c r="F3164" i="2"/>
  <c r="E3164" i="2"/>
  <c r="D3164" i="2"/>
  <c r="G3163" i="2"/>
  <c r="F3163" i="2"/>
  <c r="E3163" i="2"/>
  <c r="D3163" i="2"/>
  <c r="G3162" i="2"/>
  <c r="F3162" i="2"/>
  <c r="E3162" i="2"/>
  <c r="D3162" i="2"/>
  <c r="G3161" i="2"/>
  <c r="F3161" i="2"/>
  <c r="E3161" i="2"/>
  <c r="D3161" i="2"/>
  <c r="G3160" i="2"/>
  <c r="F3160" i="2"/>
  <c r="E3160" i="2"/>
  <c r="D3160" i="2"/>
  <c r="G3159" i="2"/>
  <c r="F3159" i="2"/>
  <c r="E3159" i="2"/>
  <c r="D3159" i="2"/>
  <c r="G3158" i="2"/>
  <c r="F3158" i="2"/>
  <c r="E3158" i="2"/>
  <c r="D3158" i="2"/>
  <c r="G3157" i="2"/>
  <c r="F3157" i="2"/>
  <c r="E3157" i="2"/>
  <c r="D3157" i="2"/>
  <c r="G3156" i="2"/>
  <c r="F3156" i="2"/>
  <c r="E3156" i="2"/>
  <c r="D3156" i="2"/>
  <c r="G3155" i="2"/>
  <c r="F3155" i="2"/>
  <c r="E3155" i="2"/>
  <c r="D3155" i="2"/>
  <c r="G3154" i="2"/>
  <c r="F3154" i="2"/>
  <c r="E3154" i="2"/>
  <c r="D3154" i="2"/>
  <c r="G3153" i="2"/>
  <c r="F3153" i="2"/>
  <c r="E3153" i="2"/>
  <c r="D3153" i="2"/>
  <c r="G3152" i="2"/>
  <c r="F3152" i="2"/>
  <c r="E3152" i="2"/>
  <c r="D3152" i="2"/>
  <c r="G3151" i="2"/>
  <c r="F3151" i="2"/>
  <c r="E3151" i="2"/>
  <c r="D3151" i="2"/>
  <c r="G3150" i="2"/>
  <c r="F3150" i="2"/>
  <c r="E3150" i="2"/>
  <c r="D3150" i="2"/>
  <c r="G3149" i="2"/>
  <c r="F3149" i="2"/>
  <c r="E3149" i="2"/>
  <c r="D3149" i="2"/>
  <c r="G3148" i="2"/>
  <c r="F3148" i="2"/>
  <c r="E3148" i="2"/>
  <c r="D3148" i="2"/>
  <c r="G3147" i="2"/>
  <c r="F3147" i="2"/>
  <c r="E3147" i="2"/>
  <c r="D3147" i="2"/>
  <c r="G3146" i="2"/>
  <c r="F3146" i="2"/>
  <c r="E3146" i="2"/>
  <c r="D3146" i="2"/>
  <c r="G3145" i="2"/>
  <c r="F3145" i="2"/>
  <c r="E3145" i="2"/>
  <c r="D3145" i="2"/>
  <c r="G3144" i="2"/>
  <c r="F3144" i="2"/>
  <c r="E3144" i="2"/>
  <c r="D3144" i="2"/>
  <c r="G3143" i="2"/>
  <c r="F3143" i="2"/>
  <c r="E3143" i="2"/>
  <c r="D3143" i="2"/>
  <c r="G3142" i="2"/>
  <c r="F3142" i="2"/>
  <c r="E3142" i="2"/>
  <c r="D3142" i="2"/>
  <c r="G3141" i="2"/>
  <c r="F3141" i="2"/>
  <c r="E3141" i="2"/>
  <c r="D3141" i="2"/>
  <c r="G3140" i="2"/>
  <c r="F3140" i="2"/>
  <c r="E3140" i="2"/>
  <c r="D3140" i="2"/>
  <c r="G3139" i="2"/>
  <c r="F3139" i="2"/>
  <c r="E3139" i="2"/>
  <c r="D3139" i="2"/>
  <c r="G3138" i="2"/>
  <c r="F3138" i="2"/>
  <c r="E3138" i="2"/>
  <c r="D3138" i="2"/>
  <c r="G3137" i="2"/>
  <c r="F3137" i="2"/>
  <c r="E3137" i="2"/>
  <c r="D3137" i="2"/>
  <c r="G3136" i="2"/>
  <c r="F3136" i="2"/>
  <c r="E3136" i="2"/>
  <c r="D3136" i="2"/>
  <c r="G3135" i="2"/>
  <c r="F3135" i="2"/>
  <c r="E3135" i="2"/>
  <c r="D3135" i="2"/>
  <c r="G3134" i="2"/>
  <c r="F3134" i="2"/>
  <c r="E3134" i="2"/>
  <c r="D3134" i="2"/>
  <c r="G3133" i="2"/>
  <c r="F3133" i="2"/>
  <c r="E3133" i="2"/>
  <c r="D3133" i="2"/>
  <c r="G3132" i="2"/>
  <c r="F3132" i="2"/>
  <c r="E3132" i="2"/>
  <c r="D3132" i="2"/>
  <c r="G3131" i="2"/>
  <c r="F3131" i="2"/>
  <c r="E3131" i="2"/>
  <c r="D3131" i="2"/>
  <c r="G3130" i="2"/>
  <c r="F3130" i="2"/>
  <c r="E3130" i="2"/>
  <c r="D3130" i="2"/>
  <c r="G3129" i="2"/>
  <c r="F3129" i="2"/>
  <c r="E3129" i="2"/>
  <c r="D3129" i="2"/>
  <c r="G3128" i="2"/>
  <c r="F3128" i="2"/>
  <c r="E3128" i="2"/>
  <c r="D3128" i="2"/>
  <c r="G3127" i="2"/>
  <c r="F3127" i="2"/>
  <c r="E3127" i="2"/>
  <c r="D3127" i="2"/>
  <c r="G3126" i="2"/>
  <c r="F3126" i="2"/>
  <c r="E3126" i="2"/>
  <c r="D3126" i="2"/>
  <c r="G3125" i="2"/>
  <c r="F3125" i="2"/>
  <c r="E3125" i="2"/>
  <c r="D3125" i="2"/>
  <c r="G3124" i="2"/>
  <c r="F3124" i="2"/>
  <c r="E3124" i="2"/>
  <c r="D3124" i="2"/>
  <c r="G3123" i="2"/>
  <c r="F3123" i="2"/>
  <c r="E3123" i="2"/>
  <c r="D3123" i="2"/>
  <c r="G3122" i="2"/>
  <c r="F3122" i="2"/>
  <c r="E3122" i="2"/>
  <c r="D3122" i="2"/>
  <c r="G3121" i="2"/>
  <c r="F3121" i="2"/>
  <c r="E3121" i="2"/>
  <c r="D3121" i="2"/>
  <c r="G3120" i="2"/>
  <c r="F3120" i="2"/>
  <c r="E3120" i="2"/>
  <c r="D3120" i="2"/>
  <c r="G3119" i="2"/>
  <c r="F3119" i="2"/>
  <c r="E3119" i="2"/>
  <c r="D3119" i="2"/>
  <c r="G3118" i="2"/>
  <c r="F3118" i="2"/>
  <c r="E3118" i="2"/>
  <c r="D3118" i="2"/>
  <c r="G3117" i="2"/>
  <c r="F3117" i="2"/>
  <c r="E3117" i="2"/>
  <c r="D3117" i="2"/>
  <c r="G3116" i="2"/>
  <c r="F3116" i="2"/>
  <c r="E3116" i="2"/>
  <c r="D3116" i="2"/>
  <c r="G3115" i="2"/>
  <c r="F3115" i="2"/>
  <c r="E3115" i="2"/>
  <c r="D3115" i="2"/>
  <c r="G3114" i="2"/>
  <c r="F3114" i="2"/>
  <c r="E3114" i="2"/>
  <c r="D3114" i="2"/>
  <c r="G3113" i="2"/>
  <c r="F3113" i="2"/>
  <c r="E3113" i="2"/>
  <c r="D3113" i="2"/>
  <c r="G3112" i="2"/>
  <c r="F3112" i="2"/>
  <c r="E3112" i="2"/>
  <c r="D3112" i="2"/>
  <c r="G3111" i="2"/>
  <c r="F3111" i="2"/>
  <c r="E3111" i="2"/>
  <c r="D3111" i="2"/>
  <c r="G3110" i="2"/>
  <c r="F3110" i="2"/>
  <c r="E3110" i="2"/>
  <c r="D3110" i="2"/>
  <c r="G3109" i="2"/>
  <c r="F3109" i="2"/>
  <c r="E3109" i="2"/>
  <c r="D3109" i="2"/>
  <c r="G3108" i="2"/>
  <c r="F3108" i="2"/>
  <c r="E3108" i="2"/>
  <c r="D3108" i="2"/>
  <c r="G3107" i="2"/>
  <c r="F3107" i="2"/>
  <c r="E3107" i="2"/>
  <c r="D3107" i="2"/>
  <c r="G3106" i="2"/>
  <c r="F3106" i="2"/>
  <c r="E3106" i="2"/>
  <c r="D3106" i="2"/>
  <c r="G3105" i="2"/>
  <c r="F3105" i="2"/>
  <c r="E3105" i="2"/>
  <c r="D3105" i="2"/>
  <c r="G3104" i="2"/>
  <c r="F3104" i="2"/>
  <c r="E3104" i="2"/>
  <c r="D3104" i="2"/>
  <c r="G3103" i="2"/>
  <c r="F3103" i="2"/>
  <c r="E3103" i="2"/>
  <c r="D3103" i="2"/>
  <c r="G3102" i="2"/>
  <c r="F3102" i="2"/>
  <c r="E3102" i="2"/>
  <c r="D3102" i="2"/>
  <c r="G3101" i="2"/>
  <c r="F3101" i="2"/>
  <c r="E3101" i="2"/>
  <c r="D3101" i="2"/>
  <c r="G3100" i="2"/>
  <c r="F3100" i="2"/>
  <c r="E3100" i="2"/>
  <c r="D3100" i="2"/>
  <c r="G3099" i="2"/>
  <c r="F3099" i="2"/>
  <c r="E3099" i="2"/>
  <c r="D3099" i="2"/>
  <c r="G3098" i="2"/>
  <c r="F3098" i="2"/>
  <c r="E3098" i="2"/>
  <c r="D3098" i="2"/>
  <c r="G3097" i="2"/>
  <c r="F3097" i="2"/>
  <c r="E3097" i="2"/>
  <c r="D3097" i="2"/>
  <c r="G3096" i="2"/>
  <c r="F3096" i="2"/>
  <c r="E3096" i="2"/>
  <c r="D3096" i="2"/>
  <c r="G3095" i="2"/>
  <c r="F3095" i="2"/>
  <c r="E3095" i="2"/>
  <c r="D3095" i="2"/>
  <c r="G3094" i="2"/>
  <c r="F3094" i="2"/>
  <c r="E3094" i="2"/>
  <c r="D3094" i="2"/>
  <c r="G3093" i="2"/>
  <c r="F3093" i="2"/>
  <c r="E3093" i="2"/>
  <c r="D3093" i="2"/>
  <c r="G3092" i="2"/>
  <c r="F3092" i="2"/>
  <c r="E3092" i="2"/>
  <c r="D3092" i="2"/>
  <c r="G3091" i="2"/>
  <c r="F3091" i="2"/>
  <c r="E3091" i="2"/>
  <c r="D3091" i="2"/>
  <c r="G3090" i="2"/>
  <c r="F3090" i="2"/>
  <c r="E3090" i="2"/>
  <c r="D3090" i="2"/>
  <c r="G3089" i="2"/>
  <c r="F3089" i="2"/>
  <c r="E3089" i="2"/>
  <c r="D3089" i="2"/>
  <c r="G3088" i="2"/>
  <c r="F3088" i="2"/>
  <c r="E3088" i="2"/>
  <c r="D3088" i="2"/>
  <c r="G3087" i="2"/>
  <c r="F3087" i="2"/>
  <c r="E3087" i="2"/>
  <c r="D3087" i="2"/>
  <c r="G3086" i="2"/>
  <c r="F3086" i="2"/>
  <c r="E3086" i="2"/>
  <c r="D3086" i="2"/>
  <c r="G3085" i="2"/>
  <c r="F3085" i="2"/>
  <c r="E3085" i="2"/>
  <c r="D3085" i="2"/>
  <c r="G3084" i="2"/>
  <c r="F3084" i="2"/>
  <c r="E3084" i="2"/>
  <c r="D3084" i="2"/>
  <c r="G3083" i="2"/>
  <c r="F3083" i="2"/>
  <c r="E3083" i="2"/>
  <c r="D3083" i="2"/>
  <c r="G3082" i="2"/>
  <c r="F3082" i="2"/>
  <c r="E3082" i="2"/>
  <c r="D3082" i="2"/>
  <c r="G3081" i="2"/>
  <c r="F3081" i="2"/>
  <c r="E3081" i="2"/>
  <c r="D3081" i="2"/>
  <c r="G3080" i="2"/>
  <c r="F3080" i="2"/>
  <c r="E3080" i="2"/>
  <c r="D3080" i="2"/>
  <c r="G3079" i="2"/>
  <c r="F3079" i="2"/>
  <c r="E3079" i="2"/>
  <c r="D3079" i="2"/>
  <c r="G3078" i="2"/>
  <c r="F3078" i="2"/>
  <c r="E3078" i="2"/>
  <c r="D3078" i="2"/>
  <c r="G3077" i="2"/>
  <c r="F3077" i="2"/>
  <c r="E3077" i="2"/>
  <c r="D3077" i="2"/>
  <c r="G3076" i="2"/>
  <c r="F3076" i="2"/>
  <c r="E3076" i="2"/>
  <c r="D3076" i="2"/>
  <c r="G3075" i="2"/>
  <c r="F3075" i="2"/>
  <c r="E3075" i="2"/>
  <c r="D3075" i="2"/>
  <c r="G3074" i="2"/>
  <c r="F3074" i="2"/>
  <c r="E3074" i="2"/>
  <c r="D3074" i="2"/>
  <c r="G3073" i="2"/>
  <c r="F3073" i="2"/>
  <c r="E3073" i="2"/>
  <c r="D3073" i="2"/>
  <c r="G3072" i="2"/>
  <c r="F3072" i="2"/>
  <c r="E3072" i="2"/>
  <c r="D3072" i="2"/>
  <c r="G3071" i="2"/>
  <c r="F3071" i="2"/>
  <c r="E3071" i="2"/>
  <c r="D3071" i="2"/>
  <c r="G3070" i="2"/>
  <c r="F3070" i="2"/>
  <c r="E3070" i="2"/>
  <c r="D3070" i="2"/>
  <c r="G3069" i="2"/>
  <c r="F3069" i="2"/>
  <c r="E3069" i="2"/>
  <c r="D3069" i="2"/>
  <c r="G3068" i="2"/>
  <c r="F3068" i="2"/>
  <c r="E3068" i="2"/>
  <c r="D3068" i="2"/>
  <c r="G3067" i="2"/>
  <c r="F3067" i="2"/>
  <c r="E3067" i="2"/>
  <c r="D3067" i="2"/>
  <c r="G3066" i="2"/>
  <c r="F3066" i="2"/>
  <c r="E3066" i="2"/>
  <c r="D3066" i="2"/>
  <c r="G3065" i="2"/>
  <c r="F3065" i="2"/>
  <c r="E3065" i="2"/>
  <c r="D3065" i="2"/>
  <c r="G3064" i="2"/>
  <c r="F3064" i="2"/>
  <c r="E3064" i="2"/>
  <c r="D3064" i="2"/>
  <c r="G3063" i="2"/>
  <c r="F3063" i="2"/>
  <c r="E3063" i="2"/>
  <c r="D3063" i="2"/>
  <c r="G3062" i="2"/>
  <c r="F3062" i="2"/>
  <c r="E3062" i="2"/>
  <c r="D3062" i="2"/>
  <c r="G3061" i="2"/>
  <c r="F3061" i="2"/>
  <c r="E3061" i="2"/>
  <c r="D3061" i="2"/>
  <c r="G3060" i="2"/>
  <c r="F3060" i="2"/>
  <c r="E3060" i="2"/>
  <c r="D3060" i="2"/>
  <c r="G3059" i="2"/>
  <c r="F3059" i="2"/>
  <c r="E3059" i="2"/>
  <c r="D3059" i="2"/>
  <c r="G3058" i="2"/>
  <c r="F3058" i="2"/>
  <c r="E3058" i="2"/>
  <c r="D3058" i="2"/>
  <c r="G3057" i="2"/>
  <c r="F3057" i="2"/>
  <c r="E3057" i="2"/>
  <c r="D3057" i="2"/>
  <c r="G3056" i="2"/>
  <c r="F3056" i="2"/>
  <c r="E3056" i="2"/>
  <c r="D3056" i="2"/>
  <c r="G3055" i="2"/>
  <c r="F3055" i="2"/>
  <c r="E3055" i="2"/>
  <c r="D3055" i="2"/>
  <c r="G3054" i="2"/>
  <c r="F3054" i="2"/>
  <c r="E3054" i="2"/>
  <c r="D3054" i="2"/>
  <c r="G3053" i="2"/>
  <c r="F3053" i="2"/>
  <c r="E3053" i="2"/>
  <c r="D3053" i="2"/>
  <c r="G3052" i="2"/>
  <c r="F3052" i="2"/>
  <c r="E3052" i="2"/>
  <c r="D3052" i="2"/>
  <c r="G3051" i="2"/>
  <c r="F3051" i="2"/>
  <c r="E3051" i="2"/>
  <c r="D3051" i="2"/>
  <c r="G3050" i="2"/>
  <c r="F3050" i="2"/>
  <c r="E3050" i="2"/>
  <c r="D3050" i="2"/>
  <c r="G3049" i="2"/>
  <c r="F3049" i="2"/>
  <c r="E3049" i="2"/>
  <c r="D3049" i="2"/>
  <c r="G3048" i="2"/>
  <c r="F3048" i="2"/>
  <c r="E3048" i="2"/>
  <c r="D3048" i="2"/>
  <c r="G3047" i="2"/>
  <c r="F3047" i="2"/>
  <c r="E3047" i="2"/>
  <c r="D3047" i="2"/>
  <c r="G3046" i="2"/>
  <c r="F3046" i="2"/>
  <c r="E3046" i="2"/>
  <c r="D3046" i="2"/>
  <c r="G3045" i="2"/>
  <c r="F3045" i="2"/>
  <c r="E3045" i="2"/>
  <c r="D3045" i="2"/>
  <c r="G3044" i="2"/>
  <c r="F3044" i="2"/>
  <c r="E3044" i="2"/>
  <c r="D3044" i="2"/>
  <c r="G3043" i="2"/>
  <c r="F3043" i="2"/>
  <c r="E3043" i="2"/>
  <c r="D3043" i="2"/>
  <c r="G3042" i="2"/>
  <c r="F3042" i="2"/>
  <c r="E3042" i="2"/>
  <c r="D3042" i="2"/>
  <c r="G3041" i="2"/>
  <c r="F3041" i="2"/>
  <c r="E3041" i="2"/>
  <c r="D3041" i="2"/>
  <c r="G3040" i="2"/>
  <c r="F3040" i="2"/>
  <c r="E3040" i="2"/>
  <c r="D3040" i="2"/>
  <c r="G3039" i="2"/>
  <c r="F3039" i="2"/>
  <c r="E3039" i="2"/>
  <c r="D3039" i="2"/>
  <c r="G3038" i="2"/>
  <c r="F3038" i="2"/>
  <c r="E3038" i="2"/>
  <c r="D3038" i="2"/>
  <c r="G3037" i="2"/>
  <c r="F3037" i="2"/>
  <c r="E3037" i="2"/>
  <c r="D3037" i="2"/>
  <c r="G3036" i="2"/>
  <c r="F3036" i="2"/>
  <c r="E3036" i="2"/>
  <c r="D3036" i="2"/>
  <c r="G3035" i="2"/>
  <c r="F3035" i="2"/>
  <c r="E3035" i="2"/>
  <c r="D3035" i="2"/>
  <c r="G3034" i="2"/>
  <c r="F3034" i="2"/>
  <c r="E3034" i="2"/>
  <c r="D3034" i="2"/>
  <c r="G3033" i="2"/>
  <c r="F3033" i="2"/>
  <c r="E3033" i="2"/>
  <c r="D3033" i="2"/>
  <c r="G3032" i="2"/>
  <c r="F3032" i="2"/>
  <c r="E3032" i="2"/>
  <c r="D3032" i="2"/>
  <c r="G3031" i="2"/>
  <c r="F3031" i="2"/>
  <c r="E3031" i="2"/>
  <c r="D3031" i="2"/>
  <c r="G3030" i="2"/>
  <c r="F3030" i="2"/>
  <c r="E3030" i="2"/>
  <c r="D3030" i="2"/>
  <c r="G3029" i="2"/>
  <c r="F3029" i="2"/>
  <c r="E3029" i="2"/>
  <c r="D3029" i="2"/>
  <c r="G3028" i="2"/>
  <c r="F3028" i="2"/>
  <c r="E3028" i="2"/>
  <c r="D3028" i="2"/>
  <c r="G3027" i="2"/>
  <c r="F3027" i="2"/>
  <c r="E3027" i="2"/>
  <c r="D3027" i="2"/>
  <c r="G3026" i="2"/>
  <c r="F3026" i="2"/>
  <c r="E3026" i="2"/>
  <c r="D3026" i="2"/>
  <c r="G3025" i="2"/>
  <c r="F3025" i="2"/>
  <c r="E3025" i="2"/>
  <c r="D3025" i="2"/>
  <c r="G3024" i="2"/>
  <c r="F3024" i="2"/>
  <c r="E3024" i="2"/>
  <c r="D3024" i="2"/>
  <c r="G3023" i="2"/>
  <c r="F3023" i="2"/>
  <c r="E3023" i="2"/>
  <c r="D3023" i="2"/>
  <c r="G3022" i="2"/>
  <c r="F3022" i="2"/>
  <c r="E3022" i="2"/>
  <c r="D3022" i="2"/>
  <c r="G3021" i="2"/>
  <c r="F3021" i="2"/>
  <c r="E3021" i="2"/>
  <c r="D3021" i="2"/>
  <c r="G3020" i="2"/>
  <c r="F3020" i="2"/>
  <c r="E3020" i="2"/>
  <c r="D3020" i="2"/>
  <c r="G3019" i="2"/>
  <c r="F3019" i="2"/>
  <c r="E3019" i="2"/>
  <c r="D3019" i="2"/>
  <c r="G3018" i="2"/>
  <c r="F3018" i="2"/>
  <c r="E3018" i="2"/>
  <c r="D3018" i="2"/>
  <c r="G3017" i="2"/>
  <c r="F3017" i="2"/>
  <c r="E3017" i="2"/>
  <c r="D3017" i="2"/>
  <c r="G3016" i="2"/>
  <c r="F3016" i="2"/>
  <c r="E3016" i="2"/>
  <c r="D3016" i="2"/>
  <c r="G3015" i="2"/>
  <c r="F3015" i="2"/>
  <c r="E3015" i="2"/>
  <c r="D3015" i="2"/>
  <c r="G3014" i="2"/>
  <c r="F3014" i="2"/>
  <c r="E3014" i="2"/>
  <c r="D3014" i="2"/>
  <c r="G3013" i="2"/>
  <c r="F3013" i="2"/>
  <c r="E3013" i="2"/>
  <c r="D3013" i="2"/>
  <c r="G3012" i="2"/>
  <c r="F3012" i="2"/>
  <c r="E3012" i="2"/>
  <c r="D3012" i="2"/>
  <c r="G3011" i="2"/>
  <c r="F3011" i="2"/>
  <c r="E3011" i="2"/>
  <c r="D3011" i="2"/>
  <c r="G3010" i="2"/>
  <c r="F3010" i="2"/>
  <c r="E3010" i="2"/>
  <c r="D3010" i="2"/>
  <c r="G3009" i="2"/>
  <c r="F3009" i="2"/>
  <c r="E3009" i="2"/>
  <c r="D3009" i="2"/>
  <c r="G3008" i="2"/>
  <c r="F3008" i="2"/>
  <c r="E3008" i="2"/>
  <c r="D3008" i="2"/>
  <c r="G3007" i="2"/>
  <c r="F3007" i="2"/>
  <c r="E3007" i="2"/>
  <c r="D3007" i="2"/>
  <c r="G3006" i="2"/>
  <c r="F3006" i="2"/>
  <c r="E3006" i="2"/>
  <c r="D3006" i="2"/>
  <c r="G3005" i="2"/>
  <c r="F3005" i="2"/>
  <c r="E3005" i="2"/>
  <c r="D3005" i="2"/>
  <c r="G3004" i="2"/>
  <c r="F3004" i="2"/>
  <c r="E3004" i="2"/>
  <c r="D3004" i="2"/>
  <c r="G3003" i="2"/>
  <c r="F3003" i="2"/>
  <c r="E3003" i="2"/>
  <c r="D3003" i="2"/>
  <c r="G3002" i="2"/>
  <c r="F3002" i="2"/>
  <c r="E3002" i="2"/>
  <c r="D3002" i="2"/>
  <c r="G3001" i="2"/>
  <c r="F3001" i="2"/>
  <c r="E3001" i="2"/>
  <c r="D3001" i="2"/>
  <c r="G3000" i="2"/>
  <c r="F3000" i="2"/>
  <c r="E3000" i="2"/>
  <c r="D3000" i="2"/>
  <c r="G2999" i="2"/>
  <c r="F2999" i="2"/>
  <c r="E2999" i="2"/>
  <c r="D2999" i="2"/>
  <c r="G2998" i="2"/>
  <c r="F2998" i="2"/>
  <c r="E2998" i="2"/>
  <c r="D2998" i="2"/>
  <c r="G2997" i="2"/>
  <c r="F2997" i="2"/>
  <c r="E2997" i="2"/>
  <c r="D2997" i="2"/>
  <c r="G2996" i="2"/>
  <c r="F2996" i="2"/>
  <c r="E2996" i="2"/>
  <c r="D2996" i="2"/>
  <c r="G2995" i="2"/>
  <c r="F2995" i="2"/>
  <c r="E2995" i="2"/>
  <c r="D2995" i="2"/>
  <c r="G2994" i="2"/>
  <c r="F2994" i="2"/>
  <c r="E2994" i="2"/>
  <c r="D2994" i="2"/>
  <c r="G2993" i="2"/>
  <c r="F2993" i="2"/>
  <c r="E2993" i="2"/>
  <c r="D2993" i="2"/>
  <c r="G2992" i="2"/>
  <c r="F2992" i="2"/>
  <c r="E2992" i="2"/>
  <c r="D2992" i="2"/>
  <c r="G2991" i="2"/>
  <c r="F2991" i="2"/>
  <c r="E2991" i="2"/>
  <c r="D2991" i="2"/>
  <c r="G2990" i="2"/>
  <c r="F2990" i="2"/>
  <c r="E2990" i="2"/>
  <c r="D2990" i="2"/>
  <c r="G2989" i="2"/>
  <c r="F2989" i="2"/>
  <c r="E2989" i="2"/>
  <c r="D2989" i="2"/>
  <c r="G2988" i="2"/>
  <c r="F2988" i="2"/>
  <c r="E2988" i="2"/>
  <c r="D2988" i="2"/>
  <c r="G2987" i="2"/>
  <c r="F2987" i="2"/>
  <c r="E2987" i="2"/>
  <c r="D2987" i="2"/>
  <c r="G2986" i="2"/>
  <c r="F2986" i="2"/>
  <c r="E2986" i="2"/>
  <c r="D2986" i="2"/>
  <c r="G2985" i="2"/>
  <c r="F2985" i="2"/>
  <c r="E2985" i="2"/>
  <c r="D2985" i="2"/>
  <c r="G2984" i="2"/>
  <c r="F2984" i="2"/>
  <c r="E2984" i="2"/>
  <c r="D2984" i="2"/>
  <c r="G2983" i="2"/>
  <c r="F2983" i="2"/>
  <c r="E2983" i="2"/>
  <c r="D2983" i="2"/>
  <c r="G2982" i="2"/>
  <c r="F2982" i="2"/>
  <c r="E2982" i="2"/>
  <c r="D2982" i="2"/>
  <c r="G2981" i="2"/>
  <c r="F2981" i="2"/>
  <c r="E2981" i="2"/>
  <c r="D2981" i="2"/>
  <c r="G2980" i="2"/>
  <c r="F2980" i="2"/>
  <c r="E2980" i="2"/>
  <c r="D2980" i="2"/>
  <c r="G2979" i="2"/>
  <c r="F2979" i="2"/>
  <c r="E2979" i="2"/>
  <c r="D2979" i="2"/>
  <c r="G2978" i="2"/>
  <c r="F2978" i="2"/>
  <c r="E2978" i="2"/>
  <c r="D2978" i="2"/>
  <c r="G2977" i="2"/>
  <c r="F2977" i="2"/>
  <c r="E2977" i="2"/>
  <c r="D2977" i="2"/>
  <c r="G2976" i="2"/>
  <c r="F2976" i="2"/>
  <c r="E2976" i="2"/>
  <c r="D2976" i="2"/>
  <c r="G2975" i="2"/>
  <c r="F2975" i="2"/>
  <c r="E2975" i="2"/>
  <c r="D2975" i="2"/>
  <c r="G2974" i="2"/>
  <c r="F2974" i="2"/>
  <c r="E2974" i="2"/>
  <c r="D2974" i="2"/>
  <c r="G2973" i="2"/>
  <c r="F2973" i="2"/>
  <c r="E2973" i="2"/>
  <c r="D2973" i="2"/>
  <c r="G2972" i="2"/>
  <c r="F2972" i="2"/>
  <c r="E2972" i="2"/>
  <c r="D2972" i="2"/>
  <c r="G2971" i="2"/>
  <c r="F2971" i="2"/>
  <c r="E2971" i="2"/>
  <c r="D2971" i="2"/>
  <c r="G2970" i="2"/>
  <c r="F2970" i="2"/>
  <c r="E2970" i="2"/>
  <c r="D2970" i="2"/>
  <c r="G2969" i="2"/>
  <c r="F2969" i="2"/>
  <c r="E2969" i="2"/>
  <c r="D2969" i="2"/>
  <c r="G2968" i="2"/>
  <c r="F2968" i="2"/>
  <c r="E2968" i="2"/>
  <c r="D2968" i="2"/>
  <c r="G2967" i="2"/>
  <c r="F2967" i="2"/>
  <c r="E2967" i="2"/>
  <c r="D2967" i="2"/>
  <c r="G2966" i="2"/>
  <c r="F2966" i="2"/>
  <c r="E2966" i="2"/>
  <c r="D2966" i="2"/>
  <c r="G2965" i="2"/>
  <c r="F2965" i="2"/>
  <c r="E2965" i="2"/>
  <c r="D2965" i="2"/>
  <c r="G2964" i="2"/>
  <c r="F2964" i="2"/>
  <c r="E2964" i="2"/>
  <c r="D2964" i="2"/>
  <c r="G2963" i="2"/>
  <c r="F2963" i="2"/>
  <c r="E2963" i="2"/>
  <c r="D2963" i="2"/>
  <c r="G2962" i="2"/>
  <c r="F2962" i="2"/>
  <c r="E2962" i="2"/>
  <c r="D2962" i="2"/>
  <c r="G2961" i="2"/>
  <c r="F2961" i="2"/>
  <c r="E2961" i="2"/>
  <c r="D2961" i="2"/>
  <c r="G2960" i="2"/>
  <c r="F2960" i="2"/>
  <c r="E2960" i="2"/>
  <c r="D2960" i="2"/>
  <c r="G2959" i="2"/>
  <c r="F2959" i="2"/>
  <c r="E2959" i="2"/>
  <c r="D2959" i="2"/>
  <c r="G2958" i="2"/>
  <c r="F2958" i="2"/>
  <c r="E2958" i="2"/>
  <c r="D2958" i="2"/>
  <c r="G2957" i="2"/>
  <c r="F2957" i="2"/>
  <c r="E2957" i="2"/>
  <c r="D2957" i="2"/>
  <c r="G2956" i="2"/>
  <c r="F2956" i="2"/>
  <c r="E2956" i="2"/>
  <c r="D2956" i="2"/>
  <c r="G2955" i="2"/>
  <c r="F2955" i="2"/>
  <c r="E2955" i="2"/>
  <c r="D2955" i="2"/>
  <c r="G2954" i="2"/>
  <c r="F2954" i="2"/>
  <c r="E2954" i="2"/>
  <c r="D2954" i="2"/>
  <c r="G2953" i="2"/>
  <c r="F2953" i="2"/>
  <c r="E2953" i="2"/>
  <c r="D2953" i="2"/>
  <c r="G2952" i="2"/>
  <c r="F2952" i="2"/>
  <c r="E2952" i="2"/>
  <c r="D2952" i="2"/>
  <c r="G2951" i="2"/>
  <c r="F2951" i="2"/>
  <c r="E2951" i="2"/>
  <c r="D2951" i="2"/>
  <c r="G2950" i="2"/>
  <c r="F2950" i="2"/>
  <c r="E2950" i="2"/>
  <c r="D2950" i="2"/>
  <c r="G2949" i="2"/>
  <c r="F2949" i="2"/>
  <c r="E2949" i="2"/>
  <c r="D2949" i="2"/>
  <c r="G2948" i="2"/>
  <c r="F2948" i="2"/>
  <c r="E2948" i="2"/>
  <c r="D2948" i="2"/>
  <c r="G2947" i="2"/>
  <c r="F2947" i="2"/>
  <c r="E2947" i="2"/>
  <c r="D2947" i="2"/>
  <c r="G2946" i="2"/>
  <c r="F2946" i="2"/>
  <c r="E2946" i="2"/>
  <c r="D2946" i="2"/>
  <c r="G2945" i="2"/>
  <c r="F2945" i="2"/>
  <c r="E2945" i="2"/>
  <c r="D2945" i="2"/>
  <c r="G2944" i="2"/>
  <c r="F2944" i="2"/>
  <c r="E2944" i="2"/>
  <c r="D2944" i="2"/>
  <c r="G2943" i="2"/>
  <c r="F2943" i="2"/>
  <c r="E2943" i="2"/>
  <c r="D2943" i="2"/>
  <c r="G2942" i="2"/>
  <c r="F2942" i="2"/>
  <c r="E2942" i="2"/>
  <c r="D2942" i="2"/>
  <c r="G2941" i="2"/>
  <c r="F2941" i="2"/>
  <c r="E2941" i="2"/>
  <c r="D2941" i="2"/>
  <c r="G2940" i="2"/>
  <c r="F2940" i="2"/>
  <c r="E2940" i="2"/>
  <c r="D2940" i="2"/>
  <c r="G2939" i="2"/>
  <c r="F2939" i="2"/>
  <c r="E2939" i="2"/>
  <c r="D2939" i="2"/>
  <c r="G2938" i="2"/>
  <c r="F2938" i="2"/>
  <c r="E2938" i="2"/>
  <c r="D2938" i="2"/>
  <c r="G2937" i="2"/>
  <c r="F2937" i="2"/>
  <c r="E2937" i="2"/>
  <c r="D2937" i="2"/>
  <c r="G2936" i="2"/>
  <c r="F2936" i="2"/>
  <c r="E2936" i="2"/>
  <c r="D2936" i="2"/>
  <c r="G2935" i="2"/>
  <c r="F2935" i="2"/>
  <c r="E2935" i="2"/>
  <c r="D2935" i="2"/>
  <c r="G2934" i="2"/>
  <c r="F2934" i="2"/>
  <c r="E2934" i="2"/>
  <c r="D2934" i="2"/>
  <c r="G2933" i="2"/>
  <c r="F2933" i="2"/>
  <c r="E2933" i="2"/>
  <c r="D2933" i="2"/>
  <c r="G2932" i="2"/>
  <c r="F2932" i="2"/>
  <c r="E2932" i="2"/>
  <c r="D2932" i="2"/>
  <c r="G2931" i="2"/>
  <c r="F2931" i="2"/>
  <c r="E2931" i="2"/>
  <c r="D2931" i="2"/>
  <c r="G2930" i="2"/>
  <c r="F2930" i="2"/>
  <c r="E2930" i="2"/>
  <c r="D2930" i="2"/>
  <c r="G2929" i="2"/>
  <c r="F2929" i="2"/>
  <c r="E2929" i="2"/>
  <c r="D2929" i="2"/>
  <c r="G2928" i="2"/>
  <c r="F2928" i="2"/>
  <c r="E2928" i="2"/>
  <c r="D2928" i="2"/>
  <c r="G2927" i="2"/>
  <c r="F2927" i="2"/>
  <c r="E2927" i="2"/>
  <c r="D2927" i="2"/>
  <c r="G2926" i="2"/>
  <c r="F2926" i="2"/>
  <c r="E2926" i="2"/>
  <c r="D2926" i="2"/>
  <c r="G2925" i="2"/>
  <c r="F2925" i="2"/>
  <c r="E2925" i="2"/>
  <c r="D2925" i="2"/>
  <c r="G2924" i="2"/>
  <c r="F2924" i="2"/>
  <c r="E2924" i="2"/>
  <c r="D2924" i="2"/>
  <c r="G2923" i="2"/>
  <c r="F2923" i="2"/>
  <c r="E2923" i="2"/>
  <c r="D2923" i="2"/>
  <c r="G2922" i="2"/>
  <c r="F2922" i="2"/>
  <c r="E2922" i="2"/>
  <c r="D2922" i="2"/>
  <c r="G2921" i="2"/>
  <c r="F2921" i="2"/>
  <c r="E2921" i="2"/>
  <c r="D2921" i="2"/>
  <c r="G2920" i="2"/>
  <c r="F2920" i="2"/>
  <c r="E2920" i="2"/>
  <c r="D2920" i="2"/>
  <c r="G2919" i="2"/>
  <c r="F2919" i="2"/>
  <c r="E2919" i="2"/>
  <c r="D2919" i="2"/>
  <c r="G2918" i="2"/>
  <c r="F2918" i="2"/>
  <c r="E2918" i="2"/>
  <c r="D2918" i="2"/>
  <c r="G2917" i="2"/>
  <c r="F2917" i="2"/>
  <c r="E2917" i="2"/>
  <c r="D2917" i="2"/>
  <c r="G2916" i="2"/>
  <c r="F2916" i="2"/>
  <c r="E2916" i="2"/>
  <c r="D2916" i="2"/>
  <c r="G2915" i="2"/>
  <c r="F2915" i="2"/>
  <c r="E2915" i="2"/>
  <c r="D2915" i="2"/>
  <c r="G2914" i="2"/>
  <c r="F2914" i="2"/>
  <c r="E2914" i="2"/>
  <c r="D2914" i="2"/>
  <c r="G2913" i="2"/>
  <c r="F2913" i="2"/>
  <c r="E2913" i="2"/>
  <c r="D2913" i="2"/>
  <c r="G2912" i="2"/>
  <c r="F2912" i="2"/>
  <c r="E2912" i="2"/>
  <c r="D2912" i="2"/>
  <c r="G2911" i="2"/>
  <c r="F2911" i="2"/>
  <c r="E2911" i="2"/>
  <c r="D2911" i="2"/>
  <c r="G2910" i="2"/>
  <c r="F2910" i="2"/>
  <c r="E2910" i="2"/>
  <c r="D2910" i="2"/>
  <c r="G2909" i="2"/>
  <c r="F2909" i="2"/>
  <c r="E2909" i="2"/>
  <c r="D2909" i="2"/>
  <c r="G2908" i="2"/>
  <c r="F2908" i="2"/>
  <c r="E2908" i="2"/>
  <c r="D2908" i="2"/>
  <c r="G2907" i="2"/>
  <c r="F2907" i="2"/>
  <c r="E2907" i="2"/>
  <c r="D2907" i="2"/>
  <c r="G2906" i="2"/>
  <c r="F2906" i="2"/>
  <c r="E2906" i="2"/>
  <c r="D2906" i="2"/>
  <c r="G2905" i="2"/>
  <c r="F2905" i="2"/>
  <c r="E2905" i="2"/>
  <c r="D2905" i="2"/>
  <c r="G2904" i="2"/>
  <c r="F2904" i="2"/>
  <c r="E2904" i="2"/>
  <c r="D2904" i="2"/>
  <c r="G2903" i="2"/>
  <c r="F2903" i="2"/>
  <c r="E2903" i="2"/>
  <c r="D2903" i="2"/>
  <c r="G2902" i="2"/>
  <c r="F2902" i="2"/>
  <c r="E2902" i="2"/>
  <c r="D2902" i="2"/>
  <c r="G2901" i="2"/>
  <c r="F2901" i="2"/>
  <c r="E2901" i="2"/>
  <c r="D2901" i="2"/>
  <c r="G2900" i="2"/>
  <c r="F2900" i="2"/>
  <c r="E2900" i="2"/>
  <c r="D2900" i="2"/>
  <c r="G2899" i="2"/>
  <c r="F2899" i="2"/>
  <c r="E2899" i="2"/>
  <c r="D2899" i="2"/>
  <c r="G2898" i="2"/>
  <c r="F2898" i="2"/>
  <c r="E2898" i="2"/>
  <c r="D2898" i="2"/>
  <c r="G2897" i="2"/>
  <c r="F2897" i="2"/>
  <c r="E2897" i="2"/>
  <c r="D2897" i="2"/>
  <c r="G2896" i="2"/>
  <c r="F2896" i="2"/>
  <c r="E2896" i="2"/>
  <c r="D2896" i="2"/>
  <c r="G2895" i="2"/>
  <c r="F2895" i="2"/>
  <c r="E2895" i="2"/>
  <c r="D2895" i="2"/>
  <c r="G2894" i="2"/>
  <c r="F2894" i="2"/>
  <c r="E2894" i="2"/>
  <c r="D2894" i="2"/>
  <c r="G2893" i="2"/>
  <c r="F2893" i="2"/>
  <c r="E2893" i="2"/>
  <c r="D2893" i="2"/>
  <c r="G2892" i="2"/>
  <c r="F2892" i="2"/>
  <c r="E2892" i="2"/>
  <c r="D2892" i="2"/>
  <c r="G2891" i="2"/>
  <c r="F2891" i="2"/>
  <c r="E2891" i="2"/>
  <c r="D2891" i="2"/>
  <c r="G2890" i="2"/>
  <c r="F2890" i="2"/>
  <c r="E2890" i="2"/>
  <c r="D2890" i="2"/>
  <c r="G2889" i="2"/>
  <c r="F2889" i="2"/>
  <c r="E2889" i="2"/>
  <c r="D2889" i="2"/>
  <c r="G2888" i="2"/>
  <c r="F2888" i="2"/>
  <c r="E2888" i="2"/>
  <c r="D2888" i="2"/>
  <c r="G2887" i="2"/>
  <c r="F2887" i="2"/>
  <c r="E2887" i="2"/>
  <c r="D2887" i="2"/>
  <c r="G2886" i="2"/>
  <c r="F2886" i="2"/>
  <c r="E2886" i="2"/>
  <c r="D2886" i="2"/>
  <c r="G2885" i="2"/>
  <c r="F2885" i="2"/>
  <c r="E2885" i="2"/>
  <c r="D2885" i="2"/>
  <c r="G2884" i="2"/>
  <c r="F2884" i="2"/>
  <c r="E2884" i="2"/>
  <c r="D2884" i="2"/>
  <c r="G2883" i="2"/>
  <c r="F2883" i="2"/>
  <c r="E2883" i="2"/>
  <c r="D2883" i="2"/>
  <c r="G2882" i="2"/>
  <c r="F2882" i="2"/>
  <c r="E2882" i="2"/>
  <c r="D2882" i="2"/>
  <c r="G2881" i="2"/>
  <c r="F2881" i="2"/>
  <c r="E2881" i="2"/>
  <c r="D2881" i="2"/>
  <c r="G2880" i="2"/>
  <c r="F2880" i="2"/>
  <c r="E2880" i="2"/>
  <c r="D2880" i="2"/>
  <c r="G2879" i="2"/>
  <c r="F2879" i="2"/>
  <c r="E2879" i="2"/>
  <c r="D2879" i="2"/>
  <c r="G2878" i="2"/>
  <c r="F2878" i="2"/>
  <c r="E2878" i="2"/>
  <c r="D2878" i="2"/>
  <c r="G2877" i="2"/>
  <c r="F2877" i="2"/>
  <c r="E2877" i="2"/>
  <c r="D2877" i="2"/>
  <c r="G2876" i="2"/>
  <c r="F2876" i="2"/>
  <c r="E2876" i="2"/>
  <c r="D2876" i="2"/>
  <c r="G2875" i="2"/>
  <c r="F2875" i="2"/>
  <c r="E2875" i="2"/>
  <c r="D2875" i="2"/>
  <c r="G2874" i="2"/>
  <c r="F2874" i="2"/>
  <c r="E2874" i="2"/>
  <c r="D2874" i="2"/>
  <c r="G2873" i="2"/>
  <c r="F2873" i="2"/>
  <c r="E2873" i="2"/>
  <c r="D2873" i="2"/>
  <c r="G2872" i="2"/>
  <c r="F2872" i="2"/>
  <c r="E2872" i="2"/>
  <c r="D2872" i="2"/>
  <c r="G2871" i="2"/>
  <c r="F2871" i="2"/>
  <c r="E2871" i="2"/>
  <c r="D2871" i="2"/>
  <c r="G2870" i="2"/>
  <c r="F2870" i="2"/>
  <c r="E2870" i="2"/>
  <c r="D2870" i="2"/>
  <c r="G2869" i="2"/>
  <c r="F2869" i="2"/>
  <c r="E2869" i="2"/>
  <c r="D2869" i="2"/>
  <c r="G2868" i="2"/>
  <c r="F2868" i="2"/>
  <c r="E2868" i="2"/>
  <c r="D2868" i="2"/>
  <c r="G2867" i="2"/>
  <c r="F2867" i="2"/>
  <c r="E2867" i="2"/>
  <c r="D2867" i="2"/>
  <c r="G2866" i="2"/>
  <c r="F2866" i="2"/>
  <c r="E2866" i="2"/>
  <c r="D2866" i="2"/>
  <c r="G2865" i="2"/>
  <c r="F2865" i="2"/>
  <c r="E2865" i="2"/>
  <c r="D2865" i="2"/>
  <c r="G2864" i="2"/>
  <c r="F2864" i="2"/>
  <c r="E2864" i="2"/>
  <c r="D2864" i="2"/>
  <c r="G2863" i="2"/>
  <c r="F2863" i="2"/>
  <c r="E2863" i="2"/>
  <c r="D2863" i="2"/>
  <c r="G2862" i="2"/>
  <c r="F2862" i="2"/>
  <c r="E2862" i="2"/>
  <c r="D2862" i="2"/>
  <c r="G2861" i="2"/>
  <c r="F2861" i="2"/>
  <c r="E2861" i="2"/>
  <c r="D2861" i="2"/>
  <c r="G2860" i="2"/>
  <c r="F2860" i="2"/>
  <c r="E2860" i="2"/>
  <c r="D2860" i="2"/>
  <c r="G2859" i="2"/>
  <c r="F2859" i="2"/>
  <c r="E2859" i="2"/>
  <c r="D2859" i="2"/>
  <c r="G2858" i="2"/>
  <c r="F2858" i="2"/>
  <c r="E2858" i="2"/>
  <c r="D2858" i="2"/>
  <c r="G2857" i="2"/>
  <c r="F2857" i="2"/>
  <c r="E2857" i="2"/>
  <c r="D2857" i="2"/>
  <c r="G2856" i="2"/>
  <c r="F2856" i="2"/>
  <c r="E2856" i="2"/>
  <c r="D2856" i="2"/>
  <c r="G2855" i="2"/>
  <c r="F2855" i="2"/>
  <c r="E2855" i="2"/>
  <c r="D2855" i="2"/>
  <c r="G2854" i="2"/>
  <c r="F2854" i="2"/>
  <c r="E2854" i="2"/>
  <c r="D2854" i="2"/>
  <c r="G2853" i="2"/>
  <c r="F2853" i="2"/>
  <c r="E2853" i="2"/>
  <c r="D2853" i="2"/>
  <c r="G2852" i="2"/>
  <c r="F2852" i="2"/>
  <c r="E2852" i="2"/>
  <c r="D2852" i="2"/>
  <c r="G2851" i="2"/>
  <c r="F2851" i="2"/>
  <c r="E2851" i="2"/>
  <c r="D2851" i="2"/>
  <c r="G2850" i="2"/>
  <c r="F2850" i="2"/>
  <c r="E2850" i="2"/>
  <c r="D2850" i="2"/>
  <c r="G2849" i="2"/>
  <c r="F2849" i="2"/>
  <c r="E2849" i="2"/>
  <c r="D2849" i="2"/>
  <c r="G2848" i="2"/>
  <c r="F2848" i="2"/>
  <c r="E2848" i="2"/>
  <c r="D2848" i="2"/>
  <c r="G2847" i="2"/>
  <c r="F2847" i="2"/>
  <c r="E2847" i="2"/>
  <c r="D2847" i="2"/>
  <c r="G2846" i="2"/>
  <c r="F2846" i="2"/>
  <c r="E2846" i="2"/>
  <c r="D2846" i="2"/>
  <c r="G2845" i="2"/>
  <c r="F2845" i="2"/>
  <c r="E2845" i="2"/>
  <c r="D2845" i="2"/>
  <c r="G2844" i="2"/>
  <c r="F2844" i="2"/>
  <c r="E2844" i="2"/>
  <c r="D2844" i="2"/>
  <c r="G2843" i="2"/>
  <c r="F2843" i="2"/>
  <c r="E2843" i="2"/>
  <c r="D2843" i="2"/>
  <c r="G2842" i="2"/>
  <c r="F2842" i="2"/>
  <c r="E2842" i="2"/>
  <c r="D2842" i="2"/>
  <c r="G2841" i="2"/>
  <c r="F2841" i="2"/>
  <c r="E2841" i="2"/>
  <c r="D2841" i="2"/>
  <c r="G2840" i="2"/>
  <c r="F2840" i="2"/>
  <c r="E2840" i="2"/>
  <c r="D2840" i="2"/>
  <c r="G2839" i="2"/>
  <c r="F2839" i="2"/>
  <c r="E2839" i="2"/>
  <c r="D2839" i="2"/>
  <c r="G2838" i="2"/>
  <c r="F2838" i="2"/>
  <c r="E2838" i="2"/>
  <c r="D2838" i="2"/>
  <c r="G2837" i="2"/>
  <c r="F2837" i="2"/>
  <c r="E2837" i="2"/>
  <c r="D2837" i="2"/>
  <c r="G2836" i="2"/>
  <c r="F2836" i="2"/>
  <c r="E2836" i="2"/>
  <c r="D2836" i="2"/>
  <c r="G2835" i="2"/>
  <c r="F2835" i="2"/>
  <c r="E2835" i="2"/>
  <c r="D2835" i="2"/>
  <c r="G2834" i="2"/>
  <c r="F2834" i="2"/>
  <c r="E2834" i="2"/>
  <c r="D2834" i="2"/>
  <c r="G2833" i="2"/>
  <c r="F2833" i="2"/>
  <c r="E2833" i="2"/>
  <c r="D2833" i="2"/>
  <c r="G2832" i="2"/>
  <c r="F2832" i="2"/>
  <c r="E2832" i="2"/>
  <c r="D2832" i="2"/>
  <c r="G2831" i="2"/>
  <c r="F2831" i="2"/>
  <c r="E2831" i="2"/>
  <c r="D2831" i="2"/>
  <c r="G2830" i="2"/>
  <c r="F2830" i="2"/>
  <c r="E2830" i="2"/>
  <c r="D2830" i="2"/>
  <c r="G2829" i="2"/>
  <c r="F2829" i="2"/>
  <c r="E2829" i="2"/>
  <c r="D2829" i="2"/>
  <c r="G2828" i="2"/>
  <c r="F2828" i="2"/>
  <c r="E2828" i="2"/>
  <c r="D2828" i="2"/>
  <c r="G2827" i="2"/>
  <c r="F2827" i="2"/>
  <c r="E2827" i="2"/>
  <c r="D2827" i="2"/>
  <c r="G2826" i="2"/>
  <c r="F2826" i="2"/>
  <c r="E2826" i="2"/>
  <c r="D2826" i="2"/>
  <c r="G2825" i="2"/>
  <c r="F2825" i="2"/>
  <c r="E2825" i="2"/>
  <c r="D2825" i="2"/>
  <c r="G2824" i="2"/>
  <c r="F2824" i="2"/>
  <c r="E2824" i="2"/>
  <c r="D2824" i="2"/>
  <c r="G2823" i="2"/>
  <c r="F2823" i="2"/>
  <c r="E2823" i="2"/>
  <c r="D2823" i="2"/>
  <c r="G2822" i="2"/>
  <c r="F2822" i="2"/>
  <c r="E2822" i="2"/>
  <c r="D2822" i="2"/>
  <c r="G2821" i="2"/>
  <c r="F2821" i="2"/>
  <c r="E2821" i="2"/>
  <c r="D2821" i="2"/>
  <c r="G2820" i="2"/>
  <c r="F2820" i="2"/>
  <c r="E2820" i="2"/>
  <c r="D2820" i="2"/>
  <c r="G2819" i="2"/>
  <c r="F2819" i="2"/>
  <c r="E2819" i="2"/>
  <c r="D2819" i="2"/>
  <c r="G2818" i="2"/>
  <c r="F2818" i="2"/>
  <c r="E2818" i="2"/>
  <c r="D2818" i="2"/>
  <c r="G2817" i="2"/>
  <c r="F2817" i="2"/>
  <c r="E2817" i="2"/>
  <c r="D2817" i="2"/>
  <c r="G2816" i="2"/>
  <c r="F2816" i="2"/>
  <c r="E2816" i="2"/>
  <c r="D2816" i="2"/>
  <c r="G2815" i="2"/>
  <c r="F2815" i="2"/>
  <c r="E2815" i="2"/>
  <c r="D2815" i="2"/>
  <c r="G2814" i="2"/>
  <c r="F2814" i="2"/>
  <c r="E2814" i="2"/>
  <c r="D2814" i="2"/>
  <c r="G2813" i="2"/>
  <c r="F2813" i="2"/>
  <c r="E2813" i="2"/>
  <c r="D2813" i="2"/>
  <c r="G2812" i="2"/>
  <c r="F2812" i="2"/>
  <c r="E2812" i="2"/>
  <c r="D2812" i="2"/>
  <c r="G2811" i="2"/>
  <c r="F2811" i="2"/>
  <c r="E2811" i="2"/>
  <c r="D2811" i="2"/>
  <c r="G2810" i="2"/>
  <c r="F2810" i="2"/>
  <c r="E2810" i="2"/>
  <c r="D2810" i="2"/>
  <c r="G2809" i="2"/>
  <c r="F2809" i="2"/>
  <c r="E2809" i="2"/>
  <c r="D2809" i="2"/>
  <c r="G2808" i="2"/>
  <c r="F2808" i="2"/>
  <c r="E2808" i="2"/>
  <c r="D2808" i="2"/>
  <c r="G2807" i="2"/>
  <c r="F2807" i="2"/>
  <c r="E2807" i="2"/>
  <c r="D2807" i="2"/>
  <c r="G2806" i="2"/>
  <c r="F2806" i="2"/>
  <c r="E2806" i="2"/>
  <c r="D2806" i="2"/>
  <c r="G2805" i="2"/>
  <c r="F2805" i="2"/>
  <c r="E2805" i="2"/>
  <c r="D2805" i="2"/>
  <c r="G2804" i="2"/>
  <c r="F2804" i="2"/>
  <c r="E2804" i="2"/>
  <c r="D2804" i="2"/>
  <c r="G2803" i="2"/>
  <c r="F2803" i="2"/>
  <c r="E2803" i="2"/>
  <c r="D2803" i="2"/>
  <c r="G2802" i="2"/>
  <c r="F2802" i="2"/>
  <c r="E2802" i="2"/>
  <c r="D2802" i="2"/>
  <c r="G2801" i="2"/>
  <c r="F2801" i="2"/>
  <c r="E2801" i="2"/>
  <c r="D2801" i="2"/>
  <c r="G2800" i="2"/>
  <c r="F2800" i="2"/>
  <c r="E2800" i="2"/>
  <c r="D2800" i="2"/>
  <c r="G2799" i="2"/>
  <c r="F2799" i="2"/>
  <c r="E2799" i="2"/>
  <c r="D2799" i="2"/>
  <c r="G2798" i="2"/>
  <c r="F2798" i="2"/>
  <c r="E2798" i="2"/>
  <c r="D2798" i="2"/>
  <c r="G2797" i="2"/>
  <c r="F2797" i="2"/>
  <c r="E2797" i="2"/>
  <c r="D2797" i="2"/>
  <c r="G2796" i="2"/>
  <c r="F2796" i="2"/>
  <c r="E2796" i="2"/>
  <c r="D2796" i="2"/>
  <c r="G2795" i="2"/>
  <c r="F2795" i="2"/>
  <c r="E2795" i="2"/>
  <c r="D2795" i="2"/>
  <c r="G2794" i="2"/>
  <c r="F2794" i="2"/>
  <c r="E2794" i="2"/>
  <c r="D2794" i="2"/>
  <c r="G2793" i="2"/>
  <c r="F2793" i="2"/>
  <c r="E2793" i="2"/>
  <c r="D2793" i="2"/>
  <c r="G2792" i="2"/>
  <c r="F2792" i="2"/>
  <c r="E2792" i="2"/>
  <c r="D2792" i="2"/>
  <c r="G2791" i="2"/>
  <c r="F2791" i="2"/>
  <c r="E2791" i="2"/>
  <c r="D2791" i="2"/>
  <c r="G2790" i="2"/>
  <c r="F2790" i="2"/>
  <c r="E2790" i="2"/>
  <c r="D2790" i="2"/>
  <c r="G2789" i="2"/>
  <c r="F2789" i="2"/>
  <c r="E2789" i="2"/>
  <c r="D2789" i="2"/>
  <c r="G2788" i="2"/>
  <c r="F2788" i="2"/>
  <c r="E2788" i="2"/>
  <c r="D2788" i="2"/>
  <c r="G2787" i="2"/>
  <c r="F2787" i="2"/>
  <c r="E2787" i="2"/>
  <c r="D2787" i="2"/>
  <c r="G2786" i="2"/>
  <c r="F2786" i="2"/>
  <c r="E2786" i="2"/>
  <c r="D2786" i="2"/>
  <c r="G2785" i="2"/>
  <c r="F2785" i="2"/>
  <c r="E2785" i="2"/>
  <c r="D2785" i="2"/>
  <c r="G2784" i="2"/>
  <c r="F2784" i="2"/>
  <c r="E2784" i="2"/>
  <c r="D2784" i="2"/>
  <c r="G2783" i="2"/>
  <c r="F2783" i="2"/>
  <c r="E2783" i="2"/>
  <c r="D2783" i="2"/>
  <c r="G2782" i="2"/>
  <c r="F2782" i="2"/>
  <c r="E2782" i="2"/>
  <c r="D2782" i="2"/>
  <c r="G2781" i="2"/>
  <c r="F2781" i="2"/>
  <c r="E2781" i="2"/>
  <c r="D2781" i="2"/>
  <c r="G2780" i="2"/>
  <c r="F2780" i="2"/>
  <c r="E2780" i="2"/>
  <c r="D2780" i="2"/>
  <c r="G2779" i="2"/>
  <c r="F2779" i="2"/>
  <c r="E2779" i="2"/>
  <c r="D2779" i="2"/>
  <c r="G2778" i="2"/>
  <c r="F2778" i="2"/>
  <c r="E2778" i="2"/>
  <c r="D2778" i="2"/>
  <c r="G2777" i="2"/>
  <c r="F2777" i="2"/>
  <c r="E2777" i="2"/>
  <c r="D2777" i="2"/>
  <c r="G2776" i="2"/>
  <c r="F2776" i="2"/>
  <c r="E2776" i="2"/>
  <c r="D2776" i="2"/>
  <c r="G2775" i="2"/>
  <c r="F2775" i="2"/>
  <c r="E2775" i="2"/>
  <c r="D2775" i="2"/>
  <c r="G2774" i="2"/>
  <c r="F2774" i="2"/>
  <c r="E2774" i="2"/>
  <c r="D2774" i="2"/>
  <c r="G2773" i="2"/>
  <c r="F2773" i="2"/>
  <c r="E2773" i="2"/>
  <c r="D2773" i="2"/>
  <c r="G2772" i="2"/>
  <c r="F2772" i="2"/>
  <c r="E2772" i="2"/>
  <c r="D2772" i="2"/>
  <c r="G2771" i="2"/>
  <c r="F2771" i="2"/>
  <c r="E2771" i="2"/>
  <c r="D2771" i="2"/>
  <c r="G2770" i="2"/>
  <c r="F2770" i="2"/>
  <c r="E2770" i="2"/>
  <c r="D2770" i="2"/>
  <c r="G2769" i="2"/>
  <c r="F2769" i="2"/>
  <c r="E2769" i="2"/>
  <c r="D2769" i="2"/>
  <c r="G2768" i="2"/>
  <c r="F2768" i="2"/>
  <c r="E2768" i="2"/>
  <c r="D2768" i="2"/>
  <c r="G2767" i="2"/>
  <c r="F2767" i="2"/>
  <c r="E2767" i="2"/>
  <c r="D2767" i="2"/>
  <c r="G2766" i="2"/>
  <c r="F2766" i="2"/>
  <c r="E2766" i="2"/>
  <c r="D2766" i="2"/>
  <c r="G2765" i="2"/>
  <c r="F2765" i="2"/>
  <c r="E2765" i="2"/>
  <c r="D2765" i="2"/>
  <c r="G2764" i="2"/>
  <c r="F2764" i="2"/>
  <c r="E2764" i="2"/>
  <c r="D2764" i="2"/>
  <c r="G2763" i="2"/>
  <c r="F2763" i="2"/>
  <c r="E2763" i="2"/>
  <c r="D2763" i="2"/>
  <c r="G2762" i="2"/>
  <c r="F2762" i="2"/>
  <c r="E2762" i="2"/>
  <c r="D2762" i="2"/>
  <c r="G2761" i="2"/>
  <c r="F2761" i="2"/>
  <c r="E2761" i="2"/>
  <c r="D2761" i="2"/>
  <c r="G2760" i="2"/>
  <c r="F2760" i="2"/>
  <c r="E2760" i="2"/>
  <c r="D2760" i="2"/>
  <c r="G2759" i="2"/>
  <c r="F2759" i="2"/>
  <c r="E2759" i="2"/>
  <c r="D2759" i="2"/>
  <c r="G2758" i="2"/>
  <c r="F2758" i="2"/>
  <c r="E2758" i="2"/>
  <c r="D2758" i="2"/>
  <c r="G2757" i="2"/>
  <c r="F2757" i="2"/>
  <c r="E2757" i="2"/>
  <c r="D2757" i="2"/>
  <c r="G2756" i="2"/>
  <c r="F2756" i="2"/>
  <c r="E2756" i="2"/>
  <c r="D2756" i="2"/>
  <c r="G2755" i="2"/>
  <c r="F2755" i="2"/>
  <c r="E2755" i="2"/>
  <c r="D2755" i="2"/>
  <c r="G2754" i="2"/>
  <c r="F2754" i="2"/>
  <c r="E2754" i="2"/>
  <c r="D2754" i="2"/>
  <c r="G2753" i="2"/>
  <c r="F2753" i="2"/>
  <c r="E2753" i="2"/>
  <c r="D2753" i="2"/>
  <c r="G2752" i="2"/>
  <c r="F2752" i="2"/>
  <c r="E2752" i="2"/>
  <c r="D2752" i="2"/>
  <c r="G2751" i="2"/>
  <c r="F2751" i="2"/>
  <c r="E2751" i="2"/>
  <c r="D2751" i="2"/>
  <c r="G2750" i="2"/>
  <c r="F2750" i="2"/>
  <c r="E2750" i="2"/>
  <c r="D2750" i="2"/>
  <c r="G2749" i="2"/>
  <c r="F2749" i="2"/>
  <c r="E2749" i="2"/>
  <c r="D2749" i="2"/>
  <c r="G2748" i="2"/>
  <c r="F2748" i="2"/>
  <c r="E2748" i="2"/>
  <c r="D2748" i="2"/>
  <c r="G2747" i="2"/>
  <c r="F2747" i="2"/>
  <c r="E2747" i="2"/>
  <c r="D2747" i="2"/>
  <c r="G2746" i="2"/>
  <c r="F2746" i="2"/>
  <c r="E2746" i="2"/>
  <c r="D2746" i="2"/>
  <c r="G2745" i="2"/>
  <c r="F2745" i="2"/>
  <c r="E2745" i="2"/>
  <c r="D2745" i="2"/>
  <c r="G2744" i="2"/>
  <c r="F2744" i="2"/>
  <c r="E2744" i="2"/>
  <c r="D2744" i="2"/>
  <c r="G2743" i="2"/>
  <c r="F2743" i="2"/>
  <c r="E2743" i="2"/>
  <c r="D2743" i="2"/>
  <c r="G2742" i="2"/>
  <c r="F2742" i="2"/>
  <c r="E2742" i="2"/>
  <c r="D2742" i="2"/>
  <c r="G2741" i="2"/>
  <c r="F2741" i="2"/>
  <c r="E2741" i="2"/>
  <c r="D2741" i="2"/>
  <c r="G2740" i="2"/>
  <c r="F2740" i="2"/>
  <c r="E2740" i="2"/>
  <c r="D2740" i="2"/>
  <c r="G2739" i="2"/>
  <c r="F2739" i="2"/>
  <c r="E2739" i="2"/>
  <c r="D2739" i="2"/>
  <c r="G2738" i="2"/>
  <c r="F2738" i="2"/>
  <c r="E2738" i="2"/>
  <c r="D2738" i="2"/>
  <c r="G2737" i="2"/>
  <c r="F2737" i="2"/>
  <c r="E2737" i="2"/>
  <c r="D2737" i="2"/>
  <c r="G2736" i="2"/>
  <c r="F2736" i="2"/>
  <c r="E2736" i="2"/>
  <c r="D2736" i="2"/>
  <c r="G2735" i="2"/>
  <c r="F2735" i="2"/>
  <c r="E2735" i="2"/>
  <c r="D2735" i="2"/>
  <c r="G2734" i="2"/>
  <c r="F2734" i="2"/>
  <c r="E2734" i="2"/>
  <c r="D2734" i="2"/>
  <c r="G2733" i="2"/>
  <c r="F2733" i="2"/>
  <c r="E2733" i="2"/>
  <c r="D2733" i="2"/>
  <c r="G2732" i="2"/>
  <c r="F2732" i="2"/>
  <c r="E2732" i="2"/>
  <c r="D2732" i="2"/>
  <c r="G2731" i="2"/>
  <c r="F2731" i="2"/>
  <c r="E2731" i="2"/>
  <c r="D2731" i="2"/>
  <c r="G2730" i="2"/>
  <c r="F2730" i="2"/>
  <c r="E2730" i="2"/>
  <c r="D2730" i="2"/>
  <c r="G2729" i="2"/>
  <c r="F2729" i="2"/>
  <c r="E2729" i="2"/>
  <c r="D2729" i="2"/>
  <c r="G2728" i="2"/>
  <c r="F2728" i="2"/>
  <c r="E2728" i="2"/>
  <c r="D2728" i="2"/>
  <c r="G2727" i="2"/>
  <c r="F2727" i="2"/>
  <c r="E2727" i="2"/>
  <c r="D2727" i="2"/>
  <c r="G2726" i="2"/>
  <c r="F2726" i="2"/>
  <c r="E2726" i="2"/>
  <c r="D2726" i="2"/>
  <c r="G2725" i="2"/>
  <c r="F2725" i="2"/>
  <c r="E2725" i="2"/>
  <c r="D2725" i="2"/>
  <c r="G2724" i="2"/>
  <c r="F2724" i="2"/>
  <c r="E2724" i="2"/>
  <c r="D2724" i="2"/>
  <c r="G2723" i="2"/>
  <c r="F2723" i="2"/>
  <c r="E2723" i="2"/>
  <c r="D2723" i="2"/>
  <c r="G2722" i="2"/>
  <c r="F2722" i="2"/>
  <c r="E2722" i="2"/>
  <c r="D2722" i="2"/>
  <c r="G2721" i="2"/>
  <c r="F2721" i="2"/>
  <c r="E2721" i="2"/>
  <c r="D2721" i="2"/>
  <c r="G2720" i="2"/>
  <c r="F2720" i="2"/>
  <c r="E2720" i="2"/>
  <c r="D2720" i="2"/>
  <c r="G2719" i="2"/>
  <c r="F2719" i="2"/>
  <c r="E2719" i="2"/>
  <c r="D2719" i="2"/>
  <c r="G2718" i="2"/>
  <c r="F2718" i="2"/>
  <c r="E2718" i="2"/>
  <c r="D2718" i="2"/>
  <c r="G2717" i="2"/>
  <c r="F2717" i="2"/>
  <c r="E2717" i="2"/>
  <c r="D2717" i="2"/>
  <c r="G2716" i="2"/>
  <c r="F2716" i="2"/>
  <c r="E2716" i="2"/>
  <c r="D2716" i="2"/>
  <c r="G2715" i="2"/>
  <c r="F2715" i="2"/>
  <c r="E2715" i="2"/>
  <c r="D2715" i="2"/>
  <c r="G2714" i="2"/>
  <c r="F2714" i="2"/>
  <c r="E2714" i="2"/>
  <c r="D2714" i="2"/>
  <c r="G2713" i="2"/>
  <c r="F2713" i="2"/>
  <c r="E2713" i="2"/>
  <c r="D2713" i="2"/>
  <c r="G2712" i="2"/>
  <c r="F2712" i="2"/>
  <c r="E2712" i="2"/>
  <c r="D2712" i="2"/>
  <c r="G2711" i="2"/>
  <c r="F2711" i="2"/>
  <c r="E2711" i="2"/>
  <c r="D2711" i="2"/>
  <c r="G2710" i="2"/>
  <c r="F2710" i="2"/>
  <c r="E2710" i="2"/>
  <c r="D2710" i="2"/>
  <c r="G2709" i="2"/>
  <c r="F2709" i="2"/>
  <c r="E2709" i="2"/>
  <c r="D2709" i="2"/>
  <c r="G2708" i="2"/>
  <c r="F2708" i="2"/>
  <c r="E2708" i="2"/>
  <c r="D2708" i="2"/>
  <c r="G2707" i="2"/>
  <c r="F2707" i="2"/>
  <c r="E2707" i="2"/>
  <c r="D2707" i="2"/>
  <c r="G2706" i="2"/>
  <c r="F2706" i="2"/>
  <c r="E2706" i="2"/>
  <c r="D2706" i="2"/>
  <c r="G2705" i="2"/>
  <c r="F2705" i="2"/>
  <c r="E2705" i="2"/>
  <c r="D2705" i="2"/>
  <c r="G2704" i="2"/>
  <c r="F2704" i="2"/>
  <c r="E2704" i="2"/>
  <c r="D2704" i="2"/>
  <c r="G2703" i="2"/>
  <c r="F2703" i="2"/>
  <c r="E2703" i="2"/>
  <c r="D2703" i="2"/>
  <c r="G2702" i="2"/>
  <c r="F2702" i="2"/>
  <c r="E2702" i="2"/>
  <c r="D2702" i="2"/>
  <c r="G2701" i="2"/>
  <c r="F2701" i="2"/>
  <c r="E2701" i="2"/>
  <c r="D2701" i="2"/>
  <c r="G2700" i="2"/>
  <c r="F2700" i="2"/>
  <c r="E2700" i="2"/>
  <c r="D2700" i="2"/>
  <c r="G2699" i="2"/>
  <c r="F2699" i="2"/>
  <c r="E2699" i="2"/>
  <c r="D2699" i="2"/>
  <c r="G2698" i="2"/>
  <c r="F2698" i="2"/>
  <c r="E2698" i="2"/>
  <c r="D2698" i="2"/>
  <c r="G2697" i="2"/>
  <c r="F2697" i="2"/>
  <c r="E2697" i="2"/>
  <c r="D2697" i="2"/>
  <c r="G2696" i="2"/>
  <c r="F2696" i="2"/>
  <c r="E2696" i="2"/>
  <c r="D2696" i="2"/>
  <c r="G2695" i="2"/>
  <c r="F2695" i="2"/>
  <c r="E2695" i="2"/>
  <c r="D2695" i="2"/>
  <c r="G2694" i="2"/>
  <c r="F2694" i="2"/>
  <c r="E2694" i="2"/>
  <c r="D2694" i="2"/>
  <c r="G2693" i="2"/>
  <c r="F2693" i="2"/>
  <c r="E2693" i="2"/>
  <c r="D2693" i="2"/>
  <c r="G2692" i="2"/>
  <c r="F2692" i="2"/>
  <c r="E2692" i="2"/>
  <c r="D2692" i="2"/>
  <c r="G2691" i="2"/>
  <c r="F2691" i="2"/>
  <c r="E2691" i="2"/>
  <c r="D2691" i="2"/>
  <c r="G2690" i="2"/>
  <c r="F2690" i="2"/>
  <c r="E2690" i="2"/>
  <c r="D2690" i="2"/>
  <c r="G2689" i="2"/>
  <c r="F2689" i="2"/>
  <c r="E2689" i="2"/>
  <c r="D2689" i="2"/>
  <c r="G2688" i="2"/>
  <c r="F2688" i="2"/>
  <c r="E2688" i="2"/>
  <c r="D2688" i="2"/>
  <c r="G2687" i="2"/>
  <c r="F2687" i="2"/>
  <c r="E2687" i="2"/>
  <c r="D2687" i="2"/>
  <c r="G2686" i="2"/>
  <c r="F2686" i="2"/>
  <c r="E2686" i="2"/>
  <c r="D2686" i="2"/>
  <c r="G2685" i="2"/>
  <c r="F2685" i="2"/>
  <c r="E2685" i="2"/>
  <c r="D2685" i="2"/>
  <c r="G2684" i="2"/>
  <c r="F2684" i="2"/>
  <c r="E2684" i="2"/>
  <c r="D2684" i="2"/>
  <c r="G2683" i="2"/>
  <c r="F2683" i="2"/>
  <c r="E2683" i="2"/>
  <c r="D2683" i="2"/>
  <c r="G2682" i="2"/>
  <c r="F2682" i="2"/>
  <c r="E2682" i="2"/>
  <c r="D2682" i="2"/>
  <c r="G2681" i="2"/>
  <c r="F2681" i="2"/>
  <c r="E2681" i="2"/>
  <c r="D2681" i="2"/>
  <c r="G2680" i="2"/>
  <c r="F2680" i="2"/>
  <c r="E2680" i="2"/>
  <c r="D2680" i="2"/>
  <c r="G2679" i="2"/>
  <c r="F2679" i="2"/>
  <c r="E2679" i="2"/>
  <c r="D2679" i="2"/>
  <c r="G2678" i="2"/>
  <c r="F2678" i="2"/>
  <c r="E2678" i="2"/>
  <c r="D2678" i="2"/>
  <c r="G2677" i="2"/>
  <c r="F2677" i="2"/>
  <c r="E2677" i="2"/>
  <c r="D2677" i="2"/>
  <c r="G2676" i="2"/>
  <c r="F2676" i="2"/>
  <c r="E2676" i="2"/>
  <c r="D2676" i="2"/>
  <c r="G2675" i="2"/>
  <c r="F2675" i="2"/>
  <c r="E2675" i="2"/>
  <c r="D2675" i="2"/>
  <c r="G2674" i="2"/>
  <c r="F2674" i="2"/>
  <c r="E2674" i="2"/>
  <c r="D2674" i="2"/>
  <c r="G2673" i="2"/>
  <c r="F2673" i="2"/>
  <c r="E2673" i="2"/>
  <c r="D2673" i="2"/>
  <c r="G2672" i="2"/>
  <c r="F2672" i="2"/>
  <c r="E2672" i="2"/>
  <c r="D2672" i="2"/>
  <c r="G2671" i="2"/>
  <c r="F2671" i="2"/>
  <c r="E2671" i="2"/>
  <c r="D2671" i="2"/>
  <c r="G2670" i="2"/>
  <c r="F2670" i="2"/>
  <c r="E2670" i="2"/>
  <c r="D2670" i="2"/>
  <c r="G2669" i="2"/>
  <c r="F2669" i="2"/>
  <c r="E2669" i="2"/>
  <c r="D2669" i="2"/>
  <c r="G2668" i="2"/>
  <c r="F2668" i="2"/>
  <c r="E2668" i="2"/>
  <c r="D2668" i="2"/>
  <c r="G2667" i="2"/>
  <c r="F2667" i="2"/>
  <c r="E2667" i="2"/>
  <c r="D2667" i="2"/>
  <c r="G2666" i="2"/>
  <c r="F2666" i="2"/>
  <c r="E2666" i="2"/>
  <c r="D2666" i="2"/>
  <c r="G2665" i="2"/>
  <c r="F2665" i="2"/>
  <c r="E2665" i="2"/>
  <c r="D2665" i="2"/>
  <c r="G2664" i="2"/>
  <c r="F2664" i="2"/>
  <c r="E2664" i="2"/>
  <c r="D2664" i="2"/>
  <c r="G2663" i="2"/>
  <c r="F2663" i="2"/>
  <c r="E2663" i="2"/>
  <c r="D2663" i="2"/>
  <c r="G2662" i="2"/>
  <c r="F2662" i="2"/>
  <c r="E2662" i="2"/>
  <c r="D2662" i="2"/>
  <c r="G2661" i="2"/>
  <c r="F2661" i="2"/>
  <c r="E2661" i="2"/>
  <c r="D2661" i="2"/>
  <c r="G2660" i="2"/>
  <c r="F2660" i="2"/>
  <c r="E2660" i="2"/>
  <c r="D2660" i="2"/>
  <c r="G2659" i="2"/>
  <c r="F2659" i="2"/>
  <c r="E2659" i="2"/>
  <c r="D2659" i="2"/>
  <c r="G2658" i="2"/>
  <c r="F2658" i="2"/>
  <c r="E2658" i="2"/>
  <c r="D2658" i="2"/>
  <c r="G2657" i="2"/>
  <c r="F2657" i="2"/>
  <c r="E2657" i="2"/>
  <c r="D2657" i="2"/>
  <c r="G2656" i="2"/>
  <c r="F2656" i="2"/>
  <c r="E2656" i="2"/>
  <c r="D2656" i="2"/>
  <c r="G2655" i="2"/>
  <c r="F2655" i="2"/>
  <c r="E2655" i="2"/>
  <c r="D2655" i="2"/>
  <c r="G2654" i="2"/>
  <c r="F2654" i="2"/>
  <c r="E2654" i="2"/>
  <c r="D2654" i="2"/>
  <c r="G2653" i="2"/>
  <c r="F2653" i="2"/>
  <c r="E2653" i="2"/>
  <c r="D2653" i="2"/>
  <c r="G2652" i="2"/>
  <c r="F2652" i="2"/>
  <c r="E2652" i="2"/>
  <c r="D2652" i="2"/>
  <c r="G2651" i="2"/>
  <c r="F2651" i="2"/>
  <c r="E2651" i="2"/>
  <c r="D2651" i="2"/>
  <c r="G2650" i="2"/>
  <c r="F2650" i="2"/>
  <c r="E2650" i="2"/>
  <c r="D2650" i="2"/>
  <c r="G2649" i="2"/>
  <c r="F2649" i="2"/>
  <c r="E2649" i="2"/>
  <c r="D2649" i="2"/>
  <c r="G2648" i="2"/>
  <c r="F2648" i="2"/>
  <c r="E2648" i="2"/>
  <c r="D2648" i="2"/>
  <c r="G2647" i="2"/>
  <c r="F2647" i="2"/>
  <c r="E2647" i="2"/>
  <c r="D2647" i="2"/>
  <c r="G2646" i="2"/>
  <c r="F2646" i="2"/>
  <c r="E2646" i="2"/>
  <c r="D2646" i="2"/>
  <c r="G2645" i="2"/>
  <c r="F2645" i="2"/>
  <c r="E2645" i="2"/>
  <c r="D2645" i="2"/>
  <c r="G2644" i="2"/>
  <c r="F2644" i="2"/>
  <c r="E2644" i="2"/>
  <c r="D2644" i="2"/>
  <c r="G2643" i="2"/>
  <c r="F2643" i="2"/>
  <c r="E2643" i="2"/>
  <c r="D2643" i="2"/>
  <c r="G2642" i="2"/>
  <c r="F2642" i="2"/>
  <c r="E2642" i="2"/>
  <c r="D2642" i="2"/>
  <c r="G2641" i="2"/>
  <c r="F2641" i="2"/>
  <c r="E2641" i="2"/>
  <c r="D2641" i="2"/>
  <c r="G2640" i="2"/>
  <c r="F2640" i="2"/>
  <c r="E2640" i="2"/>
  <c r="D2640" i="2"/>
  <c r="G2639" i="2"/>
  <c r="F2639" i="2"/>
  <c r="E2639" i="2"/>
  <c r="D2639" i="2"/>
  <c r="G2638" i="2"/>
  <c r="F2638" i="2"/>
  <c r="E2638" i="2"/>
  <c r="D2638" i="2"/>
  <c r="G2637" i="2"/>
  <c r="F2637" i="2"/>
  <c r="E2637" i="2"/>
  <c r="D2637" i="2"/>
  <c r="G2636" i="2"/>
  <c r="F2636" i="2"/>
  <c r="E2636" i="2"/>
  <c r="D2636" i="2"/>
  <c r="G2635" i="2"/>
  <c r="F2635" i="2"/>
  <c r="E2635" i="2"/>
  <c r="D2635" i="2"/>
  <c r="G2634" i="2"/>
  <c r="F2634" i="2"/>
  <c r="E2634" i="2"/>
  <c r="D2634" i="2"/>
  <c r="G2633" i="2"/>
  <c r="F2633" i="2"/>
  <c r="E2633" i="2"/>
  <c r="D2633" i="2"/>
  <c r="G2632" i="2"/>
  <c r="F2632" i="2"/>
  <c r="E2632" i="2"/>
  <c r="D2632" i="2"/>
  <c r="G2631" i="2"/>
  <c r="F2631" i="2"/>
  <c r="E2631" i="2"/>
  <c r="D2631" i="2"/>
  <c r="G2630" i="2"/>
  <c r="F2630" i="2"/>
  <c r="E2630" i="2"/>
  <c r="D2630" i="2"/>
  <c r="G2629" i="2"/>
  <c r="F2629" i="2"/>
  <c r="E2629" i="2"/>
  <c r="D2629" i="2"/>
  <c r="G2628" i="2"/>
  <c r="F2628" i="2"/>
  <c r="E2628" i="2"/>
  <c r="D2628" i="2"/>
  <c r="G2627" i="2"/>
  <c r="F2627" i="2"/>
  <c r="E2627" i="2"/>
  <c r="D2627" i="2"/>
  <c r="G2626" i="2"/>
  <c r="F2626" i="2"/>
  <c r="E2626" i="2"/>
  <c r="D2626" i="2"/>
  <c r="G2625" i="2"/>
  <c r="F2625" i="2"/>
  <c r="E2625" i="2"/>
  <c r="D2625" i="2"/>
  <c r="G2624" i="2"/>
  <c r="F2624" i="2"/>
  <c r="E2624" i="2"/>
  <c r="D2624" i="2"/>
  <c r="G2623" i="2"/>
  <c r="F2623" i="2"/>
  <c r="E2623" i="2"/>
  <c r="D2623" i="2"/>
  <c r="G2622" i="2"/>
  <c r="F2622" i="2"/>
  <c r="E2622" i="2"/>
  <c r="D2622" i="2"/>
  <c r="G2621" i="2"/>
  <c r="F2621" i="2"/>
  <c r="E2621" i="2"/>
  <c r="D2621" i="2"/>
  <c r="G2620" i="2"/>
  <c r="F2620" i="2"/>
  <c r="E2620" i="2"/>
  <c r="D2620" i="2"/>
  <c r="G2619" i="2"/>
  <c r="F2619" i="2"/>
  <c r="E2619" i="2"/>
  <c r="D2619" i="2"/>
  <c r="G2618" i="2"/>
  <c r="F2618" i="2"/>
  <c r="E2618" i="2"/>
  <c r="D2618" i="2"/>
  <c r="G2617" i="2"/>
  <c r="F2617" i="2"/>
  <c r="E2617" i="2"/>
  <c r="D2617" i="2"/>
  <c r="G2616" i="2"/>
  <c r="F2616" i="2"/>
  <c r="E2616" i="2"/>
  <c r="D2616" i="2"/>
  <c r="G2615" i="2"/>
  <c r="F2615" i="2"/>
  <c r="E2615" i="2"/>
  <c r="D2615" i="2"/>
  <c r="G2614" i="2"/>
  <c r="F2614" i="2"/>
  <c r="E2614" i="2"/>
  <c r="D2614" i="2"/>
  <c r="G2613" i="2"/>
  <c r="F2613" i="2"/>
  <c r="E2613" i="2"/>
  <c r="D2613" i="2"/>
  <c r="G2612" i="2"/>
  <c r="F2612" i="2"/>
  <c r="E2612" i="2"/>
  <c r="D2612" i="2"/>
  <c r="G2611" i="2"/>
  <c r="F2611" i="2"/>
  <c r="E2611" i="2"/>
  <c r="D2611" i="2"/>
  <c r="G2610" i="2"/>
  <c r="F2610" i="2"/>
  <c r="E2610" i="2"/>
  <c r="D2610" i="2"/>
  <c r="G2609" i="2"/>
  <c r="F2609" i="2"/>
  <c r="E2609" i="2"/>
  <c r="D2609" i="2"/>
  <c r="G2608" i="2"/>
  <c r="F2608" i="2"/>
  <c r="E2608" i="2"/>
  <c r="D2608" i="2"/>
  <c r="G2607" i="2"/>
  <c r="F2607" i="2"/>
  <c r="E2607" i="2"/>
  <c r="D2607" i="2"/>
  <c r="G2606" i="2"/>
  <c r="F2606" i="2"/>
  <c r="E2606" i="2"/>
  <c r="D2606" i="2"/>
  <c r="G2605" i="2"/>
  <c r="F2605" i="2"/>
  <c r="E2605" i="2"/>
  <c r="D2605" i="2"/>
  <c r="G2604" i="2"/>
  <c r="F2604" i="2"/>
  <c r="E2604" i="2"/>
  <c r="D2604" i="2"/>
  <c r="G2603" i="2"/>
  <c r="F2603" i="2"/>
  <c r="E2603" i="2"/>
  <c r="D2603" i="2"/>
  <c r="G2602" i="2"/>
  <c r="F2602" i="2"/>
  <c r="E2602" i="2"/>
  <c r="D2602" i="2"/>
  <c r="G2601" i="2"/>
  <c r="F2601" i="2"/>
  <c r="E2601" i="2"/>
  <c r="D2601" i="2"/>
  <c r="G2600" i="2"/>
  <c r="F2600" i="2"/>
  <c r="E2600" i="2"/>
  <c r="D2600" i="2"/>
  <c r="G2599" i="2"/>
  <c r="F2599" i="2"/>
  <c r="E2599" i="2"/>
  <c r="D2599" i="2"/>
  <c r="G2598" i="2"/>
  <c r="F2598" i="2"/>
  <c r="E2598" i="2"/>
  <c r="D2598" i="2"/>
  <c r="G2597" i="2"/>
  <c r="F2597" i="2"/>
  <c r="E2597" i="2"/>
  <c r="D2597" i="2"/>
  <c r="G2596" i="2"/>
  <c r="F2596" i="2"/>
  <c r="E2596" i="2"/>
  <c r="D2596" i="2"/>
  <c r="G2595" i="2"/>
  <c r="F2595" i="2"/>
  <c r="E2595" i="2"/>
  <c r="D2595" i="2"/>
  <c r="G2594" i="2"/>
  <c r="F2594" i="2"/>
  <c r="E2594" i="2"/>
  <c r="D2594" i="2"/>
  <c r="G2593" i="2"/>
  <c r="F2593" i="2"/>
  <c r="E2593" i="2"/>
  <c r="D2593" i="2"/>
  <c r="G2592" i="2"/>
  <c r="F2592" i="2"/>
  <c r="E2592" i="2"/>
  <c r="D2592" i="2"/>
  <c r="G2591" i="2"/>
  <c r="F2591" i="2"/>
  <c r="E2591" i="2"/>
  <c r="D2591" i="2"/>
  <c r="G2590" i="2"/>
  <c r="F2590" i="2"/>
  <c r="E2590" i="2"/>
  <c r="D2590" i="2"/>
  <c r="G2589" i="2"/>
  <c r="F2589" i="2"/>
  <c r="E2589" i="2"/>
  <c r="D2589" i="2"/>
  <c r="G2588" i="2"/>
  <c r="F2588" i="2"/>
  <c r="E2588" i="2"/>
  <c r="D2588" i="2"/>
  <c r="G2587" i="2"/>
  <c r="F2587" i="2"/>
  <c r="E2587" i="2"/>
  <c r="D2587" i="2"/>
  <c r="G2586" i="2"/>
  <c r="F2586" i="2"/>
  <c r="E2586" i="2"/>
  <c r="D2586" i="2"/>
  <c r="G2585" i="2"/>
  <c r="F2585" i="2"/>
  <c r="E2585" i="2"/>
  <c r="D2585" i="2"/>
  <c r="G2584" i="2"/>
  <c r="F2584" i="2"/>
  <c r="E2584" i="2"/>
  <c r="D2584" i="2"/>
  <c r="G2583" i="2"/>
  <c r="F2583" i="2"/>
  <c r="E2583" i="2"/>
  <c r="D2583" i="2"/>
  <c r="G2582" i="2"/>
  <c r="F2582" i="2"/>
  <c r="E2582" i="2"/>
  <c r="D2582" i="2"/>
  <c r="G2581" i="2"/>
  <c r="F2581" i="2"/>
  <c r="E2581" i="2"/>
  <c r="D2581" i="2"/>
  <c r="G2580" i="2"/>
  <c r="F2580" i="2"/>
  <c r="E2580" i="2"/>
  <c r="D2580" i="2"/>
  <c r="G2579" i="2"/>
  <c r="F2579" i="2"/>
  <c r="E2579" i="2"/>
  <c r="D2579" i="2"/>
  <c r="G2578" i="2"/>
  <c r="F2578" i="2"/>
  <c r="E2578" i="2"/>
  <c r="D2578" i="2"/>
  <c r="G2577" i="2"/>
  <c r="F2577" i="2"/>
  <c r="E2577" i="2"/>
  <c r="D2577" i="2"/>
  <c r="G2576" i="2"/>
  <c r="F2576" i="2"/>
  <c r="E2576" i="2"/>
  <c r="D2576" i="2"/>
  <c r="G2575" i="2"/>
  <c r="F2575" i="2"/>
  <c r="E2575" i="2"/>
  <c r="D2575" i="2"/>
  <c r="G2574" i="2"/>
  <c r="F2574" i="2"/>
  <c r="E2574" i="2"/>
  <c r="D2574" i="2"/>
  <c r="G2573" i="2"/>
  <c r="F2573" i="2"/>
  <c r="E2573" i="2"/>
  <c r="D2573" i="2"/>
  <c r="G2572" i="2"/>
  <c r="F2572" i="2"/>
  <c r="E2572" i="2"/>
  <c r="D2572" i="2"/>
  <c r="G2571" i="2"/>
  <c r="F2571" i="2"/>
  <c r="E2571" i="2"/>
  <c r="D2571" i="2"/>
  <c r="G2570" i="2"/>
  <c r="F2570" i="2"/>
  <c r="E2570" i="2"/>
  <c r="D2570" i="2"/>
  <c r="G2569" i="2"/>
  <c r="F2569" i="2"/>
  <c r="E2569" i="2"/>
  <c r="D2569" i="2"/>
  <c r="G2568" i="2"/>
  <c r="F2568" i="2"/>
  <c r="E2568" i="2"/>
  <c r="D2568" i="2"/>
  <c r="G2567" i="2"/>
  <c r="F2567" i="2"/>
  <c r="E2567" i="2"/>
  <c r="D2567" i="2"/>
  <c r="G2566" i="2"/>
  <c r="F2566" i="2"/>
  <c r="E2566" i="2"/>
  <c r="D2566" i="2"/>
  <c r="G2565" i="2"/>
  <c r="F2565" i="2"/>
  <c r="E2565" i="2"/>
  <c r="D2565" i="2"/>
  <c r="G2564" i="2"/>
  <c r="F2564" i="2"/>
  <c r="E2564" i="2"/>
  <c r="D2564" i="2"/>
  <c r="G2563" i="2"/>
  <c r="F2563" i="2"/>
  <c r="E2563" i="2"/>
  <c r="D2563" i="2"/>
  <c r="G2562" i="2"/>
  <c r="F2562" i="2"/>
  <c r="E2562" i="2"/>
  <c r="D2562" i="2"/>
  <c r="G2561" i="2"/>
  <c r="F2561" i="2"/>
  <c r="E2561" i="2"/>
  <c r="D2561" i="2"/>
  <c r="G2560" i="2"/>
  <c r="F2560" i="2"/>
  <c r="E2560" i="2"/>
  <c r="D2560" i="2"/>
  <c r="G2559" i="2"/>
  <c r="F2559" i="2"/>
  <c r="E2559" i="2"/>
  <c r="D2559" i="2"/>
  <c r="G2558" i="2"/>
  <c r="F2558" i="2"/>
  <c r="E2558" i="2"/>
  <c r="D2558" i="2"/>
  <c r="G2557" i="2"/>
  <c r="F2557" i="2"/>
  <c r="E2557" i="2"/>
  <c r="D2557" i="2"/>
  <c r="G2556" i="2"/>
  <c r="F2556" i="2"/>
  <c r="E2556" i="2"/>
  <c r="D2556" i="2"/>
  <c r="G2555" i="2"/>
  <c r="F2555" i="2"/>
  <c r="E2555" i="2"/>
  <c r="D2555" i="2"/>
  <c r="G2554" i="2"/>
  <c r="F2554" i="2"/>
  <c r="E2554" i="2"/>
  <c r="D2554" i="2"/>
  <c r="G2553" i="2"/>
  <c r="F2553" i="2"/>
  <c r="E2553" i="2"/>
  <c r="D2553" i="2"/>
  <c r="G2552" i="2"/>
  <c r="F2552" i="2"/>
  <c r="E2552" i="2"/>
  <c r="D2552" i="2"/>
  <c r="G2551" i="2"/>
  <c r="F2551" i="2"/>
  <c r="E2551" i="2"/>
  <c r="D2551" i="2"/>
  <c r="G2550" i="2"/>
  <c r="F2550" i="2"/>
  <c r="E2550" i="2"/>
  <c r="D2550" i="2"/>
  <c r="G2549" i="2"/>
  <c r="F2549" i="2"/>
  <c r="E2549" i="2"/>
  <c r="D2549" i="2"/>
  <c r="G2548" i="2"/>
  <c r="F2548" i="2"/>
  <c r="E2548" i="2"/>
  <c r="D2548" i="2"/>
  <c r="G2547" i="2"/>
  <c r="F2547" i="2"/>
  <c r="E2547" i="2"/>
  <c r="D2547" i="2"/>
  <c r="G2546" i="2"/>
  <c r="F2546" i="2"/>
  <c r="E2546" i="2"/>
  <c r="D2546" i="2"/>
  <c r="G2545" i="2"/>
  <c r="F2545" i="2"/>
  <c r="E2545" i="2"/>
  <c r="D2545" i="2"/>
  <c r="G2544" i="2"/>
  <c r="F2544" i="2"/>
  <c r="E2544" i="2"/>
  <c r="D2544" i="2"/>
  <c r="G2543" i="2"/>
  <c r="F2543" i="2"/>
  <c r="E2543" i="2"/>
  <c r="D2543" i="2"/>
  <c r="G2542" i="2"/>
  <c r="F2542" i="2"/>
  <c r="E2542" i="2"/>
  <c r="D2542" i="2"/>
  <c r="G2541" i="2"/>
  <c r="F2541" i="2"/>
  <c r="E2541" i="2"/>
  <c r="D2541" i="2"/>
  <c r="G2540" i="2"/>
  <c r="F2540" i="2"/>
  <c r="E2540" i="2"/>
  <c r="D2540" i="2"/>
  <c r="G2539" i="2"/>
  <c r="F2539" i="2"/>
  <c r="E2539" i="2"/>
  <c r="D2539" i="2"/>
  <c r="G2538" i="2"/>
  <c r="F2538" i="2"/>
  <c r="E2538" i="2"/>
  <c r="D2538" i="2"/>
  <c r="G2537" i="2"/>
  <c r="F2537" i="2"/>
  <c r="E2537" i="2"/>
  <c r="D2537" i="2"/>
  <c r="G2536" i="2"/>
  <c r="F2536" i="2"/>
  <c r="E2536" i="2"/>
  <c r="D2536" i="2"/>
  <c r="G2535" i="2"/>
  <c r="F2535" i="2"/>
  <c r="E2535" i="2"/>
  <c r="D2535" i="2"/>
  <c r="G2534" i="2"/>
  <c r="F2534" i="2"/>
  <c r="E2534" i="2"/>
  <c r="D2534" i="2"/>
  <c r="G2533" i="2"/>
  <c r="F2533" i="2"/>
  <c r="E2533" i="2"/>
  <c r="D2533" i="2"/>
  <c r="G2532" i="2"/>
  <c r="F2532" i="2"/>
  <c r="E2532" i="2"/>
  <c r="D2532" i="2"/>
  <c r="G2531" i="2"/>
  <c r="F2531" i="2"/>
  <c r="E2531" i="2"/>
  <c r="D2531" i="2"/>
  <c r="G2530" i="2"/>
  <c r="F2530" i="2"/>
  <c r="E2530" i="2"/>
  <c r="D2530" i="2"/>
  <c r="G2529" i="2"/>
  <c r="F2529" i="2"/>
  <c r="E2529" i="2"/>
  <c r="D2529" i="2"/>
  <c r="G2528" i="2"/>
  <c r="F2528" i="2"/>
  <c r="E2528" i="2"/>
  <c r="D2528" i="2"/>
  <c r="G2527" i="2"/>
  <c r="F2527" i="2"/>
  <c r="E2527" i="2"/>
  <c r="D2527" i="2"/>
  <c r="G2526" i="2"/>
  <c r="F2526" i="2"/>
  <c r="E2526" i="2"/>
  <c r="D2526" i="2"/>
  <c r="G2525" i="2"/>
  <c r="F2525" i="2"/>
  <c r="E2525" i="2"/>
  <c r="D2525" i="2"/>
  <c r="G2524" i="2"/>
  <c r="F2524" i="2"/>
  <c r="E2524" i="2"/>
  <c r="D2524" i="2"/>
  <c r="G2523" i="2"/>
  <c r="F2523" i="2"/>
  <c r="E2523" i="2"/>
  <c r="D2523" i="2"/>
  <c r="G2522" i="2"/>
  <c r="F2522" i="2"/>
  <c r="E2522" i="2"/>
  <c r="D2522" i="2"/>
  <c r="G2521" i="2"/>
  <c r="F2521" i="2"/>
  <c r="E2521" i="2"/>
  <c r="D2521" i="2"/>
  <c r="G2520" i="2"/>
  <c r="F2520" i="2"/>
  <c r="E2520" i="2"/>
  <c r="D2520" i="2"/>
  <c r="G2519" i="2"/>
  <c r="F2519" i="2"/>
  <c r="E2519" i="2"/>
  <c r="D2519" i="2"/>
  <c r="G2518" i="2"/>
  <c r="F2518" i="2"/>
  <c r="E2518" i="2"/>
  <c r="D2518" i="2"/>
  <c r="G2517" i="2"/>
  <c r="F2517" i="2"/>
  <c r="E2517" i="2"/>
  <c r="D2517" i="2"/>
  <c r="G2516" i="2"/>
  <c r="F2516" i="2"/>
  <c r="E2516" i="2"/>
  <c r="D2516" i="2"/>
  <c r="G2515" i="2"/>
  <c r="F2515" i="2"/>
  <c r="E2515" i="2"/>
  <c r="D2515" i="2"/>
  <c r="G2514" i="2"/>
  <c r="F2514" i="2"/>
  <c r="E2514" i="2"/>
  <c r="D2514" i="2"/>
  <c r="G2513" i="2"/>
  <c r="F2513" i="2"/>
  <c r="E2513" i="2"/>
  <c r="D2513" i="2"/>
  <c r="G2512" i="2"/>
  <c r="F2512" i="2"/>
  <c r="E2512" i="2"/>
  <c r="D2512" i="2"/>
  <c r="G2511" i="2"/>
  <c r="F2511" i="2"/>
  <c r="E2511" i="2"/>
  <c r="D2511" i="2"/>
  <c r="G2510" i="2"/>
  <c r="F2510" i="2"/>
  <c r="E2510" i="2"/>
  <c r="D2510" i="2"/>
  <c r="G2509" i="2"/>
  <c r="F2509" i="2"/>
  <c r="E2509" i="2"/>
  <c r="D2509" i="2"/>
  <c r="G2508" i="2"/>
  <c r="F2508" i="2"/>
  <c r="E2508" i="2"/>
  <c r="D2508" i="2"/>
  <c r="G2507" i="2"/>
  <c r="F2507" i="2"/>
  <c r="E2507" i="2"/>
  <c r="D2507" i="2"/>
  <c r="G2506" i="2"/>
  <c r="F2506" i="2"/>
  <c r="E2506" i="2"/>
  <c r="D2506" i="2"/>
  <c r="G2505" i="2"/>
  <c r="F2505" i="2"/>
  <c r="E2505" i="2"/>
  <c r="D2505" i="2"/>
  <c r="G2504" i="2"/>
  <c r="F2504" i="2"/>
  <c r="E2504" i="2"/>
  <c r="D2504" i="2"/>
  <c r="G2503" i="2"/>
  <c r="F2503" i="2"/>
  <c r="E2503" i="2"/>
  <c r="D2503" i="2"/>
  <c r="G2502" i="2"/>
  <c r="F2502" i="2"/>
  <c r="E2502" i="2"/>
  <c r="D2502" i="2"/>
  <c r="G2501" i="2"/>
  <c r="F2501" i="2"/>
  <c r="E2501" i="2"/>
  <c r="D2501" i="2"/>
  <c r="G2500" i="2"/>
  <c r="F2500" i="2"/>
  <c r="E2500" i="2"/>
  <c r="D2500" i="2"/>
  <c r="G2499" i="2"/>
  <c r="F2499" i="2"/>
  <c r="E2499" i="2"/>
  <c r="D2499" i="2"/>
  <c r="G2498" i="2"/>
  <c r="F2498" i="2"/>
  <c r="E2498" i="2"/>
  <c r="D2498" i="2"/>
  <c r="G2497" i="2"/>
  <c r="F2497" i="2"/>
  <c r="E2497" i="2"/>
  <c r="D2497" i="2"/>
  <c r="G2496" i="2"/>
  <c r="F2496" i="2"/>
  <c r="E2496" i="2"/>
  <c r="D2496" i="2"/>
  <c r="G2495" i="2"/>
  <c r="F2495" i="2"/>
  <c r="E2495" i="2"/>
  <c r="D2495" i="2"/>
  <c r="G2494" i="2"/>
  <c r="F2494" i="2"/>
  <c r="E2494" i="2"/>
  <c r="D2494" i="2"/>
  <c r="G2493" i="2"/>
  <c r="F2493" i="2"/>
  <c r="E2493" i="2"/>
  <c r="D2493" i="2"/>
  <c r="G2492" i="2"/>
  <c r="F2492" i="2"/>
  <c r="E2492" i="2"/>
  <c r="D2492" i="2"/>
  <c r="G2491" i="2"/>
  <c r="F2491" i="2"/>
  <c r="E2491" i="2"/>
  <c r="D2491" i="2"/>
  <c r="G2490" i="2"/>
  <c r="F2490" i="2"/>
  <c r="E2490" i="2"/>
  <c r="D2490" i="2"/>
  <c r="G2489" i="2"/>
  <c r="F2489" i="2"/>
  <c r="E2489" i="2"/>
  <c r="D2489" i="2"/>
  <c r="G2488" i="2"/>
  <c r="F2488" i="2"/>
  <c r="E2488" i="2"/>
  <c r="D2488" i="2"/>
  <c r="G2487" i="2"/>
  <c r="F2487" i="2"/>
  <c r="E2487" i="2"/>
  <c r="D2487" i="2"/>
  <c r="G2486" i="2"/>
  <c r="F2486" i="2"/>
  <c r="E2486" i="2"/>
  <c r="D2486" i="2"/>
  <c r="G2485" i="2"/>
  <c r="F2485" i="2"/>
  <c r="E2485" i="2"/>
  <c r="D2485" i="2"/>
  <c r="G2484" i="2"/>
  <c r="F2484" i="2"/>
  <c r="E2484" i="2"/>
  <c r="D2484" i="2"/>
  <c r="G2483" i="2"/>
  <c r="F2483" i="2"/>
  <c r="E2483" i="2"/>
  <c r="D2483" i="2"/>
  <c r="G2482" i="2"/>
  <c r="F2482" i="2"/>
  <c r="E2482" i="2"/>
  <c r="D2482" i="2"/>
  <c r="G2481" i="2"/>
  <c r="F2481" i="2"/>
  <c r="E2481" i="2"/>
  <c r="D2481" i="2"/>
  <c r="G2480" i="2"/>
  <c r="F2480" i="2"/>
  <c r="E2480" i="2"/>
  <c r="D2480" i="2"/>
  <c r="G2479" i="2"/>
  <c r="F2479" i="2"/>
  <c r="E2479" i="2"/>
  <c r="D2479" i="2"/>
  <c r="G2478" i="2"/>
  <c r="F2478" i="2"/>
  <c r="E2478" i="2"/>
  <c r="D2478" i="2"/>
  <c r="G2477" i="2"/>
  <c r="F2477" i="2"/>
  <c r="E2477" i="2"/>
  <c r="D2477" i="2"/>
  <c r="G2476" i="2"/>
  <c r="F2476" i="2"/>
  <c r="E2476" i="2"/>
  <c r="D2476" i="2"/>
  <c r="G2475" i="2"/>
  <c r="F2475" i="2"/>
  <c r="E2475" i="2"/>
  <c r="D2475" i="2"/>
  <c r="G2474" i="2"/>
  <c r="F2474" i="2"/>
  <c r="E2474" i="2"/>
  <c r="D2474" i="2"/>
  <c r="G2473" i="2"/>
  <c r="F2473" i="2"/>
  <c r="E2473" i="2"/>
  <c r="D2473" i="2"/>
  <c r="G2472" i="2"/>
  <c r="F2472" i="2"/>
  <c r="E2472" i="2"/>
  <c r="D2472" i="2"/>
  <c r="G2471" i="2"/>
  <c r="F2471" i="2"/>
  <c r="E2471" i="2"/>
  <c r="D2471" i="2"/>
  <c r="G2470" i="2"/>
  <c r="F2470" i="2"/>
  <c r="E2470" i="2"/>
  <c r="D2470" i="2"/>
  <c r="G2469" i="2"/>
  <c r="F2469" i="2"/>
  <c r="E2469" i="2"/>
  <c r="D2469" i="2"/>
  <c r="G2468" i="2"/>
  <c r="F2468" i="2"/>
  <c r="E2468" i="2"/>
  <c r="D2468" i="2"/>
  <c r="G2467" i="2"/>
  <c r="F2467" i="2"/>
  <c r="E2467" i="2"/>
  <c r="D2467" i="2"/>
  <c r="G2466" i="2"/>
  <c r="F2466" i="2"/>
  <c r="E2466" i="2"/>
  <c r="D2466" i="2"/>
  <c r="G2465" i="2"/>
  <c r="F2465" i="2"/>
  <c r="E2465" i="2"/>
  <c r="D2465" i="2"/>
  <c r="G2464" i="2"/>
  <c r="F2464" i="2"/>
  <c r="E2464" i="2"/>
  <c r="D2464" i="2"/>
  <c r="G2463" i="2"/>
  <c r="F2463" i="2"/>
  <c r="E2463" i="2"/>
  <c r="D2463" i="2"/>
  <c r="G2462" i="2"/>
  <c r="F2462" i="2"/>
  <c r="E2462" i="2"/>
  <c r="D2462" i="2"/>
  <c r="G2461" i="2"/>
  <c r="F2461" i="2"/>
  <c r="E2461" i="2"/>
  <c r="D2461" i="2"/>
  <c r="G2460" i="2"/>
  <c r="F2460" i="2"/>
  <c r="E2460" i="2"/>
  <c r="D2460" i="2"/>
  <c r="G2459" i="2"/>
  <c r="F2459" i="2"/>
  <c r="E2459" i="2"/>
  <c r="D2459" i="2"/>
  <c r="G2458" i="2"/>
  <c r="F2458" i="2"/>
  <c r="E2458" i="2"/>
  <c r="D2458" i="2"/>
  <c r="G2457" i="2"/>
  <c r="F2457" i="2"/>
  <c r="E2457" i="2"/>
  <c r="D2457" i="2"/>
  <c r="G2456" i="2"/>
  <c r="F2456" i="2"/>
  <c r="E2456" i="2"/>
  <c r="D2456" i="2"/>
  <c r="G2455" i="2"/>
  <c r="F2455" i="2"/>
  <c r="E2455" i="2"/>
  <c r="D2455" i="2"/>
  <c r="G2454" i="2"/>
  <c r="F2454" i="2"/>
  <c r="E2454" i="2"/>
  <c r="D2454" i="2"/>
  <c r="G2453" i="2"/>
  <c r="F2453" i="2"/>
  <c r="E2453" i="2"/>
  <c r="D2453" i="2"/>
  <c r="G2452" i="2"/>
  <c r="F2452" i="2"/>
  <c r="E2452" i="2"/>
  <c r="D2452" i="2"/>
  <c r="G2451" i="2"/>
  <c r="F2451" i="2"/>
  <c r="E2451" i="2"/>
  <c r="D2451" i="2"/>
  <c r="G2450" i="2"/>
  <c r="F2450" i="2"/>
  <c r="E2450" i="2"/>
  <c r="D2450" i="2"/>
  <c r="G2449" i="2"/>
  <c r="F2449" i="2"/>
  <c r="E2449" i="2"/>
  <c r="D2449" i="2"/>
  <c r="G2448" i="2"/>
  <c r="F2448" i="2"/>
  <c r="E2448" i="2"/>
  <c r="D2448" i="2"/>
  <c r="G2447" i="2"/>
  <c r="F2447" i="2"/>
  <c r="E2447" i="2"/>
  <c r="D2447" i="2"/>
  <c r="G2446" i="2"/>
  <c r="F2446" i="2"/>
  <c r="E2446" i="2"/>
  <c r="D2446" i="2"/>
  <c r="G2445" i="2"/>
  <c r="F2445" i="2"/>
  <c r="E2445" i="2"/>
  <c r="D2445" i="2"/>
  <c r="G2444" i="2"/>
  <c r="F2444" i="2"/>
  <c r="E2444" i="2"/>
  <c r="D2444" i="2"/>
  <c r="G2443" i="2"/>
  <c r="F2443" i="2"/>
  <c r="E2443" i="2"/>
  <c r="D2443" i="2"/>
  <c r="G2442" i="2"/>
  <c r="F2442" i="2"/>
  <c r="E2442" i="2"/>
  <c r="D2442" i="2"/>
  <c r="G2441" i="2"/>
  <c r="F2441" i="2"/>
  <c r="E2441" i="2"/>
  <c r="D2441" i="2"/>
  <c r="G2440" i="2"/>
  <c r="F2440" i="2"/>
  <c r="E2440" i="2"/>
  <c r="D2440" i="2"/>
  <c r="G2439" i="2"/>
  <c r="F2439" i="2"/>
  <c r="E2439" i="2"/>
  <c r="D2439" i="2"/>
  <c r="G2438" i="2"/>
  <c r="F2438" i="2"/>
  <c r="E2438" i="2"/>
  <c r="D2438" i="2"/>
  <c r="G2437" i="2"/>
  <c r="F2437" i="2"/>
  <c r="E2437" i="2"/>
  <c r="D2437" i="2"/>
  <c r="G2436" i="2"/>
  <c r="F2436" i="2"/>
  <c r="E2436" i="2"/>
  <c r="D2436" i="2"/>
  <c r="G2435" i="2"/>
  <c r="F2435" i="2"/>
  <c r="E2435" i="2"/>
  <c r="D2435" i="2"/>
  <c r="G2434" i="2"/>
  <c r="F2434" i="2"/>
  <c r="E2434" i="2"/>
  <c r="D2434" i="2"/>
  <c r="G2433" i="2"/>
  <c r="F2433" i="2"/>
  <c r="E2433" i="2"/>
  <c r="D2433" i="2"/>
  <c r="G2432" i="2"/>
  <c r="F2432" i="2"/>
  <c r="E2432" i="2"/>
  <c r="D2432" i="2"/>
  <c r="G2431" i="2"/>
  <c r="F2431" i="2"/>
  <c r="E2431" i="2"/>
  <c r="D2431" i="2"/>
  <c r="G2430" i="2"/>
  <c r="F2430" i="2"/>
  <c r="E2430" i="2"/>
  <c r="D2430" i="2"/>
  <c r="G2429" i="2"/>
  <c r="F2429" i="2"/>
  <c r="E2429" i="2"/>
  <c r="D2429" i="2"/>
  <c r="G2428" i="2"/>
  <c r="F2428" i="2"/>
  <c r="E2428" i="2"/>
  <c r="D2428" i="2"/>
  <c r="G2427" i="2"/>
  <c r="F2427" i="2"/>
  <c r="E2427" i="2"/>
  <c r="D2427" i="2"/>
  <c r="G2426" i="2"/>
  <c r="F2426" i="2"/>
  <c r="E2426" i="2"/>
  <c r="D2426" i="2"/>
  <c r="G2425" i="2"/>
  <c r="F2425" i="2"/>
  <c r="E2425" i="2"/>
  <c r="D2425" i="2"/>
  <c r="G2424" i="2"/>
  <c r="F2424" i="2"/>
  <c r="E2424" i="2"/>
  <c r="D2424" i="2"/>
  <c r="G2423" i="2"/>
  <c r="F2423" i="2"/>
  <c r="E2423" i="2"/>
  <c r="D2423" i="2"/>
  <c r="G2422" i="2"/>
  <c r="F2422" i="2"/>
  <c r="E2422" i="2"/>
  <c r="D2422" i="2"/>
  <c r="G2421" i="2"/>
  <c r="F2421" i="2"/>
  <c r="E2421" i="2"/>
  <c r="D2421" i="2"/>
  <c r="G2420" i="2"/>
  <c r="F2420" i="2"/>
  <c r="E2420" i="2"/>
  <c r="D2420" i="2"/>
  <c r="G2419" i="2"/>
  <c r="F2419" i="2"/>
  <c r="E2419" i="2"/>
  <c r="D2419" i="2"/>
  <c r="G2418" i="2"/>
  <c r="F2418" i="2"/>
  <c r="E2418" i="2"/>
  <c r="D2418" i="2"/>
  <c r="G2417" i="2"/>
  <c r="F2417" i="2"/>
  <c r="E2417" i="2"/>
  <c r="D2417" i="2"/>
  <c r="G2416" i="2"/>
  <c r="F2416" i="2"/>
  <c r="E2416" i="2"/>
  <c r="D2416" i="2"/>
  <c r="G2415" i="2"/>
  <c r="F2415" i="2"/>
  <c r="E2415" i="2"/>
  <c r="D2415" i="2"/>
  <c r="G2414" i="2"/>
  <c r="F2414" i="2"/>
  <c r="E2414" i="2"/>
  <c r="D2414" i="2"/>
  <c r="G2413" i="2"/>
  <c r="F2413" i="2"/>
  <c r="E2413" i="2"/>
  <c r="D2413" i="2"/>
  <c r="G2412" i="2"/>
  <c r="F2412" i="2"/>
  <c r="E2412" i="2"/>
  <c r="D2412" i="2"/>
  <c r="G2411" i="2"/>
  <c r="F2411" i="2"/>
  <c r="E2411" i="2"/>
  <c r="D2411" i="2"/>
  <c r="G2410" i="2"/>
  <c r="F2410" i="2"/>
  <c r="E2410" i="2"/>
  <c r="D2410" i="2"/>
  <c r="G2409" i="2"/>
  <c r="F2409" i="2"/>
  <c r="E2409" i="2"/>
  <c r="D2409" i="2"/>
  <c r="G2408" i="2"/>
  <c r="F2408" i="2"/>
  <c r="E2408" i="2"/>
  <c r="D2408" i="2"/>
  <c r="G2407" i="2"/>
  <c r="F2407" i="2"/>
  <c r="E2407" i="2"/>
  <c r="D2407" i="2"/>
  <c r="G2406" i="2"/>
  <c r="F2406" i="2"/>
  <c r="E2406" i="2"/>
  <c r="D2406" i="2"/>
  <c r="G2405" i="2"/>
  <c r="F2405" i="2"/>
  <c r="E2405" i="2"/>
  <c r="D2405" i="2"/>
  <c r="G2404" i="2"/>
  <c r="F2404" i="2"/>
  <c r="E2404" i="2"/>
  <c r="D2404" i="2"/>
  <c r="G2403" i="2"/>
  <c r="F2403" i="2"/>
  <c r="E2403" i="2"/>
  <c r="D2403" i="2"/>
  <c r="G2402" i="2"/>
  <c r="F2402" i="2"/>
  <c r="E2402" i="2"/>
  <c r="D2402" i="2"/>
  <c r="G2401" i="2"/>
  <c r="F2401" i="2"/>
  <c r="E2401" i="2"/>
  <c r="D2401" i="2"/>
  <c r="G2400" i="2"/>
  <c r="F2400" i="2"/>
  <c r="E2400" i="2"/>
  <c r="D2400" i="2"/>
  <c r="G2399" i="2"/>
  <c r="F2399" i="2"/>
  <c r="E2399" i="2"/>
  <c r="D2399" i="2"/>
  <c r="G2398" i="2"/>
  <c r="F2398" i="2"/>
  <c r="E2398" i="2"/>
  <c r="D2398" i="2"/>
  <c r="G2397" i="2"/>
  <c r="F2397" i="2"/>
  <c r="E2397" i="2"/>
  <c r="D2397" i="2"/>
  <c r="G2396" i="2"/>
  <c r="F2396" i="2"/>
  <c r="E2396" i="2"/>
  <c r="D2396" i="2"/>
  <c r="G2395" i="2"/>
  <c r="F2395" i="2"/>
  <c r="E2395" i="2"/>
  <c r="D2395" i="2"/>
  <c r="G2394" i="2"/>
  <c r="F2394" i="2"/>
  <c r="E2394" i="2"/>
  <c r="D2394" i="2"/>
  <c r="G2393" i="2"/>
  <c r="F2393" i="2"/>
  <c r="E2393" i="2"/>
  <c r="D2393" i="2"/>
  <c r="G2392" i="2"/>
  <c r="F2392" i="2"/>
  <c r="E2392" i="2"/>
  <c r="D2392" i="2"/>
  <c r="G2391" i="2"/>
  <c r="F2391" i="2"/>
  <c r="E2391" i="2"/>
  <c r="D2391" i="2"/>
  <c r="G2390" i="2"/>
  <c r="F2390" i="2"/>
  <c r="E2390" i="2"/>
  <c r="D2390" i="2"/>
  <c r="G2389" i="2"/>
  <c r="F2389" i="2"/>
  <c r="E2389" i="2"/>
  <c r="D2389" i="2"/>
  <c r="G2388" i="2"/>
  <c r="F2388" i="2"/>
  <c r="E2388" i="2"/>
  <c r="D2388" i="2"/>
  <c r="G2387" i="2"/>
  <c r="F2387" i="2"/>
  <c r="E2387" i="2"/>
  <c r="D2387" i="2"/>
  <c r="G2386" i="2"/>
  <c r="F2386" i="2"/>
  <c r="E2386" i="2"/>
  <c r="D2386" i="2"/>
  <c r="G2385" i="2"/>
  <c r="F2385" i="2"/>
  <c r="E2385" i="2"/>
  <c r="D2385" i="2"/>
  <c r="G2384" i="2"/>
  <c r="F2384" i="2"/>
  <c r="E2384" i="2"/>
  <c r="D2384" i="2"/>
  <c r="G2383" i="2"/>
  <c r="F2383" i="2"/>
  <c r="E2383" i="2"/>
  <c r="D2383" i="2"/>
  <c r="G2382" i="2"/>
  <c r="F2382" i="2"/>
  <c r="E2382" i="2"/>
  <c r="D2382" i="2"/>
  <c r="G2381" i="2"/>
  <c r="F2381" i="2"/>
  <c r="E2381" i="2"/>
  <c r="D2381" i="2"/>
  <c r="G2380" i="2"/>
  <c r="F2380" i="2"/>
  <c r="E2380" i="2"/>
  <c r="D2380" i="2"/>
  <c r="G2379" i="2"/>
  <c r="F2379" i="2"/>
  <c r="E2379" i="2"/>
  <c r="D2379" i="2"/>
  <c r="G2378" i="2"/>
  <c r="F2378" i="2"/>
  <c r="E2378" i="2"/>
  <c r="D2378" i="2"/>
  <c r="G2377" i="2"/>
  <c r="F2377" i="2"/>
  <c r="E2377" i="2"/>
  <c r="D2377" i="2"/>
  <c r="G2376" i="2"/>
  <c r="F2376" i="2"/>
  <c r="E2376" i="2"/>
  <c r="D2376" i="2"/>
  <c r="G2375" i="2"/>
  <c r="F2375" i="2"/>
  <c r="E2375" i="2"/>
  <c r="D2375" i="2"/>
  <c r="G2374" i="2"/>
  <c r="F2374" i="2"/>
  <c r="E2374" i="2"/>
  <c r="D2374" i="2"/>
  <c r="G2373" i="2"/>
  <c r="F2373" i="2"/>
  <c r="E2373" i="2"/>
  <c r="D2373" i="2"/>
  <c r="G2372" i="2"/>
  <c r="F2372" i="2"/>
  <c r="E2372" i="2"/>
  <c r="D2372" i="2"/>
  <c r="G2371" i="2"/>
  <c r="F2371" i="2"/>
  <c r="E2371" i="2"/>
  <c r="D2371" i="2"/>
  <c r="G2370" i="2"/>
  <c r="F2370" i="2"/>
  <c r="E2370" i="2"/>
  <c r="D2370" i="2"/>
  <c r="G2369" i="2"/>
  <c r="F2369" i="2"/>
  <c r="E2369" i="2"/>
  <c r="D2369" i="2"/>
  <c r="G2368" i="2"/>
  <c r="F2368" i="2"/>
  <c r="E2368" i="2"/>
  <c r="D2368" i="2"/>
  <c r="G2367" i="2"/>
  <c r="F2367" i="2"/>
  <c r="E2367" i="2"/>
  <c r="D2367" i="2"/>
  <c r="G2366" i="2"/>
  <c r="F2366" i="2"/>
  <c r="E2366" i="2"/>
  <c r="D2366" i="2"/>
  <c r="G2365" i="2"/>
  <c r="F2365" i="2"/>
  <c r="E2365" i="2"/>
  <c r="D2365" i="2"/>
  <c r="G2364" i="2"/>
  <c r="F2364" i="2"/>
  <c r="E2364" i="2"/>
  <c r="D2364" i="2"/>
  <c r="G2363" i="2"/>
  <c r="F2363" i="2"/>
  <c r="E2363" i="2"/>
  <c r="D2363" i="2"/>
  <c r="G2362" i="2"/>
  <c r="F2362" i="2"/>
  <c r="E2362" i="2"/>
  <c r="D2362" i="2"/>
  <c r="G2361" i="2"/>
  <c r="F2361" i="2"/>
  <c r="E2361" i="2"/>
  <c r="D2361" i="2"/>
  <c r="G2360" i="2"/>
  <c r="F2360" i="2"/>
  <c r="E2360" i="2"/>
  <c r="D2360" i="2"/>
  <c r="G2359" i="2"/>
  <c r="F2359" i="2"/>
  <c r="E2359" i="2"/>
  <c r="D2359" i="2"/>
  <c r="G2358" i="2"/>
  <c r="F2358" i="2"/>
  <c r="E2358" i="2"/>
  <c r="D2358" i="2"/>
  <c r="G2357" i="2"/>
  <c r="F2357" i="2"/>
  <c r="E2357" i="2"/>
  <c r="D2357" i="2"/>
  <c r="G2356" i="2"/>
  <c r="F2356" i="2"/>
  <c r="E2356" i="2"/>
  <c r="D2356" i="2"/>
  <c r="G2355" i="2"/>
  <c r="F2355" i="2"/>
  <c r="E2355" i="2"/>
  <c r="D2355" i="2"/>
  <c r="G2354" i="2"/>
  <c r="F2354" i="2"/>
  <c r="E2354" i="2"/>
  <c r="D2354" i="2"/>
  <c r="G2353" i="2"/>
  <c r="F2353" i="2"/>
  <c r="E2353" i="2"/>
  <c r="D2353" i="2"/>
  <c r="G2352" i="2"/>
  <c r="F2352" i="2"/>
  <c r="E2352" i="2"/>
  <c r="D2352" i="2"/>
  <c r="G2351" i="2"/>
  <c r="F2351" i="2"/>
  <c r="E2351" i="2"/>
  <c r="D2351" i="2"/>
  <c r="G2350" i="2"/>
  <c r="F2350" i="2"/>
  <c r="E2350" i="2"/>
  <c r="D2350" i="2"/>
  <c r="G2349" i="2"/>
  <c r="F2349" i="2"/>
  <c r="E2349" i="2"/>
  <c r="D2349" i="2"/>
  <c r="G2348" i="2"/>
  <c r="F2348" i="2"/>
  <c r="E2348" i="2"/>
  <c r="D2348" i="2"/>
  <c r="G2347" i="2"/>
  <c r="F2347" i="2"/>
  <c r="E2347" i="2"/>
  <c r="D2347" i="2"/>
  <c r="G2346" i="2"/>
  <c r="F2346" i="2"/>
  <c r="E2346" i="2"/>
  <c r="D2346" i="2"/>
  <c r="G2345" i="2"/>
  <c r="F2345" i="2"/>
  <c r="E2345" i="2"/>
  <c r="D2345" i="2"/>
  <c r="G2344" i="2"/>
  <c r="F2344" i="2"/>
  <c r="E2344" i="2"/>
  <c r="D2344" i="2"/>
  <c r="G2343" i="2"/>
  <c r="F2343" i="2"/>
  <c r="E2343" i="2"/>
  <c r="D2343" i="2"/>
  <c r="G2342" i="2"/>
  <c r="F2342" i="2"/>
  <c r="E2342" i="2"/>
  <c r="D2342" i="2"/>
  <c r="G2341" i="2"/>
  <c r="F2341" i="2"/>
  <c r="E2341" i="2"/>
  <c r="D2341" i="2"/>
  <c r="G2340" i="2"/>
  <c r="F2340" i="2"/>
  <c r="E2340" i="2"/>
  <c r="D2340" i="2"/>
  <c r="G2339" i="2"/>
  <c r="F2339" i="2"/>
  <c r="E2339" i="2"/>
  <c r="D2339" i="2"/>
  <c r="G2338" i="2"/>
  <c r="F2338" i="2"/>
  <c r="E2338" i="2"/>
  <c r="D2338" i="2"/>
  <c r="G2337" i="2"/>
  <c r="F2337" i="2"/>
  <c r="E2337" i="2"/>
  <c r="D2337" i="2"/>
  <c r="G2336" i="2"/>
  <c r="F2336" i="2"/>
  <c r="E2336" i="2"/>
  <c r="D2336" i="2"/>
  <c r="G2335" i="2"/>
  <c r="F2335" i="2"/>
  <c r="E2335" i="2"/>
  <c r="D2335" i="2"/>
  <c r="G2334" i="2"/>
  <c r="F2334" i="2"/>
  <c r="E2334" i="2"/>
  <c r="D2334" i="2"/>
  <c r="G2333" i="2"/>
  <c r="F2333" i="2"/>
  <c r="E2333" i="2"/>
  <c r="D2333" i="2"/>
  <c r="G2332" i="2"/>
  <c r="F2332" i="2"/>
  <c r="E2332" i="2"/>
  <c r="D2332" i="2"/>
  <c r="G2331" i="2"/>
  <c r="F2331" i="2"/>
  <c r="E2331" i="2"/>
  <c r="D2331" i="2"/>
  <c r="G2330" i="2"/>
  <c r="F2330" i="2"/>
  <c r="E2330" i="2"/>
  <c r="D2330" i="2"/>
  <c r="G2329" i="2"/>
  <c r="F2329" i="2"/>
  <c r="E2329" i="2"/>
  <c r="D2329" i="2"/>
  <c r="G2328" i="2"/>
  <c r="F2328" i="2"/>
  <c r="E2328" i="2"/>
  <c r="D2328" i="2"/>
  <c r="G2327" i="2"/>
  <c r="F2327" i="2"/>
  <c r="E2327" i="2"/>
  <c r="D2327" i="2"/>
  <c r="G2326" i="2"/>
  <c r="F2326" i="2"/>
  <c r="E2326" i="2"/>
  <c r="D2326" i="2"/>
  <c r="G2325" i="2"/>
  <c r="F2325" i="2"/>
  <c r="E2325" i="2"/>
  <c r="D2325" i="2"/>
  <c r="G2324" i="2"/>
  <c r="F2324" i="2"/>
  <c r="E2324" i="2"/>
  <c r="D2324" i="2"/>
  <c r="G2323" i="2"/>
  <c r="F2323" i="2"/>
  <c r="E2323" i="2"/>
  <c r="D2323" i="2"/>
  <c r="G2322" i="2"/>
  <c r="F2322" i="2"/>
  <c r="E2322" i="2"/>
  <c r="D2322" i="2"/>
  <c r="G2321" i="2"/>
  <c r="F2321" i="2"/>
  <c r="E2321" i="2"/>
  <c r="D2321" i="2"/>
  <c r="G2320" i="2"/>
  <c r="F2320" i="2"/>
  <c r="E2320" i="2"/>
  <c r="D2320" i="2"/>
  <c r="G2319" i="2"/>
  <c r="F2319" i="2"/>
  <c r="E2319" i="2"/>
  <c r="D2319" i="2"/>
  <c r="G2318" i="2"/>
  <c r="F2318" i="2"/>
  <c r="E2318" i="2"/>
  <c r="D2318" i="2"/>
  <c r="G2317" i="2"/>
  <c r="F2317" i="2"/>
  <c r="E2317" i="2"/>
  <c r="D2317" i="2"/>
  <c r="G2316" i="2"/>
  <c r="F2316" i="2"/>
  <c r="E2316" i="2"/>
  <c r="D2316" i="2"/>
  <c r="G2315" i="2"/>
  <c r="F2315" i="2"/>
  <c r="E2315" i="2"/>
  <c r="D2315" i="2"/>
  <c r="G2314" i="2"/>
  <c r="F2314" i="2"/>
  <c r="E2314" i="2"/>
  <c r="D2314" i="2"/>
  <c r="G2313" i="2"/>
  <c r="F2313" i="2"/>
  <c r="E2313" i="2"/>
  <c r="D2313" i="2"/>
  <c r="G2312" i="2"/>
  <c r="F2312" i="2"/>
  <c r="E2312" i="2"/>
  <c r="D2312" i="2"/>
  <c r="G2311" i="2"/>
  <c r="F2311" i="2"/>
  <c r="E2311" i="2"/>
  <c r="D2311" i="2"/>
  <c r="G2310" i="2"/>
  <c r="F2310" i="2"/>
  <c r="E2310" i="2"/>
  <c r="D2310" i="2"/>
  <c r="G2309" i="2"/>
  <c r="F2309" i="2"/>
  <c r="E2309" i="2"/>
  <c r="D2309" i="2"/>
  <c r="G2308" i="2"/>
  <c r="F2308" i="2"/>
  <c r="E2308" i="2"/>
  <c r="D2308" i="2"/>
  <c r="G2307" i="2"/>
  <c r="F2307" i="2"/>
  <c r="E2307" i="2"/>
  <c r="D2307" i="2"/>
  <c r="G2306" i="2"/>
  <c r="F2306" i="2"/>
  <c r="E2306" i="2"/>
  <c r="D2306" i="2"/>
  <c r="G2305" i="2"/>
  <c r="F2305" i="2"/>
  <c r="E2305" i="2"/>
  <c r="D2305" i="2"/>
  <c r="G2304" i="2"/>
  <c r="F2304" i="2"/>
  <c r="E2304" i="2"/>
  <c r="D2304" i="2"/>
  <c r="G2303" i="2"/>
  <c r="F2303" i="2"/>
  <c r="E2303" i="2"/>
  <c r="D2303" i="2"/>
  <c r="G2302" i="2"/>
  <c r="F2302" i="2"/>
  <c r="E2302" i="2"/>
  <c r="D2302" i="2"/>
  <c r="G2301" i="2"/>
  <c r="F2301" i="2"/>
  <c r="E2301" i="2"/>
  <c r="D2301" i="2"/>
  <c r="G2300" i="2"/>
  <c r="F2300" i="2"/>
  <c r="E2300" i="2"/>
  <c r="D2300" i="2"/>
  <c r="G2299" i="2"/>
  <c r="F2299" i="2"/>
  <c r="E2299" i="2"/>
  <c r="D2299" i="2"/>
  <c r="G2298" i="2"/>
  <c r="F2298" i="2"/>
  <c r="E2298" i="2"/>
  <c r="D2298" i="2"/>
  <c r="G2297" i="2"/>
  <c r="F2297" i="2"/>
  <c r="E2297" i="2"/>
  <c r="D2297" i="2"/>
  <c r="G2296" i="2"/>
  <c r="F2296" i="2"/>
  <c r="E2296" i="2"/>
  <c r="D2296" i="2"/>
  <c r="G2295" i="2"/>
  <c r="F2295" i="2"/>
  <c r="E2295" i="2"/>
  <c r="D2295" i="2"/>
  <c r="G2294" i="2"/>
  <c r="F2294" i="2"/>
  <c r="E2294" i="2"/>
  <c r="D2294" i="2"/>
  <c r="G2293" i="2"/>
  <c r="F2293" i="2"/>
  <c r="E2293" i="2"/>
  <c r="D2293" i="2"/>
  <c r="G2292" i="2"/>
  <c r="F2292" i="2"/>
  <c r="E2292" i="2"/>
  <c r="D2292" i="2"/>
  <c r="G2291" i="2"/>
  <c r="F2291" i="2"/>
  <c r="E2291" i="2"/>
  <c r="D2291" i="2"/>
  <c r="G2290" i="2"/>
  <c r="F2290" i="2"/>
  <c r="E2290" i="2"/>
  <c r="D2290" i="2"/>
  <c r="G2289" i="2"/>
  <c r="F2289" i="2"/>
  <c r="E2289" i="2"/>
  <c r="D2289" i="2"/>
  <c r="G2288" i="2"/>
  <c r="F2288" i="2"/>
  <c r="E2288" i="2"/>
  <c r="D2288" i="2"/>
  <c r="G2287" i="2"/>
  <c r="F2287" i="2"/>
  <c r="E2287" i="2"/>
  <c r="D2287" i="2"/>
  <c r="G2286" i="2"/>
  <c r="F2286" i="2"/>
  <c r="E2286" i="2"/>
  <c r="D2286" i="2"/>
  <c r="G2285" i="2"/>
  <c r="F2285" i="2"/>
  <c r="E2285" i="2"/>
  <c r="D2285" i="2"/>
  <c r="G2284" i="2"/>
  <c r="F2284" i="2"/>
  <c r="E2284" i="2"/>
  <c r="D2284" i="2"/>
  <c r="G2283" i="2"/>
  <c r="F2283" i="2"/>
  <c r="E2283" i="2"/>
  <c r="D2283" i="2"/>
  <c r="G2282" i="2"/>
  <c r="F2282" i="2"/>
  <c r="E2282" i="2"/>
  <c r="D2282" i="2"/>
  <c r="G2281" i="2"/>
  <c r="F2281" i="2"/>
  <c r="E2281" i="2"/>
  <c r="D2281" i="2"/>
  <c r="G2280" i="2"/>
  <c r="F2280" i="2"/>
  <c r="E2280" i="2"/>
  <c r="D2280" i="2"/>
  <c r="G2279" i="2"/>
  <c r="F2279" i="2"/>
  <c r="E2279" i="2"/>
  <c r="D2279" i="2"/>
  <c r="G2278" i="2"/>
  <c r="F2278" i="2"/>
  <c r="E2278" i="2"/>
  <c r="D2278" i="2"/>
  <c r="G2277" i="2"/>
  <c r="F2277" i="2"/>
  <c r="E2277" i="2"/>
  <c r="D2277" i="2"/>
  <c r="G2276" i="2"/>
  <c r="F2276" i="2"/>
  <c r="E2276" i="2"/>
  <c r="D2276" i="2"/>
  <c r="G2275" i="2"/>
  <c r="F2275" i="2"/>
  <c r="E2275" i="2"/>
  <c r="D2275" i="2"/>
  <c r="G2274" i="2"/>
  <c r="F2274" i="2"/>
  <c r="E2274" i="2"/>
  <c r="D2274" i="2"/>
  <c r="G2273" i="2"/>
  <c r="F2273" i="2"/>
  <c r="E2273" i="2"/>
  <c r="D2273" i="2"/>
  <c r="G2272" i="2"/>
  <c r="F2272" i="2"/>
  <c r="E2272" i="2"/>
  <c r="D2272" i="2"/>
  <c r="G2271" i="2"/>
  <c r="F2271" i="2"/>
  <c r="E2271" i="2"/>
  <c r="D2271" i="2"/>
  <c r="G2270" i="2"/>
  <c r="F2270" i="2"/>
  <c r="E2270" i="2"/>
  <c r="D2270" i="2"/>
  <c r="G2269" i="2"/>
  <c r="F2269" i="2"/>
  <c r="E2269" i="2"/>
  <c r="D2269" i="2"/>
  <c r="G2268" i="2"/>
  <c r="F2268" i="2"/>
  <c r="E2268" i="2"/>
  <c r="D2268" i="2"/>
  <c r="G2267" i="2"/>
  <c r="F2267" i="2"/>
  <c r="E2267" i="2"/>
  <c r="D2267" i="2"/>
  <c r="G2266" i="2"/>
  <c r="F2266" i="2"/>
  <c r="E2266" i="2"/>
  <c r="D2266" i="2"/>
  <c r="G2265" i="2"/>
  <c r="F2265" i="2"/>
  <c r="E2265" i="2"/>
  <c r="D2265" i="2"/>
  <c r="G2264" i="2"/>
  <c r="F2264" i="2"/>
  <c r="E2264" i="2"/>
  <c r="D2264" i="2"/>
  <c r="G2263" i="2"/>
  <c r="F2263" i="2"/>
  <c r="E2263" i="2"/>
  <c r="D2263" i="2"/>
  <c r="G2262" i="2"/>
  <c r="F2262" i="2"/>
  <c r="E2262" i="2"/>
  <c r="D2262" i="2"/>
  <c r="G2261" i="2"/>
  <c r="F2261" i="2"/>
  <c r="E2261" i="2"/>
  <c r="D2261" i="2"/>
  <c r="G2260" i="2"/>
  <c r="F2260" i="2"/>
  <c r="E2260" i="2"/>
  <c r="D2260" i="2"/>
  <c r="G2259" i="2"/>
  <c r="F2259" i="2"/>
  <c r="E2259" i="2"/>
  <c r="D2259" i="2"/>
  <c r="G2258" i="2"/>
  <c r="F2258" i="2"/>
  <c r="E2258" i="2"/>
  <c r="D2258" i="2"/>
  <c r="G2257" i="2"/>
  <c r="F2257" i="2"/>
  <c r="E2257" i="2"/>
  <c r="D2257" i="2"/>
  <c r="G2256" i="2"/>
  <c r="F2256" i="2"/>
  <c r="E2256" i="2"/>
  <c r="D2256" i="2"/>
  <c r="G2255" i="2"/>
  <c r="F2255" i="2"/>
  <c r="E2255" i="2"/>
  <c r="D2255" i="2"/>
  <c r="G2254" i="2"/>
  <c r="F2254" i="2"/>
  <c r="E2254" i="2"/>
  <c r="D2254" i="2"/>
  <c r="G2253" i="2"/>
  <c r="F2253" i="2"/>
  <c r="E2253" i="2"/>
  <c r="D2253" i="2"/>
  <c r="G2252" i="2"/>
  <c r="F2252" i="2"/>
  <c r="E2252" i="2"/>
  <c r="D2252" i="2"/>
  <c r="G2251" i="2"/>
  <c r="F2251" i="2"/>
  <c r="E2251" i="2"/>
  <c r="D2251" i="2"/>
  <c r="G2250" i="2"/>
  <c r="F2250" i="2"/>
  <c r="E2250" i="2"/>
  <c r="D2250" i="2"/>
  <c r="G2249" i="2"/>
  <c r="F2249" i="2"/>
  <c r="E2249" i="2"/>
  <c r="D2249" i="2"/>
  <c r="G2248" i="2"/>
  <c r="F2248" i="2"/>
  <c r="E2248" i="2"/>
  <c r="D2248" i="2"/>
  <c r="G2247" i="2"/>
  <c r="F2247" i="2"/>
  <c r="E2247" i="2"/>
  <c r="D2247" i="2"/>
  <c r="G2246" i="2"/>
  <c r="F2246" i="2"/>
  <c r="E2246" i="2"/>
  <c r="D2246" i="2"/>
  <c r="G2245" i="2"/>
  <c r="F2245" i="2"/>
  <c r="E2245" i="2"/>
  <c r="D2245" i="2"/>
  <c r="G2244" i="2"/>
  <c r="F2244" i="2"/>
  <c r="E2244" i="2"/>
  <c r="D2244" i="2"/>
  <c r="G2243" i="2"/>
  <c r="F2243" i="2"/>
  <c r="E2243" i="2"/>
  <c r="D2243" i="2"/>
  <c r="G2242" i="2"/>
  <c r="F2242" i="2"/>
  <c r="E2242" i="2"/>
  <c r="D2242" i="2"/>
  <c r="G2241" i="2"/>
  <c r="F2241" i="2"/>
  <c r="E2241" i="2"/>
  <c r="D2241" i="2"/>
  <c r="G2240" i="2"/>
  <c r="F2240" i="2"/>
  <c r="E2240" i="2"/>
  <c r="D2240" i="2"/>
  <c r="G2239" i="2"/>
  <c r="F2239" i="2"/>
  <c r="E2239" i="2"/>
  <c r="D2239" i="2"/>
  <c r="G2238" i="2"/>
  <c r="F2238" i="2"/>
  <c r="E2238" i="2"/>
  <c r="D2238" i="2"/>
  <c r="G2237" i="2"/>
  <c r="F2237" i="2"/>
  <c r="E2237" i="2"/>
  <c r="D2237" i="2"/>
  <c r="G2236" i="2"/>
  <c r="F2236" i="2"/>
  <c r="E2236" i="2"/>
  <c r="D2236" i="2"/>
  <c r="G2235" i="2"/>
  <c r="F2235" i="2"/>
  <c r="E2235" i="2"/>
  <c r="D2235" i="2"/>
  <c r="G2234" i="2"/>
  <c r="F2234" i="2"/>
  <c r="E2234" i="2"/>
  <c r="D2234" i="2"/>
  <c r="G2233" i="2"/>
  <c r="F2233" i="2"/>
  <c r="E2233" i="2"/>
  <c r="D2233" i="2"/>
  <c r="G2232" i="2"/>
  <c r="F2232" i="2"/>
  <c r="E2232" i="2"/>
  <c r="D2232" i="2"/>
  <c r="G2231" i="2"/>
  <c r="F2231" i="2"/>
  <c r="E2231" i="2"/>
  <c r="D2231" i="2"/>
  <c r="G2230" i="2"/>
  <c r="F2230" i="2"/>
  <c r="E2230" i="2"/>
  <c r="D2230" i="2"/>
  <c r="G2229" i="2"/>
  <c r="F2229" i="2"/>
  <c r="E2229" i="2"/>
  <c r="D2229" i="2"/>
  <c r="G2228" i="2"/>
  <c r="F2228" i="2"/>
  <c r="E2228" i="2"/>
  <c r="D2228" i="2"/>
  <c r="G2227" i="2"/>
  <c r="F2227" i="2"/>
  <c r="E2227" i="2"/>
  <c r="D2227" i="2"/>
  <c r="G2226" i="2"/>
  <c r="F2226" i="2"/>
  <c r="E2226" i="2"/>
  <c r="D2226" i="2"/>
  <c r="G2225" i="2"/>
  <c r="F2225" i="2"/>
  <c r="E2225" i="2"/>
  <c r="D2225" i="2"/>
  <c r="G2224" i="2"/>
  <c r="F2224" i="2"/>
  <c r="E2224" i="2"/>
  <c r="D2224" i="2"/>
  <c r="G2223" i="2"/>
  <c r="F2223" i="2"/>
  <c r="E2223" i="2"/>
  <c r="D2223" i="2"/>
  <c r="G2222" i="2"/>
  <c r="F2222" i="2"/>
  <c r="E2222" i="2"/>
  <c r="D2222" i="2"/>
  <c r="G2221" i="2"/>
  <c r="F2221" i="2"/>
  <c r="E2221" i="2"/>
  <c r="D2221" i="2"/>
  <c r="G2220" i="2"/>
  <c r="F2220" i="2"/>
  <c r="E2220" i="2"/>
  <c r="D2220" i="2"/>
  <c r="G2219" i="2"/>
  <c r="F2219" i="2"/>
  <c r="E2219" i="2"/>
  <c r="D2219" i="2"/>
  <c r="G2218" i="2"/>
  <c r="F2218" i="2"/>
  <c r="E2218" i="2"/>
  <c r="D2218" i="2"/>
  <c r="G2217" i="2"/>
  <c r="F2217" i="2"/>
  <c r="E2217" i="2"/>
  <c r="D2217" i="2"/>
  <c r="G2216" i="2"/>
  <c r="F2216" i="2"/>
  <c r="E2216" i="2"/>
  <c r="D2216" i="2"/>
  <c r="G2215" i="2"/>
  <c r="F2215" i="2"/>
  <c r="E2215" i="2"/>
  <c r="D2215" i="2"/>
  <c r="G2214" i="2"/>
  <c r="F2214" i="2"/>
  <c r="E2214" i="2"/>
  <c r="D2214" i="2"/>
  <c r="G2213" i="2"/>
  <c r="F2213" i="2"/>
  <c r="E2213" i="2"/>
  <c r="D2213" i="2"/>
  <c r="G2212" i="2"/>
  <c r="F2212" i="2"/>
  <c r="E2212" i="2"/>
  <c r="D2212" i="2"/>
  <c r="G2211" i="2"/>
  <c r="F2211" i="2"/>
  <c r="E2211" i="2"/>
  <c r="D2211" i="2"/>
  <c r="G2210" i="2"/>
  <c r="F2210" i="2"/>
  <c r="E2210" i="2"/>
  <c r="D2210" i="2"/>
  <c r="G2209" i="2"/>
  <c r="F2209" i="2"/>
  <c r="E2209" i="2"/>
  <c r="D2209" i="2"/>
  <c r="G2208" i="2"/>
  <c r="F2208" i="2"/>
  <c r="E2208" i="2"/>
  <c r="D2208" i="2"/>
  <c r="G2207" i="2"/>
  <c r="F2207" i="2"/>
  <c r="E2207" i="2"/>
  <c r="D2207" i="2"/>
  <c r="G2206" i="2"/>
  <c r="F2206" i="2"/>
  <c r="E2206" i="2"/>
  <c r="D2206" i="2"/>
  <c r="G2205" i="2"/>
  <c r="F2205" i="2"/>
  <c r="E2205" i="2"/>
  <c r="D2205" i="2"/>
  <c r="G2204" i="2"/>
  <c r="F2204" i="2"/>
  <c r="E2204" i="2"/>
  <c r="D2204" i="2"/>
  <c r="G2203" i="2"/>
  <c r="F2203" i="2"/>
  <c r="E2203" i="2"/>
  <c r="D2203" i="2"/>
  <c r="G2202" i="2"/>
  <c r="F2202" i="2"/>
  <c r="E2202" i="2"/>
  <c r="D2202" i="2"/>
  <c r="G2201" i="2"/>
  <c r="F2201" i="2"/>
  <c r="E2201" i="2"/>
  <c r="D2201" i="2"/>
  <c r="G2200" i="2"/>
  <c r="F2200" i="2"/>
  <c r="E2200" i="2"/>
  <c r="D2200" i="2"/>
  <c r="G2199" i="2"/>
  <c r="F2199" i="2"/>
  <c r="E2199" i="2"/>
  <c r="D2199" i="2"/>
  <c r="G2198" i="2"/>
  <c r="F2198" i="2"/>
  <c r="E2198" i="2"/>
  <c r="D2198" i="2"/>
  <c r="G2197" i="2"/>
  <c r="F2197" i="2"/>
  <c r="E2197" i="2"/>
  <c r="D2197" i="2"/>
  <c r="G2196" i="2"/>
  <c r="F2196" i="2"/>
  <c r="E2196" i="2"/>
  <c r="D2196" i="2"/>
  <c r="G2195" i="2"/>
  <c r="F2195" i="2"/>
  <c r="E2195" i="2"/>
  <c r="D2195" i="2"/>
  <c r="G2194" i="2"/>
  <c r="F2194" i="2"/>
  <c r="E2194" i="2"/>
  <c r="D2194" i="2"/>
  <c r="G2193" i="2"/>
  <c r="F2193" i="2"/>
  <c r="E2193" i="2"/>
  <c r="D2193" i="2"/>
  <c r="G2192" i="2"/>
  <c r="F2192" i="2"/>
  <c r="E2192" i="2"/>
  <c r="D2192" i="2"/>
  <c r="G2191" i="2"/>
  <c r="F2191" i="2"/>
  <c r="E2191" i="2"/>
  <c r="D2191" i="2"/>
  <c r="G2190" i="2"/>
  <c r="F2190" i="2"/>
  <c r="E2190" i="2"/>
  <c r="D2190" i="2"/>
  <c r="G2189" i="2"/>
  <c r="F2189" i="2"/>
  <c r="E2189" i="2"/>
  <c r="D2189" i="2"/>
  <c r="G2188" i="2"/>
  <c r="F2188" i="2"/>
  <c r="E2188" i="2"/>
  <c r="D2188" i="2"/>
  <c r="G2187" i="2"/>
  <c r="F2187" i="2"/>
  <c r="E2187" i="2"/>
  <c r="D2187" i="2"/>
  <c r="G2186" i="2"/>
  <c r="F2186" i="2"/>
  <c r="E2186" i="2"/>
  <c r="D2186" i="2"/>
  <c r="G2185" i="2"/>
  <c r="F2185" i="2"/>
  <c r="E2185" i="2"/>
  <c r="D2185" i="2"/>
  <c r="G2184" i="2"/>
  <c r="F2184" i="2"/>
  <c r="E2184" i="2"/>
  <c r="D2184" i="2"/>
  <c r="G2183" i="2"/>
  <c r="F2183" i="2"/>
  <c r="E2183" i="2"/>
  <c r="D2183" i="2"/>
  <c r="G2182" i="2"/>
  <c r="F2182" i="2"/>
  <c r="E2182" i="2"/>
  <c r="D2182" i="2"/>
  <c r="G2181" i="2"/>
  <c r="F2181" i="2"/>
  <c r="E2181" i="2"/>
  <c r="D2181" i="2"/>
  <c r="G2180" i="2"/>
  <c r="F2180" i="2"/>
  <c r="E2180" i="2"/>
  <c r="D2180" i="2"/>
  <c r="G2179" i="2"/>
  <c r="F2179" i="2"/>
  <c r="E2179" i="2"/>
  <c r="D2179" i="2"/>
  <c r="G2178" i="2"/>
  <c r="F2178" i="2"/>
  <c r="E2178" i="2"/>
  <c r="D2178" i="2"/>
  <c r="G2177" i="2"/>
  <c r="F2177" i="2"/>
  <c r="E2177" i="2"/>
  <c r="D2177" i="2"/>
  <c r="G2176" i="2"/>
  <c r="F2176" i="2"/>
  <c r="E2176" i="2"/>
  <c r="D2176" i="2"/>
  <c r="G2175" i="2"/>
  <c r="F2175" i="2"/>
  <c r="E2175" i="2"/>
  <c r="D2175" i="2"/>
  <c r="G2174" i="2"/>
  <c r="F2174" i="2"/>
  <c r="E2174" i="2"/>
  <c r="D2174" i="2"/>
  <c r="G2173" i="2"/>
  <c r="F2173" i="2"/>
  <c r="E2173" i="2"/>
  <c r="D2173" i="2"/>
  <c r="G2172" i="2"/>
  <c r="F2172" i="2"/>
  <c r="E2172" i="2"/>
  <c r="D2172" i="2"/>
  <c r="G2171" i="2"/>
  <c r="F2171" i="2"/>
  <c r="E2171" i="2"/>
  <c r="D2171" i="2"/>
  <c r="G2170" i="2"/>
  <c r="F2170" i="2"/>
  <c r="E2170" i="2"/>
  <c r="D2170" i="2"/>
  <c r="G2169" i="2"/>
  <c r="F2169" i="2"/>
  <c r="E2169" i="2"/>
  <c r="D2169" i="2"/>
  <c r="G2168" i="2"/>
  <c r="F2168" i="2"/>
  <c r="E2168" i="2"/>
  <c r="D2168" i="2"/>
  <c r="G2167" i="2"/>
  <c r="F2167" i="2"/>
  <c r="E2167" i="2"/>
  <c r="D2167" i="2"/>
  <c r="G2166" i="2"/>
  <c r="F2166" i="2"/>
  <c r="E2166" i="2"/>
  <c r="D2166" i="2"/>
  <c r="G2165" i="2"/>
  <c r="F2165" i="2"/>
  <c r="E2165" i="2"/>
  <c r="D2165" i="2"/>
  <c r="G2164" i="2"/>
  <c r="F2164" i="2"/>
  <c r="E2164" i="2"/>
  <c r="D2164" i="2"/>
  <c r="G2163" i="2"/>
  <c r="F2163" i="2"/>
  <c r="E2163" i="2"/>
  <c r="D2163" i="2"/>
  <c r="G2162" i="2"/>
  <c r="F2162" i="2"/>
  <c r="E2162" i="2"/>
  <c r="D2162" i="2"/>
  <c r="G2161" i="2"/>
  <c r="F2161" i="2"/>
  <c r="E2161" i="2"/>
  <c r="D2161" i="2"/>
  <c r="G2160" i="2"/>
  <c r="F2160" i="2"/>
  <c r="E2160" i="2"/>
  <c r="D2160" i="2"/>
  <c r="G2159" i="2"/>
  <c r="F2159" i="2"/>
  <c r="E2159" i="2"/>
  <c r="D2159" i="2"/>
  <c r="G2158" i="2"/>
  <c r="F2158" i="2"/>
  <c r="E2158" i="2"/>
  <c r="D2158" i="2"/>
  <c r="G2157" i="2"/>
  <c r="F2157" i="2"/>
  <c r="E2157" i="2"/>
  <c r="D2157" i="2"/>
  <c r="G2156" i="2"/>
  <c r="F2156" i="2"/>
  <c r="E2156" i="2"/>
  <c r="D2156" i="2"/>
  <c r="G2155" i="2"/>
  <c r="F2155" i="2"/>
  <c r="E2155" i="2"/>
  <c r="D2155" i="2"/>
  <c r="G2154" i="2"/>
  <c r="F2154" i="2"/>
  <c r="E2154" i="2"/>
  <c r="D2154" i="2"/>
  <c r="G2153" i="2"/>
  <c r="F2153" i="2"/>
  <c r="E2153" i="2"/>
  <c r="D2153" i="2"/>
  <c r="G2152" i="2"/>
  <c r="F2152" i="2"/>
  <c r="E2152" i="2"/>
  <c r="D2152" i="2"/>
  <c r="G2151" i="2"/>
  <c r="F2151" i="2"/>
  <c r="E2151" i="2"/>
  <c r="D2151" i="2"/>
  <c r="G2150" i="2"/>
  <c r="F2150" i="2"/>
  <c r="E2150" i="2"/>
  <c r="D2150" i="2"/>
  <c r="G2149" i="2"/>
  <c r="F2149" i="2"/>
  <c r="E2149" i="2"/>
  <c r="D2149" i="2"/>
  <c r="G2148" i="2"/>
  <c r="F2148" i="2"/>
  <c r="E2148" i="2"/>
  <c r="D2148" i="2"/>
  <c r="G2147" i="2"/>
  <c r="F2147" i="2"/>
  <c r="E2147" i="2"/>
  <c r="D2147" i="2"/>
  <c r="G2146" i="2"/>
  <c r="F2146" i="2"/>
  <c r="E2146" i="2"/>
  <c r="D2146" i="2"/>
  <c r="G2145" i="2"/>
  <c r="F2145" i="2"/>
  <c r="E2145" i="2"/>
  <c r="D2145" i="2"/>
  <c r="G2144" i="2"/>
  <c r="F2144" i="2"/>
  <c r="E2144" i="2"/>
  <c r="D2144" i="2"/>
  <c r="G2143" i="2"/>
  <c r="F2143" i="2"/>
  <c r="E2143" i="2"/>
  <c r="D2143" i="2"/>
  <c r="G2142" i="2"/>
  <c r="F2142" i="2"/>
  <c r="E2142" i="2"/>
  <c r="D2142" i="2"/>
  <c r="G2141" i="2"/>
  <c r="F2141" i="2"/>
  <c r="E2141" i="2"/>
  <c r="D2141" i="2"/>
  <c r="G2140" i="2"/>
  <c r="F2140" i="2"/>
  <c r="E2140" i="2"/>
  <c r="D2140" i="2"/>
  <c r="G2139" i="2"/>
  <c r="F2139" i="2"/>
  <c r="E2139" i="2"/>
  <c r="D2139" i="2"/>
  <c r="G2138" i="2"/>
  <c r="F2138" i="2"/>
  <c r="E2138" i="2"/>
  <c r="D2138" i="2"/>
  <c r="G2137" i="2"/>
  <c r="F2137" i="2"/>
  <c r="E2137" i="2"/>
  <c r="D2137" i="2"/>
  <c r="G2136" i="2"/>
  <c r="F2136" i="2"/>
  <c r="E2136" i="2"/>
  <c r="D2136" i="2"/>
  <c r="G2135" i="2"/>
  <c r="F2135" i="2"/>
  <c r="E2135" i="2"/>
  <c r="D2135" i="2"/>
  <c r="G2134" i="2"/>
  <c r="F2134" i="2"/>
  <c r="E2134" i="2"/>
  <c r="D2134" i="2"/>
  <c r="G2133" i="2"/>
  <c r="F2133" i="2"/>
  <c r="E2133" i="2"/>
  <c r="D2133" i="2"/>
  <c r="G2132" i="2"/>
  <c r="F2132" i="2"/>
  <c r="E2132" i="2"/>
  <c r="D2132" i="2"/>
  <c r="G2131" i="2"/>
  <c r="F2131" i="2"/>
  <c r="E2131" i="2"/>
  <c r="D2131" i="2"/>
  <c r="G2130" i="2"/>
  <c r="F2130" i="2"/>
  <c r="E2130" i="2"/>
  <c r="D2130" i="2"/>
  <c r="G2129" i="2"/>
  <c r="F2129" i="2"/>
  <c r="E2129" i="2"/>
  <c r="D2129" i="2"/>
  <c r="G2128" i="2"/>
  <c r="F2128" i="2"/>
  <c r="E2128" i="2"/>
  <c r="D2128" i="2"/>
  <c r="G2127" i="2"/>
  <c r="F2127" i="2"/>
  <c r="E2127" i="2"/>
  <c r="D2127" i="2"/>
  <c r="G2126" i="2"/>
  <c r="F2126" i="2"/>
  <c r="E2126" i="2"/>
  <c r="D2126" i="2"/>
  <c r="G2125" i="2"/>
  <c r="F2125" i="2"/>
  <c r="E2125" i="2"/>
  <c r="D2125" i="2"/>
  <c r="G2124" i="2"/>
  <c r="F2124" i="2"/>
  <c r="E2124" i="2"/>
  <c r="D2124" i="2"/>
  <c r="G2123" i="2"/>
  <c r="F2123" i="2"/>
  <c r="E2123" i="2"/>
  <c r="D2123" i="2"/>
  <c r="G2122" i="2"/>
  <c r="F2122" i="2"/>
  <c r="E2122" i="2"/>
  <c r="D2122" i="2"/>
  <c r="G2121" i="2"/>
  <c r="F2121" i="2"/>
  <c r="E2121" i="2"/>
  <c r="D2121" i="2"/>
  <c r="G2120" i="2"/>
  <c r="F2120" i="2"/>
  <c r="E2120" i="2"/>
  <c r="D2120" i="2"/>
  <c r="G2119" i="2"/>
  <c r="F2119" i="2"/>
  <c r="E2119" i="2"/>
  <c r="D2119" i="2"/>
  <c r="G2118" i="2"/>
  <c r="F2118" i="2"/>
  <c r="E2118" i="2"/>
  <c r="D2118" i="2"/>
  <c r="G2117" i="2"/>
  <c r="F2117" i="2"/>
  <c r="E2117" i="2"/>
  <c r="D2117" i="2"/>
  <c r="G2116" i="2"/>
  <c r="F2116" i="2"/>
  <c r="E2116" i="2"/>
  <c r="D2116" i="2"/>
  <c r="G2115" i="2"/>
  <c r="F2115" i="2"/>
  <c r="E2115" i="2"/>
  <c r="D2115" i="2"/>
  <c r="G2114" i="2"/>
  <c r="F2114" i="2"/>
  <c r="E2114" i="2"/>
  <c r="D2114" i="2"/>
  <c r="G2113" i="2"/>
  <c r="F2113" i="2"/>
  <c r="E2113" i="2"/>
  <c r="D2113" i="2"/>
  <c r="G2112" i="2"/>
  <c r="F2112" i="2"/>
  <c r="E2112" i="2"/>
  <c r="D2112" i="2"/>
  <c r="G2111" i="2"/>
  <c r="F2111" i="2"/>
  <c r="E2111" i="2"/>
  <c r="D2111" i="2"/>
  <c r="G2110" i="2"/>
  <c r="F2110" i="2"/>
  <c r="E2110" i="2"/>
  <c r="D2110" i="2"/>
  <c r="G2109" i="2"/>
  <c r="F2109" i="2"/>
  <c r="E2109" i="2"/>
  <c r="D2109" i="2"/>
  <c r="G2108" i="2"/>
  <c r="F2108" i="2"/>
  <c r="E2108" i="2"/>
  <c r="D2108" i="2"/>
  <c r="G2107" i="2"/>
  <c r="F2107" i="2"/>
  <c r="E2107" i="2"/>
  <c r="D2107" i="2"/>
  <c r="G2106" i="2"/>
  <c r="F2106" i="2"/>
  <c r="E2106" i="2"/>
  <c r="D2106" i="2"/>
  <c r="G2105" i="2"/>
  <c r="F2105" i="2"/>
  <c r="E2105" i="2"/>
  <c r="D2105" i="2"/>
  <c r="G2104" i="2"/>
  <c r="F2104" i="2"/>
  <c r="E2104" i="2"/>
  <c r="D2104" i="2"/>
  <c r="G2103" i="2"/>
  <c r="F2103" i="2"/>
  <c r="E2103" i="2"/>
  <c r="D2103" i="2"/>
  <c r="G2102" i="2"/>
  <c r="F2102" i="2"/>
  <c r="E2102" i="2"/>
  <c r="D2102" i="2"/>
  <c r="G2101" i="2"/>
  <c r="F2101" i="2"/>
  <c r="E2101" i="2"/>
  <c r="D2101" i="2"/>
  <c r="G2100" i="2"/>
  <c r="F2100" i="2"/>
  <c r="E2100" i="2"/>
  <c r="D2100" i="2"/>
  <c r="G2099" i="2"/>
  <c r="F2099" i="2"/>
  <c r="E2099" i="2"/>
  <c r="D2099" i="2"/>
  <c r="G2098" i="2"/>
  <c r="F2098" i="2"/>
  <c r="E2098" i="2"/>
  <c r="D2098" i="2"/>
  <c r="G2097" i="2"/>
  <c r="F2097" i="2"/>
  <c r="E2097" i="2"/>
  <c r="D2097" i="2"/>
  <c r="G2096" i="2"/>
  <c r="F2096" i="2"/>
  <c r="E2096" i="2"/>
  <c r="D2096" i="2"/>
  <c r="G2095" i="2"/>
  <c r="F2095" i="2"/>
  <c r="E2095" i="2"/>
  <c r="D2095" i="2"/>
  <c r="G2094" i="2"/>
  <c r="F2094" i="2"/>
  <c r="E2094" i="2"/>
  <c r="D2094" i="2"/>
  <c r="G2093" i="2"/>
  <c r="F2093" i="2"/>
  <c r="E2093" i="2"/>
  <c r="D2093" i="2"/>
  <c r="G2092" i="2"/>
  <c r="F2092" i="2"/>
  <c r="E2092" i="2"/>
  <c r="D2092" i="2"/>
  <c r="G2091" i="2"/>
  <c r="F2091" i="2"/>
  <c r="E2091" i="2"/>
  <c r="D2091" i="2"/>
  <c r="G2090" i="2"/>
  <c r="F2090" i="2"/>
  <c r="E2090" i="2"/>
  <c r="D2090" i="2"/>
  <c r="G2089" i="2"/>
  <c r="F2089" i="2"/>
  <c r="E2089" i="2"/>
  <c r="D2089" i="2"/>
  <c r="G2088" i="2"/>
  <c r="F2088" i="2"/>
  <c r="E2088" i="2"/>
  <c r="D2088" i="2"/>
  <c r="G2087" i="2"/>
  <c r="F2087" i="2"/>
  <c r="E2087" i="2"/>
  <c r="D2087" i="2"/>
  <c r="G2086" i="2"/>
  <c r="F2086" i="2"/>
  <c r="E2086" i="2"/>
  <c r="D2086" i="2"/>
  <c r="G2085" i="2"/>
  <c r="F2085" i="2"/>
  <c r="E2085" i="2"/>
  <c r="D2085" i="2"/>
  <c r="G2084" i="2"/>
  <c r="F2084" i="2"/>
  <c r="E2084" i="2"/>
  <c r="D2084" i="2"/>
  <c r="G2083" i="2"/>
  <c r="F2083" i="2"/>
  <c r="E2083" i="2"/>
  <c r="D2083" i="2"/>
  <c r="G2082" i="2"/>
  <c r="F2082" i="2"/>
  <c r="E2082" i="2"/>
  <c r="D2082" i="2"/>
  <c r="G2081" i="2"/>
  <c r="F2081" i="2"/>
  <c r="E2081" i="2"/>
  <c r="D2081" i="2"/>
  <c r="G2080" i="2"/>
  <c r="F2080" i="2"/>
  <c r="E2080" i="2"/>
  <c r="D2080" i="2"/>
  <c r="G2079" i="2"/>
  <c r="F2079" i="2"/>
  <c r="E2079" i="2"/>
  <c r="D2079" i="2"/>
  <c r="G2078" i="2"/>
  <c r="F2078" i="2"/>
  <c r="E2078" i="2"/>
  <c r="D2078" i="2"/>
  <c r="G2077" i="2"/>
  <c r="F2077" i="2"/>
  <c r="E2077" i="2"/>
  <c r="D2077" i="2"/>
  <c r="G2076" i="2"/>
  <c r="F2076" i="2"/>
  <c r="E2076" i="2"/>
  <c r="D2076" i="2"/>
  <c r="G2075" i="2"/>
  <c r="F2075" i="2"/>
  <c r="E2075" i="2"/>
  <c r="D2075" i="2"/>
  <c r="G2074" i="2"/>
  <c r="F2074" i="2"/>
  <c r="E2074" i="2"/>
  <c r="D2074" i="2"/>
  <c r="G2073" i="2"/>
  <c r="F2073" i="2"/>
  <c r="E2073" i="2"/>
  <c r="D2073" i="2"/>
  <c r="G2072" i="2"/>
  <c r="F2072" i="2"/>
  <c r="E2072" i="2"/>
  <c r="D2072" i="2"/>
  <c r="G2071" i="2"/>
  <c r="F2071" i="2"/>
  <c r="E2071" i="2"/>
  <c r="D2071" i="2"/>
  <c r="G2070" i="2"/>
  <c r="F2070" i="2"/>
  <c r="E2070" i="2"/>
  <c r="D2070" i="2"/>
  <c r="G2069" i="2"/>
  <c r="F2069" i="2"/>
  <c r="E2069" i="2"/>
  <c r="D2069" i="2"/>
  <c r="G2068" i="2"/>
  <c r="F2068" i="2"/>
  <c r="E2068" i="2"/>
  <c r="D2068" i="2"/>
  <c r="G2067" i="2"/>
  <c r="F2067" i="2"/>
  <c r="E2067" i="2"/>
  <c r="D2067" i="2"/>
  <c r="G2066" i="2"/>
  <c r="F2066" i="2"/>
  <c r="E2066" i="2"/>
  <c r="D2066" i="2"/>
  <c r="G2065" i="2"/>
  <c r="F2065" i="2"/>
  <c r="E2065" i="2"/>
  <c r="D2065" i="2"/>
  <c r="G2064" i="2"/>
  <c r="F2064" i="2"/>
  <c r="E2064" i="2"/>
  <c r="D2064" i="2"/>
  <c r="G2063" i="2"/>
  <c r="F2063" i="2"/>
  <c r="E2063" i="2"/>
  <c r="D2063" i="2"/>
  <c r="G2062" i="2"/>
  <c r="F2062" i="2"/>
  <c r="E2062" i="2"/>
  <c r="D2062" i="2"/>
  <c r="G2061" i="2"/>
  <c r="F2061" i="2"/>
  <c r="E2061" i="2"/>
  <c r="D2061" i="2"/>
  <c r="G2060" i="2"/>
  <c r="F2060" i="2"/>
  <c r="E2060" i="2"/>
  <c r="D2060" i="2"/>
  <c r="G2059" i="2"/>
  <c r="F2059" i="2"/>
  <c r="E2059" i="2"/>
  <c r="D2059" i="2"/>
  <c r="G2058" i="2"/>
  <c r="F2058" i="2"/>
  <c r="E2058" i="2"/>
  <c r="D2058" i="2"/>
  <c r="G2057" i="2"/>
  <c r="F2057" i="2"/>
  <c r="E2057" i="2"/>
  <c r="D2057" i="2"/>
  <c r="G2056" i="2"/>
  <c r="F2056" i="2"/>
  <c r="E2056" i="2"/>
  <c r="D2056" i="2"/>
  <c r="G2055" i="2"/>
  <c r="F2055" i="2"/>
  <c r="E2055" i="2"/>
  <c r="D2055" i="2"/>
  <c r="G2054" i="2"/>
  <c r="F2054" i="2"/>
  <c r="E2054" i="2"/>
  <c r="D2054" i="2"/>
  <c r="G2053" i="2"/>
  <c r="F2053" i="2"/>
  <c r="E2053" i="2"/>
  <c r="D2053" i="2"/>
  <c r="G2052" i="2"/>
  <c r="F2052" i="2"/>
  <c r="E2052" i="2"/>
  <c r="D2052" i="2"/>
  <c r="G2051" i="2"/>
  <c r="F2051" i="2"/>
  <c r="E2051" i="2"/>
  <c r="D2051" i="2"/>
  <c r="G2050" i="2"/>
  <c r="F2050" i="2"/>
  <c r="E2050" i="2"/>
  <c r="D2050" i="2"/>
  <c r="G2049" i="2"/>
  <c r="F2049" i="2"/>
  <c r="E2049" i="2"/>
  <c r="D2049" i="2"/>
  <c r="G2048" i="2"/>
  <c r="F2048" i="2"/>
  <c r="E2048" i="2"/>
  <c r="D2048" i="2"/>
  <c r="G2047" i="2"/>
  <c r="F2047" i="2"/>
  <c r="E2047" i="2"/>
  <c r="D2047" i="2"/>
  <c r="G2046" i="2"/>
  <c r="F2046" i="2"/>
  <c r="E2046" i="2"/>
  <c r="D2046" i="2"/>
  <c r="G2045" i="2"/>
  <c r="F2045" i="2"/>
  <c r="E2045" i="2"/>
  <c r="D2045" i="2"/>
  <c r="G2044" i="2"/>
  <c r="F2044" i="2"/>
  <c r="E2044" i="2"/>
  <c r="D2044" i="2"/>
  <c r="G2043" i="2"/>
  <c r="F2043" i="2"/>
  <c r="E2043" i="2"/>
  <c r="D2043" i="2"/>
  <c r="G2042" i="2"/>
  <c r="F2042" i="2"/>
  <c r="E2042" i="2"/>
  <c r="D2042" i="2"/>
  <c r="G2041" i="2"/>
  <c r="F2041" i="2"/>
  <c r="E2041" i="2"/>
  <c r="D2041" i="2"/>
  <c r="G2040" i="2"/>
  <c r="F2040" i="2"/>
  <c r="E2040" i="2"/>
  <c r="D2040" i="2"/>
  <c r="G2039" i="2"/>
  <c r="F2039" i="2"/>
  <c r="E2039" i="2"/>
  <c r="D2039" i="2"/>
  <c r="G2038" i="2"/>
  <c r="F2038" i="2"/>
  <c r="E2038" i="2"/>
  <c r="D2038" i="2"/>
  <c r="G2037" i="2"/>
  <c r="F2037" i="2"/>
  <c r="E2037" i="2"/>
  <c r="D2037" i="2"/>
  <c r="G2036" i="2"/>
  <c r="F2036" i="2"/>
  <c r="E2036" i="2"/>
  <c r="D2036" i="2"/>
  <c r="G2035" i="2"/>
  <c r="F2035" i="2"/>
  <c r="E2035" i="2"/>
  <c r="D2035" i="2"/>
  <c r="G2034" i="2"/>
  <c r="F2034" i="2"/>
  <c r="E2034" i="2"/>
  <c r="D2034" i="2"/>
  <c r="G2033" i="2"/>
  <c r="F2033" i="2"/>
  <c r="E2033" i="2"/>
  <c r="D2033" i="2"/>
  <c r="G2032" i="2"/>
  <c r="F2032" i="2"/>
  <c r="E2032" i="2"/>
  <c r="D2032" i="2"/>
  <c r="G2031" i="2"/>
  <c r="F2031" i="2"/>
  <c r="E2031" i="2"/>
  <c r="D2031" i="2"/>
  <c r="G2030" i="2"/>
  <c r="F2030" i="2"/>
  <c r="E2030" i="2"/>
  <c r="D2030" i="2"/>
  <c r="G2029" i="2"/>
  <c r="F2029" i="2"/>
  <c r="E2029" i="2"/>
  <c r="D2029" i="2"/>
  <c r="G2028" i="2"/>
  <c r="F2028" i="2"/>
  <c r="E2028" i="2"/>
  <c r="D2028" i="2"/>
  <c r="G2027" i="2"/>
  <c r="F2027" i="2"/>
  <c r="E2027" i="2"/>
  <c r="D2027" i="2"/>
  <c r="G2026" i="2"/>
  <c r="F2026" i="2"/>
  <c r="E2026" i="2"/>
  <c r="D2026" i="2"/>
  <c r="G2025" i="2"/>
  <c r="F2025" i="2"/>
  <c r="E2025" i="2"/>
  <c r="D2025" i="2"/>
  <c r="G2024" i="2"/>
  <c r="F2024" i="2"/>
  <c r="E2024" i="2"/>
  <c r="D2024" i="2"/>
  <c r="G2023" i="2"/>
  <c r="F2023" i="2"/>
  <c r="E2023" i="2"/>
  <c r="D2023" i="2"/>
  <c r="G2022" i="2"/>
  <c r="F2022" i="2"/>
  <c r="E2022" i="2"/>
  <c r="D2022" i="2"/>
  <c r="G2021" i="2"/>
  <c r="F2021" i="2"/>
  <c r="E2021" i="2"/>
  <c r="D2021" i="2"/>
  <c r="G2020" i="2"/>
  <c r="F2020" i="2"/>
  <c r="E2020" i="2"/>
  <c r="D2020" i="2"/>
  <c r="G2019" i="2"/>
  <c r="F2019" i="2"/>
  <c r="E2019" i="2"/>
  <c r="D2019" i="2"/>
  <c r="G2018" i="2"/>
  <c r="F2018" i="2"/>
  <c r="E2018" i="2"/>
  <c r="D2018" i="2"/>
  <c r="G2017" i="2"/>
  <c r="F2017" i="2"/>
  <c r="E2017" i="2"/>
  <c r="D2017" i="2"/>
  <c r="G2016" i="2"/>
  <c r="F2016" i="2"/>
  <c r="E2016" i="2"/>
  <c r="D2016" i="2"/>
  <c r="G2015" i="2"/>
  <c r="F2015" i="2"/>
  <c r="E2015" i="2"/>
  <c r="D2015" i="2"/>
  <c r="G2014" i="2"/>
  <c r="F2014" i="2"/>
  <c r="E2014" i="2"/>
  <c r="D2014" i="2"/>
  <c r="G2013" i="2"/>
  <c r="F2013" i="2"/>
  <c r="E2013" i="2"/>
  <c r="D2013" i="2"/>
  <c r="G2012" i="2"/>
  <c r="F2012" i="2"/>
  <c r="E2012" i="2"/>
  <c r="D2012" i="2"/>
  <c r="G2011" i="2"/>
  <c r="F2011" i="2"/>
  <c r="E2011" i="2"/>
  <c r="D2011" i="2"/>
  <c r="G2010" i="2"/>
  <c r="F2010" i="2"/>
  <c r="E2010" i="2"/>
  <c r="D2010" i="2"/>
  <c r="G2009" i="2"/>
  <c r="F2009" i="2"/>
  <c r="E2009" i="2"/>
  <c r="D2009" i="2"/>
  <c r="G2008" i="2"/>
  <c r="F2008" i="2"/>
  <c r="E2008" i="2"/>
  <c r="D2008" i="2"/>
  <c r="G2007" i="2"/>
  <c r="F2007" i="2"/>
  <c r="E2007" i="2"/>
  <c r="D2007" i="2"/>
  <c r="G2006" i="2"/>
  <c r="F2006" i="2"/>
  <c r="E2006" i="2"/>
  <c r="D2006" i="2"/>
  <c r="G2005" i="2"/>
  <c r="F2005" i="2"/>
  <c r="E2005" i="2"/>
  <c r="D2005" i="2"/>
  <c r="G2004" i="2"/>
  <c r="F2004" i="2"/>
  <c r="E2004" i="2"/>
  <c r="D2004" i="2"/>
  <c r="G2003" i="2"/>
  <c r="F2003" i="2"/>
  <c r="E2003" i="2"/>
  <c r="D2003" i="2"/>
  <c r="G2002" i="2"/>
  <c r="F2002" i="2"/>
  <c r="E2002" i="2"/>
  <c r="D2002" i="2"/>
  <c r="G2001" i="2"/>
  <c r="F2001" i="2"/>
  <c r="E2001" i="2"/>
  <c r="D2001" i="2"/>
  <c r="G2000" i="2"/>
  <c r="F2000" i="2"/>
  <c r="E2000" i="2"/>
  <c r="D2000" i="2"/>
  <c r="G1999" i="2"/>
  <c r="F1999" i="2"/>
  <c r="E1999" i="2"/>
  <c r="D1999" i="2"/>
  <c r="G1998" i="2"/>
  <c r="F1998" i="2"/>
  <c r="E1998" i="2"/>
  <c r="D1998" i="2"/>
  <c r="G1997" i="2"/>
  <c r="F1997" i="2"/>
  <c r="E1997" i="2"/>
  <c r="D1997" i="2"/>
  <c r="G1996" i="2"/>
  <c r="F1996" i="2"/>
  <c r="E1996" i="2"/>
  <c r="D1996" i="2"/>
  <c r="G1995" i="2"/>
  <c r="F1995" i="2"/>
  <c r="E1995" i="2"/>
  <c r="D1995" i="2"/>
  <c r="G1994" i="2"/>
  <c r="F1994" i="2"/>
  <c r="E1994" i="2"/>
  <c r="D1994" i="2"/>
  <c r="G1993" i="2"/>
  <c r="F1993" i="2"/>
  <c r="E1993" i="2"/>
  <c r="D1993" i="2"/>
  <c r="G1992" i="2"/>
  <c r="F1992" i="2"/>
  <c r="E1992" i="2"/>
  <c r="D1992" i="2"/>
  <c r="G1991" i="2"/>
  <c r="F1991" i="2"/>
  <c r="E1991" i="2"/>
  <c r="D1991" i="2"/>
  <c r="G1990" i="2"/>
  <c r="F1990" i="2"/>
  <c r="E1990" i="2"/>
  <c r="D1990" i="2"/>
  <c r="G1989" i="2"/>
  <c r="F1989" i="2"/>
  <c r="E1989" i="2"/>
  <c r="D1989" i="2"/>
  <c r="G1988" i="2"/>
  <c r="F1988" i="2"/>
  <c r="E1988" i="2"/>
  <c r="D1988" i="2"/>
  <c r="G1987" i="2"/>
  <c r="F1987" i="2"/>
  <c r="E1987" i="2"/>
  <c r="D1987" i="2"/>
  <c r="G1986" i="2"/>
  <c r="F1986" i="2"/>
  <c r="E1986" i="2"/>
  <c r="D1986" i="2"/>
  <c r="G1985" i="2"/>
  <c r="F1985" i="2"/>
  <c r="E1985" i="2"/>
  <c r="D1985" i="2"/>
  <c r="G1984" i="2"/>
  <c r="F1984" i="2"/>
  <c r="E1984" i="2"/>
  <c r="D1984" i="2"/>
  <c r="G1983" i="2"/>
  <c r="F1983" i="2"/>
  <c r="E1983" i="2"/>
  <c r="D1983" i="2"/>
  <c r="G1982" i="2"/>
  <c r="F1982" i="2"/>
  <c r="E1982" i="2"/>
  <c r="D1982" i="2"/>
  <c r="G1981" i="2"/>
  <c r="F1981" i="2"/>
  <c r="E1981" i="2"/>
  <c r="D1981" i="2"/>
  <c r="G1980" i="2"/>
  <c r="F1980" i="2"/>
  <c r="E1980" i="2"/>
  <c r="D1980" i="2"/>
  <c r="G1979" i="2"/>
  <c r="F1979" i="2"/>
  <c r="E1979" i="2"/>
  <c r="D1979" i="2"/>
  <c r="G1978" i="2"/>
  <c r="F1978" i="2"/>
  <c r="E1978" i="2"/>
  <c r="D1978" i="2"/>
  <c r="G1977" i="2"/>
  <c r="F1977" i="2"/>
  <c r="E1977" i="2"/>
  <c r="D1977" i="2"/>
  <c r="G1976" i="2"/>
  <c r="F1976" i="2"/>
  <c r="E1976" i="2"/>
  <c r="D1976" i="2"/>
  <c r="G1975" i="2"/>
  <c r="F1975" i="2"/>
  <c r="E1975" i="2"/>
  <c r="D1975" i="2"/>
  <c r="G1974" i="2"/>
  <c r="F1974" i="2"/>
  <c r="E1974" i="2"/>
  <c r="D1974" i="2"/>
  <c r="G1973" i="2"/>
  <c r="F1973" i="2"/>
  <c r="E1973" i="2"/>
  <c r="D1973" i="2"/>
  <c r="G1972" i="2"/>
  <c r="F1972" i="2"/>
  <c r="E1972" i="2"/>
  <c r="D1972" i="2"/>
  <c r="G1971" i="2"/>
  <c r="F1971" i="2"/>
  <c r="E1971" i="2"/>
  <c r="D1971" i="2"/>
  <c r="G1970" i="2"/>
  <c r="F1970" i="2"/>
  <c r="E1970" i="2"/>
  <c r="D1970" i="2"/>
  <c r="G1969" i="2"/>
  <c r="F1969" i="2"/>
  <c r="E1969" i="2"/>
  <c r="D1969" i="2"/>
  <c r="G1968" i="2"/>
  <c r="F1968" i="2"/>
  <c r="E1968" i="2"/>
  <c r="D1968" i="2"/>
  <c r="G1967" i="2"/>
  <c r="F1967" i="2"/>
  <c r="E1967" i="2"/>
  <c r="D1967" i="2"/>
  <c r="G1966" i="2"/>
  <c r="F1966" i="2"/>
  <c r="E1966" i="2"/>
  <c r="D1966" i="2"/>
  <c r="G1965" i="2"/>
  <c r="F1965" i="2"/>
  <c r="E1965" i="2"/>
  <c r="D1965" i="2"/>
  <c r="G1964" i="2"/>
  <c r="F1964" i="2"/>
  <c r="E1964" i="2"/>
  <c r="D1964" i="2"/>
  <c r="G1963" i="2"/>
  <c r="F1963" i="2"/>
  <c r="E1963" i="2"/>
  <c r="D1963" i="2"/>
  <c r="G1962" i="2"/>
  <c r="F1962" i="2"/>
  <c r="E1962" i="2"/>
  <c r="D1962" i="2"/>
  <c r="G1961" i="2"/>
  <c r="F1961" i="2"/>
  <c r="E1961" i="2"/>
  <c r="D1961" i="2"/>
  <c r="G1960" i="2"/>
  <c r="F1960" i="2"/>
  <c r="E1960" i="2"/>
  <c r="D1960" i="2"/>
  <c r="G1959" i="2"/>
  <c r="F1959" i="2"/>
  <c r="E1959" i="2"/>
  <c r="D1959" i="2"/>
  <c r="G1958" i="2"/>
  <c r="F1958" i="2"/>
  <c r="E1958" i="2"/>
  <c r="D1958" i="2"/>
  <c r="G1957" i="2"/>
  <c r="F1957" i="2"/>
  <c r="E1957" i="2"/>
  <c r="D1957" i="2"/>
  <c r="G1956" i="2"/>
  <c r="F1956" i="2"/>
  <c r="E1956" i="2"/>
  <c r="D1956" i="2"/>
  <c r="G1955" i="2"/>
  <c r="F1955" i="2"/>
  <c r="E1955" i="2"/>
  <c r="D1955" i="2"/>
  <c r="G1954" i="2"/>
  <c r="F1954" i="2"/>
  <c r="E1954" i="2"/>
  <c r="D1954" i="2"/>
  <c r="G1953" i="2"/>
  <c r="F1953" i="2"/>
  <c r="E1953" i="2"/>
  <c r="D1953" i="2"/>
  <c r="G1952" i="2"/>
  <c r="F1952" i="2"/>
  <c r="E1952" i="2"/>
  <c r="D1952" i="2"/>
  <c r="G1951" i="2"/>
  <c r="F1951" i="2"/>
  <c r="E1951" i="2"/>
  <c r="D1951" i="2"/>
  <c r="G1950" i="2"/>
  <c r="F1950" i="2"/>
  <c r="E1950" i="2"/>
  <c r="D1950" i="2"/>
  <c r="G1949" i="2"/>
  <c r="F1949" i="2"/>
  <c r="E1949" i="2"/>
  <c r="D1949" i="2"/>
  <c r="G1948" i="2"/>
  <c r="F1948" i="2"/>
  <c r="E1948" i="2"/>
  <c r="D1948" i="2"/>
  <c r="G1947" i="2"/>
  <c r="F1947" i="2"/>
  <c r="E1947" i="2"/>
  <c r="D1947" i="2"/>
  <c r="G1946" i="2"/>
  <c r="F1946" i="2"/>
  <c r="E1946" i="2"/>
  <c r="D1946" i="2"/>
  <c r="G1945" i="2"/>
  <c r="F1945" i="2"/>
  <c r="E1945" i="2"/>
  <c r="D1945" i="2"/>
  <c r="G1944" i="2"/>
  <c r="F1944" i="2"/>
  <c r="E1944" i="2"/>
  <c r="D1944" i="2"/>
  <c r="G1943" i="2"/>
  <c r="F1943" i="2"/>
  <c r="E1943" i="2"/>
  <c r="D1943" i="2"/>
  <c r="G1942" i="2"/>
  <c r="F1942" i="2"/>
  <c r="E1942" i="2"/>
  <c r="D1942" i="2"/>
  <c r="G1941" i="2"/>
  <c r="F1941" i="2"/>
  <c r="E1941" i="2"/>
  <c r="D1941" i="2"/>
  <c r="G1940" i="2"/>
  <c r="F1940" i="2"/>
  <c r="E1940" i="2"/>
  <c r="D1940" i="2"/>
  <c r="G1939" i="2"/>
  <c r="F1939" i="2"/>
  <c r="E1939" i="2"/>
  <c r="D1939" i="2"/>
  <c r="G1938" i="2"/>
  <c r="F1938" i="2"/>
  <c r="E1938" i="2"/>
  <c r="D1938" i="2"/>
  <c r="G1937" i="2"/>
  <c r="F1937" i="2"/>
  <c r="E1937" i="2"/>
  <c r="D1937" i="2"/>
  <c r="G1936" i="2"/>
  <c r="F1936" i="2"/>
  <c r="E1936" i="2"/>
  <c r="D1936" i="2"/>
  <c r="G1935" i="2"/>
  <c r="F1935" i="2"/>
  <c r="E1935" i="2"/>
  <c r="D1935" i="2"/>
  <c r="G1934" i="2"/>
  <c r="F1934" i="2"/>
  <c r="E1934" i="2"/>
  <c r="D1934" i="2"/>
  <c r="G1933" i="2"/>
  <c r="F1933" i="2"/>
  <c r="E1933" i="2"/>
  <c r="D1933" i="2"/>
  <c r="G1932" i="2"/>
  <c r="F1932" i="2"/>
  <c r="E1932" i="2"/>
  <c r="D1932" i="2"/>
  <c r="G1931" i="2"/>
  <c r="F1931" i="2"/>
  <c r="E1931" i="2"/>
  <c r="D1931" i="2"/>
  <c r="G1930" i="2"/>
  <c r="F1930" i="2"/>
  <c r="E1930" i="2"/>
  <c r="D1930" i="2"/>
  <c r="G1929" i="2"/>
  <c r="F1929" i="2"/>
  <c r="E1929" i="2"/>
  <c r="D1929" i="2"/>
  <c r="G1928" i="2"/>
  <c r="F1928" i="2"/>
  <c r="E1928" i="2"/>
  <c r="D1928" i="2"/>
  <c r="G1927" i="2"/>
  <c r="F1927" i="2"/>
  <c r="E1927" i="2"/>
  <c r="D1927" i="2"/>
  <c r="G1926" i="2"/>
  <c r="F1926" i="2"/>
  <c r="E1926" i="2"/>
  <c r="D1926" i="2"/>
  <c r="G1925" i="2"/>
  <c r="F1925" i="2"/>
  <c r="E1925" i="2"/>
  <c r="D1925" i="2"/>
  <c r="G1924" i="2"/>
  <c r="F1924" i="2"/>
  <c r="E1924" i="2"/>
  <c r="D1924" i="2"/>
  <c r="G1923" i="2"/>
  <c r="F1923" i="2"/>
  <c r="E1923" i="2"/>
  <c r="D1923" i="2"/>
  <c r="G1922" i="2"/>
  <c r="F1922" i="2"/>
  <c r="E1922" i="2"/>
  <c r="D1922" i="2"/>
  <c r="G1921" i="2"/>
  <c r="F1921" i="2"/>
  <c r="E1921" i="2"/>
  <c r="D1921" i="2"/>
  <c r="G1920" i="2"/>
  <c r="F1920" i="2"/>
  <c r="E1920" i="2"/>
  <c r="D1920" i="2"/>
  <c r="G1919" i="2"/>
  <c r="F1919" i="2"/>
  <c r="E1919" i="2"/>
  <c r="D1919" i="2"/>
  <c r="G1918" i="2"/>
  <c r="F1918" i="2"/>
  <c r="E1918" i="2"/>
  <c r="D1918" i="2"/>
  <c r="G1917" i="2"/>
  <c r="F1917" i="2"/>
  <c r="E1917" i="2"/>
  <c r="D1917" i="2"/>
  <c r="G1916" i="2"/>
  <c r="F1916" i="2"/>
  <c r="E1916" i="2"/>
  <c r="D1916" i="2"/>
  <c r="G1915" i="2"/>
  <c r="F1915" i="2"/>
  <c r="E1915" i="2"/>
  <c r="D1915" i="2"/>
  <c r="G1914" i="2"/>
  <c r="F1914" i="2"/>
  <c r="E1914" i="2"/>
  <c r="D1914" i="2"/>
  <c r="G1913" i="2"/>
  <c r="F1913" i="2"/>
  <c r="E1913" i="2"/>
  <c r="D1913" i="2"/>
  <c r="G1912" i="2"/>
  <c r="F1912" i="2"/>
  <c r="E1912" i="2"/>
  <c r="D1912" i="2"/>
  <c r="G1911" i="2"/>
  <c r="F1911" i="2"/>
  <c r="E1911" i="2"/>
  <c r="D1911" i="2"/>
  <c r="G1910" i="2"/>
  <c r="F1910" i="2"/>
  <c r="E1910" i="2"/>
  <c r="D1910" i="2"/>
  <c r="G1909" i="2"/>
  <c r="F1909" i="2"/>
  <c r="E1909" i="2"/>
  <c r="D1909" i="2"/>
  <c r="G1908" i="2"/>
  <c r="F1908" i="2"/>
  <c r="E1908" i="2"/>
  <c r="D1908" i="2"/>
  <c r="G1907" i="2"/>
  <c r="F1907" i="2"/>
  <c r="E1907" i="2"/>
  <c r="D1907" i="2"/>
  <c r="G1906" i="2"/>
  <c r="F1906" i="2"/>
  <c r="E1906" i="2"/>
  <c r="D1906" i="2"/>
  <c r="G1905" i="2"/>
  <c r="F1905" i="2"/>
  <c r="E1905" i="2"/>
  <c r="D1905" i="2"/>
  <c r="G1904" i="2"/>
  <c r="F1904" i="2"/>
  <c r="E1904" i="2"/>
  <c r="D1904" i="2"/>
  <c r="G1903" i="2"/>
  <c r="F1903" i="2"/>
  <c r="E1903" i="2"/>
  <c r="D1903" i="2"/>
  <c r="G1902" i="2"/>
  <c r="F1902" i="2"/>
  <c r="E1902" i="2"/>
  <c r="D1902" i="2"/>
  <c r="G1901" i="2"/>
  <c r="F1901" i="2"/>
  <c r="E1901" i="2"/>
  <c r="D1901" i="2"/>
  <c r="G1900" i="2"/>
  <c r="F1900" i="2"/>
  <c r="E1900" i="2"/>
  <c r="D1900" i="2"/>
  <c r="G1899" i="2"/>
  <c r="F1899" i="2"/>
  <c r="E1899" i="2"/>
  <c r="D1899" i="2"/>
  <c r="G1898" i="2"/>
  <c r="F1898" i="2"/>
  <c r="E1898" i="2"/>
  <c r="D1898" i="2"/>
  <c r="G1897" i="2"/>
  <c r="F1897" i="2"/>
  <c r="E1897" i="2"/>
  <c r="D1897" i="2"/>
  <c r="G1896" i="2"/>
  <c r="F1896" i="2"/>
  <c r="E1896" i="2"/>
  <c r="D1896" i="2"/>
  <c r="G1895" i="2"/>
  <c r="F1895" i="2"/>
  <c r="E1895" i="2"/>
  <c r="D1895" i="2"/>
  <c r="G1894" i="2"/>
  <c r="F1894" i="2"/>
  <c r="E1894" i="2"/>
  <c r="D1894" i="2"/>
  <c r="G1893" i="2"/>
  <c r="F1893" i="2"/>
  <c r="E1893" i="2"/>
  <c r="D1893" i="2"/>
  <c r="G1892" i="2"/>
  <c r="F1892" i="2"/>
  <c r="E1892" i="2"/>
  <c r="D1892" i="2"/>
  <c r="G1891" i="2"/>
  <c r="F1891" i="2"/>
  <c r="E1891" i="2"/>
  <c r="D1891" i="2"/>
  <c r="G1890" i="2"/>
  <c r="F1890" i="2"/>
  <c r="E1890" i="2"/>
  <c r="D1890" i="2"/>
  <c r="G1889" i="2"/>
  <c r="F1889" i="2"/>
  <c r="E1889" i="2"/>
  <c r="D1889" i="2"/>
  <c r="G1888" i="2"/>
  <c r="F1888" i="2"/>
  <c r="E1888" i="2"/>
  <c r="D1888" i="2"/>
  <c r="G1887" i="2"/>
  <c r="F1887" i="2"/>
  <c r="E1887" i="2"/>
  <c r="D1887" i="2"/>
  <c r="G1886" i="2"/>
  <c r="F1886" i="2"/>
  <c r="E1886" i="2"/>
  <c r="D1886" i="2"/>
  <c r="G1885" i="2"/>
  <c r="F1885" i="2"/>
  <c r="E1885" i="2"/>
  <c r="D1885" i="2"/>
  <c r="G1884" i="2"/>
  <c r="F1884" i="2"/>
  <c r="E1884" i="2"/>
  <c r="D1884" i="2"/>
  <c r="G1883" i="2"/>
  <c r="F1883" i="2"/>
  <c r="E1883" i="2"/>
  <c r="D1883" i="2"/>
  <c r="G1882" i="2"/>
  <c r="F1882" i="2"/>
  <c r="E1882" i="2"/>
  <c r="D1882" i="2"/>
  <c r="G1881" i="2"/>
  <c r="F1881" i="2"/>
  <c r="E1881" i="2"/>
  <c r="D1881" i="2"/>
  <c r="G1880" i="2"/>
  <c r="F1880" i="2"/>
  <c r="E1880" i="2"/>
  <c r="D1880" i="2"/>
  <c r="G1879" i="2"/>
  <c r="F1879" i="2"/>
  <c r="E1879" i="2"/>
  <c r="D1879" i="2"/>
  <c r="G1878" i="2"/>
  <c r="F1878" i="2"/>
  <c r="E1878" i="2"/>
  <c r="D1878" i="2"/>
  <c r="G1877" i="2"/>
  <c r="F1877" i="2"/>
  <c r="E1877" i="2"/>
  <c r="D1877" i="2"/>
  <c r="G1876" i="2"/>
  <c r="F1876" i="2"/>
  <c r="E1876" i="2"/>
  <c r="D1876" i="2"/>
  <c r="G1875" i="2"/>
  <c r="F1875" i="2"/>
  <c r="E1875" i="2"/>
  <c r="D1875" i="2"/>
  <c r="G1874" i="2"/>
  <c r="F1874" i="2"/>
  <c r="E1874" i="2"/>
  <c r="D1874" i="2"/>
  <c r="G1873" i="2"/>
  <c r="F1873" i="2"/>
  <c r="E1873" i="2"/>
  <c r="D1873" i="2"/>
  <c r="G1872" i="2"/>
  <c r="F1872" i="2"/>
  <c r="E1872" i="2"/>
  <c r="D1872" i="2"/>
  <c r="G1871" i="2"/>
  <c r="F1871" i="2"/>
  <c r="E1871" i="2"/>
  <c r="D1871" i="2"/>
  <c r="G1870" i="2"/>
  <c r="F1870" i="2"/>
  <c r="E1870" i="2"/>
  <c r="D1870" i="2"/>
  <c r="G1869" i="2"/>
  <c r="F1869" i="2"/>
  <c r="E1869" i="2"/>
  <c r="D1869" i="2"/>
  <c r="G1868" i="2"/>
  <c r="F1868" i="2"/>
  <c r="E1868" i="2"/>
  <c r="D1868" i="2"/>
  <c r="G1867" i="2"/>
  <c r="F1867" i="2"/>
  <c r="E1867" i="2"/>
  <c r="D1867" i="2"/>
  <c r="G1866" i="2"/>
  <c r="F1866" i="2"/>
  <c r="E1866" i="2"/>
  <c r="D1866" i="2"/>
  <c r="G1865" i="2"/>
  <c r="F1865" i="2"/>
  <c r="E1865" i="2"/>
  <c r="D1865" i="2"/>
  <c r="G1864" i="2"/>
  <c r="F1864" i="2"/>
  <c r="E1864" i="2"/>
  <c r="D1864" i="2"/>
  <c r="G1863" i="2"/>
  <c r="F1863" i="2"/>
  <c r="E1863" i="2"/>
  <c r="D1863" i="2"/>
  <c r="G1862" i="2"/>
  <c r="F1862" i="2"/>
  <c r="E1862" i="2"/>
  <c r="D1862" i="2"/>
  <c r="G1861" i="2"/>
  <c r="F1861" i="2"/>
  <c r="E1861" i="2"/>
  <c r="D1861" i="2"/>
  <c r="G1860" i="2"/>
  <c r="F1860" i="2"/>
  <c r="E1860" i="2"/>
  <c r="D1860" i="2"/>
  <c r="G1859" i="2"/>
  <c r="F1859" i="2"/>
  <c r="E1859" i="2"/>
  <c r="D1859" i="2"/>
  <c r="G1858" i="2"/>
  <c r="F1858" i="2"/>
  <c r="E1858" i="2"/>
  <c r="D1858" i="2"/>
  <c r="G1857" i="2"/>
  <c r="F1857" i="2"/>
  <c r="E1857" i="2"/>
  <c r="D1857" i="2"/>
  <c r="G1856" i="2"/>
  <c r="F1856" i="2"/>
  <c r="E1856" i="2"/>
  <c r="D1856" i="2"/>
  <c r="G1855" i="2"/>
  <c r="F1855" i="2"/>
  <c r="E1855" i="2"/>
  <c r="D1855" i="2"/>
  <c r="G1854" i="2"/>
  <c r="F1854" i="2"/>
  <c r="E1854" i="2"/>
  <c r="D1854" i="2"/>
  <c r="G1853" i="2"/>
  <c r="F1853" i="2"/>
  <c r="E1853" i="2"/>
  <c r="D1853" i="2"/>
  <c r="G1852" i="2"/>
  <c r="F1852" i="2"/>
  <c r="E1852" i="2"/>
  <c r="D1852" i="2"/>
  <c r="G1851" i="2"/>
  <c r="F1851" i="2"/>
  <c r="E1851" i="2"/>
  <c r="D1851" i="2"/>
  <c r="G1850" i="2"/>
  <c r="F1850" i="2"/>
  <c r="E1850" i="2"/>
  <c r="D1850" i="2"/>
  <c r="G1849" i="2"/>
  <c r="F1849" i="2"/>
  <c r="E1849" i="2"/>
  <c r="D1849" i="2"/>
  <c r="G1848" i="2"/>
  <c r="F1848" i="2"/>
  <c r="E1848" i="2"/>
  <c r="D1848" i="2"/>
  <c r="G1847" i="2"/>
  <c r="F1847" i="2"/>
  <c r="E1847" i="2"/>
  <c r="D1847" i="2"/>
  <c r="G1846" i="2"/>
  <c r="F1846" i="2"/>
  <c r="E1846" i="2"/>
  <c r="D1846" i="2"/>
  <c r="G1845" i="2"/>
  <c r="F1845" i="2"/>
  <c r="E1845" i="2"/>
  <c r="D1845" i="2"/>
  <c r="G1844" i="2"/>
  <c r="F1844" i="2"/>
  <c r="E1844" i="2"/>
  <c r="D1844" i="2"/>
  <c r="G1843" i="2"/>
  <c r="F1843" i="2"/>
  <c r="E1843" i="2"/>
  <c r="D1843" i="2"/>
  <c r="G1842" i="2"/>
  <c r="F1842" i="2"/>
  <c r="E1842" i="2"/>
  <c r="D1842" i="2"/>
  <c r="G1841" i="2"/>
  <c r="F1841" i="2"/>
  <c r="E1841" i="2"/>
  <c r="D1841" i="2"/>
  <c r="G1840" i="2"/>
  <c r="F1840" i="2"/>
  <c r="E1840" i="2"/>
  <c r="D1840" i="2"/>
  <c r="G1839" i="2"/>
  <c r="F1839" i="2"/>
  <c r="E1839" i="2"/>
  <c r="D1839" i="2"/>
  <c r="G1838" i="2"/>
  <c r="F1838" i="2"/>
  <c r="E1838" i="2"/>
  <c r="D1838" i="2"/>
  <c r="G1837" i="2"/>
  <c r="F1837" i="2"/>
  <c r="E1837" i="2"/>
  <c r="D1837" i="2"/>
  <c r="G1836" i="2"/>
  <c r="F1836" i="2"/>
  <c r="E1836" i="2"/>
  <c r="D1836" i="2"/>
  <c r="G1835" i="2"/>
  <c r="F1835" i="2"/>
  <c r="E1835" i="2"/>
  <c r="D1835" i="2"/>
  <c r="G1834" i="2"/>
  <c r="F1834" i="2"/>
  <c r="E1834" i="2"/>
  <c r="D1834" i="2"/>
  <c r="G1833" i="2"/>
  <c r="F1833" i="2"/>
  <c r="E1833" i="2"/>
  <c r="D1833" i="2"/>
  <c r="G1832" i="2"/>
  <c r="F1832" i="2"/>
  <c r="E1832" i="2"/>
  <c r="D1832" i="2"/>
  <c r="G1831" i="2"/>
  <c r="F1831" i="2"/>
  <c r="E1831" i="2"/>
  <c r="D1831" i="2"/>
  <c r="G1830" i="2"/>
  <c r="F1830" i="2"/>
  <c r="E1830" i="2"/>
  <c r="D1830" i="2"/>
  <c r="G1829" i="2"/>
  <c r="F1829" i="2"/>
  <c r="E1829" i="2"/>
  <c r="D1829" i="2"/>
  <c r="G1828" i="2"/>
  <c r="F1828" i="2"/>
  <c r="E1828" i="2"/>
  <c r="D1828" i="2"/>
  <c r="G1827" i="2"/>
  <c r="F1827" i="2"/>
  <c r="E1827" i="2"/>
  <c r="D1827" i="2"/>
  <c r="G1826" i="2"/>
  <c r="F1826" i="2"/>
  <c r="E1826" i="2"/>
  <c r="D1826" i="2"/>
  <c r="G1825" i="2"/>
  <c r="F1825" i="2"/>
  <c r="E1825" i="2"/>
  <c r="D1825" i="2"/>
  <c r="G1824" i="2"/>
  <c r="F1824" i="2"/>
  <c r="E1824" i="2"/>
  <c r="D1824" i="2"/>
  <c r="G1823" i="2"/>
  <c r="F1823" i="2"/>
  <c r="E1823" i="2"/>
  <c r="D1823" i="2"/>
  <c r="G1822" i="2"/>
  <c r="F1822" i="2"/>
  <c r="E1822" i="2"/>
  <c r="D1822" i="2"/>
  <c r="G1821" i="2"/>
  <c r="F1821" i="2"/>
  <c r="E1821" i="2"/>
  <c r="D1821" i="2"/>
  <c r="G1820" i="2"/>
  <c r="F1820" i="2"/>
  <c r="E1820" i="2"/>
  <c r="D1820" i="2"/>
  <c r="G1819" i="2"/>
  <c r="F1819" i="2"/>
  <c r="E1819" i="2"/>
  <c r="D1819" i="2"/>
  <c r="G1818" i="2"/>
  <c r="F1818" i="2"/>
  <c r="E1818" i="2"/>
  <c r="D1818" i="2"/>
  <c r="G1817" i="2"/>
  <c r="F1817" i="2"/>
  <c r="E1817" i="2"/>
  <c r="D1817" i="2"/>
  <c r="G1816" i="2"/>
  <c r="F1816" i="2"/>
  <c r="E1816" i="2"/>
  <c r="D1816" i="2"/>
  <c r="G1815" i="2"/>
  <c r="F1815" i="2"/>
  <c r="E1815" i="2"/>
  <c r="D1815" i="2"/>
  <c r="G1814" i="2"/>
  <c r="F1814" i="2"/>
  <c r="E1814" i="2"/>
  <c r="D1814" i="2"/>
  <c r="G1813" i="2"/>
  <c r="F1813" i="2"/>
  <c r="E1813" i="2"/>
  <c r="D1813" i="2"/>
  <c r="G1812" i="2"/>
  <c r="F1812" i="2"/>
  <c r="E1812" i="2"/>
  <c r="D1812" i="2"/>
  <c r="G1811" i="2"/>
  <c r="F1811" i="2"/>
  <c r="E1811" i="2"/>
  <c r="D1811" i="2"/>
  <c r="G1810" i="2"/>
  <c r="F1810" i="2"/>
  <c r="E1810" i="2"/>
  <c r="D1810" i="2"/>
  <c r="G1809" i="2"/>
  <c r="F1809" i="2"/>
  <c r="E1809" i="2"/>
  <c r="D1809" i="2"/>
  <c r="G1808" i="2"/>
  <c r="F1808" i="2"/>
  <c r="E1808" i="2"/>
  <c r="D1808" i="2"/>
  <c r="G1807" i="2"/>
  <c r="F1807" i="2"/>
  <c r="E1807" i="2"/>
  <c r="D1807" i="2"/>
  <c r="G1806" i="2"/>
  <c r="F1806" i="2"/>
  <c r="E1806" i="2"/>
  <c r="D1806" i="2"/>
  <c r="G1805" i="2"/>
  <c r="F1805" i="2"/>
  <c r="E1805" i="2"/>
  <c r="D1805" i="2"/>
  <c r="G1804" i="2"/>
  <c r="F1804" i="2"/>
  <c r="E1804" i="2"/>
  <c r="D1804" i="2"/>
  <c r="G1803" i="2"/>
  <c r="F1803" i="2"/>
  <c r="E1803" i="2"/>
  <c r="D1803" i="2"/>
  <c r="G1802" i="2"/>
  <c r="F1802" i="2"/>
  <c r="E1802" i="2"/>
  <c r="D1802" i="2"/>
  <c r="G1801" i="2"/>
  <c r="F1801" i="2"/>
  <c r="E1801" i="2"/>
  <c r="D1801" i="2"/>
  <c r="G1800" i="2"/>
  <c r="F1800" i="2"/>
  <c r="E1800" i="2"/>
  <c r="D1800" i="2"/>
  <c r="G1799" i="2"/>
  <c r="F1799" i="2"/>
  <c r="E1799" i="2"/>
  <c r="D1799" i="2"/>
  <c r="G1798" i="2"/>
  <c r="F1798" i="2"/>
  <c r="E1798" i="2"/>
  <c r="D1798" i="2"/>
  <c r="G1797" i="2"/>
  <c r="F1797" i="2"/>
  <c r="E1797" i="2"/>
  <c r="D1797" i="2"/>
  <c r="G1796" i="2"/>
  <c r="F1796" i="2"/>
  <c r="E1796" i="2"/>
  <c r="D1796" i="2"/>
  <c r="G1795" i="2"/>
  <c r="F1795" i="2"/>
  <c r="E1795" i="2"/>
  <c r="D1795" i="2"/>
  <c r="G1794" i="2"/>
  <c r="F1794" i="2"/>
  <c r="E1794" i="2"/>
  <c r="D1794" i="2"/>
  <c r="G1793" i="2"/>
  <c r="F1793" i="2"/>
  <c r="E1793" i="2"/>
  <c r="D1793" i="2"/>
  <c r="G1792" i="2"/>
  <c r="F1792" i="2"/>
  <c r="E1792" i="2"/>
  <c r="D1792" i="2"/>
  <c r="G1791" i="2"/>
  <c r="F1791" i="2"/>
  <c r="E1791" i="2"/>
  <c r="D1791" i="2"/>
  <c r="G1790" i="2"/>
  <c r="F1790" i="2"/>
  <c r="E1790" i="2"/>
  <c r="D1790" i="2"/>
  <c r="G1789" i="2"/>
  <c r="F1789" i="2"/>
  <c r="E1789" i="2"/>
  <c r="D1789" i="2"/>
  <c r="G1788" i="2"/>
  <c r="F1788" i="2"/>
  <c r="E1788" i="2"/>
  <c r="D1788" i="2"/>
  <c r="G1787" i="2"/>
  <c r="F1787" i="2"/>
  <c r="E1787" i="2"/>
  <c r="D1787" i="2"/>
  <c r="G1786" i="2"/>
  <c r="F1786" i="2"/>
  <c r="E1786" i="2"/>
  <c r="D1786" i="2"/>
  <c r="G1785" i="2"/>
  <c r="F1785" i="2"/>
  <c r="E1785" i="2"/>
  <c r="D1785" i="2"/>
  <c r="G1784" i="2"/>
  <c r="F1784" i="2"/>
  <c r="E1784" i="2"/>
  <c r="D1784" i="2"/>
  <c r="G1783" i="2"/>
  <c r="F1783" i="2"/>
  <c r="E1783" i="2"/>
  <c r="D1783" i="2"/>
  <c r="G1782" i="2"/>
  <c r="F1782" i="2"/>
  <c r="E1782" i="2"/>
  <c r="D1782" i="2"/>
  <c r="G1781" i="2"/>
  <c r="F1781" i="2"/>
  <c r="E1781" i="2"/>
  <c r="D1781" i="2"/>
  <c r="G1780" i="2"/>
  <c r="F1780" i="2"/>
  <c r="E1780" i="2"/>
  <c r="D1780" i="2"/>
  <c r="G1779" i="2"/>
  <c r="F1779" i="2"/>
  <c r="E1779" i="2"/>
  <c r="D1779" i="2"/>
  <c r="G1778" i="2"/>
  <c r="F1778" i="2"/>
  <c r="E1778" i="2"/>
  <c r="D1778" i="2"/>
  <c r="G1777" i="2"/>
  <c r="F1777" i="2"/>
  <c r="E1777" i="2"/>
  <c r="D1777" i="2"/>
  <c r="G1776" i="2"/>
  <c r="F1776" i="2"/>
  <c r="E1776" i="2"/>
  <c r="D1776" i="2"/>
  <c r="G1775" i="2"/>
  <c r="F1775" i="2"/>
  <c r="E1775" i="2"/>
  <c r="D1775" i="2"/>
  <c r="G1774" i="2"/>
  <c r="F1774" i="2"/>
  <c r="E1774" i="2"/>
  <c r="D1774" i="2"/>
  <c r="G1773" i="2"/>
  <c r="F1773" i="2"/>
  <c r="E1773" i="2"/>
  <c r="D1773" i="2"/>
  <c r="G1772" i="2"/>
  <c r="F1772" i="2"/>
  <c r="E1772" i="2"/>
  <c r="D1772" i="2"/>
  <c r="G1771" i="2"/>
  <c r="F1771" i="2"/>
  <c r="E1771" i="2"/>
  <c r="D1771" i="2"/>
  <c r="G1770" i="2"/>
  <c r="F1770" i="2"/>
  <c r="E1770" i="2"/>
  <c r="D1770" i="2"/>
  <c r="G1769" i="2"/>
  <c r="F1769" i="2"/>
  <c r="E1769" i="2"/>
  <c r="D1769" i="2"/>
  <c r="G1768" i="2"/>
  <c r="F1768" i="2"/>
  <c r="E1768" i="2"/>
  <c r="D1768" i="2"/>
  <c r="G1767" i="2"/>
  <c r="F1767" i="2"/>
  <c r="E1767" i="2"/>
  <c r="D1767" i="2"/>
  <c r="G1766" i="2"/>
  <c r="F1766" i="2"/>
  <c r="E1766" i="2"/>
  <c r="D1766" i="2"/>
  <c r="G1765" i="2"/>
  <c r="F1765" i="2"/>
  <c r="E1765" i="2"/>
  <c r="D1765" i="2"/>
  <c r="G1764" i="2"/>
  <c r="F1764" i="2"/>
  <c r="E1764" i="2"/>
  <c r="D1764" i="2"/>
  <c r="G1763" i="2"/>
  <c r="F1763" i="2"/>
  <c r="E1763" i="2"/>
  <c r="D1763" i="2"/>
  <c r="G1762" i="2"/>
  <c r="F1762" i="2"/>
  <c r="E1762" i="2"/>
  <c r="D1762" i="2"/>
  <c r="G1761" i="2"/>
  <c r="F1761" i="2"/>
  <c r="E1761" i="2"/>
  <c r="D1761" i="2"/>
  <c r="G1760" i="2"/>
  <c r="F1760" i="2"/>
  <c r="E1760" i="2"/>
  <c r="D1760" i="2"/>
  <c r="G1759" i="2"/>
  <c r="F1759" i="2"/>
  <c r="E1759" i="2"/>
  <c r="D1759" i="2"/>
  <c r="G1758" i="2"/>
  <c r="F1758" i="2"/>
  <c r="E1758" i="2"/>
  <c r="D1758" i="2"/>
  <c r="G1757" i="2"/>
  <c r="F1757" i="2"/>
  <c r="E1757" i="2"/>
  <c r="D1757" i="2"/>
  <c r="G1756" i="2"/>
  <c r="F1756" i="2"/>
  <c r="E1756" i="2"/>
  <c r="D1756" i="2"/>
  <c r="G1755" i="2"/>
  <c r="F1755" i="2"/>
  <c r="E1755" i="2"/>
  <c r="D1755" i="2"/>
  <c r="G1754" i="2"/>
  <c r="F1754" i="2"/>
  <c r="E1754" i="2"/>
  <c r="D1754" i="2"/>
  <c r="G1753" i="2"/>
  <c r="F1753" i="2"/>
  <c r="E1753" i="2"/>
  <c r="D1753" i="2"/>
  <c r="G1752" i="2"/>
  <c r="F1752" i="2"/>
  <c r="E1752" i="2"/>
  <c r="D1752" i="2"/>
  <c r="G1751" i="2"/>
  <c r="F1751" i="2"/>
  <c r="E1751" i="2"/>
  <c r="D1751" i="2"/>
  <c r="G1750" i="2"/>
  <c r="F1750" i="2"/>
  <c r="E1750" i="2"/>
  <c r="D1750" i="2"/>
  <c r="G1749" i="2"/>
  <c r="F1749" i="2"/>
  <c r="E1749" i="2"/>
  <c r="D1749" i="2"/>
  <c r="G1748" i="2"/>
  <c r="F1748" i="2"/>
  <c r="E1748" i="2"/>
  <c r="D1748" i="2"/>
  <c r="G1747" i="2"/>
  <c r="F1747" i="2"/>
  <c r="E1747" i="2"/>
  <c r="D1747" i="2"/>
  <c r="G1746" i="2"/>
  <c r="F1746" i="2"/>
  <c r="E1746" i="2"/>
  <c r="D1746" i="2"/>
  <c r="G1745" i="2"/>
  <c r="F1745" i="2"/>
  <c r="E1745" i="2"/>
  <c r="D1745" i="2"/>
  <c r="G1744" i="2"/>
  <c r="F1744" i="2"/>
  <c r="E1744" i="2"/>
  <c r="D1744" i="2"/>
  <c r="G1743" i="2"/>
  <c r="F1743" i="2"/>
  <c r="E1743" i="2"/>
  <c r="D1743" i="2"/>
  <c r="G1742" i="2"/>
  <c r="F1742" i="2"/>
  <c r="E1742" i="2"/>
  <c r="D1742" i="2"/>
  <c r="G1741" i="2"/>
  <c r="F1741" i="2"/>
  <c r="E1741" i="2"/>
  <c r="D1741" i="2"/>
  <c r="G1740" i="2"/>
  <c r="F1740" i="2"/>
  <c r="E1740" i="2"/>
  <c r="D1740" i="2"/>
  <c r="G1739" i="2"/>
  <c r="F1739" i="2"/>
  <c r="E1739" i="2"/>
  <c r="D1739" i="2"/>
  <c r="G1738" i="2"/>
  <c r="F1738" i="2"/>
  <c r="E1738" i="2"/>
  <c r="D1738" i="2"/>
  <c r="G1737" i="2"/>
  <c r="F1737" i="2"/>
  <c r="E1737" i="2"/>
  <c r="D1737" i="2"/>
  <c r="G1736" i="2"/>
  <c r="F1736" i="2"/>
  <c r="E1736" i="2"/>
  <c r="D1736" i="2"/>
  <c r="G1735" i="2"/>
  <c r="F1735" i="2"/>
  <c r="E1735" i="2"/>
  <c r="D1735" i="2"/>
  <c r="G1734" i="2"/>
  <c r="F1734" i="2"/>
  <c r="E1734" i="2"/>
  <c r="D1734" i="2"/>
  <c r="G1733" i="2"/>
  <c r="F1733" i="2"/>
  <c r="E1733" i="2"/>
  <c r="D1733" i="2"/>
  <c r="G1732" i="2"/>
  <c r="F1732" i="2"/>
  <c r="E1732" i="2"/>
  <c r="D1732" i="2"/>
  <c r="G1731" i="2"/>
  <c r="F1731" i="2"/>
  <c r="E1731" i="2"/>
  <c r="D1731" i="2"/>
  <c r="G1730" i="2"/>
  <c r="F1730" i="2"/>
  <c r="E1730" i="2"/>
  <c r="D1730" i="2"/>
  <c r="G1729" i="2"/>
  <c r="F1729" i="2"/>
  <c r="E1729" i="2"/>
  <c r="D1729" i="2"/>
  <c r="G1728" i="2"/>
  <c r="F1728" i="2"/>
  <c r="E1728" i="2"/>
  <c r="D1728" i="2"/>
  <c r="G1727" i="2"/>
  <c r="F1727" i="2"/>
  <c r="E1727" i="2"/>
  <c r="D1727" i="2"/>
  <c r="G1726" i="2"/>
  <c r="F1726" i="2"/>
  <c r="E1726" i="2"/>
  <c r="D1726" i="2"/>
  <c r="G1725" i="2"/>
  <c r="F1725" i="2"/>
  <c r="E1725" i="2"/>
  <c r="D1725" i="2"/>
  <c r="G1724" i="2"/>
  <c r="F1724" i="2"/>
  <c r="E1724" i="2"/>
  <c r="D1724" i="2"/>
  <c r="G1723" i="2"/>
  <c r="F1723" i="2"/>
  <c r="E1723" i="2"/>
  <c r="D1723" i="2"/>
  <c r="G1722" i="2"/>
  <c r="F1722" i="2"/>
  <c r="E1722" i="2"/>
  <c r="D1722" i="2"/>
  <c r="G1721" i="2"/>
  <c r="F1721" i="2"/>
  <c r="E1721" i="2"/>
  <c r="D1721" i="2"/>
  <c r="G1720" i="2"/>
  <c r="F1720" i="2"/>
  <c r="E1720" i="2"/>
  <c r="D1720" i="2"/>
  <c r="G1719" i="2"/>
  <c r="F1719" i="2"/>
  <c r="E1719" i="2"/>
  <c r="D1719" i="2"/>
  <c r="G1718" i="2"/>
  <c r="F1718" i="2"/>
  <c r="E1718" i="2"/>
  <c r="D1718" i="2"/>
  <c r="G1717" i="2"/>
  <c r="F1717" i="2"/>
  <c r="E1717" i="2"/>
  <c r="D1717" i="2"/>
  <c r="G1716" i="2"/>
  <c r="F1716" i="2"/>
  <c r="E1716" i="2"/>
  <c r="D1716" i="2"/>
  <c r="G1715" i="2"/>
  <c r="F1715" i="2"/>
  <c r="E1715" i="2"/>
  <c r="D1715" i="2"/>
  <c r="G1714" i="2"/>
  <c r="F1714" i="2"/>
  <c r="E1714" i="2"/>
  <c r="D1714" i="2"/>
  <c r="G1713" i="2"/>
  <c r="F1713" i="2"/>
  <c r="E1713" i="2"/>
  <c r="D1713" i="2"/>
  <c r="G1712" i="2"/>
  <c r="F1712" i="2"/>
  <c r="E1712" i="2"/>
  <c r="D1712" i="2"/>
  <c r="G1711" i="2"/>
  <c r="F1711" i="2"/>
  <c r="E1711" i="2"/>
  <c r="D1711" i="2"/>
  <c r="G1710" i="2"/>
  <c r="F1710" i="2"/>
  <c r="E1710" i="2"/>
  <c r="D1710" i="2"/>
  <c r="G1709" i="2"/>
  <c r="F1709" i="2"/>
  <c r="E1709" i="2"/>
  <c r="D1709" i="2"/>
  <c r="G1708" i="2"/>
  <c r="F1708" i="2"/>
  <c r="E1708" i="2"/>
  <c r="D1708" i="2"/>
  <c r="G1707" i="2"/>
  <c r="F1707" i="2"/>
  <c r="E1707" i="2"/>
  <c r="D1707" i="2"/>
  <c r="G1706" i="2"/>
  <c r="F1706" i="2"/>
  <c r="E1706" i="2"/>
  <c r="D1706" i="2"/>
  <c r="G1705" i="2"/>
  <c r="F1705" i="2"/>
  <c r="E1705" i="2"/>
  <c r="D1705" i="2"/>
  <c r="G1704" i="2"/>
  <c r="F1704" i="2"/>
  <c r="E1704" i="2"/>
  <c r="D1704" i="2"/>
  <c r="G1703" i="2"/>
  <c r="F1703" i="2"/>
  <c r="E1703" i="2"/>
  <c r="D1703" i="2"/>
  <c r="G1702" i="2"/>
  <c r="F1702" i="2"/>
  <c r="E1702" i="2"/>
  <c r="D1702" i="2"/>
  <c r="G1701" i="2"/>
  <c r="F1701" i="2"/>
  <c r="E1701" i="2"/>
  <c r="D1701" i="2"/>
  <c r="G1700" i="2"/>
  <c r="F1700" i="2"/>
  <c r="E1700" i="2"/>
  <c r="D1700" i="2"/>
  <c r="G1699" i="2"/>
  <c r="F1699" i="2"/>
  <c r="E1699" i="2"/>
  <c r="D1699" i="2"/>
  <c r="G1698" i="2"/>
  <c r="F1698" i="2"/>
  <c r="E1698" i="2"/>
  <c r="D1698" i="2"/>
  <c r="G1697" i="2"/>
  <c r="F1697" i="2"/>
  <c r="E1697" i="2"/>
  <c r="D1697" i="2"/>
  <c r="G1696" i="2"/>
  <c r="F1696" i="2"/>
  <c r="E1696" i="2"/>
  <c r="D1696" i="2"/>
  <c r="G1695" i="2"/>
  <c r="F1695" i="2"/>
  <c r="E1695" i="2"/>
  <c r="D1695" i="2"/>
  <c r="G1694" i="2"/>
  <c r="F1694" i="2"/>
  <c r="E1694" i="2"/>
  <c r="D1694" i="2"/>
  <c r="G1693" i="2"/>
  <c r="F1693" i="2"/>
  <c r="E1693" i="2"/>
  <c r="D1693" i="2"/>
  <c r="G1692" i="2"/>
  <c r="F1692" i="2"/>
  <c r="E1692" i="2"/>
  <c r="D1692" i="2"/>
  <c r="G1691" i="2"/>
  <c r="F1691" i="2"/>
  <c r="E1691" i="2"/>
  <c r="D1691" i="2"/>
  <c r="G1690" i="2"/>
  <c r="F1690" i="2"/>
  <c r="E1690" i="2"/>
  <c r="D1690" i="2"/>
  <c r="G1689" i="2"/>
  <c r="F1689" i="2"/>
  <c r="E1689" i="2"/>
  <c r="D1689" i="2"/>
  <c r="G1688" i="2"/>
  <c r="F1688" i="2"/>
  <c r="E1688" i="2"/>
  <c r="D1688" i="2"/>
  <c r="G1687" i="2"/>
  <c r="F1687" i="2"/>
  <c r="E1687" i="2"/>
  <c r="D1687" i="2"/>
  <c r="G1686" i="2"/>
  <c r="F1686" i="2"/>
  <c r="E1686" i="2"/>
  <c r="D1686" i="2"/>
  <c r="G1685" i="2"/>
  <c r="F1685" i="2"/>
  <c r="E1685" i="2"/>
  <c r="D1685" i="2"/>
  <c r="G1684" i="2"/>
  <c r="F1684" i="2"/>
  <c r="E1684" i="2"/>
  <c r="D1684" i="2"/>
  <c r="G1683" i="2"/>
  <c r="F1683" i="2"/>
  <c r="E1683" i="2"/>
  <c r="D1683" i="2"/>
  <c r="G1682" i="2"/>
  <c r="F1682" i="2"/>
  <c r="E1682" i="2"/>
  <c r="D1682" i="2"/>
  <c r="G1681" i="2"/>
  <c r="F1681" i="2"/>
  <c r="E1681" i="2"/>
  <c r="D1681" i="2"/>
  <c r="G1680" i="2"/>
  <c r="F1680" i="2"/>
  <c r="E1680" i="2"/>
  <c r="D1680" i="2"/>
  <c r="G1679" i="2"/>
  <c r="F1679" i="2"/>
  <c r="E1679" i="2"/>
  <c r="D1679" i="2"/>
  <c r="G1678" i="2"/>
  <c r="F1678" i="2"/>
  <c r="E1678" i="2"/>
  <c r="D1678" i="2"/>
  <c r="G1677" i="2"/>
  <c r="F1677" i="2"/>
  <c r="E1677" i="2"/>
  <c r="D1677" i="2"/>
  <c r="G1676" i="2"/>
  <c r="F1676" i="2"/>
  <c r="E1676" i="2"/>
  <c r="D1676" i="2"/>
  <c r="G1675" i="2"/>
  <c r="F1675" i="2"/>
  <c r="E1675" i="2"/>
  <c r="D1675" i="2"/>
  <c r="G1674" i="2"/>
  <c r="F1674" i="2"/>
  <c r="E1674" i="2"/>
  <c r="D1674" i="2"/>
  <c r="G1673" i="2"/>
  <c r="F1673" i="2"/>
  <c r="E1673" i="2"/>
  <c r="D1673" i="2"/>
  <c r="G1672" i="2"/>
  <c r="F1672" i="2"/>
  <c r="E1672" i="2"/>
  <c r="D1672" i="2"/>
  <c r="G1671" i="2"/>
  <c r="F1671" i="2"/>
  <c r="E1671" i="2"/>
  <c r="D1671" i="2"/>
  <c r="G1670" i="2"/>
  <c r="F1670" i="2"/>
  <c r="E1670" i="2"/>
  <c r="D1670" i="2"/>
  <c r="G1669" i="2"/>
  <c r="F1669" i="2"/>
  <c r="E1669" i="2"/>
  <c r="D1669" i="2"/>
  <c r="G1668" i="2"/>
  <c r="F1668" i="2"/>
  <c r="E1668" i="2"/>
  <c r="D1668" i="2"/>
  <c r="G1667" i="2"/>
  <c r="F1667" i="2"/>
  <c r="E1667" i="2"/>
  <c r="D1667" i="2"/>
  <c r="G1666" i="2"/>
  <c r="F1666" i="2"/>
  <c r="E1666" i="2"/>
  <c r="D1666" i="2"/>
  <c r="G1665" i="2"/>
  <c r="F1665" i="2"/>
  <c r="E1665" i="2"/>
  <c r="D1665" i="2"/>
  <c r="G1664" i="2"/>
  <c r="F1664" i="2"/>
  <c r="E1664" i="2"/>
  <c r="D1664" i="2"/>
  <c r="G1663" i="2"/>
  <c r="F1663" i="2"/>
  <c r="E1663" i="2"/>
  <c r="D1663" i="2"/>
  <c r="G1662" i="2"/>
  <c r="F1662" i="2"/>
  <c r="E1662" i="2"/>
  <c r="D1662" i="2"/>
  <c r="G1661" i="2"/>
  <c r="F1661" i="2"/>
  <c r="E1661" i="2"/>
  <c r="D1661" i="2"/>
  <c r="G1660" i="2"/>
  <c r="F1660" i="2"/>
  <c r="E1660" i="2"/>
  <c r="D1660" i="2"/>
  <c r="G1659" i="2"/>
  <c r="F1659" i="2"/>
  <c r="E1659" i="2"/>
  <c r="D1659" i="2"/>
  <c r="G1658" i="2"/>
  <c r="F1658" i="2"/>
  <c r="E1658" i="2"/>
  <c r="D1658" i="2"/>
  <c r="G1657" i="2"/>
  <c r="F1657" i="2"/>
  <c r="E1657" i="2"/>
  <c r="D1657" i="2"/>
  <c r="G1656" i="2"/>
  <c r="F1656" i="2"/>
  <c r="E1656" i="2"/>
  <c r="D1656" i="2"/>
  <c r="G1655" i="2"/>
  <c r="F1655" i="2"/>
  <c r="E1655" i="2"/>
  <c r="D1655" i="2"/>
  <c r="G1654" i="2"/>
  <c r="F1654" i="2"/>
  <c r="E1654" i="2"/>
  <c r="D1654" i="2"/>
  <c r="G1653" i="2"/>
  <c r="F1653" i="2"/>
  <c r="E1653" i="2"/>
  <c r="D1653" i="2"/>
  <c r="G1652" i="2"/>
  <c r="F1652" i="2"/>
  <c r="E1652" i="2"/>
  <c r="D1652" i="2"/>
  <c r="G1651" i="2"/>
  <c r="F1651" i="2"/>
  <c r="E1651" i="2"/>
  <c r="D1651" i="2"/>
  <c r="G1650" i="2"/>
  <c r="F1650" i="2"/>
  <c r="E1650" i="2"/>
  <c r="D1650" i="2"/>
  <c r="G1649" i="2"/>
  <c r="F1649" i="2"/>
  <c r="E1649" i="2"/>
  <c r="D1649" i="2"/>
  <c r="G1648" i="2"/>
  <c r="F1648" i="2"/>
  <c r="E1648" i="2"/>
  <c r="D1648" i="2"/>
  <c r="G1647" i="2"/>
  <c r="F1647" i="2"/>
  <c r="E1647" i="2"/>
  <c r="D1647" i="2"/>
  <c r="G1646" i="2"/>
  <c r="F1646" i="2"/>
  <c r="E1646" i="2"/>
  <c r="D1646" i="2"/>
  <c r="G1645" i="2"/>
  <c r="F1645" i="2"/>
  <c r="E1645" i="2"/>
  <c r="D1645" i="2"/>
  <c r="G1644" i="2"/>
  <c r="F1644" i="2"/>
  <c r="E1644" i="2"/>
  <c r="D1644" i="2"/>
  <c r="G1643" i="2"/>
  <c r="F1643" i="2"/>
  <c r="E1643" i="2"/>
  <c r="D1643" i="2"/>
  <c r="G1642" i="2"/>
  <c r="F1642" i="2"/>
  <c r="E1642" i="2"/>
  <c r="D1642" i="2"/>
  <c r="G1641" i="2"/>
  <c r="F1641" i="2"/>
  <c r="E1641" i="2"/>
  <c r="D1641" i="2"/>
  <c r="G1640" i="2"/>
  <c r="F1640" i="2"/>
  <c r="E1640" i="2"/>
  <c r="D1640" i="2"/>
  <c r="G1639" i="2"/>
  <c r="F1639" i="2"/>
  <c r="E1639" i="2"/>
  <c r="D1639" i="2"/>
  <c r="G1638" i="2"/>
  <c r="F1638" i="2"/>
  <c r="E1638" i="2"/>
  <c r="D1638" i="2"/>
  <c r="G1637" i="2"/>
  <c r="F1637" i="2"/>
  <c r="E1637" i="2"/>
  <c r="D1637" i="2"/>
  <c r="G1636" i="2"/>
  <c r="F1636" i="2"/>
  <c r="E1636" i="2"/>
  <c r="D1636" i="2"/>
  <c r="G1635" i="2"/>
  <c r="F1635" i="2"/>
  <c r="E1635" i="2"/>
  <c r="D1635" i="2"/>
  <c r="G1634" i="2"/>
  <c r="F1634" i="2"/>
  <c r="E1634" i="2"/>
  <c r="D1634" i="2"/>
  <c r="G1633" i="2"/>
  <c r="F1633" i="2"/>
  <c r="E1633" i="2"/>
  <c r="D1633" i="2"/>
  <c r="G1632" i="2"/>
  <c r="F1632" i="2"/>
  <c r="E1632" i="2"/>
  <c r="D1632" i="2"/>
  <c r="G1631" i="2"/>
  <c r="F1631" i="2"/>
  <c r="E1631" i="2"/>
  <c r="D1631" i="2"/>
  <c r="G1630" i="2"/>
  <c r="F1630" i="2"/>
  <c r="E1630" i="2"/>
  <c r="D1630" i="2"/>
  <c r="G1629" i="2"/>
  <c r="F1629" i="2"/>
  <c r="E1629" i="2"/>
  <c r="D1629" i="2"/>
  <c r="G1628" i="2"/>
  <c r="F1628" i="2"/>
  <c r="E1628" i="2"/>
  <c r="D1628" i="2"/>
  <c r="G1627" i="2"/>
  <c r="F1627" i="2"/>
  <c r="E1627" i="2"/>
  <c r="D1627" i="2"/>
  <c r="G1626" i="2"/>
  <c r="F1626" i="2"/>
  <c r="E1626" i="2"/>
  <c r="D1626" i="2"/>
  <c r="G1625" i="2"/>
  <c r="F1625" i="2"/>
  <c r="E1625" i="2"/>
  <c r="D1625" i="2"/>
  <c r="G1624" i="2"/>
  <c r="F1624" i="2"/>
  <c r="E1624" i="2"/>
  <c r="D1624" i="2"/>
  <c r="G1623" i="2"/>
  <c r="F1623" i="2"/>
  <c r="E1623" i="2"/>
  <c r="D1623" i="2"/>
  <c r="G1622" i="2"/>
  <c r="F1622" i="2"/>
  <c r="E1622" i="2"/>
  <c r="D1622" i="2"/>
  <c r="G1621" i="2"/>
  <c r="F1621" i="2"/>
  <c r="E1621" i="2"/>
  <c r="D1621" i="2"/>
  <c r="G1620" i="2"/>
  <c r="F1620" i="2"/>
  <c r="E1620" i="2"/>
  <c r="D1620" i="2"/>
  <c r="G1619" i="2"/>
  <c r="F1619" i="2"/>
  <c r="E1619" i="2"/>
  <c r="D1619" i="2"/>
  <c r="G1618" i="2"/>
  <c r="F1618" i="2"/>
  <c r="E1618" i="2"/>
  <c r="D1618" i="2"/>
  <c r="G1617" i="2"/>
  <c r="F1617" i="2"/>
  <c r="E1617" i="2"/>
  <c r="D1617" i="2"/>
  <c r="G1616" i="2"/>
  <c r="F1616" i="2"/>
  <c r="E1616" i="2"/>
  <c r="D1616" i="2"/>
  <c r="G1615" i="2"/>
  <c r="F1615" i="2"/>
  <c r="E1615" i="2"/>
  <c r="D1615" i="2"/>
  <c r="G1614" i="2"/>
  <c r="F1614" i="2"/>
  <c r="E1614" i="2"/>
  <c r="D1614" i="2"/>
  <c r="G1613" i="2"/>
  <c r="F1613" i="2"/>
  <c r="E1613" i="2"/>
  <c r="D1613" i="2"/>
  <c r="G1612" i="2"/>
  <c r="F1612" i="2"/>
  <c r="E1612" i="2"/>
  <c r="D1612" i="2"/>
  <c r="G1611" i="2"/>
  <c r="F1611" i="2"/>
  <c r="E1611" i="2"/>
  <c r="D1611" i="2"/>
  <c r="G1610" i="2"/>
  <c r="F1610" i="2"/>
  <c r="E1610" i="2"/>
  <c r="D1610" i="2"/>
  <c r="G1609" i="2"/>
  <c r="F1609" i="2"/>
  <c r="E1609" i="2"/>
  <c r="D1609" i="2"/>
  <c r="G1608" i="2"/>
  <c r="F1608" i="2"/>
  <c r="E1608" i="2"/>
  <c r="D1608" i="2"/>
  <c r="G1607" i="2"/>
  <c r="F1607" i="2"/>
  <c r="E1607" i="2"/>
  <c r="D1607" i="2"/>
  <c r="G1606" i="2"/>
  <c r="F1606" i="2"/>
  <c r="E1606" i="2"/>
  <c r="D1606" i="2"/>
  <c r="G1605" i="2"/>
  <c r="F1605" i="2"/>
  <c r="E1605" i="2"/>
  <c r="D1605" i="2"/>
  <c r="G1604" i="2"/>
  <c r="F1604" i="2"/>
  <c r="E1604" i="2"/>
  <c r="D1604" i="2"/>
  <c r="G1603" i="2"/>
  <c r="F1603" i="2"/>
  <c r="E1603" i="2"/>
  <c r="D1603" i="2"/>
  <c r="G1602" i="2"/>
  <c r="F1602" i="2"/>
  <c r="E1602" i="2"/>
  <c r="D1602" i="2"/>
  <c r="G1601" i="2"/>
  <c r="F1601" i="2"/>
  <c r="E1601" i="2"/>
  <c r="D1601" i="2"/>
  <c r="G1600" i="2"/>
  <c r="F1600" i="2"/>
  <c r="E1600" i="2"/>
  <c r="D1600" i="2"/>
  <c r="G1599" i="2"/>
  <c r="F1599" i="2"/>
  <c r="E1599" i="2"/>
  <c r="D1599" i="2"/>
  <c r="G1598" i="2"/>
  <c r="F1598" i="2"/>
  <c r="E1598" i="2"/>
  <c r="D1598" i="2"/>
  <c r="G1597" i="2"/>
  <c r="F1597" i="2"/>
  <c r="E1597" i="2"/>
  <c r="D1597" i="2"/>
  <c r="G1596" i="2"/>
  <c r="F1596" i="2"/>
  <c r="E1596" i="2"/>
  <c r="D1596" i="2"/>
  <c r="G1595" i="2"/>
  <c r="F1595" i="2"/>
  <c r="E1595" i="2"/>
  <c r="D1595" i="2"/>
  <c r="G1594" i="2"/>
  <c r="F1594" i="2"/>
  <c r="E1594" i="2"/>
  <c r="D1594" i="2"/>
  <c r="G1593" i="2"/>
  <c r="F1593" i="2"/>
  <c r="E1593" i="2"/>
  <c r="D1593" i="2"/>
  <c r="G1592" i="2"/>
  <c r="F1592" i="2"/>
  <c r="E1592" i="2"/>
  <c r="D1592" i="2"/>
  <c r="G1591" i="2"/>
  <c r="F1591" i="2"/>
  <c r="E1591" i="2"/>
  <c r="D1591" i="2"/>
  <c r="G1590" i="2"/>
  <c r="F1590" i="2"/>
  <c r="E1590" i="2"/>
  <c r="D1590" i="2"/>
  <c r="G1589" i="2"/>
  <c r="F1589" i="2"/>
  <c r="E1589" i="2"/>
  <c r="D1589" i="2"/>
  <c r="G1588" i="2"/>
  <c r="F1588" i="2"/>
  <c r="E1588" i="2"/>
  <c r="D1588" i="2"/>
  <c r="G1587" i="2"/>
  <c r="F1587" i="2"/>
  <c r="E1587" i="2"/>
  <c r="D1587" i="2"/>
  <c r="G1586" i="2"/>
  <c r="F1586" i="2"/>
  <c r="E1586" i="2"/>
  <c r="D1586" i="2"/>
  <c r="G1585" i="2"/>
  <c r="F1585" i="2"/>
  <c r="E1585" i="2"/>
  <c r="D1585" i="2"/>
  <c r="G1584" i="2"/>
  <c r="F1584" i="2"/>
  <c r="E1584" i="2"/>
  <c r="D1584" i="2"/>
  <c r="G1583" i="2"/>
  <c r="F1583" i="2"/>
  <c r="E1583" i="2"/>
  <c r="D1583" i="2"/>
  <c r="G1582" i="2"/>
  <c r="F1582" i="2"/>
  <c r="E1582" i="2"/>
  <c r="D1582" i="2"/>
  <c r="G1581" i="2"/>
  <c r="F1581" i="2"/>
  <c r="E1581" i="2"/>
  <c r="D1581" i="2"/>
  <c r="G1580" i="2"/>
  <c r="F1580" i="2"/>
  <c r="E1580" i="2"/>
  <c r="D1580" i="2"/>
  <c r="G1579" i="2"/>
  <c r="F1579" i="2"/>
  <c r="E1579" i="2"/>
  <c r="D1579" i="2"/>
  <c r="G1578" i="2"/>
  <c r="F1578" i="2"/>
  <c r="E1578" i="2"/>
  <c r="D1578" i="2"/>
  <c r="G1577" i="2"/>
  <c r="F1577" i="2"/>
  <c r="E1577" i="2"/>
  <c r="D1577" i="2"/>
  <c r="G1576" i="2"/>
  <c r="F1576" i="2"/>
  <c r="E1576" i="2"/>
  <c r="D1576" i="2"/>
  <c r="G1575" i="2"/>
  <c r="F1575" i="2"/>
  <c r="E1575" i="2"/>
  <c r="D1575" i="2"/>
  <c r="G1574" i="2"/>
  <c r="F1574" i="2"/>
  <c r="E1574" i="2"/>
  <c r="D1574" i="2"/>
  <c r="G1573" i="2"/>
  <c r="F1573" i="2"/>
  <c r="E1573" i="2"/>
  <c r="D1573" i="2"/>
  <c r="G1572" i="2"/>
  <c r="F1572" i="2"/>
  <c r="E1572" i="2"/>
  <c r="D1572" i="2"/>
  <c r="G1571" i="2"/>
  <c r="F1571" i="2"/>
  <c r="E1571" i="2"/>
  <c r="D1571" i="2"/>
  <c r="G1570" i="2"/>
  <c r="F1570" i="2"/>
  <c r="E1570" i="2"/>
  <c r="D1570" i="2"/>
  <c r="G1569" i="2"/>
  <c r="F1569" i="2"/>
  <c r="E1569" i="2"/>
  <c r="D1569" i="2"/>
  <c r="G1568" i="2"/>
  <c r="F1568" i="2"/>
  <c r="E1568" i="2"/>
  <c r="D1568" i="2"/>
  <c r="G1567" i="2"/>
  <c r="F1567" i="2"/>
  <c r="E1567" i="2"/>
  <c r="D1567" i="2"/>
  <c r="G1566" i="2"/>
  <c r="F1566" i="2"/>
  <c r="E1566" i="2"/>
  <c r="D1566" i="2"/>
  <c r="G1565" i="2"/>
  <c r="F1565" i="2"/>
  <c r="E1565" i="2"/>
  <c r="D1565" i="2"/>
  <c r="G1564" i="2"/>
  <c r="F1564" i="2"/>
  <c r="E1564" i="2"/>
  <c r="D1564" i="2"/>
  <c r="G1563" i="2"/>
  <c r="F1563" i="2"/>
  <c r="E1563" i="2"/>
  <c r="D1563" i="2"/>
  <c r="G1562" i="2"/>
  <c r="F1562" i="2"/>
  <c r="E1562" i="2"/>
  <c r="D1562" i="2"/>
  <c r="G1561" i="2"/>
  <c r="F1561" i="2"/>
  <c r="E1561" i="2"/>
  <c r="D1561" i="2"/>
  <c r="G1560" i="2"/>
  <c r="F1560" i="2"/>
  <c r="E1560" i="2"/>
  <c r="D1560" i="2"/>
  <c r="G1559" i="2"/>
  <c r="F1559" i="2"/>
  <c r="E1559" i="2"/>
  <c r="D1559" i="2"/>
  <c r="G1558" i="2"/>
  <c r="F1558" i="2"/>
  <c r="E1558" i="2"/>
  <c r="D1558" i="2"/>
  <c r="G1557" i="2"/>
  <c r="F1557" i="2"/>
  <c r="E1557" i="2"/>
  <c r="D1557" i="2"/>
  <c r="G1556" i="2"/>
  <c r="F1556" i="2"/>
  <c r="E1556" i="2"/>
  <c r="D1556" i="2"/>
  <c r="G1555" i="2"/>
  <c r="F1555" i="2"/>
  <c r="E1555" i="2"/>
  <c r="D1555" i="2"/>
  <c r="G1554" i="2"/>
  <c r="F1554" i="2"/>
  <c r="E1554" i="2"/>
  <c r="D1554" i="2"/>
  <c r="G1553" i="2"/>
  <c r="F1553" i="2"/>
  <c r="E1553" i="2"/>
  <c r="D1553" i="2"/>
  <c r="G1552" i="2"/>
  <c r="F1552" i="2"/>
  <c r="E1552" i="2"/>
  <c r="D1552" i="2"/>
  <c r="G1551" i="2"/>
  <c r="F1551" i="2"/>
  <c r="E1551" i="2"/>
  <c r="D1551" i="2"/>
  <c r="G1550" i="2"/>
  <c r="F1550" i="2"/>
  <c r="E1550" i="2"/>
  <c r="D1550" i="2"/>
  <c r="G1549" i="2"/>
  <c r="F1549" i="2"/>
  <c r="E1549" i="2"/>
  <c r="D1549" i="2"/>
  <c r="G1548" i="2"/>
  <c r="F1548" i="2"/>
  <c r="E1548" i="2"/>
  <c r="D1548" i="2"/>
  <c r="G1547" i="2"/>
  <c r="F1547" i="2"/>
  <c r="E1547" i="2"/>
  <c r="D1547" i="2"/>
  <c r="G1546" i="2"/>
  <c r="F1546" i="2"/>
  <c r="E1546" i="2"/>
  <c r="D1546" i="2"/>
  <c r="G1545" i="2"/>
  <c r="F1545" i="2"/>
  <c r="E1545" i="2"/>
  <c r="D1545" i="2"/>
  <c r="G1544" i="2"/>
  <c r="F1544" i="2"/>
  <c r="E1544" i="2"/>
  <c r="D1544" i="2"/>
  <c r="G1543" i="2"/>
  <c r="F1543" i="2"/>
  <c r="E1543" i="2"/>
  <c r="D1543" i="2"/>
  <c r="G1542" i="2"/>
  <c r="F1542" i="2"/>
  <c r="E1542" i="2"/>
  <c r="D1542" i="2"/>
  <c r="G1541" i="2"/>
  <c r="F1541" i="2"/>
  <c r="E1541" i="2"/>
  <c r="D1541" i="2"/>
  <c r="G1540" i="2"/>
  <c r="F1540" i="2"/>
  <c r="E1540" i="2"/>
  <c r="D1540" i="2"/>
  <c r="G1539" i="2"/>
  <c r="F1539" i="2"/>
  <c r="E1539" i="2"/>
  <c r="D1539" i="2"/>
  <c r="G1538" i="2"/>
  <c r="F1538" i="2"/>
  <c r="E1538" i="2"/>
  <c r="D1538" i="2"/>
  <c r="G1537" i="2"/>
  <c r="F1537" i="2"/>
  <c r="E1537" i="2"/>
  <c r="D1537" i="2"/>
  <c r="G1536" i="2"/>
  <c r="F1536" i="2"/>
  <c r="E1536" i="2"/>
  <c r="D1536" i="2"/>
  <c r="G1535" i="2"/>
  <c r="F1535" i="2"/>
  <c r="E1535" i="2"/>
  <c r="D1535" i="2"/>
  <c r="G1534" i="2"/>
  <c r="F1534" i="2"/>
  <c r="E1534" i="2"/>
  <c r="D1534" i="2"/>
  <c r="G1533" i="2"/>
  <c r="F1533" i="2"/>
  <c r="E1533" i="2"/>
  <c r="D1533" i="2"/>
  <c r="G1532" i="2"/>
  <c r="F1532" i="2"/>
  <c r="E1532" i="2"/>
  <c r="D1532" i="2"/>
  <c r="G1531" i="2"/>
  <c r="F1531" i="2"/>
  <c r="E1531" i="2"/>
  <c r="D1531" i="2"/>
  <c r="G1530" i="2"/>
  <c r="F1530" i="2"/>
  <c r="E1530" i="2"/>
  <c r="D1530" i="2"/>
  <c r="G1529" i="2"/>
  <c r="F1529" i="2"/>
  <c r="E1529" i="2"/>
  <c r="D1529" i="2"/>
  <c r="G1528" i="2"/>
  <c r="F1528" i="2"/>
  <c r="E1528" i="2"/>
  <c r="D1528" i="2"/>
  <c r="G1527" i="2"/>
  <c r="F1527" i="2"/>
  <c r="E1527" i="2"/>
  <c r="D1527" i="2"/>
  <c r="G1526" i="2"/>
  <c r="F1526" i="2"/>
  <c r="E1526" i="2"/>
  <c r="D1526" i="2"/>
  <c r="G1525" i="2"/>
  <c r="F1525" i="2"/>
  <c r="E1525" i="2"/>
  <c r="D1525" i="2"/>
  <c r="G1524" i="2"/>
  <c r="F1524" i="2"/>
  <c r="E1524" i="2"/>
  <c r="D1524" i="2"/>
  <c r="G1523" i="2"/>
  <c r="F1523" i="2"/>
  <c r="E1523" i="2"/>
  <c r="D1523" i="2"/>
  <c r="G1522" i="2"/>
  <c r="F1522" i="2"/>
  <c r="E1522" i="2"/>
  <c r="D1522" i="2"/>
  <c r="G1521" i="2"/>
  <c r="F1521" i="2"/>
  <c r="E1521" i="2"/>
  <c r="D1521" i="2"/>
  <c r="G1520" i="2"/>
  <c r="F1520" i="2"/>
  <c r="E1520" i="2"/>
  <c r="D1520" i="2"/>
  <c r="G1519" i="2"/>
  <c r="F1519" i="2"/>
  <c r="E1519" i="2"/>
  <c r="D1519" i="2"/>
  <c r="G1518" i="2"/>
  <c r="F1518" i="2"/>
  <c r="E1518" i="2"/>
  <c r="D1518" i="2"/>
  <c r="G1517" i="2"/>
  <c r="F1517" i="2"/>
  <c r="E1517" i="2"/>
  <c r="D1517" i="2"/>
  <c r="G1516" i="2"/>
  <c r="F1516" i="2"/>
  <c r="E1516" i="2"/>
  <c r="D1516" i="2"/>
  <c r="G1515" i="2"/>
  <c r="F1515" i="2"/>
  <c r="E1515" i="2"/>
  <c r="D1515" i="2"/>
  <c r="G1514" i="2"/>
  <c r="F1514" i="2"/>
  <c r="E1514" i="2"/>
  <c r="D1514" i="2"/>
  <c r="G1513" i="2"/>
  <c r="F1513" i="2"/>
  <c r="E1513" i="2"/>
  <c r="D1513" i="2"/>
  <c r="G1512" i="2"/>
  <c r="F1512" i="2"/>
  <c r="E1512" i="2"/>
  <c r="D1512" i="2"/>
  <c r="G1511" i="2"/>
  <c r="F1511" i="2"/>
  <c r="E1511" i="2"/>
  <c r="D1511" i="2"/>
  <c r="G1510" i="2"/>
  <c r="F1510" i="2"/>
  <c r="E1510" i="2"/>
  <c r="D1510" i="2"/>
  <c r="G1509" i="2"/>
  <c r="F1509" i="2"/>
  <c r="E1509" i="2"/>
  <c r="D1509" i="2"/>
  <c r="G1508" i="2"/>
  <c r="F1508" i="2"/>
  <c r="E1508" i="2"/>
  <c r="D1508" i="2"/>
  <c r="G1507" i="2"/>
  <c r="F1507" i="2"/>
  <c r="E1507" i="2"/>
  <c r="D1507" i="2"/>
  <c r="G1506" i="2"/>
  <c r="F1506" i="2"/>
  <c r="E1506" i="2"/>
  <c r="D1506" i="2"/>
  <c r="G1505" i="2"/>
  <c r="F1505" i="2"/>
  <c r="E1505" i="2"/>
  <c r="D1505" i="2"/>
  <c r="G1504" i="2"/>
  <c r="F1504" i="2"/>
  <c r="E1504" i="2"/>
  <c r="D1504" i="2"/>
  <c r="G1503" i="2"/>
  <c r="F1503" i="2"/>
  <c r="E1503" i="2"/>
  <c r="D1503" i="2"/>
  <c r="G1502" i="2"/>
  <c r="F1502" i="2"/>
  <c r="E1502" i="2"/>
  <c r="D1502" i="2"/>
  <c r="G1501" i="2"/>
  <c r="F1501" i="2"/>
  <c r="E1501" i="2"/>
  <c r="D1501" i="2"/>
  <c r="G1500" i="2"/>
  <c r="F1500" i="2"/>
  <c r="E1500" i="2"/>
  <c r="D1500" i="2"/>
  <c r="G1499" i="2"/>
  <c r="F1499" i="2"/>
  <c r="E1499" i="2"/>
  <c r="D1499" i="2"/>
  <c r="G1498" i="2"/>
  <c r="F1498" i="2"/>
  <c r="E1498" i="2"/>
  <c r="D1498" i="2"/>
  <c r="G1497" i="2"/>
  <c r="F1497" i="2"/>
  <c r="E1497" i="2"/>
  <c r="D1497" i="2"/>
  <c r="G1496" i="2"/>
  <c r="F1496" i="2"/>
  <c r="E1496" i="2"/>
  <c r="D1496" i="2"/>
  <c r="G1495" i="2"/>
  <c r="F1495" i="2"/>
  <c r="E1495" i="2"/>
  <c r="D1495" i="2"/>
  <c r="G1494" i="2"/>
  <c r="F1494" i="2"/>
  <c r="E1494" i="2"/>
  <c r="D1494" i="2"/>
  <c r="G1493" i="2"/>
  <c r="F1493" i="2"/>
  <c r="E1493" i="2"/>
  <c r="D1493" i="2"/>
  <c r="G1492" i="2"/>
  <c r="F1492" i="2"/>
  <c r="E1492" i="2"/>
  <c r="D1492" i="2"/>
  <c r="G1491" i="2"/>
  <c r="F1491" i="2"/>
  <c r="E1491" i="2"/>
  <c r="D1491" i="2"/>
  <c r="G1490" i="2"/>
  <c r="F1490" i="2"/>
  <c r="E1490" i="2"/>
  <c r="D1490" i="2"/>
  <c r="G1489" i="2"/>
  <c r="F1489" i="2"/>
  <c r="E1489" i="2"/>
  <c r="D1489" i="2"/>
  <c r="G1488" i="2"/>
  <c r="F1488" i="2"/>
  <c r="E1488" i="2"/>
  <c r="D1488" i="2"/>
  <c r="G1487" i="2"/>
  <c r="F1487" i="2"/>
  <c r="E1487" i="2"/>
  <c r="D1487" i="2"/>
  <c r="G1486" i="2"/>
  <c r="F1486" i="2"/>
  <c r="E1486" i="2"/>
  <c r="D1486" i="2"/>
  <c r="G1485" i="2"/>
  <c r="F1485" i="2"/>
  <c r="E1485" i="2"/>
  <c r="D1485" i="2"/>
  <c r="G1484" i="2"/>
  <c r="F1484" i="2"/>
  <c r="E1484" i="2"/>
  <c r="D1484" i="2"/>
  <c r="G1483" i="2"/>
  <c r="F1483" i="2"/>
  <c r="E1483" i="2"/>
  <c r="D1483" i="2"/>
  <c r="G1482" i="2"/>
  <c r="F1482" i="2"/>
  <c r="E1482" i="2"/>
  <c r="D1482" i="2"/>
  <c r="G1481" i="2"/>
  <c r="F1481" i="2"/>
  <c r="E1481" i="2"/>
  <c r="D1481" i="2"/>
  <c r="G1480" i="2"/>
  <c r="F1480" i="2"/>
  <c r="E1480" i="2"/>
  <c r="D1480" i="2"/>
  <c r="G1479" i="2"/>
  <c r="F1479" i="2"/>
  <c r="E1479" i="2"/>
  <c r="D1479" i="2"/>
  <c r="G1478" i="2"/>
  <c r="F1478" i="2"/>
  <c r="E1478" i="2"/>
  <c r="D1478" i="2"/>
  <c r="G1477" i="2"/>
  <c r="F1477" i="2"/>
  <c r="E1477" i="2"/>
  <c r="D1477" i="2"/>
  <c r="G1476" i="2"/>
  <c r="F1476" i="2"/>
  <c r="E1476" i="2"/>
  <c r="D1476" i="2"/>
  <c r="G1475" i="2"/>
  <c r="F1475" i="2"/>
  <c r="E1475" i="2"/>
  <c r="D1475" i="2"/>
  <c r="G1474" i="2"/>
  <c r="F1474" i="2"/>
  <c r="E1474" i="2"/>
  <c r="D1474" i="2"/>
  <c r="G1473" i="2"/>
  <c r="F1473" i="2"/>
  <c r="E1473" i="2"/>
  <c r="D1473" i="2"/>
  <c r="G1472" i="2"/>
  <c r="F1472" i="2"/>
  <c r="E1472" i="2"/>
  <c r="D1472" i="2"/>
  <c r="G1471" i="2"/>
  <c r="F1471" i="2"/>
  <c r="E1471" i="2"/>
  <c r="D1471" i="2"/>
  <c r="G1470" i="2"/>
  <c r="F1470" i="2"/>
  <c r="E1470" i="2"/>
  <c r="D1470" i="2"/>
  <c r="G1469" i="2"/>
  <c r="F1469" i="2"/>
  <c r="E1469" i="2"/>
  <c r="D1469" i="2"/>
  <c r="G1468" i="2"/>
  <c r="F1468" i="2"/>
  <c r="E1468" i="2"/>
  <c r="D1468" i="2"/>
  <c r="G1467" i="2"/>
  <c r="F1467" i="2"/>
  <c r="E1467" i="2"/>
  <c r="D1467" i="2"/>
  <c r="G1466" i="2"/>
  <c r="F1466" i="2"/>
  <c r="E1466" i="2"/>
  <c r="D1466" i="2"/>
  <c r="G1465" i="2"/>
  <c r="F1465" i="2"/>
  <c r="E1465" i="2"/>
  <c r="D1465" i="2"/>
  <c r="G1464" i="2"/>
  <c r="F1464" i="2"/>
  <c r="E1464" i="2"/>
  <c r="D1464" i="2"/>
  <c r="G1463" i="2"/>
  <c r="F1463" i="2"/>
  <c r="E1463" i="2"/>
  <c r="D1463" i="2"/>
  <c r="G1462" i="2"/>
  <c r="F1462" i="2"/>
  <c r="E1462" i="2"/>
  <c r="D1462" i="2"/>
  <c r="G1461" i="2"/>
  <c r="F1461" i="2"/>
  <c r="E1461" i="2"/>
  <c r="D1461" i="2"/>
  <c r="G1460" i="2"/>
  <c r="F1460" i="2"/>
  <c r="E1460" i="2"/>
  <c r="D1460" i="2"/>
  <c r="G1459" i="2"/>
  <c r="F1459" i="2"/>
  <c r="E1459" i="2"/>
  <c r="D1459" i="2"/>
  <c r="G1458" i="2"/>
  <c r="F1458" i="2"/>
  <c r="E1458" i="2"/>
  <c r="D1458" i="2"/>
  <c r="G1457" i="2"/>
  <c r="F1457" i="2"/>
  <c r="E1457" i="2"/>
  <c r="D1457" i="2"/>
  <c r="G1456" i="2"/>
  <c r="F1456" i="2"/>
  <c r="E1456" i="2"/>
  <c r="D1456" i="2"/>
  <c r="G1455" i="2"/>
  <c r="F1455" i="2"/>
  <c r="E1455" i="2"/>
  <c r="D1455" i="2"/>
  <c r="G1454" i="2"/>
  <c r="F1454" i="2"/>
  <c r="E1454" i="2"/>
  <c r="D1454" i="2"/>
  <c r="G1453" i="2"/>
  <c r="F1453" i="2"/>
  <c r="E1453" i="2"/>
  <c r="D1453" i="2"/>
  <c r="G1452" i="2"/>
  <c r="F1452" i="2"/>
  <c r="E1452" i="2"/>
  <c r="D1452" i="2"/>
  <c r="G1451" i="2"/>
  <c r="F1451" i="2"/>
  <c r="E1451" i="2"/>
  <c r="D1451" i="2"/>
  <c r="G1450" i="2"/>
  <c r="F1450" i="2"/>
  <c r="E1450" i="2"/>
  <c r="D1450" i="2"/>
  <c r="G1449" i="2"/>
  <c r="F1449" i="2"/>
  <c r="E1449" i="2"/>
  <c r="D1449" i="2"/>
  <c r="G1448" i="2"/>
  <c r="F1448" i="2"/>
  <c r="E1448" i="2"/>
  <c r="D1448" i="2"/>
  <c r="G1447" i="2"/>
  <c r="F1447" i="2"/>
  <c r="E1447" i="2"/>
  <c r="D1447" i="2"/>
  <c r="G1446" i="2"/>
  <c r="F1446" i="2"/>
  <c r="E1446" i="2"/>
  <c r="D1446" i="2"/>
  <c r="G1445" i="2"/>
  <c r="F1445" i="2"/>
  <c r="E1445" i="2"/>
  <c r="D1445" i="2"/>
  <c r="G1444" i="2"/>
  <c r="F1444" i="2"/>
  <c r="E1444" i="2"/>
  <c r="D1444" i="2"/>
  <c r="G1443" i="2"/>
  <c r="F1443" i="2"/>
  <c r="E1443" i="2"/>
  <c r="D1443" i="2"/>
  <c r="G1442" i="2"/>
  <c r="F1442" i="2"/>
  <c r="E1442" i="2"/>
  <c r="D1442" i="2"/>
  <c r="G1441" i="2"/>
  <c r="F1441" i="2"/>
  <c r="E1441" i="2"/>
  <c r="D1441" i="2"/>
  <c r="G1440" i="2"/>
  <c r="F1440" i="2"/>
  <c r="E1440" i="2"/>
  <c r="D1440" i="2"/>
  <c r="G1439" i="2"/>
  <c r="F1439" i="2"/>
  <c r="E1439" i="2"/>
  <c r="D1439" i="2"/>
  <c r="G1438" i="2"/>
  <c r="F1438" i="2"/>
  <c r="E1438" i="2"/>
  <c r="D1438" i="2"/>
  <c r="G1437" i="2"/>
  <c r="F1437" i="2"/>
  <c r="E1437" i="2"/>
  <c r="D1437" i="2"/>
  <c r="G1436" i="2"/>
  <c r="F1436" i="2"/>
  <c r="E1436" i="2"/>
  <c r="D1436" i="2"/>
  <c r="G1435" i="2"/>
  <c r="F1435" i="2"/>
  <c r="E1435" i="2"/>
  <c r="D1435" i="2"/>
  <c r="G1434" i="2"/>
  <c r="F1434" i="2"/>
  <c r="E1434" i="2"/>
  <c r="D1434" i="2"/>
  <c r="G1433" i="2"/>
  <c r="F1433" i="2"/>
  <c r="E1433" i="2"/>
  <c r="D1433" i="2"/>
  <c r="G1432" i="2"/>
  <c r="F1432" i="2"/>
  <c r="E1432" i="2"/>
  <c r="D1432" i="2"/>
  <c r="G1431" i="2"/>
  <c r="F1431" i="2"/>
  <c r="E1431" i="2"/>
  <c r="D1431" i="2"/>
  <c r="G1430" i="2"/>
  <c r="F1430" i="2"/>
  <c r="E1430" i="2"/>
  <c r="D1430" i="2"/>
  <c r="G1429" i="2"/>
  <c r="F1429" i="2"/>
  <c r="E1429" i="2"/>
  <c r="D1429" i="2"/>
  <c r="G1428" i="2"/>
  <c r="F1428" i="2"/>
  <c r="E1428" i="2"/>
  <c r="D1428" i="2"/>
  <c r="G1427" i="2"/>
  <c r="F1427" i="2"/>
  <c r="E1427" i="2"/>
  <c r="D1427" i="2"/>
  <c r="G1426" i="2"/>
  <c r="F1426" i="2"/>
  <c r="E1426" i="2"/>
  <c r="D1426" i="2"/>
  <c r="G1425" i="2"/>
  <c r="F1425" i="2"/>
  <c r="E1425" i="2"/>
  <c r="D1425" i="2"/>
  <c r="G1424" i="2"/>
  <c r="F1424" i="2"/>
  <c r="E1424" i="2"/>
  <c r="D1424" i="2"/>
  <c r="G1423" i="2"/>
  <c r="F1423" i="2"/>
  <c r="E1423" i="2"/>
  <c r="D1423" i="2"/>
  <c r="G1422" i="2"/>
  <c r="F1422" i="2"/>
  <c r="E1422" i="2"/>
  <c r="D1422" i="2"/>
  <c r="G1421" i="2"/>
  <c r="F1421" i="2"/>
  <c r="E1421" i="2"/>
  <c r="D1421" i="2"/>
  <c r="G1420" i="2"/>
  <c r="F1420" i="2"/>
  <c r="E1420" i="2"/>
  <c r="D1420" i="2"/>
  <c r="G1419" i="2"/>
  <c r="F1419" i="2"/>
  <c r="E1419" i="2"/>
  <c r="D1419" i="2"/>
  <c r="G1418" i="2"/>
  <c r="F1418" i="2"/>
  <c r="E1418" i="2"/>
  <c r="D1418" i="2"/>
  <c r="G1417" i="2"/>
  <c r="F1417" i="2"/>
  <c r="E1417" i="2"/>
  <c r="D1417" i="2"/>
  <c r="G1416" i="2"/>
  <c r="F1416" i="2"/>
  <c r="E1416" i="2"/>
  <c r="D1416" i="2"/>
  <c r="G1415" i="2"/>
  <c r="F1415" i="2"/>
  <c r="E1415" i="2"/>
  <c r="D1415" i="2"/>
  <c r="G1414" i="2"/>
  <c r="F1414" i="2"/>
  <c r="E1414" i="2"/>
  <c r="D1414" i="2"/>
  <c r="G1413" i="2"/>
  <c r="F1413" i="2"/>
  <c r="E1413" i="2"/>
  <c r="D1413" i="2"/>
  <c r="G1412" i="2"/>
  <c r="F1412" i="2"/>
  <c r="E1412" i="2"/>
  <c r="D1412" i="2"/>
  <c r="G1411" i="2"/>
  <c r="F1411" i="2"/>
  <c r="E1411" i="2"/>
  <c r="D1411" i="2"/>
  <c r="G1410" i="2"/>
  <c r="F1410" i="2"/>
  <c r="E1410" i="2"/>
  <c r="D1410" i="2"/>
  <c r="G1409" i="2"/>
  <c r="F1409" i="2"/>
  <c r="E1409" i="2"/>
  <c r="D1409" i="2"/>
  <c r="G1408" i="2"/>
  <c r="F1408" i="2"/>
  <c r="E1408" i="2"/>
  <c r="D1408" i="2"/>
  <c r="G1407" i="2"/>
  <c r="F1407" i="2"/>
  <c r="E1407" i="2"/>
  <c r="D1407" i="2"/>
  <c r="G1406" i="2"/>
  <c r="F1406" i="2"/>
  <c r="E1406" i="2"/>
  <c r="D1406" i="2"/>
  <c r="G1405" i="2"/>
  <c r="F1405" i="2"/>
  <c r="E1405" i="2"/>
  <c r="D1405" i="2"/>
  <c r="G1404" i="2"/>
  <c r="F1404" i="2"/>
  <c r="E1404" i="2"/>
  <c r="D1404" i="2"/>
  <c r="G1403" i="2"/>
  <c r="F1403" i="2"/>
  <c r="E1403" i="2"/>
  <c r="D1403" i="2"/>
  <c r="G1402" i="2"/>
  <c r="F1402" i="2"/>
  <c r="E1402" i="2"/>
  <c r="D1402" i="2"/>
  <c r="G1401" i="2"/>
  <c r="F1401" i="2"/>
  <c r="E1401" i="2"/>
  <c r="D1401" i="2"/>
  <c r="G1400" i="2"/>
  <c r="F1400" i="2"/>
  <c r="E1400" i="2"/>
  <c r="D1400" i="2"/>
  <c r="G1399" i="2"/>
  <c r="F1399" i="2"/>
  <c r="E1399" i="2"/>
  <c r="D1399" i="2"/>
  <c r="G1398" i="2"/>
  <c r="F1398" i="2"/>
  <c r="E1398" i="2"/>
  <c r="D1398" i="2"/>
  <c r="G1397" i="2"/>
  <c r="F1397" i="2"/>
  <c r="E1397" i="2"/>
  <c r="D1397" i="2"/>
  <c r="G1396" i="2"/>
  <c r="F1396" i="2"/>
  <c r="E1396" i="2"/>
  <c r="D1396" i="2"/>
  <c r="G1395" i="2"/>
  <c r="F1395" i="2"/>
  <c r="E1395" i="2"/>
  <c r="D1395" i="2"/>
  <c r="G1394" i="2"/>
  <c r="F1394" i="2"/>
  <c r="E1394" i="2"/>
  <c r="D1394" i="2"/>
  <c r="G1393" i="2"/>
  <c r="F1393" i="2"/>
  <c r="E1393" i="2"/>
  <c r="D1393" i="2"/>
  <c r="G1392" i="2"/>
  <c r="F1392" i="2"/>
  <c r="E1392" i="2"/>
  <c r="D1392" i="2"/>
  <c r="G1391" i="2"/>
  <c r="F1391" i="2"/>
  <c r="E1391" i="2"/>
  <c r="D1391" i="2"/>
  <c r="G1390" i="2"/>
  <c r="F1390" i="2"/>
  <c r="E1390" i="2"/>
  <c r="D1390" i="2"/>
  <c r="G1389" i="2"/>
  <c r="F1389" i="2"/>
  <c r="E1389" i="2"/>
  <c r="D1389" i="2"/>
  <c r="G1388" i="2"/>
  <c r="F1388" i="2"/>
  <c r="E1388" i="2"/>
  <c r="D1388" i="2"/>
  <c r="G1387" i="2"/>
  <c r="F1387" i="2"/>
  <c r="E1387" i="2"/>
  <c r="D1387" i="2"/>
  <c r="G1386" i="2"/>
  <c r="F1386" i="2"/>
  <c r="E1386" i="2"/>
  <c r="D1386" i="2"/>
  <c r="G1385" i="2"/>
  <c r="F1385" i="2"/>
  <c r="E1385" i="2"/>
  <c r="D1385" i="2"/>
  <c r="G1384" i="2"/>
  <c r="F1384" i="2"/>
  <c r="E1384" i="2"/>
  <c r="D1384" i="2"/>
  <c r="G1383" i="2"/>
  <c r="F1383" i="2"/>
  <c r="E1383" i="2"/>
  <c r="D1383" i="2"/>
  <c r="G1382" i="2"/>
  <c r="F1382" i="2"/>
  <c r="E1382" i="2"/>
  <c r="D1382" i="2"/>
  <c r="G1381" i="2"/>
  <c r="F1381" i="2"/>
  <c r="E1381" i="2"/>
  <c r="D1381" i="2"/>
  <c r="G1380" i="2"/>
  <c r="F1380" i="2"/>
  <c r="E1380" i="2"/>
  <c r="D1380" i="2"/>
  <c r="G1379" i="2"/>
  <c r="F1379" i="2"/>
  <c r="E1379" i="2"/>
  <c r="D1379" i="2"/>
  <c r="G1378" i="2"/>
  <c r="F1378" i="2"/>
  <c r="E1378" i="2"/>
  <c r="D1378" i="2"/>
  <c r="G1377" i="2"/>
  <c r="F1377" i="2"/>
  <c r="E1377" i="2"/>
  <c r="D1377" i="2"/>
  <c r="G1376" i="2"/>
  <c r="F1376" i="2"/>
  <c r="E1376" i="2"/>
  <c r="D1376" i="2"/>
  <c r="G1375" i="2"/>
  <c r="F1375" i="2"/>
  <c r="E1375" i="2"/>
  <c r="D1375" i="2"/>
  <c r="G1374" i="2"/>
  <c r="F1374" i="2"/>
  <c r="E1374" i="2"/>
  <c r="D1374" i="2"/>
  <c r="G1373" i="2"/>
  <c r="F1373" i="2"/>
  <c r="E1373" i="2"/>
  <c r="D1373" i="2"/>
  <c r="G1372" i="2"/>
  <c r="F1372" i="2"/>
  <c r="E1372" i="2"/>
  <c r="D1372" i="2"/>
  <c r="G1371" i="2"/>
  <c r="F1371" i="2"/>
  <c r="E1371" i="2"/>
  <c r="D1371" i="2"/>
  <c r="G1370" i="2"/>
  <c r="F1370" i="2"/>
  <c r="E1370" i="2"/>
  <c r="D1370" i="2"/>
  <c r="G1369" i="2"/>
  <c r="F1369" i="2"/>
  <c r="E1369" i="2"/>
  <c r="D1369" i="2"/>
  <c r="G1368" i="2"/>
  <c r="F1368" i="2"/>
  <c r="E1368" i="2"/>
  <c r="D1368" i="2"/>
  <c r="G1367" i="2"/>
  <c r="F1367" i="2"/>
  <c r="E1367" i="2"/>
  <c r="D1367" i="2"/>
  <c r="G1366" i="2"/>
  <c r="F1366" i="2"/>
  <c r="E1366" i="2"/>
  <c r="D1366" i="2"/>
  <c r="G1365" i="2"/>
  <c r="F1365" i="2"/>
  <c r="E1365" i="2"/>
  <c r="D1365" i="2"/>
  <c r="G1364" i="2"/>
  <c r="F1364" i="2"/>
  <c r="E1364" i="2"/>
  <c r="D1364" i="2"/>
  <c r="G1363" i="2"/>
  <c r="F1363" i="2"/>
  <c r="E1363" i="2"/>
  <c r="D1363" i="2"/>
  <c r="G1362" i="2"/>
  <c r="F1362" i="2"/>
  <c r="E1362" i="2"/>
  <c r="D1362" i="2"/>
  <c r="G1361" i="2"/>
  <c r="F1361" i="2"/>
  <c r="E1361" i="2"/>
  <c r="D1361" i="2"/>
  <c r="G1360" i="2"/>
  <c r="F1360" i="2"/>
  <c r="E1360" i="2"/>
  <c r="D1360" i="2"/>
  <c r="G1359" i="2"/>
  <c r="F1359" i="2"/>
  <c r="E1359" i="2"/>
  <c r="D1359" i="2"/>
  <c r="G1358" i="2"/>
  <c r="F1358" i="2"/>
  <c r="E1358" i="2"/>
  <c r="D1358" i="2"/>
  <c r="G1357" i="2"/>
  <c r="F1357" i="2"/>
  <c r="E1357" i="2"/>
  <c r="D1357" i="2"/>
  <c r="G1356" i="2"/>
  <c r="F1356" i="2"/>
  <c r="E1356" i="2"/>
  <c r="D1356" i="2"/>
  <c r="G1355" i="2"/>
  <c r="F1355" i="2"/>
  <c r="E1355" i="2"/>
  <c r="D1355" i="2"/>
  <c r="G1354" i="2"/>
  <c r="F1354" i="2"/>
  <c r="E1354" i="2"/>
  <c r="D1354" i="2"/>
  <c r="G1353" i="2"/>
  <c r="F1353" i="2"/>
  <c r="E1353" i="2"/>
  <c r="D1353" i="2"/>
  <c r="G1352" i="2"/>
  <c r="F1352" i="2"/>
  <c r="E1352" i="2"/>
  <c r="D1352" i="2"/>
  <c r="G1351" i="2"/>
  <c r="F1351" i="2"/>
  <c r="E1351" i="2"/>
  <c r="D1351" i="2"/>
  <c r="G1350" i="2"/>
  <c r="F1350" i="2"/>
  <c r="E1350" i="2"/>
  <c r="D1350" i="2"/>
  <c r="G1349" i="2"/>
  <c r="F1349" i="2"/>
  <c r="E1349" i="2"/>
  <c r="D1349" i="2"/>
  <c r="G1348" i="2"/>
  <c r="F1348" i="2"/>
  <c r="E1348" i="2"/>
  <c r="D1348" i="2"/>
  <c r="G1347" i="2"/>
  <c r="F1347" i="2"/>
  <c r="E1347" i="2"/>
  <c r="D1347" i="2"/>
  <c r="G1346" i="2"/>
  <c r="F1346" i="2"/>
  <c r="E1346" i="2"/>
  <c r="D1346" i="2"/>
  <c r="G1345" i="2"/>
  <c r="F1345" i="2"/>
  <c r="E1345" i="2"/>
  <c r="D1345" i="2"/>
  <c r="G1344" i="2"/>
  <c r="F1344" i="2"/>
  <c r="E1344" i="2"/>
  <c r="D1344" i="2"/>
  <c r="G1343" i="2"/>
  <c r="F1343" i="2"/>
  <c r="E1343" i="2"/>
  <c r="D1343" i="2"/>
  <c r="G1342" i="2"/>
  <c r="F1342" i="2"/>
  <c r="E1342" i="2"/>
  <c r="D1342" i="2"/>
  <c r="G1341" i="2"/>
  <c r="F1341" i="2"/>
  <c r="E1341" i="2"/>
  <c r="D1341" i="2"/>
  <c r="G1340" i="2"/>
  <c r="F1340" i="2"/>
  <c r="E1340" i="2"/>
  <c r="D1340" i="2"/>
  <c r="G1339" i="2"/>
  <c r="F1339" i="2"/>
  <c r="E1339" i="2"/>
  <c r="D1339" i="2"/>
  <c r="G1338" i="2"/>
  <c r="F1338" i="2"/>
  <c r="E1338" i="2"/>
  <c r="D1338" i="2"/>
  <c r="G1337" i="2"/>
  <c r="F1337" i="2"/>
  <c r="E1337" i="2"/>
  <c r="D1337" i="2"/>
  <c r="G1336" i="2"/>
  <c r="F1336" i="2"/>
  <c r="E1336" i="2"/>
  <c r="D1336" i="2"/>
  <c r="G1335" i="2"/>
  <c r="F1335" i="2"/>
  <c r="E1335" i="2"/>
  <c r="D1335" i="2"/>
  <c r="G1334" i="2"/>
  <c r="F1334" i="2"/>
  <c r="E1334" i="2"/>
  <c r="D1334" i="2"/>
  <c r="G1333" i="2"/>
  <c r="F1333" i="2"/>
  <c r="E1333" i="2"/>
  <c r="D1333" i="2"/>
  <c r="G1332" i="2"/>
  <c r="F1332" i="2"/>
  <c r="E1332" i="2"/>
  <c r="D1332" i="2"/>
  <c r="G1331" i="2"/>
  <c r="F1331" i="2"/>
  <c r="E1331" i="2"/>
  <c r="D1331" i="2"/>
  <c r="G1330" i="2"/>
  <c r="F1330" i="2"/>
  <c r="E1330" i="2"/>
  <c r="D1330" i="2"/>
  <c r="G1329" i="2"/>
  <c r="F1329" i="2"/>
  <c r="E1329" i="2"/>
  <c r="D1329" i="2"/>
  <c r="G1328" i="2"/>
  <c r="F1328" i="2"/>
  <c r="E1328" i="2"/>
  <c r="D1328" i="2"/>
  <c r="G1327" i="2"/>
  <c r="F1327" i="2"/>
  <c r="E1327" i="2"/>
  <c r="D1327" i="2"/>
  <c r="G1326" i="2"/>
  <c r="F1326" i="2"/>
  <c r="E1326" i="2"/>
  <c r="D1326" i="2"/>
  <c r="G1325" i="2"/>
  <c r="F1325" i="2"/>
  <c r="E1325" i="2"/>
  <c r="D1325" i="2"/>
  <c r="G1324" i="2"/>
  <c r="F1324" i="2"/>
  <c r="E1324" i="2"/>
  <c r="D1324" i="2"/>
  <c r="G1323" i="2"/>
  <c r="F1323" i="2"/>
  <c r="E1323" i="2"/>
  <c r="D1323" i="2"/>
  <c r="G1322" i="2"/>
  <c r="F1322" i="2"/>
  <c r="E1322" i="2"/>
  <c r="D1322" i="2"/>
  <c r="G1321" i="2"/>
  <c r="F1321" i="2"/>
  <c r="E1321" i="2"/>
  <c r="D1321" i="2"/>
  <c r="G1320" i="2"/>
  <c r="F1320" i="2"/>
  <c r="E1320" i="2"/>
  <c r="D1320" i="2"/>
  <c r="G1319" i="2"/>
  <c r="F1319" i="2"/>
  <c r="E1319" i="2"/>
  <c r="D1319" i="2"/>
  <c r="G1318" i="2"/>
  <c r="F1318" i="2"/>
  <c r="E1318" i="2"/>
  <c r="D1318" i="2"/>
  <c r="G1317" i="2"/>
  <c r="F1317" i="2"/>
  <c r="E1317" i="2"/>
  <c r="D1317" i="2"/>
  <c r="G1316" i="2"/>
  <c r="F1316" i="2"/>
  <c r="E1316" i="2"/>
  <c r="D1316" i="2"/>
  <c r="G1315" i="2"/>
  <c r="F1315" i="2"/>
  <c r="E1315" i="2"/>
  <c r="D1315" i="2"/>
  <c r="G1314" i="2"/>
  <c r="F1314" i="2"/>
  <c r="E1314" i="2"/>
  <c r="D1314" i="2"/>
  <c r="G1313" i="2"/>
  <c r="F1313" i="2"/>
  <c r="E1313" i="2"/>
  <c r="D1313" i="2"/>
  <c r="G1312" i="2"/>
  <c r="F1312" i="2"/>
  <c r="E1312" i="2"/>
  <c r="D1312" i="2"/>
  <c r="G1311" i="2"/>
  <c r="F1311" i="2"/>
  <c r="E1311" i="2"/>
  <c r="D1311" i="2"/>
  <c r="G1310" i="2"/>
  <c r="F1310" i="2"/>
  <c r="E1310" i="2"/>
  <c r="D1310" i="2"/>
  <c r="G1309" i="2"/>
  <c r="F1309" i="2"/>
  <c r="E1309" i="2"/>
  <c r="D1309" i="2"/>
  <c r="G1308" i="2"/>
  <c r="F1308" i="2"/>
  <c r="E1308" i="2"/>
  <c r="D1308" i="2"/>
  <c r="G1307" i="2"/>
  <c r="F1307" i="2"/>
  <c r="E1307" i="2"/>
  <c r="D1307" i="2"/>
  <c r="G1306" i="2"/>
  <c r="F1306" i="2"/>
  <c r="E1306" i="2"/>
  <c r="D1306" i="2"/>
  <c r="G1305" i="2"/>
  <c r="F1305" i="2"/>
  <c r="E1305" i="2"/>
  <c r="D1305" i="2"/>
  <c r="G1304" i="2"/>
  <c r="F1304" i="2"/>
  <c r="E1304" i="2"/>
  <c r="D1304" i="2"/>
  <c r="G1303" i="2"/>
  <c r="F1303" i="2"/>
  <c r="E1303" i="2"/>
  <c r="D1303" i="2"/>
  <c r="G1302" i="2"/>
  <c r="F1302" i="2"/>
  <c r="E1302" i="2"/>
  <c r="D1302" i="2"/>
  <c r="G1301" i="2"/>
  <c r="F1301" i="2"/>
  <c r="E1301" i="2"/>
  <c r="D1301" i="2"/>
  <c r="G1300" i="2"/>
  <c r="F1300" i="2"/>
  <c r="E1300" i="2"/>
  <c r="D1300" i="2"/>
  <c r="G1299" i="2"/>
  <c r="F1299" i="2"/>
  <c r="E1299" i="2"/>
  <c r="D1299" i="2"/>
  <c r="G1298" i="2"/>
  <c r="F1298" i="2"/>
  <c r="E1298" i="2"/>
  <c r="D1298" i="2"/>
  <c r="G1297" i="2"/>
  <c r="F1297" i="2"/>
  <c r="E1297" i="2"/>
  <c r="D1297" i="2"/>
  <c r="G1296" i="2"/>
  <c r="F1296" i="2"/>
  <c r="E1296" i="2"/>
  <c r="D1296" i="2"/>
  <c r="G1295" i="2"/>
  <c r="F1295" i="2"/>
  <c r="E1295" i="2"/>
  <c r="D1295" i="2"/>
  <c r="G1294" i="2"/>
  <c r="F1294" i="2"/>
  <c r="E1294" i="2"/>
  <c r="D1294" i="2"/>
  <c r="G1293" i="2"/>
  <c r="F1293" i="2"/>
  <c r="E1293" i="2"/>
  <c r="D1293" i="2"/>
  <c r="G1292" i="2"/>
  <c r="F1292" i="2"/>
  <c r="E1292" i="2"/>
  <c r="D1292" i="2"/>
  <c r="G1291" i="2"/>
  <c r="F1291" i="2"/>
  <c r="E1291" i="2"/>
  <c r="D1291" i="2"/>
  <c r="G1290" i="2"/>
  <c r="F1290" i="2"/>
  <c r="E1290" i="2"/>
  <c r="D1290" i="2"/>
  <c r="G1289" i="2"/>
  <c r="F1289" i="2"/>
  <c r="E1289" i="2"/>
  <c r="D1289" i="2"/>
  <c r="G1288" i="2"/>
  <c r="F1288" i="2"/>
  <c r="E1288" i="2"/>
  <c r="D1288" i="2"/>
  <c r="G1287" i="2"/>
  <c r="F1287" i="2"/>
  <c r="E1287" i="2"/>
  <c r="D1287" i="2"/>
  <c r="G1286" i="2"/>
  <c r="F1286" i="2"/>
  <c r="E1286" i="2"/>
  <c r="D1286" i="2"/>
  <c r="G1285" i="2"/>
  <c r="F1285" i="2"/>
  <c r="E1285" i="2"/>
  <c r="D1285" i="2"/>
  <c r="G1284" i="2"/>
  <c r="F1284" i="2"/>
  <c r="E1284" i="2"/>
  <c r="D1284" i="2"/>
  <c r="G1283" i="2"/>
  <c r="F1283" i="2"/>
  <c r="E1283" i="2"/>
  <c r="D1283" i="2"/>
  <c r="G1282" i="2"/>
  <c r="F1282" i="2"/>
  <c r="E1282" i="2"/>
  <c r="D1282" i="2"/>
  <c r="G1281" i="2"/>
  <c r="F1281" i="2"/>
  <c r="E1281" i="2"/>
  <c r="D1281" i="2"/>
  <c r="G1280" i="2"/>
  <c r="F1280" i="2"/>
  <c r="E1280" i="2"/>
  <c r="D1280" i="2"/>
  <c r="G1279" i="2"/>
  <c r="F1279" i="2"/>
  <c r="E1279" i="2"/>
  <c r="D1279" i="2"/>
  <c r="G1278" i="2"/>
  <c r="F1278" i="2"/>
  <c r="E1278" i="2"/>
  <c r="D1278" i="2"/>
  <c r="G1277" i="2"/>
  <c r="F1277" i="2"/>
  <c r="E1277" i="2"/>
  <c r="D1277" i="2"/>
  <c r="G1276" i="2"/>
  <c r="F1276" i="2"/>
  <c r="E1276" i="2"/>
  <c r="D1276" i="2"/>
  <c r="G1275" i="2"/>
  <c r="F1275" i="2"/>
  <c r="E1275" i="2"/>
  <c r="D1275" i="2"/>
  <c r="G1274" i="2"/>
  <c r="F1274" i="2"/>
  <c r="E1274" i="2"/>
  <c r="D1274" i="2"/>
  <c r="G1273" i="2"/>
  <c r="F1273" i="2"/>
  <c r="E1273" i="2"/>
  <c r="D1273" i="2"/>
  <c r="G1272" i="2"/>
  <c r="F1272" i="2"/>
  <c r="E1272" i="2"/>
  <c r="D1272" i="2"/>
  <c r="G1271" i="2"/>
  <c r="F1271" i="2"/>
  <c r="E1271" i="2"/>
  <c r="D1271" i="2"/>
  <c r="G1270" i="2"/>
  <c r="F1270" i="2"/>
  <c r="E1270" i="2"/>
  <c r="D1270" i="2"/>
  <c r="G1269" i="2"/>
  <c r="F1269" i="2"/>
  <c r="E1269" i="2"/>
  <c r="D1269" i="2"/>
  <c r="G1268" i="2"/>
  <c r="F1268" i="2"/>
  <c r="E1268" i="2"/>
  <c r="D1268" i="2"/>
  <c r="G1267" i="2"/>
  <c r="F1267" i="2"/>
  <c r="E1267" i="2"/>
  <c r="D1267" i="2"/>
  <c r="G1266" i="2"/>
  <c r="F1266" i="2"/>
  <c r="E1266" i="2"/>
  <c r="D1266" i="2"/>
  <c r="G1265" i="2"/>
  <c r="F1265" i="2"/>
  <c r="E1265" i="2"/>
  <c r="D1265" i="2"/>
  <c r="G1264" i="2"/>
  <c r="F1264" i="2"/>
  <c r="E1264" i="2"/>
  <c r="D1264" i="2"/>
  <c r="G1263" i="2"/>
  <c r="F1263" i="2"/>
  <c r="E1263" i="2"/>
  <c r="D1263" i="2"/>
  <c r="G1262" i="2"/>
  <c r="F1262" i="2"/>
  <c r="E1262" i="2"/>
  <c r="D1262" i="2"/>
  <c r="G1261" i="2"/>
  <c r="F1261" i="2"/>
  <c r="E1261" i="2"/>
  <c r="D1261" i="2"/>
  <c r="G1260" i="2"/>
  <c r="F1260" i="2"/>
  <c r="E1260" i="2"/>
  <c r="D1260" i="2"/>
  <c r="G1259" i="2"/>
  <c r="F1259" i="2"/>
  <c r="E1259" i="2"/>
  <c r="D1259" i="2"/>
  <c r="G1258" i="2"/>
  <c r="F1258" i="2"/>
  <c r="E1258" i="2"/>
  <c r="D1258" i="2"/>
  <c r="G1257" i="2"/>
  <c r="F1257" i="2"/>
  <c r="E1257" i="2"/>
  <c r="D1257" i="2"/>
  <c r="G1256" i="2"/>
  <c r="F1256" i="2"/>
  <c r="E1256" i="2"/>
  <c r="D1256" i="2"/>
  <c r="G1255" i="2"/>
  <c r="F1255" i="2"/>
  <c r="E1255" i="2"/>
  <c r="D1255" i="2"/>
  <c r="G1254" i="2"/>
  <c r="F1254" i="2"/>
  <c r="E1254" i="2"/>
  <c r="D1254" i="2"/>
  <c r="G1253" i="2"/>
  <c r="F1253" i="2"/>
  <c r="E1253" i="2"/>
  <c r="D1253" i="2"/>
  <c r="G1252" i="2"/>
  <c r="F1252" i="2"/>
  <c r="E1252" i="2"/>
  <c r="D1252" i="2"/>
  <c r="G1251" i="2"/>
  <c r="F1251" i="2"/>
  <c r="E1251" i="2"/>
  <c r="D1251" i="2"/>
  <c r="G1250" i="2"/>
  <c r="F1250" i="2"/>
  <c r="E1250" i="2"/>
  <c r="D1250" i="2"/>
  <c r="G1249" i="2"/>
  <c r="F1249" i="2"/>
  <c r="E1249" i="2"/>
  <c r="D1249" i="2"/>
  <c r="G1248" i="2"/>
  <c r="F1248" i="2"/>
  <c r="E1248" i="2"/>
  <c r="D1248" i="2"/>
  <c r="G1247" i="2"/>
  <c r="F1247" i="2"/>
  <c r="E1247" i="2"/>
  <c r="D1247" i="2"/>
  <c r="G1246" i="2"/>
  <c r="F1246" i="2"/>
  <c r="E1246" i="2"/>
  <c r="D1246" i="2"/>
  <c r="G1245" i="2"/>
  <c r="F1245" i="2"/>
  <c r="E1245" i="2"/>
  <c r="D1245" i="2"/>
  <c r="G1244" i="2"/>
  <c r="F1244" i="2"/>
  <c r="E1244" i="2"/>
  <c r="D1244" i="2"/>
  <c r="G1243" i="2"/>
  <c r="F1243" i="2"/>
  <c r="E1243" i="2"/>
  <c r="D1243" i="2"/>
  <c r="G1242" i="2"/>
  <c r="F1242" i="2"/>
  <c r="E1242" i="2"/>
  <c r="D1242" i="2"/>
  <c r="G1241" i="2"/>
  <c r="F1241" i="2"/>
  <c r="E1241" i="2"/>
  <c r="D1241" i="2"/>
  <c r="G1240" i="2"/>
  <c r="F1240" i="2"/>
  <c r="E1240" i="2"/>
  <c r="D1240" i="2"/>
  <c r="G1239" i="2"/>
  <c r="F1239" i="2"/>
  <c r="E1239" i="2"/>
  <c r="D1239" i="2"/>
  <c r="G1238" i="2"/>
  <c r="F1238" i="2"/>
  <c r="E1238" i="2"/>
  <c r="D1238" i="2"/>
  <c r="G1237" i="2"/>
  <c r="F1237" i="2"/>
  <c r="E1237" i="2"/>
  <c r="D1237" i="2"/>
  <c r="G1236" i="2"/>
  <c r="F1236" i="2"/>
  <c r="E1236" i="2"/>
  <c r="D1236" i="2"/>
  <c r="G1235" i="2"/>
  <c r="F1235" i="2"/>
  <c r="E1235" i="2"/>
  <c r="D1235" i="2"/>
  <c r="G1234" i="2"/>
  <c r="F1234" i="2"/>
  <c r="E1234" i="2"/>
  <c r="D1234" i="2"/>
  <c r="G1233" i="2"/>
  <c r="F1233" i="2"/>
  <c r="E1233" i="2"/>
  <c r="D1233" i="2"/>
  <c r="G1232" i="2"/>
  <c r="F1232" i="2"/>
  <c r="E1232" i="2"/>
  <c r="D1232" i="2"/>
  <c r="G1231" i="2"/>
  <c r="F1231" i="2"/>
  <c r="E1231" i="2"/>
  <c r="D1231" i="2"/>
  <c r="G1230" i="2"/>
  <c r="F1230" i="2"/>
  <c r="E1230" i="2"/>
  <c r="D1230" i="2"/>
  <c r="G1229" i="2"/>
  <c r="F1229" i="2"/>
  <c r="E1229" i="2"/>
  <c r="D1229" i="2"/>
  <c r="G1228" i="2"/>
  <c r="F1228" i="2"/>
  <c r="E1228" i="2"/>
  <c r="D1228" i="2"/>
  <c r="G1227" i="2"/>
  <c r="F1227" i="2"/>
  <c r="E1227" i="2"/>
  <c r="D1227" i="2"/>
  <c r="G1226" i="2"/>
  <c r="F1226" i="2"/>
  <c r="E1226" i="2"/>
  <c r="D1226" i="2"/>
  <c r="G1225" i="2"/>
  <c r="F1225" i="2"/>
  <c r="E1225" i="2"/>
  <c r="D1225" i="2"/>
  <c r="G1224" i="2"/>
  <c r="F1224" i="2"/>
  <c r="E1224" i="2"/>
  <c r="D1224" i="2"/>
  <c r="G1223" i="2"/>
  <c r="F1223" i="2"/>
  <c r="E1223" i="2"/>
  <c r="D1223" i="2"/>
  <c r="G1222" i="2"/>
  <c r="F1222" i="2"/>
  <c r="E1222" i="2"/>
  <c r="D1222" i="2"/>
  <c r="G1221" i="2"/>
  <c r="F1221" i="2"/>
  <c r="E1221" i="2"/>
  <c r="D1221" i="2"/>
  <c r="G1220" i="2"/>
  <c r="F1220" i="2"/>
  <c r="E1220" i="2"/>
  <c r="D1220" i="2"/>
  <c r="G1219" i="2"/>
  <c r="F1219" i="2"/>
  <c r="E1219" i="2"/>
  <c r="D1219" i="2"/>
  <c r="G1218" i="2"/>
  <c r="F1218" i="2"/>
  <c r="E1218" i="2"/>
  <c r="D1218" i="2"/>
  <c r="G1217" i="2"/>
  <c r="F1217" i="2"/>
  <c r="E1217" i="2"/>
  <c r="D1217" i="2"/>
  <c r="G1216" i="2"/>
  <c r="F1216" i="2"/>
  <c r="E1216" i="2"/>
  <c r="D1216" i="2"/>
  <c r="G1215" i="2"/>
  <c r="F1215" i="2"/>
  <c r="E1215" i="2"/>
  <c r="D1215" i="2"/>
  <c r="G1214" i="2"/>
  <c r="F1214" i="2"/>
  <c r="E1214" i="2"/>
  <c r="D1214" i="2"/>
  <c r="G1213" i="2"/>
  <c r="F1213" i="2"/>
  <c r="E1213" i="2"/>
  <c r="D1213" i="2"/>
  <c r="G1212" i="2"/>
  <c r="F1212" i="2"/>
  <c r="E1212" i="2"/>
  <c r="D1212" i="2"/>
  <c r="G1211" i="2"/>
  <c r="F1211" i="2"/>
  <c r="E1211" i="2"/>
  <c r="D1211" i="2"/>
  <c r="G1210" i="2"/>
  <c r="F1210" i="2"/>
  <c r="E1210" i="2"/>
  <c r="D1210" i="2"/>
  <c r="G1209" i="2"/>
  <c r="F1209" i="2"/>
  <c r="E1209" i="2"/>
  <c r="D1209" i="2"/>
  <c r="G1208" i="2"/>
  <c r="F1208" i="2"/>
  <c r="E1208" i="2"/>
  <c r="D1208" i="2"/>
  <c r="G1207" i="2"/>
  <c r="F1207" i="2"/>
  <c r="E1207" i="2"/>
  <c r="D1207" i="2"/>
  <c r="G1206" i="2"/>
  <c r="F1206" i="2"/>
  <c r="E1206" i="2"/>
  <c r="D1206" i="2"/>
  <c r="G1205" i="2"/>
  <c r="F1205" i="2"/>
  <c r="E1205" i="2"/>
  <c r="D1205" i="2"/>
  <c r="G1204" i="2"/>
  <c r="F1204" i="2"/>
  <c r="E1204" i="2"/>
  <c r="D1204" i="2"/>
  <c r="G1203" i="2"/>
  <c r="F1203" i="2"/>
  <c r="E1203" i="2"/>
  <c r="D1203" i="2"/>
  <c r="G1202" i="2"/>
  <c r="F1202" i="2"/>
  <c r="E1202" i="2"/>
  <c r="D1202" i="2"/>
  <c r="G1201" i="2"/>
  <c r="F1201" i="2"/>
  <c r="E1201" i="2"/>
  <c r="D1201" i="2"/>
  <c r="G1200" i="2"/>
  <c r="F1200" i="2"/>
  <c r="E1200" i="2"/>
  <c r="D1200" i="2"/>
  <c r="G1199" i="2"/>
  <c r="F1199" i="2"/>
  <c r="E1199" i="2"/>
  <c r="D1199" i="2"/>
  <c r="G1198" i="2"/>
  <c r="F1198" i="2"/>
  <c r="E1198" i="2"/>
  <c r="D1198" i="2"/>
  <c r="G1197" i="2"/>
  <c r="F1197" i="2"/>
  <c r="E1197" i="2"/>
  <c r="D1197" i="2"/>
  <c r="G1196" i="2"/>
  <c r="F1196" i="2"/>
  <c r="E1196" i="2"/>
  <c r="D1196" i="2"/>
  <c r="G1195" i="2"/>
  <c r="F1195" i="2"/>
  <c r="E1195" i="2"/>
  <c r="D1195" i="2"/>
  <c r="G1194" i="2"/>
  <c r="F1194" i="2"/>
  <c r="E1194" i="2"/>
  <c r="D1194" i="2"/>
  <c r="G1193" i="2"/>
  <c r="F1193" i="2"/>
  <c r="E1193" i="2"/>
  <c r="D1193" i="2"/>
  <c r="G1192" i="2"/>
  <c r="F1192" i="2"/>
  <c r="E1192" i="2"/>
  <c r="D1192" i="2"/>
  <c r="G1191" i="2"/>
  <c r="F1191" i="2"/>
  <c r="E1191" i="2"/>
  <c r="D1191" i="2"/>
  <c r="G1190" i="2"/>
  <c r="F1190" i="2"/>
  <c r="E1190" i="2"/>
  <c r="D1190" i="2"/>
  <c r="G1189" i="2"/>
  <c r="F1189" i="2"/>
  <c r="E1189" i="2"/>
  <c r="D1189" i="2"/>
  <c r="G1188" i="2"/>
  <c r="F1188" i="2"/>
  <c r="E1188" i="2"/>
  <c r="D1188" i="2"/>
  <c r="G1187" i="2"/>
  <c r="F1187" i="2"/>
  <c r="E1187" i="2"/>
  <c r="D1187" i="2"/>
  <c r="G1186" i="2"/>
  <c r="F1186" i="2"/>
  <c r="E1186" i="2"/>
  <c r="D1186" i="2"/>
  <c r="G1185" i="2"/>
  <c r="F1185" i="2"/>
  <c r="E1185" i="2"/>
  <c r="D1185" i="2"/>
  <c r="G1184" i="2"/>
  <c r="F1184" i="2"/>
  <c r="E1184" i="2"/>
  <c r="D1184" i="2"/>
  <c r="G1183" i="2"/>
  <c r="F1183" i="2"/>
  <c r="E1183" i="2"/>
  <c r="D1183" i="2"/>
  <c r="G1182" i="2"/>
  <c r="F1182" i="2"/>
  <c r="E1182" i="2"/>
  <c r="D1182" i="2"/>
  <c r="G1181" i="2"/>
  <c r="F1181" i="2"/>
  <c r="E1181" i="2"/>
  <c r="D1181" i="2"/>
  <c r="G1180" i="2"/>
  <c r="F1180" i="2"/>
  <c r="E1180" i="2"/>
  <c r="D1180" i="2"/>
  <c r="G1179" i="2"/>
  <c r="F1179" i="2"/>
  <c r="E1179" i="2"/>
  <c r="D1179" i="2"/>
  <c r="G1178" i="2"/>
  <c r="F1178" i="2"/>
  <c r="E1178" i="2"/>
  <c r="D1178" i="2"/>
  <c r="G1177" i="2"/>
  <c r="F1177" i="2"/>
  <c r="E1177" i="2"/>
  <c r="D1177" i="2"/>
  <c r="G1176" i="2"/>
  <c r="F1176" i="2"/>
  <c r="E1176" i="2"/>
  <c r="D1176" i="2"/>
  <c r="G1175" i="2"/>
  <c r="F1175" i="2"/>
  <c r="E1175" i="2"/>
  <c r="D1175" i="2"/>
  <c r="G1174" i="2"/>
  <c r="F1174" i="2"/>
  <c r="E1174" i="2"/>
  <c r="D1174" i="2"/>
  <c r="G1173" i="2"/>
  <c r="F1173" i="2"/>
  <c r="E1173" i="2"/>
  <c r="D1173" i="2"/>
  <c r="G1172" i="2"/>
  <c r="F1172" i="2"/>
  <c r="E1172" i="2"/>
  <c r="D1172" i="2"/>
  <c r="G1171" i="2"/>
  <c r="F1171" i="2"/>
  <c r="E1171" i="2"/>
  <c r="D1171" i="2"/>
  <c r="G1170" i="2"/>
  <c r="F1170" i="2"/>
  <c r="E1170" i="2"/>
  <c r="D1170" i="2"/>
  <c r="G1169" i="2"/>
  <c r="F1169" i="2"/>
  <c r="E1169" i="2"/>
  <c r="D1169" i="2"/>
  <c r="G1168" i="2"/>
  <c r="F1168" i="2"/>
  <c r="E1168" i="2"/>
  <c r="D1168" i="2"/>
  <c r="G1167" i="2"/>
  <c r="F1167" i="2"/>
  <c r="E1167" i="2"/>
  <c r="D1167" i="2"/>
  <c r="G1166" i="2"/>
  <c r="F1166" i="2"/>
  <c r="E1166" i="2"/>
  <c r="D1166" i="2"/>
  <c r="G1165" i="2"/>
  <c r="F1165" i="2"/>
  <c r="E1165" i="2"/>
  <c r="D1165" i="2"/>
  <c r="G1164" i="2"/>
  <c r="F1164" i="2"/>
  <c r="E1164" i="2"/>
  <c r="D1164" i="2"/>
  <c r="G1163" i="2"/>
  <c r="F1163" i="2"/>
  <c r="E1163" i="2"/>
  <c r="D1163" i="2"/>
  <c r="G1162" i="2"/>
  <c r="F1162" i="2"/>
  <c r="E1162" i="2"/>
  <c r="D1162" i="2"/>
  <c r="G1161" i="2"/>
  <c r="F1161" i="2"/>
  <c r="E1161" i="2"/>
  <c r="D1161" i="2"/>
  <c r="G1160" i="2"/>
  <c r="F1160" i="2"/>
  <c r="E1160" i="2"/>
  <c r="D1160" i="2"/>
  <c r="G1159" i="2"/>
  <c r="F1159" i="2"/>
  <c r="E1159" i="2"/>
  <c r="D1159" i="2"/>
  <c r="G1158" i="2"/>
  <c r="F1158" i="2"/>
  <c r="E1158" i="2"/>
  <c r="D1158" i="2"/>
  <c r="G1157" i="2"/>
  <c r="F1157" i="2"/>
  <c r="E1157" i="2"/>
  <c r="D1157" i="2"/>
  <c r="G1156" i="2"/>
  <c r="F1156" i="2"/>
  <c r="E1156" i="2"/>
  <c r="D1156" i="2"/>
  <c r="G1155" i="2"/>
  <c r="F1155" i="2"/>
  <c r="E1155" i="2"/>
  <c r="D1155" i="2"/>
  <c r="G1154" i="2"/>
  <c r="F1154" i="2"/>
  <c r="E1154" i="2"/>
  <c r="D1154" i="2"/>
  <c r="G1153" i="2"/>
  <c r="F1153" i="2"/>
  <c r="E1153" i="2"/>
  <c r="D1153" i="2"/>
  <c r="G1152" i="2"/>
  <c r="F1152" i="2"/>
  <c r="E1152" i="2"/>
  <c r="D1152" i="2"/>
  <c r="G1151" i="2"/>
  <c r="F1151" i="2"/>
  <c r="E1151" i="2"/>
  <c r="D1151" i="2"/>
  <c r="G1150" i="2"/>
  <c r="F1150" i="2"/>
  <c r="E1150" i="2"/>
  <c r="D1150" i="2"/>
  <c r="G1149" i="2"/>
  <c r="F1149" i="2"/>
  <c r="E1149" i="2"/>
  <c r="D1149" i="2"/>
  <c r="G1148" i="2"/>
  <c r="F1148" i="2"/>
  <c r="E1148" i="2"/>
  <c r="D1148" i="2"/>
  <c r="G1147" i="2"/>
  <c r="F1147" i="2"/>
  <c r="E1147" i="2"/>
  <c r="D1147" i="2"/>
  <c r="G1146" i="2"/>
  <c r="F1146" i="2"/>
  <c r="E1146" i="2"/>
  <c r="D1146" i="2"/>
  <c r="G1145" i="2"/>
  <c r="F1145" i="2"/>
  <c r="E1145" i="2"/>
  <c r="D1145" i="2"/>
  <c r="G1144" i="2"/>
  <c r="F1144" i="2"/>
  <c r="E1144" i="2"/>
  <c r="D1144" i="2"/>
  <c r="G1143" i="2"/>
  <c r="F1143" i="2"/>
  <c r="E1143" i="2"/>
  <c r="D1143" i="2"/>
  <c r="G1142" i="2"/>
  <c r="F1142" i="2"/>
  <c r="E1142" i="2"/>
  <c r="D1142" i="2"/>
  <c r="G1141" i="2"/>
  <c r="F1141" i="2"/>
  <c r="E1141" i="2"/>
  <c r="D1141" i="2"/>
  <c r="G1140" i="2"/>
  <c r="F1140" i="2"/>
  <c r="E1140" i="2"/>
  <c r="D1140" i="2"/>
  <c r="G1139" i="2"/>
  <c r="F1139" i="2"/>
  <c r="E1139" i="2"/>
  <c r="D1139" i="2"/>
  <c r="G1138" i="2"/>
  <c r="F1138" i="2"/>
  <c r="E1138" i="2"/>
  <c r="D1138" i="2"/>
  <c r="G1137" i="2"/>
  <c r="F1137" i="2"/>
  <c r="E1137" i="2"/>
  <c r="D1137" i="2"/>
  <c r="G1136" i="2"/>
  <c r="F1136" i="2"/>
  <c r="E1136" i="2"/>
  <c r="D1136" i="2"/>
  <c r="G1135" i="2"/>
  <c r="F1135" i="2"/>
  <c r="E1135" i="2"/>
  <c r="D1135" i="2"/>
  <c r="G1134" i="2"/>
  <c r="F1134" i="2"/>
  <c r="E1134" i="2"/>
  <c r="D1134" i="2"/>
  <c r="G1133" i="2"/>
  <c r="F1133" i="2"/>
  <c r="E1133" i="2"/>
  <c r="D1133" i="2"/>
  <c r="G1132" i="2"/>
  <c r="F1132" i="2"/>
  <c r="E1132" i="2"/>
  <c r="D1132" i="2"/>
  <c r="G1131" i="2"/>
  <c r="F1131" i="2"/>
  <c r="E1131" i="2"/>
  <c r="D1131" i="2"/>
  <c r="G1130" i="2"/>
  <c r="F1130" i="2"/>
  <c r="E1130" i="2"/>
  <c r="D1130" i="2"/>
  <c r="G1129" i="2"/>
  <c r="F1129" i="2"/>
  <c r="E1129" i="2"/>
  <c r="D1129" i="2"/>
  <c r="G1128" i="2"/>
  <c r="F1128" i="2"/>
  <c r="E1128" i="2"/>
  <c r="D1128" i="2"/>
  <c r="G1127" i="2"/>
  <c r="F1127" i="2"/>
  <c r="E1127" i="2"/>
  <c r="D1127" i="2"/>
  <c r="G1126" i="2"/>
  <c r="F1126" i="2"/>
  <c r="E1126" i="2"/>
  <c r="D1126" i="2"/>
  <c r="G1125" i="2"/>
  <c r="F1125" i="2"/>
  <c r="E1125" i="2"/>
  <c r="D1125" i="2"/>
  <c r="G1124" i="2"/>
  <c r="F1124" i="2"/>
  <c r="E1124" i="2"/>
  <c r="D1124" i="2"/>
  <c r="G1123" i="2"/>
  <c r="F1123" i="2"/>
  <c r="E1123" i="2"/>
  <c r="D1123" i="2"/>
  <c r="G1122" i="2"/>
  <c r="F1122" i="2"/>
  <c r="E1122" i="2"/>
  <c r="D1122" i="2"/>
  <c r="G1121" i="2"/>
  <c r="F1121" i="2"/>
  <c r="E1121" i="2"/>
  <c r="D1121" i="2"/>
  <c r="G1120" i="2"/>
  <c r="F1120" i="2"/>
  <c r="E1120" i="2"/>
  <c r="D1120" i="2"/>
  <c r="G1119" i="2"/>
  <c r="F1119" i="2"/>
  <c r="E1119" i="2"/>
  <c r="D1119" i="2"/>
  <c r="G1118" i="2"/>
  <c r="F1118" i="2"/>
  <c r="E1118" i="2"/>
  <c r="D1118" i="2"/>
  <c r="G1117" i="2"/>
  <c r="F1117" i="2"/>
  <c r="E1117" i="2"/>
  <c r="D1117" i="2"/>
  <c r="G1116" i="2"/>
  <c r="F1116" i="2"/>
  <c r="E1116" i="2"/>
  <c r="D1116" i="2"/>
  <c r="G1115" i="2"/>
  <c r="F1115" i="2"/>
  <c r="E1115" i="2"/>
  <c r="D1115" i="2"/>
  <c r="G1114" i="2"/>
  <c r="F1114" i="2"/>
  <c r="E1114" i="2"/>
  <c r="D1114" i="2"/>
  <c r="G1113" i="2"/>
  <c r="F1113" i="2"/>
  <c r="E1113" i="2"/>
  <c r="D1113" i="2"/>
  <c r="G1112" i="2"/>
  <c r="F1112" i="2"/>
  <c r="E1112" i="2"/>
  <c r="D1112" i="2"/>
  <c r="G1111" i="2"/>
  <c r="F1111" i="2"/>
  <c r="E1111" i="2"/>
  <c r="D1111" i="2"/>
  <c r="G1110" i="2"/>
  <c r="F1110" i="2"/>
  <c r="E1110" i="2"/>
  <c r="D1110" i="2"/>
  <c r="G1109" i="2"/>
  <c r="F1109" i="2"/>
  <c r="E1109" i="2"/>
  <c r="D1109" i="2"/>
  <c r="G1108" i="2"/>
  <c r="F1108" i="2"/>
  <c r="E1108" i="2"/>
  <c r="D1108" i="2"/>
  <c r="G1107" i="2"/>
  <c r="F1107" i="2"/>
  <c r="E1107" i="2"/>
  <c r="D1107" i="2"/>
  <c r="G1106" i="2"/>
  <c r="F1106" i="2"/>
  <c r="E1106" i="2"/>
  <c r="D1106" i="2"/>
  <c r="G1105" i="2"/>
  <c r="F1105" i="2"/>
  <c r="E1105" i="2"/>
  <c r="D1105" i="2"/>
  <c r="G1104" i="2"/>
  <c r="F1104" i="2"/>
  <c r="E1104" i="2"/>
  <c r="D1104" i="2"/>
  <c r="G1103" i="2"/>
  <c r="F1103" i="2"/>
  <c r="E1103" i="2"/>
  <c r="D1103" i="2"/>
  <c r="G1102" i="2"/>
  <c r="F1102" i="2"/>
  <c r="E1102" i="2"/>
  <c r="D1102" i="2"/>
  <c r="G1101" i="2"/>
  <c r="F1101" i="2"/>
  <c r="E1101" i="2"/>
  <c r="D1101" i="2"/>
  <c r="G1100" i="2"/>
  <c r="F1100" i="2"/>
  <c r="E1100" i="2"/>
  <c r="D1100" i="2"/>
  <c r="G1099" i="2"/>
  <c r="F1099" i="2"/>
  <c r="E1099" i="2"/>
  <c r="D1099" i="2"/>
  <c r="G1098" i="2"/>
  <c r="F1098" i="2"/>
  <c r="E1098" i="2"/>
  <c r="D1098" i="2"/>
  <c r="G1097" i="2"/>
  <c r="F1097" i="2"/>
  <c r="E1097" i="2"/>
  <c r="D1097" i="2"/>
  <c r="G1096" i="2"/>
  <c r="F1096" i="2"/>
  <c r="E1096" i="2"/>
  <c r="D1096" i="2"/>
  <c r="G1095" i="2"/>
  <c r="F1095" i="2"/>
  <c r="E1095" i="2"/>
  <c r="D1095" i="2"/>
  <c r="G1094" i="2"/>
  <c r="F1094" i="2"/>
  <c r="E1094" i="2"/>
  <c r="D1094" i="2"/>
  <c r="G1093" i="2"/>
  <c r="F1093" i="2"/>
  <c r="E1093" i="2"/>
  <c r="D1093" i="2"/>
  <c r="G1092" i="2"/>
  <c r="F1092" i="2"/>
  <c r="E1092" i="2"/>
  <c r="D1092" i="2"/>
  <c r="G1091" i="2"/>
  <c r="F1091" i="2"/>
  <c r="E1091" i="2"/>
  <c r="D1091" i="2"/>
  <c r="G1090" i="2"/>
  <c r="F1090" i="2"/>
  <c r="E1090" i="2"/>
  <c r="D1090" i="2"/>
  <c r="G1089" i="2"/>
  <c r="F1089" i="2"/>
  <c r="E1089" i="2"/>
  <c r="D1089" i="2"/>
  <c r="G1088" i="2"/>
  <c r="F1088" i="2"/>
  <c r="E1088" i="2"/>
  <c r="D1088" i="2"/>
  <c r="G1087" i="2"/>
  <c r="F1087" i="2"/>
  <c r="E1087" i="2"/>
  <c r="D1087" i="2"/>
  <c r="G1086" i="2"/>
  <c r="F1086" i="2"/>
  <c r="E1086" i="2"/>
  <c r="D1086" i="2"/>
  <c r="G1085" i="2"/>
  <c r="F1085" i="2"/>
  <c r="E1085" i="2"/>
  <c r="D1085" i="2"/>
  <c r="G1084" i="2"/>
  <c r="F1084" i="2"/>
  <c r="E1084" i="2"/>
  <c r="D1084" i="2"/>
  <c r="G1083" i="2"/>
  <c r="F1083" i="2"/>
  <c r="E1083" i="2"/>
  <c r="D1083" i="2"/>
  <c r="G1082" i="2"/>
  <c r="F1082" i="2"/>
  <c r="E1082" i="2"/>
  <c r="D1082" i="2"/>
  <c r="G1081" i="2"/>
  <c r="F1081" i="2"/>
  <c r="E1081" i="2"/>
  <c r="D1081" i="2"/>
  <c r="G1080" i="2"/>
  <c r="F1080" i="2"/>
  <c r="E1080" i="2"/>
  <c r="D1080" i="2"/>
  <c r="G1079" i="2"/>
  <c r="F1079" i="2"/>
  <c r="E1079" i="2"/>
  <c r="D1079" i="2"/>
  <c r="G1078" i="2"/>
  <c r="F1078" i="2"/>
  <c r="E1078" i="2"/>
  <c r="D1078" i="2"/>
  <c r="G1077" i="2"/>
  <c r="F1077" i="2"/>
  <c r="E1077" i="2"/>
  <c r="D1077" i="2"/>
  <c r="G1076" i="2"/>
  <c r="F1076" i="2"/>
  <c r="E1076" i="2"/>
  <c r="D1076" i="2"/>
  <c r="G1075" i="2"/>
  <c r="F1075" i="2"/>
  <c r="E1075" i="2"/>
  <c r="D1075" i="2"/>
  <c r="G1074" i="2"/>
  <c r="F1074" i="2"/>
  <c r="E1074" i="2"/>
  <c r="D1074" i="2"/>
  <c r="G1073" i="2"/>
  <c r="F1073" i="2"/>
  <c r="E1073" i="2"/>
  <c r="D1073" i="2"/>
  <c r="G1072" i="2"/>
  <c r="F1072" i="2"/>
  <c r="E1072" i="2"/>
  <c r="D1072" i="2"/>
  <c r="G1071" i="2"/>
  <c r="F1071" i="2"/>
  <c r="E1071" i="2"/>
  <c r="D1071" i="2"/>
  <c r="G1070" i="2"/>
  <c r="F1070" i="2"/>
  <c r="E1070" i="2"/>
  <c r="D1070" i="2"/>
  <c r="G1069" i="2"/>
  <c r="F1069" i="2"/>
  <c r="E1069" i="2"/>
  <c r="D1069" i="2"/>
  <c r="G1068" i="2"/>
  <c r="F1068" i="2"/>
  <c r="E1068" i="2"/>
  <c r="D1068" i="2"/>
  <c r="G1067" i="2"/>
  <c r="F1067" i="2"/>
  <c r="E1067" i="2"/>
  <c r="D1067" i="2"/>
  <c r="G1066" i="2"/>
  <c r="F1066" i="2"/>
  <c r="E1066" i="2"/>
  <c r="D1066" i="2"/>
  <c r="G1065" i="2"/>
  <c r="F1065" i="2"/>
  <c r="E1065" i="2"/>
  <c r="D1065" i="2"/>
  <c r="G1064" i="2"/>
  <c r="F1064" i="2"/>
  <c r="E1064" i="2"/>
  <c r="D1064" i="2"/>
  <c r="G1063" i="2"/>
  <c r="F1063" i="2"/>
  <c r="E1063" i="2"/>
  <c r="D1063" i="2"/>
  <c r="G1062" i="2"/>
  <c r="F1062" i="2"/>
  <c r="E1062" i="2"/>
  <c r="D1062" i="2"/>
  <c r="G1061" i="2"/>
  <c r="F1061" i="2"/>
  <c r="E1061" i="2"/>
  <c r="D1061" i="2"/>
  <c r="G1060" i="2"/>
  <c r="F1060" i="2"/>
  <c r="E1060" i="2"/>
  <c r="D1060" i="2"/>
  <c r="G1059" i="2"/>
  <c r="F1059" i="2"/>
  <c r="E1059" i="2"/>
  <c r="D1059" i="2"/>
  <c r="G1058" i="2"/>
  <c r="F1058" i="2"/>
  <c r="E1058" i="2"/>
  <c r="D1058" i="2"/>
  <c r="G1057" i="2"/>
  <c r="F1057" i="2"/>
  <c r="E1057" i="2"/>
  <c r="D1057" i="2"/>
  <c r="G1056" i="2"/>
  <c r="F1056" i="2"/>
  <c r="E1056" i="2"/>
  <c r="D1056" i="2"/>
  <c r="G1055" i="2"/>
  <c r="F1055" i="2"/>
  <c r="E1055" i="2"/>
  <c r="D1055" i="2"/>
  <c r="G1054" i="2"/>
  <c r="F1054" i="2"/>
  <c r="E1054" i="2"/>
  <c r="D1054" i="2"/>
  <c r="G1053" i="2"/>
  <c r="F1053" i="2"/>
  <c r="E1053" i="2"/>
  <c r="D1053" i="2"/>
  <c r="G1052" i="2"/>
  <c r="F1052" i="2"/>
  <c r="E1052" i="2"/>
  <c r="D1052" i="2"/>
  <c r="G1051" i="2"/>
  <c r="F1051" i="2"/>
  <c r="E1051" i="2"/>
  <c r="D1051" i="2"/>
  <c r="G1050" i="2"/>
  <c r="F1050" i="2"/>
  <c r="E1050" i="2"/>
  <c r="D1050" i="2"/>
  <c r="G1049" i="2"/>
  <c r="F1049" i="2"/>
  <c r="E1049" i="2"/>
  <c r="D1049" i="2"/>
  <c r="G1048" i="2"/>
  <c r="F1048" i="2"/>
  <c r="E1048" i="2"/>
  <c r="D1048" i="2"/>
  <c r="G1047" i="2"/>
  <c r="F1047" i="2"/>
  <c r="E1047" i="2"/>
  <c r="D1047" i="2"/>
  <c r="G1046" i="2"/>
  <c r="F1046" i="2"/>
  <c r="E1046" i="2"/>
  <c r="D1046" i="2"/>
  <c r="G1045" i="2"/>
  <c r="F1045" i="2"/>
  <c r="E1045" i="2"/>
  <c r="D1045" i="2"/>
  <c r="G1044" i="2"/>
  <c r="F1044" i="2"/>
  <c r="E1044" i="2"/>
  <c r="D1044" i="2"/>
  <c r="G1043" i="2"/>
  <c r="F1043" i="2"/>
  <c r="E1043" i="2"/>
  <c r="D1043" i="2"/>
  <c r="G1042" i="2"/>
  <c r="F1042" i="2"/>
  <c r="E1042" i="2"/>
  <c r="D1042" i="2"/>
  <c r="G1041" i="2"/>
  <c r="F1041" i="2"/>
  <c r="E1041" i="2"/>
  <c r="D1041" i="2"/>
  <c r="G1040" i="2"/>
  <c r="F1040" i="2"/>
  <c r="E1040" i="2"/>
  <c r="D1040" i="2"/>
  <c r="G1039" i="2"/>
  <c r="F1039" i="2"/>
  <c r="E1039" i="2"/>
  <c r="D1039" i="2"/>
  <c r="G1038" i="2"/>
  <c r="F1038" i="2"/>
  <c r="E1038" i="2"/>
  <c r="D1038" i="2"/>
  <c r="G1037" i="2"/>
  <c r="F1037" i="2"/>
  <c r="E1037" i="2"/>
  <c r="D1037" i="2"/>
  <c r="G1036" i="2"/>
  <c r="F1036" i="2"/>
  <c r="E1036" i="2"/>
  <c r="D1036" i="2"/>
  <c r="G1035" i="2"/>
  <c r="F1035" i="2"/>
  <c r="E1035" i="2"/>
  <c r="D1035" i="2"/>
  <c r="G1034" i="2"/>
  <c r="F1034" i="2"/>
  <c r="E1034" i="2"/>
  <c r="D1034" i="2"/>
  <c r="G1033" i="2"/>
  <c r="F1033" i="2"/>
  <c r="E1033" i="2"/>
  <c r="D1033" i="2"/>
  <c r="G1032" i="2"/>
  <c r="F1032" i="2"/>
  <c r="E1032" i="2"/>
  <c r="D1032" i="2"/>
  <c r="G1031" i="2"/>
  <c r="F1031" i="2"/>
  <c r="E1031" i="2"/>
  <c r="D1031" i="2"/>
  <c r="G1030" i="2"/>
  <c r="F1030" i="2"/>
  <c r="E1030" i="2"/>
  <c r="D1030" i="2"/>
  <c r="G1029" i="2"/>
  <c r="F1029" i="2"/>
  <c r="E1029" i="2"/>
  <c r="D1029" i="2"/>
  <c r="G1028" i="2"/>
  <c r="F1028" i="2"/>
  <c r="E1028" i="2"/>
  <c r="D1028" i="2"/>
  <c r="G1027" i="2"/>
  <c r="F1027" i="2"/>
  <c r="E1027" i="2"/>
  <c r="D1027" i="2"/>
  <c r="G1026" i="2"/>
  <c r="F1026" i="2"/>
  <c r="E1026" i="2"/>
  <c r="D1026" i="2"/>
  <c r="G1025" i="2"/>
  <c r="F1025" i="2"/>
  <c r="E1025" i="2"/>
  <c r="D1025" i="2"/>
  <c r="G1024" i="2"/>
  <c r="F1024" i="2"/>
  <c r="E1024" i="2"/>
  <c r="D1024" i="2"/>
  <c r="G1023" i="2"/>
  <c r="F1023" i="2"/>
  <c r="E1023" i="2"/>
  <c r="D1023" i="2"/>
  <c r="G1022" i="2"/>
  <c r="F1022" i="2"/>
  <c r="E1022" i="2"/>
  <c r="D1022" i="2"/>
  <c r="G1021" i="2"/>
  <c r="F1021" i="2"/>
  <c r="E1021" i="2"/>
  <c r="D1021" i="2"/>
  <c r="G1020" i="2"/>
  <c r="F1020" i="2"/>
  <c r="E1020" i="2"/>
  <c r="D1020" i="2"/>
  <c r="G1019" i="2"/>
  <c r="F1019" i="2"/>
  <c r="E1019" i="2"/>
  <c r="D1019" i="2"/>
  <c r="G1018" i="2"/>
  <c r="F1018" i="2"/>
  <c r="E1018" i="2"/>
  <c r="D1018" i="2"/>
  <c r="G1017" i="2"/>
  <c r="F1017" i="2"/>
  <c r="E1017" i="2"/>
  <c r="D1017" i="2"/>
  <c r="G1016" i="2"/>
  <c r="F1016" i="2"/>
  <c r="E1016" i="2"/>
  <c r="D1016" i="2"/>
  <c r="G1015" i="2"/>
  <c r="F1015" i="2"/>
  <c r="E1015" i="2"/>
  <c r="D1015" i="2"/>
  <c r="G1014" i="2"/>
  <c r="F1014" i="2"/>
  <c r="E1014" i="2"/>
  <c r="D1014" i="2"/>
  <c r="G1013" i="2"/>
  <c r="F1013" i="2"/>
  <c r="E1013" i="2"/>
  <c r="D1013" i="2"/>
  <c r="G1012" i="2"/>
  <c r="F1012" i="2"/>
  <c r="E1012" i="2"/>
  <c r="D1012" i="2"/>
  <c r="G1011" i="2"/>
  <c r="F1011" i="2"/>
  <c r="E1011" i="2"/>
  <c r="D1011" i="2"/>
  <c r="G1010" i="2"/>
  <c r="F1010" i="2"/>
  <c r="E1010" i="2"/>
  <c r="D1010" i="2"/>
  <c r="G1009" i="2"/>
  <c r="F1009" i="2"/>
  <c r="E1009" i="2"/>
  <c r="D1009" i="2"/>
  <c r="G1008" i="2"/>
  <c r="F1008" i="2"/>
  <c r="E1008" i="2"/>
  <c r="D1008" i="2"/>
  <c r="G1007" i="2"/>
  <c r="F1007" i="2"/>
  <c r="E1007" i="2"/>
  <c r="D1007" i="2"/>
  <c r="G1006" i="2"/>
  <c r="F1006" i="2"/>
  <c r="E1006" i="2"/>
  <c r="D1006" i="2"/>
  <c r="G1005" i="2"/>
  <c r="F1005" i="2"/>
  <c r="E1005" i="2"/>
  <c r="D1005" i="2"/>
  <c r="G1004" i="2"/>
  <c r="F1004" i="2"/>
  <c r="E1004" i="2"/>
  <c r="D1004" i="2"/>
  <c r="G1003" i="2"/>
  <c r="F1003" i="2"/>
  <c r="E1003" i="2"/>
  <c r="D1003" i="2"/>
  <c r="G1002" i="2"/>
  <c r="F1002" i="2"/>
  <c r="E1002" i="2"/>
  <c r="D1002" i="2"/>
  <c r="G1001" i="2"/>
  <c r="F1001" i="2"/>
  <c r="E1001" i="2"/>
  <c r="D1001" i="2"/>
  <c r="G1000" i="2"/>
  <c r="F1000" i="2"/>
  <c r="E1000" i="2"/>
  <c r="D1000" i="2"/>
  <c r="G999" i="2"/>
  <c r="F999" i="2"/>
  <c r="E999" i="2"/>
  <c r="D999" i="2"/>
  <c r="G998" i="2"/>
  <c r="F998" i="2"/>
  <c r="E998" i="2"/>
  <c r="D998" i="2"/>
  <c r="G997" i="2"/>
  <c r="F997" i="2"/>
  <c r="E997" i="2"/>
  <c r="D997" i="2"/>
  <c r="G996" i="2"/>
  <c r="F996" i="2"/>
  <c r="E996" i="2"/>
  <c r="D996" i="2"/>
  <c r="G995" i="2"/>
  <c r="F995" i="2"/>
  <c r="E995" i="2"/>
  <c r="D995" i="2"/>
  <c r="G994" i="2"/>
  <c r="F994" i="2"/>
  <c r="E994" i="2"/>
  <c r="D994" i="2"/>
  <c r="G993" i="2"/>
  <c r="F993" i="2"/>
  <c r="E993" i="2"/>
  <c r="D993" i="2"/>
  <c r="G992" i="2"/>
  <c r="F992" i="2"/>
  <c r="E992" i="2"/>
  <c r="D992" i="2"/>
  <c r="G991" i="2"/>
  <c r="F991" i="2"/>
  <c r="E991" i="2"/>
  <c r="D991" i="2"/>
  <c r="G990" i="2"/>
  <c r="F990" i="2"/>
  <c r="E990" i="2"/>
  <c r="D990" i="2"/>
  <c r="G989" i="2"/>
  <c r="F989" i="2"/>
  <c r="E989" i="2"/>
  <c r="D989" i="2"/>
  <c r="G988" i="2"/>
  <c r="F988" i="2"/>
  <c r="E988" i="2"/>
  <c r="D988" i="2"/>
  <c r="G987" i="2"/>
  <c r="F987" i="2"/>
  <c r="E987" i="2"/>
  <c r="D987" i="2"/>
  <c r="G986" i="2"/>
  <c r="F986" i="2"/>
  <c r="E986" i="2"/>
  <c r="D986" i="2"/>
  <c r="G985" i="2"/>
  <c r="F985" i="2"/>
  <c r="E985" i="2"/>
  <c r="D985" i="2"/>
  <c r="G984" i="2"/>
  <c r="F984" i="2"/>
  <c r="E984" i="2"/>
  <c r="D984" i="2"/>
  <c r="G983" i="2"/>
  <c r="F983" i="2"/>
  <c r="E983" i="2"/>
  <c r="D983" i="2"/>
  <c r="G982" i="2"/>
  <c r="F982" i="2"/>
  <c r="E982" i="2"/>
  <c r="D982" i="2"/>
  <c r="G981" i="2"/>
  <c r="F981" i="2"/>
  <c r="E981" i="2"/>
  <c r="D981" i="2"/>
  <c r="G980" i="2"/>
  <c r="F980" i="2"/>
  <c r="E980" i="2"/>
  <c r="D980" i="2"/>
  <c r="G979" i="2"/>
  <c r="F979" i="2"/>
  <c r="E979" i="2"/>
  <c r="D979" i="2"/>
  <c r="G978" i="2"/>
  <c r="F978" i="2"/>
  <c r="E978" i="2"/>
  <c r="D978" i="2"/>
  <c r="G977" i="2"/>
  <c r="F977" i="2"/>
  <c r="E977" i="2"/>
  <c r="D977" i="2"/>
  <c r="G976" i="2"/>
  <c r="F976" i="2"/>
  <c r="E976" i="2"/>
  <c r="D976" i="2"/>
  <c r="G975" i="2"/>
  <c r="F975" i="2"/>
  <c r="E975" i="2"/>
  <c r="D975" i="2"/>
  <c r="G974" i="2"/>
  <c r="F974" i="2"/>
  <c r="E974" i="2"/>
  <c r="D974" i="2"/>
  <c r="G973" i="2"/>
  <c r="F973" i="2"/>
  <c r="E973" i="2"/>
  <c r="D973" i="2"/>
  <c r="G972" i="2"/>
  <c r="F972" i="2"/>
  <c r="E972" i="2"/>
  <c r="D972" i="2"/>
  <c r="G971" i="2"/>
  <c r="F971" i="2"/>
  <c r="E971" i="2"/>
  <c r="D971" i="2"/>
  <c r="G970" i="2"/>
  <c r="F970" i="2"/>
  <c r="E970" i="2"/>
  <c r="D970" i="2"/>
  <c r="G969" i="2"/>
  <c r="F969" i="2"/>
  <c r="E969" i="2"/>
  <c r="D969" i="2"/>
  <c r="G968" i="2"/>
  <c r="F968" i="2"/>
  <c r="E968" i="2"/>
  <c r="D968" i="2"/>
  <c r="G967" i="2"/>
  <c r="F967" i="2"/>
  <c r="E967" i="2"/>
  <c r="D967" i="2"/>
  <c r="G966" i="2"/>
  <c r="F966" i="2"/>
  <c r="E966" i="2"/>
  <c r="D966" i="2"/>
  <c r="G965" i="2"/>
  <c r="F965" i="2"/>
  <c r="E965" i="2"/>
  <c r="D965" i="2"/>
  <c r="G964" i="2"/>
  <c r="F964" i="2"/>
  <c r="E964" i="2"/>
  <c r="D964" i="2"/>
  <c r="G963" i="2"/>
  <c r="F963" i="2"/>
  <c r="E963" i="2"/>
  <c r="D963" i="2"/>
  <c r="G962" i="2"/>
  <c r="F962" i="2"/>
  <c r="E962" i="2"/>
  <c r="D962" i="2"/>
  <c r="G961" i="2"/>
  <c r="F961" i="2"/>
  <c r="E961" i="2"/>
  <c r="D961" i="2"/>
  <c r="G960" i="2"/>
  <c r="F960" i="2"/>
  <c r="E960" i="2"/>
  <c r="D960" i="2"/>
  <c r="G959" i="2"/>
  <c r="F959" i="2"/>
  <c r="E959" i="2"/>
  <c r="D959" i="2"/>
  <c r="G958" i="2"/>
  <c r="F958" i="2"/>
  <c r="E958" i="2"/>
  <c r="D958" i="2"/>
  <c r="G957" i="2"/>
  <c r="F957" i="2"/>
  <c r="E957" i="2"/>
  <c r="D957" i="2"/>
  <c r="G956" i="2"/>
  <c r="F956" i="2"/>
  <c r="E956" i="2"/>
  <c r="D956" i="2"/>
  <c r="G955" i="2"/>
  <c r="F955" i="2"/>
  <c r="E955" i="2"/>
  <c r="D955" i="2"/>
  <c r="G954" i="2"/>
  <c r="F954" i="2"/>
  <c r="E954" i="2"/>
  <c r="D954" i="2"/>
  <c r="G953" i="2"/>
  <c r="F953" i="2"/>
  <c r="E953" i="2"/>
  <c r="D953" i="2"/>
  <c r="G952" i="2"/>
  <c r="F952" i="2"/>
  <c r="E952" i="2"/>
  <c r="D952" i="2"/>
  <c r="G951" i="2"/>
  <c r="F951" i="2"/>
  <c r="E951" i="2"/>
  <c r="D951" i="2"/>
  <c r="G950" i="2"/>
  <c r="F950" i="2"/>
  <c r="E950" i="2"/>
  <c r="D950" i="2"/>
  <c r="G949" i="2"/>
  <c r="F949" i="2"/>
  <c r="E949" i="2"/>
  <c r="D949" i="2"/>
  <c r="G948" i="2"/>
  <c r="F948" i="2"/>
  <c r="E948" i="2"/>
  <c r="D948" i="2"/>
  <c r="G947" i="2"/>
  <c r="F947" i="2"/>
  <c r="E947" i="2"/>
  <c r="D947" i="2"/>
  <c r="G946" i="2"/>
  <c r="F946" i="2"/>
  <c r="E946" i="2"/>
  <c r="D946" i="2"/>
  <c r="G945" i="2"/>
  <c r="F945" i="2"/>
  <c r="E945" i="2"/>
  <c r="D945" i="2"/>
  <c r="G944" i="2"/>
  <c r="F944" i="2"/>
  <c r="E944" i="2"/>
  <c r="D944" i="2"/>
  <c r="G943" i="2"/>
  <c r="F943" i="2"/>
  <c r="E943" i="2"/>
  <c r="D943" i="2"/>
  <c r="G942" i="2"/>
  <c r="F942" i="2"/>
  <c r="E942" i="2"/>
  <c r="D942" i="2"/>
  <c r="G941" i="2"/>
  <c r="F941" i="2"/>
  <c r="E941" i="2"/>
  <c r="D941" i="2"/>
  <c r="G940" i="2"/>
  <c r="F940" i="2"/>
  <c r="E940" i="2"/>
  <c r="D940" i="2"/>
  <c r="G939" i="2"/>
  <c r="F939" i="2"/>
  <c r="E939" i="2"/>
  <c r="D939" i="2"/>
  <c r="G938" i="2"/>
  <c r="F938" i="2"/>
  <c r="E938" i="2"/>
  <c r="D938" i="2"/>
  <c r="G937" i="2"/>
  <c r="F937" i="2"/>
  <c r="E937" i="2"/>
  <c r="D937" i="2"/>
  <c r="G936" i="2"/>
  <c r="F936" i="2"/>
  <c r="E936" i="2"/>
  <c r="D936" i="2"/>
  <c r="G935" i="2"/>
  <c r="F935" i="2"/>
  <c r="E935" i="2"/>
  <c r="D935" i="2"/>
  <c r="G934" i="2"/>
  <c r="F934" i="2"/>
  <c r="E934" i="2"/>
  <c r="D934" i="2"/>
  <c r="G933" i="2"/>
  <c r="F933" i="2"/>
  <c r="E933" i="2"/>
  <c r="D933" i="2"/>
  <c r="G932" i="2"/>
  <c r="F932" i="2"/>
  <c r="E932" i="2"/>
  <c r="D932" i="2"/>
  <c r="G931" i="2"/>
  <c r="F931" i="2"/>
  <c r="E931" i="2"/>
  <c r="D931" i="2"/>
  <c r="G930" i="2"/>
  <c r="F930" i="2"/>
  <c r="E930" i="2"/>
  <c r="D930" i="2"/>
  <c r="G929" i="2"/>
  <c r="F929" i="2"/>
  <c r="E929" i="2"/>
  <c r="D929" i="2"/>
  <c r="G928" i="2"/>
  <c r="F928" i="2"/>
  <c r="E928" i="2"/>
  <c r="D928" i="2"/>
  <c r="G927" i="2"/>
  <c r="F927" i="2"/>
  <c r="E927" i="2"/>
  <c r="D927" i="2"/>
  <c r="G926" i="2"/>
  <c r="F926" i="2"/>
  <c r="E926" i="2"/>
  <c r="D926" i="2"/>
  <c r="G925" i="2"/>
  <c r="F925" i="2"/>
  <c r="E925" i="2"/>
  <c r="D925" i="2"/>
  <c r="G924" i="2"/>
  <c r="F924" i="2"/>
  <c r="E924" i="2"/>
  <c r="D924" i="2"/>
  <c r="G923" i="2"/>
  <c r="F923" i="2"/>
  <c r="E923" i="2"/>
  <c r="D923" i="2"/>
  <c r="G922" i="2"/>
  <c r="F922" i="2"/>
  <c r="E922" i="2"/>
  <c r="D922" i="2"/>
  <c r="G921" i="2"/>
  <c r="F921" i="2"/>
  <c r="E921" i="2"/>
  <c r="D921" i="2"/>
  <c r="G920" i="2"/>
  <c r="F920" i="2"/>
  <c r="E920" i="2"/>
  <c r="D920" i="2"/>
  <c r="G919" i="2"/>
  <c r="F919" i="2"/>
  <c r="E919" i="2"/>
  <c r="D919" i="2"/>
  <c r="G918" i="2"/>
  <c r="F918" i="2"/>
  <c r="E918" i="2"/>
  <c r="D918" i="2"/>
  <c r="G917" i="2"/>
  <c r="F917" i="2"/>
  <c r="E917" i="2"/>
  <c r="D917" i="2"/>
  <c r="G916" i="2"/>
  <c r="F916" i="2"/>
  <c r="E916" i="2"/>
  <c r="D916" i="2"/>
  <c r="G915" i="2"/>
  <c r="F915" i="2"/>
  <c r="E915" i="2"/>
  <c r="D915" i="2"/>
  <c r="G914" i="2"/>
  <c r="F914" i="2"/>
  <c r="E914" i="2"/>
  <c r="D914" i="2"/>
  <c r="G913" i="2"/>
  <c r="F913" i="2"/>
  <c r="E913" i="2"/>
  <c r="D913" i="2"/>
  <c r="G912" i="2"/>
  <c r="F912" i="2"/>
  <c r="E912" i="2"/>
  <c r="D912" i="2"/>
  <c r="G911" i="2"/>
  <c r="F911" i="2"/>
  <c r="E911" i="2"/>
  <c r="D911" i="2"/>
  <c r="G910" i="2"/>
  <c r="F910" i="2"/>
  <c r="E910" i="2"/>
  <c r="D910" i="2"/>
  <c r="G909" i="2"/>
  <c r="F909" i="2"/>
  <c r="E909" i="2"/>
  <c r="D909" i="2"/>
  <c r="G908" i="2"/>
  <c r="F908" i="2"/>
  <c r="E908" i="2"/>
  <c r="D908" i="2"/>
  <c r="G907" i="2"/>
  <c r="F907" i="2"/>
  <c r="E907" i="2"/>
  <c r="D907" i="2"/>
  <c r="G906" i="2"/>
  <c r="F906" i="2"/>
  <c r="E906" i="2"/>
  <c r="D906" i="2"/>
  <c r="G905" i="2"/>
  <c r="F905" i="2"/>
  <c r="E905" i="2"/>
  <c r="D905" i="2"/>
  <c r="G904" i="2"/>
  <c r="F904" i="2"/>
  <c r="E904" i="2"/>
  <c r="D904" i="2"/>
  <c r="G903" i="2"/>
  <c r="F903" i="2"/>
  <c r="E903" i="2"/>
  <c r="D903" i="2"/>
  <c r="G902" i="2"/>
  <c r="F902" i="2"/>
  <c r="E902" i="2"/>
  <c r="D902" i="2"/>
  <c r="G901" i="2"/>
  <c r="F901" i="2"/>
  <c r="E901" i="2"/>
  <c r="D901" i="2"/>
  <c r="G900" i="2"/>
  <c r="F900" i="2"/>
  <c r="E900" i="2"/>
  <c r="D900" i="2"/>
  <c r="G899" i="2"/>
  <c r="F899" i="2"/>
  <c r="E899" i="2"/>
  <c r="D899" i="2"/>
  <c r="G898" i="2"/>
  <c r="F898" i="2"/>
  <c r="E898" i="2"/>
  <c r="D898" i="2"/>
  <c r="G897" i="2"/>
  <c r="F897" i="2"/>
  <c r="E897" i="2"/>
  <c r="D897" i="2"/>
  <c r="G896" i="2"/>
  <c r="F896" i="2"/>
  <c r="E896" i="2"/>
  <c r="D896" i="2"/>
  <c r="G895" i="2"/>
  <c r="F895" i="2"/>
  <c r="E895" i="2"/>
  <c r="D895" i="2"/>
  <c r="G894" i="2"/>
  <c r="F894" i="2"/>
  <c r="E894" i="2"/>
  <c r="D894" i="2"/>
  <c r="G893" i="2"/>
  <c r="F893" i="2"/>
  <c r="E893" i="2"/>
  <c r="D893" i="2"/>
  <c r="G892" i="2"/>
  <c r="F892" i="2"/>
  <c r="E892" i="2"/>
  <c r="D892" i="2"/>
  <c r="G891" i="2"/>
  <c r="F891" i="2"/>
  <c r="E891" i="2"/>
  <c r="D891" i="2"/>
  <c r="G890" i="2"/>
  <c r="F890" i="2"/>
  <c r="E890" i="2"/>
  <c r="D890" i="2"/>
  <c r="G889" i="2"/>
  <c r="F889" i="2"/>
  <c r="E889" i="2"/>
  <c r="D889" i="2"/>
  <c r="G888" i="2"/>
  <c r="F888" i="2"/>
  <c r="E888" i="2"/>
  <c r="D888" i="2"/>
  <c r="G887" i="2"/>
  <c r="F887" i="2"/>
  <c r="E887" i="2"/>
  <c r="D887" i="2"/>
  <c r="G886" i="2"/>
  <c r="F886" i="2"/>
  <c r="E886" i="2"/>
  <c r="D886" i="2"/>
  <c r="G885" i="2"/>
  <c r="F885" i="2"/>
  <c r="E885" i="2"/>
  <c r="D885" i="2"/>
  <c r="G884" i="2"/>
  <c r="F884" i="2"/>
  <c r="E884" i="2"/>
  <c r="D884" i="2"/>
  <c r="G883" i="2"/>
  <c r="F883" i="2"/>
  <c r="E883" i="2"/>
  <c r="D883" i="2"/>
  <c r="G882" i="2"/>
  <c r="F882" i="2"/>
  <c r="E882" i="2"/>
  <c r="D882" i="2"/>
  <c r="G881" i="2"/>
  <c r="F881" i="2"/>
  <c r="E881" i="2"/>
  <c r="D881" i="2"/>
  <c r="G880" i="2"/>
  <c r="F880" i="2"/>
  <c r="E880" i="2"/>
  <c r="D880" i="2"/>
  <c r="G879" i="2"/>
  <c r="F879" i="2"/>
  <c r="E879" i="2"/>
  <c r="D879" i="2"/>
  <c r="G878" i="2"/>
  <c r="F878" i="2"/>
  <c r="E878" i="2"/>
  <c r="D878" i="2"/>
  <c r="G877" i="2"/>
  <c r="F877" i="2"/>
  <c r="E877" i="2"/>
  <c r="D877" i="2"/>
  <c r="G876" i="2"/>
  <c r="F876" i="2"/>
  <c r="E876" i="2"/>
  <c r="D876" i="2"/>
  <c r="G875" i="2"/>
  <c r="F875" i="2"/>
  <c r="E875" i="2"/>
  <c r="D875" i="2"/>
  <c r="G874" i="2"/>
  <c r="F874" i="2"/>
  <c r="E874" i="2"/>
  <c r="D874" i="2"/>
  <c r="G873" i="2"/>
  <c r="F873" i="2"/>
  <c r="E873" i="2"/>
  <c r="D873" i="2"/>
  <c r="G872" i="2"/>
  <c r="F872" i="2"/>
  <c r="E872" i="2"/>
  <c r="D872" i="2"/>
  <c r="G871" i="2"/>
  <c r="F871" i="2"/>
  <c r="E871" i="2"/>
  <c r="D871" i="2"/>
  <c r="G870" i="2"/>
  <c r="F870" i="2"/>
  <c r="E870" i="2"/>
  <c r="D870" i="2"/>
  <c r="G869" i="2"/>
  <c r="F869" i="2"/>
  <c r="E869" i="2"/>
  <c r="D869" i="2"/>
  <c r="G868" i="2"/>
  <c r="F868" i="2"/>
  <c r="E868" i="2"/>
  <c r="D868" i="2"/>
  <c r="G867" i="2"/>
  <c r="F867" i="2"/>
  <c r="E867" i="2"/>
  <c r="D867" i="2"/>
  <c r="G866" i="2"/>
  <c r="F866" i="2"/>
  <c r="E866" i="2"/>
  <c r="D866" i="2"/>
  <c r="G865" i="2"/>
  <c r="F865" i="2"/>
  <c r="E865" i="2"/>
  <c r="D865" i="2"/>
  <c r="G864" i="2"/>
  <c r="F864" i="2"/>
  <c r="E864" i="2"/>
  <c r="D864" i="2"/>
  <c r="G863" i="2"/>
  <c r="F863" i="2"/>
  <c r="E863" i="2"/>
  <c r="D863" i="2"/>
  <c r="G862" i="2"/>
  <c r="F862" i="2"/>
  <c r="E862" i="2"/>
  <c r="D862" i="2"/>
  <c r="G861" i="2"/>
  <c r="F861" i="2"/>
  <c r="E861" i="2"/>
  <c r="D861" i="2"/>
  <c r="G860" i="2"/>
  <c r="F860" i="2"/>
  <c r="E860" i="2"/>
  <c r="D860" i="2"/>
  <c r="G859" i="2"/>
  <c r="F859" i="2"/>
  <c r="E859" i="2"/>
  <c r="D859" i="2"/>
  <c r="G858" i="2"/>
  <c r="F858" i="2"/>
  <c r="E858" i="2"/>
  <c r="D858" i="2"/>
  <c r="G857" i="2"/>
  <c r="F857" i="2"/>
  <c r="E857" i="2"/>
  <c r="D857" i="2"/>
  <c r="G856" i="2"/>
  <c r="F856" i="2"/>
  <c r="E856" i="2"/>
  <c r="D856" i="2"/>
  <c r="G855" i="2"/>
  <c r="F855" i="2"/>
  <c r="E855" i="2"/>
  <c r="D855" i="2"/>
  <c r="G854" i="2"/>
  <c r="F854" i="2"/>
  <c r="E854" i="2"/>
  <c r="D854" i="2"/>
  <c r="G853" i="2"/>
  <c r="F853" i="2"/>
  <c r="E853" i="2"/>
  <c r="D853" i="2"/>
  <c r="G852" i="2"/>
  <c r="F852" i="2"/>
  <c r="E852" i="2"/>
  <c r="D852" i="2"/>
  <c r="G851" i="2"/>
  <c r="F851" i="2"/>
  <c r="E851" i="2"/>
  <c r="D851" i="2"/>
  <c r="G850" i="2"/>
  <c r="F850" i="2"/>
  <c r="E850" i="2"/>
  <c r="D850" i="2"/>
  <c r="G849" i="2"/>
  <c r="F849" i="2"/>
  <c r="E849" i="2"/>
  <c r="D849" i="2"/>
  <c r="G848" i="2"/>
  <c r="F848" i="2"/>
  <c r="E848" i="2"/>
  <c r="D848" i="2"/>
  <c r="G847" i="2"/>
  <c r="F847" i="2"/>
  <c r="E847" i="2"/>
  <c r="D847" i="2"/>
  <c r="G846" i="2"/>
  <c r="F846" i="2"/>
  <c r="E846" i="2"/>
  <c r="D846" i="2"/>
  <c r="G845" i="2"/>
  <c r="F845" i="2"/>
  <c r="E845" i="2"/>
  <c r="D845" i="2"/>
  <c r="G844" i="2"/>
  <c r="F844" i="2"/>
  <c r="E844" i="2"/>
  <c r="D844" i="2"/>
  <c r="G843" i="2"/>
  <c r="F843" i="2"/>
  <c r="E843" i="2"/>
  <c r="D843" i="2"/>
  <c r="G842" i="2"/>
  <c r="F842" i="2"/>
  <c r="E842" i="2"/>
  <c r="D842" i="2"/>
  <c r="G841" i="2"/>
  <c r="F841" i="2"/>
  <c r="E841" i="2"/>
  <c r="D841" i="2"/>
  <c r="G840" i="2"/>
  <c r="F840" i="2"/>
  <c r="E840" i="2"/>
  <c r="D840" i="2"/>
  <c r="G839" i="2"/>
  <c r="F839" i="2"/>
  <c r="E839" i="2"/>
  <c r="D839" i="2"/>
  <c r="G838" i="2"/>
  <c r="F838" i="2"/>
  <c r="E838" i="2"/>
  <c r="D838" i="2"/>
  <c r="G837" i="2"/>
  <c r="F837" i="2"/>
  <c r="E837" i="2"/>
  <c r="D837" i="2"/>
  <c r="G836" i="2"/>
  <c r="F836" i="2"/>
  <c r="E836" i="2"/>
  <c r="D836" i="2"/>
  <c r="G835" i="2"/>
  <c r="F835" i="2"/>
  <c r="E835" i="2"/>
  <c r="D835" i="2"/>
  <c r="G834" i="2"/>
  <c r="F834" i="2"/>
  <c r="E834" i="2"/>
  <c r="D834" i="2"/>
  <c r="G833" i="2"/>
  <c r="F833" i="2"/>
  <c r="E833" i="2"/>
  <c r="D833" i="2"/>
  <c r="G832" i="2"/>
  <c r="F832" i="2"/>
  <c r="E832" i="2"/>
  <c r="D832" i="2"/>
  <c r="G831" i="2"/>
  <c r="F831" i="2"/>
  <c r="E831" i="2"/>
  <c r="D831" i="2"/>
  <c r="G830" i="2"/>
  <c r="F830" i="2"/>
  <c r="E830" i="2"/>
  <c r="D830" i="2"/>
  <c r="G829" i="2"/>
  <c r="F829" i="2"/>
  <c r="E829" i="2"/>
  <c r="D829" i="2"/>
  <c r="G828" i="2"/>
  <c r="F828" i="2"/>
  <c r="E828" i="2"/>
  <c r="D828" i="2"/>
  <c r="G827" i="2"/>
  <c r="F827" i="2"/>
  <c r="E827" i="2"/>
  <c r="D827" i="2"/>
  <c r="G826" i="2"/>
  <c r="F826" i="2"/>
  <c r="E826" i="2"/>
  <c r="D826" i="2"/>
  <c r="G825" i="2"/>
  <c r="F825" i="2"/>
  <c r="E825" i="2"/>
  <c r="D825" i="2"/>
  <c r="G824" i="2"/>
  <c r="F824" i="2"/>
  <c r="E824" i="2"/>
  <c r="D824" i="2"/>
  <c r="G823" i="2"/>
  <c r="F823" i="2"/>
  <c r="E823" i="2"/>
  <c r="D823" i="2"/>
  <c r="G822" i="2"/>
  <c r="F822" i="2"/>
  <c r="E822" i="2"/>
  <c r="D822" i="2"/>
  <c r="G821" i="2"/>
  <c r="F821" i="2"/>
  <c r="E821" i="2"/>
  <c r="D821" i="2"/>
  <c r="G820" i="2"/>
  <c r="F820" i="2"/>
  <c r="E820" i="2"/>
  <c r="D820" i="2"/>
  <c r="G819" i="2"/>
  <c r="F819" i="2"/>
  <c r="E819" i="2"/>
  <c r="D819" i="2"/>
  <c r="G818" i="2"/>
  <c r="F818" i="2"/>
  <c r="E818" i="2"/>
  <c r="D818" i="2"/>
  <c r="G817" i="2"/>
  <c r="F817" i="2"/>
  <c r="E817" i="2"/>
  <c r="D817" i="2"/>
  <c r="G816" i="2"/>
  <c r="F816" i="2"/>
  <c r="E816" i="2"/>
  <c r="D816" i="2"/>
  <c r="G815" i="2"/>
  <c r="F815" i="2"/>
  <c r="E815" i="2"/>
  <c r="D815" i="2"/>
  <c r="G814" i="2"/>
  <c r="F814" i="2"/>
  <c r="E814" i="2"/>
  <c r="D814" i="2"/>
  <c r="G813" i="2"/>
  <c r="F813" i="2"/>
  <c r="E813" i="2"/>
  <c r="D813" i="2"/>
  <c r="G812" i="2"/>
  <c r="F812" i="2"/>
  <c r="E812" i="2"/>
  <c r="D812" i="2"/>
  <c r="G811" i="2"/>
  <c r="F811" i="2"/>
  <c r="E811" i="2"/>
  <c r="D811" i="2"/>
  <c r="G810" i="2"/>
  <c r="F810" i="2"/>
  <c r="E810" i="2"/>
  <c r="D810" i="2"/>
  <c r="G809" i="2"/>
  <c r="F809" i="2"/>
  <c r="E809" i="2"/>
  <c r="D809" i="2"/>
  <c r="G808" i="2"/>
  <c r="F808" i="2"/>
  <c r="E808" i="2"/>
  <c r="D808" i="2"/>
  <c r="G807" i="2"/>
  <c r="F807" i="2"/>
  <c r="E807" i="2"/>
  <c r="D807" i="2"/>
  <c r="G806" i="2"/>
  <c r="F806" i="2"/>
  <c r="E806" i="2"/>
  <c r="D806" i="2"/>
  <c r="G805" i="2"/>
  <c r="F805" i="2"/>
  <c r="E805" i="2"/>
  <c r="D805" i="2"/>
  <c r="G804" i="2"/>
  <c r="F804" i="2"/>
  <c r="E804" i="2"/>
  <c r="D804" i="2"/>
  <c r="G803" i="2"/>
  <c r="F803" i="2"/>
  <c r="E803" i="2"/>
  <c r="D803" i="2"/>
  <c r="G802" i="2"/>
  <c r="F802" i="2"/>
  <c r="E802" i="2"/>
  <c r="D802" i="2"/>
  <c r="G801" i="2"/>
  <c r="F801" i="2"/>
  <c r="E801" i="2"/>
  <c r="D801" i="2"/>
  <c r="G800" i="2"/>
  <c r="F800" i="2"/>
  <c r="E800" i="2"/>
  <c r="D800" i="2"/>
  <c r="G799" i="2"/>
  <c r="F799" i="2"/>
  <c r="E799" i="2"/>
  <c r="D799" i="2"/>
  <c r="G798" i="2"/>
  <c r="F798" i="2"/>
  <c r="E798" i="2"/>
  <c r="D798" i="2"/>
  <c r="G797" i="2"/>
  <c r="F797" i="2"/>
  <c r="E797" i="2"/>
  <c r="D797" i="2"/>
  <c r="G796" i="2"/>
  <c r="F796" i="2"/>
  <c r="E796" i="2"/>
  <c r="D796" i="2"/>
  <c r="G795" i="2"/>
  <c r="F795" i="2"/>
  <c r="E795" i="2"/>
  <c r="D795" i="2"/>
  <c r="G794" i="2"/>
  <c r="F794" i="2"/>
  <c r="E794" i="2"/>
  <c r="D794" i="2"/>
  <c r="G793" i="2"/>
  <c r="F793" i="2"/>
  <c r="E793" i="2"/>
  <c r="D793" i="2"/>
  <c r="G792" i="2"/>
  <c r="F792" i="2"/>
  <c r="E792" i="2"/>
  <c r="D792" i="2"/>
  <c r="G791" i="2"/>
  <c r="F791" i="2"/>
  <c r="E791" i="2"/>
  <c r="D791" i="2"/>
  <c r="G790" i="2"/>
  <c r="F790" i="2"/>
  <c r="E790" i="2"/>
  <c r="D790" i="2"/>
  <c r="G789" i="2"/>
  <c r="F789" i="2"/>
  <c r="E789" i="2"/>
  <c r="D789" i="2"/>
  <c r="G788" i="2"/>
  <c r="F788" i="2"/>
  <c r="E788" i="2"/>
  <c r="D788" i="2"/>
  <c r="G787" i="2"/>
  <c r="F787" i="2"/>
  <c r="E787" i="2"/>
  <c r="D787" i="2"/>
  <c r="G786" i="2"/>
  <c r="F786" i="2"/>
  <c r="E786" i="2"/>
  <c r="D786" i="2"/>
  <c r="G785" i="2"/>
  <c r="F785" i="2"/>
  <c r="E785" i="2"/>
  <c r="D785" i="2"/>
  <c r="G784" i="2"/>
  <c r="F784" i="2"/>
  <c r="E784" i="2"/>
  <c r="D784" i="2"/>
  <c r="G783" i="2"/>
  <c r="F783" i="2"/>
  <c r="E783" i="2"/>
  <c r="D783" i="2"/>
  <c r="G782" i="2"/>
  <c r="F782" i="2"/>
  <c r="E782" i="2"/>
  <c r="D782" i="2"/>
  <c r="G781" i="2"/>
  <c r="F781" i="2"/>
  <c r="E781" i="2"/>
  <c r="D781" i="2"/>
  <c r="G780" i="2"/>
  <c r="F780" i="2"/>
  <c r="E780" i="2"/>
  <c r="D780" i="2"/>
  <c r="G779" i="2"/>
  <c r="F779" i="2"/>
  <c r="E779" i="2"/>
  <c r="D779" i="2"/>
  <c r="G778" i="2"/>
  <c r="F778" i="2"/>
  <c r="E778" i="2"/>
  <c r="D778" i="2"/>
  <c r="G777" i="2"/>
  <c r="F777" i="2"/>
  <c r="E777" i="2"/>
  <c r="D777" i="2"/>
  <c r="G776" i="2"/>
  <c r="F776" i="2"/>
  <c r="E776" i="2"/>
  <c r="D776" i="2"/>
  <c r="G775" i="2"/>
  <c r="F775" i="2"/>
  <c r="E775" i="2"/>
  <c r="D775" i="2"/>
  <c r="G774" i="2"/>
  <c r="F774" i="2"/>
  <c r="E774" i="2"/>
  <c r="D774" i="2"/>
  <c r="G773" i="2"/>
  <c r="F773" i="2"/>
  <c r="E773" i="2"/>
  <c r="D773" i="2"/>
  <c r="G772" i="2"/>
  <c r="F772" i="2"/>
  <c r="E772" i="2"/>
  <c r="D772" i="2"/>
  <c r="G771" i="2"/>
  <c r="F771" i="2"/>
  <c r="E771" i="2"/>
  <c r="D771" i="2"/>
  <c r="G770" i="2"/>
  <c r="F770" i="2"/>
  <c r="E770" i="2"/>
  <c r="D770" i="2"/>
  <c r="G769" i="2"/>
  <c r="F769" i="2"/>
  <c r="E769" i="2"/>
  <c r="D769" i="2"/>
  <c r="G768" i="2"/>
  <c r="F768" i="2"/>
  <c r="E768" i="2"/>
  <c r="D768" i="2"/>
  <c r="G767" i="2"/>
  <c r="F767" i="2"/>
  <c r="E767" i="2"/>
  <c r="D767" i="2"/>
  <c r="G766" i="2"/>
  <c r="F766" i="2"/>
  <c r="E766" i="2"/>
  <c r="D766" i="2"/>
  <c r="G765" i="2"/>
  <c r="F765" i="2"/>
  <c r="E765" i="2"/>
  <c r="D765" i="2"/>
  <c r="G764" i="2"/>
  <c r="F764" i="2"/>
  <c r="E764" i="2"/>
  <c r="D764" i="2"/>
  <c r="G763" i="2"/>
  <c r="F763" i="2"/>
  <c r="E763" i="2"/>
  <c r="D763" i="2"/>
  <c r="G762" i="2"/>
  <c r="F762" i="2"/>
  <c r="E762" i="2"/>
  <c r="D762" i="2"/>
  <c r="G761" i="2"/>
  <c r="F761" i="2"/>
  <c r="E761" i="2"/>
  <c r="D761" i="2"/>
  <c r="G760" i="2"/>
  <c r="F760" i="2"/>
  <c r="E760" i="2"/>
  <c r="D760" i="2"/>
  <c r="G759" i="2"/>
  <c r="F759" i="2"/>
  <c r="E759" i="2"/>
  <c r="D759" i="2"/>
  <c r="G758" i="2"/>
  <c r="F758" i="2"/>
  <c r="E758" i="2"/>
  <c r="D758" i="2"/>
  <c r="G757" i="2"/>
  <c r="F757" i="2"/>
  <c r="E757" i="2"/>
  <c r="D757" i="2"/>
  <c r="G756" i="2"/>
  <c r="F756" i="2"/>
  <c r="E756" i="2"/>
  <c r="D756" i="2"/>
  <c r="G755" i="2"/>
  <c r="F755" i="2"/>
  <c r="E755" i="2"/>
  <c r="D755" i="2"/>
  <c r="G754" i="2"/>
  <c r="F754" i="2"/>
  <c r="E754" i="2"/>
  <c r="D754" i="2"/>
  <c r="G753" i="2"/>
  <c r="F753" i="2"/>
  <c r="E753" i="2"/>
  <c r="D753" i="2"/>
  <c r="G752" i="2"/>
  <c r="F752" i="2"/>
  <c r="E752" i="2"/>
  <c r="D752" i="2"/>
  <c r="G751" i="2"/>
  <c r="F751" i="2"/>
  <c r="E751" i="2"/>
  <c r="D751" i="2"/>
  <c r="G750" i="2"/>
  <c r="F750" i="2"/>
  <c r="E750" i="2"/>
  <c r="D750" i="2"/>
  <c r="G749" i="2"/>
  <c r="F749" i="2"/>
  <c r="E749" i="2"/>
  <c r="D749" i="2"/>
  <c r="G748" i="2"/>
  <c r="F748" i="2"/>
  <c r="E748" i="2"/>
  <c r="D748" i="2"/>
  <c r="G747" i="2"/>
  <c r="F747" i="2"/>
  <c r="E747" i="2"/>
  <c r="D747" i="2"/>
  <c r="G746" i="2"/>
  <c r="F746" i="2"/>
  <c r="E746" i="2"/>
  <c r="D746" i="2"/>
  <c r="G745" i="2"/>
  <c r="F745" i="2"/>
  <c r="E745" i="2"/>
  <c r="D745" i="2"/>
  <c r="G744" i="2"/>
  <c r="F744" i="2"/>
  <c r="E744" i="2"/>
  <c r="D744" i="2"/>
  <c r="G743" i="2"/>
  <c r="F743" i="2"/>
  <c r="E743" i="2"/>
  <c r="D743" i="2"/>
  <c r="G742" i="2"/>
  <c r="F742" i="2"/>
  <c r="E742" i="2"/>
  <c r="D742" i="2"/>
  <c r="G741" i="2"/>
  <c r="F741" i="2"/>
  <c r="E741" i="2"/>
  <c r="D741" i="2"/>
  <c r="G740" i="2"/>
  <c r="F740" i="2"/>
  <c r="E740" i="2"/>
  <c r="D740" i="2"/>
  <c r="G739" i="2"/>
  <c r="F739" i="2"/>
  <c r="E739" i="2"/>
  <c r="D739" i="2"/>
  <c r="G738" i="2"/>
  <c r="F738" i="2"/>
  <c r="E738" i="2"/>
  <c r="D738" i="2"/>
  <c r="G737" i="2"/>
  <c r="F737" i="2"/>
  <c r="E737" i="2"/>
  <c r="D737" i="2"/>
  <c r="G736" i="2"/>
  <c r="F736" i="2"/>
  <c r="E736" i="2"/>
  <c r="D736" i="2"/>
  <c r="G735" i="2"/>
  <c r="F735" i="2"/>
  <c r="E735" i="2"/>
  <c r="D735" i="2"/>
  <c r="G734" i="2"/>
  <c r="F734" i="2"/>
  <c r="E734" i="2"/>
  <c r="D734" i="2"/>
  <c r="G733" i="2"/>
  <c r="F733" i="2"/>
  <c r="E733" i="2"/>
  <c r="D733" i="2"/>
  <c r="G732" i="2"/>
  <c r="F732" i="2"/>
  <c r="E732" i="2"/>
  <c r="D732" i="2"/>
  <c r="G731" i="2"/>
  <c r="F731" i="2"/>
  <c r="E731" i="2"/>
  <c r="D731" i="2"/>
  <c r="G730" i="2"/>
  <c r="F730" i="2"/>
  <c r="E730" i="2"/>
  <c r="D730" i="2"/>
  <c r="G729" i="2"/>
  <c r="F729" i="2"/>
  <c r="E729" i="2"/>
  <c r="D729" i="2"/>
  <c r="G728" i="2"/>
  <c r="F728" i="2"/>
  <c r="E728" i="2"/>
  <c r="D728" i="2"/>
  <c r="G727" i="2"/>
  <c r="F727" i="2"/>
  <c r="E727" i="2"/>
  <c r="D727" i="2"/>
  <c r="G726" i="2"/>
  <c r="F726" i="2"/>
  <c r="E726" i="2"/>
  <c r="D726" i="2"/>
  <c r="G725" i="2"/>
  <c r="F725" i="2"/>
  <c r="E725" i="2"/>
  <c r="D725" i="2"/>
  <c r="G724" i="2"/>
  <c r="F724" i="2"/>
  <c r="E724" i="2"/>
  <c r="D724" i="2"/>
  <c r="G723" i="2"/>
  <c r="F723" i="2"/>
  <c r="E723" i="2"/>
  <c r="D723" i="2"/>
  <c r="G722" i="2"/>
  <c r="F722" i="2"/>
  <c r="E722" i="2"/>
  <c r="D722" i="2"/>
  <c r="G721" i="2"/>
  <c r="F721" i="2"/>
  <c r="E721" i="2"/>
  <c r="D721" i="2"/>
  <c r="G720" i="2"/>
  <c r="F720" i="2"/>
  <c r="E720" i="2"/>
  <c r="D720" i="2"/>
  <c r="G719" i="2"/>
  <c r="F719" i="2"/>
  <c r="E719" i="2"/>
  <c r="D719" i="2"/>
  <c r="G718" i="2"/>
  <c r="F718" i="2"/>
  <c r="E718" i="2"/>
  <c r="D718" i="2"/>
  <c r="G717" i="2"/>
  <c r="F717" i="2"/>
  <c r="E717" i="2"/>
  <c r="D717" i="2"/>
  <c r="G716" i="2"/>
  <c r="F716" i="2"/>
  <c r="E716" i="2"/>
  <c r="D716" i="2"/>
  <c r="G715" i="2"/>
  <c r="F715" i="2"/>
  <c r="E715" i="2"/>
  <c r="D715" i="2"/>
  <c r="G714" i="2"/>
  <c r="F714" i="2"/>
  <c r="E714" i="2"/>
  <c r="D714" i="2"/>
  <c r="G713" i="2"/>
  <c r="F713" i="2"/>
  <c r="E713" i="2"/>
  <c r="D713" i="2"/>
  <c r="G712" i="2"/>
  <c r="F712" i="2"/>
  <c r="E712" i="2"/>
  <c r="D712" i="2"/>
  <c r="G711" i="2"/>
  <c r="F711" i="2"/>
  <c r="E711" i="2"/>
  <c r="D711" i="2"/>
  <c r="G710" i="2"/>
  <c r="F710" i="2"/>
  <c r="E710" i="2"/>
  <c r="D710" i="2"/>
  <c r="G709" i="2"/>
  <c r="F709" i="2"/>
  <c r="E709" i="2"/>
  <c r="D709" i="2"/>
  <c r="G708" i="2"/>
  <c r="F708" i="2"/>
  <c r="E708" i="2"/>
  <c r="D708" i="2"/>
  <c r="G707" i="2"/>
  <c r="F707" i="2"/>
  <c r="E707" i="2"/>
  <c r="D707" i="2"/>
  <c r="G706" i="2"/>
  <c r="F706" i="2"/>
  <c r="E706" i="2"/>
  <c r="D706" i="2"/>
  <c r="G705" i="2"/>
  <c r="F705" i="2"/>
  <c r="E705" i="2"/>
  <c r="D705" i="2"/>
  <c r="G704" i="2"/>
  <c r="F704" i="2"/>
  <c r="E704" i="2"/>
  <c r="D704" i="2"/>
  <c r="G703" i="2"/>
  <c r="F703" i="2"/>
  <c r="E703" i="2"/>
  <c r="D703" i="2"/>
  <c r="G702" i="2"/>
  <c r="F702" i="2"/>
  <c r="E702" i="2"/>
  <c r="D702" i="2"/>
  <c r="G701" i="2"/>
  <c r="F701" i="2"/>
  <c r="E701" i="2"/>
  <c r="D701" i="2"/>
  <c r="G700" i="2"/>
  <c r="F700" i="2"/>
  <c r="E700" i="2"/>
  <c r="D700" i="2"/>
  <c r="G699" i="2"/>
  <c r="F699" i="2"/>
  <c r="E699" i="2"/>
  <c r="D699" i="2"/>
  <c r="G698" i="2"/>
  <c r="F698" i="2"/>
  <c r="E698" i="2"/>
  <c r="D698" i="2"/>
  <c r="G697" i="2"/>
  <c r="F697" i="2"/>
  <c r="E697" i="2"/>
  <c r="D697" i="2"/>
  <c r="G696" i="2"/>
  <c r="F696" i="2"/>
  <c r="E696" i="2"/>
  <c r="D696" i="2"/>
  <c r="G695" i="2"/>
  <c r="F695" i="2"/>
  <c r="E695" i="2"/>
  <c r="D695" i="2"/>
  <c r="G694" i="2"/>
  <c r="F694" i="2"/>
  <c r="E694" i="2"/>
  <c r="D694" i="2"/>
  <c r="G693" i="2"/>
  <c r="F693" i="2"/>
  <c r="E693" i="2"/>
  <c r="D693" i="2"/>
  <c r="G692" i="2"/>
  <c r="F692" i="2"/>
  <c r="E692" i="2"/>
  <c r="D692" i="2"/>
  <c r="G691" i="2"/>
  <c r="F691" i="2"/>
  <c r="E691" i="2"/>
  <c r="D691" i="2"/>
  <c r="G690" i="2"/>
  <c r="F690" i="2"/>
  <c r="E690" i="2"/>
  <c r="D690" i="2"/>
  <c r="G689" i="2"/>
  <c r="F689" i="2"/>
  <c r="E689" i="2"/>
  <c r="D689" i="2"/>
  <c r="G688" i="2"/>
  <c r="F688" i="2"/>
  <c r="E688" i="2"/>
  <c r="D688" i="2"/>
  <c r="G687" i="2"/>
  <c r="F687" i="2"/>
  <c r="E687" i="2"/>
  <c r="D687" i="2"/>
  <c r="G686" i="2"/>
  <c r="F686" i="2"/>
  <c r="E686" i="2"/>
  <c r="D686" i="2"/>
  <c r="G685" i="2"/>
  <c r="F685" i="2"/>
  <c r="E685" i="2"/>
  <c r="D685" i="2"/>
  <c r="G684" i="2"/>
  <c r="F684" i="2"/>
  <c r="E684" i="2"/>
  <c r="D684" i="2"/>
  <c r="G683" i="2"/>
  <c r="F683" i="2"/>
  <c r="E683" i="2"/>
  <c r="D683" i="2"/>
  <c r="G682" i="2"/>
  <c r="F682" i="2"/>
  <c r="E682" i="2"/>
  <c r="D682" i="2"/>
  <c r="G681" i="2"/>
  <c r="F681" i="2"/>
  <c r="E681" i="2"/>
  <c r="D681" i="2"/>
  <c r="G680" i="2"/>
  <c r="F680" i="2"/>
  <c r="E680" i="2"/>
  <c r="D680" i="2"/>
  <c r="G679" i="2"/>
  <c r="F679" i="2"/>
  <c r="E679" i="2"/>
  <c r="D679" i="2"/>
  <c r="G678" i="2"/>
  <c r="F678" i="2"/>
  <c r="E678" i="2"/>
  <c r="D678" i="2"/>
  <c r="G677" i="2"/>
  <c r="F677" i="2"/>
  <c r="E677" i="2"/>
  <c r="D677" i="2"/>
  <c r="G676" i="2"/>
  <c r="F676" i="2"/>
  <c r="E676" i="2"/>
  <c r="D676" i="2"/>
  <c r="G675" i="2"/>
  <c r="F675" i="2"/>
  <c r="E675" i="2"/>
  <c r="D675" i="2"/>
  <c r="G674" i="2"/>
  <c r="F674" i="2"/>
  <c r="E674" i="2"/>
  <c r="D674" i="2"/>
  <c r="G673" i="2"/>
  <c r="F673" i="2"/>
  <c r="E673" i="2"/>
  <c r="D673" i="2"/>
  <c r="G672" i="2"/>
  <c r="F672" i="2"/>
  <c r="E672" i="2"/>
  <c r="D672" i="2"/>
  <c r="G671" i="2"/>
  <c r="F671" i="2"/>
  <c r="E671" i="2"/>
  <c r="D671" i="2"/>
  <c r="G670" i="2"/>
  <c r="F670" i="2"/>
  <c r="E670" i="2"/>
  <c r="D670" i="2"/>
  <c r="G669" i="2"/>
  <c r="F669" i="2"/>
  <c r="E669" i="2"/>
  <c r="D669" i="2"/>
  <c r="G668" i="2"/>
  <c r="F668" i="2"/>
  <c r="E668" i="2"/>
  <c r="D668" i="2"/>
  <c r="G667" i="2"/>
  <c r="F667" i="2"/>
  <c r="E667" i="2"/>
  <c r="D667" i="2"/>
  <c r="G666" i="2"/>
  <c r="F666" i="2"/>
  <c r="E666" i="2"/>
  <c r="D666" i="2"/>
  <c r="G665" i="2"/>
  <c r="F665" i="2"/>
  <c r="E665" i="2"/>
  <c r="D665" i="2"/>
  <c r="G664" i="2"/>
  <c r="F664" i="2"/>
  <c r="E664" i="2"/>
  <c r="D664" i="2"/>
  <c r="G663" i="2"/>
  <c r="F663" i="2"/>
  <c r="E663" i="2"/>
  <c r="D663" i="2"/>
  <c r="G662" i="2"/>
  <c r="F662" i="2"/>
  <c r="E662" i="2"/>
  <c r="D662" i="2"/>
  <c r="G661" i="2"/>
  <c r="F661" i="2"/>
  <c r="E661" i="2"/>
  <c r="D661" i="2"/>
  <c r="G660" i="2"/>
  <c r="F660" i="2"/>
  <c r="E660" i="2"/>
  <c r="D660" i="2"/>
  <c r="G659" i="2"/>
  <c r="F659" i="2"/>
  <c r="E659" i="2"/>
  <c r="D659" i="2"/>
  <c r="G658" i="2"/>
  <c r="F658" i="2"/>
  <c r="E658" i="2"/>
  <c r="D658" i="2"/>
  <c r="G657" i="2"/>
  <c r="F657" i="2"/>
  <c r="E657" i="2"/>
  <c r="D657" i="2"/>
  <c r="G656" i="2"/>
  <c r="F656" i="2"/>
  <c r="E656" i="2"/>
  <c r="D656" i="2"/>
  <c r="G655" i="2"/>
  <c r="F655" i="2"/>
  <c r="E655" i="2"/>
  <c r="D655" i="2"/>
  <c r="G654" i="2"/>
  <c r="F654" i="2"/>
  <c r="E654" i="2"/>
  <c r="D654" i="2"/>
  <c r="G653" i="2"/>
  <c r="F653" i="2"/>
  <c r="E653" i="2"/>
  <c r="D653" i="2"/>
  <c r="G652" i="2"/>
  <c r="F652" i="2"/>
  <c r="E652" i="2"/>
  <c r="D652" i="2"/>
  <c r="G651" i="2"/>
  <c r="F651" i="2"/>
  <c r="E651" i="2"/>
  <c r="D651" i="2"/>
  <c r="G650" i="2"/>
  <c r="F650" i="2"/>
  <c r="E650" i="2"/>
  <c r="D650" i="2"/>
  <c r="G649" i="2"/>
  <c r="F649" i="2"/>
  <c r="E649" i="2"/>
  <c r="D649" i="2"/>
  <c r="G648" i="2"/>
  <c r="F648" i="2"/>
  <c r="E648" i="2"/>
  <c r="D648" i="2"/>
  <c r="G647" i="2"/>
  <c r="F647" i="2"/>
  <c r="E647" i="2"/>
  <c r="D647" i="2"/>
  <c r="G646" i="2"/>
  <c r="F646" i="2"/>
  <c r="E646" i="2"/>
  <c r="D646" i="2"/>
  <c r="G645" i="2"/>
  <c r="F645" i="2"/>
  <c r="E645" i="2"/>
  <c r="D645" i="2"/>
  <c r="G644" i="2"/>
  <c r="F644" i="2"/>
  <c r="E644" i="2"/>
  <c r="D644" i="2"/>
  <c r="G643" i="2"/>
  <c r="F643" i="2"/>
  <c r="E643" i="2"/>
  <c r="D643" i="2"/>
  <c r="G642" i="2"/>
  <c r="F642" i="2"/>
  <c r="E642" i="2"/>
  <c r="D642" i="2"/>
  <c r="G641" i="2"/>
  <c r="F641" i="2"/>
  <c r="E641" i="2"/>
  <c r="D641" i="2"/>
  <c r="G640" i="2"/>
  <c r="F640" i="2"/>
  <c r="E640" i="2"/>
  <c r="D640" i="2"/>
  <c r="G639" i="2"/>
  <c r="F639" i="2"/>
  <c r="E639" i="2"/>
  <c r="D639" i="2"/>
  <c r="G638" i="2"/>
  <c r="F638" i="2"/>
  <c r="E638" i="2"/>
  <c r="D638" i="2"/>
  <c r="G637" i="2"/>
  <c r="F637" i="2"/>
  <c r="E637" i="2"/>
  <c r="D637" i="2"/>
  <c r="G636" i="2"/>
  <c r="F636" i="2"/>
  <c r="E636" i="2"/>
  <c r="D636" i="2"/>
  <c r="G635" i="2"/>
  <c r="F635" i="2"/>
  <c r="E635" i="2"/>
  <c r="D635" i="2"/>
  <c r="G634" i="2"/>
  <c r="F634" i="2"/>
  <c r="E634" i="2"/>
  <c r="D634" i="2"/>
  <c r="G633" i="2"/>
  <c r="F633" i="2"/>
  <c r="E633" i="2"/>
  <c r="D633" i="2"/>
  <c r="G632" i="2"/>
  <c r="F632" i="2"/>
  <c r="E632" i="2"/>
  <c r="D632" i="2"/>
  <c r="G631" i="2"/>
  <c r="F631" i="2"/>
  <c r="E631" i="2"/>
  <c r="D631" i="2"/>
  <c r="G630" i="2"/>
  <c r="F630" i="2"/>
  <c r="E630" i="2"/>
  <c r="D630" i="2"/>
  <c r="G629" i="2"/>
  <c r="F629" i="2"/>
  <c r="E629" i="2"/>
  <c r="D629" i="2"/>
  <c r="G628" i="2"/>
  <c r="F628" i="2"/>
  <c r="E628" i="2"/>
  <c r="D628" i="2"/>
  <c r="G627" i="2"/>
  <c r="F627" i="2"/>
  <c r="E627" i="2"/>
  <c r="D627" i="2"/>
  <c r="G626" i="2"/>
  <c r="F626" i="2"/>
  <c r="E626" i="2"/>
  <c r="D626" i="2"/>
  <c r="G625" i="2"/>
  <c r="F625" i="2"/>
  <c r="E625" i="2"/>
  <c r="D625" i="2"/>
  <c r="G624" i="2"/>
  <c r="F624" i="2"/>
  <c r="E624" i="2"/>
  <c r="D624" i="2"/>
  <c r="G623" i="2"/>
  <c r="F623" i="2"/>
  <c r="E623" i="2"/>
  <c r="D623" i="2"/>
  <c r="G622" i="2"/>
  <c r="F622" i="2"/>
  <c r="E622" i="2"/>
  <c r="D622" i="2"/>
  <c r="G621" i="2"/>
  <c r="F621" i="2"/>
  <c r="E621" i="2"/>
  <c r="D621" i="2"/>
  <c r="G620" i="2"/>
  <c r="F620" i="2"/>
  <c r="E620" i="2"/>
  <c r="D620" i="2"/>
  <c r="G619" i="2"/>
  <c r="F619" i="2"/>
  <c r="E619" i="2"/>
  <c r="D619" i="2"/>
  <c r="G618" i="2"/>
  <c r="F618" i="2"/>
  <c r="E618" i="2"/>
  <c r="D618" i="2"/>
  <c r="G617" i="2"/>
  <c r="F617" i="2"/>
  <c r="E617" i="2"/>
  <c r="D617" i="2"/>
  <c r="G616" i="2"/>
  <c r="F616" i="2"/>
  <c r="E616" i="2"/>
  <c r="D616" i="2"/>
  <c r="G615" i="2"/>
  <c r="F615" i="2"/>
  <c r="E615" i="2"/>
  <c r="D615" i="2"/>
  <c r="G614" i="2"/>
  <c r="F614" i="2"/>
  <c r="E614" i="2"/>
  <c r="D614" i="2"/>
  <c r="G613" i="2"/>
  <c r="F613" i="2"/>
  <c r="E613" i="2"/>
  <c r="D613" i="2"/>
  <c r="G612" i="2"/>
  <c r="F612" i="2"/>
  <c r="E612" i="2"/>
  <c r="D612" i="2"/>
  <c r="G611" i="2"/>
  <c r="F611" i="2"/>
  <c r="E611" i="2"/>
  <c r="D611" i="2"/>
  <c r="G610" i="2"/>
  <c r="F610" i="2"/>
  <c r="E610" i="2"/>
  <c r="D610" i="2"/>
  <c r="G609" i="2"/>
  <c r="F609" i="2"/>
  <c r="E609" i="2"/>
  <c r="D609" i="2"/>
  <c r="G608" i="2"/>
  <c r="F608" i="2"/>
  <c r="E608" i="2"/>
  <c r="D608" i="2"/>
  <c r="G607" i="2"/>
  <c r="F607" i="2"/>
  <c r="E607" i="2"/>
  <c r="D607" i="2"/>
  <c r="G606" i="2"/>
  <c r="F606" i="2"/>
  <c r="E606" i="2"/>
  <c r="D606" i="2"/>
  <c r="G605" i="2"/>
  <c r="F605" i="2"/>
  <c r="E605" i="2"/>
  <c r="D605" i="2"/>
  <c r="G604" i="2"/>
  <c r="F604" i="2"/>
  <c r="E604" i="2"/>
  <c r="D604" i="2"/>
  <c r="G603" i="2"/>
  <c r="F603" i="2"/>
  <c r="E603" i="2"/>
  <c r="D603" i="2"/>
  <c r="G602" i="2"/>
  <c r="F602" i="2"/>
  <c r="E602" i="2"/>
  <c r="D602" i="2"/>
  <c r="G601" i="2"/>
  <c r="F601" i="2"/>
  <c r="E601" i="2"/>
  <c r="D601" i="2"/>
  <c r="G600" i="2"/>
  <c r="F600" i="2"/>
  <c r="E600" i="2"/>
  <c r="D600" i="2"/>
  <c r="G599" i="2"/>
  <c r="F599" i="2"/>
  <c r="E599" i="2"/>
  <c r="D599" i="2"/>
  <c r="G598" i="2"/>
  <c r="F598" i="2"/>
  <c r="E598" i="2"/>
  <c r="D598" i="2"/>
  <c r="G597" i="2"/>
  <c r="F597" i="2"/>
  <c r="E597" i="2"/>
  <c r="D597" i="2"/>
  <c r="G596" i="2"/>
  <c r="F596" i="2"/>
  <c r="E596" i="2"/>
  <c r="D596" i="2"/>
  <c r="G595" i="2"/>
  <c r="F595" i="2"/>
  <c r="E595" i="2"/>
  <c r="D595" i="2"/>
  <c r="G594" i="2"/>
  <c r="F594" i="2"/>
  <c r="E594" i="2"/>
  <c r="D594" i="2"/>
  <c r="G593" i="2"/>
  <c r="F593" i="2"/>
  <c r="E593" i="2"/>
  <c r="D593" i="2"/>
  <c r="G592" i="2"/>
  <c r="F592" i="2"/>
  <c r="E592" i="2"/>
  <c r="D592" i="2"/>
  <c r="G591" i="2"/>
  <c r="F591" i="2"/>
  <c r="E591" i="2"/>
  <c r="D591" i="2"/>
  <c r="G590" i="2"/>
  <c r="F590" i="2"/>
  <c r="E590" i="2"/>
  <c r="D590" i="2"/>
  <c r="G589" i="2"/>
  <c r="F589" i="2"/>
  <c r="E589" i="2"/>
  <c r="D589" i="2"/>
  <c r="G588" i="2"/>
  <c r="F588" i="2"/>
  <c r="E588" i="2"/>
  <c r="D588" i="2"/>
  <c r="G587" i="2"/>
  <c r="F587" i="2"/>
  <c r="E587" i="2"/>
  <c r="D587" i="2"/>
  <c r="G586" i="2"/>
  <c r="F586" i="2"/>
  <c r="E586" i="2"/>
  <c r="D586" i="2"/>
  <c r="G585" i="2"/>
  <c r="F585" i="2"/>
  <c r="E585" i="2"/>
  <c r="D585" i="2"/>
  <c r="G584" i="2"/>
  <c r="F584" i="2"/>
  <c r="E584" i="2"/>
  <c r="D584" i="2"/>
  <c r="G583" i="2"/>
  <c r="F583" i="2"/>
  <c r="E583" i="2"/>
  <c r="D583" i="2"/>
  <c r="G582" i="2"/>
  <c r="F582" i="2"/>
  <c r="E582" i="2"/>
  <c r="D582" i="2"/>
  <c r="G581" i="2"/>
  <c r="F581" i="2"/>
  <c r="E581" i="2"/>
  <c r="D581" i="2"/>
  <c r="G580" i="2"/>
  <c r="F580" i="2"/>
  <c r="E580" i="2"/>
  <c r="D580" i="2"/>
  <c r="G579" i="2"/>
  <c r="F579" i="2"/>
  <c r="E579" i="2"/>
  <c r="D579" i="2"/>
  <c r="G578" i="2"/>
  <c r="F578" i="2"/>
  <c r="E578" i="2"/>
  <c r="D578" i="2"/>
  <c r="G577" i="2"/>
  <c r="F577" i="2"/>
  <c r="E577" i="2"/>
  <c r="D577" i="2"/>
  <c r="G576" i="2"/>
  <c r="F576" i="2"/>
  <c r="E576" i="2"/>
  <c r="D576" i="2"/>
  <c r="G575" i="2"/>
  <c r="F575" i="2"/>
  <c r="E575" i="2"/>
  <c r="D575" i="2"/>
  <c r="G574" i="2"/>
  <c r="F574" i="2"/>
  <c r="E574" i="2"/>
  <c r="D574" i="2"/>
  <c r="G573" i="2"/>
  <c r="F573" i="2"/>
  <c r="E573" i="2"/>
  <c r="D573" i="2"/>
  <c r="G572" i="2"/>
  <c r="F572" i="2"/>
  <c r="E572" i="2"/>
  <c r="D572" i="2"/>
  <c r="G571" i="2"/>
  <c r="F571" i="2"/>
  <c r="E571" i="2"/>
  <c r="D571" i="2"/>
  <c r="G570" i="2"/>
  <c r="F570" i="2"/>
  <c r="E570" i="2"/>
  <c r="D570" i="2"/>
  <c r="G569" i="2"/>
  <c r="F569" i="2"/>
  <c r="E569" i="2"/>
  <c r="D569" i="2"/>
  <c r="G568" i="2"/>
  <c r="F568" i="2"/>
  <c r="E568" i="2"/>
  <c r="D568" i="2"/>
  <c r="G567" i="2"/>
  <c r="F567" i="2"/>
  <c r="E567" i="2"/>
  <c r="D567" i="2"/>
  <c r="G566" i="2"/>
  <c r="F566" i="2"/>
  <c r="E566" i="2"/>
  <c r="D566" i="2"/>
  <c r="G565" i="2"/>
  <c r="F565" i="2"/>
  <c r="E565" i="2"/>
  <c r="D565" i="2"/>
  <c r="G564" i="2"/>
  <c r="F564" i="2"/>
  <c r="E564" i="2"/>
  <c r="D564" i="2"/>
  <c r="G563" i="2"/>
  <c r="F563" i="2"/>
  <c r="E563" i="2"/>
  <c r="D563" i="2"/>
  <c r="G562" i="2"/>
  <c r="F562" i="2"/>
  <c r="E562" i="2"/>
  <c r="D562" i="2"/>
  <c r="G561" i="2"/>
  <c r="F561" i="2"/>
  <c r="E561" i="2"/>
  <c r="D561" i="2"/>
  <c r="G560" i="2"/>
  <c r="F560" i="2"/>
  <c r="E560" i="2"/>
  <c r="D560" i="2"/>
  <c r="G559" i="2"/>
  <c r="F559" i="2"/>
  <c r="E559" i="2"/>
  <c r="D559" i="2"/>
  <c r="G558" i="2"/>
  <c r="F558" i="2"/>
  <c r="E558" i="2"/>
  <c r="D558" i="2"/>
  <c r="G557" i="2"/>
  <c r="F557" i="2"/>
  <c r="E557" i="2"/>
  <c r="D557" i="2"/>
  <c r="G556" i="2"/>
  <c r="F556" i="2"/>
  <c r="E556" i="2"/>
  <c r="D556" i="2"/>
  <c r="G555" i="2"/>
  <c r="F555" i="2"/>
  <c r="E555" i="2"/>
  <c r="D555" i="2"/>
  <c r="G554" i="2"/>
  <c r="F554" i="2"/>
  <c r="E554" i="2"/>
  <c r="D554" i="2"/>
  <c r="G553" i="2"/>
  <c r="F553" i="2"/>
  <c r="E553" i="2"/>
  <c r="D553" i="2"/>
  <c r="G552" i="2"/>
  <c r="F552" i="2"/>
  <c r="E552" i="2"/>
  <c r="D552" i="2"/>
  <c r="G551" i="2"/>
  <c r="F551" i="2"/>
  <c r="E551" i="2"/>
  <c r="D551" i="2"/>
  <c r="G550" i="2"/>
  <c r="F550" i="2"/>
  <c r="E550" i="2"/>
  <c r="D550" i="2"/>
  <c r="G549" i="2"/>
  <c r="F549" i="2"/>
  <c r="E549" i="2"/>
  <c r="D549" i="2"/>
  <c r="G548" i="2"/>
  <c r="F548" i="2"/>
  <c r="E548" i="2"/>
  <c r="D548" i="2"/>
  <c r="G547" i="2"/>
  <c r="F547" i="2"/>
  <c r="E547" i="2"/>
  <c r="D547" i="2"/>
  <c r="G546" i="2"/>
  <c r="F546" i="2"/>
  <c r="E546" i="2"/>
  <c r="D546" i="2"/>
  <c r="G545" i="2"/>
  <c r="F545" i="2"/>
  <c r="E545" i="2"/>
  <c r="D545" i="2"/>
  <c r="G544" i="2"/>
  <c r="F544" i="2"/>
  <c r="E544" i="2"/>
  <c r="D544" i="2"/>
  <c r="G543" i="2"/>
  <c r="F543" i="2"/>
  <c r="E543" i="2"/>
  <c r="D543" i="2"/>
  <c r="G542" i="2"/>
  <c r="F542" i="2"/>
  <c r="E542" i="2"/>
  <c r="D542" i="2"/>
  <c r="G541" i="2"/>
  <c r="F541" i="2"/>
  <c r="E541" i="2"/>
  <c r="D541" i="2"/>
  <c r="G540" i="2"/>
  <c r="F540" i="2"/>
  <c r="E540" i="2"/>
  <c r="D540" i="2"/>
  <c r="G539" i="2"/>
  <c r="F539" i="2"/>
  <c r="E539" i="2"/>
  <c r="D539" i="2"/>
  <c r="G538" i="2"/>
  <c r="F538" i="2"/>
  <c r="E538" i="2"/>
  <c r="D538" i="2"/>
  <c r="G537" i="2"/>
  <c r="F537" i="2"/>
  <c r="E537" i="2"/>
  <c r="D537" i="2"/>
  <c r="G536" i="2"/>
  <c r="F536" i="2"/>
  <c r="E536" i="2"/>
  <c r="D536" i="2"/>
  <c r="G535" i="2"/>
  <c r="F535" i="2"/>
  <c r="E535" i="2"/>
  <c r="D535" i="2"/>
  <c r="G534" i="2"/>
  <c r="F534" i="2"/>
  <c r="E534" i="2"/>
  <c r="D534" i="2"/>
  <c r="G533" i="2"/>
  <c r="F533" i="2"/>
  <c r="E533" i="2"/>
  <c r="D533" i="2"/>
  <c r="G532" i="2"/>
  <c r="F532" i="2"/>
  <c r="E532" i="2"/>
  <c r="D532" i="2"/>
  <c r="G531" i="2"/>
  <c r="F531" i="2"/>
  <c r="E531" i="2"/>
  <c r="D531" i="2"/>
  <c r="G530" i="2"/>
  <c r="F530" i="2"/>
  <c r="E530" i="2"/>
  <c r="D530" i="2"/>
  <c r="G529" i="2"/>
  <c r="F529" i="2"/>
  <c r="E529" i="2"/>
  <c r="D529" i="2"/>
  <c r="G528" i="2"/>
  <c r="F528" i="2"/>
  <c r="E528" i="2"/>
  <c r="D528" i="2"/>
  <c r="G527" i="2"/>
  <c r="F527" i="2"/>
  <c r="E527" i="2"/>
  <c r="D527" i="2"/>
  <c r="G526" i="2"/>
  <c r="F526" i="2"/>
  <c r="E526" i="2"/>
  <c r="D526" i="2"/>
  <c r="G525" i="2"/>
  <c r="F525" i="2"/>
  <c r="E525" i="2"/>
  <c r="D525" i="2"/>
  <c r="G524" i="2"/>
  <c r="F524" i="2"/>
  <c r="E524" i="2"/>
  <c r="D524" i="2"/>
  <c r="G523" i="2"/>
  <c r="F523" i="2"/>
  <c r="E523" i="2"/>
  <c r="D523" i="2"/>
  <c r="G522" i="2"/>
  <c r="F522" i="2"/>
  <c r="E522" i="2"/>
  <c r="D522" i="2"/>
  <c r="G521" i="2"/>
  <c r="F521" i="2"/>
  <c r="E521" i="2"/>
  <c r="D521" i="2"/>
  <c r="G520" i="2"/>
  <c r="F520" i="2"/>
  <c r="E520" i="2"/>
  <c r="D520" i="2"/>
  <c r="G519" i="2"/>
  <c r="F519" i="2"/>
  <c r="E519" i="2"/>
  <c r="D519" i="2"/>
  <c r="G518" i="2"/>
  <c r="F518" i="2"/>
  <c r="E518" i="2"/>
  <c r="D518" i="2"/>
  <c r="G517" i="2"/>
  <c r="F517" i="2"/>
  <c r="E517" i="2"/>
  <c r="D517" i="2"/>
  <c r="G516" i="2"/>
  <c r="F516" i="2"/>
  <c r="E516" i="2"/>
  <c r="D516" i="2"/>
  <c r="G515" i="2"/>
  <c r="F515" i="2"/>
  <c r="E515" i="2"/>
  <c r="D515" i="2"/>
  <c r="G514" i="2"/>
  <c r="F514" i="2"/>
  <c r="E514" i="2"/>
  <c r="D514" i="2"/>
  <c r="G513" i="2"/>
  <c r="F513" i="2"/>
  <c r="E513" i="2"/>
  <c r="D513" i="2"/>
  <c r="G512" i="2"/>
  <c r="F512" i="2"/>
  <c r="E512" i="2"/>
  <c r="D512" i="2"/>
  <c r="G511" i="2"/>
  <c r="F511" i="2"/>
  <c r="E511" i="2"/>
  <c r="D511" i="2"/>
  <c r="G510" i="2"/>
  <c r="F510" i="2"/>
  <c r="E510" i="2"/>
  <c r="D510" i="2"/>
  <c r="G509" i="2"/>
  <c r="F509" i="2"/>
  <c r="E509" i="2"/>
  <c r="D509" i="2"/>
  <c r="G508" i="2"/>
  <c r="F508" i="2"/>
  <c r="E508" i="2"/>
  <c r="D508" i="2"/>
  <c r="G507" i="2"/>
  <c r="F507" i="2"/>
  <c r="E507" i="2"/>
  <c r="D507" i="2"/>
  <c r="G506" i="2"/>
  <c r="F506" i="2"/>
  <c r="E506" i="2"/>
  <c r="D506" i="2"/>
  <c r="G505" i="2"/>
  <c r="F505" i="2"/>
  <c r="E505" i="2"/>
  <c r="D505" i="2"/>
  <c r="G504" i="2"/>
  <c r="F504" i="2"/>
  <c r="E504" i="2"/>
  <c r="D504" i="2"/>
  <c r="G503" i="2"/>
  <c r="F503" i="2"/>
  <c r="E503" i="2"/>
  <c r="D503" i="2"/>
  <c r="G502" i="2"/>
  <c r="F502" i="2"/>
  <c r="E502" i="2"/>
  <c r="D502" i="2"/>
  <c r="G501" i="2"/>
  <c r="F501" i="2"/>
  <c r="E501" i="2"/>
  <c r="D501" i="2"/>
  <c r="G500" i="2"/>
  <c r="F500" i="2"/>
  <c r="E500" i="2"/>
  <c r="D500" i="2"/>
  <c r="G499" i="2"/>
  <c r="F499" i="2"/>
  <c r="E499" i="2"/>
  <c r="D499" i="2"/>
  <c r="G498" i="2"/>
  <c r="F498" i="2"/>
  <c r="E498" i="2"/>
  <c r="D498" i="2"/>
  <c r="G497" i="2"/>
  <c r="F497" i="2"/>
  <c r="E497" i="2"/>
  <c r="D497" i="2"/>
  <c r="G496" i="2"/>
  <c r="F496" i="2"/>
  <c r="E496" i="2"/>
  <c r="D496" i="2"/>
  <c r="G495" i="2"/>
  <c r="F495" i="2"/>
  <c r="E495" i="2"/>
  <c r="D495" i="2"/>
  <c r="G494" i="2"/>
  <c r="F494" i="2"/>
  <c r="E494" i="2"/>
  <c r="D494" i="2"/>
  <c r="G493" i="2"/>
  <c r="F493" i="2"/>
  <c r="E493" i="2"/>
  <c r="D493" i="2"/>
  <c r="G492" i="2"/>
  <c r="F492" i="2"/>
  <c r="E492" i="2"/>
  <c r="D492" i="2"/>
  <c r="G491" i="2"/>
  <c r="F491" i="2"/>
  <c r="E491" i="2"/>
  <c r="D491" i="2"/>
  <c r="G490" i="2"/>
  <c r="F490" i="2"/>
  <c r="E490" i="2"/>
  <c r="D490" i="2"/>
  <c r="G489" i="2"/>
  <c r="F489" i="2"/>
  <c r="E489" i="2"/>
  <c r="D489" i="2"/>
  <c r="G488" i="2"/>
  <c r="F488" i="2"/>
  <c r="E488" i="2"/>
  <c r="D488" i="2"/>
  <c r="G487" i="2"/>
  <c r="F487" i="2"/>
  <c r="E487" i="2"/>
  <c r="D487" i="2"/>
  <c r="G486" i="2"/>
  <c r="F486" i="2"/>
  <c r="E486" i="2"/>
  <c r="D486" i="2"/>
  <c r="G485" i="2"/>
  <c r="F485" i="2"/>
  <c r="E485" i="2"/>
  <c r="D485" i="2"/>
  <c r="G484" i="2"/>
  <c r="F484" i="2"/>
  <c r="E484" i="2"/>
  <c r="D484" i="2"/>
  <c r="G483" i="2"/>
  <c r="F483" i="2"/>
  <c r="E483" i="2"/>
  <c r="D483" i="2"/>
  <c r="G482" i="2"/>
  <c r="F482" i="2"/>
  <c r="E482" i="2"/>
  <c r="D482" i="2"/>
  <c r="G481" i="2"/>
  <c r="F481" i="2"/>
  <c r="E481" i="2"/>
  <c r="D481" i="2"/>
  <c r="G480" i="2"/>
  <c r="F480" i="2"/>
  <c r="E480" i="2"/>
  <c r="D480" i="2"/>
  <c r="G479" i="2"/>
  <c r="F479" i="2"/>
  <c r="E479" i="2"/>
  <c r="D479" i="2"/>
  <c r="G478" i="2"/>
  <c r="F478" i="2"/>
  <c r="E478" i="2"/>
  <c r="D478" i="2"/>
  <c r="G477" i="2"/>
  <c r="F477" i="2"/>
  <c r="E477" i="2"/>
  <c r="D477" i="2"/>
  <c r="G476" i="2"/>
  <c r="F476" i="2"/>
  <c r="E476" i="2"/>
  <c r="D476" i="2"/>
  <c r="G475" i="2"/>
  <c r="F475" i="2"/>
  <c r="E475" i="2"/>
  <c r="D475" i="2"/>
  <c r="G474" i="2"/>
  <c r="F474" i="2"/>
  <c r="E474" i="2"/>
  <c r="D474" i="2"/>
  <c r="G473" i="2"/>
  <c r="F473" i="2"/>
  <c r="E473" i="2"/>
  <c r="D473" i="2"/>
  <c r="G472" i="2"/>
  <c r="F472" i="2"/>
  <c r="E472" i="2"/>
  <c r="D472" i="2"/>
  <c r="G471" i="2"/>
  <c r="F471" i="2"/>
  <c r="E471" i="2"/>
  <c r="D471" i="2"/>
  <c r="G470" i="2"/>
  <c r="F470" i="2"/>
  <c r="E470" i="2"/>
  <c r="D470" i="2"/>
  <c r="G469" i="2"/>
  <c r="F469" i="2"/>
  <c r="E469" i="2"/>
  <c r="D469" i="2"/>
  <c r="G468" i="2"/>
  <c r="F468" i="2"/>
  <c r="E468" i="2"/>
  <c r="D468" i="2"/>
  <c r="G467" i="2"/>
  <c r="F467" i="2"/>
  <c r="E467" i="2"/>
  <c r="D467" i="2"/>
  <c r="G466" i="2"/>
  <c r="F466" i="2"/>
  <c r="E466" i="2"/>
  <c r="D466" i="2"/>
  <c r="G465" i="2"/>
  <c r="F465" i="2"/>
  <c r="E465" i="2"/>
  <c r="D465" i="2"/>
  <c r="G464" i="2"/>
  <c r="F464" i="2"/>
  <c r="E464" i="2"/>
  <c r="D464" i="2"/>
  <c r="G463" i="2"/>
  <c r="F463" i="2"/>
  <c r="E463" i="2"/>
  <c r="D463" i="2"/>
  <c r="G462" i="2"/>
  <c r="F462" i="2"/>
  <c r="E462" i="2"/>
  <c r="D462" i="2"/>
  <c r="G461" i="2"/>
  <c r="F461" i="2"/>
  <c r="E461" i="2"/>
  <c r="D461" i="2"/>
  <c r="G460" i="2"/>
  <c r="F460" i="2"/>
  <c r="E460" i="2"/>
  <c r="D460" i="2"/>
  <c r="G459" i="2"/>
  <c r="F459" i="2"/>
  <c r="E459" i="2"/>
  <c r="D459" i="2"/>
  <c r="G458" i="2"/>
  <c r="F458" i="2"/>
  <c r="E458" i="2"/>
  <c r="D458" i="2"/>
  <c r="G457" i="2"/>
  <c r="F457" i="2"/>
  <c r="E457" i="2"/>
  <c r="D457" i="2"/>
  <c r="G456" i="2"/>
  <c r="F456" i="2"/>
  <c r="E456" i="2"/>
  <c r="D456" i="2"/>
  <c r="G455" i="2"/>
  <c r="F455" i="2"/>
  <c r="E455" i="2"/>
  <c r="D455" i="2"/>
  <c r="G454" i="2"/>
  <c r="F454" i="2"/>
  <c r="E454" i="2"/>
  <c r="D454" i="2"/>
  <c r="G453" i="2"/>
  <c r="F453" i="2"/>
  <c r="E453" i="2"/>
  <c r="D453" i="2"/>
  <c r="G452" i="2"/>
  <c r="F452" i="2"/>
  <c r="E452" i="2"/>
  <c r="D452" i="2"/>
  <c r="G451" i="2"/>
  <c r="F451" i="2"/>
  <c r="E451" i="2"/>
  <c r="D451" i="2"/>
  <c r="G450" i="2"/>
  <c r="F450" i="2"/>
  <c r="E450" i="2"/>
  <c r="D450" i="2"/>
  <c r="G449" i="2"/>
  <c r="F449" i="2"/>
  <c r="E449" i="2"/>
  <c r="D449" i="2"/>
  <c r="G448" i="2"/>
  <c r="F448" i="2"/>
  <c r="E448" i="2"/>
  <c r="D448" i="2"/>
  <c r="G447" i="2"/>
  <c r="F447" i="2"/>
  <c r="E447" i="2"/>
  <c r="D447" i="2"/>
  <c r="G446" i="2"/>
  <c r="F446" i="2"/>
  <c r="E446" i="2"/>
  <c r="D446" i="2"/>
  <c r="G445" i="2"/>
  <c r="F445" i="2"/>
  <c r="E445" i="2"/>
  <c r="D445" i="2"/>
  <c r="G444" i="2"/>
  <c r="F444" i="2"/>
  <c r="E444" i="2"/>
  <c r="D444" i="2"/>
  <c r="G443" i="2"/>
  <c r="F443" i="2"/>
  <c r="E443" i="2"/>
  <c r="D443" i="2"/>
  <c r="G442" i="2"/>
  <c r="F442" i="2"/>
  <c r="E442" i="2"/>
  <c r="D442" i="2"/>
  <c r="G441" i="2"/>
  <c r="F441" i="2"/>
  <c r="E441" i="2"/>
  <c r="D441" i="2"/>
  <c r="G440" i="2"/>
  <c r="F440" i="2"/>
  <c r="E440" i="2"/>
  <c r="D440" i="2"/>
  <c r="G439" i="2"/>
  <c r="F439" i="2"/>
  <c r="E439" i="2"/>
  <c r="D439" i="2"/>
  <c r="G438" i="2"/>
  <c r="F438" i="2"/>
  <c r="E438" i="2"/>
  <c r="D438" i="2"/>
  <c r="G437" i="2"/>
  <c r="F437" i="2"/>
  <c r="E437" i="2"/>
  <c r="D437" i="2"/>
  <c r="G436" i="2"/>
  <c r="F436" i="2"/>
  <c r="E436" i="2"/>
  <c r="D436" i="2"/>
  <c r="G435" i="2"/>
  <c r="F435" i="2"/>
  <c r="E435" i="2"/>
  <c r="D435" i="2"/>
  <c r="G434" i="2"/>
  <c r="F434" i="2"/>
  <c r="E434" i="2"/>
  <c r="D434" i="2"/>
  <c r="G433" i="2"/>
  <c r="F433" i="2"/>
  <c r="E433" i="2"/>
  <c r="D433" i="2"/>
  <c r="G432" i="2"/>
  <c r="F432" i="2"/>
  <c r="E432" i="2"/>
  <c r="D432" i="2"/>
  <c r="G431" i="2"/>
  <c r="F431" i="2"/>
  <c r="E431" i="2"/>
  <c r="D431" i="2"/>
  <c r="G430" i="2"/>
  <c r="F430" i="2"/>
  <c r="E430" i="2"/>
  <c r="D430" i="2"/>
  <c r="G429" i="2"/>
  <c r="F429" i="2"/>
  <c r="E429" i="2"/>
  <c r="D429" i="2"/>
  <c r="G428" i="2"/>
  <c r="F428" i="2"/>
  <c r="E428" i="2"/>
  <c r="D428" i="2"/>
  <c r="G427" i="2"/>
  <c r="F427" i="2"/>
  <c r="E427" i="2"/>
  <c r="D427" i="2"/>
  <c r="G426" i="2"/>
  <c r="F426" i="2"/>
  <c r="E426" i="2"/>
  <c r="D426" i="2"/>
  <c r="G425" i="2"/>
  <c r="F425" i="2"/>
  <c r="E425" i="2"/>
  <c r="D425" i="2"/>
  <c r="G424" i="2"/>
  <c r="F424" i="2"/>
  <c r="E424" i="2"/>
  <c r="D424" i="2"/>
  <c r="G423" i="2"/>
  <c r="F423" i="2"/>
  <c r="E423" i="2"/>
  <c r="D423" i="2"/>
  <c r="G422" i="2"/>
  <c r="F422" i="2"/>
  <c r="E422" i="2"/>
  <c r="D422" i="2"/>
  <c r="G421" i="2"/>
  <c r="F421" i="2"/>
  <c r="E421" i="2"/>
  <c r="D421" i="2"/>
  <c r="G420" i="2"/>
  <c r="F420" i="2"/>
  <c r="E420" i="2"/>
  <c r="D420" i="2"/>
  <c r="G419" i="2"/>
  <c r="F419" i="2"/>
  <c r="E419" i="2"/>
  <c r="D419" i="2"/>
  <c r="G418" i="2"/>
  <c r="F418" i="2"/>
  <c r="E418" i="2"/>
  <c r="D418" i="2"/>
  <c r="G417" i="2"/>
  <c r="F417" i="2"/>
  <c r="E417" i="2"/>
  <c r="D417" i="2"/>
  <c r="G416" i="2"/>
  <c r="F416" i="2"/>
  <c r="E416" i="2"/>
  <c r="D416" i="2"/>
  <c r="G415" i="2"/>
  <c r="F415" i="2"/>
  <c r="E415" i="2"/>
  <c r="D415" i="2"/>
  <c r="G414" i="2"/>
  <c r="F414" i="2"/>
  <c r="E414" i="2"/>
  <c r="D414" i="2"/>
  <c r="G413" i="2"/>
  <c r="F413" i="2"/>
  <c r="E413" i="2"/>
  <c r="D413" i="2"/>
  <c r="G412" i="2"/>
  <c r="F412" i="2"/>
  <c r="E412" i="2"/>
  <c r="D412" i="2"/>
  <c r="G411" i="2"/>
  <c r="F411" i="2"/>
  <c r="E411" i="2"/>
  <c r="D411" i="2"/>
  <c r="G410" i="2"/>
  <c r="F410" i="2"/>
  <c r="E410" i="2"/>
  <c r="D410" i="2"/>
  <c r="G409" i="2"/>
  <c r="F409" i="2"/>
  <c r="E409" i="2"/>
  <c r="D409" i="2"/>
  <c r="G408" i="2"/>
  <c r="F408" i="2"/>
  <c r="E408" i="2"/>
  <c r="D408" i="2"/>
  <c r="G407" i="2"/>
  <c r="F407" i="2"/>
  <c r="E407" i="2"/>
  <c r="D407" i="2"/>
  <c r="G406" i="2"/>
  <c r="F406" i="2"/>
  <c r="E406" i="2"/>
  <c r="D406" i="2"/>
  <c r="G405" i="2"/>
  <c r="F405" i="2"/>
  <c r="E405" i="2"/>
  <c r="D405" i="2"/>
  <c r="G404" i="2"/>
  <c r="F404" i="2"/>
  <c r="E404" i="2"/>
  <c r="D404" i="2"/>
  <c r="G403" i="2"/>
  <c r="F403" i="2"/>
  <c r="E403" i="2"/>
  <c r="D403" i="2"/>
  <c r="G402" i="2"/>
  <c r="F402" i="2"/>
  <c r="E402" i="2"/>
  <c r="D402" i="2"/>
  <c r="G401" i="2"/>
  <c r="F401" i="2"/>
  <c r="E401" i="2"/>
  <c r="D401" i="2"/>
  <c r="G400" i="2"/>
  <c r="F400" i="2"/>
  <c r="E400" i="2"/>
  <c r="D400" i="2"/>
  <c r="G399" i="2"/>
  <c r="F399" i="2"/>
  <c r="E399" i="2"/>
  <c r="D399" i="2"/>
  <c r="G398" i="2"/>
  <c r="F398" i="2"/>
  <c r="E398" i="2"/>
  <c r="D398" i="2"/>
  <c r="G397" i="2"/>
  <c r="F397" i="2"/>
  <c r="E397" i="2"/>
  <c r="D397" i="2"/>
  <c r="G396" i="2"/>
  <c r="F396" i="2"/>
  <c r="E396" i="2"/>
  <c r="D396" i="2"/>
  <c r="G395" i="2"/>
  <c r="F395" i="2"/>
  <c r="E395" i="2"/>
  <c r="D395" i="2"/>
  <c r="G394" i="2"/>
  <c r="F394" i="2"/>
  <c r="E394" i="2"/>
  <c r="D394" i="2"/>
  <c r="G393" i="2"/>
  <c r="F393" i="2"/>
  <c r="E393" i="2"/>
  <c r="D393" i="2"/>
  <c r="G392" i="2"/>
  <c r="F392" i="2"/>
  <c r="E392" i="2"/>
  <c r="D392" i="2"/>
  <c r="G391" i="2"/>
  <c r="F391" i="2"/>
  <c r="E391" i="2"/>
  <c r="D391" i="2"/>
  <c r="G390" i="2"/>
  <c r="F390" i="2"/>
  <c r="E390" i="2"/>
  <c r="D390" i="2"/>
  <c r="G389" i="2"/>
  <c r="F389" i="2"/>
  <c r="E389" i="2"/>
  <c r="D389" i="2"/>
  <c r="G388" i="2"/>
  <c r="F388" i="2"/>
  <c r="E388" i="2"/>
  <c r="D388" i="2"/>
  <c r="G387" i="2"/>
  <c r="F387" i="2"/>
  <c r="E387" i="2"/>
  <c r="D387" i="2"/>
  <c r="G386" i="2"/>
  <c r="F386" i="2"/>
  <c r="E386" i="2"/>
  <c r="D386" i="2"/>
  <c r="G385" i="2"/>
  <c r="F385" i="2"/>
  <c r="E385" i="2"/>
  <c r="D385" i="2"/>
  <c r="G384" i="2"/>
  <c r="F384" i="2"/>
  <c r="E384" i="2"/>
  <c r="D384" i="2"/>
  <c r="G383" i="2"/>
  <c r="F383" i="2"/>
  <c r="E383" i="2"/>
  <c r="D383" i="2"/>
  <c r="G382" i="2"/>
  <c r="F382" i="2"/>
  <c r="E382" i="2"/>
  <c r="D382" i="2"/>
  <c r="G381" i="2"/>
  <c r="F381" i="2"/>
  <c r="E381" i="2"/>
  <c r="D381" i="2"/>
  <c r="G380" i="2"/>
  <c r="F380" i="2"/>
  <c r="E380" i="2"/>
  <c r="D380" i="2"/>
  <c r="G379" i="2"/>
  <c r="F379" i="2"/>
  <c r="E379" i="2"/>
  <c r="D379" i="2"/>
  <c r="G378" i="2"/>
  <c r="F378" i="2"/>
  <c r="E378" i="2"/>
  <c r="D378" i="2"/>
  <c r="G377" i="2"/>
  <c r="F377" i="2"/>
  <c r="E377" i="2"/>
  <c r="D377" i="2"/>
  <c r="G376" i="2"/>
  <c r="F376" i="2"/>
  <c r="E376" i="2"/>
  <c r="D376" i="2"/>
  <c r="G375" i="2"/>
  <c r="F375" i="2"/>
  <c r="E375" i="2"/>
  <c r="D375" i="2"/>
  <c r="G374" i="2"/>
  <c r="F374" i="2"/>
  <c r="E374" i="2"/>
  <c r="D374" i="2"/>
  <c r="G373" i="2"/>
  <c r="F373" i="2"/>
  <c r="E373" i="2"/>
  <c r="D373" i="2"/>
  <c r="G372" i="2"/>
  <c r="F372" i="2"/>
  <c r="E372" i="2"/>
  <c r="D372" i="2"/>
  <c r="G371" i="2"/>
  <c r="F371" i="2"/>
  <c r="E371" i="2"/>
  <c r="D371" i="2"/>
  <c r="G370" i="2"/>
  <c r="F370" i="2"/>
  <c r="E370" i="2"/>
  <c r="D370" i="2"/>
  <c r="G369" i="2"/>
  <c r="F369" i="2"/>
  <c r="E369" i="2"/>
  <c r="D369" i="2"/>
  <c r="G368" i="2"/>
  <c r="F368" i="2"/>
  <c r="E368" i="2"/>
  <c r="D368" i="2"/>
  <c r="G367" i="2"/>
  <c r="F367" i="2"/>
  <c r="E367" i="2"/>
  <c r="D367" i="2"/>
  <c r="G366" i="2"/>
  <c r="F366" i="2"/>
  <c r="E366" i="2"/>
  <c r="D366" i="2"/>
  <c r="G365" i="2"/>
  <c r="F365" i="2"/>
  <c r="E365" i="2"/>
  <c r="D365" i="2"/>
  <c r="G364" i="2"/>
  <c r="F364" i="2"/>
  <c r="E364" i="2"/>
  <c r="D364" i="2"/>
  <c r="G363" i="2"/>
  <c r="F363" i="2"/>
  <c r="E363" i="2"/>
  <c r="D363" i="2"/>
  <c r="G362" i="2"/>
  <c r="F362" i="2"/>
  <c r="E362" i="2"/>
  <c r="D362" i="2"/>
  <c r="G361" i="2"/>
  <c r="F361" i="2"/>
  <c r="E361" i="2"/>
  <c r="D361" i="2"/>
  <c r="G360" i="2"/>
  <c r="F360" i="2"/>
  <c r="E360" i="2"/>
  <c r="D360" i="2"/>
  <c r="G359" i="2"/>
  <c r="F359" i="2"/>
  <c r="E359" i="2"/>
  <c r="D359" i="2"/>
  <c r="G358" i="2"/>
  <c r="F358" i="2"/>
  <c r="E358" i="2"/>
  <c r="D358" i="2"/>
  <c r="G357" i="2"/>
  <c r="F357" i="2"/>
  <c r="E357" i="2"/>
  <c r="D357" i="2"/>
  <c r="G356" i="2"/>
  <c r="F356" i="2"/>
  <c r="E356" i="2"/>
  <c r="D356" i="2"/>
  <c r="G355" i="2"/>
  <c r="F355" i="2"/>
  <c r="E355" i="2"/>
  <c r="D355" i="2"/>
  <c r="G354" i="2"/>
  <c r="F354" i="2"/>
  <c r="E354" i="2"/>
  <c r="D354" i="2"/>
  <c r="G353" i="2"/>
  <c r="F353" i="2"/>
  <c r="E353" i="2"/>
  <c r="D353" i="2"/>
  <c r="G352" i="2"/>
  <c r="F352" i="2"/>
  <c r="E352" i="2"/>
  <c r="D352" i="2"/>
  <c r="G351" i="2"/>
  <c r="F351" i="2"/>
  <c r="E351" i="2"/>
  <c r="D351" i="2"/>
  <c r="G350" i="2"/>
  <c r="F350" i="2"/>
  <c r="E350" i="2"/>
  <c r="D350" i="2"/>
  <c r="G349" i="2"/>
  <c r="F349" i="2"/>
  <c r="E349" i="2"/>
  <c r="D349" i="2"/>
  <c r="G348" i="2"/>
  <c r="F348" i="2"/>
  <c r="E348" i="2"/>
  <c r="D348" i="2"/>
  <c r="G347" i="2"/>
  <c r="F347" i="2"/>
  <c r="E347" i="2"/>
  <c r="D347" i="2"/>
  <c r="G346" i="2"/>
  <c r="F346" i="2"/>
  <c r="E346" i="2"/>
  <c r="D346" i="2"/>
  <c r="G345" i="2"/>
  <c r="F345" i="2"/>
  <c r="E345" i="2"/>
  <c r="D345" i="2"/>
  <c r="G344" i="2"/>
  <c r="F344" i="2"/>
  <c r="E344" i="2"/>
  <c r="D344" i="2"/>
  <c r="G343" i="2"/>
  <c r="F343" i="2"/>
  <c r="E343" i="2"/>
  <c r="D343" i="2"/>
  <c r="G342" i="2"/>
  <c r="F342" i="2"/>
  <c r="E342" i="2"/>
  <c r="D342" i="2"/>
  <c r="G341" i="2"/>
  <c r="F341" i="2"/>
  <c r="E341" i="2"/>
  <c r="D341" i="2"/>
  <c r="G340" i="2"/>
  <c r="F340" i="2"/>
  <c r="E340" i="2"/>
  <c r="D340" i="2"/>
  <c r="G339" i="2"/>
  <c r="F339" i="2"/>
  <c r="E339" i="2"/>
  <c r="D339" i="2"/>
  <c r="G338" i="2"/>
  <c r="F338" i="2"/>
  <c r="E338" i="2"/>
  <c r="D338" i="2"/>
  <c r="G337" i="2"/>
  <c r="F337" i="2"/>
  <c r="E337" i="2"/>
  <c r="D337" i="2"/>
  <c r="G336" i="2"/>
  <c r="F336" i="2"/>
  <c r="E336" i="2"/>
  <c r="D336" i="2"/>
  <c r="G335" i="2"/>
  <c r="F335" i="2"/>
  <c r="E335" i="2"/>
  <c r="D335" i="2"/>
  <c r="G334" i="2"/>
  <c r="F334" i="2"/>
  <c r="E334" i="2"/>
  <c r="D334" i="2"/>
  <c r="G333" i="2"/>
  <c r="F333" i="2"/>
  <c r="E333" i="2"/>
  <c r="D333" i="2"/>
  <c r="G332" i="2"/>
  <c r="F332" i="2"/>
  <c r="E332" i="2"/>
  <c r="D332" i="2"/>
  <c r="G331" i="2"/>
  <c r="F331" i="2"/>
  <c r="E331" i="2"/>
  <c r="D331" i="2"/>
  <c r="G330" i="2"/>
  <c r="F330" i="2"/>
  <c r="E330" i="2"/>
  <c r="D330" i="2"/>
  <c r="G329" i="2"/>
  <c r="F329" i="2"/>
  <c r="E329" i="2"/>
  <c r="D329" i="2"/>
  <c r="G328" i="2"/>
  <c r="F328" i="2"/>
  <c r="E328" i="2"/>
  <c r="D328" i="2"/>
  <c r="G327" i="2"/>
  <c r="F327" i="2"/>
  <c r="E327" i="2"/>
  <c r="D327" i="2"/>
  <c r="G326" i="2"/>
  <c r="F326" i="2"/>
  <c r="E326" i="2"/>
  <c r="D326" i="2"/>
  <c r="G325" i="2"/>
  <c r="F325" i="2"/>
  <c r="E325" i="2"/>
  <c r="D325" i="2"/>
  <c r="G324" i="2"/>
  <c r="F324" i="2"/>
  <c r="E324" i="2"/>
  <c r="D324" i="2"/>
  <c r="G323" i="2"/>
  <c r="F323" i="2"/>
  <c r="E323" i="2"/>
  <c r="D323" i="2"/>
  <c r="G322" i="2"/>
  <c r="F322" i="2"/>
  <c r="E322" i="2"/>
  <c r="D322" i="2"/>
  <c r="G321" i="2"/>
  <c r="F321" i="2"/>
  <c r="E321" i="2"/>
  <c r="D321" i="2"/>
  <c r="G320" i="2"/>
  <c r="F320" i="2"/>
  <c r="E320" i="2"/>
  <c r="D320" i="2"/>
  <c r="G319" i="2"/>
  <c r="F319" i="2"/>
  <c r="E319" i="2"/>
  <c r="D319" i="2"/>
  <c r="G318" i="2"/>
  <c r="F318" i="2"/>
  <c r="E318" i="2"/>
  <c r="D318" i="2"/>
  <c r="G317" i="2"/>
  <c r="F317" i="2"/>
  <c r="E317" i="2"/>
  <c r="D317" i="2"/>
  <c r="G316" i="2"/>
  <c r="F316" i="2"/>
  <c r="E316" i="2"/>
  <c r="D316" i="2"/>
  <c r="G315" i="2"/>
  <c r="F315" i="2"/>
  <c r="E315" i="2"/>
  <c r="D315" i="2"/>
  <c r="G314" i="2"/>
  <c r="F314" i="2"/>
  <c r="E314" i="2"/>
  <c r="D314" i="2"/>
  <c r="G313" i="2"/>
  <c r="F313" i="2"/>
  <c r="E313" i="2"/>
  <c r="D313" i="2"/>
  <c r="G312" i="2"/>
  <c r="F312" i="2"/>
  <c r="E312" i="2"/>
  <c r="D312" i="2"/>
  <c r="G311" i="2"/>
  <c r="F311" i="2"/>
  <c r="E311" i="2"/>
  <c r="D311" i="2"/>
  <c r="G310" i="2"/>
  <c r="F310" i="2"/>
  <c r="E310" i="2"/>
  <c r="D310" i="2"/>
  <c r="G309" i="2"/>
  <c r="F309" i="2"/>
  <c r="E309" i="2"/>
  <c r="D309" i="2"/>
  <c r="G308" i="2"/>
  <c r="F308" i="2"/>
  <c r="E308" i="2"/>
  <c r="D308" i="2"/>
  <c r="G307" i="2"/>
  <c r="F307" i="2"/>
  <c r="E307" i="2"/>
  <c r="D307" i="2"/>
  <c r="G306" i="2"/>
  <c r="F306" i="2"/>
  <c r="E306" i="2"/>
  <c r="D306" i="2"/>
  <c r="G305" i="2"/>
  <c r="F305" i="2"/>
  <c r="E305" i="2"/>
  <c r="D305" i="2"/>
  <c r="G304" i="2"/>
  <c r="F304" i="2"/>
  <c r="E304" i="2"/>
  <c r="D304" i="2"/>
  <c r="G303" i="2"/>
  <c r="F303" i="2"/>
  <c r="E303" i="2"/>
  <c r="D303" i="2"/>
  <c r="G302" i="2"/>
  <c r="F302" i="2"/>
  <c r="E302" i="2"/>
  <c r="D302" i="2"/>
  <c r="G301" i="2"/>
  <c r="F301" i="2"/>
  <c r="E301" i="2"/>
  <c r="D301" i="2"/>
  <c r="G300" i="2"/>
  <c r="F300" i="2"/>
  <c r="E300" i="2"/>
  <c r="D300" i="2"/>
  <c r="G299" i="2"/>
  <c r="F299" i="2"/>
  <c r="E299" i="2"/>
  <c r="D299" i="2"/>
  <c r="G298" i="2"/>
  <c r="F298" i="2"/>
  <c r="E298" i="2"/>
  <c r="D298" i="2"/>
  <c r="G297" i="2"/>
  <c r="F297" i="2"/>
  <c r="E297" i="2"/>
  <c r="D297" i="2"/>
  <c r="G296" i="2"/>
  <c r="F296" i="2"/>
  <c r="E296" i="2"/>
  <c r="D296" i="2"/>
  <c r="G295" i="2"/>
  <c r="F295" i="2"/>
  <c r="E295" i="2"/>
  <c r="D295" i="2"/>
  <c r="G294" i="2"/>
  <c r="F294" i="2"/>
  <c r="E294" i="2"/>
  <c r="D294" i="2"/>
  <c r="G293" i="2"/>
  <c r="F293" i="2"/>
  <c r="E293" i="2"/>
  <c r="D293" i="2"/>
  <c r="G292" i="2"/>
  <c r="F292" i="2"/>
  <c r="E292" i="2"/>
  <c r="D292" i="2"/>
  <c r="G291" i="2"/>
  <c r="F291" i="2"/>
  <c r="E291" i="2"/>
  <c r="D291" i="2"/>
  <c r="G290" i="2"/>
  <c r="F290" i="2"/>
  <c r="E290" i="2"/>
  <c r="D290" i="2"/>
  <c r="G289" i="2"/>
  <c r="F289" i="2"/>
  <c r="E289" i="2"/>
  <c r="D289" i="2"/>
  <c r="G288" i="2"/>
  <c r="F288" i="2"/>
  <c r="E288" i="2"/>
  <c r="D288" i="2"/>
  <c r="G287" i="2"/>
  <c r="F287" i="2"/>
  <c r="E287" i="2"/>
  <c r="D287" i="2"/>
  <c r="G286" i="2"/>
  <c r="F286" i="2"/>
  <c r="E286" i="2"/>
  <c r="D286" i="2"/>
  <c r="G285" i="2"/>
  <c r="F285" i="2"/>
  <c r="E285" i="2"/>
  <c r="D285" i="2"/>
  <c r="G284" i="2"/>
  <c r="F284" i="2"/>
  <c r="E284" i="2"/>
  <c r="D284" i="2"/>
  <c r="G283" i="2"/>
  <c r="F283" i="2"/>
  <c r="E283" i="2"/>
  <c r="D283" i="2"/>
  <c r="G282" i="2"/>
  <c r="F282" i="2"/>
  <c r="E282" i="2"/>
  <c r="D282" i="2"/>
  <c r="G281" i="2"/>
  <c r="F281" i="2"/>
  <c r="E281" i="2"/>
  <c r="D281" i="2"/>
  <c r="G280" i="2"/>
  <c r="F280" i="2"/>
  <c r="E280" i="2"/>
  <c r="D280" i="2"/>
  <c r="G279" i="2"/>
  <c r="F279" i="2"/>
  <c r="E279" i="2"/>
  <c r="D279" i="2"/>
  <c r="G278" i="2"/>
  <c r="F278" i="2"/>
  <c r="E278" i="2"/>
  <c r="D278" i="2"/>
  <c r="G277" i="2"/>
  <c r="F277" i="2"/>
  <c r="E277" i="2"/>
  <c r="D277" i="2"/>
  <c r="G276" i="2"/>
  <c r="F276" i="2"/>
  <c r="E276" i="2"/>
  <c r="D276" i="2"/>
  <c r="G275" i="2"/>
  <c r="F275" i="2"/>
  <c r="E275" i="2"/>
  <c r="D275" i="2"/>
  <c r="G274" i="2"/>
  <c r="F274" i="2"/>
  <c r="E274" i="2"/>
  <c r="D274" i="2"/>
  <c r="G273" i="2"/>
  <c r="F273" i="2"/>
  <c r="E273" i="2"/>
  <c r="D273" i="2"/>
  <c r="G272" i="2"/>
  <c r="F272" i="2"/>
  <c r="E272" i="2"/>
  <c r="D272" i="2"/>
  <c r="G271" i="2"/>
  <c r="F271" i="2"/>
  <c r="E271" i="2"/>
  <c r="D271" i="2"/>
  <c r="G270" i="2"/>
  <c r="F270" i="2"/>
  <c r="E270" i="2"/>
  <c r="D270" i="2"/>
  <c r="G269" i="2"/>
  <c r="F269" i="2"/>
  <c r="E269" i="2"/>
  <c r="D269" i="2"/>
  <c r="G268" i="2"/>
  <c r="F268" i="2"/>
  <c r="E268" i="2"/>
  <c r="D268" i="2"/>
  <c r="G267" i="2"/>
  <c r="F267" i="2"/>
  <c r="E267" i="2"/>
  <c r="D267" i="2"/>
  <c r="G266" i="2"/>
  <c r="F266" i="2"/>
  <c r="E266" i="2"/>
  <c r="D266" i="2"/>
  <c r="G265" i="2"/>
  <c r="F265" i="2"/>
  <c r="E265" i="2"/>
  <c r="D265" i="2"/>
  <c r="G264" i="2"/>
  <c r="F264" i="2"/>
  <c r="E264" i="2"/>
  <c r="D264" i="2"/>
  <c r="G263" i="2"/>
  <c r="F263" i="2"/>
  <c r="E263" i="2"/>
  <c r="D263" i="2"/>
  <c r="G262" i="2"/>
  <c r="F262" i="2"/>
  <c r="E262" i="2"/>
  <c r="D262" i="2"/>
  <c r="G261" i="2"/>
  <c r="F261" i="2"/>
  <c r="E261" i="2"/>
  <c r="D261" i="2"/>
  <c r="G260" i="2"/>
  <c r="F260" i="2"/>
  <c r="E260" i="2"/>
  <c r="D260" i="2"/>
  <c r="G259" i="2"/>
  <c r="F259" i="2"/>
  <c r="E259" i="2"/>
  <c r="D259" i="2"/>
  <c r="G258" i="2"/>
  <c r="F258" i="2"/>
  <c r="E258" i="2"/>
  <c r="D258" i="2"/>
  <c r="G257" i="2"/>
  <c r="F257" i="2"/>
  <c r="E257" i="2"/>
  <c r="D257" i="2"/>
  <c r="G256" i="2"/>
  <c r="F256" i="2"/>
  <c r="E256" i="2"/>
  <c r="D256" i="2"/>
  <c r="G255" i="2"/>
  <c r="F255" i="2"/>
  <c r="E255" i="2"/>
  <c r="D255" i="2"/>
  <c r="G254" i="2"/>
  <c r="F254" i="2"/>
  <c r="E254" i="2"/>
  <c r="D254" i="2"/>
  <c r="G253" i="2"/>
  <c r="F253" i="2"/>
  <c r="E253" i="2"/>
  <c r="D253" i="2"/>
  <c r="G252" i="2"/>
  <c r="F252" i="2"/>
  <c r="E252" i="2"/>
  <c r="D252" i="2"/>
  <c r="G251" i="2"/>
  <c r="F251" i="2"/>
  <c r="E251" i="2"/>
  <c r="D251" i="2"/>
  <c r="G250" i="2"/>
  <c r="F250" i="2"/>
  <c r="E250" i="2"/>
  <c r="D250" i="2"/>
  <c r="G249" i="2"/>
  <c r="F249" i="2"/>
  <c r="E249" i="2"/>
  <c r="D249" i="2"/>
  <c r="G248" i="2"/>
  <c r="F248" i="2"/>
  <c r="E248" i="2"/>
  <c r="D248" i="2"/>
  <c r="G247" i="2"/>
  <c r="F247" i="2"/>
  <c r="E247" i="2"/>
  <c r="D247" i="2"/>
  <c r="G246" i="2"/>
  <c r="F246" i="2"/>
  <c r="E246" i="2"/>
  <c r="D246" i="2"/>
  <c r="G245" i="2"/>
  <c r="F245" i="2"/>
  <c r="E245" i="2"/>
  <c r="D245" i="2"/>
  <c r="G244" i="2"/>
  <c r="F244" i="2"/>
  <c r="E244" i="2"/>
  <c r="D244" i="2"/>
  <c r="G243" i="2"/>
  <c r="F243" i="2"/>
  <c r="E243" i="2"/>
  <c r="D243" i="2"/>
  <c r="G242" i="2"/>
  <c r="F242" i="2"/>
  <c r="E242" i="2"/>
  <c r="D242" i="2"/>
  <c r="G241" i="2"/>
  <c r="F241" i="2"/>
  <c r="E241" i="2"/>
  <c r="D241" i="2"/>
  <c r="G240" i="2"/>
  <c r="F240" i="2"/>
  <c r="E240" i="2"/>
  <c r="D240" i="2"/>
  <c r="G239" i="2"/>
  <c r="F239" i="2"/>
  <c r="E239" i="2"/>
  <c r="D239" i="2"/>
  <c r="G238" i="2"/>
  <c r="F238" i="2"/>
  <c r="E238" i="2"/>
  <c r="D238" i="2"/>
  <c r="G237" i="2"/>
  <c r="F237" i="2"/>
  <c r="E237" i="2"/>
  <c r="D237" i="2"/>
  <c r="G236" i="2"/>
  <c r="F236" i="2"/>
  <c r="E236" i="2"/>
  <c r="D236" i="2"/>
  <c r="G235" i="2"/>
  <c r="F235" i="2"/>
  <c r="E235" i="2"/>
  <c r="D235" i="2"/>
  <c r="G234" i="2"/>
  <c r="F234" i="2"/>
  <c r="E234" i="2"/>
  <c r="D234" i="2"/>
  <c r="G233" i="2"/>
  <c r="F233" i="2"/>
  <c r="E233" i="2"/>
  <c r="D233" i="2"/>
  <c r="G232" i="2"/>
  <c r="F232" i="2"/>
  <c r="E232" i="2"/>
  <c r="D232" i="2"/>
  <c r="G231" i="2"/>
  <c r="F231" i="2"/>
  <c r="E231" i="2"/>
  <c r="D231" i="2"/>
  <c r="G230" i="2"/>
  <c r="F230" i="2"/>
  <c r="E230" i="2"/>
  <c r="D230" i="2"/>
  <c r="G229" i="2"/>
  <c r="F229" i="2"/>
  <c r="E229" i="2"/>
  <c r="D229" i="2"/>
  <c r="G228" i="2"/>
  <c r="F228" i="2"/>
  <c r="E228" i="2"/>
  <c r="D228" i="2"/>
  <c r="G227" i="2"/>
  <c r="F227" i="2"/>
  <c r="E227" i="2"/>
  <c r="D227" i="2"/>
  <c r="G226" i="2"/>
  <c r="F226" i="2"/>
  <c r="E226" i="2"/>
  <c r="D226" i="2"/>
  <c r="G225" i="2"/>
  <c r="F225" i="2"/>
  <c r="E225" i="2"/>
  <c r="D225" i="2"/>
  <c r="G224" i="2"/>
  <c r="F224" i="2"/>
  <c r="E224" i="2"/>
  <c r="D224" i="2"/>
  <c r="G223" i="2"/>
  <c r="F223" i="2"/>
  <c r="E223" i="2"/>
  <c r="D223" i="2"/>
  <c r="G222" i="2"/>
  <c r="F222" i="2"/>
  <c r="E222" i="2"/>
  <c r="D222" i="2"/>
  <c r="G221" i="2"/>
  <c r="F221" i="2"/>
  <c r="E221" i="2"/>
  <c r="D221" i="2"/>
  <c r="G220" i="2"/>
  <c r="F220" i="2"/>
  <c r="E220" i="2"/>
  <c r="D220" i="2"/>
  <c r="G219" i="2"/>
  <c r="F219" i="2"/>
  <c r="E219" i="2"/>
  <c r="D219" i="2"/>
  <c r="G218" i="2"/>
  <c r="F218" i="2"/>
  <c r="E218" i="2"/>
  <c r="D218" i="2"/>
  <c r="G217" i="2"/>
  <c r="F217" i="2"/>
  <c r="E217" i="2"/>
  <c r="D217" i="2"/>
  <c r="G216" i="2"/>
  <c r="F216" i="2"/>
  <c r="E216" i="2"/>
  <c r="D216" i="2"/>
  <c r="G215" i="2"/>
  <c r="F215" i="2"/>
  <c r="E215" i="2"/>
  <c r="D215" i="2"/>
  <c r="G214" i="2"/>
  <c r="F214" i="2"/>
  <c r="E214" i="2"/>
  <c r="D214" i="2"/>
  <c r="G213" i="2"/>
  <c r="F213" i="2"/>
  <c r="E213" i="2"/>
  <c r="D213" i="2"/>
  <c r="G212" i="2"/>
  <c r="F212" i="2"/>
  <c r="E212" i="2"/>
  <c r="D212" i="2"/>
  <c r="G211" i="2"/>
  <c r="F211" i="2"/>
  <c r="E211" i="2"/>
  <c r="D211" i="2"/>
  <c r="G210" i="2"/>
  <c r="F210" i="2"/>
  <c r="E210" i="2"/>
  <c r="D210" i="2"/>
  <c r="G209" i="2"/>
  <c r="F209" i="2"/>
  <c r="E209" i="2"/>
  <c r="D209" i="2"/>
  <c r="G208" i="2"/>
  <c r="F208" i="2"/>
  <c r="E208" i="2"/>
  <c r="D208" i="2"/>
  <c r="G207" i="2"/>
  <c r="F207" i="2"/>
  <c r="E207" i="2"/>
  <c r="D207" i="2"/>
  <c r="G206" i="2"/>
  <c r="F206" i="2"/>
  <c r="E206" i="2"/>
  <c r="D206" i="2"/>
  <c r="G205" i="2"/>
  <c r="F205" i="2"/>
  <c r="E205" i="2"/>
  <c r="D205" i="2"/>
  <c r="G204" i="2"/>
  <c r="F204" i="2"/>
  <c r="E204" i="2"/>
  <c r="D204" i="2"/>
  <c r="G203" i="2"/>
  <c r="F203" i="2"/>
  <c r="E203" i="2"/>
  <c r="D203" i="2"/>
  <c r="G202" i="2"/>
  <c r="F202" i="2"/>
  <c r="E202" i="2"/>
  <c r="D202" i="2"/>
  <c r="G201" i="2"/>
  <c r="F201" i="2"/>
  <c r="E201" i="2"/>
  <c r="D201" i="2"/>
  <c r="G200" i="2"/>
  <c r="F200" i="2"/>
  <c r="E200" i="2"/>
  <c r="D200" i="2"/>
  <c r="G199" i="2"/>
  <c r="F199" i="2"/>
  <c r="E199" i="2"/>
  <c r="D199" i="2"/>
  <c r="G198" i="2"/>
  <c r="F198" i="2"/>
  <c r="E198" i="2"/>
  <c r="D198" i="2"/>
  <c r="G197" i="2"/>
  <c r="F197" i="2"/>
  <c r="E197" i="2"/>
  <c r="D197" i="2"/>
  <c r="G196" i="2"/>
  <c r="F196" i="2"/>
  <c r="E196" i="2"/>
  <c r="D196" i="2"/>
  <c r="G195" i="2"/>
  <c r="F195" i="2"/>
  <c r="E195" i="2"/>
  <c r="D195" i="2"/>
  <c r="G194" i="2"/>
  <c r="F194" i="2"/>
  <c r="E194" i="2"/>
  <c r="D194" i="2"/>
  <c r="G193" i="2"/>
  <c r="F193" i="2"/>
  <c r="E193" i="2"/>
  <c r="D193" i="2"/>
  <c r="G192" i="2"/>
  <c r="F192" i="2"/>
  <c r="E192" i="2"/>
  <c r="D192" i="2"/>
  <c r="G191" i="2"/>
  <c r="F191" i="2"/>
  <c r="E191" i="2"/>
  <c r="D191" i="2"/>
  <c r="G190" i="2"/>
  <c r="F190" i="2"/>
  <c r="E190" i="2"/>
  <c r="D190" i="2"/>
  <c r="G189" i="2"/>
  <c r="F189" i="2"/>
  <c r="E189" i="2"/>
  <c r="D189" i="2"/>
  <c r="G188" i="2"/>
  <c r="F188" i="2"/>
  <c r="E188" i="2"/>
  <c r="D188" i="2"/>
  <c r="G187" i="2"/>
  <c r="F187" i="2"/>
  <c r="E187" i="2"/>
  <c r="D187" i="2"/>
  <c r="G186" i="2"/>
  <c r="F186" i="2"/>
  <c r="E186" i="2"/>
  <c r="D186" i="2"/>
  <c r="G185" i="2"/>
  <c r="F185" i="2"/>
  <c r="E185" i="2"/>
  <c r="D185" i="2"/>
  <c r="G184" i="2"/>
  <c r="F184" i="2"/>
  <c r="E184" i="2"/>
  <c r="D184" i="2"/>
  <c r="G183" i="2"/>
  <c r="F183" i="2"/>
  <c r="E183" i="2"/>
  <c r="D183" i="2"/>
  <c r="G182" i="2"/>
  <c r="F182" i="2"/>
  <c r="E182" i="2"/>
  <c r="D182" i="2"/>
  <c r="G181" i="2"/>
  <c r="F181" i="2"/>
  <c r="E181" i="2"/>
  <c r="D181" i="2"/>
  <c r="G180" i="2"/>
  <c r="F180" i="2"/>
  <c r="E180" i="2"/>
  <c r="D180" i="2"/>
  <c r="G179" i="2"/>
  <c r="F179" i="2"/>
  <c r="E179" i="2"/>
  <c r="D179" i="2"/>
  <c r="G178" i="2"/>
  <c r="F178" i="2"/>
  <c r="E178" i="2"/>
  <c r="D178" i="2"/>
  <c r="G177" i="2"/>
  <c r="F177" i="2"/>
  <c r="E177" i="2"/>
  <c r="D177" i="2"/>
  <c r="G176" i="2"/>
  <c r="F176" i="2"/>
  <c r="E176" i="2"/>
  <c r="D176" i="2"/>
  <c r="G175" i="2"/>
  <c r="F175" i="2"/>
  <c r="E175" i="2"/>
  <c r="D175" i="2"/>
  <c r="G174" i="2"/>
  <c r="F174" i="2"/>
  <c r="E174" i="2"/>
  <c r="D174" i="2"/>
  <c r="G173" i="2"/>
  <c r="F173" i="2"/>
  <c r="E173" i="2"/>
  <c r="D173" i="2"/>
  <c r="G172" i="2"/>
  <c r="F172" i="2"/>
  <c r="E172" i="2"/>
  <c r="D172" i="2"/>
  <c r="G171" i="2"/>
  <c r="F171" i="2"/>
  <c r="E171" i="2"/>
  <c r="D171" i="2"/>
  <c r="G170" i="2"/>
  <c r="F170" i="2"/>
  <c r="E170" i="2"/>
  <c r="D170" i="2"/>
  <c r="G169" i="2"/>
  <c r="F169" i="2"/>
  <c r="E169" i="2"/>
  <c r="D169" i="2"/>
  <c r="G168" i="2"/>
  <c r="F168" i="2"/>
  <c r="E168" i="2"/>
  <c r="D168" i="2"/>
  <c r="G167" i="2"/>
  <c r="F167" i="2"/>
  <c r="E167" i="2"/>
  <c r="D167" i="2"/>
  <c r="G166" i="2"/>
  <c r="F166" i="2"/>
  <c r="E166" i="2"/>
  <c r="D166" i="2"/>
  <c r="G165" i="2"/>
  <c r="F165" i="2"/>
  <c r="E165" i="2"/>
  <c r="D165" i="2"/>
  <c r="G164" i="2"/>
  <c r="F164" i="2"/>
  <c r="E164" i="2"/>
  <c r="D164" i="2"/>
  <c r="G163" i="2"/>
  <c r="F163" i="2"/>
  <c r="E163" i="2"/>
  <c r="D163" i="2"/>
  <c r="G162" i="2"/>
  <c r="F162" i="2"/>
  <c r="E162" i="2"/>
  <c r="D162" i="2"/>
  <c r="G161" i="2"/>
  <c r="F161" i="2"/>
  <c r="E161" i="2"/>
  <c r="D161" i="2"/>
  <c r="G160" i="2"/>
  <c r="F160" i="2"/>
  <c r="E160" i="2"/>
  <c r="D160" i="2"/>
  <c r="G159" i="2"/>
  <c r="F159" i="2"/>
  <c r="E159" i="2"/>
  <c r="D159" i="2"/>
  <c r="G158" i="2"/>
  <c r="F158" i="2"/>
  <c r="E158" i="2"/>
  <c r="D158" i="2"/>
  <c r="G157" i="2"/>
  <c r="F157" i="2"/>
  <c r="E157" i="2"/>
  <c r="D157" i="2"/>
  <c r="G156" i="2"/>
  <c r="F156" i="2"/>
  <c r="E156" i="2"/>
  <c r="D156" i="2"/>
  <c r="G155" i="2"/>
  <c r="F155" i="2"/>
  <c r="E155" i="2"/>
  <c r="D155" i="2"/>
  <c r="G154" i="2"/>
  <c r="F154" i="2"/>
  <c r="E154" i="2"/>
  <c r="D154" i="2"/>
  <c r="G153" i="2"/>
  <c r="F153" i="2"/>
  <c r="E153" i="2"/>
  <c r="D153" i="2"/>
  <c r="G152" i="2"/>
  <c r="F152" i="2"/>
  <c r="E152" i="2"/>
  <c r="D152" i="2"/>
  <c r="G151" i="2"/>
  <c r="F151" i="2"/>
  <c r="E151" i="2"/>
  <c r="D151" i="2"/>
  <c r="G150" i="2"/>
  <c r="F150" i="2"/>
  <c r="E150" i="2"/>
  <c r="D150" i="2"/>
  <c r="G149" i="2"/>
  <c r="F149" i="2"/>
  <c r="E149" i="2"/>
  <c r="D149" i="2"/>
  <c r="G148" i="2"/>
  <c r="F148" i="2"/>
  <c r="E148" i="2"/>
  <c r="D148" i="2"/>
  <c r="G147" i="2"/>
  <c r="F147" i="2"/>
  <c r="E147" i="2"/>
  <c r="D147" i="2"/>
  <c r="G146" i="2"/>
  <c r="F146" i="2"/>
  <c r="E146" i="2"/>
  <c r="D146" i="2"/>
  <c r="G145" i="2"/>
  <c r="F145" i="2"/>
  <c r="E145" i="2"/>
  <c r="D145" i="2"/>
  <c r="G144" i="2"/>
  <c r="F144" i="2"/>
  <c r="E144" i="2"/>
  <c r="D144" i="2"/>
  <c r="G143" i="2"/>
  <c r="F143" i="2"/>
  <c r="E143" i="2"/>
  <c r="D143" i="2"/>
  <c r="G142" i="2"/>
  <c r="F142" i="2"/>
  <c r="E142" i="2"/>
  <c r="D142" i="2"/>
  <c r="G141" i="2"/>
  <c r="F141" i="2"/>
  <c r="E141" i="2"/>
  <c r="D141" i="2"/>
  <c r="G140" i="2"/>
  <c r="F140" i="2"/>
  <c r="E140" i="2"/>
  <c r="D140" i="2"/>
  <c r="G139" i="2"/>
  <c r="F139" i="2"/>
  <c r="E139" i="2"/>
  <c r="D139" i="2"/>
  <c r="G138" i="2"/>
  <c r="F138" i="2"/>
  <c r="E138" i="2"/>
  <c r="D138" i="2"/>
  <c r="G137" i="2"/>
  <c r="F137" i="2"/>
  <c r="E137" i="2"/>
  <c r="D137" i="2"/>
  <c r="G136" i="2"/>
  <c r="F136" i="2"/>
  <c r="E136" i="2"/>
  <c r="D136" i="2"/>
  <c r="G135" i="2"/>
  <c r="F135" i="2"/>
  <c r="E135" i="2"/>
  <c r="D135" i="2"/>
  <c r="G134" i="2"/>
  <c r="F134" i="2"/>
  <c r="E134" i="2"/>
  <c r="D134" i="2"/>
  <c r="G133" i="2"/>
  <c r="F133" i="2"/>
  <c r="E133" i="2"/>
  <c r="D133" i="2"/>
  <c r="G132" i="2"/>
  <c r="F132" i="2"/>
  <c r="E132" i="2"/>
  <c r="D132" i="2"/>
  <c r="G131" i="2"/>
  <c r="F131" i="2"/>
  <c r="E131" i="2"/>
  <c r="D131" i="2"/>
  <c r="G130" i="2"/>
  <c r="F130" i="2"/>
  <c r="E130" i="2"/>
  <c r="D130" i="2"/>
  <c r="G129" i="2"/>
  <c r="F129" i="2"/>
  <c r="E129" i="2"/>
  <c r="D129" i="2"/>
  <c r="G128" i="2"/>
  <c r="F128" i="2"/>
  <c r="E128" i="2"/>
  <c r="D128" i="2"/>
  <c r="G127" i="2"/>
  <c r="F127" i="2"/>
  <c r="E127" i="2"/>
  <c r="D127" i="2"/>
  <c r="G126" i="2"/>
  <c r="F126" i="2"/>
  <c r="E126" i="2"/>
  <c r="D126" i="2"/>
  <c r="G125" i="2"/>
  <c r="F125" i="2"/>
  <c r="E125" i="2"/>
  <c r="D125" i="2"/>
  <c r="G124" i="2"/>
  <c r="F124" i="2"/>
  <c r="E124" i="2"/>
  <c r="D124" i="2"/>
  <c r="G123" i="2"/>
  <c r="F123" i="2"/>
  <c r="E123" i="2"/>
  <c r="D123" i="2"/>
  <c r="G122" i="2"/>
  <c r="F122" i="2"/>
  <c r="E122" i="2"/>
  <c r="D122" i="2"/>
  <c r="G121" i="2"/>
  <c r="F121" i="2"/>
  <c r="E121" i="2"/>
  <c r="D121" i="2"/>
  <c r="G120" i="2"/>
  <c r="F120" i="2"/>
  <c r="E120" i="2"/>
  <c r="D120" i="2"/>
  <c r="G119" i="2"/>
  <c r="F119" i="2"/>
  <c r="E119" i="2"/>
  <c r="D119" i="2"/>
  <c r="G118" i="2"/>
  <c r="F118" i="2"/>
  <c r="E118" i="2"/>
  <c r="D118" i="2"/>
  <c r="G117" i="2"/>
  <c r="F117" i="2"/>
  <c r="E117" i="2"/>
  <c r="D117" i="2"/>
  <c r="G116" i="2"/>
  <c r="F116" i="2"/>
  <c r="E116" i="2"/>
  <c r="D116" i="2"/>
  <c r="G115" i="2"/>
  <c r="F115" i="2"/>
  <c r="E115" i="2"/>
  <c r="D115" i="2"/>
  <c r="G114" i="2"/>
  <c r="F114" i="2"/>
  <c r="E114" i="2"/>
  <c r="D114" i="2"/>
  <c r="G113" i="2"/>
  <c r="F113" i="2"/>
  <c r="E113" i="2"/>
  <c r="D113" i="2"/>
  <c r="G112" i="2"/>
  <c r="F112" i="2"/>
  <c r="E112" i="2"/>
  <c r="D112" i="2"/>
  <c r="G111" i="2"/>
  <c r="F111" i="2"/>
  <c r="E111" i="2"/>
  <c r="D111" i="2"/>
  <c r="G110" i="2"/>
  <c r="F110" i="2"/>
  <c r="E110" i="2"/>
  <c r="D110" i="2"/>
  <c r="G109" i="2"/>
  <c r="F109" i="2"/>
  <c r="E109" i="2"/>
  <c r="D109" i="2"/>
  <c r="G108" i="2"/>
  <c r="F108" i="2"/>
  <c r="E108" i="2"/>
  <c r="D108" i="2"/>
  <c r="G107" i="2"/>
  <c r="F107" i="2"/>
  <c r="E107" i="2"/>
  <c r="D107" i="2"/>
  <c r="G106" i="2"/>
  <c r="F106" i="2"/>
  <c r="E106" i="2"/>
  <c r="D106" i="2"/>
  <c r="G105" i="2"/>
  <c r="F105" i="2"/>
  <c r="E105" i="2"/>
  <c r="D105" i="2"/>
  <c r="G104" i="2"/>
  <c r="F104" i="2"/>
  <c r="E104" i="2"/>
  <c r="D104" i="2"/>
  <c r="G103" i="2"/>
  <c r="F103" i="2"/>
  <c r="E103" i="2"/>
  <c r="D103" i="2"/>
  <c r="G102" i="2"/>
  <c r="F102" i="2"/>
  <c r="E102" i="2"/>
  <c r="D102" i="2"/>
  <c r="G101" i="2"/>
  <c r="F101" i="2"/>
  <c r="E101" i="2"/>
  <c r="D101" i="2"/>
  <c r="G100" i="2"/>
  <c r="F100" i="2"/>
  <c r="E100" i="2"/>
  <c r="D100" i="2"/>
  <c r="G99" i="2"/>
  <c r="F99" i="2"/>
  <c r="E99" i="2"/>
  <c r="D99" i="2"/>
  <c r="G98" i="2"/>
  <c r="F98" i="2"/>
  <c r="E98" i="2"/>
  <c r="D98" i="2"/>
  <c r="G97" i="2"/>
  <c r="F97" i="2"/>
  <c r="E97" i="2"/>
  <c r="D97" i="2"/>
  <c r="G96" i="2"/>
  <c r="F96" i="2"/>
  <c r="E96" i="2"/>
  <c r="D96" i="2"/>
  <c r="G95" i="2"/>
  <c r="F95" i="2"/>
  <c r="E95" i="2"/>
  <c r="D95" i="2"/>
  <c r="G94" i="2"/>
  <c r="F94" i="2"/>
  <c r="E94" i="2"/>
  <c r="D94" i="2"/>
  <c r="G93" i="2"/>
  <c r="F93" i="2"/>
  <c r="E93" i="2"/>
  <c r="D93" i="2"/>
  <c r="G92" i="2"/>
  <c r="F92" i="2"/>
  <c r="E92" i="2"/>
  <c r="D92" i="2"/>
  <c r="G91" i="2"/>
  <c r="F91" i="2"/>
  <c r="E91" i="2"/>
  <c r="D91" i="2"/>
  <c r="G90" i="2"/>
  <c r="F90" i="2"/>
  <c r="E90" i="2"/>
  <c r="D90" i="2"/>
  <c r="G89" i="2"/>
  <c r="F89" i="2"/>
  <c r="E89" i="2"/>
  <c r="D89" i="2"/>
  <c r="G88" i="2"/>
  <c r="F88" i="2"/>
  <c r="E88" i="2"/>
  <c r="D88" i="2"/>
  <c r="G87" i="2"/>
  <c r="F87" i="2"/>
  <c r="E87" i="2"/>
  <c r="D87" i="2"/>
  <c r="G86" i="2"/>
  <c r="F86" i="2"/>
  <c r="E86" i="2"/>
  <c r="D86" i="2"/>
  <c r="G85" i="2"/>
  <c r="F85" i="2"/>
  <c r="E85" i="2"/>
  <c r="D85" i="2"/>
  <c r="G84" i="2"/>
  <c r="F84" i="2"/>
  <c r="E84" i="2"/>
  <c r="D84" i="2"/>
  <c r="G83" i="2"/>
  <c r="F83" i="2"/>
  <c r="E83" i="2"/>
  <c r="D83" i="2"/>
  <c r="G82" i="2"/>
  <c r="F82" i="2"/>
  <c r="E82" i="2"/>
  <c r="D82" i="2"/>
  <c r="G81" i="2"/>
  <c r="F81" i="2"/>
  <c r="E81" i="2"/>
  <c r="D81" i="2"/>
  <c r="G80" i="2"/>
  <c r="F80" i="2"/>
  <c r="E80" i="2"/>
  <c r="D80" i="2"/>
  <c r="G79" i="2"/>
  <c r="F79" i="2"/>
  <c r="E79" i="2"/>
  <c r="D79" i="2"/>
  <c r="G78" i="2"/>
  <c r="F78" i="2"/>
  <c r="E78" i="2"/>
  <c r="D78" i="2"/>
  <c r="G77" i="2"/>
  <c r="F77" i="2"/>
  <c r="E77" i="2"/>
  <c r="D77" i="2"/>
  <c r="G76" i="2"/>
  <c r="F76" i="2"/>
  <c r="E76" i="2"/>
  <c r="D76" i="2"/>
  <c r="G75" i="2"/>
  <c r="F75" i="2"/>
  <c r="E75" i="2"/>
  <c r="D75" i="2"/>
  <c r="G74" i="2"/>
  <c r="F74" i="2"/>
  <c r="E74" i="2"/>
  <c r="D74" i="2"/>
  <c r="G73" i="2"/>
  <c r="F73" i="2"/>
  <c r="E73" i="2"/>
  <c r="D73" i="2"/>
  <c r="G72" i="2"/>
  <c r="F72" i="2"/>
  <c r="E72" i="2"/>
  <c r="D72" i="2"/>
  <c r="G71" i="2"/>
  <c r="F71" i="2"/>
  <c r="E71" i="2"/>
  <c r="D71" i="2"/>
  <c r="G70" i="2"/>
  <c r="F70" i="2"/>
  <c r="E70" i="2"/>
  <c r="D70" i="2"/>
  <c r="G69" i="2"/>
  <c r="F69" i="2"/>
  <c r="E69" i="2"/>
  <c r="D69" i="2"/>
  <c r="G68" i="2"/>
  <c r="F68" i="2"/>
  <c r="E68" i="2"/>
  <c r="D68" i="2"/>
  <c r="G67" i="2"/>
  <c r="F67" i="2"/>
  <c r="E67" i="2"/>
  <c r="D67" i="2"/>
  <c r="G66" i="2"/>
  <c r="F66" i="2"/>
  <c r="E66" i="2"/>
  <c r="D66" i="2"/>
  <c r="G65" i="2"/>
  <c r="F65" i="2"/>
  <c r="E65" i="2"/>
  <c r="D65" i="2"/>
  <c r="G64" i="2"/>
  <c r="F64" i="2"/>
  <c r="E64" i="2"/>
  <c r="D64" i="2"/>
  <c r="G63" i="2"/>
  <c r="F63" i="2"/>
  <c r="E63" i="2"/>
  <c r="D63" i="2"/>
  <c r="G62" i="2"/>
  <c r="F62" i="2"/>
  <c r="E62" i="2"/>
  <c r="D62" i="2"/>
  <c r="G61" i="2"/>
  <c r="F61" i="2"/>
  <c r="E61" i="2"/>
  <c r="D61" i="2"/>
  <c r="G60" i="2"/>
  <c r="F60" i="2"/>
  <c r="E60" i="2"/>
  <c r="D60" i="2"/>
  <c r="G59" i="2"/>
  <c r="F59" i="2"/>
  <c r="E59" i="2"/>
  <c r="D59" i="2"/>
  <c r="G58" i="2"/>
  <c r="F58" i="2"/>
  <c r="E58" i="2"/>
  <c r="D58" i="2"/>
  <c r="G57" i="2"/>
  <c r="F57" i="2"/>
  <c r="E57" i="2"/>
  <c r="D57" i="2"/>
  <c r="G56" i="2"/>
  <c r="F56" i="2"/>
  <c r="E56" i="2"/>
  <c r="D56" i="2"/>
  <c r="G55" i="2"/>
  <c r="F55" i="2"/>
  <c r="E55" i="2"/>
  <c r="D55" i="2"/>
  <c r="G54" i="2"/>
  <c r="F54" i="2"/>
  <c r="E54" i="2"/>
  <c r="D54" i="2"/>
  <c r="G53" i="2"/>
  <c r="F53" i="2"/>
  <c r="E53" i="2"/>
  <c r="D53" i="2"/>
  <c r="G52" i="2"/>
  <c r="F52" i="2"/>
  <c r="E52" i="2"/>
  <c r="D52" i="2"/>
  <c r="G51" i="2"/>
  <c r="F51" i="2"/>
  <c r="E51" i="2"/>
  <c r="D51" i="2"/>
  <c r="G50" i="2"/>
  <c r="F50" i="2"/>
  <c r="E50" i="2"/>
  <c r="D50" i="2"/>
  <c r="G49" i="2"/>
  <c r="F49" i="2"/>
  <c r="E49" i="2"/>
  <c r="D49" i="2"/>
  <c r="G48" i="2"/>
  <c r="F48" i="2"/>
  <c r="E48" i="2"/>
  <c r="D48" i="2"/>
  <c r="G47" i="2"/>
  <c r="F47" i="2"/>
  <c r="E47" i="2"/>
  <c r="D47" i="2"/>
  <c r="G46" i="2"/>
  <c r="F46" i="2"/>
  <c r="E46" i="2"/>
  <c r="D46" i="2"/>
  <c r="G45" i="2"/>
  <c r="F45" i="2"/>
  <c r="E45" i="2"/>
  <c r="D45" i="2"/>
  <c r="G44" i="2"/>
  <c r="F44" i="2"/>
  <c r="E44" i="2"/>
  <c r="D44" i="2"/>
  <c r="G43" i="2"/>
  <c r="F43" i="2"/>
  <c r="E43" i="2"/>
  <c r="D43" i="2"/>
  <c r="G42" i="2"/>
  <c r="F42" i="2"/>
  <c r="E42" i="2"/>
  <c r="D42" i="2"/>
  <c r="G41" i="2"/>
  <c r="F41" i="2"/>
  <c r="E41" i="2"/>
  <c r="D41" i="2"/>
  <c r="G40" i="2"/>
  <c r="F40" i="2"/>
  <c r="E40" i="2"/>
  <c r="D40" i="2"/>
  <c r="G39" i="2"/>
  <c r="F39" i="2"/>
  <c r="E39" i="2"/>
  <c r="D39" i="2"/>
  <c r="G38" i="2"/>
  <c r="F38" i="2"/>
  <c r="E38" i="2"/>
  <c r="D38" i="2"/>
  <c r="G37" i="2"/>
  <c r="F37" i="2"/>
  <c r="E37" i="2"/>
  <c r="D37" i="2"/>
  <c r="G36" i="2"/>
  <c r="F36" i="2"/>
  <c r="E36" i="2"/>
  <c r="D36" i="2"/>
  <c r="G35" i="2"/>
  <c r="F35" i="2"/>
  <c r="E35" i="2"/>
  <c r="D35" i="2"/>
  <c r="G34" i="2"/>
  <c r="F34" i="2"/>
  <c r="E34" i="2"/>
  <c r="D34" i="2"/>
  <c r="G33" i="2"/>
  <c r="F33" i="2"/>
  <c r="E33" i="2"/>
  <c r="D33" i="2"/>
  <c r="G32" i="2"/>
  <c r="F32" i="2"/>
  <c r="E32" i="2"/>
  <c r="D32" i="2"/>
  <c r="G31" i="2"/>
  <c r="F31" i="2"/>
  <c r="E31" i="2"/>
  <c r="D31" i="2"/>
  <c r="G30" i="2"/>
  <c r="F30" i="2"/>
  <c r="E30" i="2"/>
  <c r="D30" i="2"/>
  <c r="G29" i="2"/>
  <c r="F29" i="2"/>
  <c r="E29" i="2"/>
  <c r="D29" i="2"/>
  <c r="G28" i="2"/>
  <c r="F28" i="2"/>
  <c r="E28" i="2"/>
  <c r="D28" i="2"/>
  <c r="G27" i="2"/>
  <c r="F27" i="2"/>
  <c r="E27" i="2"/>
  <c r="D27" i="2"/>
  <c r="G26" i="2"/>
  <c r="F26" i="2"/>
  <c r="E26" i="2"/>
  <c r="D26" i="2"/>
  <c r="G25" i="2"/>
  <c r="F25" i="2"/>
  <c r="E25" i="2"/>
  <c r="D25" i="2"/>
  <c r="G24" i="2"/>
  <c r="F24" i="2"/>
  <c r="E24" i="2"/>
  <c r="D24" i="2"/>
  <c r="G23" i="2"/>
  <c r="F23" i="2"/>
  <c r="E23" i="2"/>
  <c r="D23" i="2"/>
  <c r="G22" i="2"/>
  <c r="F22" i="2"/>
  <c r="E22" i="2"/>
  <c r="D22" i="2"/>
  <c r="G21" i="2"/>
  <c r="F21" i="2"/>
  <c r="E21" i="2"/>
  <c r="D21" i="2"/>
  <c r="G20" i="2"/>
  <c r="F20" i="2"/>
  <c r="E20" i="2"/>
  <c r="D20" i="2"/>
  <c r="G19" i="2"/>
  <c r="F19" i="2"/>
  <c r="E19" i="2"/>
  <c r="D19" i="2"/>
  <c r="G18" i="2"/>
  <c r="F18" i="2"/>
  <c r="E18" i="2"/>
  <c r="D18" i="2"/>
  <c r="G17" i="2"/>
  <c r="F17" i="2"/>
  <c r="E17" i="2"/>
  <c r="D17" i="2"/>
  <c r="G16" i="2"/>
  <c r="F16" i="2"/>
  <c r="E16" i="2"/>
  <c r="D16" i="2"/>
  <c r="G15" i="2"/>
  <c r="F15" i="2"/>
  <c r="E15" i="2"/>
  <c r="D15" i="2"/>
  <c r="G14" i="2"/>
  <c r="F14" i="2"/>
  <c r="E14" i="2"/>
  <c r="D14" i="2"/>
  <c r="G13" i="2"/>
  <c r="F13" i="2"/>
  <c r="E13" i="2"/>
  <c r="D13" i="2"/>
  <c r="G12" i="2"/>
  <c r="F12" i="2"/>
  <c r="E12" i="2"/>
  <c r="D12" i="2"/>
  <c r="G11" i="2"/>
  <c r="F11" i="2"/>
  <c r="E11" i="2"/>
  <c r="D11" i="2"/>
  <c r="G10" i="2"/>
  <c r="F10" i="2"/>
  <c r="E10" i="2"/>
  <c r="D10" i="2"/>
  <c r="G9" i="2"/>
  <c r="F9" i="2"/>
  <c r="E9" i="2"/>
  <c r="D9" i="2"/>
  <c r="G8" i="2"/>
  <c r="F8" i="2"/>
  <c r="E8" i="2"/>
  <c r="D8" i="2"/>
  <c r="G7" i="2"/>
  <c r="F7" i="2"/>
  <c r="E7" i="2"/>
  <c r="D7" i="2"/>
  <c r="G6" i="2"/>
  <c r="F6" i="2"/>
  <c r="E6" i="2"/>
  <c r="D6" i="2"/>
  <c r="G5" i="2"/>
  <c r="F5" i="2"/>
  <c r="E5" i="2"/>
  <c r="D5" i="2"/>
  <c r="G4" i="2"/>
  <c r="F4" i="2"/>
  <c r="D4" i="2"/>
  <c r="G3" i="2"/>
  <c r="F3" i="2"/>
  <c r="E3" i="2"/>
  <c r="D3" i="2"/>
  <c r="G2" i="2"/>
  <c r="F2" i="2"/>
  <c r="E2"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<sst xmlns="http://schemas.openxmlformats.org/spreadsheetml/2006/main" count="31541" uniqueCount="10619">
  <si>
    <t>rating</t>
  </si>
  <si>
    <t>header</t>
  </si>
  <si>
    <t>author</t>
  </si>
  <si>
    <t>date</t>
  </si>
  <si>
    <t>place</t>
  </si>
  <si>
    <t>content</t>
  </si>
  <si>
    <t>aircraft</t>
  </si>
  <si>
    <t>traveller_type</t>
  </si>
  <si>
    <t>seat_type</t>
  </si>
  <si>
    <t>route</t>
  </si>
  <si>
    <t>date_flown</t>
  </si>
  <si>
    <t>seat_comfort</t>
  </si>
  <si>
    <t>cabin_staff_service</t>
  </si>
  <si>
    <t>food_beverages</t>
  </si>
  <si>
    <t>ground_service</t>
  </si>
  <si>
    <t>value_for_money</t>
  </si>
  <si>
    <t>recommended</t>
  </si>
  <si>
    <t>entertainment</t>
  </si>
  <si>
    <t>trip_verified</t>
  </si>
  <si>
    <t>service was mediocre at best</t>
  </si>
  <si>
    <t>Gary Storer</t>
  </si>
  <si>
    <t>United Kingdom</t>
  </si>
  <si>
    <t>Just returned from Chicago, flew out 10 days ago on American Airlines absolutely superb in every way, had high expectations on return flight with BA.â€¨What a disappointment.â€¨The Airbus A380 may be nice from a pilots perspective but as a passenger it was awful.â€¨Very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t>
  </si>
  <si>
    <t>A380</t>
  </si>
  <si>
    <t>Couple Leisure</t>
  </si>
  <si>
    <t>Economy Class</t>
  </si>
  <si>
    <t>Chicago to Manchester via Heathrow</t>
  </si>
  <si>
    <t>no</t>
  </si>
  <si>
    <t>Not Verified</t>
  </si>
  <si>
    <t>BA standards continue to decline</t>
  </si>
  <si>
    <t>A Jensen</t>
  </si>
  <si>
    <t xml:space="preserve">  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BA are too tight with their budget. Onboard WiFi service is a joke and should be avoided. </t>
  </si>
  <si>
    <t>A320</t>
  </si>
  <si>
    <t>Business</t>
  </si>
  <si>
    <t>Business Class</t>
  </si>
  <si>
    <t>London Heathrow to Munich</t>
  </si>
  <si>
    <t>Verified</t>
  </si>
  <si>
    <t xml:space="preserve">won the race to the bottom </t>
  </si>
  <si>
    <t>John Rockett</t>
  </si>
  <si>
    <t xml:space="preserve">  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t>
  </si>
  <si>
    <t>Heathrow to Istanbul</t>
  </si>
  <si>
    <t>Not a reliable airline</t>
  </si>
  <si>
    <t>Tatiana Bobrovskaya</t>
  </si>
  <si>
    <t xml:space="preserve">  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t>
  </si>
  <si>
    <t>London to Geneva</t>
  </si>
  <si>
    <t>It is a national disgrace</t>
  </si>
  <si>
    <t>A Dawson</t>
  </si>
  <si>
    <t xml:space="preserve">  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t>
  </si>
  <si>
    <t>Athens to London</t>
  </si>
  <si>
    <t>The worst journey in my life</t>
  </si>
  <si>
    <t>Massimo Garavaglia</t>
  </si>
  <si>
    <t>Italy</t>
  </si>
  <si>
    <t xml:space="preserve">  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t>
  </si>
  <si>
    <t>Milan to San Jose via London</t>
  </si>
  <si>
    <t>Very disappointed</t>
  </si>
  <si>
    <t>Tom Slowbe</t>
  </si>
  <si>
    <t>United States</t>
  </si>
  <si>
    <t xml:space="preserve"> 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t>
  </si>
  <si>
    <t>777-300 and A320</t>
  </si>
  <si>
    <t>First Class</t>
  </si>
  <si>
    <t>Dallas to Dubrovnik via Heathrow</t>
  </si>
  <si>
    <t>the service was shockingly bad</t>
  </si>
  <si>
    <t>E Anderson</t>
  </si>
  <si>
    <t xml:space="preserve"> 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couldnâ€™t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t>
  </si>
  <si>
    <t>A321</t>
  </si>
  <si>
    <t>London to Seville</t>
  </si>
  <si>
    <t>Never again will I fly BA</t>
  </si>
  <si>
    <t>1 reviews</t>
  </si>
  <si>
    <t xml:space="preserve">  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Â£10 meal voucher as compensation for this enormous downgrade on a 14 hour flight. Never again will I fly BA. I would rather fly indirect with better airlines than use this disgrace of an airline again.</t>
  </si>
  <si>
    <t>London Heathrow to Tokyo</t>
  </si>
  <si>
    <t xml:space="preserve">never fly this awful airline again </t>
  </si>
  <si>
    <t>P Cooper</t>
  </si>
  <si>
    <t xml:space="preserve"> 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</si>
  <si>
    <t>Solo Leisure</t>
  </si>
  <si>
    <t>Miami to Dublin via London Heathrow</t>
  </si>
  <si>
    <t>Iâ€™ll never fly with them again</t>
  </si>
  <si>
    <t>Bruce Friedman</t>
  </si>
  <si>
    <t xml:space="preserve">  We started our day with BA in Prague. The flight actually left on time! I came to find out thatâ€™s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werenâ€™t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Iâ€™ve never experienced that before. Not even a cup holder for my bottle of water. The seat controls didnâ€™t work well. You had to keep pushing the buttons to get them to do anything. The power outlet didnâ€™t work. There was no internet the entire flight. The overhead luggage bin was too heavy. I almost got a hernia having to close it. This is a horrible airline. Iâ€™ll never fly with them again. If I could give zero stars I would.</t>
  </si>
  <si>
    <t>Prague to San Francisco via London</t>
  </si>
  <si>
    <t>the worst of the worst</t>
  </si>
  <si>
    <t>R Barton</t>
  </si>
  <si>
    <t xml:space="preserve">  I fly British Airways weekly not because I want to but because they own the route thereâ€™s no other option therefore they frankly donâ€™t have to care about the customer. The flights are always delayed and itâ€™s always someone elseâ€™s fault be it weather delays to incoming aircraft or flight traffic control issues Iâ€™ve heard it all and for the life of me cannot understand why they are allowed to operate. Iâ€™ve been around the world and traveled with all of the worldâ€™s airlines but British Airways are really the worst of the worst. Itâ€™s such a shame to have watched what used to be a good company fall down a cliff. My advice is if you have an option to fly with anyone else then exercise the option but if youâ€™re flying with different connections and you have a tight schedule do not expect BA to get you to your destination in time.</t>
  </si>
  <si>
    <t>London to Glasgow</t>
  </si>
  <si>
    <t xml:space="preserve">everyone refused to help us </t>
  </si>
  <si>
    <t>Terri Galli</t>
  </si>
  <si>
    <t>France</t>
  </si>
  <si>
    <t xml:space="preserve">  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</si>
  <si>
    <t>Family Leisure</t>
  </si>
  <si>
    <t xml:space="preserve">San Diego to Marseille via London </t>
  </si>
  <si>
    <t>not a single feedback from British Airways</t>
  </si>
  <si>
    <t>Selcuk Benter</t>
  </si>
  <si>
    <t>Germany</t>
  </si>
  <si>
    <t xml:space="preserve">  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</si>
  <si>
    <t>A350</t>
  </si>
  <si>
    <t>Premium Economy</t>
  </si>
  <si>
    <t>Hamburg to Las Vegas via London</t>
  </si>
  <si>
    <t>never fly British Airways again</t>
  </si>
  <si>
    <t>Marianne Roehricht</t>
  </si>
  <si>
    <t>Switzerland</t>
  </si>
  <si>
    <t xml:space="preserve">  We will never fly British Airways again. Our flight on July 15 2023 from LHR to LAX was cancelled 20 hours before departure without any explanation. Since 8 weeks we are now waiting for the refund and BA does not pay us the cost caused by the cancellation. Very disappointing.</t>
  </si>
  <si>
    <t>London to Los Angeles</t>
  </si>
  <si>
    <t>Club Europe doesnâ€™t feel very premium</t>
  </si>
  <si>
    <t>41 reviews</t>
  </si>
  <si>
    <t xml:space="preserve"> 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doesnâ€™t feel very premium these days.</t>
  </si>
  <si>
    <t>London Heathrow to Porto</t>
  </si>
  <si>
    <t>yes</t>
  </si>
  <si>
    <t>the worst airline in the UK</t>
  </si>
  <si>
    <t>David Amory</t>
  </si>
  <si>
    <t xml:space="preserve">  British Airways has confirmed itself as the worst airline in the UK. Last minute cancellation, no explanation, refusal to book with another airline â€œbecause we donâ€™t have an arrangement with themâ€. Whatâ€™s happened to what used to be our national airline?</t>
  </si>
  <si>
    <t>London to Dalaman</t>
  </si>
  <si>
    <t>Worst BA experience</t>
  </si>
  <si>
    <t>S Sharpe</t>
  </si>
  <si>
    <t>South Africa</t>
  </si>
  <si>
    <t xml:space="preserve"> Worst BA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BA staff whether my flights back are still valid and that everything is in order, which they assured me is correct. I have to fly back to South Africa on 18 September and upon checking my booking information I noticed on my BA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t>
  </si>
  <si>
    <t>Johannesburg to Milan via London</t>
  </si>
  <si>
    <t>the worst airline service</t>
  </si>
  <si>
    <t>S Fane</t>
  </si>
  <si>
    <t>Canada</t>
  </si>
  <si>
    <t xml:space="preserve">  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</si>
  <si>
    <t>Madrid to Vancouver via London</t>
  </si>
  <si>
    <t>service on board was impeccable</t>
  </si>
  <si>
    <t>Peter Costello</t>
  </si>
  <si>
    <t xml:space="preserve"> 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</si>
  <si>
    <t>Boeing 787</t>
  </si>
  <si>
    <t>London to Santiago</t>
  </si>
  <si>
    <t>a national disgrace</t>
  </si>
  <si>
    <t>Brent Davies</t>
  </si>
  <si>
    <t xml:space="preserve">  Flight cancelled, no crew! 9th September 2023, not peak holiday period so why such bad management by BA? Sent to the gate left standing of over and hour and then flight cancelled. As were other on that day. Why does BA continue to provide such poor service - a national disgrace.</t>
  </si>
  <si>
    <t>London Heathrow to Faro</t>
  </si>
  <si>
    <t>The worst service ever</t>
  </si>
  <si>
    <t>Angie Rodrigues</t>
  </si>
  <si>
    <t>Kuwait</t>
  </si>
  <si>
    <t xml:space="preserve">  The worst service ever, my baggage did not arrive on time. Both my flights were delayed. I will never fly them again.  Even the food was bad and your service.</t>
  </si>
  <si>
    <t>Kuwait to Lisbon via London</t>
  </si>
  <si>
    <t>Cannot recommend</t>
  </si>
  <si>
    <t>E Durken</t>
  </si>
  <si>
    <t xml:space="preserve">  4/4 flights we booked this holiday were delayed about 1-2 hours. No wifi available on 2 of 4 flights Food and drinks very basic and expensive. Cannot recommend</t>
  </si>
  <si>
    <t>London to Munich</t>
  </si>
  <si>
    <t>BA is worse than a low cost carrier</t>
  </si>
  <si>
    <t>N Gassel</t>
  </si>
  <si>
    <t xml:space="preserve">  British Airways has a total lack of respect for its customers. I was booked to fly from Frankfurt Main to London City Airport, and just a couple of hours before the scheduled departure the flight was suddenly cancelled by BA without explanation, when I was already at the airport. The worst thing was the utter callousness that staff showed towards customers. The ground staffâ€™s attitude was that they are merely third party agents, not BA employees, and therefore they quickly washed their hands of us all, telling us we had to contact BA directly via phone if we wanted help. They couldnâ€™t even provide us a phone number, telling us to look it up on ba.com ! So BA abandoned its passengers. They did tell us that the BA departure to Heathrow had also been cancelled, meaning there would be no further BA flight from Frankfurt to London that day (although other airlines were still operating the route- but BA refused to rebook us on them). The reason given for both cancellations was â€œtechnical reasonsâ€.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wasnâ€™t acceptable as I had to get back to London that night. I rang BAâ€™s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donâ€™t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BA is worse than a low cost carrier now.</t>
  </si>
  <si>
    <t>Frankfurt to London City</t>
  </si>
  <si>
    <t>less than a premium experience</t>
  </si>
  <si>
    <t>73 reviews</t>
  </si>
  <si>
    <t>Iceland</t>
  </si>
  <si>
    <t xml:space="preserve"> 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</si>
  <si>
    <t>London to Keflavik</t>
  </si>
  <si>
    <t>good, but not spectacular</t>
  </si>
  <si>
    <t xml:space="preserve"> 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</si>
  <si>
    <t>Boeing 777-200</t>
  </si>
  <si>
    <t>Mumbai to London</t>
  </si>
  <si>
    <t>Lies and misleading unprofessional service</t>
  </si>
  <si>
    <t>S Dateen</t>
  </si>
  <si>
    <t xml:space="preserve">  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</si>
  <si>
    <t>Houston to London Heathrow</t>
  </si>
  <si>
    <t>avoid BA like the plague</t>
  </si>
  <si>
    <t>R H</t>
  </si>
  <si>
    <t>Australia</t>
  </si>
  <si>
    <t xml:space="preserve">  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t>
  </si>
  <si>
    <t>London to Miami</t>
  </si>
  <si>
    <t>British Airways absolutely does not care</t>
  </si>
  <si>
    <t>May Porter</t>
  </si>
  <si>
    <t xml:space="preserve">  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</si>
  <si>
    <t>Boeing 777</t>
  </si>
  <si>
    <t>Los Angeles to London</t>
  </si>
  <si>
    <t>utter abdication of responsibility</t>
  </si>
  <si>
    <t>Yelena Meyster</t>
  </si>
  <si>
    <t xml:space="preserve">  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upâ€”but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</si>
  <si>
    <t>New York JFK to Malaga via London</t>
  </si>
  <si>
    <t>express our displeasure and concerns</t>
  </si>
  <si>
    <t>Robert Brown</t>
  </si>
  <si>
    <t xml:space="preserve">  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4â€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BAâ€™s errors. I can honestly say that the times I was able to reach a human being, they were all courteous and attempted to help, but appeared at a loss.</t>
  </si>
  <si>
    <t>Chicago to Rome via London</t>
  </si>
  <si>
    <t>they are the worst in Europe</t>
  </si>
  <si>
    <t>Rich Glasier</t>
  </si>
  <si>
    <t xml:space="preserve">  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</si>
  <si>
    <t>London to Malaga</t>
  </si>
  <si>
    <t>customer service being so horrible</t>
  </si>
  <si>
    <t>S Palenski</t>
  </si>
  <si>
    <t xml:space="preserve">  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wonâ€™t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wouldnâ€™t be let in anymore. Nothing changed and everyone was sent away. I had a connecting flight later that day that I was going to miss because I was not let on the plane. First I tried to get my luggage back which I didnâ€™t receive immediately but got a hold of later on thanks to the airport personnel. Then, just like everyone who was going to fly with the same plane, I wanted to talk to someone from British Airways. Since they donâ€™t have a service center at Frankfurt Airport everyone went to the check-in counters where we received food vouchers but not a single person was either able to rebook my or anyoneâ€™s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</si>
  <si>
    <t>Frankfurt to London Heathrow</t>
  </si>
  <si>
    <t>appalling customer service</t>
  </si>
  <si>
    <t>C Hill</t>
  </si>
  <si>
    <t xml:space="preserve">  Filthy plane, cabin staff ok, appalling customer service staff who couldnâ€™t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</si>
  <si>
    <t>Tenerife to Gatwick</t>
  </si>
  <si>
    <t xml:space="preserve">standards are worse than ever </t>
  </si>
  <si>
    <t>E Michaels</t>
  </si>
  <si>
    <t>Â  Â 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t>
  </si>
  <si>
    <t xml:space="preserve">London Heathrow to Malaga </t>
  </si>
  <si>
    <t>still waiting for reimbursement</t>
  </si>
  <si>
    <t>M Morris</t>
  </si>
  <si>
    <t xml:space="preserve">  BA cancelled our flight and could not book us onto any flight for the next 4 days. I had to spend Â£5k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t>
  </si>
  <si>
    <t>Newark to London</t>
  </si>
  <si>
    <t>unprofessional, uncaring</t>
  </si>
  <si>
    <t>G Graham</t>
  </si>
  <si>
    <t xml:space="preserve"> 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</si>
  <si>
    <t>London to Johannesburg</t>
  </si>
  <si>
    <t>Nice flight, good crew, very good seat</t>
  </si>
  <si>
    <t>6 reviews</t>
  </si>
  <si>
    <t xml:space="preserve"> 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</si>
  <si>
    <t>Boeing 777-300</t>
  </si>
  <si>
    <t>LHR to LAX</t>
  </si>
  <si>
    <t>Such a horrible experience</t>
  </si>
  <si>
    <t>K Nuram</t>
  </si>
  <si>
    <t xml:space="preserve">  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t>
  </si>
  <si>
    <t>Delhi to Vancouver via London</t>
  </si>
  <si>
    <t>Never again, BA</t>
  </si>
  <si>
    <t>Tine Ditmar Unnerup</t>
  </si>
  <si>
    <t>Denmark</t>
  </si>
  <si>
    <t xml:space="preserve">  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BA.</t>
  </si>
  <si>
    <t>Copenhagen to London</t>
  </si>
  <si>
    <t>ravioli pasta had dried out</t>
  </si>
  <si>
    <t xml:space="preserve">  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itâ€™s a glorified, soulless bus trip, without Britishness.</t>
  </si>
  <si>
    <t>A320neo</t>
  </si>
  <si>
    <t>Larnaca to London Heathrow</t>
  </si>
  <si>
    <t>Great customer service</t>
  </si>
  <si>
    <t>S Brydon</t>
  </si>
  <si>
    <t xml:space="preserve">  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didnâ€™t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weâ€™re stuck behind security for 2 hrs waiting for escorts, they rebooked us on a flight from Heathrow to Milan the next day, gave us free bus tickets to Heathrow, gave us a free hotel room, and gave us Dinner and Breakfast vouchers. Great customer service!</t>
  </si>
  <si>
    <t>Washington to London</t>
  </si>
  <si>
    <t>Cabin crew were all fantastic</t>
  </si>
  <si>
    <t>E Smyth</t>
  </si>
  <si>
    <t xml:space="preserve">  Easy check in a T5. Galleries south and North lounges packed, only just able to get a seat. Didnâ€™t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</si>
  <si>
    <t>asked us to check our bags</t>
  </si>
  <si>
    <t>D Daly</t>
  </si>
  <si>
    <t xml:space="preserve">  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t>
  </si>
  <si>
    <t>London to Paris</t>
  </si>
  <si>
    <t>service is extremely poor</t>
  </si>
  <si>
    <t>Karima Saci</t>
  </si>
  <si>
    <t xml:space="preserve"> The staff are very rude and not trained properly. No exceptions are made for children and elderly people. The price of the ticket is very expensive given the distance and the service is extremely extremely poor</t>
  </si>
  <si>
    <t>London to Algiers</t>
  </si>
  <si>
    <t>superior to mainline British Airways</t>
  </si>
  <si>
    <t>S Deynal</t>
  </si>
  <si>
    <t xml:space="preserve">  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</si>
  <si>
    <t>Embraer-190</t>
  </si>
  <si>
    <t>Edinburgh to London City</t>
  </si>
  <si>
    <t>Staff quite unpleasant</t>
  </si>
  <si>
    <t>Branko Stolz</t>
  </si>
  <si>
    <t xml:space="preserve"> Failed at all basic travel fundamentals: 1) Our flight was delayed. 2) Staff demanded that we check in our carry on luggage even though we met our carry on allowance. The fact that we have a tight bus connection was totally ignored. 3) Staff were quite unpleasant.</t>
  </si>
  <si>
    <t>London to Vienna</t>
  </si>
  <si>
    <t>They lost my baggage</t>
  </si>
  <si>
    <t>G Maysev</t>
  </si>
  <si>
    <t>Poland</t>
  </si>
  <si>
    <t xml:space="preserve">  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â€œSearching for your bagâ€ with no updates. My conclusion is that the BA males no effort to find my missing bag and they don't care.</t>
  </si>
  <si>
    <t>A380 / A320</t>
  </si>
  <si>
    <t>San Francisco to Warsaw via London</t>
  </si>
  <si>
    <t xml:space="preserve">leaving two hours late </t>
  </si>
  <si>
    <t>2 reviews</t>
  </si>
  <si>
    <t>Â Â 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</si>
  <si>
    <t>Embraer</t>
  </si>
  <si>
    <t xml:space="preserve">flight is delayed </t>
  </si>
  <si>
    <t>Gustavo Sirna Barbosa</t>
  </si>
  <si>
    <t xml:space="preserve"> As usual the flight is delayed. BA try to blame someone for the inability and incapacity of delivering what they sell. Why don't you hire enough personnel to fulfil your staff demand.</t>
  </si>
  <si>
    <t>London to Lyon</t>
  </si>
  <si>
    <t>Couldn't recommend BA more</t>
  </si>
  <si>
    <t>Andrew Ling</t>
  </si>
  <si>
    <t>Hong Kong</t>
  </si>
  <si>
    <t xml:space="preserve">  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</si>
  <si>
    <t>London to Hong Kong</t>
  </si>
  <si>
    <t>bumped off due to overselling</t>
  </si>
  <si>
    <t xml:space="preserve">  Couldnâ€™t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</si>
  <si>
    <t>Gatwick to Montpelier</t>
  </si>
  <si>
    <t>a very comfortable flight</t>
  </si>
  <si>
    <t xml:space="preserve"> 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</si>
  <si>
    <t>Boeing 787-8</t>
  </si>
  <si>
    <t>London to Mumbai</t>
  </si>
  <si>
    <t>good onboard service</t>
  </si>
  <si>
    <t xml:space="preserve"> KeflavÃ­k, Iceland to London Heathrow on an A320 in Business Class. The journey got off on an unpleasant note - the Business Class line at KeflavÃ­k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</si>
  <si>
    <t>Keflavik  to London</t>
  </si>
  <si>
    <t>they have really gone downhill</t>
  </si>
  <si>
    <t>Andrew Peachey</t>
  </si>
  <si>
    <t xml:space="preserve"> 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Â£125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</si>
  <si>
    <t>Gibraltar to London Heathrow</t>
  </si>
  <si>
    <t>lives in their past glory</t>
  </si>
  <si>
    <t>Alwaleed Althani</t>
  </si>
  <si>
    <t>Qatar</t>
  </si>
  <si>
    <t xml:space="preserve"> 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</si>
  <si>
    <t>Madrid to London</t>
  </si>
  <si>
    <t>Check-in Desk rude and dismissive</t>
  </si>
  <si>
    <t>Jonathan Hock</t>
  </si>
  <si>
    <t xml:space="preserve">  Check-in Desk rude and dismissive. Flight late but seems the new norm. One world emerald, club world check-in. Staff uncommunicative, did not know what baggage allowance entitled to, once raised (politely) became argumentative and accusatory.</t>
  </si>
  <si>
    <t>Rhodes to Gatwick</t>
  </si>
  <si>
    <t>All in all, terrible</t>
  </si>
  <si>
    <t>G Nelson</t>
  </si>
  <si>
    <t>Spain</t>
  </si>
  <si>
    <t xml:space="preserve">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thatâ€™s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couldnâ€™t provide the service. All in all, terrible. Never again!</t>
  </si>
  <si>
    <t>Barcelona to London</t>
  </si>
  <si>
    <t>cancelled the rebooked flight</t>
  </si>
  <si>
    <t>Lynne McWhinnie</t>
  </si>
  <si>
    <t xml:space="preserve">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</si>
  <si>
    <t>Inverness to Los Angeles via London</t>
  </si>
  <si>
    <t>Zero empathy was shown</t>
  </si>
  <si>
    <t>B McIver</t>
  </si>
  <si>
    <t xml:space="preserve">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</si>
  <si>
    <t>London City Airport to Frankfurt</t>
  </si>
  <si>
    <t>pilot apologise at every step of the way</t>
  </si>
  <si>
    <t>D Keane</t>
  </si>
  <si>
    <t xml:space="preserve">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Itâ€™ll be Eurostar for me next time.</t>
  </si>
  <si>
    <t>E190</t>
  </si>
  <si>
    <t xml:space="preserve">Amsterdam to London City </t>
  </si>
  <si>
    <t>crew were always ready to top up drinks</t>
  </si>
  <si>
    <t>Alan Lacey</t>
  </si>
  <si>
    <t xml:space="preserve">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</si>
  <si>
    <t xml:space="preserve">Dalaman to Gatwick </t>
  </si>
  <si>
    <t>The service is really mediocre</t>
  </si>
  <si>
    <t>K Malec</t>
  </si>
  <si>
    <t xml:space="preserve">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t>
  </si>
  <si>
    <t>Seattle to London Heathrow</t>
  </si>
  <si>
    <t>made their economy experience so miserable</t>
  </si>
  <si>
    <t xml:space="preserve">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</si>
  <si>
    <t xml:space="preserve">Gatwick to Dalaman </t>
  </si>
  <si>
    <t>Customer Service does not exist</t>
  </si>
  <si>
    <t>N Hancock</t>
  </si>
  <si>
    <t xml:space="preserve">  Customer Service does not exist. One world emerald, frequent long haul flyer (including BA) - never seen such poor customer service or â€œcomputer says noâ€.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couldnâ€™t be, round and round. Ultimately told to file complaint. Then found out flight left 2 hours delayed. Paid for extra hotels flights with more competent airlines and now told 38 days wait for complaints to be responded to - heavens help economy and non-status flyers if thatâ€™s what the front end of the plane gets!</t>
  </si>
  <si>
    <t>London to Rhodes</t>
  </si>
  <si>
    <t>another great experience</t>
  </si>
  <si>
    <t>Steven Hodgson</t>
  </si>
  <si>
    <t xml:space="preserve"> Another really great pair of flights, on time, no problems at all, champagne was ok and my meal choices were great, the new club suite is a good improvement over the previous seat, in flight entertainment could have been better, canâ€™t wait to fly with BA again and enjoy another great experience.</t>
  </si>
  <si>
    <t>A320 A350</t>
  </si>
  <si>
    <t>Newcastle to Las Vegas via Heathrow</t>
  </si>
  <si>
    <t xml:space="preserve">Not recommended </t>
  </si>
  <si>
    <t>John Grainger</t>
  </si>
  <si>
    <t xml:space="preserve">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Â£520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t>
  </si>
  <si>
    <t>5 hours and 30 mins but no meal</t>
  </si>
  <si>
    <t>K Robson</t>
  </si>
  <si>
    <t xml:space="preserve"> 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</si>
  <si>
    <t>A320Neo</t>
  </si>
  <si>
    <t>Amman to London</t>
  </si>
  <si>
    <t>Things have really deteriorated</t>
  </si>
  <si>
    <t>Pradeep Madhavan</t>
  </si>
  <si>
    <t xml:space="preserve">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weâ€™d like, did a check and then told us that it was not available as they had run out and would we like to choose something else. They then told us that weâ€™d get first choice at the second service which they couldnâ€™t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</si>
  <si>
    <t xml:space="preserve">Chennai to London </t>
  </si>
  <si>
    <t>I will never fly this airline again</t>
  </si>
  <si>
    <t>Jeffrey Rice</t>
  </si>
  <si>
    <t xml:space="preserve">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t>
  </si>
  <si>
    <t>A321neo</t>
  </si>
  <si>
    <t>Istanbul to London</t>
  </si>
  <si>
    <t>asked for an explanation but have received none</t>
  </si>
  <si>
    <t>Bridget Fagan</t>
  </si>
  <si>
    <t xml:space="preserve">  In Nov 2022 I booked and paid for a return journey to New Zealand. On my return journey my final flight was from London to Edinburgh. On trying to check in I was told my ticket â€˜did not existâ€™. I showed evidence of my flight being booked and paid for but was denied a ticket. My only option was to buy a ticket for a later flight which cost Â£265.07. Since Nov 22, ie, 8 months ago, I have communicated multiple times with BA in an attempt to have my money returned. They have admitted responsibility for their error which cost me Â£265. I finally received word from them that they have decided to refund me the sum of Â£32.14.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</si>
  <si>
    <t>London to Edinburgh</t>
  </si>
  <si>
    <t>short-changing passengers</t>
  </si>
  <si>
    <t>Bervin Hedman</t>
  </si>
  <si>
    <t xml:space="preserve"> BA is not treating its premium economy passengers with respect. You pay for a premium economy service and are then compelled to use the economy toilets at the back of the plane. This is short-changing passengers.</t>
  </si>
  <si>
    <t>Boeing 777 -200</t>
  </si>
  <si>
    <t>Kingston to London</t>
  </si>
  <si>
    <t>Economy is absolutely awful</t>
  </si>
  <si>
    <t>Alastair Cockburn</t>
  </si>
  <si>
    <t xml:space="preserve">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</si>
  <si>
    <t>London Heathrow to Cape Town</t>
  </si>
  <si>
    <t>Shocking customer service</t>
  </si>
  <si>
    <t>S Carlsen</t>
  </si>
  <si>
    <t xml:space="preserve">  We arrived at Heathrow at 0600 to find our flight to Ibiza was cancelled by BA with no explanation. As if that wasnâ€™t galling enough, the customer service from BA at the airport was non-existent! There was no explanation, no apology and no assistance in finding an alternative flight. Weâ€™ve managed to find another flight from Stansted but that isnâ€™t until much later today, thus wasting a chunk of our short trip. I simply donâ€™t understand why BA donâ€™t proactively contact their customers to notify them of a cancellation, and work with them to resolve the problem. Shocking customer service!</t>
  </si>
  <si>
    <t>London Heathrow to Ibiza</t>
  </si>
  <si>
    <t>no representative to help</t>
  </si>
  <si>
    <t>A Diamantopoulos</t>
  </si>
  <si>
    <t>Greece</t>
  </si>
  <si>
    <t xml:space="preserve">  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</si>
  <si>
    <t>Boarding was chaotic</t>
  </si>
  <si>
    <t>Carlos Whilhelm</t>
  </si>
  <si>
    <t xml:space="preserve">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</si>
  <si>
    <t>London Heathrow to Naples</t>
  </si>
  <si>
    <t>In-line with competitors</t>
  </si>
  <si>
    <t>S Warten</t>
  </si>
  <si>
    <t>Senegal</t>
  </si>
  <si>
    <t xml:space="preserve">  Flight fine. In-line with competitors. Pleasant crew. Only niggle is bussed to and from aircraft at Heathrow. It seems like this is standard for the Berlin flights. Would use again.</t>
  </si>
  <si>
    <t>Berlin to London</t>
  </si>
  <si>
    <t>Luggage are still in Glasgow</t>
  </si>
  <si>
    <t>Kapil Tyagi</t>
  </si>
  <si>
    <t xml:space="preserve">  Came from Glasgow to London and took connecting flight American Airlines from London to North Carolina. It's my third day here in North Carolina and still waiting for my luggage. They didn't even bother to transfer the luggage to connecting flight. Luggage are still in Glasgow.</t>
  </si>
  <si>
    <t>Glasgow to London</t>
  </si>
  <si>
    <t>whole experience was terrible</t>
  </si>
  <si>
    <t>Saeed Alzubaidi</t>
  </si>
  <si>
    <t>United Arab Emirates</t>
  </si>
  <si>
    <t xml:space="preserve">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</si>
  <si>
    <t>Dubai to Keflavik via London</t>
  </si>
  <si>
    <t>preferred to fly on easyJet</t>
  </si>
  <si>
    <t xml:space="preserve">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t>
  </si>
  <si>
    <t>A321Neo</t>
  </si>
  <si>
    <t>Cairo to London</t>
  </si>
  <si>
    <t>stated it is not their fault</t>
  </si>
  <si>
    <t>N Beale</t>
  </si>
  <si>
    <t xml:space="preserve">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t>
  </si>
  <si>
    <t>London to Madrid</t>
  </si>
  <si>
    <t>luggage was mis-tagged in Dallas</t>
  </si>
  <si>
    <t>T Casey</t>
  </si>
  <si>
    <t xml:space="preserve">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t>
  </si>
  <si>
    <t>London to Cairo</t>
  </si>
  <si>
    <t>The airline lost my luggage</t>
  </si>
  <si>
    <t>Paige Boet</t>
  </si>
  <si>
    <t xml:space="preserve">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Iâ€™ve been calling everyday begging them to get my bag back to me. They appease me on the phone, tell me theyâ€™re fixing it, but nothing changes. The hotel canâ€™t get in touch with them and they havenâ€™t even tried to pick to bag back up. Several times, when I called I got a message saying they were not answering due to too many complaints and calls and to â€œcall back laterâ€.</t>
  </si>
  <si>
    <t>New Orleans to London</t>
  </si>
  <si>
    <t>fully refunded by our travel insurance</t>
  </si>
  <si>
    <t>S Layne</t>
  </si>
  <si>
    <t xml:space="preserve">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â€” we were met with contradictory explanations, excuses and an absence of meaningful customer service. We discovered we had been marked as â€œno-showsâ€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â€œnot possibleâ€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â€œfull refundâ€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</si>
  <si>
    <t>London to Amman</t>
  </si>
  <si>
    <t>no boarding drinks provided</t>
  </si>
  <si>
    <t>E Lanewoski</t>
  </si>
  <si>
    <t xml:space="preserve">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t>
  </si>
  <si>
    <t>A321 neo</t>
  </si>
  <si>
    <t>Heathrow to Bodrum</t>
  </si>
  <si>
    <t xml:space="preserve">WiFi didn't work </t>
  </si>
  <si>
    <t>Joel Burman</t>
  </si>
  <si>
    <t xml:space="preserve"> You can buy sandwiches and crisps but don't expect a hot meal. Because the plane is a narrow body , there are no screens. Not helping matters is the fact that the BA prebooking shop for food didn't recognise the flight number, and the onboard  WiFi didn't work.</t>
  </si>
  <si>
    <t>stick with economy</t>
  </si>
  <si>
    <t>R Vines</t>
  </si>
  <si>
    <t xml:space="preserve">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Â£100+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Â£100. The only real plus is Champagne. But on my flight, there was none because of "supply issues". The cabin attendant (I think his name was Tom) must be one of the best in the business. I didn't eat, so I paid Â£100 for nothing. Oh well. So great flight but stick with economy.</t>
  </si>
  <si>
    <t>Embraer 190</t>
  </si>
  <si>
    <t>London City to Ibiza</t>
  </si>
  <si>
    <t>Communication is terrible</t>
  </si>
  <si>
    <t>M King</t>
  </si>
  <si>
    <t xml:space="preserve"> Absolutely horrible airline. Communication is terrible. Last minute delays, cancellations, seat changes with no communication. App and website user experience is years behind other airlines. Seats are cramped and uncomfortable. Overpriced. Would not fly again.</t>
  </si>
  <si>
    <t>London to Washington</t>
  </si>
  <si>
    <t>delays and cancellations</t>
  </si>
  <si>
    <t>C Dean</t>
  </si>
  <si>
    <t xml:space="preserve">  Having experienced delays and cancellations departing from USA to Europe and now a 3.5 hour estimated delay at LHR heading back to USA, I would warn travelers that BA has become unreliable and is now on my â€œDo Not Flyâ€ list until they get better organized.</t>
  </si>
  <si>
    <t>Amsterdam to London</t>
  </si>
  <si>
    <t>Economy class seating was truly dreadful</t>
  </si>
  <si>
    <t>14 reviews</t>
  </si>
  <si>
    <t xml:space="preserve">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</si>
  <si>
    <t>Boeing 737</t>
  </si>
  <si>
    <t>London Heathrow to Kalamata</t>
  </si>
  <si>
    <t>flight failed at every level</t>
  </si>
  <si>
    <t>Carol Willmore</t>
  </si>
  <si>
    <t xml:space="preserve">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</si>
  <si>
    <t xml:space="preserve">London to Funchal </t>
  </si>
  <si>
    <t>BA refuses to make it right</t>
  </si>
  <si>
    <t>Nadine Kohler</t>
  </si>
  <si>
    <t xml:space="preserve">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</si>
  <si>
    <t>Marseille to Seattle via London Heathrow</t>
  </si>
  <si>
    <t>shame for such well known airline</t>
  </si>
  <si>
    <t>A. Adel</t>
  </si>
  <si>
    <t xml:space="preserve">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Itâ€™s a shame for such well known airline.</t>
  </si>
  <si>
    <t xml:space="preserve">Cairo to London </t>
  </si>
  <si>
    <t>Total garbage</t>
  </si>
  <si>
    <t>Cosmin Stefanescu</t>
  </si>
  <si>
    <t>Romania</t>
  </si>
  <si>
    <t xml:space="preserve">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</si>
  <si>
    <t>Bucharest to Dallas via London</t>
  </si>
  <si>
    <t>arrived at the airport only 1 hour before</t>
  </si>
  <si>
    <t>Emmeline Reichert</t>
  </si>
  <si>
    <t xml:space="preserve">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didnâ€™t realize the lady gave us a duplicated boarding pass (not of the passport holder). We got stuck in security because of that, couldnâ€™t figure out what was wrong. We only didnâ€™t miss the flight because we ran through the airport with a 70 year old and a 9 year old included in the party. The staff at the gate was very cordial and helpful once we arrived there.</t>
  </si>
  <si>
    <t>Gatwick to Venice</t>
  </si>
  <si>
    <t>so callous and uncaring</t>
  </si>
  <si>
    <t>Jamie Gooding</t>
  </si>
  <si>
    <t xml:space="preserve"> Flight at 8.40am from DUB to LCY cancelled 1155pm night before. No text message. No phone. Waiting at bus stop and randomly checked email to see alternate flight option. Hang on? Whatâ€™s this! It was dark at 5am. It was hard to see mobile phone screen. Iâ€™m still jet lagged. Only option was to LHR at 9.20am. Tried calling. No one there. So accepted it. But I didnâ€™t see the day change! It was the next day! I didnâ€™t want the flight (as was staying at Docklands hence choosing LCY but thought I better take it as itâ€™s leaving an hour after the original flight. Nope. I better call to say hey sorry I screwed up. Your flight is not going to work for me. I donâ€™t have any more accommodation in Dublin and I donâ€™t want to waste one night in London. Called. The most surly customer service (can you even be called that when you treat people like this) answered. She kept calling me James (not my name). She was brutal. You accepted it. I canâ€™t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didnâ€™t you call? You are at fault. Just so callous and uncaring. She wanted to charge me 600 pounds in new flights and change fees. I said nope and booked a flight today with Ryanair. Plus I need to find my way from Gatwick to Docklands. More money from me because of BAâ€™s utter contempt for their passengers. Iâ€™ve been flying Qantas for 25 years and they can do some funky stuff. But never this level of cruelty because of one simple error. Never again. How do people accept such utter contempt and ineptitude? Welcome to the U.K.! Just wow.</t>
  </si>
  <si>
    <t>Dublin to London City</t>
  </si>
  <si>
    <t>uncomfy old planes</t>
  </si>
  <si>
    <t>Michael Hayward</t>
  </si>
  <si>
    <t xml:space="preserve">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</si>
  <si>
    <t>Tokyo to Manchester via Heathrow</t>
  </si>
  <si>
    <t>never fly British Airway ever again</t>
  </si>
  <si>
    <t xml:space="preserve">George W Edmonds </t>
  </si>
  <si>
    <t xml:space="preserve">  The customer service is ugly. Tried calling two weeks ago but still had problems with flight. All I get is someone in India. I thought i was flying Iberia once I looked close at ticket it was British Airways. Will never fly British Airway ever again.</t>
  </si>
  <si>
    <t>San Francisco to London</t>
  </si>
  <si>
    <t>Most uncomfortable flight</t>
  </si>
  <si>
    <t>A Garlen</t>
  </si>
  <si>
    <t xml:space="preserve">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</si>
  <si>
    <t>Santiago to London</t>
  </si>
  <si>
    <t>I will never fly British Airways again</t>
  </si>
  <si>
    <t>K Pickering</t>
  </si>
  <si>
    <t xml:space="preserve">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homeâ€¦.we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canâ€™t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donâ€™t care whoâ€™ has my bags figure it out and send me my luggage I don't want your $500 reimbursement per bag, as that doesnâ€™t come close to the memories and stuff that I have in there. I will never fly British Airways again, and Deltaâ€™s baggage people are not doing great either.</t>
  </si>
  <si>
    <t>Seattle to Nice via London</t>
  </si>
  <si>
    <t>All in all very disappointing</t>
  </si>
  <si>
    <t>M Johnson</t>
  </si>
  <si>
    <t xml:space="preserve">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</si>
  <si>
    <t xml:space="preserve">Sydney via Singapore to London Heathrow </t>
  </si>
  <si>
    <t>customer service was horrendous</t>
  </si>
  <si>
    <t>Benjamin Stevens</t>
  </si>
  <si>
    <t xml:space="preserve">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</si>
  <si>
    <t>Seattle to Edinburgh via Heathrow</t>
  </si>
  <si>
    <t>All flights without exception were delayed</t>
  </si>
  <si>
    <t>V Samaras</t>
  </si>
  <si>
    <t xml:space="preserve">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</si>
  <si>
    <t>Athens to Durban via London Heathrow</t>
  </si>
  <si>
    <t>An excellent flight</t>
  </si>
  <si>
    <t>Christopher Neep</t>
  </si>
  <si>
    <t xml:space="preserve">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worldâ€™s best airlines.</t>
  </si>
  <si>
    <t>Vancouver to London Heathrow</t>
  </si>
  <si>
    <t xml:space="preserve">luggage was still in London </t>
  </si>
  <si>
    <t>Ali Balandy</t>
  </si>
  <si>
    <t xml:space="preserve">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t>
  </si>
  <si>
    <t>Vancouver to Barcelona via London</t>
  </si>
  <si>
    <t>worst experience in all my years of travel</t>
  </si>
  <si>
    <t>A Robinson</t>
  </si>
  <si>
    <t xml:space="preserve">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</si>
  <si>
    <t>Boston to Cairo via London</t>
  </si>
  <si>
    <t>The worst experience</t>
  </si>
  <si>
    <t>K Parker</t>
  </si>
  <si>
    <t xml:space="preserve">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</si>
  <si>
    <t>London to Santorini</t>
  </si>
  <si>
    <t>havenâ€™t received any reimbursement</t>
  </si>
  <si>
    <t>Tanya Tracy</t>
  </si>
  <si>
    <t xml:space="preserve">  Terrible delays. Had to rebook our domestic travel for 5 passengers and havenâ€™t received any reimbursement on the same. Lost all my luggage; received luggage after 4 days. Had to purchase new clothes for the family for a wedding. No customer service rep picks up the phone.</t>
  </si>
  <si>
    <t>Heathrow to Mumbai</t>
  </si>
  <si>
    <t>the crew has helped me</t>
  </si>
  <si>
    <t>Christos Hadjipanayi</t>
  </si>
  <si>
    <t>Cyprus</t>
  </si>
  <si>
    <t xml:space="preserve">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</si>
  <si>
    <t>London to Larnaca</t>
  </si>
  <si>
    <t>check-in process was terrible</t>
  </si>
  <si>
    <t>N Stane</t>
  </si>
  <si>
    <t xml:space="preserve">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</si>
  <si>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Nice to London Heathrow</t>
  </si>
  <si>
    <t>the worst airline experience I've ever had to deal with</t>
  </si>
  <si>
    <t>Alex Martinez</t>
  </si>
  <si>
    <t xml:space="preserve">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</si>
  <si>
    <t>Las Vegas to Venice</t>
  </si>
  <si>
    <t>Service was good</t>
  </si>
  <si>
    <t xml:space="preserve">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</si>
  <si>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London to New York</t>
  </si>
  <si>
    <t>Last time I will fly British Airways</t>
  </si>
  <si>
    <t>S Anderson</t>
  </si>
  <si>
    <t xml:space="preserve"> Worst seats I have ever encountered in economy class. No leg room at all. I had to spread my legs to fit. Staff at the terminal rude. â€œBusiness classâ€ offers the same seat, but with more legroom and they block the middle seat. They cram people in seats with no legroom and block off the same seat type at the front of the plane (where there is more legroom) just so the â€œbusiness classâ€ passenger has an empty seat between them. Plane is old with no onboard entertainment for a 3 hours flight. Last time I will fly British Airways.</t>
  </si>
  <si>
    <t xml:space="preserve">Lisbon to London </t>
  </si>
  <si>
    <t>cancel your flight without notice</t>
  </si>
  <si>
    <t>B Sherry</t>
  </si>
  <si>
    <t xml:space="preserve"> Top Ten REASONS to not use British Airways To all: Be Aware and be on Notice- Travel at your own risk I have travelled for years on many different airlines, and I have to say that British Airways ranks as one of the top two most horrible airlines to fly. Donâ€™t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â€“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doesnâ€™t have customer service reps to help you, the customer? BRITISH AIRWAYS thatâ€™s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doesnâ€™t matter, they will cancel your seats and not refund your money and then play stupid. #8 - The flight may be cheaper, but it is not once you are done paying for seats. #9- They will route to another partner airline and not notify you #10 â€“ If you have a connecting flight, they will cancel one leg and not the other and NOT NOTIFY YOU. I will never use them again. And if this review helps one person that heeds my advice, then my job is done.</t>
  </si>
  <si>
    <t>Dallas to Madrid via London</t>
  </si>
  <si>
    <t>flights changed with no cost</t>
  </si>
  <si>
    <t>William Jackson</t>
  </si>
  <si>
    <t xml:space="preserve">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</si>
  <si>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London to Valencia</t>
  </si>
  <si>
    <t>Cheap, quick and efficient</t>
  </si>
  <si>
    <t>A Warten</t>
  </si>
  <si>
    <t>Chile</t>
  </si>
  <si>
    <t xml:space="preserve">  Online check in worked fine. Quick security check. Once onboard quick flight up to Glasgow, water and snack provided. All in all very pleased. Cheap, quick and efficient.</t>
  </si>
  <si>
    <t xml:space="preserve">the worst major European airline </t>
  </si>
  <si>
    <t>. The BA first lounge at Terminal 5 was aÂ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withÂ the many cost cuts they are making, they fall well below all other European full service Airlines.</t>
  </si>
  <si>
    <t>A320 Finnair</t>
  </si>
  <si>
    <t>do not think the fare was worth the money</t>
  </si>
  <si>
    <t>Steve Bennett</t>
  </si>
  <si>
    <t xml:space="preserve"> Paid a quick visit to Nice yesterday from Heathrow. Decided to go Business class since my last short haul flight in Economy was a real crush and rather unpleasant. I paid over Â£300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</si>
  <si>
    <t>A319</t>
  </si>
  <si>
    <t>London to Nice</t>
  </si>
  <si>
    <t>BA is on the skids downhill</t>
  </si>
  <si>
    <t>N Mayle</t>
  </si>
  <si>
    <t xml:space="preserve">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</si>
  <si>
    <t>London to San Francisco</t>
  </si>
  <si>
    <t>Absolutely terrible experience</t>
  </si>
  <si>
    <t>E Heale</t>
  </si>
  <si>
    <t xml:space="preserve">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</si>
  <si>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London to Dallas</t>
  </si>
  <si>
    <t>poor service and unhappy customers</t>
  </si>
  <si>
    <t xml:space="preserve">H Mike </t>
  </si>
  <si>
    <t xml:space="preserve">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</si>
  <si>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just won't use them again</t>
  </si>
  <si>
    <t>Richard Cruise</t>
  </si>
  <si>
    <t xml:space="preserve">  _x000D_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</si>
  <si>
    <t>London to Belfast</t>
  </si>
  <si>
    <t>Another bad show</t>
  </si>
  <si>
    <t>Kathi Blanning</t>
  </si>
  <si>
    <t xml:space="preserve"> Only the second time flying BA as first time wasnâ€™t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</si>
  <si>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what an earth is going on at BA</t>
  </si>
  <si>
    <t xml:space="preserve">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</si>
  <si>
    <t>Atlanta to London</t>
  </si>
  <si>
    <t>I had to reschedule my flight</t>
  </si>
  <si>
    <t>Nicholas Felty</t>
  </si>
  <si>
    <t xml:space="preserve">  I booked business class tickets for my fiancÃ©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</si>
  <si>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most appalling airline service</t>
  </si>
  <si>
    <t>C Peale</t>
  </si>
  <si>
    <t xml:space="preserve">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t>
  </si>
  <si>
    <t>Boeing 787-9</t>
  </si>
  <si>
    <t>Sydney to London via Singapore</t>
  </si>
  <si>
    <t>Customer service is shocking</t>
  </si>
  <si>
    <t>Jason Wickert</t>
  </si>
  <si>
    <t xml:space="preserve">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</si>
  <si>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Heathrow to Faro</t>
  </si>
  <si>
    <t xml:space="preserve">Avoid this airline </t>
  </si>
  <si>
    <t>S Dasirou</t>
  </si>
  <si>
    <t xml:space="preserve">  Terrible. Avoid this airline. Itâ€™s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</si>
  <si>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London to Barcelona</t>
  </si>
  <si>
    <t>a lot of actual lies being told</t>
  </si>
  <si>
    <t>Alexander George</t>
  </si>
  <si>
    <t xml:space="preserve">  Despite being a gold member, the British Airways staff in Heathrow literally could not care in the slightest about the absolute turmoil and logistical damage or wider impact of their terrible service. All the staff members repeat the same mantra - â€œwe are not obliged to provide even an update for the first 24 hoursâ€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</si>
  <si>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New York to London</t>
  </si>
  <si>
    <t>premium price for very average service</t>
  </si>
  <si>
    <t>G Jones</t>
  </si>
  <si>
    <t xml:space="preserve">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</si>
  <si>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Singapore to London</t>
  </si>
  <si>
    <t>lack of customer service</t>
  </si>
  <si>
    <t>Michelle Morgan</t>
  </si>
  <si>
    <t>Sweden</t>
  </si>
  <si>
    <t xml:space="preserve">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didnâ€™t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wasnâ€™t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didnâ€™t have my bag. In January they said that they would refund me for my claims, it is now April (almost May) and I have still not received the refund even after multiple email conversations. I donâ€™t know what to do anymore about this situation since it appears that no one is willing to help me. I am appalled about how the situation is being handled and frankly disappointed at British Airways and the lack of customer service.</t>
  </si>
  <si>
    <t>Sweden to Los Angeles via London</t>
  </si>
  <si>
    <t>Overall not a good airline</t>
  </si>
  <si>
    <t>Srinivasan Balaji</t>
  </si>
  <si>
    <t xml:space="preserve">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</si>
  <si>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Seattle to Zagreb via London</t>
  </si>
  <si>
    <t>delayed and missed connecting flight</t>
  </si>
  <si>
    <t>P Patel</t>
  </si>
  <si>
    <t xml:space="preserve">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</si>
  <si>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 xml:space="preserve">Bangalore to Toronto via London, </t>
  </si>
  <si>
    <t>not a good experience</t>
  </si>
  <si>
    <t>C Mayre</t>
  </si>
  <si>
    <t>Ireland</t>
  </si>
  <si>
    <t xml:space="preserve">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</si>
  <si>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Dreamliner</t>
  </si>
  <si>
    <t>London to Denver</t>
  </si>
  <si>
    <t xml:space="preserve"> A very pleasant experience</t>
  </si>
  <si>
    <t>5 reviews</t>
  </si>
  <si>
    <t xml:space="preserve">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</si>
  <si>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It was a nightmare</t>
  </si>
  <si>
    <t>Guadalupe Carlos-Alarcon</t>
  </si>
  <si>
    <t xml:space="preserve">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didnâ€™t return the money that we paid for our previous chosen seats.</t>
  </si>
  <si>
    <t>Brussels to Los Angeles via London Heathrow</t>
  </si>
  <si>
    <t>Abysmal service</t>
  </si>
  <si>
    <t>Patrick Sparks</t>
  </si>
  <si>
    <t xml:space="preserve">  At Copenhagen the most chaotic ticket counter assignment in the history of airlines. Time on board never changed, no fixed counter at Airport. Abysmal service that needs vast improvement here</t>
  </si>
  <si>
    <t>trained to give you the runaround</t>
  </si>
  <si>
    <t>T Cayle</t>
  </si>
  <si>
    <t xml:space="preserve">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â€œwe are sorryâ€ email with 5000 avios attached which is equivalent to maybe $50 on a $600+ flight. Needless to say these will go to waste as I refuse to fly with an untrustworthy incompetent unorganized airline that couldnâ€™t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</si>
  <si>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they only had one choice of meal</t>
  </si>
  <si>
    <t xml:space="preserve">  Due to code sharing with Cathay Pacific I was downgraded to BA on my return leg. I canâ€™t describe how cheated I felt. I booked and paid for an airline with great entertainment, food and service, instead, I was forced to go hungry because they only had one choice of meal and it was inedible. To ensure the passengers didnâ€™t get any funny ideas and assume that as the vegetarian option was unavailable they might be given a cracker or a small packet of nuts. The cabin crew announced in their uniquely aggressive and dismissive way â€œYou wonâ€™t get anything else for 12 hours you know!â€ the entertainment is compiled mainly of B movies so I paid Â£11 for Wi-Fi so I could watch Netflix on my laptop. Unsurprisingly, the signal was so weak I couldnâ€™t even send an email. To add insult to injury, the earbuds provided the cheapest and lowest quality I have ever seen. Since the last time I used this airline the crew are less rude and obnoxious and are now just impatient and unhelpful.  What I donâ€™t understand is why it seems that British Airways look for these characteristics as desirable attributes for their crew.</t>
  </si>
  <si>
    <t>Hong Kong to London</t>
  </si>
  <si>
    <t>relentless BA cost cutting</t>
  </si>
  <si>
    <t>M Edwards</t>
  </si>
  <si>
    <t xml:space="preserve">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wasÂ the sign for staff to stay in the front galley for the rest of the flight. Paid Â£4.99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</si>
  <si>
    <t>Heathrow to Malaga</t>
  </si>
  <si>
    <t>I wouldn't recommend British Airways</t>
  </si>
  <si>
    <t>Luis Rojas</t>
  </si>
  <si>
    <t xml:space="preserve">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</si>
  <si>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Santorini to Gatwick</t>
  </si>
  <si>
    <t>Absolutely horrible experience</t>
  </si>
  <si>
    <t>C Maire</t>
  </si>
  <si>
    <t xml:space="preserve">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</si>
  <si>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Madrid to Belfast via London</t>
  </si>
  <si>
    <t>This is the worst airline</t>
  </si>
  <si>
    <t>Megan Campbell</t>
  </si>
  <si>
    <t xml:space="preserve">  This is the worst airline. Not one thing went right. I donâ€™t understand how they have got it so bad. Late take off, no gate when we arrived. Bags took over 40 minutes to arrive. Horrendous</t>
  </si>
  <si>
    <t>Dublin to London</t>
  </si>
  <si>
    <t>L Horten</t>
  </si>
  <si>
    <t xml:space="preserve">  I will never fly British Airways again. To start, the plane was over 2 hours late, with no weather and no reason given. The boarding process was chaotic, both in the airport and onto the plane. But more importantly, although we were in business class, it wasnâ€™t really business class. There were a few aisles â€”not separated in any wayâ€”in which they simply put a tray on the middle seat so that no one sits there. And those seats, like the rest, were extremely cramped and uncomfortable. I could not believe they called this business class.</t>
  </si>
  <si>
    <t>London to Venice</t>
  </si>
  <si>
    <t>seats were cramped and uncomfortable</t>
  </si>
  <si>
    <t>L Keane</t>
  </si>
  <si>
    <t xml:space="preserve">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itâ€™s the seating and food on offer that lets the airline down. We expected so much more.</t>
  </si>
  <si>
    <t>Las Vegas to London</t>
  </si>
  <si>
    <t>I enjoyed my flight</t>
  </si>
  <si>
    <t xml:space="preserve">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</si>
  <si>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Faro to Heathrow</t>
  </si>
  <si>
    <t>found the food menu rather odd</t>
  </si>
  <si>
    <t>P Jones</t>
  </si>
  <si>
    <t xml:space="preserve"> Why do you make it so hard? After a so so lounge experience, the staff taking care of boarding treated us with disdain bordering contempt. It canâ€™t be training, who would do that, it has to be no fear of anything happening. The â€œnewâ€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</si>
  <si>
    <t>London to Atlanta</t>
  </si>
  <si>
    <t>cover 50% of my new luggage</t>
  </si>
  <si>
    <t>Colean Wright</t>
  </si>
  <si>
    <t xml:space="preserve">  After several delays and canceled flights, we finally made it to Copenhagen on American Airlines and British Airways flights. My luggage was destroyed, wheels torn off. I had to buy new luggage in Denmark. I made a claim with British Airways to reimburse me but because I didnâ€™t have the receipt for my old luggage, they would only cover 50% of my new luggage. Advice, have receipts for your old luggage prior to flying so you donâ€™t get ripped off like I did.</t>
  </si>
  <si>
    <t>London to Copenhagen</t>
  </si>
  <si>
    <t>the worst flight of my life</t>
  </si>
  <si>
    <t>Andrew Fitch</t>
  </si>
  <si>
    <t xml:space="preserve">  Literally the worst flight of my life. After booking tickets together with my partner, we were then separated: â€˜sorry, the flight is full.â€™ The flight then took off 45 minutes late - no apology. The trolley service took over two hours and they periodically skipped rows, and the response was flippant and rude: â€˜whoops. Not sure how that happened. What do you want?â€™ Genuinely appalling from beginning to end. Might as well fly Easy Jet - at least they charge a price commensurate with the poor quality of service, not like BA</t>
  </si>
  <si>
    <t>London to Malta</t>
  </si>
  <si>
    <t>flight was pleasant enough</t>
  </si>
  <si>
    <t>4 reviews</t>
  </si>
  <si>
    <t xml:space="preserve">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</si>
  <si>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Belfast to London</t>
  </si>
  <si>
    <t>downright rude and abusive</t>
  </si>
  <si>
    <t>Andrew Pybus</t>
  </si>
  <si>
    <t xml:space="preserve">  Obviously many airlines have gone downhill in recent years. Prices have increased and services have gone down. The most disappointing thing about BA is that aspects that really donâ€™t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wouldnâ€™t want to suggest that all the staff are like this and many younger employees are polite and helpful. However there were a couple of older staff that were downright rude and obnoxious.</t>
  </si>
  <si>
    <t>disappointing staff</t>
  </si>
  <si>
    <t>K Bhaduri</t>
  </si>
  <si>
    <t xml:space="preserve">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Iâ€™ve lost respect for British Airways. Disgusted.</t>
  </si>
  <si>
    <t>Mumbai to Chicago via London</t>
  </si>
  <si>
    <t>crew could not give a damn</t>
  </si>
  <si>
    <t>N Melville</t>
  </si>
  <si>
    <t xml:space="preserve">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</si>
  <si>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a very solid experience</t>
  </si>
  <si>
    <t>C Down</t>
  </si>
  <si>
    <t xml:space="preserve">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didnâ€™t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donâ€™t think Â£17.99 for full flight is bad value. You can pay less if you just want short term simple messaging. Cabin crew were very good. Friendly and efficient. Catering was reasonable although on a near 10hr flight, the small (but tasty) pastry for the second meal service wasnâ€™t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</si>
  <si>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 xml:space="preserve">Service was impeccable </t>
  </si>
  <si>
    <t>Pieter Boone</t>
  </si>
  <si>
    <t>Netherlands</t>
  </si>
  <si>
    <t>Â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</si>
  <si>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Boeing 787 / A320</t>
  </si>
  <si>
    <t>Mexico City to Amsterdam via London</t>
  </si>
  <si>
    <t>Very poor service, very frustrating</t>
  </si>
  <si>
    <t>S Dartano</t>
  </si>
  <si>
    <t xml:space="preserve">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</si>
  <si>
    <t>Generally poor</t>
  </si>
  <si>
    <t>David Newman</t>
  </si>
  <si>
    <t xml:space="preserve">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</si>
  <si>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London to Lanzarote</t>
  </si>
  <si>
    <t>changed our prepaid seats</t>
  </si>
  <si>
    <t>Derek McLeod</t>
  </si>
  <si>
    <t xml:space="preserve">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</si>
  <si>
    <t>Marrakech to London Heathrow</t>
  </si>
  <si>
    <t>airline is going downhill rapidly</t>
  </si>
  <si>
    <t xml:space="preserve">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</si>
  <si>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London Heathrow to Marrakech</t>
  </si>
  <si>
    <t>made a complaint, nothing happened</t>
  </si>
  <si>
    <t>Mohammed Laidi</t>
  </si>
  <si>
    <t xml:space="preserve"> I was meant to fly in January to Algeria. I paid over Â£300 for the ticket. Just a few days before I was meant to fly, my wife broke her foot. I had to then rebook it in March and pay another Â£100. I called British Airways 3 weeks before my flight in March and I told them again that it had to me rebooked, as my wife was still not well. They told me that I donâ€™t have to pay anything to get it rebooked as I sent them a letter from the hospital saying my wife wasnâ€™t well. However, they never sent me the ticket. They made me wait for nearly 4 weeks and they asked me to pay either Â£316 on top of the Â£450 that I paid previously. Or the second option they gave me is to get a refund of Â£80. (Tax only). I found it ridiculous that they told me to pay a fraction of the money I previously paid. Each time I call them, they hang up on me; or they continue telling me to pay Â£360. I made a complaint, and nothing happened.</t>
  </si>
  <si>
    <t>Every flight was delayed</t>
  </si>
  <si>
    <t>S Walder</t>
  </si>
  <si>
    <t>Austria</t>
  </si>
  <si>
    <t xml:space="preserve">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verspÃ¤tet. Nun sitzen wir wieder in Miami am Flughafen und haben schon wieder eine massive VerspÃ¤tung sodass wir unseren Anschlussflug verpassen werden. Zuletzt ist auch unser GepÃ¤ck mit 3 Tagen VerspÃ¤tung in Puerto Rico angekommen und wir mussten unseren Rundreise umplanenâ€¦ wir haben bis heute noch keine Info Ã¼ber unser GepÃ¤ck erhalten, zum GlÃ¼ck haben wir selbst am Flughafen nachgesehen und es war daâ€¦ Beim letzten verpspÃ¤teten Flug meinte die Kabinen Crew dass auch sie ihre AnschlussflÃ¼ge verpassen und wir im selben Flugzeug sitzen und sie kÃ¶nnen nichts machen.</t>
  </si>
  <si>
    <t>Miami to Munich via London</t>
  </si>
  <si>
    <t>how far the quality level has slid</t>
  </si>
  <si>
    <t>L Garson</t>
  </si>
  <si>
    <t xml:space="preserve">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</si>
  <si>
    <t>worst cabin experience ever</t>
  </si>
  <si>
    <t>J Billot</t>
  </si>
  <si>
    <t xml:space="preserve">  _x000D_
The worst cabin experience ever: cramped seats, very low cost style and uncomfortable. Could suit for short flights but not for a 5 hours service. Catering is also a shame: 250ml of water + a chocolate bar for a 5 hours service. Will never fly BA again.</t>
  </si>
  <si>
    <t>Very impressive and efficient</t>
  </si>
  <si>
    <t>l Higgs</t>
  </si>
  <si>
    <t>India</t>
  </si>
  <si>
    <t xml:space="preserve">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</si>
  <si>
    <t>Mumbai to Nassau via London</t>
  </si>
  <si>
    <t>We are done with BA</t>
  </si>
  <si>
    <t>D Vale</t>
  </si>
  <si>
    <t xml:space="preserve">  The latest affront. Stood in first class line for an hour. Finally go up front and the BA agent let 4 supposed VIPS with 12-14 large to-be-checked bags in front of all of us. Arrogant and unapologetic. Add this to a long list of post-Covid disappointments. We are done with BA.</t>
  </si>
  <si>
    <t>Johannesburg to London</t>
  </si>
  <si>
    <t>I was left stranded at the airport</t>
  </si>
  <si>
    <t>Glen Patrizio</t>
  </si>
  <si>
    <t xml:space="preserve">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</si>
  <si>
    <t>Munich to London Heathrow</t>
  </si>
  <si>
    <t>I will never fly with them again</t>
  </si>
  <si>
    <t>C Lane</t>
  </si>
  <si>
    <t xml:space="preserve">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</si>
  <si>
    <t>A catalogue of failures</t>
  </si>
  <si>
    <t>G May</t>
  </si>
  <si>
    <t xml:space="preserve">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</si>
  <si>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Heathrow to Belfast City</t>
  </si>
  <si>
    <t>it's by no measure good</t>
  </si>
  <si>
    <t>A Ahmed</t>
  </si>
  <si>
    <t xml:space="preserve">  _x000D_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</si>
  <si>
    <t>Gatwick to Dubrovnik</t>
  </si>
  <si>
    <t>Avoid unless you have no other option</t>
  </si>
  <si>
    <t>S Paice</t>
  </si>
  <si>
    <t xml:space="preserve">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</si>
  <si>
    <t>London Heathrow to Amsterdam</t>
  </si>
  <si>
    <t>pathetically inefficient</t>
  </si>
  <si>
    <t>W Allen</t>
  </si>
  <si>
    <t xml:space="preserve">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</si>
  <si>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Zagreb to London Heathrow</t>
  </si>
  <si>
    <t>fallen far behind their competitors</t>
  </si>
  <si>
    <t xml:space="preserve">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</si>
  <si>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New York JFK to Heathrow</t>
  </si>
  <si>
    <t>one of the worst experiences</t>
  </si>
  <si>
    <t>Martin McCormack</t>
  </si>
  <si>
    <t xml:space="preserve">  This was literally one of the worst experiences. I havenâ€™t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wouldnâ€™t be able to get home that day despite several flights being available. Just booked my own flight and had lost my suit and presents for Christmas and missed an engagement party.</t>
  </si>
  <si>
    <t>Dublin to Orlando via Heathrow</t>
  </si>
  <si>
    <t>a horror show of incompetence</t>
  </si>
  <si>
    <t>R Worton</t>
  </si>
  <si>
    <t xml:space="preserve">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Iâ€™d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â€˜computer says noâ€™. If this is the service level for silver members I canâ€™t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couldnâ€™t understand my frustration.  Eventually, someone was able to book us onto a flight the following day at 17:00. Not ideal as Iâ€™d wasted a valuable day off work and the hotel wouldnâ€™t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didnâ€™t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thereâ€™s really no difference between the lounge and a hostel, other than you get free stuff in the former. This was not a pleasant experience. We did eventually arrive in Munich and, despite asking, didnâ€™t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</si>
  <si>
    <t>My baggage never arrived</t>
  </si>
  <si>
    <t>N Gale</t>
  </si>
  <si>
    <t xml:space="preserve">  Lost my case and took 6 weeks to locate it and still have not replied to me after 8 weeks. I had a business class flight scheduled on Dec 12 2022 â€¦ Manchester &gt; Copenhagen -Bangkok and return flight Dec 27 2022 â€¦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â€¦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Â£1279.43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t>
  </si>
  <si>
    <t>London to Dubai</t>
  </si>
  <si>
    <t>Total disruption, wasted time</t>
  </si>
  <si>
    <t xml:space="preserve">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</si>
  <si>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Geneva to London</t>
  </si>
  <si>
    <t>what an absolute nightmare</t>
  </si>
  <si>
    <t>Monica Cullen</t>
  </si>
  <si>
    <t xml:space="preserve">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</si>
  <si>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Prague to London</t>
  </si>
  <si>
    <t>I detest British Airways</t>
  </si>
  <si>
    <t>Robert Davis</t>
  </si>
  <si>
    <t xml:space="preserve">  As usual the flight is delayed this week, it already 3 hours and Iâ€™m held on a bus waiting to get taken to the plane. I really canâ€™t explain how much I detest British Airways. If it was a cheap budget airline I could accept it, but itâ€™s premium prices for the most unreliable service.</t>
  </si>
  <si>
    <t>Heathrow to Glasgow</t>
  </si>
  <si>
    <t>Clean aircraft, good crew, professional</t>
  </si>
  <si>
    <t>31 reviews</t>
  </si>
  <si>
    <t xml:space="preserve">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canâ€™t.</t>
  </si>
  <si>
    <t>London Heathrow to Arlanda Stockholm</t>
  </si>
  <si>
    <t>this airline is horrible</t>
  </si>
  <si>
    <t>Larry Schwartz</t>
  </si>
  <si>
    <t xml:space="preserve">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</si>
  <si>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Portland to Tel Aviv via Heathrow</t>
  </si>
  <si>
    <t>avoid flying British Airways</t>
  </si>
  <si>
    <t>Helen Thomson</t>
  </si>
  <si>
    <t xml:space="preserve">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</si>
  <si>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Heathrow to Milan Malpensa</t>
  </si>
  <si>
    <t>had better treatment from Ryanair</t>
  </si>
  <si>
    <t>Farid Filsoof</t>
  </si>
  <si>
    <t xml:space="preserve">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</si>
  <si>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Would happily fly them again</t>
  </si>
  <si>
    <t>M Kaminsky</t>
  </si>
  <si>
    <t xml:space="preserve">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</si>
  <si>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Boeing 777 / A320</t>
  </si>
  <si>
    <t>New York to Istanbul via London</t>
  </si>
  <si>
    <t>one drink service on 10 hour flight</t>
  </si>
  <si>
    <t>L Howard</t>
  </si>
  <si>
    <t xml:space="preserve">  Flew premium, only worth the extra money for the bit of extra room. Penny pinching means thereâ€™s no other benefit - one drink service on 10 hour flight, no fizz offered before take off, poor food, boarding was badly organised. Food left on tables 30 min before landing with no tea and coffee offered. Few small cups of water passed around but nothing â€œpremiumâ€ about this. New planes have been decorated terribly - feels like youâ€™re in a dentist waiting room. Devoid of any personality or joy. Only fly if the only option, only fly premium if itâ€™s not too expensive - seriously not worth much more than economy these days, especially if youâ€™re in the middle 4.</t>
  </si>
  <si>
    <t>London Heathrow to Las Vegas</t>
  </si>
  <si>
    <t>squashed into regular seats</t>
  </si>
  <si>
    <t>Pam Schell</t>
  </si>
  <si>
    <t xml:space="preserve">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</si>
  <si>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nice and professional crew</t>
  </si>
  <si>
    <t>Janeks Volkovs</t>
  </si>
  <si>
    <t xml:space="preserve">  Although it was a bit uncomfortable flight in an economy, the flight attendants made the flight the best possibly could.  Such a nice and professional crew. Very attentive and looking out for their customers.</t>
  </si>
  <si>
    <t xml:space="preserve">London Singapore </t>
  </si>
  <si>
    <t>acceptable experience, nothing more</t>
  </si>
  <si>
    <t>37 reviews</t>
  </si>
  <si>
    <t>Belgium</t>
  </si>
  <si>
    <t xml:space="preserve">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</si>
  <si>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FA's were very friendly</t>
  </si>
  <si>
    <t xml:space="preserve">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</si>
  <si>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Brussels to London</t>
  </si>
  <si>
    <t>original flight was cancelled</t>
  </si>
  <si>
    <t xml:space="preserve">  My original flight was cancelled just over 2 weeks before my actual flight and although alternative flights were available, British airways affected the trip I planned. It feels like BA is doing a favour to passengers rather than being paid to deliver the service.</t>
  </si>
  <si>
    <t>Lyon to London</t>
  </si>
  <si>
    <t>no better than a low cost airline</t>
  </si>
  <si>
    <t xml:space="preserve">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</si>
  <si>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they could not serve hot drinks</t>
  </si>
  <si>
    <t>R Mawani</t>
  </si>
  <si>
    <t xml:space="preserve">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</si>
  <si>
    <t xml:space="preserve">Faro to Gatwick </t>
  </si>
  <si>
    <t>got virtually free tickets</t>
  </si>
  <si>
    <t>Chris Parker</t>
  </si>
  <si>
    <t xml:space="preserve">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</si>
  <si>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Oslo to London</t>
  </si>
  <si>
    <t xml:space="preserve">found the attitude appalling </t>
  </si>
  <si>
    <t>C Barton</t>
  </si>
  <si>
    <t xml:space="preserve">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â€œthere are no facilities here at the airport to rebook youâ€. She refused to let me and about 12 other people join the queue for the clearly marked assistance desk. The same woman and one of her colleagues gave out a card with a telephone number and told one rather elderly gentleman to â€œgo online to rebook your seatâ€.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â€œmust be wrongâ€.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Â£30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</si>
  <si>
    <t>crew were really nice</t>
  </si>
  <si>
    <t>Abs Ahmed</t>
  </si>
  <si>
    <t xml:space="preserve">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</si>
  <si>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Islamabad to London</t>
  </si>
  <si>
    <t>Lots of cancellations and delays</t>
  </si>
  <si>
    <t>Arsham Parsi</t>
  </si>
  <si>
    <t xml:space="preserve">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</si>
  <si>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Edinburgh to London</t>
  </si>
  <si>
    <t>Overall, very happy with BA</t>
  </si>
  <si>
    <t>Keat Tan</t>
  </si>
  <si>
    <t xml:space="preserve"> BA 242 on the 6/2/23. Boarding was delayed due to late arrival from the incoming flight. Communication from the ground staff was excellent and keep us informed. In flight services were excellent, the crews were friendly with excellent service! Overall, very happy with BA.</t>
  </si>
  <si>
    <t>Mexico City to London</t>
  </si>
  <si>
    <t>the best airline I've flown with</t>
  </si>
  <si>
    <t>Adam Churchill</t>
  </si>
  <si>
    <t xml:space="preserve">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â‚¬18 charge per flight for baggage was very reasonable - Total cost for both flights was â‚¬126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(â‚¬10 -/+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</si>
  <si>
    <t>Palma to Gatwick</t>
  </si>
  <si>
    <t>so determined to help</t>
  </si>
  <si>
    <t>Maria del Carmen Riesco Martin</t>
  </si>
  <si>
    <t xml:space="preserve">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</si>
  <si>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crew are a credit to BA</t>
  </si>
  <si>
    <t xml:space="preserve"> Organised boarding process. Really friendly crew. Quick drink and a snack. All in all a great experience. The crew are a credit to BA. The best crew in Europe.</t>
  </si>
  <si>
    <t>London Heathrow to Glasgow</t>
  </si>
  <si>
    <t>catalogue of errors and inconveniences</t>
  </si>
  <si>
    <t>M Wilson</t>
  </si>
  <si>
    <t xml:space="preserve">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crewâ€™s professionalism throughout. Itâ€™s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</si>
  <si>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London to Buenos Aires</t>
  </si>
  <si>
    <t>the food was poor</t>
  </si>
  <si>
    <t xml:space="preserve"> Check in agent at LHR was very helpful and friendly as were the in flight crew. Seat was comfortable with good leg room. However, the food was poor - barely better than economy class with a poor quality and limited selection of wine. In flight entertainment selections weâ€™re very limited. Far inferior to what BA used to offer. Overall, this premium economy product was disappointing and very poor value for money.</t>
  </si>
  <si>
    <t>London to Vancouver</t>
  </si>
  <si>
    <t>No more BA for me</t>
  </si>
  <si>
    <t>Kathleen Lucey</t>
  </si>
  <si>
    <t xml:space="preserve">  Very disappointing. I book BA so I can fly during the day. My return flight at 6pm on 28/1/23 was cancelled, replaced by a flight at 9pm. It took off 1/2 hour late meaning I arrived at Gatwick well after midnight with no onward transport connections. I had to pay Â£70 for a taxi home. Plus the seats are really snug. Iâ€™m only 5â€™7â€ but my knees were hitting the seat in front. No more BA for me. They are trading on their name but the customer service and reliability has deteriorated. Ryanair has better aircraft and take-off slots.</t>
  </si>
  <si>
    <t>Faro to London</t>
  </si>
  <si>
    <t>Excellent service</t>
  </si>
  <si>
    <t>Ian Sinclair</t>
  </si>
  <si>
    <t xml:space="preserve">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</si>
  <si>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Heathrow to Johannesburg</t>
  </si>
  <si>
    <t>Sound dinner service</t>
  </si>
  <si>
    <t xml:space="preserve">  Good lounge at Cape Town. On time departure. Drinks high quality. Sound dinner service. Breakfast reasonable. Arrival lounge was good but showers cold.</t>
  </si>
  <si>
    <t>Cape Town to London</t>
  </si>
  <si>
    <t>A really excellent journey</t>
  </si>
  <si>
    <t xml:space="preserve"> Horton</t>
  </si>
  <si>
    <t xml:space="preserve">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</si>
  <si>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Boeing 777-300ER</t>
  </si>
  <si>
    <t>London to Male</t>
  </si>
  <si>
    <t>flight was one of the worst</t>
  </si>
  <si>
    <t>Marian Benedikovic</t>
  </si>
  <si>
    <t xml:space="preserve">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Â  I received no apology or compensation from the company at all. It was a disgraceful and cheap service for a very expensive price.</t>
  </si>
  <si>
    <t>there is a race to the bottom</t>
  </si>
  <si>
    <t>Thomas Kowalski</t>
  </si>
  <si>
    <t xml:space="preserve"> 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t>
  </si>
  <si>
    <t>Johannesburg to Los Angeles via London</t>
  </si>
  <si>
    <t>need to cancel the ticket and rebook</t>
  </si>
  <si>
    <t>Reyes Diaz</t>
  </si>
  <si>
    <t xml:space="preserve">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Itâ€™s lucky I did ask to check this, as I was then informed it would be roughly Â£9.00. The total cost of my booking was Â£394.64, which comes to Â£197.32 per passenger, leaving my refund total at less than 3% of the value of my purchase. This is despite the seat not be abandoned. According to BA  policy, all I am entitled to out of a simple change of name is less than 3% refund even when Iâ€™m buying the ticket right back then and there on the phone (probably for more money than it was worth a week ago).</t>
  </si>
  <si>
    <t>London Gatwick to Alicante</t>
  </si>
  <si>
    <t>very friendly cabin crew</t>
  </si>
  <si>
    <t xml:space="preserve">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</si>
  <si>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London to Tel Aviv</t>
  </si>
  <si>
    <t>a good drinks and food service</t>
  </si>
  <si>
    <t xml:space="preserve">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</si>
  <si>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you should let me use the lounge</t>
  </si>
  <si>
    <t>Jozef Kis</t>
  </si>
  <si>
    <t xml:space="preserve">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wasnâ€™t a big deal. But the two ladies on the desk were like no. No empathy there at all-saying the other guy shouldnâ€™t have let me and they will have a word with him ? Come on BA I booked the flight through you, and you made me fly with Air Lingus so you should let me use the lounge as a silver flier.</t>
  </si>
  <si>
    <t>Gatwick to Dublin</t>
  </si>
  <si>
    <t>I find BA incredibly tacky</t>
  </si>
  <si>
    <t>Sam Hassan</t>
  </si>
  <si>
    <t xml:space="preserve">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</si>
  <si>
    <t xml:space="preserve">London Heathrow to Athens Greece </t>
  </si>
  <si>
    <t>This flight was so disappointing</t>
  </si>
  <si>
    <t>3 reviews</t>
  </si>
  <si>
    <t xml:space="preserve">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</si>
  <si>
    <t>just an average airline</t>
  </si>
  <si>
    <t xml:space="preserve">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</si>
  <si>
    <t>London to Chicago</t>
  </si>
  <si>
    <t xml:space="preserve">Luggage is delayed </t>
  </si>
  <si>
    <t xml:space="preserve">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</si>
  <si>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Istanbul to Vancouver via Heathrow</t>
  </si>
  <si>
    <t>the worst business class experience I've ever had</t>
  </si>
  <si>
    <t>G Jackson</t>
  </si>
  <si>
    <t xml:space="preserve">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</si>
  <si>
    <t>A320, A380</t>
  </si>
  <si>
    <t>Vienna to Los Angeles via London Heathrow</t>
  </si>
  <si>
    <t>not recommended for business class</t>
  </si>
  <si>
    <t>J Tucker</t>
  </si>
  <si>
    <t xml:space="preserve">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donâ€™t know who designed this aircraft but in this expensive business class, in order to move out of you middle seat to go to the bathroom you must rudely climb over the personâ€™s legs sitting in the aisle seat. Your seat is like an enclosed tiny cubicle with no storage space. Iâ€™ve unfortunately traveled British Airways business class at least 4 times within the last 4 months. Never again unless there is no other choice. By the way, the business class lounge south at Heathrow is a cattle pen.</t>
  </si>
  <si>
    <t>London to San francisco</t>
  </si>
  <si>
    <t>surprisingly a good product</t>
  </si>
  <si>
    <t xml:space="preserve">  BA shuttle service across the UK is still surprisingly a good product. When compared with BA long haul that doesnâ€™t always get the best of comments at times. Itâ€™s reasonable priced, works well, fresh crews and no queues or long distances to walk. I donâ€™t know why they still offer a COVID style bottle of water and snack when just stretching to a cup of tea and snack would be great add on for this service. Currently they have an on line sky cafe but itâ€™s too fiddly to work or get connected in short trips.</t>
  </si>
  <si>
    <t>Maybe the old charm will return soon</t>
  </si>
  <si>
    <t xml:space="preserve"> I must admit like many others I tend to avoid BA long haul where possible due to the many poor reviews. But had my first ride on a BA A380 the other day so it was an exception. What can I say. Aircraft immaculate and economy seat really comfortable but thatâ€™s about it. IFE didnâ€™t work but wasnâ€™t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</si>
  <si>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Doha to London</t>
  </si>
  <si>
    <t>having to pay to reserve a specific seat</t>
  </si>
  <si>
    <t>Stephen Segar</t>
  </si>
  <si>
    <t xml:space="preserve">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t>
  </si>
  <si>
    <t>London to Barbados</t>
  </si>
  <si>
    <t>Upgrade was worth it</t>
  </si>
  <si>
    <t xml:space="preserve">  Paid Â£200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Â£200 maybe Â£300 (its a long flight) but their offers of Â£2000 or whatever for premium economy is comedy pricing. Score before the luggage fiasco would have been 7 or 8 / 10. With the luggage fiasco I can't rate it more than 4/10.</t>
  </si>
  <si>
    <t>London Gatwick to Cape Town</t>
  </si>
  <si>
    <t>Disappointing meal</t>
  </si>
  <si>
    <t xml:space="preserve">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</si>
  <si>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minimal communication from their team</t>
  </si>
  <si>
    <t>S Marton</t>
  </si>
  <si>
    <t xml:space="preserve">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</si>
  <si>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London Heathrow to Frankfurt</t>
  </si>
  <si>
    <t>felt misguided and misinformed</t>
  </si>
  <si>
    <t>D Bartul</t>
  </si>
  <si>
    <t xml:space="preserve">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couldnâ€™t be cancelled and suggested we cancel our new tickets once he found out they were with another airline (we lost $1000 from cancelling the new tickets). Now, the representative claimed that he never said there wonâ€™t be any services available and asked us why we were worrying about the industrial action, and that other â€œarrangementsâ€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â€”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</si>
  <si>
    <t>Vancouver to Delhi via London</t>
  </si>
  <si>
    <t>Flight perfectly on time</t>
  </si>
  <si>
    <t>97 reviews</t>
  </si>
  <si>
    <t xml:space="preserve">  Old A320 with narrow pitch. Flight perfectly on time, with constant announcements from cockpit. Friendly staff, free chips and water. Quick luggage delivery at T5.</t>
  </si>
  <si>
    <t>Marseille to London</t>
  </si>
  <si>
    <t>treat your customers like idiots</t>
  </si>
  <si>
    <t>Amanda Edgar</t>
  </si>
  <si>
    <t xml:space="preserve">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Iâ€™ll have the prawn cocktail to start please. No you wonâ€™t as theyâ€™ve only loaded one for 8 people and the guy in 1A got it. I bet he felt like heâ€™d won the lottery. Ok Iâ€™ll have the beef wellington, basically a freezing slice of beef with some lettuce. Mains,  Iâ€™ll have the curry, no you wonâ€™t as theyâ€™ve substituted that with Christmas dinner.  Iâ€™m going to the Maldives to get away from Christmas. I ended up with short ribs that were inedible, no salad starter, no water offered, no bread roll. I just couldnâ€™t eat it. So basically my husband and I have spent Â£20,000 on 2 return seats to be blinded by lights on and left starving. No apologies. Watch out BA as Virgin start flying direct in October. As always you rest on your laurels and treat your customers like idiots.</t>
  </si>
  <si>
    <t>cancelled only 4 hours before take off</t>
  </si>
  <si>
    <t>Andrew Wilkes</t>
  </si>
  <si>
    <t xml:space="preserve">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KeflavÃ­k being closed! Do they not check these things? Any help from BA offered - not really.</t>
  </si>
  <si>
    <t>Keflavik to London Heathrow</t>
  </si>
  <si>
    <t>have to use other airlines now</t>
  </si>
  <si>
    <t>Nick Walker</t>
  </si>
  <si>
    <t xml:space="preserve">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â‚¬500 for an economy seat, but at least it got me home to Heathrow (all be it another terminal) on the Friday night so I could get home to family. I still have had no news on a refund of the â‚¬500 2 months on. It's such a shame, flying BA used to be such a pleasurable experience. BA have cancelled or moved one leg of every journey we've booked this year. We are regrettably have to use other airlines now which have much better reliability and customer service.</t>
  </si>
  <si>
    <t>my suitcase didnâ€™t arrive with me</t>
  </si>
  <si>
    <t>E King</t>
  </si>
  <si>
    <t xml:space="preserve">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Â£6 for the whole day. Arrived 1 day later, my suitcase didnâ€™t arrive with me. Filed a claim at the desk, for 5 days no update, no information, no offer of compensation and no solution offer. I now have a spoilt holiday, many personal belongings are gone, xmas gifts missing, extensive expenses I donâ€™t know if I will be reimbursed. Beware with BA, expect low level or zero customer service, old planes, and zero help if anything goes wrong or missing. I will personally avoid BA in future at all costs.</t>
  </si>
  <si>
    <t>London Heathrow to Bangkok via Doha</t>
  </si>
  <si>
    <t>Cabin crew - Treated passengers as an inconvenience</t>
  </si>
  <si>
    <t>Richard Cowling</t>
  </si>
  <si>
    <t xml:space="preserve">  Boarding â€“ at gate at LGW they called Group 1 to board (we were World Traveller Plus &amp; Group 3), then called "anyone in Groups 2-6", whereupon everyone else surged forward. Why have numbered boarding groups if you donâ€™t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â€“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hadnâ€™t thought of that! Food â€“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â€“ They ran out of red wine 4 hours into an 11-hour flight. Toilets â€“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</si>
  <si>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London Gatwick to Cancun</t>
  </si>
  <si>
    <t>luggage was finally delivered on Thursday</t>
  </si>
  <si>
    <t>R Marton</t>
  </si>
  <si>
    <t xml:space="preserve">  Missing baggage customer service was the worst Iâ€™ve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</si>
  <si>
    <t>London to Phoenix</t>
  </si>
  <si>
    <t>improvements needed with their ground staff2</t>
  </si>
  <si>
    <t>S Ward</t>
  </si>
  <si>
    <t xml:space="preserve">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</si>
  <si>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London to Rome</t>
  </si>
  <si>
    <t>appallingly uncomfortable flights</t>
  </si>
  <si>
    <t>Jeremy Archdale</t>
  </si>
  <si>
    <t xml:space="preserve">  Stupidly tried BA again after a five year gap and paid over Â£7000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</si>
  <si>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Barbados to London Heathrow</t>
  </si>
  <si>
    <t>Cabin crew very good</t>
  </si>
  <si>
    <t>Andrew Mortimer</t>
  </si>
  <si>
    <t>New Zealand</t>
  </si>
  <si>
    <t xml:space="preserve">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</si>
  <si>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Doha to  Gatwick</t>
  </si>
  <si>
    <t>late and delayed</t>
  </si>
  <si>
    <t>C King</t>
  </si>
  <si>
    <t xml:space="preserve">  Glasgow to London delayed by 1 hour. My wife and I now accept that a BA flight will be late and delayed. Very rarely on time. As long as you accept this, you wonâ€™t be disappointed planning ahead. Thereâ€™s a high risk of delays. If you are connecting with another airline with OneWorld itâ€™s extremely risky.</t>
  </si>
  <si>
    <t>learned my lesson about late BA upgrades</t>
  </si>
  <si>
    <t xml:space="preserve">  When I tried to check in online, I was offered an upgrade to premium economy for just under Â£300.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</si>
  <si>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London to Boston</t>
  </si>
  <si>
    <t>No curtain between business and economy class</t>
  </si>
  <si>
    <t>A Lavochil</t>
  </si>
  <si>
    <t>Czech Republic</t>
  </si>
  <si>
    <t xml:space="preserve">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donÂ´t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t>
  </si>
  <si>
    <t>London to Prague</t>
  </si>
  <si>
    <t>electronics are very poor</t>
  </si>
  <si>
    <t>A Gateolis</t>
  </si>
  <si>
    <t xml:space="preserve">  Disappointing again especially on business. The service is ancient, one world lounges are a catastrophe at Heathrow. Business class seat is similar to economy and electronics are very poor onboard.</t>
  </si>
  <si>
    <t>couldn't even order any food / drink</t>
  </si>
  <si>
    <t>B Galanez</t>
  </si>
  <si>
    <t xml:space="preserve">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</si>
  <si>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My bag never showed up</t>
  </si>
  <si>
    <t>T Darsen</t>
  </si>
  <si>
    <t xml:space="preserve">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t>
  </si>
  <si>
    <t>Denver to London</t>
  </si>
  <si>
    <t>eventually make good on their promise</t>
  </si>
  <si>
    <t xml:space="preserve">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</si>
  <si>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London to Marrakech</t>
  </si>
  <si>
    <t>Extremely sub-par service</t>
  </si>
  <si>
    <t>S SI</t>
  </si>
  <si>
    <t xml:space="preserve">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</si>
  <si>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the service was excellent</t>
  </si>
  <si>
    <t xml:space="preserve">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</si>
  <si>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London to Lisbon</t>
  </si>
  <si>
    <t>I thoroughly enjoyed my flight</t>
  </si>
  <si>
    <t xml:space="preserve">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</si>
  <si>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Montreal to Edinburgh via London Heathrow</t>
  </si>
  <si>
    <t>wouldn't let me check-in until 24 hours before</t>
  </si>
  <si>
    <t>M Beale</t>
  </si>
  <si>
    <t xml:space="preserve">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t>
  </si>
  <si>
    <t>Miami to Budapest via London</t>
  </si>
  <si>
    <t>Will honestly never fly them again if I can help it</t>
  </si>
  <si>
    <t>H Davidson</t>
  </si>
  <si>
    <t xml:space="preserve">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</si>
  <si>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Amman Jordan to London UK (Heathrow)</t>
  </si>
  <si>
    <t>Very unprofessional for a renowned airline like BA</t>
  </si>
  <si>
    <t xml:space="preserve">Raneem Awad </t>
  </si>
  <si>
    <t xml:space="preserve">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</si>
  <si>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Dusseldorf to London via Los Angeles</t>
  </si>
  <si>
    <t>lounge was overcrowded and worn out</t>
  </si>
  <si>
    <t xml:space="preserve">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</si>
  <si>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London to Cape Town</t>
  </si>
  <si>
    <t>very uncomfortable trip</t>
  </si>
  <si>
    <t>Flavia Malusardi</t>
  </si>
  <si>
    <t xml:space="preserve">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</si>
  <si>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 xml:space="preserve">Milan to Dallas via London </t>
  </si>
  <si>
    <t>rate this just as a mediocre journey</t>
  </si>
  <si>
    <t>28 reviews</t>
  </si>
  <si>
    <t>Malaysia</t>
  </si>
  <si>
    <t xml:space="preserve">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</si>
  <si>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Baltimore to London Heathrow</t>
  </si>
  <si>
    <t>baggage yet to be delivered after 5 weeks</t>
  </si>
  <si>
    <t>Iviano Ossuetta</t>
  </si>
  <si>
    <t xml:space="preserve">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</si>
  <si>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Dubai to Belfast via London</t>
  </si>
  <si>
    <t>misplaced our luggage during our wedding trip</t>
  </si>
  <si>
    <t>Georgeta Costache</t>
  </si>
  <si>
    <t xml:space="preserve">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</si>
  <si>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Dallas to Bologna via London</t>
  </si>
  <si>
    <t>zero faith in British Airways</t>
  </si>
  <si>
    <t>R Zhang</t>
  </si>
  <si>
    <t xml:space="preserve">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</si>
  <si>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under whelmed by the experience</t>
  </si>
  <si>
    <t xml:space="preserve">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</si>
  <si>
    <t>London Heathrow to Gibraltar</t>
  </si>
  <si>
    <t>about as abysmal as you can get</t>
  </si>
  <si>
    <t xml:space="preserve">  Iâ€™ve generally been a loyal Gold status flyer with BA if they fly the route Iâ€™m after but my recent flight to Nairobi was about as abysmal as you can get. We should have departed at 10:20 but after continuous delays finally left 4.5 hours late, not ideal when youâ€™ve then got an 8hr + flight. Staff informed us virtually as we took off that the meal and drinks service would be started and completed asap as they needed to get rest because of hours we had been delayed. They couldnâ€™t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didnâ€™t want to be on board. Weâ€™re still waiting for you to pay our compensation that has been awarded to us by the official ombudsman in July for the cancellation of our flight to Miami in March. This was cancelled at 3am for the 2:30 pm flight !</t>
  </si>
  <si>
    <t>London Heathrow to Nairobi</t>
  </si>
  <si>
    <t>has returned to full service</t>
  </si>
  <si>
    <t>Peter Pomeranze</t>
  </si>
  <si>
    <t xml:space="preserve">  A great flight. The suites on this aircraft really provide maximum comfort. British has returned to full service so meals were coursed, menus and hot towels providedâ€¦etc Food was quite good with choices provided for both meals. Service was ok, I prefer to have the same person serving me rather than a hodge pudge but thatâ€™s my preference. Entertainment was good as was connectivity. No real complaints except a minor one. The tray table seemed far from me while eating in its closest position. I actually felt like I was in a true business class, not by Qatarâ€™s standards, but thatâ€™s another story.</t>
  </si>
  <si>
    <t>A350-1000</t>
  </si>
  <si>
    <t>this flight was quite good</t>
  </si>
  <si>
    <t xml:space="preserve">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</si>
  <si>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Copenhagen to Heathrow</t>
  </si>
  <si>
    <t>no attempt to provide fresh or hot foo</t>
  </si>
  <si>
    <t>P Marten</t>
  </si>
  <si>
    <t xml:space="preserve">  Just a few years ago flying on BA was enjoyable, but times have changed. These days about five hours on board the plane is no fun at all. The Terminal 5 experience still feels classy, and on the way out it felt well staffed and efficient. On board though, itâ€™s just become an experience to be endured. BAâ€™s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BAâ€™s delays from the previous day, we were just under two hours late getting off the plane late in the evening and some passengers couldnâ€™t travel at all because there were not enough crew. The cabin crew were nonetheless distinctly more professional on this flight. Altogether, I would say good things if there were any - but itâ€™s hard to think of anything I could recommend BA for; and that is a pity, because it used to be a professional company to deal with and a pleasure worth looking forward to when making European journeys.</t>
  </si>
  <si>
    <t>Larnaca to London</t>
  </si>
  <si>
    <t>A very positive experience</t>
  </si>
  <si>
    <t xml:space="preserve">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</si>
  <si>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Boeing 787-10</t>
  </si>
  <si>
    <t>Baggage took 3/4 hour to be delivered</t>
  </si>
  <si>
    <t>M Nettles</t>
  </si>
  <si>
    <t xml:space="preserve">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</si>
  <si>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Madrid to San Francisco via London</t>
  </si>
  <si>
    <t>cabin crew were very pleasant and helpful</t>
  </si>
  <si>
    <t xml:space="preserve">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</si>
  <si>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Very rude and unhelpful staff</t>
  </si>
  <si>
    <t>Ben Mallinson</t>
  </si>
  <si>
    <t xml:space="preserve">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Â£150+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Â£150+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Â£50 BA voucher, which I declined on the basis that if they picked my seats (for example I hadn't payed for the seats prior to the 24 hour check in) then a Â£50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</si>
  <si>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cabin crew were very helping</t>
  </si>
  <si>
    <t>Sumit Rajwar</t>
  </si>
  <si>
    <t xml:space="preserve">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</si>
  <si>
    <t>London to Delhi</t>
  </si>
  <si>
    <t>All in all BA was just fine</t>
  </si>
  <si>
    <t xml:space="preserve">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</si>
  <si>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recommend BA's new Club Class</t>
  </si>
  <si>
    <t xml:space="preserve">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</si>
  <si>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Miami to London Heathrow</t>
  </si>
  <si>
    <t>Would recommend</t>
  </si>
  <si>
    <t xml:space="preserve">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</si>
  <si>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Dubai to London</t>
  </si>
  <si>
    <t>hit the  call button, no response for an hour</t>
  </si>
  <si>
    <t>Steven Solomon</t>
  </si>
  <si>
    <t xml:space="preserve">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</si>
  <si>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She was attentive, warm, friendly</t>
  </si>
  <si>
    <t>Adam Kirk</t>
  </si>
  <si>
    <t xml:space="preserve">  This review is specifically about Maddie, crew member who took care of us. She was attentive, warm, friendly and nothing was too much trouble. Smiling from start to finish. She should be the brand ambassador for BA.</t>
  </si>
  <si>
    <t>Orlando to London Gatwick</t>
  </si>
  <si>
    <t>cramped single aisle aircraft</t>
  </si>
  <si>
    <t xml:space="preserve">  5 hours in a cramped single aisle aircraft, no inflight entertainment. In economy there is no free catering other than a bottle of water a packet of crisps and a minimal selection of food items for purchase.</t>
  </si>
  <si>
    <t>it was an OK experience</t>
  </si>
  <si>
    <t xml:space="preserve">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</si>
  <si>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Dallas to London</t>
  </si>
  <si>
    <t>wait for cases at Heathrow T5</t>
  </si>
  <si>
    <t xml:space="preserve">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</si>
  <si>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Jersey to London Heathrow</t>
  </si>
  <si>
    <t>cabin crew are usually exceptional</t>
  </si>
  <si>
    <t xml:space="preserve">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</si>
  <si>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London Heathrow to Jersey</t>
  </si>
  <si>
    <t>I still found it underwhelming</t>
  </si>
  <si>
    <t>45 reviews</t>
  </si>
  <si>
    <t xml:space="preserve">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</si>
  <si>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A320-200</t>
  </si>
  <si>
    <t>Istanbul to London Heathrow</t>
  </si>
  <si>
    <t>At least the food tasted good</t>
  </si>
  <si>
    <t xml:space="preserve">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</si>
  <si>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London Heathrow to New York JFK</t>
  </si>
  <si>
    <t>I will never travel BA again</t>
  </si>
  <si>
    <t>Ida Johansson</t>
  </si>
  <si>
    <t>Singapore</t>
  </si>
  <si>
    <t xml:space="preserve">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â€œchanged my flight a 2nd timeâ€.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Iâ€™m entitled to according to UK law, but I got a rejection as they claim I arranged my own travel to my destination. If I have a choice, I will never travel BA again. Such awful customer service and complete lack of understanding of customer needs.</t>
  </si>
  <si>
    <t>Gothenburg to Jersey via London</t>
  </si>
  <si>
    <t xml:space="preserve">Couldnâ€™t fault anything </t>
  </si>
  <si>
    <t>Jennifer Foster</t>
  </si>
  <si>
    <t xml:space="preserve">  I would like to thank all the air and cabin crew for having the best experience with a very long journey! I donâ€™t know how you manage to keep smiling. Couldnâ€™t fault anything. Helpful, reassuring, excellent food and I canâ€™t wait to fly again. Thank you and I really appreciated you.</t>
  </si>
  <si>
    <t>Heathrow to Mexico City</t>
  </si>
  <si>
    <t>personnel was just magnificent</t>
  </si>
  <si>
    <t>Gaspard de Laaf</t>
  </si>
  <si>
    <t xml:space="preserve">  British Airways personnel was just magnificent. My flight into London was delayed, security had long lines, I ran like a madman to find the gate closed but the plane was still thereâ€¦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</si>
  <si>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London to Tampa</t>
  </si>
  <si>
    <t>Should be more snacks on board</t>
  </si>
  <si>
    <t>Elizabeth Vaughan</t>
  </si>
  <si>
    <t xml:space="preserve">  Good flight apart from my seat fabric was coming apart on39J and lack of good leg room. Meal was good from Singapore. Should be more snacks on board. My neighbours passenger charger and headphone socket didnâ€™t work.</t>
  </si>
  <si>
    <t>Crew were friendly</t>
  </si>
  <si>
    <t>S Hearne</t>
  </si>
  <si>
    <t xml:space="preserve">  Flight was 1 hour late leaving gate. Crew were friendly. Seats comfortable. But the complimentary snack provided was a bag of ready salted crisps.</t>
  </si>
  <si>
    <t>very short leg space</t>
  </si>
  <si>
    <t>Shahid Habib</t>
  </si>
  <si>
    <t xml:space="preserve">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t>
  </si>
  <si>
    <t>London to Istanbul</t>
  </si>
  <si>
    <t>staff were no help and frankly rude</t>
  </si>
  <si>
    <t>Delphi Haigh</t>
  </si>
  <si>
    <t xml:space="preserve"> London to Manchester. British Airways is probably the worst air company I have ever flown with they took 2 hours to unload the luggage and the flight was delayed by an hour. The staff were no help and frankly rude.</t>
  </si>
  <si>
    <t>London to Manchester</t>
  </si>
  <si>
    <t>Flight was cancelled at the last minute</t>
  </si>
  <si>
    <t>Carlo Bell</t>
  </si>
  <si>
    <t xml:space="preserve">  Flight was cancelled at the last minute due to â€œweatherâ€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</si>
  <si>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I have to write a positive review</t>
  </si>
  <si>
    <t xml:space="preserve">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</si>
  <si>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London Gatwick to Malaga</t>
  </si>
  <si>
    <t>review is for BA booking system</t>
  </si>
  <si>
    <t>P Walker</t>
  </si>
  <si>
    <t xml:space="preserve">  This review is for BA booking system not a flight . Today I clicked wrong date on line, my mistake and expect to pay a fee. I then go to â€œcancel bookingâ€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didnâ€™t want. However to my surprise I am unable to use this voucher because they canâ€™t tell me what it is until I receive it at a point in the future that they canâ€™t say when. So they now have my money and I have to re-book at full cost. In the end in order to get me off the phone they hung up.</t>
  </si>
  <si>
    <t>Heathrow to Tenerife</t>
  </si>
  <si>
    <t>I will not be flying BA again</t>
  </si>
  <si>
    <t>Carol Jones</t>
  </si>
  <si>
    <t xml:space="preserve">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</si>
  <si>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Manchester to Seattle via London</t>
  </si>
  <si>
    <t>not been recompensed for our expenses</t>
  </si>
  <si>
    <t>E Garton</t>
  </si>
  <si>
    <t xml:space="preserve">  Our flight in March 2022 from San Francisco to London on 28th March was cancelled with 3 hoursâ€™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</si>
  <si>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she went above and beyond</t>
  </si>
  <si>
    <t>Alison Green</t>
  </si>
  <si>
    <t xml:space="preserve">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</si>
  <si>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Berlin to London City</t>
  </si>
  <si>
    <t>Hard working crew</t>
  </si>
  <si>
    <t xml:space="preserve">  Full afternoon flight. Ready to fly on time. Arrived early. Uneventful flight. Good service. Pre dinner drinks. Drink with meal. Coffee, Drinks available at back. AVML meal was tasty. Hard working crew on a full flight. Audio worked well.</t>
  </si>
  <si>
    <t>Tel Aviv to London</t>
  </si>
  <si>
    <t>Philippines Airlines require a 24 hr negative covid test</t>
  </si>
  <si>
    <t>Raj Gharu</t>
  </si>
  <si>
    <t xml:space="preserve">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</si>
  <si>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London to Manila via Singapore</t>
  </si>
  <si>
    <t>not worth the risk of travelling with BA</t>
  </si>
  <si>
    <t>Christine Chapman</t>
  </si>
  <si>
    <t xml:space="preserve">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</si>
  <si>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cancelled my return flight</t>
  </si>
  <si>
    <t>N Ganovski</t>
  </si>
  <si>
    <t xml:space="preserve">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</si>
  <si>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Los Angeles to Thessaloniki via London</t>
  </si>
  <si>
    <t xml:space="preserve">staff were so friendly </t>
  </si>
  <si>
    <t>M Lane</t>
  </si>
  <si>
    <t>Â Â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</si>
  <si>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Boston to Dublin via London</t>
  </si>
  <si>
    <t>amazing at her job</t>
  </si>
  <si>
    <t>Josephine Vega</t>
  </si>
  <si>
    <t xml:space="preserve">  My husband, parents who are in their 80â€™s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</si>
  <si>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no food available for the 4 year old</t>
  </si>
  <si>
    <t>Stan Van Wyk</t>
  </si>
  <si>
    <t xml:space="preserve">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thatâ€™s the BA response to whatâ€™s seen as cattle class - it will permeate to our normal travel class, so our next booking will be an alternate.</t>
  </si>
  <si>
    <t>Cape Town to London Heathrow</t>
  </si>
  <si>
    <t>We had a nice flight</t>
  </si>
  <si>
    <t>William Ross</t>
  </si>
  <si>
    <t xml:space="preserve">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</si>
  <si>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Dallas Ft Worth to London</t>
  </si>
  <si>
    <t>2 suitcases lost in 2 flights</t>
  </si>
  <si>
    <t>M Carena</t>
  </si>
  <si>
    <t xml:space="preserve">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</si>
  <si>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London to Amsterdam</t>
  </si>
  <si>
    <t>Some things just do not change at BA</t>
  </si>
  <si>
    <t xml:space="preserve">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</si>
  <si>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London to Marrakesh</t>
  </si>
  <si>
    <t>I have not received my refund</t>
  </si>
  <si>
    <t>Lilian Nelson</t>
  </si>
  <si>
    <t>Ghana</t>
  </si>
  <si>
    <t xml:space="preserve">  Refund process is non responsive I have been following up on my refund since October, 2021 which is 9 months now. I have contacted the customer service deck and sent mails to [emailÂ protected] several times and all they tell me is itâ€™s been processed. British Airways customer service is bad and needs to be worked on. Till today I have not received my refund. I am just wondering what is happening!</t>
  </si>
  <si>
    <t>Accra to London</t>
  </si>
  <si>
    <t>has taken a nosedive in my opinion</t>
  </si>
  <si>
    <t>Donald Haugh</t>
  </si>
  <si>
    <t xml:space="preserve">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</si>
  <si>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Nairobi to New York via London</t>
  </si>
  <si>
    <t>A good flight overall</t>
  </si>
  <si>
    <t xml:space="preserve">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</si>
  <si>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managed to lose my luggage</t>
  </si>
  <si>
    <t>Frank Houiellebecq</t>
  </si>
  <si>
    <t xml:space="preserve">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</si>
  <si>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get us on a flight 5 days later</t>
  </si>
  <si>
    <t>T Payne</t>
  </si>
  <si>
    <t xml:space="preserve">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hadnâ€™t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weâ€™d get thru security on time to make the flight and it was suggested that staff would assist us. When we got to Security Check area the line was massively long. We questioned a BA staff member who said we had to get in line like the others. We decided to pay (12 pounds) to go through â€œFast Trackâ€ Security to make our Flight. We got to the gate in time. Yet, due to a delayed departure caused in part by luggage-space issues on the plane, our flight arrived in London 45 mns late, and after going to the â€œflight connectionsâ€ we were told 25 mins before the scheduled departure, with a vague explanation of â€œthere isnâ€™t enough time,â€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Iâ€™d be compensated for this extreme expense of staying 5 more days in a hotel - just that I could go to the BA website and make a claim on-line. This ugly experience, still ongoing, has ruined our trip to the UK.</t>
  </si>
  <si>
    <t>Edinburgh to Washington via London</t>
  </si>
  <si>
    <t>refund process is non responsive</t>
  </si>
  <si>
    <t>Rene Verhoef</t>
  </si>
  <si>
    <t xml:space="preserve">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couldnâ€™t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</si>
  <si>
    <t>Vancouver to Amsterdam via London</t>
  </si>
  <si>
    <t>Seat was very uncomfortable</t>
  </si>
  <si>
    <t>J Tydeman</t>
  </si>
  <si>
    <t xml:space="preserve">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</si>
  <si>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 xml:space="preserve">Sao Paulo to Heathrow </t>
  </si>
  <si>
    <t>let down by chaotic check-in and boarding</t>
  </si>
  <si>
    <t>Michael Little</t>
  </si>
  <si>
    <t xml:space="preserve">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</si>
  <si>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London to Reykjavik</t>
  </si>
  <si>
    <t>Crew were attentive and charming</t>
  </si>
  <si>
    <t xml:space="preserve"> Routine typical BA domestic shuttle flight. Nothing special. Departure five minutes early but no one to greet flight upon arrival hence a 30 minute delay. Crew were attentive and charming. Usual clean cut BA product that when it works well is fine.</t>
  </si>
  <si>
    <t>become an absolute nightmare</t>
  </si>
  <si>
    <t>Mark Robinson</t>
  </si>
  <si>
    <t xml:space="preserve">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</si>
  <si>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wonderful BA representative</t>
  </si>
  <si>
    <t>Matthew Sheedy</t>
  </si>
  <si>
    <t xml:space="preserve">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</si>
  <si>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London to Toronto</t>
  </si>
  <si>
    <t>Overall a good flight</t>
  </si>
  <si>
    <t xml:space="preserve">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donâ€™t tend to have a good track record with bag delivery so this was a pleasant surprise. Overall a good flight.</t>
  </si>
  <si>
    <t>disappointed and angry</t>
  </si>
  <si>
    <t>Tanya Disselkoen</t>
  </si>
  <si>
    <t xml:space="preserve">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</si>
  <si>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lack of practical assistance</t>
  </si>
  <si>
    <t>Deanna Lacey</t>
  </si>
  <si>
    <t xml:space="preserve">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</si>
  <si>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they have no idea where our bags are</t>
  </si>
  <si>
    <t>J Gandre</t>
  </si>
  <si>
    <t xml:space="preserve">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</si>
  <si>
    <t>Limited TV and movie selections</t>
  </si>
  <si>
    <t>H Munstinelli</t>
  </si>
  <si>
    <t xml:space="preserve">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</si>
  <si>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A320, Boeing 787</t>
  </si>
  <si>
    <t>Venice to Baltimore via London Heathrow</t>
  </si>
  <si>
    <t>seat reservation fees are non refundable</t>
  </si>
  <si>
    <t>Gerald Kirby</t>
  </si>
  <si>
    <t xml:space="preserve">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</si>
  <si>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London to Nairobi</t>
  </si>
  <si>
    <t>cabin crew seemed to really struggle with service</t>
  </si>
  <si>
    <t>Nigel Forfar</t>
  </si>
  <si>
    <t xml:space="preserve">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</si>
  <si>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London Heathrow to Johannesburg</t>
  </si>
  <si>
    <t>Overall not happy at all</t>
  </si>
  <si>
    <t>Katie Mcdonald</t>
  </si>
  <si>
    <t xml:space="preserve">  Was going from Belfast to London but they cancelled the flight, and we didnâ€™t even know it was cancelled. Someone behind us had to tell us. we had a connecting flight and spent a lot of money on our holiday. the refund takes ages. Overall not happy at all.</t>
  </si>
  <si>
    <t>do not allow free seat selection</t>
  </si>
  <si>
    <t>Paul Mayer</t>
  </si>
  <si>
    <t xml:space="preserve">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t>
  </si>
  <si>
    <t>Really not fair to just take our money!</t>
  </si>
  <si>
    <t>Michael Ganey</t>
  </si>
  <si>
    <t xml:space="preserve">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</si>
  <si>
    <t>Trying to call BA was a nightmare</t>
  </si>
  <si>
    <t xml:space="preserve">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â€œflight onlyâ€ problems feeding us back to the number we just called and weâ€™re unable to be helped. BA cost me $5800 overall. We have flown them for years reaching silver and gold status but never again. They under new leadership have sunk to less than a budget low cost airline in customer service while charging premium rates - donâ€™t be fooled.</t>
  </si>
  <si>
    <t>Miami to Paris</t>
  </si>
  <si>
    <t>flight was delayed over 6 hours</t>
  </si>
  <si>
    <t>Amira Ali</t>
  </si>
  <si>
    <t xml:space="preserve">  The flight was delayed over 6 hours and this of course caused us to missed our connection flight and change to a different route, finally I lost my luggage and no one has any information. I will never again travel with British Airways.</t>
  </si>
  <si>
    <t>Edmonton to Cairo</t>
  </si>
  <si>
    <t>No respect with the customer!</t>
  </si>
  <si>
    <t>Andreia Costa</t>
  </si>
  <si>
    <t xml:space="preserve">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</si>
  <si>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Amsterdam to Montreal via London</t>
  </si>
  <si>
    <t>BA cancelled my flight, I never got on it</t>
  </si>
  <si>
    <t>James Pang</t>
  </si>
  <si>
    <t xml:space="preserve">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</si>
  <si>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think twice to take BA in the future</t>
  </si>
  <si>
    <t>N Gan</t>
  </si>
  <si>
    <t xml:space="preserve">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â€œit is the customerâ€™s responsibility to contact the airline, thereâ€™s nothing we can doâ€. I was given a card with contact info on BA customer service and sales. For the next 2 hrs in the airport, I have been trying to contact BA, but was told that hotline only operates from 0800, I have to called another number for â€œurgent casesâ€, which ever number I dial, I just couldnâ€™t get to speak to any one till 0757. Again, I was told that thereâ€™s nothing they could do because my connecting flight is Singapore Airlines. Onboard the aircraft, when I approached for help with my luggage to be placed to the compartment, I was told that itâ€™s the customerâ€™s responsibility to do it on their own.  I would think twice to take BA in the future.</t>
  </si>
  <si>
    <t>I guess BA has selected the lowest budget option</t>
  </si>
  <si>
    <t>Kemal Can</t>
  </si>
  <si>
    <t xml:space="preserve">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</si>
  <si>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Good old times of being a glamour flying BA has far gone</t>
  </si>
  <si>
    <t xml:space="preserve">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</si>
  <si>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Paris CDG to London Heathrow</t>
  </si>
  <si>
    <t>food choice and quality was poor</t>
  </si>
  <si>
    <t>Simon Fowler</t>
  </si>
  <si>
    <t xml:space="preserve">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</si>
  <si>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Portland to London</t>
  </si>
  <si>
    <t>BAÂ standards continue to slip</t>
  </si>
  <si>
    <t xml:space="preserve">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theÂ Do&amp;Co meals on Turkish Airlines remain superior to what BA managesÂ (I flew Turkish 10 days ago). Staff service was perfunctory, but no attempt to interact with any customers in Club Europe cabin.Â I end where I started, BAÂ standards continue to slip.</t>
  </si>
  <si>
    <t>Right now do not use British Airways</t>
  </si>
  <si>
    <t>David Stewart</t>
  </si>
  <si>
    <t xml:space="preserve">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</si>
  <si>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Boston to Edinburgh via Heathrow</t>
  </si>
  <si>
    <t>never use this company again</t>
  </si>
  <si>
    <t>H Schock</t>
  </si>
  <si>
    <t xml:space="preserve">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bagâ€™s location, the man on the phone verbatim stated: â€œand if I donâ€™t?â€. After this he proceeded to tell me my bag was in Edmonton with WestJet, and that this was â€œnot his problemâ€, before saying â€œholdâ€ and not taking me off hold. I did not book with WestJet/nor is this Westjetâ€™s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</si>
  <si>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Edmonton to Santorini via Toronto / London</t>
  </si>
  <si>
    <t>a fairly disappointing experience</t>
  </si>
  <si>
    <t>S Han</t>
  </si>
  <si>
    <t xml:space="preserve">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</si>
  <si>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Vancouver to London</t>
  </si>
  <si>
    <t>Club Suite seats a huge improvement</t>
  </si>
  <si>
    <t xml:space="preserve">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</si>
  <si>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London to san Francisco</t>
  </si>
  <si>
    <t>had to hand in my hand luggage</t>
  </si>
  <si>
    <t>G Gregory</t>
  </si>
  <si>
    <t xml:space="preserve">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</si>
  <si>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BA are putting the 'economy' back in premium economy</t>
  </si>
  <si>
    <t>S Gray</t>
  </si>
  <si>
    <t xml:space="preserve">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</si>
  <si>
    <t>Cancun to London Gatwick</t>
  </si>
  <si>
    <t>no information where my luggage is</t>
  </si>
  <si>
    <t>N Rochon</t>
  </si>
  <si>
    <t xml:space="preserve">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</si>
  <si>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Phoenix to Hamburg via London</t>
  </si>
  <si>
    <t>This airline is a complete disaster</t>
  </si>
  <si>
    <t>Price Johnson</t>
  </si>
  <si>
    <t xml:space="preserve">  Worst airline experience ever. Flew 7 people business class. Check in was a disaster. The claimed I had â€œexchangedâ€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</si>
  <si>
    <t>Dallas Fort-Worth to Toulouse via London</t>
  </si>
  <si>
    <t>the nicest crew I've ever had</t>
  </si>
  <si>
    <t>12 reviews</t>
  </si>
  <si>
    <t xml:space="preserve">  The crew BA656 on 6 June absolutely made this flight. Smooth journey with possibly the nicest crew I've ever had. Rebooking for September we were that impressed.</t>
  </si>
  <si>
    <t>London to Thira</t>
  </si>
  <si>
    <t>Munazza Razaq</t>
  </si>
  <si>
    <t xml:space="preserve">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</si>
  <si>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Islamabad to Manchester via Gatwick</t>
  </si>
  <si>
    <t>crew made the flight outstanding</t>
  </si>
  <si>
    <t xml:space="preserve">  Outstanding inflight service from the crew. Friendly, professional and helpful. The very best of British. Even though the departure was delayed due to chaos among ground staff at Vancouver, it didnâ€™t matter. The crew made the flight outstanding.</t>
  </si>
  <si>
    <t>Overall it was a great flight</t>
  </si>
  <si>
    <t>Daniel Cook</t>
  </si>
  <si>
    <t xml:space="preserve">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</si>
  <si>
    <t>provide a hassle free flight to my son</t>
  </si>
  <si>
    <t>Manan Ghosh</t>
  </si>
  <si>
    <t xml:space="preserve">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</si>
  <si>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Johannesburg to Toronto via London</t>
  </si>
  <si>
    <t>finally agreed to refund my baggage charge</t>
  </si>
  <si>
    <t>F Keele</t>
  </si>
  <si>
    <t xml:space="preserve">  As a seasoned traveller and a loyal BA customer I am appalled at the companyâ€™s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didnâ€™t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</si>
  <si>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Zurich to London</t>
  </si>
  <si>
    <t>Crew were good but lacked the personal touch</t>
  </si>
  <si>
    <t>Ken Howie</t>
  </si>
  <si>
    <t xml:space="preserve">  Boarding on time, but unfortunately from ORTâ€™s worst boarding gate, which obviously was beyond BAâ€™s control. Crew were good but lacked the personal touch. Old style ying yang business class with total lack of storage space, and the 777 was showing itâ€™s age. However we were told the aircraft was being taken out of service the following week to be upgraded to the new club suites. The cabin crew were good, food ok, wines a little disappointing. Overall a decent flight.</t>
  </si>
  <si>
    <t>Johannesburg to London Heathrow</t>
  </si>
  <si>
    <t>do not recommend this airline</t>
  </si>
  <si>
    <t>S Tharen</t>
  </si>
  <si>
    <t xml:space="preserve">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</si>
  <si>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Miami to Zurich via London</t>
  </si>
  <si>
    <t>I will never use them again</t>
  </si>
  <si>
    <t>Wayne Connolly</t>
  </si>
  <si>
    <t xml:space="preserve">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</si>
  <si>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 xml:space="preserve">Bridgetown to London </t>
  </si>
  <si>
    <t>they should be ashamed</t>
  </si>
  <si>
    <t xml:space="preserve">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</si>
  <si>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economy style with an unsold middle seat</t>
  </si>
  <si>
    <t>B Owen</t>
  </si>
  <si>
    <t xml:space="preserve">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</si>
  <si>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Dubrovnik to London</t>
  </si>
  <si>
    <t>Amsterdam is the worst airport I have experienced</t>
  </si>
  <si>
    <t>Sarah Lorimer Turner</t>
  </si>
  <si>
    <t>Bermuda</t>
  </si>
  <si>
    <t xml:space="preserve">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</si>
  <si>
    <t>They actually give me a voucher</t>
  </si>
  <si>
    <t xml:space="preserve">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</si>
  <si>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Columbus to Nairobi via Chicago / London</t>
  </si>
  <si>
    <t>battling a long overdue refund</t>
  </si>
  <si>
    <t>Lizzy Keough</t>
  </si>
  <si>
    <t xml:space="preserve">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</si>
  <si>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 xml:space="preserve">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Â£3500. I originally paid Â£1500 for the flights. I then did a search on Google and found flights for Â£1100,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t>
  </si>
  <si>
    <t>London to Mauritius</t>
  </si>
  <si>
    <t>one excuse after another with BA these days</t>
  </si>
  <si>
    <t>Gary Mccartan</t>
  </si>
  <si>
    <t xml:space="preserve">  Another dreadful mediocre experience with BA to Malaga. This time boarding was by bus and to a remote stand with no Aircon. Then on flight the the Wi-Fi was erratic and guests couldnâ€™t order food or drinks. Then the card payment system didnâ€™t work so we gave up on ordering. Finally at Malaga we were held up and not allowed to leave the plane as the bags had to come off first in case 'we' caused the plane to go unbalanced? Really? Itâ€™s all one excuse after another with BA these days.</t>
  </si>
  <si>
    <t>London Heathrow to Malaga</t>
  </si>
  <si>
    <t>Cancelled connection flight</t>
  </si>
  <si>
    <t>M Mueller</t>
  </si>
  <si>
    <t xml:space="preserve">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</si>
  <si>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Basel to Johannesburg via London</t>
  </si>
  <si>
    <t>no cabin divider in the aircraft</t>
  </si>
  <si>
    <t>G Karakis</t>
  </si>
  <si>
    <t xml:space="preserve">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</si>
  <si>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worth the extra money for Premium Economy</t>
  </si>
  <si>
    <t xml:space="preserve">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</si>
  <si>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London to Mexico City</t>
  </si>
  <si>
    <t>decline in customer service</t>
  </si>
  <si>
    <t>Tyler Speer</t>
  </si>
  <si>
    <t xml:space="preserve">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</si>
  <si>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Glasgow to New York</t>
  </si>
  <si>
    <t>Iâ€™m extremely frustrated</t>
  </si>
  <si>
    <t>HJB Byers</t>
  </si>
  <si>
    <t xml:space="preserve">  On my flight from LAX to LHR I paid to pick my seat for my flight back to LAX. I saw the $116 come out of my account the next day. As Iâ€™m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Iâ€™m not able to find the chat line again and I will not DM a company on Twitter with my support issues again. Iâ€™m extremely frustrated.</t>
  </si>
  <si>
    <t>London Heathrow to Los Angeles</t>
  </si>
  <si>
    <t>Staff very friendly and professional</t>
  </si>
  <si>
    <t xml:space="preserve"> Amazing flight and comfortable. The premium economy seats have been upgraded with a leg rest. New aircraft. Staff very friendly and professional. The food was great, beyond expectation.</t>
  </si>
  <si>
    <t>Dubai to Milan Malpensa via London</t>
  </si>
  <si>
    <t>upgrade had been given away to someone else</t>
  </si>
  <si>
    <t>J Barson</t>
  </si>
  <si>
    <t xml:space="preserve">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t>
  </si>
  <si>
    <t>discrepancy with the baggage allowance</t>
  </si>
  <si>
    <t>Kirsty Henderson</t>
  </si>
  <si>
    <t>Botswana</t>
  </si>
  <si>
    <t xml:space="preserve">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Â£85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</si>
  <si>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thank you for the great service</t>
  </si>
  <si>
    <t>C Barteres</t>
  </si>
  <si>
    <t>Brazil</t>
  </si>
  <si>
    <t xml:space="preserve">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</si>
  <si>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SÃ£o Paulo to Milan via London</t>
  </si>
  <si>
    <t>food was first class, nothing was too much for the staff</t>
  </si>
  <si>
    <t>W Gordon</t>
  </si>
  <si>
    <t>Panama</t>
  </si>
  <si>
    <t xml:space="preserve">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</si>
  <si>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A321 Neo</t>
  </si>
  <si>
    <t>Madrid to London Heathrow</t>
  </si>
  <si>
    <t>Overall a very pleasant trip</t>
  </si>
  <si>
    <t>Leslie Percy</t>
  </si>
  <si>
    <t xml:space="preserve">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</si>
  <si>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Dubrovnik to London Heathrow</t>
  </si>
  <si>
    <t>have lost all patience with this airline</t>
  </si>
  <si>
    <t>K Marishan</t>
  </si>
  <si>
    <t xml:space="preserve">  I have always chosen to not make a big deal of the poor service, delays, dirty aircraft, over packed lounges, cabin crew etc experienced over the years but have lost all patience with this airline. Having paid almost Â£1K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</si>
  <si>
    <t>London to Aberdeen</t>
  </si>
  <si>
    <t>BA have no intention of resolving this</t>
  </si>
  <si>
    <t>Paul MacInnes</t>
  </si>
  <si>
    <t xml:space="preserve">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</si>
  <si>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Pisa to London Heathrow</t>
  </si>
  <si>
    <t>absolutely shocking service</t>
  </si>
  <si>
    <t>Charmaine Williams</t>
  </si>
  <si>
    <t xml:space="preserve">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</si>
  <si>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Boeing 737 800</t>
  </si>
  <si>
    <t>Johannesburg to Durban</t>
  </si>
  <si>
    <t>was a really bad experience</t>
  </si>
  <si>
    <t>Rolf Linden</t>
  </si>
  <si>
    <t xml:space="preserve">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</si>
  <si>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Gothenburg to Manchester via London</t>
  </si>
  <si>
    <t>lots of space and privacy, very good seat</t>
  </si>
  <si>
    <t>Guy Senior</t>
  </si>
  <si>
    <t xml:space="preserve">  My first time in the new Club World suite. Excellent, lots of space and privacy, very good seat. I doubt if this can be bettered. Good staff as ever. My only quibble is that the food is all served at once. BA needs to roll this out quickly!</t>
  </si>
  <si>
    <t>Chicago to London</t>
  </si>
  <si>
    <t>been an appalling experience</t>
  </si>
  <si>
    <t>Christy Chang</t>
  </si>
  <si>
    <t xml:space="preserve">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â€œIf it is so important why donâ€™t you come and pick it up here at the airport or send your driver to pick it upâ€ despite the fact that a proper delivery address was supplied to them from the very beginning. This has been an appalling experience.</t>
  </si>
  <si>
    <t>Riyadh to Nice via London</t>
  </si>
  <si>
    <t>such terrible customer service</t>
  </si>
  <si>
    <t>K Fama</t>
  </si>
  <si>
    <t xml:space="preserve">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</si>
  <si>
    <t>The service was very good</t>
  </si>
  <si>
    <t xml:space="preserve">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</si>
  <si>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Glasgow to Washington via London</t>
  </si>
  <si>
    <t>BA is becoming more and more shambolic</t>
  </si>
  <si>
    <t xml:space="preserve">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</si>
  <si>
    <t>Malaga to London</t>
  </si>
  <si>
    <t>Shout out to the help desk at Heathrow</t>
  </si>
  <si>
    <t>Bruce Derr</t>
  </si>
  <si>
    <t xml:space="preserve">  Shout out to the help desk at Heathrow, we arrived to late to make our flight and the lady (with 32 years exp) was great, she had a tough crowd to deal with and was very kind and helpful in getting us a place to stay, food to eat and a flight home the next day.</t>
  </si>
  <si>
    <t>Nice to Dallas via London</t>
  </si>
  <si>
    <t>watched their decline with great sadness</t>
  </si>
  <si>
    <t xml:space="preserve">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</si>
  <si>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disgraceful that a full fare paying passenger should be treated like this</t>
  </si>
  <si>
    <t>Nicholas Coveyduck</t>
  </si>
  <si>
    <t xml:space="preserve">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t>
  </si>
  <si>
    <t>A320 / Boeing 777</t>
  </si>
  <si>
    <t>Phoenix to Paris via London</t>
  </si>
  <si>
    <t>Generally a positive experience</t>
  </si>
  <si>
    <t xml:space="preserve">  A very comfortable (new suite) flight with great service and good food. Crew was wonderful New seat is great, except the shoulder strap is very uncomfortable. Entertainment great. Wifi was annoying, cutting off and needing constant reconnecting. Generally a positive experience.</t>
  </si>
  <si>
    <t>Phoenix to London Heathrow</t>
  </si>
  <si>
    <t>most terrible airline Iâ€™ve dealt with</t>
  </si>
  <si>
    <t>Gilbert Matni</t>
  </si>
  <si>
    <t xml:space="preserve"> British Airways is the most terrible airline Iâ€™ve dealt with. They have caused our family extreme stress and disappointment - we have tried for a week now to speak to someone as we canâ€™t make the changes online. They hang up on you every time you call them - we have been driven to despair by their treatment of their customers. You canâ€™t check in online, the application sucks so much youâ€™re better off trying to code your own app and itâ€™ll probably work better, every time you try to check in you are taken to a page that says we canâ€™t verify your documents yet the app and website say youâ€™re verified and ready to go. You upgrade and pay for upgrade and it says itâ€™s guaranteed and then when you go to check in which you have to go to the airport for because online wonâ€™t work, they give you a different seat than you paid for and a lower class and offer nothing in return.  I hope I never have the misfortune of getting stuck flying with British Airways ever again.</t>
  </si>
  <si>
    <t>Santorini to Los Angeles via London</t>
  </si>
  <si>
    <t>caused our family extreme stress and disappointment</t>
  </si>
  <si>
    <t>D Meares</t>
  </si>
  <si>
    <t xml:space="preserve">  British Airways is the most terrible airline Iâ€™ve ever dealt with. They have caused our family extreme stress and disappointment - we have tried for a week now to speak to someone as we canâ€™t make the changes online. They hang up on you every time you call them - we have been driven to despair by their treatment of their customers. I have no choice but to cancel our chance of a life time trip weâ€™d booked with our 2 18 year old boys as they were flying with another airline and would have been alone in Japan as BA just cancelled our trip and we cannot rebook online as the trip was booked with avios and companion vouchers.</t>
  </si>
  <si>
    <t>London to Tokyo</t>
  </si>
  <si>
    <t>a virtually flawless experience</t>
  </si>
  <si>
    <t>David Stones</t>
  </si>
  <si>
    <t xml:space="preserve">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</si>
  <si>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New Club Suites are amazing</t>
  </si>
  <si>
    <t xml:space="preserve">B Dozza </t>
  </si>
  <si>
    <t xml:space="preserve">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didnâ€™t once come round with beverages or even bottled water. BA really have a great hard product here and I would suspect the soft product will improve once Covid restrictions become less of an issue. Well done BA.</t>
  </si>
  <si>
    <t>Boeing 777-200ER</t>
  </si>
  <si>
    <t>Service was good but food not so</t>
  </si>
  <si>
    <t xml:space="preserve"> Very small plane for a busy route. Service was good but food not so. Ran out of a lot and options left were not good. Cabin crew for BA actually really friendly.</t>
  </si>
  <si>
    <t>still no refunds 3 months on</t>
  </si>
  <si>
    <t>G Meaden</t>
  </si>
  <si>
    <t xml:space="preserve">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t>
  </si>
  <si>
    <t>old Club Class a huge disappointment</t>
  </si>
  <si>
    <t xml:space="preserve">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</si>
  <si>
    <t>Barbados to Heathrow</t>
  </si>
  <si>
    <t>Spent an hour checking in</t>
  </si>
  <si>
    <t>Haydn Robinson</t>
  </si>
  <si>
    <t xml:space="preserve">  The worst budget airline Iâ€™ve ever used! Far worse than Ryanair and I refuse to fly with them even though theyâ€™re basically free. BA charge about 10x as much as other budgets but have the worst service. Spent an hour checking in because their outdated computers crashed. They left us sat on the plane for over 2 hours because they couldnâ€™t connect to the internet, then left 50% of our luggage behind because they would have had to refund everyoneâ€™s flights if they waited another 10 mins for the other luggage trolleys to arrive. It took three days to return it and cost us Â£100s. Then on return Iâ€™ve now been sat here nearly two hours and thereâ€™s no sign of our luggage again. I donâ€™t know how a company can be this incompetent but Iâ€™ll be pursuing for compensation. I have some free flights from Amex but I wonâ€™t be using them because itâ€™s not worth going through this again.</t>
  </si>
  <si>
    <t>Heathrow to Bologna</t>
  </si>
  <si>
    <t>Onboard 10/10, getting to be onboard 1/10</t>
  </si>
  <si>
    <t>Jeff Michel</t>
  </si>
  <si>
    <t xml:space="preserve">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</si>
  <si>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Food and service appalling</t>
  </si>
  <si>
    <t>M Keare</t>
  </si>
  <si>
    <t xml:space="preserve">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</si>
  <si>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London to Singapore</t>
  </si>
  <si>
    <t>stop nickel and diming</t>
  </si>
  <si>
    <t xml:space="preserve">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</si>
  <si>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you can and need to do better than this</t>
  </si>
  <si>
    <t>Frances Firmin</t>
  </si>
  <si>
    <t xml:space="preserve">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</si>
  <si>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the limited food served was bland</t>
  </si>
  <si>
    <t>Edwin Roelink</t>
  </si>
  <si>
    <t xml:space="preserve">  Our main complaint is that the limited food served was bland, barely edible, and by far the worst weâ€™ve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</si>
  <si>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Sydney to Heathrow</t>
  </si>
  <si>
    <t>Complete and utter chaos</t>
  </si>
  <si>
    <t xml:space="preserve">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</si>
  <si>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There is no customer support</t>
  </si>
  <si>
    <t>Shaun Woodard</t>
  </si>
  <si>
    <t xml:space="preserve">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</si>
  <si>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Austin to London via Dublin</t>
  </si>
  <si>
    <t>packed-like-sardines Club World product</t>
  </si>
  <si>
    <t xml:space="preserve">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</si>
  <si>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I couldnâ€™t check in online</t>
  </si>
  <si>
    <t>C Layne</t>
  </si>
  <si>
    <t xml:space="preserve">  We flew to Funchal, Madeira yesterday. Madeira has no COVID restrictions for entry, yet BA asked us to upload our NHS vaccination passes, before we could check in online. I received an OK about an hour later, but my husband did not, so I couldnâ€™t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hadnâ€™t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husbandâ€™s vaccination pass is fine, but not required for Madeira. I think it is a systems failure as he received an email yesterday morning saying his pass was not in order, as did I, even though Iâ€™d previously been told, I could check in online. Also unnecessary as if BA had staffed the desks properly the queue would have moved. A staff member told us BA had laid off lots of staff during lock down and was now begging them to return, but having been treated badly, they didnâ€™t want to. The flight itself was fine, on time. We were given a bag of crisps and a bottle of water, again fine, nothing praise worthy.</t>
  </si>
  <si>
    <t>London Heathrow to Funchal</t>
  </si>
  <si>
    <t>flight to Antalya in May 2022 was cancelled</t>
  </si>
  <si>
    <t>R Stalorova</t>
  </si>
  <si>
    <t xml:space="preserve">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</si>
  <si>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Gatwick to Antalya</t>
  </si>
  <si>
    <t>If I had the option I would not fly BA</t>
  </si>
  <si>
    <t>S Sathe</t>
  </si>
  <si>
    <t xml:space="preserve">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</si>
  <si>
    <t>London to Austin</t>
  </si>
  <si>
    <t>The food was awful</t>
  </si>
  <si>
    <t>D Frankish</t>
  </si>
  <si>
    <t xml:space="preserve">  The food was awful. An over night early morning flight started with the offer of a terrible chicken wrap thing. Terrible. Then went to a Traditional Breakfast with disgusting sausage and inedible hash brown's. Such rubbish on BA.</t>
  </si>
  <si>
    <t>Dubai to Heathrow</t>
  </si>
  <si>
    <t>really canâ€™t believe they have the audacity to call this First Class</t>
  </si>
  <si>
    <t>P Gough</t>
  </si>
  <si>
    <t xml:space="preserve"> I really canâ€™t believe they have the audacity to call this First Class. The check in staff at Singapore were abrupt and unhelpful. The official BA lounge in Singapore was closed, so theyâ€™re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itâ€™s First Class, not a student house party. Neither had any knowledge of the wines on the menu. Most of the food was awful. My steak was dry, over cooked and tough, and whichever catering manger signed off on a canapÃ©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weâ€™re in and out of that as well. I will say the seat itself is very well designed, but personally Iâ€™m happy in Club and would never do First again.</t>
  </si>
  <si>
    <t>Boeing 787-900</t>
  </si>
  <si>
    <t>overall very medium experience</t>
  </si>
  <si>
    <t>Thomas Kelly</t>
  </si>
  <si>
    <t xml:space="preserve">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</si>
  <si>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Dublin to Dubai via London</t>
  </si>
  <si>
    <t>Ryanair has more finesse</t>
  </si>
  <si>
    <t xml:space="preserve">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</si>
  <si>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London Heathrow to Cairo</t>
  </si>
  <si>
    <t>never use BA again for a long haul flight</t>
  </si>
  <si>
    <t>J Holt</t>
  </si>
  <si>
    <t xml:space="preserve">  We will never use BA again for a long haul flight. Our experience of the flight from LHR-MLE wasnâ€™t too bad, apart from a screaming child but the return wasnâ€™t a good experience. We werenâ€™t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(itâ€™s not a large cabin), ran out of wine straight after the food service and we had no food for 7hrs apart from a couple of biscuits, one of those we had to go and get from the kitchen. We werenâ€™t fed until 1.5hrs before we landed (it was a 11.5hr flight) and then it was a soggy roll containing 2 slices or cucumber and 2 slices of tomato! BA just donâ€™t care anymore about the little people.</t>
  </si>
  <si>
    <t>Male to London</t>
  </si>
  <si>
    <t>can't be reached on the phone</t>
  </si>
  <si>
    <t>A Burran</t>
  </si>
  <si>
    <t xml:space="preserve">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</si>
  <si>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downgraded at airport check in</t>
  </si>
  <si>
    <t>Rachel Mercado</t>
  </si>
  <si>
    <t xml:space="preserve"> Paid for 3 business class seats to London from New York. Got downgraded at airport check in because they overbooked business class. Couldnâ€™t even provide compensation or a refund. Told I had to call customer service or submit a form. Unbelievable. Unacceptable. Never again.</t>
  </si>
  <si>
    <t>Absolutely shambolic customer service</t>
  </si>
  <si>
    <t xml:space="preserve">  Absolutely shambolic customer service. The lounges at Heathrow are outdated and the service was terrible, waited over an hour for my chosen food/drink order to be brought to me. Ended up getting it myself and told off for doing so. On board product is average.</t>
  </si>
  <si>
    <t>A321-neo</t>
  </si>
  <si>
    <t>London Heathrow to Sofia</t>
  </si>
  <si>
    <t>worst customer service</t>
  </si>
  <si>
    <t>S Collins</t>
  </si>
  <si>
    <t xml:space="preserve">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</si>
  <si>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Athens to Boston via London</t>
  </si>
  <si>
    <t>First time using BA premium and likely my last</t>
  </si>
  <si>
    <t xml:space="preserve">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</si>
  <si>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Cape Town to Glasgow via London</t>
  </si>
  <si>
    <t>the most shambolic customer support</t>
  </si>
  <si>
    <t>John Oberlin-Harris</t>
  </si>
  <si>
    <t xml:space="preserve">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</si>
  <si>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Bangalore to London</t>
  </si>
  <si>
    <t>smacks of continued cost-cutting</t>
  </si>
  <si>
    <t xml:space="preserve">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</si>
  <si>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continues to go downhill</t>
  </si>
  <si>
    <t>B Malten</t>
  </si>
  <si>
    <t xml:space="preserve">  British Airways continues to go downhill. We flew business class and the experience was like economy from 20 years ago except you can have a glass of champagne. We were packed in full 3x3 seats because of IT issue the day before. Even if werenâ€™t, the Seat pitch and width is the same as economy. Gone are the little pretend tables in the middle seat to give some illusion of style. The food was dreadful. The in flight service was unsophisticated. BA used to have an acceptable European business class. They donâ€™t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</si>
  <si>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Lisbon to London</t>
  </si>
  <si>
    <t>this flight was excellent</t>
  </si>
  <si>
    <t xml:space="preserve">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</si>
  <si>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scrapped the mandatory wearing of face masks</t>
  </si>
  <si>
    <t xml:space="preserve">  British Airways has scrapped the mandatory wearing of face masks onboardÂ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</si>
  <si>
    <t>got it all wrong with 6 hours delay</t>
  </si>
  <si>
    <t>D Gorles</t>
  </si>
  <si>
    <t xml:space="preserve">  For once more BA got it all wrong with 6 hours delay, food voucher of 4 pounds and no information or advice. No staff to serve the waiting passengers. The attitude towards the passenger is one of a dispensable commodity.</t>
  </si>
  <si>
    <t>A322</t>
  </si>
  <si>
    <t>London to Athens</t>
  </si>
  <si>
    <t>could not rebook via BAâ€™s website</t>
  </si>
  <si>
    <t>Graham Law</t>
  </si>
  <si>
    <t xml:space="preserve">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BAâ€™s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</si>
  <si>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T5 arrivals lounge was excellent</t>
  </si>
  <si>
    <t xml:space="preserve">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</si>
  <si>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minimal leg room in economy</t>
  </si>
  <si>
    <t>S Meade</t>
  </si>
  <si>
    <t xml:space="preserve">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</si>
  <si>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 xml:space="preserve">Accra to London </t>
  </si>
  <si>
    <t>very disengaged management model</t>
  </si>
  <si>
    <t>David Houlihan</t>
  </si>
  <si>
    <t xml:space="preserve"> Having just booked BA for a return flight - being one hour each way in Club Class and paying + 700 euro for 2 persons to be then asked to pay a further 96 euro to choose seats in business. A full business class ticket and a fee for seat? A very disengaged management model.</t>
  </si>
  <si>
    <t>BA got everything right</t>
  </si>
  <si>
    <t xml:space="preserve">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</si>
  <si>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Appalling customer service</t>
  </si>
  <si>
    <t xml:space="preserve">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</si>
  <si>
    <t>London to Porto</t>
  </si>
  <si>
    <t>cabin crews remain the best in the business</t>
  </si>
  <si>
    <t xml:space="preserve">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</si>
  <si>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such a nice employee</t>
  </si>
  <si>
    <t>M Peale</t>
  </si>
  <si>
    <t xml:space="preserve">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Iâ€™ll definitely make sure to check with British airways first.</t>
  </si>
  <si>
    <t>MontrÃ©al to Dubai via London</t>
  </si>
  <si>
    <t>think that BA are getting their mojo back again</t>
  </si>
  <si>
    <t>Caleb Lowe</t>
  </si>
  <si>
    <t xml:space="preserve">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</si>
  <si>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Atlanta to Belfast via Heathrow</t>
  </si>
  <si>
    <t>Performance of the flight deck was up to its usual high standard</t>
  </si>
  <si>
    <t xml:space="preserve">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</si>
  <si>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BA has a lot to do to regain its standing</t>
  </si>
  <si>
    <t>John Prescott</t>
  </si>
  <si>
    <t xml:space="preserve">  Unfortunately having just flown in the new club world cabin this time we had an incredibly old plane. The good was the cabin crew who tried to make the trip as pleasant as possible. The bad was the in-flight entertainment, the screens were unwatchable when they worked, my wifeâ€™s didnâ€™t, and post iPad era just donâ€™t live up. The food was just about okay without being anything special but all served at once. Apparently the crew explained this is because of a shortage of staff. Iâ€™m afraid BA has a lot to do to regain its standing in the aviation world, the competition is too fierce now to sit on your laurels.</t>
  </si>
  <si>
    <t>London Heathrow to Orlando</t>
  </si>
  <si>
    <t>Utterly appalling company</t>
  </si>
  <si>
    <t>T Rigby</t>
  </si>
  <si>
    <t xml:space="preserve">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t>
  </si>
  <si>
    <t>London Heathrow to Dubai</t>
  </si>
  <si>
    <t>I said I wanted 20-25% back off my holiday</t>
  </si>
  <si>
    <t>Thomas Scrivens</t>
  </si>
  <si>
    <t xml:space="preserve">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Â£12 food voucher to spend and a phone number for what I thought was complaints but after being on hold for 20 minutes found out it was not from complaints. Considering the fact this could have all been avoidable with more assistance to have only been given a food voucher for Â£12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t>
  </si>
  <si>
    <t>New York to Newcastle via London</t>
  </si>
  <si>
    <t>return trip was disappointing</t>
  </si>
  <si>
    <t xml:space="preserve">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</si>
  <si>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Boeing 737-800</t>
  </si>
  <si>
    <t>Cape Town to Durban</t>
  </si>
  <si>
    <t>staff was very kind and friendly</t>
  </si>
  <si>
    <t>Sonto Mtolo</t>
  </si>
  <si>
    <t xml:space="preserve">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</si>
  <si>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Durban to Cape Town</t>
  </si>
  <si>
    <t>complete disregard for your passengers</t>
  </si>
  <si>
    <t>G Thanidhar</t>
  </si>
  <si>
    <t xml:space="preserve">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</si>
  <si>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Bangalore to Detroit via London</t>
  </si>
  <si>
    <t>decline into a sub-par service</t>
  </si>
  <si>
    <t>C Heale</t>
  </si>
  <si>
    <t xml:space="preserve">  I have flown with BA for many years and today was another poor experience as Iâ€™ve witnessed the airline decline into a sub-par service. I understand that itâ€™s been a tough two years for airlines but BAâ€™s decline started before the pandemic and it has now truly plummeted. Enormous queues at JFK BA check-in terminal 7. Even the priority lane was at a standstill for at least half an hour before people started complaining theyâ€™d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wasnâ€™t pulling his weight. Very poor. I used to be a proud BA flyer but now I just feel like Iâ€™m clinging on to my airline status which doesnâ€™t actually provide you a better service these days.</t>
  </si>
  <si>
    <t>very basic generic airline</t>
  </si>
  <si>
    <t>S Bartan</t>
  </si>
  <si>
    <t xml:space="preserve">  The entertainment selection was sub par, minimal selections and the new releases were  not new releases. My food left something to be desired. Two of the seats in our row the earphone jack didnâ€™t work. The plane was either uncomfortably hot or too cold, find a medium temp. Just overall a very basic generic airline.</t>
  </si>
  <si>
    <t xml:space="preserve">Las Vegas to London </t>
  </si>
  <si>
    <t>doors cannot close till take off</t>
  </si>
  <si>
    <t>M Kalsiman</t>
  </si>
  <si>
    <t xml:space="preserve">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shouldâ€™ve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didnâ€™t, with no apologies or even trying. Portions were small, plus saw quite a few fellow passengers sleeping through lunch so asked if could have more but all was finished. Chocolates are Lindor. Nothing special about the other amenities, toilets were no different to what youâ€™d expect, amenity kit was basic, duvet seemed well used. It was not worth almost 4 times the amount of a regular ticket. Naive to trust claims of world class standards.</t>
  </si>
  <si>
    <t>sort ground service at Warsaw Airport</t>
  </si>
  <si>
    <t>A Wojcik</t>
  </si>
  <si>
    <t xml:space="preserve">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</si>
  <si>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Warsaw to London</t>
  </si>
  <si>
    <t>a pretty poor show by BA</t>
  </si>
  <si>
    <t>R Teel</t>
  </si>
  <si>
    <t xml:space="preserve">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</si>
  <si>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Glasgow to London Heathrow</t>
  </si>
  <si>
    <t>seats are a huge improvement</t>
  </si>
  <si>
    <t xml:space="preserve">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</si>
  <si>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they've yet to respond</t>
  </si>
  <si>
    <t>S Harsun</t>
  </si>
  <si>
    <t xml:space="preserve">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</si>
  <si>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Very nice return flight with BA</t>
  </si>
  <si>
    <t>17 reviews</t>
  </si>
  <si>
    <t xml:space="preserve"> Very nice return flight with BA. To add to my previous review, I really like how BA organises boarding and disembarking processes in groups, this is super comfortable as 100+ passengers donâ€™t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</si>
  <si>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Overall a very lovely flight</t>
  </si>
  <si>
    <t xml:space="preserve">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â€˜chicâ€™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Itâ€™s quite disappointing given how much money regular flyers / their companies spend to earn a Gold status. Nevertheless, the flight and, most importantly, the crew completely negated that drawback. The flight was Â£200 one way (Â£600 return incl. transfer to Kirkwall) which was pretty expensive, however, the service seemed like it was worth the money.</t>
  </si>
  <si>
    <t>the legroom was appalling</t>
  </si>
  <si>
    <t>Mario Vlachakis</t>
  </si>
  <si>
    <t xml:space="preserve">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</si>
  <si>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friendly and keen to please</t>
  </si>
  <si>
    <t>30 reviews</t>
  </si>
  <si>
    <t xml:space="preserve">  Flying during covid is always a challenge. BAâ€™s VeriFLY app worked perfectly and on-line check-in was seamless. The bags drop at T5 was seamless and boarding was done efficiently by zones. Although an older 777 it had been refurbished and everything was new and clean. The cabin crew were a credit to the airline â€“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</si>
  <si>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London to St Lucia</t>
  </si>
  <si>
    <t>Food and drinks choices and tastes amazing</t>
  </si>
  <si>
    <t>Andy Lane</t>
  </si>
  <si>
    <t xml:space="preserve">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</si>
  <si>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BA hang your head in shame</t>
  </si>
  <si>
    <t>James Goldie</t>
  </si>
  <si>
    <t xml:space="preserve">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</si>
  <si>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just used the new Club World</t>
  </si>
  <si>
    <t>J Prescott</t>
  </si>
  <si>
    <t xml:space="preserve">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</si>
  <si>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Dubai to London Heaathrow</t>
  </si>
  <si>
    <t>waited for my bags for 3 hours</t>
  </si>
  <si>
    <t>Paul Vella</t>
  </si>
  <si>
    <t xml:space="preserve">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</si>
  <si>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certainly make us avoid BA in future</t>
  </si>
  <si>
    <t>Arthur Moore</t>
  </si>
  <si>
    <t xml:space="preserve">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</si>
  <si>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I am still waiting for an answer</t>
  </si>
  <si>
    <t>C Lazzani</t>
  </si>
  <si>
    <t xml:space="preserve">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</si>
  <si>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BA did nothing to ease the process</t>
  </si>
  <si>
    <t>Mangesh Kulkarni</t>
  </si>
  <si>
    <t xml:space="preserve">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</si>
  <si>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I don't even get an apology</t>
  </si>
  <si>
    <t>Anastasiia Nikolaeva</t>
  </si>
  <si>
    <t xml:space="preserve">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</si>
  <si>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Washington DC to Moscow via London</t>
  </si>
  <si>
    <t>whole experience was stressful, costly</t>
  </si>
  <si>
    <t>L Deane</t>
  </si>
  <si>
    <t xml:space="preserve">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</si>
  <si>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British Airways had rebooked with Delta</t>
  </si>
  <si>
    <t xml:space="preserve">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</si>
  <si>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Cairo to Portland via London / Seattle</t>
  </si>
  <si>
    <t>British Airways happy to encourage the spread of Covid</t>
  </si>
  <si>
    <t xml:space="preserve">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t>
  </si>
  <si>
    <t>London Heathrow to Paris CDG</t>
  </si>
  <si>
    <t>was refused an early check in</t>
  </si>
  <si>
    <t>N Marsen</t>
  </si>
  <si>
    <t xml:space="preserve">  I was refused an early check in and was told to come back at 2:30pm for a 5.05pm departure. There was no staff until 2:45 and both staff members were very inexperienced with poor attitude taking up a lot of time for each passenger.</t>
  </si>
  <si>
    <t>Manchester to London Heathrow</t>
  </si>
  <si>
    <t>The crew failed to work as a team</t>
  </si>
  <si>
    <t>W Anderson</t>
  </si>
  <si>
    <t xml:space="preserve">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</si>
  <si>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London to Tenerife</t>
  </si>
  <si>
    <t>an OK experience with a great cabin crew</t>
  </si>
  <si>
    <t>Ally Wharton</t>
  </si>
  <si>
    <t xml:space="preserve">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inchâ€™s between my knee and the seat in front. Food and drink where very good, served with steel cutlery and glass tumblers. Good selection of wine to go with a above average salad. Overall it was an OK experience with a great cabin crew.</t>
  </si>
  <si>
    <t>Tenerife to London</t>
  </si>
  <si>
    <t>Crew good, seats very uncomfortable</t>
  </si>
  <si>
    <t>B Bjorn</t>
  </si>
  <si>
    <t xml:space="preserve">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didnâ€™t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</si>
  <si>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Stockholm to London Heathrow</t>
  </si>
  <si>
    <t>my booked seat is not available</t>
  </si>
  <si>
    <t>M Karvin</t>
  </si>
  <si>
    <t xml:space="preserve">  After 1h queuing at the check-in desk, I am told that my booked seat is not available. Why do you sell seats that you do not have?</t>
  </si>
  <si>
    <t>Frankfurt to London</t>
  </si>
  <si>
    <t>penny pinching by BA in club class</t>
  </si>
  <si>
    <t xml:space="preserve">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</si>
  <si>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London Heathrow to Tenerife South</t>
  </si>
  <si>
    <t>only just about recommend</t>
  </si>
  <si>
    <t xml:space="preserve">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</si>
  <si>
    <t>A320 Neo</t>
  </si>
  <si>
    <t>Heathrow to Tenerife South</t>
  </si>
  <si>
    <t>They are so unorganized and slow!</t>
  </si>
  <si>
    <t>Elizabeth Rossi</t>
  </si>
  <si>
    <t xml:space="preserve">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</si>
  <si>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Customer service is non existent</t>
  </si>
  <si>
    <t xml:space="preserve">S Tanya </t>
  </si>
  <si>
    <t xml:space="preserve">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</si>
  <si>
    <t>London to Mexico</t>
  </si>
  <si>
    <t>their customer service is a shambles</t>
  </si>
  <si>
    <t>A Merson</t>
  </si>
  <si>
    <t xml:space="preserve">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</si>
  <si>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Manchester to Nassau via London</t>
  </si>
  <si>
    <t>Poorly mismanaged services</t>
  </si>
  <si>
    <t>Ratna Pillai</t>
  </si>
  <si>
    <t xml:space="preserve">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</si>
  <si>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Mumbai to Dublin via London</t>
  </si>
  <si>
    <t>Their customer service is a shambles</t>
  </si>
  <si>
    <t>Hollie Thomas</t>
  </si>
  <si>
    <t xml:space="preserve">  Currently dreading my flight with BA considering they have hung up on me and mum on the customer service line twice now and will not reply via the so called â€œLive Chatâ€. All we wanted to find out was how there were two flights booked under my mums name plus a flight for my dad and not one for me. We just wanted to be able to make a name change. Absolutely impossible. Their website is unusable. Their customer service is a shambles. They couldnâ€™t change the name. Told me that we shouldâ€™ve done the booking more carefully. Well youâ€™re going to have these people making mistakes. So maybe change your website so that we can make changes to our flights. Like hello itâ€™s the 21st century. You should have a button saying â€œChange nameâ€. Anyways not the point. The woman on the phone started raising her voice at us because she wasnâ€™t making it clear on what to do. Then when I gave up towards the end of the call I just said â€œthanks for your help Iâ€™ll deal with it la-â€œ got cut off. 50 minutes and got nothing. All I can say is good luck.</t>
  </si>
  <si>
    <t>Gibraltar to London</t>
  </si>
  <si>
    <t>Good professional crew</t>
  </si>
  <si>
    <t xml:space="preserve">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</si>
  <si>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Not dreadful but something for BA to think about</t>
  </si>
  <si>
    <t xml:space="preserve">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Itâ€™s a long sector and the food wasnâ€™t great. Drinks were ok but the staff kept going on about a lack of glassware, not really interested if Iâ€™m being honest when weâ€™ve paid a lot of money for it. Staff were friendly and as responsive as they could be. Club Europe is fine for flights less than three hours but not for longer. The seats are not so comfortable. Not dreadful but something for BA to think about.</t>
  </si>
  <si>
    <t>could not have asked for better service</t>
  </si>
  <si>
    <t>Paul Frankelh</t>
  </si>
  <si>
    <t xml:space="preserve">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PLFâ€™s, verifying our flight documentation and fast tracking us through check-in. He was at the Gate on boarding to wish us a comfortable journey; we could not have asked for better service. He was a very professional ambassador for BA!</t>
  </si>
  <si>
    <t>Lisbon to London Heathrow</t>
  </si>
  <si>
    <t>BA at its best</t>
  </si>
  <si>
    <t>N Cooper</t>
  </si>
  <si>
    <t xml:space="preserve">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</si>
  <si>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boarding was chaos</t>
  </si>
  <si>
    <t>Rayan Hunjan</t>
  </si>
  <si>
    <t xml:space="preserve">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</si>
  <si>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A320NEO</t>
  </si>
  <si>
    <t>London to Bologna</t>
  </si>
  <si>
    <t>This time it was good value</t>
  </si>
  <si>
    <t xml:space="preserve">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itâ€™s not for me. Other than that BA still offers a good product that can be good value or over priced. This time it was good value.</t>
  </si>
  <si>
    <t>London to Alicante</t>
  </si>
  <si>
    <t>nothing bad about food but nothing great either</t>
  </si>
  <si>
    <t xml:space="preserve">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</si>
  <si>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Whoâ€™d have thought BA could ever make Ryanair look like an attractive option</t>
  </si>
  <si>
    <t>Oliver White</t>
  </si>
  <si>
    <t xml:space="preserve">  What has happened to British Airways? The whole pre-flight experience now is prehistoric, they appear to have gone back to the 80â€™s and now make passengers physically queue to manually check in adding hours to the journey not to mention how ridiculous it is to bunch people together in a big slow queue. On the premise itâ€™s due to covid precautions! They are the only airline making passengers do this and they canâ€™t even open all the desks so for 200 passengers they had two check in staff, like the post office in 1980! Apart from the aircraft and cabin crew literally everything else about this airline has disintegrated to the point where theyâ€™re just not reliable enough to use for business purposes and their attitude towards exec club members and other loyal customers is a disgrace. Iâ€™ve chosen and insisted upon BA for business and personal travel for decades and accumulated a lot of air miles, I also have not one but two BA Amex companion vouchers that cost me 40k of spending to earn so that tells you how much Iâ€™ve supported this airline despite their shocking decline in recent years. In the last year Iâ€™ve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Â£2500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wonâ€™t extend the voucher! Iâ€™m even a shareholder but after this level of treatment and disrespect I will not spend another penny with this airline, Iâ€™m not even going to bother using my second voucher and Iâ€™ve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Whoâ€™d have thought BA could ever make Ryanair look like an attractive option.</t>
  </si>
  <si>
    <t>it was an absolute delight</t>
  </si>
  <si>
    <t>Lisa Hamblin</t>
  </si>
  <si>
    <t xml:space="preserve">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</si>
  <si>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plane was clean and air quality very good</t>
  </si>
  <si>
    <t>Debra Couto</t>
  </si>
  <si>
    <t xml:space="preserve">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</si>
  <si>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Overall a very enjoyable flight</t>
  </si>
  <si>
    <t>P Varlten</t>
  </si>
  <si>
    <t xml:space="preserve">  The service was excellent. The cabin staff were attentive and efficient. The food and drinks were very good. The seat in the new suites is extremely comfortable and the additional privacy is really nice. Overall a very enjoyable flight.</t>
  </si>
  <si>
    <t>a clear case of BA mis-selling</t>
  </si>
  <si>
    <t>Clifford Oakley</t>
  </si>
  <si>
    <t xml:space="preserve">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didnâ€™t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wouldnâ€™t have booked. I complained on board along with several other passengers who also resented being scammed in that way. I also made a formal complaint to BA but was fobbed off. Apparently this is a long running scam, I donâ€™t know how they get away with it.</t>
  </si>
  <si>
    <t>London Heathrow to Athens Greece</t>
  </si>
  <si>
    <t>voucher is valid for another two years</t>
  </si>
  <si>
    <t>R Webb</t>
  </si>
  <si>
    <t xml:space="preserve">  Terrible customer service. Booked my flight before Covid. Couldnâ€™t go, still canâ€™t go as borders are still closed. I wasnâ€™t given an option just told I have to take a voucher. Now I have no job and no plans to travel and they refuse to give me my money back although I booked for a flight for Cayman and I still havenâ€™t been able to go. They cannot provide the service I paid for and refuse to refund me. They are not sympathetic or understanding.  The voucher is valid for another two years, I wonder how many flights will go up by then. I wonder how many more regulations there will be. Iâ€™ve been such a good customer and feel I deserve better.</t>
  </si>
  <si>
    <t xml:space="preserve">London to Cayman Islands </t>
  </si>
  <si>
    <t>Check-in was longer than normal</t>
  </si>
  <si>
    <t>25 reviews</t>
  </si>
  <si>
    <t xml:space="preserve">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</si>
  <si>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Drinks and meal service was efficient</t>
  </si>
  <si>
    <t xml:space="preserve">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</si>
  <si>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no response to my emails/messages</t>
  </si>
  <si>
    <t>Jade Bennett</t>
  </si>
  <si>
    <t xml:space="preserve">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t>
  </si>
  <si>
    <t xml:space="preserve">Heathrow to Manchester </t>
  </si>
  <si>
    <t>crew were so unorganised</t>
  </si>
  <si>
    <t>J Beale</t>
  </si>
  <si>
    <t xml:space="preserve">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t>
  </si>
  <si>
    <t>London to Jersey</t>
  </si>
  <si>
    <t>impressed with their customer service</t>
  </si>
  <si>
    <t>K Merlin</t>
  </si>
  <si>
    <t xml:space="preserve">  The crew at Denver airport is top notch! So impressed with their customer service. They were very patient and courteous. Thank you all for being amazing.</t>
  </si>
  <si>
    <t>ordinary BA domestic flight</t>
  </si>
  <si>
    <t xml:space="preserve">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</si>
  <si>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our national flag carrier is being comfortably out performed by budget airlines</t>
  </si>
  <si>
    <t>J Makin</t>
  </si>
  <si>
    <t xml:space="preserve">  Iâ€™ve had to book six flights with BA recently. All have either been cancelled or had a significant time change. The latest flight was so late into Heathrow we missed our connecting flight even though weâ€™d scheduled around 2 hours between flights. BA staff at Heathrow were rude and generally clueless for the most part. They couldnâ€™t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Itâ€™s an embarrassment that our national flag carrier is being comfortably out performed by budget airlines but that appears to be the case at the moment.</t>
  </si>
  <si>
    <t>Manchester to Aberdeen via Heathrow</t>
  </si>
  <si>
    <t>got to the hotel and no dinner for us</t>
  </si>
  <si>
    <t xml:space="preserve">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canâ€™t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</si>
  <si>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London Heathrow to Tenerife south</t>
  </si>
  <si>
    <t>Such indifference and lackadaisical attitude</t>
  </si>
  <si>
    <t>Sujith Krishnan</t>
  </si>
  <si>
    <t xml:space="preserve">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</si>
  <si>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Post-COVID lunch remains restricted</t>
  </si>
  <si>
    <t xml:space="preserve">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Â£4.99 for an hour of intermittent service is excessive. Arrival ahead of schedule and no issues with passport control at LCA.</t>
  </si>
  <si>
    <t>London Heathrow to Larnaca</t>
  </si>
  <si>
    <t>in the air great service</t>
  </si>
  <si>
    <t>A Vardana</t>
  </si>
  <si>
    <t xml:space="preserve">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</si>
  <si>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No check in staff for Economy</t>
  </si>
  <si>
    <t xml:space="preserve"> No check in staff for Economy. Never experienced this before. While Business passengers strolled up, Economy passengers were left standing for 90 mins plus.</t>
  </si>
  <si>
    <t>No refund for flights cancelled</t>
  </si>
  <si>
    <t>P Verson</t>
  </si>
  <si>
    <t xml:space="preserve">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</si>
  <si>
    <t>Geneva to Sao Paulo via London</t>
  </si>
  <si>
    <t>I wasn't allocated a seat</t>
  </si>
  <si>
    <t>D Waniko</t>
  </si>
  <si>
    <t>Nigeria</t>
  </si>
  <si>
    <t xml:space="preserve">  Stranded in the lounge because I wasn't allocated a seat. This for a flight that I booked months ago. I didn't want to use them but was forced to because Emirates wasn't available. I advise travelers to shun them too and look for more customer friendly options.</t>
  </si>
  <si>
    <t>Abuja to London</t>
  </si>
  <si>
    <t>stupidity of this whole situation</t>
  </si>
  <si>
    <t>G Bartakovics</t>
  </si>
  <si>
    <t xml:space="preserve">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t>
  </si>
  <si>
    <t>Mykonos to New York via London</t>
  </si>
  <si>
    <t>lost the connecting flight to Tirana</t>
  </si>
  <si>
    <t>M Himer</t>
  </si>
  <si>
    <t xml:space="preserve">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</si>
  <si>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Boston to Tirana London</t>
  </si>
  <si>
    <t>service on the same route is becoming worse</t>
  </si>
  <si>
    <t>F Jackson</t>
  </si>
  <si>
    <t xml:space="preserve">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t>
  </si>
  <si>
    <t xml:space="preserve">Washington Dulles to London </t>
  </si>
  <si>
    <t>cancellation two weeks before I was due to travel</t>
  </si>
  <si>
    <t>David Clark</t>
  </si>
  <si>
    <t xml:space="preserve">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</si>
  <si>
    <t>Gatwick to Catania</t>
  </si>
  <si>
    <t>the most comfortable seats</t>
  </si>
  <si>
    <t>Dmitry Kovalenko</t>
  </si>
  <si>
    <t>Russian Federation</t>
  </si>
  <si>
    <t xml:space="preserve">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itâ€™s unacceptable for a non-low-cost carrier to offer service like this. I can get that hot meals on board are now rare. I loved the most comfortable seats in my life! I tend to have problems with sleeping on board, but this time I didnâ€™t even noticed my falling asleep right after takeoff.</t>
  </si>
  <si>
    <t>London to Moscow Domodedovo</t>
  </si>
  <si>
    <t>value for money here is incredible</t>
  </si>
  <si>
    <t xml:space="preserve">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Â£11.99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</si>
  <si>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Food and drinks fine</t>
  </si>
  <si>
    <t xml:space="preserve">  Very efficient evening bag drop. Security quick. Galleries North lounge was very good. Food and drinks fine. Plane left on time pre ordered door was ok. Early arrival. Fortunately only our bags were not given priority tags and came out early!</t>
  </si>
  <si>
    <t>London to Corfu</t>
  </si>
  <si>
    <t>frustrated, upset and disappointed</t>
  </si>
  <si>
    <t>Marie Isma</t>
  </si>
  <si>
    <t xml:space="preserve">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</si>
  <si>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Moscow to London Heathrow</t>
  </si>
  <si>
    <t>piled into the bus and left</t>
  </si>
  <si>
    <t>N Garton</t>
  </si>
  <si>
    <t xml:space="preserve">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</si>
  <si>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On board staff were good</t>
  </si>
  <si>
    <t>T Gordon</t>
  </si>
  <si>
    <t xml:space="preserve"> BA encourage you to download verifly to speed up your check-in, this is absolutely rubbish as the desk staff donâ€™t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</si>
  <si>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A330</t>
  </si>
  <si>
    <t>London Heathrow to Nice</t>
  </si>
  <si>
    <t xml:space="preserve">cancelled a flight booked three months ago </t>
  </si>
  <si>
    <t>T Lang</t>
  </si>
  <si>
    <t>Philippines</t>
  </si>
  <si>
    <t xml:space="preserve">  They cancelled a flight I booked three months ago for some operational problem at a time where the prices are off the roof. British Airways could not give me any alternatives other than refund or a voucher.</t>
  </si>
  <si>
    <t>decided to avoid BA from now on</t>
  </si>
  <si>
    <t xml:space="preserve">  Iâ€™ve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notâ€¦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BAâ€™s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Iâ€™ve decided to avoid BA from now on.</t>
  </si>
  <si>
    <t>A230</t>
  </si>
  <si>
    <t>Belfast to Budapest via Heathrow</t>
  </si>
  <si>
    <t>very slick on board experience</t>
  </si>
  <si>
    <t xml:space="preserve">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</si>
  <si>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Cancun to Gatwick</t>
  </si>
  <si>
    <t>Not complete return to old days</t>
  </si>
  <si>
    <t xml:space="preserve">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</si>
  <si>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Gatwick to Cancun</t>
  </si>
  <si>
    <t>no refund issued yet</t>
  </si>
  <si>
    <t>barbara ciereszko</t>
  </si>
  <si>
    <t xml:space="preserve">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t>
  </si>
  <si>
    <t>asking for upgrades to a best seat</t>
  </si>
  <si>
    <t>Emil Barbon</t>
  </si>
  <si>
    <t xml:space="preserve">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</si>
  <si>
    <t>Bucharest to Toronto via London</t>
  </si>
  <si>
    <t>didn't allow us to seat together</t>
  </si>
  <si>
    <t>Siddharth Senger</t>
  </si>
  <si>
    <t xml:space="preserve">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</si>
  <si>
    <t>Seattle to Bangalore via London</t>
  </si>
  <si>
    <t xml:space="preserve">uncomfortable, miserly experience </t>
  </si>
  <si>
    <t xml:space="preserve">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Â£5,727 that BA charges for this route. I used miles to pay for my ticket -- but of course got whacked with BA's unique and notorious "fuel surcharge" fee of $636 for using miles.</t>
  </si>
  <si>
    <t>Service was a little perfunctory</t>
  </si>
  <si>
    <t xml:space="preserve">  Aktion airport has only recently opened its new facilities and check-in and departure certainly seemed very clean and efficient, although admittedly itâ€™s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</si>
  <si>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Preveza to London</t>
  </si>
  <si>
    <t>I am really grateful</t>
  </si>
  <si>
    <t>Chris Abbosey</t>
  </si>
  <si>
    <t xml:space="preserve">  I want to say a big thank you to Kahina Ladjouze. After frustratingly missing my flight due to M25 road closures, she helped me secure and book the next day flight without additional charges. I am really grateful.</t>
  </si>
  <si>
    <t>London to Accra</t>
  </si>
  <si>
    <t>a thoroughly reassuring, coming out of COVID, experience</t>
  </si>
  <si>
    <t xml:space="preserve">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Johnsonâ€™s bully boy attitude. Ordering food and beverages from oneâ€™s table seems something worth continuing, avoiding all the wastage of endlessly replenished buffets. The flights was very quiet, with just 30 pax on board, 9 of whom were in Club Europe. Boarding by row also seemed a welcome improvement on the previous â€˜groupsâ€™.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</si>
  <si>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London Heathrow to Preveza</t>
  </si>
  <si>
    <t>going in circles to avoid issuing any voucher</t>
  </si>
  <si>
    <t>R Baker</t>
  </si>
  <si>
    <t xml:space="preserve">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</si>
  <si>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Fantastic flight down to Heathrow</t>
  </si>
  <si>
    <t>Michael Clark</t>
  </si>
  <si>
    <t xml:space="preserve"> Fantastic flight down to Heathrow. Crew doing their best to keep everyone happy in challenging times. Nice to see they have introduced a free snack and water. Itâ€™s a start.</t>
  </si>
  <si>
    <t>A321NEO</t>
  </si>
  <si>
    <t>Aberdeen to London Heathrow</t>
  </si>
  <si>
    <t>appreciated the COVID measures</t>
  </si>
  <si>
    <t>P Geare</t>
  </si>
  <si>
    <t xml:space="preserve">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</si>
  <si>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COVID protocols are not as robust as they should be</t>
  </si>
  <si>
    <t>N Pearce</t>
  </si>
  <si>
    <t xml:space="preserve">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</si>
  <si>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Johannesburg to Cape Town</t>
  </si>
  <si>
    <t>I would need to call up to rebook</t>
  </si>
  <si>
    <t>L Ward</t>
  </si>
  <si>
    <t xml:space="preserve">  Ok flight apart from they cancelled the majority of the outbound and crammed everybody on one flight. After having my return cancelled 3 times I opted for a voucher so I could rebook a new route. I had not been informed before requesting the â€œE-voucherâ€ and I would need to call up to rebook (Iâ€™m in a different country and the phone tariffs are extortion). So not only was my flight cancelled 3 times I wasnâ€™t offered an option to rebook a new flight online I was inconvenienced every step of the way.</t>
  </si>
  <si>
    <t>had my flight cancelled on 3 occasions</t>
  </si>
  <si>
    <t>F Lewis</t>
  </si>
  <si>
    <t xml:space="preserve">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</si>
  <si>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Bridgetown to London</t>
  </si>
  <si>
    <t>A poor show with BA</t>
  </si>
  <si>
    <t>Anusha Bindu</t>
  </si>
  <si>
    <t xml:space="preserve"> Had booked the above mentioned flight. But the travel restrictions changed a week before the travel dates. The airline didnâ€™t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</si>
  <si>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Ottawa to Ahmedabad</t>
  </si>
  <si>
    <t>promised to give me compensation</t>
  </si>
  <si>
    <t>Anna Kravtsova</t>
  </si>
  <si>
    <t xml:space="preserve">  My return flight from Antigua to London was cancelled 2 times. When I call to BA several times their computer system didnâ€™t work and they couldnâ€™t issue new ticket, as the result I had to pay airport price for baggage, as I couldnâ€™t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wouldnâ€™t compensate anything.</t>
  </si>
  <si>
    <t>Antigua to London</t>
  </si>
  <si>
    <t>Do not recommend to anyone in Covid restrictions</t>
  </si>
  <si>
    <t xml:space="preserve">G Dimitar </t>
  </si>
  <si>
    <t>Bulgaria</t>
  </si>
  <si>
    <t xml:space="preserve">  4 cancellations for 1 month! Applying vouchers only to find out they don't work after new cancellation! Terrible stammers. Do not recommend to anyone in Covid restrictions.</t>
  </si>
  <si>
    <t>Sofia to London Heathrow</t>
  </si>
  <si>
    <t>She was an amazing person</t>
  </si>
  <si>
    <t>Raj Quadros</t>
  </si>
  <si>
    <t xml:space="preserve">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</si>
  <si>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not what you'd expect from a premium product</t>
  </si>
  <si>
    <t>Jonathan Simpson</t>
  </si>
  <si>
    <t xml:space="preserve">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</si>
  <si>
    <t>Mexico City to London Heathrow</t>
  </si>
  <si>
    <t>Absolutely disgraceful</t>
  </si>
  <si>
    <t>Adam Bainbridge</t>
  </si>
  <si>
    <t xml:space="preserve">  Charge Â£700 fee to make an amendment to a booked holiday well in advance. Absolutely disgraceful. Their site says Â£30 fees for amendments and when you ring up they say that you ticked the terms and conditions box and refer to page 27 of terms and conditions and use it to charge you an extortionate amount.  I received nothing but bad attitude and rudeness from the representative.</t>
  </si>
  <si>
    <t>London to Maldives</t>
  </si>
  <si>
    <t>Good service the whole way</t>
  </si>
  <si>
    <t>P McGirr</t>
  </si>
  <si>
    <t xml:space="preserve">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</si>
  <si>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Heathrow to Belfast</t>
  </si>
  <si>
    <t>British Airways customer review</t>
  </si>
  <si>
    <t>Jean-Claude Albrecht</t>
  </si>
  <si>
    <t xml:space="preserve">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</si>
  <si>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I do want to thank BA</t>
  </si>
  <si>
    <t>Nikol Firdzhanova</t>
  </si>
  <si>
    <t xml:space="preserve">  I was supposed to fly with Aeroflot on the 23rd of December to Moscow. But because Russia has closed its borders, like the majority of other countries, the flight was canceled, and I couldnâ€™t get home. Iâ€™ve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(Iâ€™m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couldnâ€™t do it, as my results didnâ€™t go through yet. However, another outstanding employee who provided great help called her colleagues and arranged for the booking to be frozen until the results arrive. Iâ€™ve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Iâ€™ve ever met, unfortunately, I didnâ€™t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canâ€™t thank her enough. She also asked her colleague to help me, which he kindly did.  Lastly, the nice lady (shame I donâ€™t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havenâ€™t met them. I donâ€™t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</si>
  <si>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passengers with masks below nose</t>
  </si>
  <si>
    <t>S Peale</t>
  </si>
  <si>
    <t xml:space="preserve">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didnâ€™t see them. Of course flying in these times is a risk but those risks can be reduced by passengers wearing masks, enforced by the airlines.</t>
  </si>
  <si>
    <t>happy with product and would use again</t>
  </si>
  <si>
    <t xml:space="preserve">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</si>
  <si>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It's not at all child friendly</t>
  </si>
  <si>
    <t>Mahwish Ahsen</t>
  </si>
  <si>
    <t xml:space="preserve">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</si>
  <si>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Boeing 747</t>
  </si>
  <si>
    <t>London Heathrow to Lahore</t>
  </si>
  <si>
    <t>my experience with BA was very positive</t>
  </si>
  <si>
    <t>Victoria Huber</t>
  </si>
  <si>
    <t xml:space="preserve">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</si>
  <si>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refunded my tickets within 2 working days</t>
  </si>
  <si>
    <t>L Roberts</t>
  </si>
  <si>
    <t xml:space="preserve">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</si>
  <si>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Munich to London</t>
  </si>
  <si>
    <t>Everything was nice except food</t>
  </si>
  <si>
    <t>Gururaj Bolugallu</t>
  </si>
  <si>
    <t xml:space="preserve">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</si>
  <si>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London to Bangalore</t>
  </si>
  <si>
    <t>Everything I expected</t>
  </si>
  <si>
    <t>Mateusz Walter</t>
  </si>
  <si>
    <t xml:space="preserve">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didnâ€™t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itâ€™s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</si>
  <si>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Warsaw to London-Heathrow</t>
  </si>
  <si>
    <t>told that the check-in had closed</t>
  </si>
  <si>
    <t>LÃ©a Chadfeau</t>
  </si>
  <si>
    <t xml:space="preserve">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Â£200 for a flight to Santorini on the same day. We have just received a response from the Customer Relations service telling us that we would get nothing.</t>
  </si>
  <si>
    <t>I filed a claim</t>
  </si>
  <si>
    <t xml:space="preserve">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</si>
  <si>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lack of social distancing</t>
  </si>
  <si>
    <t xml:space="preserve">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</si>
  <si>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I was pleasantly surprised</t>
  </si>
  <si>
    <t>David Jackson</t>
  </si>
  <si>
    <t>Thailand</t>
  </si>
  <si>
    <t xml:space="preserve"> Newcastle to London Heathrow with British Airways. I was pleasantly surprised. Plane was on time and spotlessly clean. Professional staff; bottle of water, crackers and crisps handed out. Lovely deplaning with special Covid social distancing system working well.</t>
  </si>
  <si>
    <t>Newcastle to London Heathrow</t>
  </si>
  <si>
    <t>have to call to redeem the voucher</t>
  </si>
  <si>
    <t>Chelsea Ong</t>
  </si>
  <si>
    <t xml:space="preserve">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</si>
  <si>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Service is non-existent</t>
  </si>
  <si>
    <t>C Beale</t>
  </si>
  <si>
    <t xml:space="preserve">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</si>
  <si>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Austin to London</t>
  </si>
  <si>
    <t>BA has failed completely</t>
  </si>
  <si>
    <t xml:space="preserve">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</si>
  <si>
    <t>London to Frankfurt</t>
  </si>
  <si>
    <t>This is appalling business practice!</t>
  </si>
  <si>
    <t>Ursula Wingate</t>
  </si>
  <si>
    <t xml:space="preserve">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</si>
  <si>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London Heathrow to Lyon</t>
  </si>
  <si>
    <t>efficient, clean and punctual</t>
  </si>
  <si>
    <t>8 reviews</t>
  </si>
  <si>
    <t xml:space="preserve">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</si>
  <si>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Embraer 195</t>
  </si>
  <si>
    <t>London City to Edinburgh</t>
  </si>
  <si>
    <t xml:space="preserve"> Total rip off</t>
  </si>
  <si>
    <t>Justin Richardson</t>
  </si>
  <si>
    <t xml:space="preserve">  Total rip off. British Airways cancels flights due to Pandemic Covid 19. When i use the voucher they issued me they want me to pay a additional $1000 for a first class seat. British Airways way to rip people off and profit from a world pandemic.</t>
  </si>
  <si>
    <t>San Francisco to Edinburgh via London</t>
  </si>
  <si>
    <t>totally ripped off by BA</t>
  </si>
  <si>
    <t>Juliet Ream</t>
  </si>
  <si>
    <t xml:space="preserve">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Iâ€™ve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</si>
  <si>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Rome to Los Angeles via London</t>
  </si>
  <si>
    <t>tickets should have been refunded</t>
  </si>
  <si>
    <t>Alicia Demos</t>
  </si>
  <si>
    <t xml:space="preserve">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</si>
  <si>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Chicago to Seville via Miami / Madrid</t>
  </si>
  <si>
    <t>unable to offer a full refund</t>
  </si>
  <si>
    <t>R Mayle</t>
  </si>
  <si>
    <t xml:space="preserve">  I booked London to Tel Aviv in Jan 2020, to attend a school reunion. I booked economy. BA then sent me an upgrade offer which i accepted at an additional Â£500. So I would fly Premium in the new plane. Covid hit and they cancelled the flight. No fault of theirs. Their subsequent behaviour, was all their fault! After a mammoth effort to contact them, i was offered a full refund. This took months and many calls to get, and they deducted Â£150 as a service fee for the upgrade. Calls and e-mails all result in the same robotic response. As you made a post booking change we are unable to offer a full refund.</t>
  </si>
  <si>
    <t>no refund or voucher</t>
  </si>
  <si>
    <t>Bret Baumbaugh</t>
  </si>
  <si>
    <t xml:space="preserve">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</si>
  <si>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San Diego to Barcelona via London</t>
  </si>
  <si>
    <t>withholding my money</t>
  </si>
  <si>
    <t>J Mead</t>
  </si>
  <si>
    <t xml:space="preserve">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donâ€™t have voucher.</t>
  </si>
  <si>
    <t>Toronto to London</t>
  </si>
  <si>
    <t>all about money with them</t>
  </si>
  <si>
    <t>F Larsen</t>
  </si>
  <si>
    <t xml:space="preserve">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</si>
  <si>
    <t>Tokyo to London</t>
  </si>
  <si>
    <t>arrived 3 hrs 25 mins late</t>
  </si>
  <si>
    <t xml:space="preserve">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</si>
  <si>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Los Angeles to Paris via London</t>
  </si>
  <si>
    <t>it definitely lived up to my expectations</t>
  </si>
  <si>
    <t>Alistair Baker</t>
  </si>
  <si>
    <t xml:space="preserve">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</si>
  <si>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 xml:space="preserve">London Heathrow to Toronto </t>
  </si>
  <si>
    <t>cabin crew were friendly and professional</t>
  </si>
  <si>
    <t xml:space="preserve">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</si>
  <si>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Boeing 747-400</t>
  </si>
  <si>
    <t xml:space="preserve">Las Vegas to London Heathrow </t>
  </si>
  <si>
    <t>never use this airline again</t>
  </si>
  <si>
    <t>E Partani</t>
  </si>
  <si>
    <t xml:space="preserve">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</si>
  <si>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avoid BA as much as possible</t>
  </si>
  <si>
    <t>R Keen</t>
  </si>
  <si>
    <t xml:space="preserve">  During the time of Covid-19 it is normal, that a airline has to cancel their flight. Iâ€™m ok with that, also when it means that I had to reorganize a few things. Whatâ€™s definitely is not okay is the compensation via voucher - you canâ€™t use their voucher online or for a cheap flight - on the hotline they offer you no online fare and just way more expensive prices! So stay far away from their voucher. For me as a regular traveler I will avoid BA as much as possible in the future. I even wonâ€™t use my miles with BA...</t>
  </si>
  <si>
    <t>trying every trick in the book</t>
  </si>
  <si>
    <t>R Cook</t>
  </si>
  <si>
    <t xml:space="preserve">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</si>
  <si>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Vienna to London</t>
  </si>
  <si>
    <t>stands out in many areas</t>
  </si>
  <si>
    <t xml:space="preserve">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</si>
  <si>
    <t>London-Heathrow to Warsaw</t>
  </si>
  <si>
    <t>laptop was left inside the flight</t>
  </si>
  <si>
    <t>M Irving</t>
  </si>
  <si>
    <t xml:space="preserve">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</si>
  <si>
    <t>worst sort of management bureaucracy</t>
  </si>
  <si>
    <t>S Wajani</t>
  </si>
  <si>
    <t xml:space="preserve">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</si>
  <si>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London to Stockholm</t>
  </si>
  <si>
    <t>poor customer service</t>
  </si>
  <si>
    <t>Ivana Baranova</t>
  </si>
  <si>
    <t xml:space="preserve">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</si>
  <si>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London to Budapest</t>
  </si>
  <si>
    <t>lies and lack of informatio</t>
  </si>
  <si>
    <t>J Meers</t>
  </si>
  <si>
    <t xml:space="preserve">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</si>
  <si>
    <t>Nashville to London via Chicago</t>
  </si>
  <si>
    <t>understand the turmoil caused by Covid-19</t>
  </si>
  <si>
    <t>K Schale</t>
  </si>
  <si>
    <t xml:space="preserve">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â€˜holidaysâ€™ who said he couldnâ€™t help me either but that he would try and add me to the queue for the help line. When this was finally answered after another hour and a half of waiting I managed to blurt out my Ref number, nothing elseâ€¦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couldnâ€™t extend the car hire because the vehicle had already been collected. The only way this could be managed would be by myself calling the car hire company. But two days previously, when I tried to manage my booking online I was told I couldnâ€™t do this because I had bought a package and that this could only be done by BA. I do totally understand the turmoil caused by Covid-19, but never again BA.</t>
  </si>
  <si>
    <t>A voucher is not sufficient</t>
  </si>
  <si>
    <t>Greg Woods</t>
  </si>
  <si>
    <t xml:space="preserve">  Very disappointed that BA are not making it straightforward to claim a refund on cancelled flights back due to covid-19, effectively holding onto my money illegally. Do whatâ€™s right and make it straightforward to do it online. A voucher is not sufficient. Or get more phone operators. The virus is stressful enough without you making to check your site for updates and a 2 hour wait on the phone. Very disappointed - I expect much better from you!</t>
  </si>
  <si>
    <t>use the travel credit by May 2020</t>
  </si>
  <si>
    <t>A Lee</t>
  </si>
  <si>
    <t xml:space="preserve">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</si>
  <si>
    <t>Seattle to Heathrow</t>
  </si>
  <si>
    <t>thank our crew in particular</t>
  </si>
  <si>
    <t>Felicity Nicol</t>
  </si>
  <si>
    <t xml:space="preserve">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</si>
  <si>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Mumbai to London Heathrow</t>
  </si>
  <si>
    <t>such deceitful practices</t>
  </si>
  <si>
    <t>Vic Payne</t>
  </si>
  <si>
    <t xml:space="preserve">  I have a booking for March 19th, London Heathrow to Valencia, and BA still show this flight as operating and are not providing any refund option. The BA website was updated on 17 March to state "Weâ€™re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</si>
  <si>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not surprised they are in trouble</t>
  </si>
  <si>
    <t>M Lavelle</t>
  </si>
  <si>
    <t xml:space="preserve">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</si>
  <si>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London Gatwick to Funchal</t>
  </si>
  <si>
    <t>narrow business class facing seats</t>
  </si>
  <si>
    <t xml:space="preserve">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t>
  </si>
  <si>
    <t>Chicago to London Heathrow</t>
  </si>
  <si>
    <t>airline needs major overhaul</t>
  </si>
  <si>
    <t xml:space="preserve">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</si>
  <si>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London to New York JFK</t>
  </si>
  <si>
    <t>still forcing people to fly to Madrid</t>
  </si>
  <si>
    <t>Martin Lock</t>
  </si>
  <si>
    <t xml:space="preserve">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</si>
  <si>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unfriendly and inconsiderate to me</t>
  </si>
  <si>
    <t>J Hensen</t>
  </si>
  <si>
    <t>Argentina</t>
  </si>
  <si>
    <t xml:space="preserve">  Frankfurt to Buenos Aires via London in October 2019. The aircraft is very old with small screens and ample entertainment, which becomes an issue flying +10hrs. The 1 hour layover was a complete disaster. The staff was unfriendly and inconsiderate to me.</t>
  </si>
  <si>
    <t>Frankfurt to Buenos Aires via London</t>
  </si>
  <si>
    <t>live in a conceited bubble</t>
  </si>
  <si>
    <t>David Parsons</t>
  </si>
  <si>
    <t xml:space="preserve">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</si>
  <si>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London to Paris CDG</t>
  </si>
  <si>
    <t>rude staff and service</t>
  </si>
  <si>
    <t>Anika Bormann</t>
  </si>
  <si>
    <t xml:space="preserve">  London City to Berlin on 8th March. Flight got canceled. The lady at the counter was extremely unfriendly and arrogant. Extremely rude staff and service. This is no way to treat passengers!, especially not if the expensive flight is cancelled!</t>
  </si>
  <si>
    <t>London City to Berlin</t>
  </si>
  <si>
    <t>BA has really upped their game</t>
  </si>
  <si>
    <t>Adam Wang</t>
  </si>
  <si>
    <t xml:space="preserve">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</si>
  <si>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London to Beijing</t>
  </si>
  <si>
    <t>friendly and helpful</t>
  </si>
  <si>
    <t>Y Chan</t>
  </si>
  <si>
    <t xml:space="preserve">  Hong Kong to London. Great airline indeed! Staff were friendly and helpful! The aircraft was very clean. The crews are diverse. Will definitely fly again.</t>
  </si>
  <si>
    <t>Very happy with the service</t>
  </si>
  <si>
    <t>Glenn Biffen</t>
  </si>
  <si>
    <t xml:space="preserve">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</si>
  <si>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positive, friendly attitude</t>
  </si>
  <si>
    <t xml:space="preserve">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</si>
  <si>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flights to Italy for March, all cancelled</t>
  </si>
  <si>
    <t>S Gardner</t>
  </si>
  <si>
    <t xml:space="preserve"> Paris to London. Flight cancelled due to â€œATC Restrictionsâ€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</si>
  <si>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Paris to London</t>
  </si>
  <si>
    <t>never use British Airways again</t>
  </si>
  <si>
    <t>Alan Pursch</t>
  </si>
  <si>
    <t xml:space="preserve">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</si>
  <si>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Food and drinks are expensive</t>
  </si>
  <si>
    <t xml:space="preserve">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</si>
  <si>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Gatwick to Malaga</t>
  </si>
  <si>
    <t>the crew were outstanding</t>
  </si>
  <si>
    <t xml:space="preserve">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itâ€™s still a wonderful, iconic aircraft to fly on and Iâ€™ll continue to prefer it over the B777.</t>
  </si>
  <si>
    <t>Joe Merieux</t>
  </si>
  <si>
    <t xml:space="preserve">  I am flying London to Seattle in Business Class in May 2020, and British Airways wants around Â£100 each way for me to choose seats. All other airlines I have encountered allow Business Class passengers to choose seats at no additional cost. They decided to change my seat "for operational reasons"s. What could that reason be? The plane is the same. So, BA takes Â£100 off me for me so that I can choose my seat and then changes my seat - without asking me. What I get is an automated message (the next time I log on to the BA website) to tell me. There is a number I can ring, 40 minutes waiting for the phone to be answered and I give up.</t>
  </si>
  <si>
    <t>London to Seattle</t>
  </si>
  <si>
    <t>food is the standout problem</t>
  </si>
  <si>
    <t xml:space="preserve">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</si>
  <si>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came to me to give me his pillow</t>
  </si>
  <si>
    <t>H Qan</t>
  </si>
  <si>
    <t xml:space="preserve">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didnâ€™t, and the pillow was given to me. I stood up and told her it wasnâ€™t Ok for her to accuse me of stealing a pillow, and Iâ€™ll show her whom my husband is who gave me the pillow. I located my husband in the business class, apparently, his seat had 1 extra pillow and so he gave me the extra one. He offered to give his pillow to the flight attendant who said there was no need and he could keep it.</t>
  </si>
  <si>
    <t>service that needs training</t>
  </si>
  <si>
    <t>Clarissa De Macedo</t>
  </si>
  <si>
    <t xml:space="preserve">  London to Cape Town. Gone are the days in which British Airways was a great airline. Weird seat configuration, service that needs training, horrible food and no internet in business class are  basic services offered by most of the airlines but not by BA.</t>
  </si>
  <si>
    <t>packed out seating</t>
  </si>
  <si>
    <t>Gary Waters</t>
  </si>
  <si>
    <t xml:space="preserve">  Rio de Janeiro to London . Economy - packed out seating, awful food, very narrow seats, uncomfortable, expensive add ons (seat choice, luggage), try to match Norwegian pricing on the Rio route, IFE was iffy. My back and legs have been terrible for 3 days (I paid Â£77 for an exit seat), the breakfast served was unfit for me, I took my own drinks and some food items. Long haul is getting the same as short. Come prepared!</t>
  </si>
  <si>
    <t xml:space="preserve">Rio de Janeiro to London </t>
  </si>
  <si>
    <t>require a transit visa</t>
  </si>
  <si>
    <t>Leani Van Tonder</t>
  </si>
  <si>
    <t xml:space="preserve">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</si>
  <si>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Johannesburg to Dublin via London</t>
  </si>
  <si>
    <t>backward facing seats</t>
  </si>
  <si>
    <t>R Diaz</t>
  </si>
  <si>
    <t xml:space="preserve">  Las Vegas to Paris via London. The staff were great, but the 747 was the most uncomfortable flight in business class Iâ€™ve experienced.  The aisle seat felt like I was sitting in the aisle, a business class configuration of 2-4-2. Thatâ€™s a tight squeeze. And,there were backward facing seats. The seats were not only uncomfortable but just so many things wrong with the configuration. I was just glad I didnâ€™t pay full price for this flight.</t>
  </si>
  <si>
    <t>Las Vegas to Paris via London</t>
  </si>
  <si>
    <t>I want a refund</t>
  </si>
  <si>
    <t>A Manerides</t>
  </si>
  <si>
    <t xml:space="preserve">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</si>
  <si>
    <t>Geneva to Gatwick</t>
  </si>
  <si>
    <t>crew was amazingly kind and lovely</t>
  </si>
  <si>
    <t>Mexico</t>
  </si>
  <si>
    <t xml:space="preserve">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</si>
  <si>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Mexico City to Manchester via London</t>
  </si>
  <si>
    <t>a good experience with no major complaints</t>
  </si>
  <si>
    <t xml:space="preserve">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</si>
  <si>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Arriving late to board</t>
  </si>
  <si>
    <t>Vahid Etemadmoghadam</t>
  </si>
  <si>
    <t xml:space="preserve">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</si>
  <si>
    <t>Manchester to Melbourne via London / Singapore</t>
  </si>
  <si>
    <t>a pathetic premium cabin</t>
  </si>
  <si>
    <t>Paul Crosby</t>
  </si>
  <si>
    <t xml:space="preserve">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t>
  </si>
  <si>
    <t xml:space="preserve">Madrid to London </t>
  </si>
  <si>
    <t>fly this airline again</t>
  </si>
  <si>
    <t xml:space="preserve">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websiteâ€™s fault, as we had done the online check in. We selected the amount of bags we each had. It said we would have to pay extra, and we spent forever at the checkin because we had to pay Â£65 for each bag. Apart from those negatives and the delay, I would definitely fly this airline again.</t>
  </si>
  <si>
    <t>breakfast become rather perfunctory</t>
  </si>
  <si>
    <t xml:space="preserve">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</si>
  <si>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A380-800</t>
  </si>
  <si>
    <t>very disappointing service</t>
  </si>
  <si>
    <t>R Bowen</t>
  </si>
  <si>
    <t xml:space="preserve">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</si>
  <si>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Las Vegas to Gatwick</t>
  </si>
  <si>
    <t>roller coaster of incompetence</t>
  </si>
  <si>
    <t>R Gannon</t>
  </si>
  <si>
    <t xml:space="preserve">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â€˜Holiday Innâ€™.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wouldnâ€™t talk to me because I â€˜failedâ€™ security- I didnâ€™t know the billing address of the specific booking which was done by my companyâ€™s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â€˜exceptionallyâ€™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</si>
  <si>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San Diego to Stockholm via London</t>
  </si>
  <si>
    <t>SLOW lounge continues to impress</t>
  </si>
  <si>
    <t xml:space="preserve">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</si>
  <si>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Cape Town to Johannesburg</t>
  </si>
  <si>
    <t>thank you for your service and kindness</t>
  </si>
  <si>
    <t>Irina Meskovic</t>
  </si>
  <si>
    <t xml:space="preserve">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</si>
  <si>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 xml:space="preserve">New York to London Heathrow via Copenhagen </t>
  </si>
  <si>
    <t>more than acceptable service</t>
  </si>
  <si>
    <t>B Stewart</t>
  </si>
  <si>
    <t xml:space="preserve">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</si>
  <si>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Phoenix to London</t>
  </si>
  <si>
    <t>only saving grace was a superb cabin staff</t>
  </si>
  <si>
    <t>S Morton</t>
  </si>
  <si>
    <t xml:space="preserve"> London Heathrow to Bangkok. Done this route a few times with British Airways over the years, first time and probably last in economy, old plane needs upgrade, poor entertainment system. Uncomfortable seats especially for 10+ hour flight. I know theyâ€™re starting to upgrade these planes but still a long time away. The only saving grace was a superb cabin staff in economy.</t>
  </si>
  <si>
    <t>London Heathrow to Bangkok</t>
  </si>
  <si>
    <t>the service was good</t>
  </si>
  <si>
    <t>Ishan Pai</t>
  </si>
  <si>
    <t xml:space="preserve">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t>
  </si>
  <si>
    <t>Mumbai to Boston via London</t>
  </si>
  <si>
    <t>refund for seat assignments</t>
  </si>
  <si>
    <t>Eric Garvin</t>
  </si>
  <si>
    <t xml:space="preserve">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</si>
  <si>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Orlando, Florida to Accra, Ghana</t>
  </si>
  <si>
    <t>still consider other airlines</t>
  </si>
  <si>
    <t>M Larson</t>
  </si>
  <si>
    <t xml:space="preserve">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</si>
  <si>
    <t>Toronto to Geneva via London</t>
  </si>
  <si>
    <t>sleeping was quite impossible</t>
  </si>
  <si>
    <t>A Palomo</t>
  </si>
  <si>
    <t xml:space="preserve"> Hong Kong to London Heathrow with British Airways. One of the best flights Iâ€™ve had in a premium cabin. The service, seat, food and wine are among the best Iâ€™ve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</si>
  <si>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Layout of Boeing 787 cabin is poor</t>
  </si>
  <si>
    <t xml:space="preserve">  San Jose to Amsterdam via London. Layout of Boeing 787 cabin is poor with rearmost seat not having luggage bins (row 42-44 D, E, and F,). In addition the crew fill the bins over the outer seats (row 42-43 K, J) with their bags and blankets. I would not recommend BA or the 787.</t>
  </si>
  <si>
    <t>San Jose to Amsterdam via London</t>
  </si>
  <si>
    <t>luggage was not loaded</t>
  </si>
  <si>
    <t>M Halten</t>
  </si>
  <si>
    <t xml:space="preserve">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hadnâ€™t loaded the baggage they could not find a way to send it quicker than 24 hours after arrival meaning 2 out of 3 days in Paris will be spent without luggage.</t>
  </si>
  <si>
    <t>Singapore to Paris via London</t>
  </si>
  <si>
    <t>Everything went like clockwork</t>
  </si>
  <si>
    <t>W Heale</t>
  </si>
  <si>
    <t xml:space="preserve">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</si>
  <si>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I would recommend BA</t>
  </si>
  <si>
    <t xml:space="preserve">  New York  to London Heathrow. Very good, staff very nice, comfortable seats, seat recline good enough, food a bit limited. I would recommend BA to others since they are a very good airline.</t>
  </si>
  <si>
    <t>New York  to London Heathrow</t>
  </si>
  <si>
    <t>never fly BA again</t>
  </si>
  <si>
    <t>Richard Odendaal</t>
  </si>
  <si>
    <t xml:space="preserve">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</si>
  <si>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need to move with the times</t>
  </si>
  <si>
    <t xml:space="preserve">  British Airways (Comair) Johannesburg to Cape Town route is never less than fully subscribed, and on this occasion the equivalent of Club Europe stretched back 9 rows. Service followed the usual pattern of a drink (champagne included) and Comairâ€™s idiosyncratic â€˜four-course mealâ€™,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</si>
  <si>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offer a kids free zone</t>
  </si>
  <si>
    <t>JM Dixte</t>
  </si>
  <si>
    <t xml:space="preserve">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</si>
  <si>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London to Bangkok</t>
  </si>
  <si>
    <t xml:space="preserve">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</si>
  <si>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 xml:space="preserve">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</si>
  <si>
    <t>Boeing 777-200 / 747-400</t>
  </si>
  <si>
    <t>Boston to Mumbai via London</t>
  </si>
  <si>
    <t>my husbands seat was broken</t>
  </si>
  <si>
    <t>A Larman</t>
  </si>
  <si>
    <t xml:space="preserve">  Los Angeles to London on 6th January, and my husbands seat was broken. The Customer Service Manager was rude to me and made insinuations about our intentions. It was a dreadful way to end our honeymoon and left a bitter taste. A truly horrendous experience.</t>
  </si>
  <si>
    <t>My food was bad</t>
  </si>
  <si>
    <t>M Sanyaitis</t>
  </si>
  <si>
    <t xml:space="preserve">  Gatwick to Cancun. Flight was late. My food was bad and it was not possible to change. I paid for the internet which did not work for me most of the time. Was advised to report but no instructions to where or how.</t>
  </si>
  <si>
    <t>could not fault one aspect of the service</t>
  </si>
  <si>
    <t>B Edwards</t>
  </si>
  <si>
    <t xml:space="preserve"> _x000D_
Fantastic flight. Travelled solo from London Gatwick to Glasgow in British Airwayâ€™s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Iâ€™d have given this flight 10/10! A fantastic crew who were a credit to the airline.</t>
  </si>
  <si>
    <t>London Gatwick to Glasgow</t>
  </si>
  <si>
    <t>All in all great service</t>
  </si>
  <si>
    <t>Â Â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</si>
  <si>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Rio De Janeiro to London Heathrow</t>
  </si>
  <si>
    <t>disappointed by the service</t>
  </si>
  <si>
    <t>Imanuel Caushi</t>
  </si>
  <si>
    <t xml:space="preserve">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</si>
  <si>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Gatwick to Tirana</t>
  </si>
  <si>
    <t>Crew very friendly</t>
  </si>
  <si>
    <t xml:space="preserve">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</si>
  <si>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my food was inedible</t>
  </si>
  <si>
    <t>Thomas Russell</t>
  </si>
  <si>
    <t xml:space="preserve">  Fly economy and youâ€™ll be paying more for an awful service. The London to Vancouver route uses old planes, the oldest inflight entertainment systems and my food was inedible.</t>
  </si>
  <si>
    <t>London Heathrow to Vancouver</t>
  </si>
  <si>
    <t>staff were incredibly rude and lazy</t>
  </si>
  <si>
    <t>P Johnsdon</t>
  </si>
  <si>
    <t xml:space="preserve">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</si>
  <si>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Tokyo to London Heathrow</t>
  </si>
  <si>
    <t>job's worth high handed attitude</t>
  </si>
  <si>
    <t>P Tantram</t>
  </si>
  <si>
    <t>Saint Kitts and Nevis</t>
  </si>
  <si>
    <t xml:space="preserve">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</si>
  <si>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They have the worst customer service</t>
  </si>
  <si>
    <t>Omid Khodai</t>
  </si>
  <si>
    <t xml:space="preserve">  Los Angeles to London Heathrow. If I could give BA a zero stars I would. They have the worst customer service. Iâ€™ve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didnâ€™t have the best service, most toilets were out of service. The beds in business class are the most uncomfortable of all business class Iâ€™ve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</si>
  <si>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Los Angeles to London Heathrow</t>
  </si>
  <si>
    <t>BA product is now tired</t>
  </si>
  <si>
    <t>R Easson</t>
  </si>
  <si>
    <t xml:space="preserve">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t>
  </si>
  <si>
    <t>no sandwiches left to purchase</t>
  </si>
  <si>
    <t>R Narsion</t>
  </si>
  <si>
    <t xml:space="preserve">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t>
  </si>
  <si>
    <t>London to Bucharest</t>
  </si>
  <si>
    <t>another very good flight</t>
  </si>
  <si>
    <t xml:space="preserve">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</si>
  <si>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London to Rio De Janeiro</t>
  </si>
  <si>
    <t>don't provide free food and drink</t>
  </si>
  <si>
    <t>Pavlos Triantafyllidis</t>
  </si>
  <si>
    <t xml:space="preserve">  London to Athens. The aircraft and the flight quality were good, but they don't provide free food and drink. It was unacceptable they did not have sufficient supply for goods they were selling, so it ended quickly.</t>
  </si>
  <si>
    <t>way below expected service</t>
  </si>
  <si>
    <t>S Harlund</t>
  </si>
  <si>
    <t xml:space="preserve">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</si>
  <si>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onboard charity collection is inappropriate</t>
  </si>
  <si>
    <t>Anders Pedersen</t>
  </si>
  <si>
    <t>Vietnam</t>
  </si>
  <si>
    <t xml:space="preserve">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</si>
  <si>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Budapest to Billund via London</t>
  </si>
  <si>
    <t>staff were so friendly</t>
  </si>
  <si>
    <t>Joy Vermaak</t>
  </si>
  <si>
    <t xml:space="preserve">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</si>
  <si>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Cape Town to Brussels via London</t>
  </si>
  <si>
    <t>comfort and service superb</t>
  </si>
  <si>
    <t>Phil McConnell</t>
  </si>
  <si>
    <t xml:space="preserve">  Sydney to Toulouse via Singapore / London. Boeing 777 and IFE ancient, the comfort and service superb. Highlight on the TLS-LHR sector a (Â£5.50) celebratory treat with mince pie, christmas cake, brandy butter which combined with a G&amp;T hit the spot. You could argue it should be free but Iâ€™m not complaining.  I do miss the BA quality of service, but compared to the ME airlines youâ€™re still pretty good.</t>
  </si>
  <si>
    <t>Sydney to Toulouse via Singapore / London</t>
  </si>
  <si>
    <t>good overall experience</t>
  </si>
  <si>
    <t xml:space="preserve">  Sofia to London. A good overall experience. Departure experience let down by poor airport lounge in Sofia, and complete failure to honour priority boarding. Flight experience generally good, and arrival experience at Heathrow very good and efficient.</t>
  </si>
  <si>
    <t>Sofia to London</t>
  </si>
  <si>
    <t>cabin crew were very friendly</t>
  </si>
  <si>
    <t>Veronica McQueen</t>
  </si>
  <si>
    <t xml:space="preserve">  My husband and I had a wonderful flight to Barbados the cabin crew were very friendly and nothing was too much trouble. Josey and her team were made the the journey amazing, having flown with Virgin for many years, I can say itâ€™s night and day. Tank you, your staff are amazing we will be British Airways in the future, many thanks.</t>
  </si>
  <si>
    <t>Edinburgh to Barbados via Gatwick</t>
  </si>
  <si>
    <t>delayed by 20 mins</t>
  </si>
  <si>
    <t>T Keilenberg</t>
  </si>
  <si>
    <t xml:space="preserve">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</si>
  <si>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middle name was not on her ticket</t>
  </si>
  <si>
    <t>S Yee</t>
  </si>
  <si>
    <t xml:space="preserve">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</si>
  <si>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charged 4 times for one bag</t>
  </si>
  <si>
    <t>Jessica Tupper</t>
  </si>
  <si>
    <t xml:space="preserve">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</si>
  <si>
    <t>cabin manager did not greet me</t>
  </si>
  <si>
    <t>26 reviews</t>
  </si>
  <si>
    <t xml:space="preserve">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</si>
  <si>
    <t>Boeing 777 - 200</t>
  </si>
  <si>
    <t>no proof I paid for them</t>
  </si>
  <si>
    <t>Nick Healing</t>
  </si>
  <si>
    <t xml:space="preserve">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</si>
  <si>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Awful airline</t>
  </si>
  <si>
    <t>Adrian Elliott</t>
  </si>
  <si>
    <t xml:space="preserve">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</si>
  <si>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 xml:space="preserve"> Flight is again delayed</t>
  </si>
  <si>
    <t xml:space="preserve">  London to Glasgow with British Airways. Flight is again delayed itâ€™s not like itâ€™s a one off as itâ€™s delayed every week like a bad joke. Really a poor yet very expensive airline who I wouldnâ€™t recommend to any traveller.</t>
  </si>
  <si>
    <t>This flight was a delight</t>
  </si>
  <si>
    <t xml:space="preserve">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</si>
  <si>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 xml:space="preserve">London to San Francisco </t>
  </si>
  <si>
    <t>we had to print out boarding passes</t>
  </si>
  <si>
    <t>Andrew Allen</t>
  </si>
  <si>
    <t xml:space="preserve">  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</si>
  <si>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You get what you pay for</t>
  </si>
  <si>
    <t xml:space="preserve">D Corey </t>
  </si>
  <si>
    <t xml:space="preserve">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letâ€™s focus on the positives!</t>
  </si>
  <si>
    <t>Awful, rude airline</t>
  </si>
  <si>
    <t>Giovanni Giorgis</t>
  </si>
  <si>
    <t xml:space="preserve">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</si>
  <si>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Toulouse to London</t>
  </si>
  <si>
    <t>Seats the same as economy</t>
  </si>
  <si>
    <t xml:space="preserve">  London Heathrow to Stockholm. Business class short-haul is what it is. Seats are the same as in economy but with no one sitting in the middle seat. But you get served drinks and food. Proper gin for the G&amp;T and good food.</t>
  </si>
  <si>
    <t>London Heathrow to Stockholm</t>
  </si>
  <si>
    <t>we had limited recline seats seats</t>
  </si>
  <si>
    <t>Cheryl Damen</t>
  </si>
  <si>
    <t xml:space="preserve">  Johannesburg to London. We had limited recline seats on an 11 hour overnight flight. At checked in we asked and were told we had good seats. Completed a complaint and asked why BA thought this was ok, how come their representatives are allowed to lie. Never flying BA again.</t>
  </si>
  <si>
    <t xml:space="preserve">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</si>
  <si>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crew are so friendly</t>
  </si>
  <si>
    <t xml:space="preserve">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</si>
  <si>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London Heathrow to Miami</t>
  </si>
  <si>
    <t>excellent with service</t>
  </si>
  <si>
    <t xml:space="preserve">  Stockholm to London Heathrow. As always BA works excellent with service. On the ground and in the air. They still have a good gin aboard for a decent G&amp;T and even if the meals in Business looks like the came from the 90's economy they taste great.</t>
  </si>
  <si>
    <t>cabin crew where fantastic</t>
  </si>
  <si>
    <t>Cameron Martin</t>
  </si>
  <si>
    <t xml:space="preserve">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</si>
  <si>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London to Sydney via Singapore</t>
  </si>
  <si>
    <t>utter nightmares</t>
  </si>
  <si>
    <t>D Jonas</t>
  </si>
  <si>
    <t xml:space="preserve">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</si>
  <si>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the shortage of staff</t>
  </si>
  <si>
    <t>A Ward</t>
  </si>
  <si>
    <t xml:space="preserve">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t>
  </si>
  <si>
    <t>Gatwick to Bridgetown</t>
  </si>
  <si>
    <t>lacks personalized attention</t>
  </si>
  <si>
    <t>Everardus Hamans</t>
  </si>
  <si>
    <t xml:space="preserve">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Iâ€™m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</si>
  <si>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Brussels to Bangkok via London</t>
  </si>
  <si>
    <t>missed my connecting flight</t>
  </si>
  <si>
    <t>A Varsen</t>
  </si>
  <si>
    <t>Norway</t>
  </si>
  <si>
    <t xml:space="preserve">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t>
  </si>
  <si>
    <t>San Francisco to Oslo via London</t>
  </si>
  <si>
    <t>said that I need to check my baggage</t>
  </si>
  <si>
    <t>M Natarova</t>
  </si>
  <si>
    <t xml:space="preserve">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</si>
  <si>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Los Angeles to Berlin via London</t>
  </si>
  <si>
    <t>inflight service was distinctly average</t>
  </si>
  <si>
    <t xml:space="preserve">  London to Johannesburg with British Airways. BAâ€™s B gates lounge is a rather more civilised place to pass time than the Galleries Lounges in the main terminal. Itâ€™s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</si>
  <si>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 xml:space="preserve">London to Johannesburg </t>
  </si>
  <si>
    <t>delayed due to maintenance</t>
  </si>
  <si>
    <t>R Garejal</t>
  </si>
  <si>
    <t xml:space="preserve">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</si>
  <si>
    <t>cabin crew were so kind</t>
  </si>
  <si>
    <t>Dianne Morgan</t>
  </si>
  <si>
    <t xml:space="preserve">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</si>
  <si>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Will never fly BA again</t>
  </si>
  <si>
    <t>M Vanson</t>
  </si>
  <si>
    <t xml:space="preserve">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</si>
  <si>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very disappointed with the service they provide</t>
  </si>
  <si>
    <t xml:space="preserve">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</si>
  <si>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Surprisingly good flight</t>
  </si>
  <si>
    <t>A Maharif</t>
  </si>
  <si>
    <t xml:space="preserve">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</si>
  <si>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doha to londonDoha to London</t>
  </si>
  <si>
    <t>plane was old and cramped</t>
  </si>
  <si>
    <t>Sonia Mapp</t>
  </si>
  <si>
    <t xml:space="preserve">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</si>
  <si>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Movie selection below average</t>
  </si>
  <si>
    <t>D Hinton</t>
  </si>
  <si>
    <t xml:space="preserve">  San Francisco to London. A380 is a wonderful aeroplane. Movie selection was below average. Staff were polite. Fist time I used the call button mid-flight response was fast, but on second occasion I was repeatedly ignored call button for 45 minutes. I donâ€™t see how that is acceptable.</t>
  </si>
  <si>
    <t>What a disappointment of an airline</t>
  </si>
  <si>
    <t>Darren Haynes</t>
  </si>
  <si>
    <t xml:space="preserve">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</si>
  <si>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Sydney to Singapore</t>
  </si>
  <si>
    <t>I begrudge flying with them</t>
  </si>
  <si>
    <t>D Anderson</t>
  </si>
  <si>
    <t xml:space="preserve">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</si>
  <si>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excellent premium host service</t>
  </si>
  <si>
    <t>Carol Lemmens</t>
  </si>
  <si>
    <t xml:space="preserve">  Los Angeles to Amsterdam via London. Due to delayed take off I risked missing my connecting flight. Thanks to the excellent premium host service, Julie and her colleague, I managed to be on time! Thank you very much.</t>
  </si>
  <si>
    <t>Los Angeles to Amsterdam via London</t>
  </si>
  <si>
    <t>a remarkably bad experience</t>
  </si>
  <si>
    <t>J Cohlen</t>
  </si>
  <si>
    <t xml:space="preserve">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phoneâ€™s.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</si>
  <si>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It used to be a good airline</t>
  </si>
  <si>
    <t>L Benaud</t>
  </si>
  <si>
    <t xml:space="preserve">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didnâ€™t know what to do. We ended up being shunted onto another flight resulting in a four hour delay. All of this inconvenience is due to BAâ€™s incompetent management. My seat would not recline and the food was just carbohydrate filigree. The flight attendants are rude. It used to be a good airline.</t>
  </si>
  <si>
    <t>New York to Paris via London</t>
  </si>
  <si>
    <t>left a great deal to be desired</t>
  </si>
  <si>
    <t xml:space="preserve">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â€˜nudgeâ€™ before it was delivered. Not a great Club Europe experience.</t>
  </si>
  <si>
    <t>London Heathrow to Lisbon</t>
  </si>
  <si>
    <t>Food was fairly good both ways</t>
  </si>
  <si>
    <t>D Wheeler</t>
  </si>
  <si>
    <t xml:space="preserve"> London to Boston. Comfortable flight in economy class. Food was fairly good both ways - dinner for the evening flight west and the returning night flight east. Got some solid sleep in on the flight back.</t>
  </si>
  <si>
    <t>a very friendly and welcoming crew</t>
  </si>
  <si>
    <t>C Irving</t>
  </si>
  <si>
    <t xml:space="preserve">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</si>
  <si>
    <t xml:space="preserve">Tirana to London </t>
  </si>
  <si>
    <t>Great service on this flight</t>
  </si>
  <si>
    <t>Bradley Burrows</t>
  </si>
  <si>
    <t xml:space="preserve">  Gatwick to St Lucia. Great service on this flight. Thank you very much for the cabin and the great cabin crew. Excellent Service.</t>
  </si>
  <si>
    <t>Gatwick to St Lucia</t>
  </si>
  <si>
    <t>They were friendly, welcoming</t>
  </si>
  <si>
    <t>Alison Barnes</t>
  </si>
  <si>
    <t xml:space="preserve">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t>
  </si>
  <si>
    <t>find an alternative airline</t>
  </si>
  <si>
    <t>I Polson</t>
  </si>
  <si>
    <t xml:space="preserve">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</si>
  <si>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pleased with all aspects</t>
  </si>
  <si>
    <t>Geoffrey Carver</t>
  </si>
  <si>
    <t xml:space="preserve">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</si>
  <si>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still awaiting a refund</t>
  </si>
  <si>
    <t>Paul Coffey</t>
  </si>
  <si>
    <t xml:space="preserve">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t>
  </si>
  <si>
    <t>Bordeaux to Gatwick</t>
  </si>
  <si>
    <t>loved every minute of the flight</t>
  </si>
  <si>
    <t xml:space="preserve">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</si>
  <si>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Seychelles to London</t>
  </si>
  <si>
    <t>donâ€™t trust BA with your loved ones</t>
  </si>
  <si>
    <t>O Robins</t>
  </si>
  <si>
    <t xml:space="preserve">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â€˜Geneva conventionâ€™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donâ€™t trust BA with your loved ones care.</t>
  </si>
  <si>
    <t>downgraded to premium economy</t>
  </si>
  <si>
    <t>W Lang</t>
  </si>
  <si>
    <t xml:space="preserve">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BAâ€™s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</si>
  <si>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seems they were understaffed</t>
  </si>
  <si>
    <t>I Davis</t>
  </si>
  <si>
    <t xml:space="preserve">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donâ€™t have it, and was not planning to wake him up and serve him breakfast.  Flight attendants were doing their best, but it seems that they were understaffed.</t>
  </si>
  <si>
    <t>San Jose to London</t>
  </si>
  <si>
    <t>offering an ultra low cost service</t>
  </si>
  <si>
    <t xml:space="preserve">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</si>
  <si>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London Heathrow to Edinburgh</t>
  </si>
  <si>
    <t>Food was fine and service friendly</t>
  </si>
  <si>
    <t xml:space="preserve">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</si>
  <si>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Gatwick to Barbados</t>
  </si>
  <si>
    <t>Service was fantastic</t>
  </si>
  <si>
    <t>Shayna Jewell</t>
  </si>
  <si>
    <t xml:space="preserve">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</si>
  <si>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check in counter was closed</t>
  </si>
  <si>
    <t>Nasir Uddin</t>
  </si>
  <si>
    <t xml:space="preserve">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canâ€™t do any thing and to get through to customer service the phone call takes about 1 hour and 47 minutes of wait</t>
  </si>
  <si>
    <t>Jeddah to London</t>
  </si>
  <si>
    <t>no free food nor drink</t>
  </si>
  <si>
    <t>J Michel</t>
  </si>
  <si>
    <t xml:space="preserve">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</si>
  <si>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we had an excellent flight</t>
  </si>
  <si>
    <t xml:space="preserve">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</si>
  <si>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very happy with this short flight</t>
  </si>
  <si>
    <t>152 reviews</t>
  </si>
  <si>
    <t xml:space="preserve">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</si>
  <si>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Worst customer experience</t>
  </si>
  <si>
    <t>Darren Kinson</t>
  </si>
  <si>
    <t xml:space="preserve">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</si>
  <si>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 xml:space="preserve">London Gatwick to Salzburg </t>
  </si>
  <si>
    <t>three hours to get rebooking</t>
  </si>
  <si>
    <t>G Mardin</t>
  </si>
  <si>
    <t xml:space="preserve">  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</si>
  <si>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an awesome experience</t>
  </si>
  <si>
    <t>S Pavisali</t>
  </si>
  <si>
    <t xml:space="preserve">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</si>
  <si>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Hyderabad to San Francisco via London</t>
  </si>
  <si>
    <t>seat are surprisingly comfortable</t>
  </si>
  <si>
    <t>Jean-Claude Liechti</t>
  </si>
  <si>
    <t xml:space="preserve">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</si>
  <si>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clueless staff full of attitude</t>
  </si>
  <si>
    <t>C Salander</t>
  </si>
  <si>
    <t xml:space="preserve">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</si>
  <si>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Extremely poor communication</t>
  </si>
  <si>
    <t>Marilena Dinca</t>
  </si>
  <si>
    <t xml:space="preserve">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</si>
  <si>
    <t>The seat was uncomfortable</t>
  </si>
  <si>
    <t>N Keale</t>
  </si>
  <si>
    <t xml:space="preserve">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</si>
  <si>
    <t>did not mention it was normal coffee</t>
  </si>
  <si>
    <t>A Tarneyso</t>
  </si>
  <si>
    <t xml:space="preserve">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â€œlike an IPAâ€, I answered â€œyesâ€.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</si>
  <si>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Kuala Lumpur to Glasgow via London</t>
  </si>
  <si>
    <t>crew were very attentive</t>
  </si>
  <si>
    <t xml:space="preserve">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</si>
  <si>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London Heathrow to Seychelles</t>
  </si>
  <si>
    <t>45 minutes before my bag came</t>
  </si>
  <si>
    <t>Cameron Sprincz</t>
  </si>
  <si>
    <t xml:space="preserve">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wasnâ€™t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</si>
  <si>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Edinburgh to London Heathrow</t>
  </si>
  <si>
    <t>comfortable seats</t>
  </si>
  <si>
    <t>Salem Ghawi</t>
  </si>
  <si>
    <t>Jordan</t>
  </si>
  <si>
    <t xml:space="preserve"> Amman to London. This is a nice aircraft, with comfortable seats, and a very soft landing. This aircraft flies from Amman airport at 8 am local time and arrives in only 5 hours to London. This is a very good product.</t>
  </si>
  <si>
    <t>glorified budget airline</t>
  </si>
  <si>
    <t>H Smith</t>
  </si>
  <si>
    <t xml:space="preserve">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</si>
  <si>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easily the most cramped space I have ever flown</t>
  </si>
  <si>
    <t>Mark Donadio</t>
  </si>
  <si>
    <t xml:space="preserve">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</si>
  <si>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New York JFK to London</t>
  </si>
  <si>
    <t>Seats were uncomfortable</t>
  </si>
  <si>
    <t>C Jordan</t>
  </si>
  <si>
    <t xml:space="preserve">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t>
  </si>
  <si>
    <t>Buenos Aires to London Heathrow</t>
  </si>
  <si>
    <t>Itâ€™s almost like a low cost</t>
  </si>
  <si>
    <t>Luis Casasola</t>
  </si>
  <si>
    <t xml:space="preserve">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Itâ€™s almost like a low cost. I recommend for long flights, but not for European flights.</t>
  </si>
  <si>
    <t>Boeing 787-9, A320-200</t>
  </si>
  <si>
    <t>Mexico City to Barcelona via London Heathrow</t>
  </si>
  <si>
    <t>Couldnâ€™t ask for more</t>
  </si>
  <si>
    <t>Alan Thompson</t>
  </si>
  <si>
    <t xml:space="preserve"> Great all round. BA2591, 11 October. Good price, easy boarding, lovely cabin crew, great iced coffee on sale. Comfortable, on time and a nice smile from the cabin and flight crew after a windy landing. Couldnâ€™t ask for more (until they reinstate a free drink and sandwich).</t>
  </si>
  <si>
    <t>Bari to London Gatwick</t>
  </si>
  <si>
    <t>zero feeling of comfort</t>
  </si>
  <si>
    <t>D Webb</t>
  </si>
  <si>
    <t xml:space="preserve">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</si>
  <si>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Abu Dhabi to London Heathrow</t>
  </si>
  <si>
    <t>they were really good</t>
  </si>
  <si>
    <t>Stew Oliver</t>
  </si>
  <si>
    <t xml:space="preserve"> Flew from London Heathrow to Abu Dhabi. Honestly, they were really good, legroom great, crew excellent - looked after us superbly, food and drinks were bang on, did Vegas in April too, nowt wrong with this airline.</t>
  </si>
  <si>
    <t>London Heathrow to Abu Dhabi</t>
  </si>
  <si>
    <t>cancelled and rescheduled</t>
  </si>
  <si>
    <t>Mirco Roberto Rosa</t>
  </si>
  <si>
    <t xml:space="preserve">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</si>
  <si>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Johannesburg to Amsterdam via London</t>
  </si>
  <si>
    <t>the experience was outstanding</t>
  </si>
  <si>
    <t>P Jacobs</t>
  </si>
  <si>
    <t xml:space="preserve">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</si>
  <si>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Dubai to London Heathrow</t>
  </si>
  <si>
    <t>first and definitely last time</t>
  </si>
  <si>
    <t xml:space="preserve"> Istanbul to New York via London. Literally the worst experience. We have tried this airline for the first and definitely last time! They should go through their customer service hiring department from scratch!</t>
  </si>
  <si>
    <t>Istanbul to New York via London</t>
  </si>
  <si>
    <t>appreciate your excellent service</t>
  </si>
  <si>
    <t>P Kan</t>
  </si>
  <si>
    <t xml:space="preserve">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</si>
  <si>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Rome to London Heathrow</t>
  </si>
  <si>
    <t>A King</t>
  </si>
  <si>
    <t xml:space="preserve">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</si>
  <si>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seats on the flight were comfortable</t>
  </si>
  <si>
    <t xml:space="preserve">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</si>
  <si>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London Heathrow to Newcastle</t>
  </si>
  <si>
    <t>seats are incredibly uncomfortable</t>
  </si>
  <si>
    <t>R Roosman</t>
  </si>
  <si>
    <t xml:space="preserve">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</si>
  <si>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Calgary to Gothenburg via London</t>
  </si>
  <si>
    <t>such a pleasant experience</t>
  </si>
  <si>
    <t>Gia Robertson</t>
  </si>
  <si>
    <t xml:space="preserve">  For a long time I have avoided taking British Airways due to itâ€™s poor past reputation. Yesterday I traveled on BA 34 from Kuala Lumpur to London Heathrow, I boarded the flight with an open mind, over 12 hours later I disembarked feeling very happy because it is always good to see an airline make visible improvements that deliver value to itâ€™s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</si>
  <si>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Kuala Lumpur to London</t>
  </si>
  <si>
    <t>Another pleasant flight</t>
  </si>
  <si>
    <t xml:space="preserve">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youâ€™re in your own little world. A good flight, on time with a nice crew is as good as you can expect.</t>
  </si>
  <si>
    <t>Better than I was expecting</t>
  </si>
  <si>
    <t>M Jones</t>
  </si>
  <si>
    <t xml:space="preserve">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</si>
  <si>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London to Kuala Lumpur</t>
  </si>
  <si>
    <t>zero customer service</t>
  </si>
  <si>
    <t>Kirill Grin</t>
  </si>
  <si>
    <t xml:space="preserve">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Londonâ€™s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</si>
  <si>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Newark to Madrid via London</t>
  </si>
  <si>
    <t>there is no lounge at Kos</t>
  </si>
  <si>
    <t>Dennis Le Quesne</t>
  </si>
  <si>
    <t xml:space="preserve">  One of the reasons we traveled club class was because BA have lounges where you can get away from the usual airport chaos and screaming children. BA donâ€™t tell you there is no lounge at Kos airport. Limited seating. Very noisy limited facilities. Not sure I will spend so much on air tickets with them in the future if they donâ€™t warn of limited facilities. It doesnâ€™t help that the flight is delayed by an hour!</t>
  </si>
  <si>
    <t>Kos to Gatwick</t>
  </si>
  <si>
    <t>Club Europe had no advantages</t>
  </si>
  <si>
    <t>Malcolm Kaye</t>
  </si>
  <si>
    <t xml:space="preserve">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</si>
  <si>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Gatwick to Alicante</t>
  </si>
  <si>
    <t>Very enjoyable flight</t>
  </si>
  <si>
    <t xml:space="preserve">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</si>
  <si>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No room to move</t>
  </si>
  <si>
    <t>David Power</t>
  </si>
  <si>
    <t xml:space="preserve">  Gatwick to Alicante. 3.5 hours (1 hour sitting on tarmac) with my knees rammed against seat in front. No room to move. I have travelled on several airlines on this route in last 12 months - Vueling Airlines has best seats! Stay away from the rest unless you are under 5ft tall!</t>
  </si>
  <si>
    <t>staff wonderful. cheerful, efficient</t>
  </si>
  <si>
    <t>Rosemary Prescott</t>
  </si>
  <si>
    <t xml:space="preserve">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itâ€™s an older model of the plane so that probably explains it. If only BA could deliver this kind of experience on every occasion, they would once again be the â€œworldâ€™s favourite airlineâ€™. Sadly, the current CEO doesnâ€™t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</si>
  <si>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London Heathrow to Austin</t>
  </si>
  <si>
    <t>it was the most enjoyable flight</t>
  </si>
  <si>
    <t>P James</t>
  </si>
  <si>
    <t xml:space="preserve"> London Heathrow to Austin with British Airways. It was a little bit like going back in time to fly upper deck on a 747 to Austin. But, it was the most enjoyable flight weâ€™ve taken for a long time. It was so quiet on our deck and we had a fantastic flight crew who couldnâ€™t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</si>
  <si>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I never received the refund</t>
  </si>
  <si>
    <t>Steve Lyons</t>
  </si>
  <si>
    <t xml:space="preserve">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Â£110 more for a return flight. I then cancelled my BA flight, but they only refunded Â£159 of the Â£187 I had paid. The Â£28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Â£28. I never received the refund.</t>
  </si>
  <si>
    <t>London Gatwick to Jersey</t>
  </si>
  <si>
    <t>not too bad, all in all</t>
  </si>
  <si>
    <t xml:space="preserve">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Â£4.99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</si>
  <si>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 xml:space="preserve">Cephalonia to London </t>
  </si>
  <si>
    <t>Delays after delays</t>
  </si>
  <si>
    <t>E Olivieri</t>
  </si>
  <si>
    <t xml:space="preserve">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</si>
  <si>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Chicago to Zurich via London</t>
  </si>
  <si>
    <t>a great flight</t>
  </si>
  <si>
    <t>13 reviews</t>
  </si>
  <si>
    <t>Japan</t>
  </si>
  <si>
    <t xml:space="preserve">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</si>
  <si>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the value was very good</t>
  </si>
  <si>
    <t xml:space="preserve">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</si>
  <si>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London Heathrow to Berlin Tegel</t>
  </si>
  <si>
    <t>Abysmal customer services</t>
  </si>
  <si>
    <t>S Deane</t>
  </si>
  <si>
    <t xml:space="preserve">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Â£100 e-voucher. Abysmal customer services. No wonder their reputation is in tatters. I will never fly BA again.</t>
  </si>
  <si>
    <t>London to Milan</t>
  </si>
  <si>
    <t>no different to a budget airline</t>
  </si>
  <si>
    <t>H Shaw</t>
  </si>
  <si>
    <t xml:space="preserve"> Flying London City to Geneva. The only plus was the Embraer E190 jet had a comfortable interior with plenty of leg room for an economy seat. Other than that BA now offers a basic no frills service that is no different to a budget airline. Yet it charges 'full service' prices!</t>
  </si>
  <si>
    <t>EMB190</t>
  </si>
  <si>
    <t>wanted to change our departure date</t>
  </si>
  <si>
    <t>S Hasima</t>
  </si>
  <si>
    <t xml:space="preserve">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</si>
  <si>
    <t>Los Angeles to Istanbul via London</t>
  </si>
  <si>
    <t>a nightmare</t>
  </si>
  <si>
    <t>Orna Kaplan</t>
  </si>
  <si>
    <t xml:space="preserve"> Phoenix to Tel Aviv via London. The return from London to Phoenix was a nightmare. I want everyone to know that I sent a complaint 3 times but there is no one to talk to. This is not something that I am used to.</t>
  </si>
  <si>
    <t>Phoenix to Tel Aviv via London</t>
  </si>
  <si>
    <t>lacklustre at best</t>
  </si>
  <si>
    <t xml:space="preserve">  London to Kefalonia . The T5 Galleries lounge is showing its age and was packed at 9:30 on a Saturday. Boarding was by the now standard groups, which meant waiting 15 minutes in a queue and then 10 minutes on the bridge. The flight deck then informed us that weâ€™d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thatâ€™s lacklustre at best.</t>
  </si>
  <si>
    <t xml:space="preserve">London to Kefalonia </t>
  </si>
  <si>
    <t>donâ€™t know which airline is at fault</t>
  </si>
  <si>
    <t>K Thayne</t>
  </si>
  <si>
    <t xml:space="preserve">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Americanâ€™s baggage tracking system, I was able to confirm that the bag arrived the day after I did around noon on Saturday. I am writing this review on the following Sunday and the bag is still not in my possession. BAâ€™s customer service is terrible. If someone there tells me one more time to just wait and be patient, I am going to lose it! My bag has been sitting at the airport in the same city Iâ€™m in for more than a day and I canâ€™t get it. Talk about serious frustration. I donâ€™t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couldnâ€™t get hold of anyone, but she left them a message and told me exactly who I could call and when to call them the next morning. I did not receive that level of service from BA. I even asked if they could call the airport and was told, â€œwe are not authorized to call airports.â€ Why in the world wouldnâ€™t they be authorized to call their own baggage department? I am not thrilled with either airline, but at least American has made some attempt to help me. This has ruined the first three days of a trip that I planned for two years. If you do check a bag and itâ€™s lost or delayed, donâ€™t expect any help if you flew with BA. And hereâ€™s a tip: if you are dealing with a lost or delayed bag in a country you donâ€™t live in, donâ€™t call the generic customer service number on the website you would normally use. Dig around and see if you can find a number for the airport you flew into. You will get a lot more information and assistance that way.</t>
  </si>
  <si>
    <t>London to Dublin</t>
  </si>
  <si>
    <t>decline in the service level</t>
  </si>
  <si>
    <t>M Dean</t>
  </si>
  <si>
    <t xml:space="preserve">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</si>
  <si>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suitcase was 4cm oversize</t>
  </si>
  <si>
    <t>P Varamos</t>
  </si>
  <si>
    <t xml:space="preserve">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</si>
  <si>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Gatwick to Seville</t>
  </si>
  <si>
    <t>Full credit to the crew</t>
  </si>
  <si>
    <t>David Taylor</t>
  </si>
  <si>
    <t xml:space="preserve">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</si>
  <si>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London Heathrow to Abuja Nigeria</t>
  </si>
  <si>
    <t>What an awful plane</t>
  </si>
  <si>
    <t>Alex Blackstock</t>
  </si>
  <si>
    <t xml:space="preserve">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</si>
  <si>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inflight service was top notch</t>
  </si>
  <si>
    <t>W Dawson</t>
  </si>
  <si>
    <t xml:space="preserve">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</si>
  <si>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Belfast to San Francisco via London</t>
  </si>
  <si>
    <t>Still recommended by me</t>
  </si>
  <si>
    <t>Tony McLaughlin</t>
  </si>
  <si>
    <t xml:space="preserve">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</si>
  <si>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London to Gothenburg</t>
  </si>
  <si>
    <t>a waste of money</t>
  </si>
  <si>
    <t>L Sawden</t>
  </si>
  <si>
    <t xml:space="preserve">  Orlando to Gatwick. Terrible flight experience, bed bugs in old Club world seats, missed meals, poor service. Complaints is outsourced to a German company who aren't even part of BA!  Do not fly BA and club world is a waste of money.</t>
  </si>
  <si>
    <t>Orlando to Gatwick</t>
  </si>
  <si>
    <t>welcome wasnâ€™t especially friendly</t>
  </si>
  <si>
    <t>K Pellberg</t>
  </si>
  <si>
    <t xml:space="preserve"> Mahe to Stockholm via London. Checked in online before the flight but had to do the bag drop. Was met by a rude lady at First class check in and the process took about 20 minutes, donâ€™t know why, no apology. The boarding was in time. The welcome wasnâ€™t especially friendly, just pointing the direction where to go. The club Europe cabin felt claustrophobic, I had a window seat. The CSM never came to say hello. The service was pretty basic, ok during the meals but self service between. No drink service if you didnâ€™t ask. On the flight to Stockholm the purser introduced himself to all emerald members. The service was limited due to the strike next day but friendly. The seating was terrible on this A320, so tight.</t>
  </si>
  <si>
    <t xml:space="preserve">Mahe to Stockholm via London </t>
  </si>
  <si>
    <t>been upgraded to Club World</t>
  </si>
  <si>
    <t>John Allan</t>
  </si>
  <si>
    <t xml:space="preserve">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</si>
  <si>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A319 / Boeing777</t>
  </si>
  <si>
    <t>Glasgow to Tampa via Gatwick</t>
  </si>
  <si>
    <t>standards on BA have plummeted</t>
  </si>
  <si>
    <t>S Bailey</t>
  </si>
  <si>
    <t xml:space="preserve">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</si>
  <si>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Good value flight</t>
  </si>
  <si>
    <t>M Leyton</t>
  </si>
  <si>
    <t xml:space="preserve">  London to Abu Dhabi. This is the daytime flight from London. A very good flight. The food was excellent for economy (particularly in view of Etihadâ€˜s disastrous changes in food service). The childrenâ€™s meals were excellent. The entertainment system was great with a good selection. It makes a big difference having the entertainment system on when you board and not turn it off until the plane has reached the gate, especially when flying with children (Etihad, why donâ€™t you do this?). The cabin crew were good. Economy in the 787 is cramped but probably no worse than many. Good value flight, especially as the only other carrier to Abu Dhabi is Etihad.</t>
  </si>
  <si>
    <t>London to Abu Dhabi</t>
  </si>
  <si>
    <t>not worth the money</t>
  </si>
  <si>
    <t>22 reviews</t>
  </si>
  <si>
    <t xml:space="preserve">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</si>
  <si>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London to St Petersburgh</t>
  </si>
  <si>
    <t>the food was horrendous</t>
  </si>
  <si>
    <t>20 reviews</t>
  </si>
  <si>
    <t xml:space="preserve">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</si>
  <si>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buyer beware</t>
  </si>
  <si>
    <t>J. Knopf</t>
  </si>
  <si>
    <t xml:space="preserve">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</si>
  <si>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A Foster</t>
  </si>
  <si>
    <t xml:space="preserve">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Iâ€™ve travelled business class on other airlines and not had the same experience.</t>
  </si>
  <si>
    <t>Palma de Mallorca to London Heathrow</t>
  </si>
  <si>
    <t>trip has been really smooth</t>
  </si>
  <si>
    <t>Rangamani Vinjamoor</t>
  </si>
  <si>
    <t xml:space="preserve">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</si>
  <si>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Chennai to London</t>
  </si>
  <si>
    <t>she looked after me so well</t>
  </si>
  <si>
    <t>Alison Beck</t>
  </si>
  <si>
    <t xml:space="preserve">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</si>
  <si>
    <t>Edinburgh to Kuala Lumpur via London</t>
  </si>
  <si>
    <t>feel worthless as a customer</t>
  </si>
  <si>
    <t xml:space="preserve">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â€œdelayedâ€ for 45mins. the delay kept on increasing, with the flight ultimately scheduled to depart after 10pm. I kept on waiting. The flight eventually ended up cancelled as well. Result: half a day wasted at LCY. I feel that BAâ€™s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â€œminimum careâ€ proposition (provide what is strictly required by the law, only if customers complain, taking as long as possible), that genuinely makes you feel worthless as a customer, whether you are a frequent flyer or not.</t>
  </si>
  <si>
    <t>London City to Amsterdam</t>
  </si>
  <si>
    <t>asked them to cancel my ticket</t>
  </si>
  <si>
    <t>Hungpin Hsieh</t>
  </si>
  <si>
    <t>Taiwan</t>
  </si>
  <si>
    <t xml:space="preserve">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</si>
  <si>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Dublin to Mauritius via London</t>
  </si>
  <si>
    <t>Overall, the journey was great</t>
  </si>
  <si>
    <t>China</t>
  </si>
  <si>
    <t xml:space="preserve">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</si>
  <si>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London to Shanghai</t>
  </si>
  <si>
    <t>you will not be able to get any help</t>
  </si>
  <si>
    <t>M Simpson</t>
  </si>
  <si>
    <t xml:space="preserve">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</si>
  <si>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Chicago to Heathrow via Barcelona</t>
  </si>
  <si>
    <t>They were beyond amazing!</t>
  </si>
  <si>
    <t>Natalie James-Deegan</t>
  </si>
  <si>
    <t xml:space="preserve">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</si>
  <si>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flight was cancelled 3 days in a row</t>
  </si>
  <si>
    <t>O Morton</t>
  </si>
  <si>
    <t xml:space="preserve">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</si>
  <si>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Boston to Copenhagen via London</t>
  </si>
  <si>
    <t>service was totally unacceptable</t>
  </si>
  <si>
    <t>Andrew Miao</t>
  </si>
  <si>
    <t xml:space="preserve">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</si>
  <si>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 xml:space="preserve">Hong Kong to Copenhagen via London </t>
  </si>
  <si>
    <t>customer service is increasingly low cost in feel</t>
  </si>
  <si>
    <t>A Norton</t>
  </si>
  <si>
    <t xml:space="preserve">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</si>
  <si>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London Gatwick to San Jose Costa Rica</t>
  </si>
  <si>
    <t>crew were very helpful</t>
  </si>
  <si>
    <t>Nakul Borade</t>
  </si>
  <si>
    <t xml:space="preserve">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</si>
  <si>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Crew on board very friendly and helpful</t>
  </si>
  <si>
    <t>Harry Aronowicz</t>
  </si>
  <si>
    <t xml:space="preserve">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</si>
  <si>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A340-300, A320</t>
  </si>
  <si>
    <t>Toronto to Pisa London Heathrow</t>
  </si>
  <si>
    <t>crew were welcoming and informative</t>
  </si>
  <si>
    <t xml:space="preserve">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</si>
  <si>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London Heathrow to Venice Marco Polo</t>
  </si>
  <si>
    <t>would do everything to never fly British Airways again</t>
  </si>
  <si>
    <t>Robert Young</t>
  </si>
  <si>
    <t xml:space="preserve">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</si>
  <si>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aircraft was narrow</t>
  </si>
  <si>
    <t>T Lasegiou</t>
  </si>
  <si>
    <t xml:space="preserve">  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</si>
  <si>
    <t>Excellent customer service</t>
  </si>
  <si>
    <t>Duane Wade</t>
  </si>
  <si>
    <t xml:space="preserve">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</si>
  <si>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Gatwick to Orlando</t>
  </si>
  <si>
    <t>There is enough legroom2</t>
  </si>
  <si>
    <t xml:space="preserve">  London to Munich. The plane is A320. The seat is more comfortable than other airlines A320. It has a very comfortable headrest and it is made from leather. There is enough legroom. However there is no free food and drinks provided.</t>
  </si>
  <si>
    <t>will try to avoid this airline</t>
  </si>
  <si>
    <t>Neil McKeganey</t>
  </si>
  <si>
    <t xml:space="preserve">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t>
  </si>
  <si>
    <t>seats are aging and uncomfortable</t>
  </si>
  <si>
    <t>Glenn Tong</t>
  </si>
  <si>
    <t xml:space="preserve">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</si>
  <si>
    <t>the flight was very pleasant</t>
  </si>
  <si>
    <t>Slovakia</t>
  </si>
  <si>
    <t xml:space="preserve">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</si>
  <si>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Vienna to Heathrow</t>
  </si>
  <si>
    <t>A shambolic airline</t>
  </si>
  <si>
    <t>Peter Barker</t>
  </si>
  <si>
    <t xml:space="preserve">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</si>
  <si>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 xml:space="preserve">Malaga to London </t>
  </si>
  <si>
    <t>Extremely disappointed trip</t>
  </si>
  <si>
    <t>Z Han</t>
  </si>
  <si>
    <t xml:space="preserve">  Sydney to Singapore. Extremely disappointed trip. They are unable to even track our checked baggage when we found it was missing on the baggage carousel. Our baggage should have been premium handled as we were at business class but what happened was they canâ€™t even tell if the baggage was loaded or not at departure. Many important things are in the checked baggage and weâ€™ll have further trip later on which affected us badly. No response so far and the hotline they provided is always engaged</t>
  </si>
  <si>
    <t>Utterly appalling</t>
  </si>
  <si>
    <t>H Lind</t>
  </si>
  <si>
    <t xml:space="preserve">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theyâ€™d have to return to the airport the next morning anyway to get any further refreshment or accommodation vouchers. Utterly appalling. Now Iâ€™m hoping against hope I might make it home today, 3 days after setting off!</t>
  </si>
  <si>
    <t>London Heathrow to Inverness</t>
  </si>
  <si>
    <t>Very tired and disappointed</t>
  </si>
  <si>
    <t xml:space="preserve">  Heathrow to Glasgow. Again flight is delayed. Itâ€™s easier to use the train than fly with BA the staff donâ€™t even get embarrassed anymore and stand smiling offering apologies to the tired and weary customers. Trouble is there is no other operators and it a case of take it or leave it. Very tired and disappointed to be paying my hard earned salary for this terrible service.</t>
  </si>
  <si>
    <t>awful experience from beginning to end</t>
  </si>
  <si>
    <t xml:space="preserve">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didnâ€™t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Iâ€™ve missed a trip with friends to the Edinburgh festival. Had to source my own hotel and food etc and reclaim on expenses - a lot of money coming out of my account whilst I wait for this. Now Iâ€™m seeing my rebooked flight is already delayed and was told by customer service that thereâ€™s no telling whether my bags will arrive with me - I have to wait at baggage reclaim and see! If they are not on the flight I have no information as to when I can expect to have my belongings back with me. These are merely the most significant issues, there were more and Iâ€™m really shocked at what a consistently terrible service has been provided. Between this, massive fines for data breaches and the fact that BA seem to have quite consistent and severe issues with IT, it is beyond my comprehension how they can still be in business.</t>
  </si>
  <si>
    <t>Inverness to Vancouver via London</t>
  </si>
  <si>
    <t>a below average service</t>
  </si>
  <si>
    <t>Dave Matthews</t>
  </si>
  <si>
    <t xml:space="preserve">  British Airways flight to Brussels from Heathrow. Check in problems and a hugely delayed flight. Pay premium prices for a below average service. They need to invest in their IT systems and greatly up their game.</t>
  </si>
  <si>
    <t>London Heathrow to Brussels</t>
  </si>
  <si>
    <t>they managed to cut more costs</t>
  </si>
  <si>
    <t>P Garrett</t>
  </si>
  <si>
    <t xml:space="preserve">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</si>
  <si>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time for some heads to roll</t>
  </si>
  <si>
    <t>Michael Croft</t>
  </si>
  <si>
    <t xml:space="preserve">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t>
  </si>
  <si>
    <t>Palma to London Heathrow</t>
  </si>
  <si>
    <t>Trip was basic</t>
  </si>
  <si>
    <t>Mike Pettet</t>
  </si>
  <si>
    <t xml:space="preserve">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</si>
  <si>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split all family quite far away apart</t>
  </si>
  <si>
    <t>Ilona Brown</t>
  </si>
  <si>
    <t xml:space="preserve">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(Â£2000 difference) so I can have "Good customer Service with British Airways ever again? - the answer is no . I am extremely upset (that our seats has been given away to someone else for no reason), disappointed and you can no longer rely on British Airways.</t>
  </si>
  <si>
    <t>London to Faro</t>
  </si>
  <si>
    <t>Staff  not in high standards</t>
  </si>
  <si>
    <t>M Dartira</t>
  </si>
  <si>
    <t xml:space="preserve">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</si>
  <si>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Calgary to London</t>
  </si>
  <si>
    <t>pretty good, despite the delay</t>
  </si>
  <si>
    <t>Milena Cook</t>
  </si>
  <si>
    <t xml:space="preserve">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</si>
  <si>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A321-200</t>
  </si>
  <si>
    <t>due to the delay I had to miss it</t>
  </si>
  <si>
    <t>A Almasha</t>
  </si>
  <si>
    <t xml:space="preserve">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</si>
  <si>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Nice to Kuwait via London</t>
  </si>
  <si>
    <t>made memorable by air hostess</t>
  </si>
  <si>
    <t>Peter Saunders</t>
  </si>
  <si>
    <t xml:space="preserve">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</si>
  <si>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seat is quite comfortable.</t>
  </si>
  <si>
    <t xml:space="preserve">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</si>
  <si>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What a useless organisation</t>
  </si>
  <si>
    <t>Tony Palmer</t>
  </si>
  <si>
    <t xml:space="preserve">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</si>
  <si>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are staff preparing to go on strike</t>
  </si>
  <si>
    <t>K Robinson</t>
  </si>
  <si>
    <t xml:space="preserve">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</si>
  <si>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777 aircraft is looking old</t>
  </si>
  <si>
    <t xml:space="preserve">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</si>
  <si>
    <t>B777-200</t>
  </si>
  <si>
    <t>Thank you so much!</t>
  </si>
  <si>
    <t>Barbara Chareka</t>
  </si>
  <si>
    <t xml:space="preserve">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</si>
  <si>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Seattle to Durban via London</t>
  </si>
  <si>
    <t>Noisy cabin, tiny screens</t>
  </si>
  <si>
    <t>A Hardein</t>
  </si>
  <si>
    <t xml:space="preserve">  London Heathrow to Austin. 10 hour flight in a Boeing 747-400. Noisy cabin, tiny screens, collapsing headrest, chocolate on my seat. Selection of just a half dozen films and no wifi. Poor food with choices running out.</t>
  </si>
  <si>
    <t>worst business class experience</t>
  </si>
  <si>
    <t>C  Marni</t>
  </si>
  <si>
    <t xml:space="preserve">  Mykonos to London flight delayed and waiting to depart. They are not on time, be prepared to miss your connections, take off 2 hours late,. The staff is some of the worst I have had on airlines. You may be stuck on the runway and they wonâ€™t offer you any water.  The worst business class experience I have had.</t>
  </si>
  <si>
    <t>Mykonos to London</t>
  </si>
  <si>
    <t>flight has improved my opinion on British Airways</t>
  </si>
  <si>
    <t xml:space="preserve">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Â£7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</si>
  <si>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Johannesburg OR Tambo to Cape Town</t>
  </si>
  <si>
    <t>seat comfort has been sacrificed</t>
  </si>
  <si>
    <t>David Worten</t>
  </si>
  <si>
    <t xml:space="preserve">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</si>
  <si>
    <t>Grenada to Gatwick</t>
  </si>
  <si>
    <t>delayed by 3 hours</t>
  </si>
  <si>
    <t>M Elbadawi</t>
  </si>
  <si>
    <t xml:space="preserve">  Prague to London. A two hour flight on 27th July was delayed by 3 hours with no heads up given by BA. There was no sympathy or compensation , especially as our original flight was early morning, and with an email informing us of the delay, we could have stayed longer in the hotel.</t>
  </si>
  <si>
    <t>professional and very friendly</t>
  </si>
  <si>
    <t xml:space="preserve">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</si>
  <si>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staff were helpful and friendly</t>
  </si>
  <si>
    <t>Karen Deitch</t>
  </si>
  <si>
    <t>Israel</t>
  </si>
  <si>
    <t xml:space="preserve">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</si>
  <si>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Tel Aviv to Toronto via London</t>
  </si>
  <si>
    <t>sent to the wrong baggage drop</t>
  </si>
  <si>
    <t>P Meares</t>
  </si>
  <si>
    <t xml:space="preserve">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</si>
  <si>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Heathrow to Manchester</t>
  </si>
  <si>
    <t>team was very friendly</t>
  </si>
  <si>
    <t xml:space="preserve">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</si>
  <si>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Brussels to Larnaca via London</t>
  </si>
  <si>
    <t>The meal was inedible</t>
  </si>
  <si>
    <t>G Wailin</t>
  </si>
  <si>
    <t xml:space="preserve">  Stockholm to London. Worst business class flight I have flown. Split seating for myself and my wife because apparently they were overbooked. The meal was inedible for me, and was the worst airline meal I have been served.</t>
  </si>
  <si>
    <t>Stockholm to London</t>
  </si>
  <si>
    <t>no apologies from the staff</t>
  </si>
  <si>
    <t>L Allen</t>
  </si>
  <si>
    <t xml:space="preserve">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</si>
  <si>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donâ€™t waste your money on an overnight flight</t>
  </si>
  <si>
    <t>Paul Rogers</t>
  </si>
  <si>
    <t xml:space="preserve"> Premium economy donâ€™t waste your money on an overnight flight! Going out is acceptable but the night flight we had was a disgrace! The food (I use this term lightly) wasnâ€™t fit for dogs on our flight, it was salmon we think as it didnâ€™t taste of anything, a meat of some kind but was too tough to stick a fork into let alone eat it. The veg tasted burnt, bread roll was ok. (Not really a saving grace). One cup of tea or coffee at breakfast and donâ€™t bother asking what was in the box left on our table! I didnâ€™t bother trying it. The look on other peopleâ€™s faces was good enough for me to know donâ€™t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couldnâ€™t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shouldnâ€™t happen. What is not told when booking, homeward flight on the top of your ticket if you have TSA PRE you donâ€™t have to join the massive queue, look for pre entered TSA line thatâ€™s the one thatâ€™s empty cause they tell no one about it.</t>
  </si>
  <si>
    <t>Orlando to London</t>
  </si>
  <si>
    <t>Meal service had no choice</t>
  </si>
  <si>
    <t>T Kerber</t>
  </si>
  <si>
    <t xml:space="preserve">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</si>
  <si>
    <t>changed to late evening arrival</t>
  </si>
  <si>
    <t>Peter Meikle</t>
  </si>
  <si>
    <t xml:space="preserve">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</si>
  <si>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Heathrow to Marseille</t>
  </si>
  <si>
    <t>nothing left of business class</t>
  </si>
  <si>
    <t>H Galloway</t>
  </si>
  <si>
    <t xml:space="preserve">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doesnâ€™t fit anymore in coach to business class. Ridiculous service so not worth the x2.5 cost that a business class ticket goes for. Feel totally ripped off.</t>
  </si>
  <si>
    <t>would not help compensate\2</t>
  </si>
  <si>
    <t>A McFarlin</t>
  </si>
  <si>
    <t xml:space="preserve">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wasnâ€™t their fault.</t>
  </si>
  <si>
    <t>Gatwick to Glasgow</t>
  </si>
  <si>
    <t>flight dispatcher closed the flight</t>
  </si>
  <si>
    <t>A Stardein</t>
  </si>
  <si>
    <t xml:space="preserve">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</si>
  <si>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Complete confusion</t>
  </si>
  <si>
    <t>Dr Amanda Harris</t>
  </si>
  <si>
    <t xml:space="preserve">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weâ€™re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</si>
  <si>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London to Olbia</t>
  </si>
  <si>
    <t>I asked to be put in a hotel</t>
  </si>
  <si>
    <t>Mina Al-Lami</t>
  </si>
  <si>
    <t xml:space="preserve">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wouldnâ€™t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weâ€™d be re-routed to Amsterdam I wouldâ€™ve left Rotterdam earlier, rather than wait in a long queue just to he told that info at the end. What a waste of time, energy &amp; money. And no apology to make up for the hours or delay. Itâ€™s quite unbelievable.</t>
  </si>
  <si>
    <t>Rotterdam to London City</t>
  </si>
  <si>
    <t>Staff on both flights fine</t>
  </si>
  <si>
    <t xml:space="preserve">  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</si>
  <si>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A320 neo</t>
  </si>
  <si>
    <t>last we saw of the crew for 4 hours</t>
  </si>
  <si>
    <t>Andrew Moore</t>
  </si>
  <si>
    <t xml:space="preserve">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itâ€™s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</si>
  <si>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Barbados to Gatwick</t>
  </si>
  <si>
    <t>outstanding courtesy and service</t>
  </si>
  <si>
    <t>Jane Nelson-Vladicescu</t>
  </si>
  <si>
    <t xml:space="preserve">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</si>
  <si>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London Heathrow to Singapore</t>
  </si>
  <si>
    <t>last ever trip on BA</t>
  </si>
  <si>
    <t xml:space="preserve">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</si>
  <si>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went above and beyond for me</t>
  </si>
  <si>
    <t>Georgia Hoddinott</t>
  </si>
  <si>
    <t xml:space="preserve">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</si>
  <si>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London Heathrow to Oslo</t>
  </si>
  <si>
    <t>delayed by over 3hrs</t>
  </si>
  <si>
    <t>75 reviews</t>
  </si>
  <si>
    <t xml:space="preserve">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(Â£3,8) received from BA, which was enough for a bottle of water, or a coffee.</t>
  </si>
  <si>
    <t>A319 / Boeing 789</t>
  </si>
  <si>
    <t>Hamburg to Abu Dhabi via London Heathrow</t>
  </si>
  <si>
    <t>a positive experience</t>
  </si>
  <si>
    <t>R Sanyal</t>
  </si>
  <si>
    <t xml:space="preserve">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â€œgorgeousâ€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</si>
  <si>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Boeing 777-200 and A319</t>
  </si>
  <si>
    <t>New York to Glasgow via London</t>
  </si>
  <si>
    <t>staff went above and beyond</t>
  </si>
  <si>
    <t>Pauline O'Driscoll</t>
  </si>
  <si>
    <t xml:space="preserve">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</si>
  <si>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 xml:space="preserve">London Heathrow to New York </t>
  </si>
  <si>
    <t>10/10 for this flight</t>
  </si>
  <si>
    <t xml:space="preserve">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</si>
  <si>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Gatwick to Bermuda</t>
  </si>
  <si>
    <t>a very enjoyable trip</t>
  </si>
  <si>
    <t xml:space="preserve">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</si>
  <si>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Outbound flight was fine</t>
  </si>
  <si>
    <t xml:space="preserve">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Didnâ€™t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</si>
  <si>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Gatwick to Cagliari</t>
  </si>
  <si>
    <t>all in all decent flights</t>
  </si>
  <si>
    <t xml:space="preserve">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</si>
  <si>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Heathrow to Kalamata</t>
  </si>
  <si>
    <t>Terminal 5 is the most bizarre</t>
  </si>
  <si>
    <t>P Halarov</t>
  </si>
  <si>
    <t xml:space="preserve">  London to Gothenburg. Unique procedures that are not adding any order but create a lot of mess. Extra visa checks, passport checks, separate queues, additional controls. Heathrow Terminal 5 is the most bizarre.</t>
  </si>
  <si>
    <t>I was told the gate was shut</t>
  </si>
  <si>
    <t>D Morton</t>
  </si>
  <si>
    <t xml:space="preserve">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</si>
  <si>
    <t>the cabin crew were great</t>
  </si>
  <si>
    <t xml:space="preserve">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</si>
  <si>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return flight was very cold</t>
  </si>
  <si>
    <t xml:space="preserve">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Â£328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</si>
  <si>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A321 / Boeing 787-9</t>
  </si>
  <si>
    <t xml:space="preserve">Manchester to Kuala Lumpur via London </t>
  </si>
  <si>
    <t>Crew was pretty average</t>
  </si>
  <si>
    <t xml:space="preserve">  London to Dusseldorf. No free drinks or food, which is pretty normal for short haul flights. Crew was pretty average Seat was average. Ground crew was pretty nice. No inflight entertainment.</t>
  </si>
  <si>
    <t>London to Dusseldorf</t>
  </si>
  <si>
    <t>certainly one of the worst</t>
  </si>
  <si>
    <t>L Irving</t>
  </si>
  <si>
    <t xml:space="preserve">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</si>
  <si>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 xml:space="preserve">London to Seoul </t>
  </si>
  <si>
    <t>more cramped than I expected</t>
  </si>
  <si>
    <t>Janet Elphick</t>
  </si>
  <si>
    <t xml:space="preserve">  London to Vancouver. Economy was a lot more cramped than I expected. BA had crammed seats in. Crew were okay. Food reasonable really although I had upgraded my food which came before everyone else had theirs which was a shame. Flew back premium class, more room. I probably wonâ€™t use them in November when I go back. Timing was good and air quality felt ok as I didnâ€™t get a headache.</t>
  </si>
  <si>
    <t>ready with another ticket</t>
  </si>
  <si>
    <t>Aman Khanna</t>
  </si>
  <si>
    <t xml:space="preserve"> Newcastle to Delhi via London. At check-in , I was charged for carrying 2.8 kilos extra, which is of no problem. I paid a total of Â£65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</si>
  <si>
    <t>Newcastle to Delhi via London</t>
  </si>
  <si>
    <t>Not worth the money</t>
  </si>
  <si>
    <t>D Smith</t>
  </si>
  <si>
    <t xml:space="preserve">  Miami to Delhi via London.  The BA business class I flew for the first time recently was the worst I have  flown. Whereas most have four seats across British Airways has eight! The lay down beds are hard, thin and short. Not worth the money.</t>
  </si>
  <si>
    <t>Miami to Delhi via London Heathrow</t>
  </si>
  <si>
    <t>So much for British Airways</t>
  </si>
  <si>
    <t>Bronte Williams</t>
  </si>
  <si>
    <t xml:space="preserve">  London to Sydney via Singapore. Checked in with a bag which was 23.4kg. My allowance was 23kg. I was made to repackage the bag and take two pairs of shoes out and place them in my hand luggage, really? I found the food on both legs of the flight horrible.</t>
  </si>
  <si>
    <t>cramped seat with no lights</t>
  </si>
  <si>
    <t>James Leonard</t>
  </si>
  <si>
    <t xml:space="preserve">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</si>
  <si>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Phoenix to Amsterdam via London</t>
  </si>
  <si>
    <t>special meal not on either flight</t>
  </si>
  <si>
    <t>G Leane</t>
  </si>
  <si>
    <t xml:space="preserve">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</si>
  <si>
    <t>Boeing 777 / 747</t>
  </si>
  <si>
    <t>Tel Aviv to New York via London</t>
  </si>
  <si>
    <t>I might fly them again</t>
  </si>
  <si>
    <t xml:space="preserve">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</si>
  <si>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A319 / Boeing 777</t>
  </si>
  <si>
    <t>Belfast  to Atlanta via London</t>
  </si>
  <si>
    <t>the crew that was so nice</t>
  </si>
  <si>
    <t>Carol Marchand</t>
  </si>
  <si>
    <t xml:space="preserve">  Buenos Aires to London. I wish to thank the crew that was so nice to me while I was terribly sick. Wish I knew their names! They gave me medicine, a blanket and caressed my back while I was crying from the stomach ache. Forever grateful.</t>
  </si>
  <si>
    <t>Buenos Aires to London</t>
  </si>
  <si>
    <t>my luggage arrived soaking wet</t>
  </si>
  <si>
    <t xml:space="preserve">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t>
  </si>
  <si>
    <t>London to Nashville</t>
  </si>
  <si>
    <t>high level of service and friendliness</t>
  </si>
  <si>
    <t xml:space="preserve">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</si>
  <si>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B747-400 in retro</t>
  </si>
  <si>
    <t>process was ridiculously slow</t>
  </si>
  <si>
    <t>T Allen</t>
  </si>
  <si>
    <t xml:space="preserve">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â€œwelcomeâ€ sign displayed at the BA desk should have been located at the start of the queue with the additional wording of â€œyouâ€™re in for a long waitâ€. To cap it all, after enduring the queue, weâ€™re now delayed 40 minutes thus far! So unprofessional!</t>
  </si>
  <si>
    <t>Newcastle to Berlin via London</t>
  </si>
  <si>
    <t>suitcase didnâ€™t arrive</t>
  </si>
  <si>
    <t>Mohammed Habib</t>
  </si>
  <si>
    <t xml:space="preserve">  Gatwick to Madrid. When I arrived I waited for one and a half hours for my one suitcase. It didnâ€™t arrive.  I was asked to fill in a â€˜lost luggageâ€™ form which I did and given a number to call the next day. The representative said sheâ€™d make sure the suitcase was delivered by 5.00 p.m. I was out during the day. When I returned later that evening there was no suitcase. It hadnâ€™t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</si>
  <si>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Gatwick to Madrid</t>
  </si>
  <si>
    <t>wanted to return a day early</t>
  </si>
  <si>
    <t>C Malchier</t>
  </si>
  <si>
    <t xml:space="preserve">  My boyfriend and I wanted to return from our trip to London a day early but the BA app and website continued to glitch so I called to ask how much it would be to leave a day earlier. I was told that the penalty fee for changing the flight is $275 each and thereâ€™s a $50 fee for them to do it over the phone thatâ€™s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didnâ€™t work. I asked the flight attendant for something to clean the slimy finger smears off the screen with and she told me itâ€™s normal wear and tear but I could get toilet paper from the bathroom. I called to ask for a refund for the fees since the flight was delayed but they told me they canâ€™t give us a refund because we got on the flight.</t>
  </si>
  <si>
    <t>asked me to keep my luggage down</t>
  </si>
  <si>
    <t>Seema Shetti</t>
  </si>
  <si>
    <t xml:space="preserve">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</si>
  <si>
    <t>London to Bengaluru</t>
  </si>
  <si>
    <t>first class experience</t>
  </si>
  <si>
    <t>L Gill</t>
  </si>
  <si>
    <t xml:space="preserve">  London to Delhi. A truly first class experience from check in to landing. I am a frequent flyer with BA and have not always had an amazing experience, this one was. Check in was easy and swift and the Concorde Room was excellent. The flight itself was wonderful, while I accept it isnâ€™t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</si>
  <si>
    <t>cancelled as we missed outgoing flight</t>
  </si>
  <si>
    <t>Helen Julian</t>
  </si>
  <si>
    <t xml:space="preserve">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t>
  </si>
  <si>
    <t>service went from good to superb</t>
  </si>
  <si>
    <t>Susan Holder</t>
  </si>
  <si>
    <t xml:space="preserve">  London to Seattle. My husband and I have used this service for a number of years as our son lives in America. We have always been very satisfied with the service. Unfortunately I was taken ill on this flight and the service went from good to superb! Iâ€™d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</si>
  <si>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trying to seat together</t>
  </si>
  <si>
    <t>Berneen Field</t>
  </si>
  <si>
    <t xml:space="preserve">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</si>
  <si>
    <t>couple of very good flights</t>
  </si>
  <si>
    <t>Mark Simons</t>
  </si>
  <si>
    <t xml:space="preserve">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</si>
  <si>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A319/A320</t>
  </si>
  <si>
    <t>service on this flight was superb</t>
  </si>
  <si>
    <t xml:space="preserve">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</si>
  <si>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B737-400 / A380 / A319</t>
  </si>
  <si>
    <t>Durban to Leeds via Johannesburg / Heathrow</t>
  </si>
  <si>
    <t>Very nice experience</t>
  </si>
  <si>
    <t xml:space="preserve">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</si>
  <si>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an old style business class experience</t>
  </si>
  <si>
    <t xml:space="preserve">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</si>
  <si>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Boeing 744</t>
  </si>
  <si>
    <t>The legroom was terrible</t>
  </si>
  <si>
    <t>C Perton</t>
  </si>
  <si>
    <t xml:space="preserve">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t>
  </si>
  <si>
    <t>Sofia to Belfast via London</t>
  </si>
  <si>
    <t>seat was uncomfortable</t>
  </si>
  <si>
    <t>Michael Hunt</t>
  </si>
  <si>
    <t xml:space="preserve">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</si>
  <si>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Lima to Gatwick</t>
  </si>
  <si>
    <t>comfort was very bad</t>
  </si>
  <si>
    <t>Alison Wescott</t>
  </si>
  <si>
    <t xml:space="preserve">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</si>
  <si>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Inverness to Auckland via Singapore</t>
  </si>
  <si>
    <t>expected a better level of attention to detail</t>
  </si>
  <si>
    <t>C Lewis</t>
  </si>
  <si>
    <t xml:space="preserve">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</si>
  <si>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Heathrow to Singapore</t>
  </si>
  <si>
    <t>an hour or so to drop off luggage</t>
  </si>
  <si>
    <t>Michael van Eimeren</t>
  </si>
  <si>
    <t xml:space="preserve">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</si>
  <si>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return flight extremely poor</t>
  </si>
  <si>
    <t>Ian Robinson</t>
  </si>
  <si>
    <t xml:space="preserve">  _x000D_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</si>
  <si>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 xml:space="preserve">should not have to pay water </t>
  </si>
  <si>
    <t>R Vangino</t>
  </si>
  <si>
    <t xml:space="preserve">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t>
  </si>
  <si>
    <t>crew were very efficient</t>
  </si>
  <si>
    <t>V Chandren</t>
  </si>
  <si>
    <t xml:space="preserve">  The cabin crew on flight BA035 London to Chennai were very efficient and did their best to take care of their clients. I did tell them I would write a review and here it is. Keep up the good service and, thanks!</t>
  </si>
  <si>
    <t>London to Chennai</t>
  </si>
  <si>
    <t>Overall a decent flight</t>
  </si>
  <si>
    <t xml:space="preserve">  Gatwick to Malaga. Check in was fairly quick. The check in area at Gatwick is quite nice although they are failing with general upkeep. The whole area needed vacuuming and there were stains and signs of chewing gum on the carpets. If youâ€™re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wasnâ€™t a problem for me. The food offering is fairly poor really, a couple of sandwiches or snacks.. drinks selection is better. What was very nice was, near the end of the flight I was given a free glass of champagne for being a silver member. I wouldnâ€™t expect this, and Iâ€™m sure itâ€™s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</si>
  <si>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Was very comfortable</t>
  </si>
  <si>
    <t>7 reviews</t>
  </si>
  <si>
    <t xml:space="preserve">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</si>
  <si>
    <t>A380 / Boeing 777</t>
  </si>
  <si>
    <t>Boston to London Heathrow</t>
  </si>
  <si>
    <t>a pretty good flight</t>
  </si>
  <si>
    <t xml:space="preserve">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</si>
  <si>
    <t>the excellent cabin crew</t>
  </si>
  <si>
    <t>Mary Coogan</t>
  </si>
  <si>
    <t xml:space="preserve">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</si>
  <si>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 xml:space="preserve">New York to Heathrow </t>
  </si>
  <si>
    <t>check in my bag at the gate</t>
  </si>
  <si>
    <t xml:space="preserve">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</si>
  <si>
    <t>V Yeldon</t>
  </si>
  <si>
    <t xml:space="preserve">  Gatwick to Dubrovnik. Overcrowded lounges, business class seats same as economy with middle seat empty. LGW lounge opens one hr before some EU flights in morning only and met by a large queue. And now frequent flyers donâ€™t get free baggage anymore on long haul cheap tickets.</t>
  </si>
  <si>
    <t>was very disappointed</t>
  </si>
  <si>
    <t>B Liddle</t>
  </si>
  <si>
    <t xml:space="preserve">  I paid an extra Â£500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Â£500.</t>
  </si>
  <si>
    <t>baggage is always last off</t>
  </si>
  <si>
    <t>Robert Taylor</t>
  </si>
  <si>
    <t xml:space="preserve">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</si>
  <si>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BA were way ahead of the competition</t>
  </si>
  <si>
    <t xml:space="preserve">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</si>
  <si>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four rows away from my partner</t>
  </si>
  <si>
    <t>DAVID MEAD</t>
  </si>
  <si>
    <t xml:space="preserve">  Gatwick to Tenerife. All so wrong. Lounge really overcrowded / food on the plane pretty horrid, left most of it. Paid for and travelling Business Class and allocated four rows away from my partner,  this is normal procedure. Apparently on top of a Â£2000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</si>
  <si>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Gatwick to Tenerife</t>
  </si>
  <si>
    <t>nothing too much trouble</t>
  </si>
  <si>
    <t>Philip Gregory</t>
  </si>
  <si>
    <t xml:space="preserve">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</si>
  <si>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Boeing 747 400</t>
  </si>
  <si>
    <t>pleasant and professional</t>
  </si>
  <si>
    <t>Tony Hall</t>
  </si>
  <si>
    <t xml:space="preserve"> Rome Fiumicino to London City. A BA Cityflyer service. No wait to check in. Aircraft was not full. We pushed back early and arrived early. This route still has complimentary refreshments in economy, including wine â€“ a great bonus and pleasant surprise. Cabin service was pleasant and professional. A really excellent flight.</t>
  </si>
  <si>
    <t>Rome Fiumicino to London City</t>
  </si>
  <si>
    <t>disappointing business class</t>
  </si>
  <si>
    <t>P Merton</t>
  </si>
  <si>
    <t xml:space="preserve">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Iâ€™d even been offered a drink. The service was exceptionally poor. I am flying home tomorrow and am not looking forward to the flight. As a Gold card holder, you might have thought BA would check their frequent fliers are being looked after? Iâ€™ll return to using other airlines in the one world group for my long haul trips, such as Cathay, JAL or Finnair. The only reason that Iâ€™ve given more than one star is that I managed to sleep quite well - the bedding and pillows were good. Ultimately though - sorry BA, not good enough.</t>
  </si>
  <si>
    <t>customer service is horrible</t>
  </si>
  <si>
    <t>Tamara Vileta</t>
  </si>
  <si>
    <t xml:space="preserve">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</si>
  <si>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Seattle to London</t>
  </si>
  <si>
    <t>Thanks to the crew</t>
  </si>
  <si>
    <t>M Christie</t>
  </si>
  <si>
    <t xml:space="preserve">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</si>
  <si>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London City to Zurich</t>
  </si>
  <si>
    <t>delayed for 5 hours</t>
  </si>
  <si>
    <t>Bianca Schuster</t>
  </si>
  <si>
    <t xml:space="preserve">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</si>
  <si>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Bucharest to London</t>
  </si>
  <si>
    <t>impeccable, attentive and delightful</t>
  </si>
  <si>
    <t>Susan Peal</t>
  </si>
  <si>
    <t xml:space="preserve">  London to Calgary. Thank you to James, a Club World flight attendant on BA 0103 April 15, 2019. His service was impeccable, attentive and delightful. I thoroughly enjoyed the flight.</t>
  </si>
  <si>
    <t>London to Calgary</t>
  </si>
  <si>
    <t>staff were absolutely delightful</t>
  </si>
  <si>
    <t>Chris Howard</t>
  </si>
  <si>
    <t xml:space="preserve">  Vancouver to London, we were upgraded to business class at the airport. The staff were absolutely delightful and had a fabulous trip. Really they could not have been more helpful and I would recommend them.</t>
  </si>
  <si>
    <t>Perfect welcome</t>
  </si>
  <si>
    <t>H Stewart</t>
  </si>
  <si>
    <t xml:space="preserve">  _x000D_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</si>
  <si>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appears it was a window</t>
  </si>
  <si>
    <t>C Marstan</t>
  </si>
  <si>
    <t xml:space="preserve">  Houston to London. The plane left an hour late while an engineer dealt with a problem. Iâ€™ve no problem with that, I like travelling safely. I thought, well Iâ€™m sure Iâ€™d booked an aisle seat online but it appears it was a window. I missed out on the airline meal and when I realised I buzzed the steward and requested a sandwich and water, explaining the problem. He fetched me a sandwich and various bits heâ€™d scrabbled together from the kitchen. Later when the liquid refreshment cane round, both my neighbour and I requested water and I had to reach across him for my drink as he helped himself to his drink and left me to it.</t>
  </si>
  <si>
    <t>worst business class trip</t>
  </si>
  <si>
    <t>Susan Copland</t>
  </si>
  <si>
    <t xml:space="preserve">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wasnâ€™t working. The food was very poor - main course congealed and so basic with a dessert that was pathetic, no tea, coffee, or chocolates offered to us. Breakfast had no jam with the croissant. Nobody came round during the flight offering extra water or other beverages. The crew didnâ€™t put themselves out. If one pays more for business class one expects more and we didnâ€™t get it. I would never choose to travel BA again.</t>
  </si>
  <si>
    <t>no longer getting compensated</t>
  </si>
  <si>
    <t>J Meares</t>
  </si>
  <si>
    <t xml:space="preserve">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</si>
  <si>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found the crew very friendly</t>
  </si>
  <si>
    <t>Dilip Kumar Vaikam</t>
  </si>
  <si>
    <t xml:space="preserve">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</si>
  <si>
    <t>Boeing 777-200/300</t>
  </si>
  <si>
    <t>London Heathrow to Bengaluru</t>
  </si>
  <si>
    <t>seats had been changed by BA</t>
  </si>
  <si>
    <t>B Hewson</t>
  </si>
  <si>
    <t xml:space="preserve">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</si>
  <si>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a very good overall service</t>
  </si>
  <si>
    <t>Christopher Rainbow</t>
  </si>
  <si>
    <t xml:space="preserve">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</si>
  <si>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Dublin to London Heathrow</t>
  </si>
  <si>
    <t>the product is outdated</t>
  </si>
  <si>
    <t>V Marasevic</t>
  </si>
  <si>
    <t xml:space="preserve">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wonâ€™t use their services in foreseeable future.</t>
  </si>
  <si>
    <t>Flight was good</t>
  </si>
  <si>
    <t xml:space="preserve">  London to Gibraltar. Check in at T3 was fine, lounge was good and staff were more proactive than was previously the case. Flight was good with decent lunch served including the kids meals which were fine. Skilled landing in Gibraltar- a good flight</t>
  </si>
  <si>
    <t>London to Gibraltar</t>
  </si>
  <si>
    <t>Not good for business</t>
  </si>
  <si>
    <t>R Defrutos</t>
  </si>
  <si>
    <t xml:space="preserve">  London to Boston. BA replaced A380 with a very old Boeing 747. Video system did not work for more than 1 hour, then work for a few hours and stopped working. No WIFI, very old plane. Service OK. Not good for business traveling.</t>
  </si>
  <si>
    <t>behind the competition</t>
  </si>
  <si>
    <t xml:space="preserve">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</si>
  <si>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London to Doha</t>
  </si>
  <si>
    <t>staff exceptionally friendly</t>
  </si>
  <si>
    <t>B Meares</t>
  </si>
  <si>
    <t xml:space="preserve">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</si>
  <si>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London Heathrow to Houston</t>
  </si>
  <si>
    <t>personal space is so tight</t>
  </si>
  <si>
    <t>Roger Street</t>
  </si>
  <si>
    <t xml:space="preserve">  Larnaca to London. This A320 is totally unsuitable for a flight of this length. The seat pitch and width are the same for economy and club. Having paid â‚¬1000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</si>
  <si>
    <t>arrived reasonably promptly</t>
  </si>
  <si>
    <t>C Stainer</t>
  </si>
  <si>
    <t xml:space="preserve">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</si>
  <si>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very professional and pleasant</t>
  </si>
  <si>
    <t xml:space="preserve">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</si>
  <si>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London to Pisa</t>
  </si>
  <si>
    <t>a fantastic flight</t>
  </si>
  <si>
    <t>Alan Mountford</t>
  </si>
  <si>
    <t xml:space="preserve">  London to Tokyo Narita. Had a fantastic flight in the new BA First cabin on the Boeing 787. On both journeys the crew were outstanding as was the food and the service. The food was of high end restaurant standard, the seat comfortable.</t>
  </si>
  <si>
    <t>London to Tokyo Narita</t>
  </si>
  <si>
    <t>onboard service was abysmal</t>
  </si>
  <si>
    <t>G Mearson</t>
  </si>
  <si>
    <t xml:space="preserve">  Bridgetown to London Gatwick. Paid for a Business Class flight. The onboard service was abysmal. No refreshments offered on boarding. Dinner took three hours to be served (on a night flight). My Husband had to go to the Galley twice for his dinner requests, heâ€™d been forgotten. I requested â€˜Expressâ€™ service, which didnâ€™t happen. Website advertises â€˜Premium Levels of Serviceâ€™ and â€˜Every Journey Unique and Unforgettable.â€™ The service was dreadful, but the journey was definitely unforgettable for the wrong reasons. Donâ€™t waste your money with this airline, you donâ€™t get what you pay for and they try to compensate by offering loyalty points, and telling you that you donâ€™t pay for the Service, that the extra costs are for taxes, the Lounge and extra loyalty points. All BA could respond with was a goodwill gesture of loyalty points. Really?</t>
  </si>
  <si>
    <t>Bridgetown to Gatwick</t>
  </si>
  <si>
    <t>both involuntarily downgraded</t>
  </si>
  <si>
    <t>H Warner</t>
  </si>
  <si>
    <t xml:space="preserve">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Â£75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BAâ€™s latest advert celebrates 100 years of BA but for me their service is going backwards. The music that accompanies the advert is called â€˜Salvationâ€™ and by the end of the flight my wife and I were surely seeking it. Article 10 of EC Regulation 261/2004 is worth reading if this happens to you.</t>
  </si>
  <si>
    <t>St Lucia to Gatwick</t>
  </si>
  <si>
    <t>had to have a middle seat</t>
  </si>
  <si>
    <t>H Bayley</t>
  </si>
  <si>
    <t xml:space="preserve">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Couldnâ€™t check in for the British Airways flight so had to have a middle seat which is very uncomfortable. I always check in 24 hours before to guarantee a seat, but BA wouldnâ€™t allow me to do this.</t>
  </si>
  <si>
    <t>food portions so meagre</t>
  </si>
  <si>
    <t>Hermeet Kaur</t>
  </si>
  <si>
    <t xml:space="preserve">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</si>
  <si>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Seats very uncomfortable</t>
  </si>
  <si>
    <t xml:space="preserve">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Iâ€™ve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</si>
  <si>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A320/B788</t>
  </si>
  <si>
    <t>Hamburg to Abu Dhabi via Heathrow</t>
  </si>
  <si>
    <t>treat customers with care.</t>
  </si>
  <si>
    <t>Henry Goode</t>
  </si>
  <si>
    <t xml:space="preserve">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donâ€™t believe most airlines would have accepted my reasoning, however itâ€™s great to see BA treat their customers with care.</t>
  </si>
  <si>
    <t>nothing has changed</t>
  </si>
  <si>
    <t xml:space="preserve">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</si>
  <si>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Boeing 787-9 / A319</t>
  </si>
  <si>
    <t>Doha to Paris via London</t>
  </si>
  <si>
    <t>best short haul flight</t>
  </si>
  <si>
    <t>S Heeren</t>
  </si>
  <si>
    <t xml:space="preserve">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</si>
  <si>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Very, very mediocre</t>
  </si>
  <si>
    <t>P Harris</t>
  </si>
  <si>
    <t xml:space="preserve"> On the flight to Tokyo, I was separated from my wife even though it was our honeymoon. Thanks. The return felt like a 12 hour easyJet flight. One meal and one half meal. Limited drinks. Very small seats. Iâ€™m 5 foot 9 and my knees touched the seat in front. Very, very mediocre.</t>
  </si>
  <si>
    <t>The crew were excellent</t>
  </si>
  <si>
    <t xml:space="preserve">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</si>
  <si>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 xml:space="preserve">London to Vancouver </t>
  </si>
  <si>
    <t>Service on board was excellent</t>
  </si>
  <si>
    <t xml:space="preserve">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</si>
  <si>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 xml:space="preserve">London to Mumbai </t>
  </si>
  <si>
    <t>special meal was not available</t>
  </si>
  <si>
    <t xml:space="preserve">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</si>
  <si>
    <t xml:space="preserve">London to Chicago </t>
  </si>
  <si>
    <t>my question never answered</t>
  </si>
  <si>
    <t>Steven Fickle</t>
  </si>
  <si>
    <t xml:space="preserve">  Leeds Bradford to Las Vegas via Heathrow. Customer services handling of my question never answered it. Three times I asked them to explain why the cost of my one checked bag caused the fare to increase over Â£100 on the outbound flight. This was before any increase other than the increase announced for the short LBA LHR fare. I asked why the fare was so much when I could have booked a seat for the bag for about Â£50. The response was we are doing what everyone else is doing. They never could explain why the fare increased by over Â£100 when I indicated one checked bag. I asked to speak with someone but that was never responded to. Book LHR LAS at that time and one bag included. Customer service apparently did not understand what I was asking because the answer provided was non-responsive.</t>
  </si>
  <si>
    <t>Leeds Bradford to Las Vegas via Heathrow</t>
  </si>
  <si>
    <t>the worst experience</t>
  </si>
  <si>
    <t>Stein Rognlien</t>
  </si>
  <si>
    <t xml:space="preserve">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</si>
  <si>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Dallas to London Heathrow</t>
  </si>
  <si>
    <t>Effectively a budget airline</t>
  </si>
  <si>
    <t xml:space="preserve">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</si>
  <si>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Tenerife to Heathrow</t>
  </si>
  <si>
    <t>such a poor product</t>
  </si>
  <si>
    <t xml:space="preserve">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</si>
  <si>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London Heathrow to Larnaca Cyprus</t>
  </si>
  <si>
    <t>a good product and service</t>
  </si>
  <si>
    <t>Anthony Groom</t>
  </si>
  <si>
    <t xml:space="preserve">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</si>
  <si>
    <t>E Carter</t>
  </si>
  <si>
    <t xml:space="preserve">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</si>
  <si>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wouldn't allow change of dates</t>
  </si>
  <si>
    <t>R Morrison</t>
  </si>
  <si>
    <t xml:space="preserve">  San Francisco to London. After paying Â£4000 for flights which I had to cancel, they wouldn't allow any change of dates or change of name, and after all that wouldn't give me the  Avios points because I wont be on the flight.</t>
  </si>
  <si>
    <t>online website is very clear</t>
  </si>
  <si>
    <t xml:space="preserve">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donâ€™t serve anything free on all European routes.</t>
  </si>
  <si>
    <t>Rome to London</t>
  </si>
  <si>
    <t>No online check-in available</t>
  </si>
  <si>
    <t>Andrea Ficarelli</t>
  </si>
  <si>
    <t xml:space="preserve">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</si>
  <si>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Cologne to Gatwick</t>
  </si>
  <si>
    <t>won't reimburse me</t>
  </si>
  <si>
    <t>G Meesan</t>
  </si>
  <si>
    <t xml:space="preserve">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</si>
  <si>
    <t>Tampa to Gatwick</t>
  </si>
  <si>
    <t>service is of good quality</t>
  </si>
  <si>
    <t xml:space="preserve">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</si>
  <si>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 xml:space="preserve">London Heathrow to Madrid </t>
  </si>
  <si>
    <t>effectively a low cost airline</t>
  </si>
  <si>
    <t>S Beale</t>
  </si>
  <si>
    <t xml:space="preserve">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Â£40 to pre reserve in Club and Â£70 in Premium Economy. BA, you are having a laugh with the flying public. On this performance you don't deserve to stay in business.</t>
  </si>
  <si>
    <t>a very pleasant flight</t>
  </si>
  <si>
    <t>Peter Comeau</t>
  </si>
  <si>
    <t xml:space="preserve">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</si>
  <si>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The most miserable rip off</t>
  </si>
  <si>
    <t>Clive Drake</t>
  </si>
  <si>
    <t xml:space="preserve"> _x000D_
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Â£700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Â£25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</si>
  <si>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planes are ancient</t>
  </si>
  <si>
    <t>R Davis</t>
  </si>
  <si>
    <t xml:space="preserve"> Edinburgh to Boston via London. The planes are ancient and need to be replaced. If these were cars they would have an antique plate. The seats are uncomfortable and worn. There is no lumbar support. The space between the seatback in front and your face is inches. Itâ€™s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</si>
  <si>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B777</t>
  </si>
  <si>
    <t>Edinburgh to Boston via London</t>
  </si>
  <si>
    <t>British Airways are a disgrace</t>
  </si>
  <si>
    <t>E Mouton</t>
  </si>
  <si>
    <t xml:space="preserve">  Gatwick to Mauritius. My wife and 2 friends booked and paid Â£56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didnâ€™t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</si>
  <si>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Gatwick to Mauritius</t>
  </si>
  <si>
    <t>crew on this flight amazing</t>
  </si>
  <si>
    <t>Sharon Baun</t>
  </si>
  <si>
    <t xml:space="preserve">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</si>
  <si>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Heathrow to New York</t>
  </si>
  <si>
    <t>Last long haul BA flight</t>
  </si>
  <si>
    <t>P Carlan</t>
  </si>
  <si>
    <t xml:space="preserve">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</si>
  <si>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Gatwick to Cape Town</t>
  </si>
  <si>
    <t>business class is just coach class</t>
  </si>
  <si>
    <t>Deni Carise</t>
  </si>
  <si>
    <t xml:space="preserve">  New York to Venice via London. Staff have been nice when around but aircraft, food, assistance and information all deplorable. Booked Business class. First flight, overnight from JFK to Heathrow - quick, mediocre food service then gone. Chair is set up so Iâ€™m staring at a stranger, itâ€™s uncomfortable and difficult to maneuver with no instructions. Didnâ€™t wake me for breakfast, not sure why they had me fill in a form for when I wanted to be woken up. No instructions for the transition between BA flights. Now Iâ€™m on the flight from Heathrow to Venice, no offer of coffee, water but worse, business class is just coach class, no extra leg room, just 3 seats with the middle one blocked out. Person in front of me put their seat back and my knees are in my chest. I didnâ€™t pay for international business class to get stuck in uncomfortable seats for 2 long flights. I wonâ€™t fly BA again.</t>
  </si>
  <si>
    <t>New York to Venice via London</t>
  </si>
  <si>
    <t>out of date airplanes</t>
  </si>
  <si>
    <t xml:space="preserve">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</si>
  <si>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B747-400</t>
  </si>
  <si>
    <t>twenty years out of date</t>
  </si>
  <si>
    <t xml:space="preserve">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</si>
  <si>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Very disappointing service</t>
  </si>
  <si>
    <t>S Hall</t>
  </si>
  <si>
    <t xml:space="preserve">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</si>
  <si>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Prague to London Heathrow</t>
  </si>
  <si>
    <t>canceled 3 hours before</t>
  </si>
  <si>
    <t>Ilias Pavlidakis</t>
  </si>
  <si>
    <t xml:space="preserve">  London City to Florence. My flight was at around 7am in the morning. Not only it got canceled 3 hours before but at the moment there was no phone line open to call and manage a rebooking. On their site I had the option to reschedule my flight but I couldnâ€™t select any flights on the same day. Interestingly i was able to find &amp; book another one through Skyscanner again with BA at the day of my initial flight with Â£100 more, of course. Why couldnâ€™t they simple show me this flight on the reschedule page?</t>
  </si>
  <si>
    <t>London City to Florence</t>
  </si>
  <si>
    <t>no pre-dinner drinks served</t>
  </si>
  <si>
    <t>18 reviews</t>
  </si>
  <si>
    <t xml:space="preserve">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</si>
  <si>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the breakfast has improved</t>
  </si>
  <si>
    <t xml:space="preserve">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</si>
  <si>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Doha to London Heathrow</t>
  </si>
  <si>
    <t>knowledgeable and nice agent</t>
  </si>
  <si>
    <t>Davina Siegel</t>
  </si>
  <si>
    <t xml:space="preserve">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</si>
  <si>
    <t>Miami to Tel Aviv via London</t>
  </si>
  <si>
    <t>worth the price</t>
  </si>
  <si>
    <t>S Willetts</t>
  </si>
  <si>
    <t>South Korea</t>
  </si>
  <si>
    <t xml:space="preserve">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</si>
  <si>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London to Seoul</t>
  </si>
  <si>
    <t>this was a good flight</t>
  </si>
  <si>
    <t xml:space="preserve">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</si>
  <si>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negligent in the extreme</t>
  </si>
  <si>
    <t>N Matthews</t>
  </si>
  <si>
    <t xml:space="preserve">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</si>
  <si>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San Diego to London</t>
  </si>
  <si>
    <t>Much improved, well done</t>
  </si>
  <si>
    <t>Martin Griffiths</t>
  </si>
  <si>
    <t xml:space="preserve">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todayâ€™s experience I will consider them in the future. Much improved, well done.</t>
  </si>
  <si>
    <t>crew were very friendly</t>
  </si>
  <si>
    <t>Anojan Sanmugarasah</t>
  </si>
  <si>
    <t xml:space="preserve">  London to Chennai. It was amazing. The crew were very friendly. The food was amazing and the seats were comfortable. T was overall an amazing flight and I enjoyed it thoroughly.</t>
  </si>
  <si>
    <t>pay BA to check the new bag</t>
  </si>
  <si>
    <t>Alison Conway</t>
  </si>
  <si>
    <t xml:space="preserve">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</si>
  <si>
    <t>would be my last choice</t>
  </si>
  <si>
    <t>G Beele</t>
  </si>
  <si>
    <t xml:space="preserve">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</si>
  <si>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is not worth the fare</t>
  </si>
  <si>
    <t xml:space="preserve">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</si>
  <si>
    <t xml:space="preserve"> Bridgetown to Gatwick</t>
  </si>
  <si>
    <t>IT systems went down</t>
  </si>
  <si>
    <t xml:space="preserve">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</si>
  <si>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overall experience was terrible</t>
  </si>
  <si>
    <t>Preslava Eneva</t>
  </si>
  <si>
    <t xml:space="preserve">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</si>
  <si>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an amazing experience</t>
  </si>
  <si>
    <t xml:space="preserve">  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</si>
  <si>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both felt a bit disappointed</t>
  </si>
  <si>
    <t xml:space="preserve">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</si>
  <si>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Tokyo Narita to London Heathrow</t>
  </si>
  <si>
    <t>cabin staff were fantastic</t>
  </si>
  <si>
    <t xml:space="preserve">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</si>
  <si>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London to Tokyo Haneda</t>
  </si>
  <si>
    <t>he made my experience</t>
  </si>
  <si>
    <t>Sulekha Jimeaale</t>
  </si>
  <si>
    <t xml:space="preserve">  I was flying London to Billund today via British Airways and I was a bit hesitant as Iâ€™ve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Iâ€™m very grateful.</t>
  </si>
  <si>
    <t>London to Billund</t>
  </si>
  <si>
    <t>Online Check-in did not work</t>
  </si>
  <si>
    <t>S Carinsky</t>
  </si>
  <si>
    <t xml:space="preserve">  San Diego to Frankfurt via London. It all started when trying to check in online 24h before departure from San Diego to Heathrow. On long flights like this I always reserve an aisle seat. Online Check-in did not work, no reason was given. Ok, letâ€™s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Iâ€˜ve got the strong feeling, that they do not even care about there customers. B On my flight to San Diego 5 days ago, my TV screen was gone and there was no way to change seats. Great overall experience.</t>
  </si>
  <si>
    <t>San Diego to Frankfurt via London</t>
  </si>
  <si>
    <t>Reclaiming lost baggage was simple</t>
  </si>
  <si>
    <t xml:space="preserve">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</si>
  <si>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Edinburgh to London Gatwick</t>
  </si>
  <si>
    <t>don't care about customers</t>
  </si>
  <si>
    <t xml:space="preserve">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</si>
  <si>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Geneva to Philadelphia via London</t>
  </si>
  <si>
    <t>Quick and easy flight</t>
  </si>
  <si>
    <t xml:space="preserve">  London Heathrow to Paris CDG. Quick and easy flight to Paris. Took just 40 minutes to reach CDG. Everything went well and the cabin was very clean. The only complaint was boarding which too way too long and was very unorganized.</t>
  </si>
  <si>
    <t>an average experience</t>
  </si>
  <si>
    <t xml:space="preserve">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elseâ€™s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</si>
  <si>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crew were extremely noisy</t>
  </si>
  <si>
    <t>Neeta Trivedi</t>
  </si>
  <si>
    <t xml:space="preserve">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</si>
  <si>
    <t>Edinburgh to Bangalore via Heathrow</t>
  </si>
  <si>
    <t>don't include drinks or snacks</t>
  </si>
  <si>
    <t xml:space="preserve">  _x000D_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Â£5 vouchers out to compensate for snacks and drinks. Inside the A380, the IFE boxes under the window seats take a big part of the available leg space.</t>
  </si>
  <si>
    <t>A380 / A319</t>
  </si>
  <si>
    <t>Berlin to Johannesburg via London</t>
  </si>
  <si>
    <t>extremely average flight</t>
  </si>
  <si>
    <t xml:space="preserve">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</si>
  <si>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New York JFK to London Heathrow</t>
  </si>
  <si>
    <t>now struggle to see the value</t>
  </si>
  <si>
    <t>D Cofty</t>
  </si>
  <si>
    <t xml:space="preserve">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</si>
  <si>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 xml:space="preserve">London to Milan </t>
  </si>
  <si>
    <t>D Thomas</t>
  </si>
  <si>
    <t xml:space="preserve">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</si>
  <si>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New York to London via Geneva</t>
  </si>
  <si>
    <t>reasonable flight</t>
  </si>
  <si>
    <t xml:space="preserve">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</si>
  <si>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 xml:space="preserve">Johannesburg to London </t>
  </si>
  <si>
    <t>it's showing its age</t>
  </si>
  <si>
    <t xml:space="preserve"> _x000D_
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</si>
  <si>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Crew on this sector were good</t>
  </si>
  <si>
    <t xml:space="preserve">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777â€™s which (as my son says) have a gap between stool and seat sometimes. Crew on this sector were good and the FA serving our area was experienced and it showed. The CSD seemed to go through the motions only. Arrival fine and baggage was first on belt. A good flight</t>
  </si>
  <si>
    <t>Excellent short flight</t>
  </si>
  <si>
    <t>Matthew Morris Morris</t>
  </si>
  <si>
    <t xml:space="preserve">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</si>
  <si>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a worn-out Boeing 777</t>
  </si>
  <si>
    <t>G Meares</t>
  </si>
  <si>
    <t xml:space="preserve">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</si>
  <si>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Bermuda to Gatwick</t>
  </si>
  <si>
    <t>business class seats were small</t>
  </si>
  <si>
    <t>Venaj Marsalam</t>
  </si>
  <si>
    <t xml:space="preserve">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</si>
  <si>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Kuala Lumpur to Miami via London</t>
  </si>
  <si>
    <t>I decided no BA anymore</t>
  </si>
  <si>
    <t>N Jalim</t>
  </si>
  <si>
    <t xml:space="preserve">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</si>
  <si>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Zurich to Heathrow</t>
  </si>
  <si>
    <t>breakfast served was terrible</t>
  </si>
  <si>
    <t>S Hagen</t>
  </si>
  <si>
    <t xml:space="preserve">  Miami to London. The breakfast served just before landing was terrible. A terrible croissant with some cream cheese with onions and a breakfast fruit bar. It was wrapped in cellophane. Hardly anyone ate it what a waste.</t>
  </si>
  <si>
    <t>Miami to London</t>
  </si>
  <si>
    <t xml:space="preserve">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</si>
  <si>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Copenhagen to Amsterdam via London Heathrow</t>
  </si>
  <si>
    <t>bothered by the adjacent toilets</t>
  </si>
  <si>
    <t>R Dawson</t>
  </si>
  <si>
    <t xml:space="preserve">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</si>
  <si>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Antigua to Gatwick</t>
  </si>
  <si>
    <t>they assigned me a middle seat</t>
  </si>
  <si>
    <t xml:space="preserve">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Â£25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</si>
  <si>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Bucharest to London Heathrow to Los Angeles</t>
  </si>
  <si>
    <t>Worst long haul business class</t>
  </si>
  <si>
    <t>S Kemp</t>
  </si>
  <si>
    <t xml:space="preserve"> London to Miami. Worst long haul business class. That annoying divider, the ridiculous fold down footstool and the worn out seats! The service is non-existent, unless they are serving you the meal. If you want a snack or drink get out your seat and hunt down a cabin member, they donâ€™t ask you if you need anything between meals. The toilets are dirty and basic. Iâ€™m a Gold Member but giving it up to fly other more updated airlines. Theyâ€™ve crammed as many business class seats as possible at the expense of comfort and itâ€™s not like theyâ€™re cheap.</t>
  </si>
  <si>
    <t xml:space="preserve"> a few more inches leg room</t>
  </si>
  <si>
    <t xml:space="preserve">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</si>
  <si>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Boeing 787 Dreamliner</t>
  </si>
  <si>
    <t>well turned out staff</t>
  </si>
  <si>
    <t xml:space="preserve">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t>
  </si>
  <si>
    <t>extremely run down and shabby</t>
  </si>
  <si>
    <t xml:space="preserve">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</si>
  <si>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offered me no compensation</t>
  </si>
  <si>
    <t>M Meeler</t>
  </si>
  <si>
    <t xml:space="preserve">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</si>
  <si>
    <t>Barcelona to New York via London</t>
  </si>
  <si>
    <t>Charging to choose seats</t>
  </si>
  <si>
    <t>Gustavo Barbosa</t>
  </si>
  <si>
    <t xml:space="preserve">  Gatwick to Fort Lauderdale. Charging to choose seats, even within 24h prior take off, is outrageous. So if someone decides to carry only hand luggage one cannot choose a seat without paying extra charges?</t>
  </si>
  <si>
    <t>Gatwick to Fort Lauderdale</t>
  </si>
  <si>
    <t>offered me half the money</t>
  </si>
  <si>
    <t>Wayne Mckay</t>
  </si>
  <si>
    <t xml:space="preserve">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</si>
  <si>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had a great experience</t>
  </si>
  <si>
    <t>Bimol Shah</t>
  </si>
  <si>
    <t xml:space="preserve">  _x000D_
Venice to London City. Really we had a great experience with British Airways. We enjoyed very much flying with British Airways. Lovely staff and great service.</t>
  </si>
  <si>
    <t>Venice to London City</t>
  </si>
  <si>
    <t>Cramped uncomfortable seats</t>
  </si>
  <si>
    <t>S Mayir</t>
  </si>
  <si>
    <t xml:space="preserve">  San Francisco to London. Terrible service and food. Cramped uncomfortable seats and terrible entertainment, in one of my flights it wasnâ€™t working. The crew couldnâ€™t care less, I will not fly with them again !!!</t>
  </si>
  <si>
    <t>seats booked not given</t>
  </si>
  <si>
    <t>B Thane</t>
  </si>
  <si>
    <t xml:space="preserve">  Heathrow to Vancouver. The seats booked not given, took 3 months to respond to a complaint after submitting multiple messages to them for an update. A dirty plane, fantastic front line staff I would never fly BA again.</t>
  </si>
  <si>
    <t>Heathrow to Vancouver</t>
  </si>
  <si>
    <t>seats have so little cushion</t>
  </si>
  <si>
    <t xml:space="preserve">  London to Bucharest. First class ground staff but in the air it's quite a disappointment. The basic economy seats have so little cushion it is agony to sit for longer than 15" in them. And Â£1.95 for a can of coca-cola?</t>
  </si>
  <si>
    <t>hand baggage only fare</t>
  </si>
  <si>
    <t>J Heittle</t>
  </si>
  <si>
    <t xml:space="preserve">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t>
  </si>
  <si>
    <t>Stuttgart to London</t>
  </si>
  <si>
    <t>dedicated and very professional</t>
  </si>
  <si>
    <t xml:space="preserve">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</si>
  <si>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meal was restaurant quality</t>
  </si>
  <si>
    <t xml:space="preserve">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t>
  </si>
  <si>
    <t>Boston to London</t>
  </si>
  <si>
    <t>Bare bones service</t>
  </si>
  <si>
    <t xml:space="preserve">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</si>
  <si>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Airbus A320</t>
  </si>
  <si>
    <t>Thank you British Airways</t>
  </si>
  <si>
    <t>M Cheyle</t>
  </si>
  <si>
    <t xml:space="preserve">  London to Johannesburg. So impressed by the lady that checked us in. Something went wrong with my booking, I was supposed to fly at 18:10 (with my boyfriend) back home to South Africa after our visit in UK, but somehow my ticket was booked at 21:10. We didnâ€™t even notice that until she had brought it up at the check-in. I was so shocked by the fact that I would be traveling all by myself (Itâ€™s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</si>
  <si>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offer some additional comfort</t>
  </si>
  <si>
    <t>R Barsat</t>
  </si>
  <si>
    <t xml:space="preserve">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</si>
  <si>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 xml:space="preserve">Boeing 787-9 / 777 </t>
  </si>
  <si>
    <t>Newark to Bangalore via London</t>
  </si>
  <si>
    <t>my flight was canceled</t>
  </si>
  <si>
    <t>L Hergan</t>
  </si>
  <si>
    <t xml:space="preserve">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</si>
  <si>
    <t>London to Berlin</t>
  </si>
  <si>
    <t xml:space="preserve">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</si>
  <si>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I think they had overbooked</t>
  </si>
  <si>
    <t>D Garitadis</t>
  </si>
  <si>
    <t xml:space="preserve">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</si>
  <si>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Athens to Los Angeles via London</t>
  </si>
  <si>
    <t>gave us some First Class goodies</t>
  </si>
  <si>
    <t>H Neale</t>
  </si>
  <si>
    <t xml:space="preserve">  Our return journey from Sydney to London, which was approximately 22 hours in duration with a stop at Singapore airport, was faced with one major issue. We flew economy class with a two year old, whose inflight entertainment headphone socket wasnâ€™t working. Having paid Â£723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Â£25.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Â£20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Â£4.99 per hour in economy class.</t>
  </si>
  <si>
    <t>Heathrow to Sydney via Singapore</t>
  </si>
  <si>
    <t>the cabin was modern and clean</t>
  </si>
  <si>
    <t xml:space="preserve">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</si>
  <si>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Leeds Bradford to London Heathrow</t>
  </si>
  <si>
    <t>most uncomfortable plane</t>
  </si>
  <si>
    <t xml:space="preserve">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</si>
  <si>
    <t>could not upgrade the flight</t>
  </si>
  <si>
    <t>Mike Mangum</t>
  </si>
  <si>
    <t xml:space="preserve">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</si>
  <si>
    <t>Denver to Paris via London</t>
  </si>
  <si>
    <t>a total disappointment</t>
  </si>
  <si>
    <t xml:space="preserve">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</si>
  <si>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last time flying with BA</t>
  </si>
  <si>
    <t>H Jones</t>
  </si>
  <si>
    <t xml:space="preserve">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</si>
  <si>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I donâ€™t like pasta</t>
  </si>
  <si>
    <t>Muthu Ramar</t>
  </si>
  <si>
    <t xml:space="preserve">  Los Angeles to London Heathrow. Very poor customer service. I checked in 3 hours prior to my flight departure asked  can I have aisle seat and she just said no. I asked her why and she replied that they donâ€™t have any. In the plane there is no place for my bag and the staff said sorry sir we donâ€™t have space and you can put that underneath your seat. They served dinner and said we donâ€™t have any more chicken so you can have pasta. I told him I donâ€™t like pasta and do you have any vegetarian food. He said the pasta is vegetarian.</t>
  </si>
  <si>
    <t>not going to receive refund</t>
  </si>
  <si>
    <t>A Mezati</t>
  </si>
  <si>
    <t xml:space="preserve">  Our flight from Seattle to London in November 6th was canceled due to technical problems. After waiting at the airport for 9 hours and staying in the line for 4 hours the BA associate couldnâ€™t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â€œplease donâ€™t chase a callâ€! The website link they refer to for tracking the claim has an auto message that the link dose not exist. After 1.5 months stressful attempt to connect with customer relations they finally responded by email to tell me that we are not going to receive any refund from them.</t>
  </si>
  <si>
    <t>so much BA could do to improve</t>
  </si>
  <si>
    <t xml:space="preserve">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Â£120 a bottle. Its nice, but we all know this is inferior to what most Airline 1st Class offer in Krug. Â£20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</si>
  <si>
    <t>Fantastic first class service</t>
  </si>
  <si>
    <t>Alex Johnson</t>
  </si>
  <si>
    <t xml:space="preserve">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</si>
  <si>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Moscow to London</t>
  </si>
  <si>
    <t>I felt like a nuisance</t>
  </si>
  <si>
    <t>S Bamato</t>
  </si>
  <si>
    <t xml:space="preserve">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</si>
  <si>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Poor cabin staff attitude</t>
  </si>
  <si>
    <t>C Dawson</t>
  </si>
  <si>
    <t xml:space="preserve">  Bridgetown to Gatwick. Booked our return flight in Business/Club Class (at Â£1,000+ each) only to find BA want to charge an extra Â£80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</si>
  <si>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Gavin Morrison</t>
  </si>
  <si>
    <t xml:space="preserve">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</si>
  <si>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Glasgow to New York via London</t>
  </si>
  <si>
    <t>would not recommend BA</t>
  </si>
  <si>
    <t>J Leeson</t>
  </si>
  <si>
    <t xml:space="preserve">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planeâ€™s configuration you ultimately have to join the queue to board with the rest of economy. Once you locate your seat you have all of economy filing passed you to get to their seats. I would not recommend BA to anyone.</t>
  </si>
  <si>
    <t>lacked the wow factor</t>
  </si>
  <si>
    <t xml:space="preserve">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</si>
  <si>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worst business class</t>
  </si>
  <si>
    <t>G Terigonis</t>
  </si>
  <si>
    <t xml:space="preserve">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t>
  </si>
  <si>
    <t>First class was third rate</t>
  </si>
  <si>
    <t>M Dyson</t>
  </si>
  <si>
    <t xml:space="preserve">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</si>
  <si>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unimpressive amenities and service</t>
  </si>
  <si>
    <t>M Garrett</t>
  </si>
  <si>
    <t xml:space="preserve">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</si>
  <si>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not giving free food and drinks</t>
  </si>
  <si>
    <t>Alexandru Albu</t>
  </si>
  <si>
    <t xml:space="preserve">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</si>
  <si>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wonderful cabin crew</t>
  </si>
  <si>
    <t>Fakheezah Borhan</t>
  </si>
  <si>
    <t xml:space="preserve">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</si>
  <si>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Kuala Lumpur to Mexico City via London</t>
  </si>
  <si>
    <t>I didnâ€™t like either choice</t>
  </si>
  <si>
    <t>F Sewell</t>
  </si>
  <si>
    <t xml:space="preserve">  Miami to London. BA are going downhill . Having been offered chicken curry of vegetable pasta on the outward journey, the choice was exactly the same this time.  I explained to the steward that I didnâ€™t like either choice and was it possible to have a salad or some soup from another class but I was told by an extremely rude steward that I could like it or lump it basically. He said I should have put my requests on my account but you canâ€™t account for having the same two options every time you travel and wouldnâ€™t expect them only to have two menus.  The snack before landing was the most disgusting bagel/bun. Totally unacceptable and as for the attitude of the staff, making a bad situation worse. The light didnâ€™t work on my seat so I couldnâ€™t read once the lights went off and the screen was so damaged on my TV, watching was incredibly hard. Entertainment having travelled four times in last month, films have barely changed. I wonâ€™t be travelling with them again if at all possible.</t>
  </si>
  <si>
    <t>a very enjoyable flight</t>
  </si>
  <si>
    <t>Mary Lawless</t>
  </si>
  <si>
    <t xml:space="preserve"> _x000D_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</si>
  <si>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London Gatwick to Tampa</t>
  </si>
  <si>
    <t>transformation into an overpriced EasyJet</t>
  </si>
  <si>
    <t>M Lewis</t>
  </si>
  <si>
    <t xml:space="preserve">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Â£50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</si>
  <si>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Bordeaux to London Gatwick</t>
  </si>
  <si>
    <t>L Carini</t>
  </si>
  <si>
    <t xml:space="preserve">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didnâ€™t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Iâ€™ve ever encountered.  I am beyond disappointed with this company and neither my family nor I will fly with them in the future.</t>
  </si>
  <si>
    <t>Los Angeles to Rome via London</t>
  </si>
  <si>
    <t xml:space="preserve">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Iâ€™ve ever had on a long haul flight. The aircraft was old and dated and the IFE was a throwback to the 90â€™s with unresponsive touch screen and hard to watch quality as we all so used to HD quality these days. All in all a very enjoyable flight.</t>
  </si>
  <si>
    <t>Gatwick to Las Vegas</t>
  </si>
  <si>
    <t>Premium Economy is a joke</t>
  </si>
  <si>
    <t>P Downing</t>
  </si>
  <si>
    <t xml:space="preserve">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</si>
  <si>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Nassau to London</t>
  </si>
  <si>
    <t>gesture of professionalism</t>
  </si>
  <si>
    <t>N Heane</t>
  </si>
  <si>
    <t xml:space="preserve">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</si>
  <si>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Phoenix to Accra via London</t>
  </si>
  <si>
    <t>Not exactly best of British</t>
  </si>
  <si>
    <t>T Marston</t>
  </si>
  <si>
    <t xml:space="preserve">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didnâ€™t bother to ask customers in the last rows if they wanted refreshments. Not exactly best of British, and Iâ€™ll certainly not be recommending!</t>
  </si>
  <si>
    <t>Manchester to London</t>
  </si>
  <si>
    <t>miserable customer service</t>
  </si>
  <si>
    <t xml:space="preserve">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</si>
  <si>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San Diego to Hannover via London</t>
  </si>
  <si>
    <t>not offered any assistance</t>
  </si>
  <si>
    <t>Sally Macdonald</t>
  </si>
  <si>
    <t xml:space="preserve">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</si>
  <si>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London Heathrow to Stuttgart</t>
  </si>
  <si>
    <t>an excellent flight</t>
  </si>
  <si>
    <t xml:space="preserve">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</si>
  <si>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Completely inadequate service</t>
  </si>
  <si>
    <t xml:space="preserve">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Â£400 voucher on my next flight. Despite sending two detailed messages, I received the same response. Completely inadequate service by BA (not the flight attendants) in delivering the flights I paid for and dealing with the complaints.</t>
  </si>
  <si>
    <t>the staff were very helpful</t>
  </si>
  <si>
    <t>S Kane</t>
  </si>
  <si>
    <t xml:space="preserve">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</si>
  <si>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service was below standard</t>
  </si>
  <si>
    <t>J Masson</t>
  </si>
  <si>
    <t xml:space="preserve">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t>
  </si>
  <si>
    <t>Boston to Nairobi via London</t>
  </si>
  <si>
    <t>space around the seat is cramped</t>
  </si>
  <si>
    <t>B Worley</t>
  </si>
  <si>
    <t xml:space="preserve">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</si>
  <si>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Basel to San Fransisco via Heathrow</t>
  </si>
  <si>
    <t>forced me to check-in my suitcase</t>
  </si>
  <si>
    <t>J Barvele</t>
  </si>
  <si>
    <t xml:space="preserve">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</si>
  <si>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 xml:space="preserve">extremely nice and helpful </t>
  </si>
  <si>
    <t>T Neale</t>
  </si>
  <si>
    <t xml:space="preserve">  London to Boston. I was seated next to a customer who was needed an extra seat. The flight attendant was extremely nice and helpful and ensured I was comfortable throughout the flight. Superb Customer Service.</t>
  </si>
  <si>
    <t>wonderful crew</t>
  </si>
  <si>
    <t xml:space="preserve">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</si>
  <si>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Iâ€™m sure itâ€™s bad luck</t>
  </si>
  <si>
    <t>C Porter</t>
  </si>
  <si>
    <t xml:space="preserve">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Iâ€™m sure itâ€™s bad luck but if you do better than double the flight time you are having a good day.</t>
  </si>
  <si>
    <t>plane seating is worn out</t>
  </si>
  <si>
    <t>H Parker</t>
  </si>
  <si>
    <t xml:space="preserve">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</si>
  <si>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space is ridiculously narrow</t>
  </si>
  <si>
    <t>F Carini</t>
  </si>
  <si>
    <t>Saudi Arabia</t>
  </si>
  <si>
    <t xml:space="preserve">  Business Class space is ridiculously narrow. Service is very careless. You are not allowed laptops on the flight from Riyadh, so you cannot work if you want to. You cannot choose when to eat.</t>
  </si>
  <si>
    <t>Riyadh to London</t>
  </si>
  <si>
    <t>not allowing me to add a bag</t>
  </si>
  <si>
    <t xml:space="preserve">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Â£65 at the airport desk. What a rip off for a short flight. By curiosity I checked with Easyjet and if I had booked with them for the same day would had cost me the same to fly as the money BA asked for the bag.</t>
  </si>
  <si>
    <t>Aberdeen to London</t>
  </si>
  <si>
    <t>would not recommend</t>
  </si>
  <si>
    <t>U Davis</t>
  </si>
  <si>
    <t xml:space="preserve">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</si>
  <si>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Singapore to Sydney</t>
  </si>
  <si>
    <t>plane was clean, but cold</t>
  </si>
  <si>
    <t>Hungary</t>
  </si>
  <si>
    <t xml:space="preserve">  New York to Budapest via London. The second flight was a bit different. The plane was clean, but cold. I wanted to drink water, but the cabin crew does not accepted my request. By mistake the captain welcomed the passengers to Bucharest and not Budapest.</t>
  </si>
  <si>
    <t>sufficient seat legroom</t>
  </si>
  <si>
    <t>S Marden</t>
  </si>
  <si>
    <t xml:space="preserve">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</si>
  <si>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do not match expectations</t>
  </si>
  <si>
    <t>T Smart</t>
  </si>
  <si>
    <t xml:space="preserve">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</si>
  <si>
    <t>operated by Air Belgium</t>
  </si>
  <si>
    <t>Mark Stanger</t>
  </si>
  <si>
    <t xml:space="preserve">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</si>
  <si>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A340-300</t>
  </si>
  <si>
    <t>Abu Dhabi to London</t>
  </si>
  <si>
    <t>ditch this non responsive airline</t>
  </si>
  <si>
    <t>Keiran Coulton</t>
  </si>
  <si>
    <t xml:space="preserve">  Gatwick to Orlando. Stains on the seat, cotton buds in the seat well. Disgusting and had to force them to clean. No entertainment on board, it was not functional. Internet available at three times Emirates price and twice AA flight and speed that wonâ€™t achieve streaming. When I complained to BA they told me I couldnâ€™t communicate with the CEO but I could connect with their customer relations. I have been Gold on BA for thirty years and itâ€™s time to ditch this _x000D_
non responsive airline.</t>
  </si>
  <si>
    <t>absolutely great</t>
  </si>
  <si>
    <t xml:space="preserve">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</si>
  <si>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A319 / Boeing 747</t>
  </si>
  <si>
    <t>Newcastle to Las Vegas via London</t>
  </si>
  <si>
    <t>restored my faith in BA</t>
  </si>
  <si>
    <t xml:space="preserve">  While it is still fresh in my mind, Iâ€™d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</si>
  <si>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St Petersburg to London</t>
  </si>
  <si>
    <t>I was disappointed</t>
  </si>
  <si>
    <t>52 reviews</t>
  </si>
  <si>
    <t xml:space="preserve">  London to Philadelphia. I upgraded from coach to business for almost $900 because I  wanted to experience BAâ€™s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â€œI guess I have to go find a bottle and open oneâ€.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thatâ€™s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</si>
  <si>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London to Philadelphia</t>
  </si>
  <si>
    <t>Good improvement</t>
  </si>
  <si>
    <t xml:space="preserve">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</si>
  <si>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Flight was uneventful</t>
  </si>
  <si>
    <t>34 reviews</t>
  </si>
  <si>
    <t xml:space="preserve">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</si>
  <si>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Air conditioning problem</t>
  </si>
  <si>
    <t>Bernard Kauffmann</t>
  </si>
  <si>
    <t xml:space="preserve">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</si>
  <si>
    <t>Service as expected for price</t>
  </si>
  <si>
    <t xml:space="preserve">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</si>
  <si>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very smooth and professional</t>
  </si>
  <si>
    <t>Bill Atkins</t>
  </si>
  <si>
    <t xml:space="preserve">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</si>
  <si>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A319 / Boeing 747-400</t>
  </si>
  <si>
    <t>Manchester to Philadelphia via London</t>
  </si>
  <si>
    <t>experience was bad</t>
  </si>
  <si>
    <t>R Nieters</t>
  </si>
  <si>
    <t xml:space="preserve">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</si>
  <si>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Boieng 777-200</t>
  </si>
  <si>
    <t>Bangkok to London</t>
  </si>
  <si>
    <t>lost my clubs for 7 days</t>
  </si>
  <si>
    <t>W Reed</t>
  </si>
  <si>
    <t xml:space="preserve">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t>
  </si>
  <si>
    <t>BA provides buy onboard</t>
  </si>
  <si>
    <t>Lukas Steinberger</t>
  </si>
  <si>
    <t xml:space="preserve">  London to Vienna. I was shocked that BA provides buy onboard short haul flights - no free water, coffee or tea. I tried to buy something but my Credit Card wouldn't work, and I could not pay with cash.</t>
  </si>
  <si>
    <t>does not seem to get any better</t>
  </si>
  <si>
    <t>Luc Vannevel</t>
  </si>
  <si>
    <t xml:space="preserve">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</si>
  <si>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cabin service was good</t>
  </si>
  <si>
    <t xml:space="preserve">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</si>
  <si>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Singapore to London Heathrow</t>
  </si>
  <si>
    <t>BA club world is a farce</t>
  </si>
  <si>
    <t xml:space="preserve">  London to Los Angeles. Booked this trip eight months previously and as I lost my status on BA a few years ago were forced to pay an additional Â£180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</si>
  <si>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BA lacks consistency</t>
  </si>
  <si>
    <t>Gordon Smith</t>
  </si>
  <si>
    <t xml:space="preserve">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</si>
  <si>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unbelievably rude and unhelpful</t>
  </si>
  <si>
    <t>Michael LiBassi</t>
  </si>
  <si>
    <t xml:space="preserve"> London Heathrow to Milan Malpensa. Worst airline Iâ€™ve ever dealt with. I fly 100+ times a year. British Airways lost my and my wifeâ€™s luggage on our vacation. They have been unbelievably rude and unhelpful in resolving this issue. They have ruined our vacation and refuse to help us. Please, never book this airline.</t>
  </si>
  <si>
    <t>London Heathrow to Milan Malpensa</t>
  </si>
  <si>
    <t>5 mins too late for me to check in</t>
  </si>
  <si>
    <t>Bruce Symons</t>
  </si>
  <si>
    <t xml:space="preserve">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</si>
  <si>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Calgary to Rome via London</t>
  </si>
  <si>
    <t>aircraft interior was old</t>
  </si>
  <si>
    <t>B Maltin</t>
  </si>
  <si>
    <t xml:space="preserve">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isnâ€™t the airlines fault, I did notice that when one young guy of about 21 was told no more alcohol by the cabin manager (he kicked off) the next crew member did serve him. This is the last time by choice I will ever fly British Airways, if thereâ€™s no seats available anywhere else (which is why I went with them this time), then I guess Iâ€™ll have no choice.</t>
  </si>
  <si>
    <t>crew was also very nice</t>
  </si>
  <si>
    <t xml:space="preserve">  London Heathrow to Miami. The airport staff was very helpful, the crew was also very nice and the food was delicious. I had the old personal entertainment system but it works very well. Overall it was one of the best flights I had.</t>
  </si>
  <si>
    <t>crew was very friendly</t>
  </si>
  <si>
    <t>J Tarbiner</t>
  </si>
  <si>
    <t xml:space="preserve">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</si>
  <si>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wonâ€™t be flying again</t>
  </si>
  <si>
    <t>Faiz Mohammad</t>
  </si>
  <si>
    <t xml:space="preserve">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â‚¬70 as compare to â‚¬35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wonâ€™t be flying again with British Airways due to this awkward behavior.</t>
  </si>
  <si>
    <t>seating is still hopeless</t>
  </si>
  <si>
    <t xml:space="preserve"> 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</si>
  <si>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Helen Vozenilek</t>
  </si>
  <si>
    <t xml:space="preserve">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</si>
  <si>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Prague to Heathrow</t>
  </si>
  <si>
    <t>seats were the biggest let down</t>
  </si>
  <si>
    <t xml:space="preserve"> _x000D_
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</si>
  <si>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Boeing 787-9, A380</t>
  </si>
  <si>
    <t>Kuala Lumpur to London Heathrow</t>
  </si>
  <si>
    <t>BA sort this shambles out</t>
  </si>
  <si>
    <t xml:space="preserve">Brian Entwistle </t>
  </si>
  <si>
    <t xml:space="preserve"> 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</si>
  <si>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 xml:space="preserve">Los Angeles to Leeds via London Heathrow </t>
  </si>
  <si>
    <t>experience is so lacklustre</t>
  </si>
  <si>
    <t xml:space="preserve">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</si>
  <si>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Brindisi to London</t>
  </si>
  <si>
    <t>dreadful seats by the toilet</t>
  </si>
  <si>
    <t>C Thane</t>
  </si>
  <si>
    <t xml:space="preserve">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</si>
  <si>
    <t>do not serve free water</t>
  </si>
  <si>
    <t>M Kamucheski</t>
  </si>
  <si>
    <t xml:space="preserve">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</si>
  <si>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staff was professional</t>
  </si>
  <si>
    <t>F Salih</t>
  </si>
  <si>
    <t xml:space="preserve">  British Airways is my favorite airline. Boeing 777 was 21 years old but clean. The staff was professional. Food was above expectation. During 7 hours flight staff is always there. Captain kept updating us about weather, turbulence, and time.</t>
  </si>
  <si>
    <t xml:space="preserve">Riyadh to London </t>
  </si>
  <si>
    <t>a surprisingly good flight</t>
  </si>
  <si>
    <t>H Larson</t>
  </si>
  <si>
    <t xml:space="preserve">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</si>
  <si>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A320 / Boeing 787-9</t>
  </si>
  <si>
    <t>Rome to Newark via London</t>
  </si>
  <si>
    <t>Staff very cheerful</t>
  </si>
  <si>
    <t xml:space="preserve">  London Heathrow to New York JFK. The First Wing at Terminal 5 was rubbish tonight, 20 or so deep and itâ€™s really the only decent part of BAâ€™s ground operation. Flight left late due to repairs then the usual wait for a tow in at Kennedy made us overall late. Staff very cheerful. This route gets decent catering normally but only 3 main options and the Indian chicken was very bland.</t>
  </si>
  <si>
    <t>This was a great flight</t>
  </si>
  <si>
    <t>D Kemble</t>
  </si>
  <si>
    <t xml:space="preserve">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</si>
  <si>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Left luggage on belt by mistake</t>
  </si>
  <si>
    <t>Gaurav bavdankar</t>
  </si>
  <si>
    <t xml:space="preserve">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</si>
  <si>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Heraklion to Gatwick</t>
  </si>
  <si>
    <t>staff were very efficient</t>
  </si>
  <si>
    <t>38 reviews</t>
  </si>
  <si>
    <t xml:space="preserve">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</si>
  <si>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Boeing 767</t>
  </si>
  <si>
    <t>experience is second rate</t>
  </si>
  <si>
    <t xml:space="preserve">  London Heathrow to Brindisi. We werenâ€™t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Itâ€™s hard to see the point of BAâ€™s short haul business class product when the experience is second rate.</t>
  </si>
  <si>
    <t>London Heathrow to Brindisi</t>
  </si>
  <si>
    <t>British Airways is a rip off</t>
  </si>
  <si>
    <t xml:space="preserve">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</si>
  <si>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we demanded we keep it</t>
  </si>
  <si>
    <t>J Jordan</t>
  </si>
  <si>
    <t xml:space="preserve">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</si>
  <si>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Hamburg to London</t>
  </si>
  <si>
    <t>overall job well done</t>
  </si>
  <si>
    <t>G Smith</t>
  </si>
  <si>
    <t xml:space="preserve">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</si>
  <si>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Glasgow to Miami via London</t>
  </si>
  <si>
    <t>finally a nice flight</t>
  </si>
  <si>
    <t xml:space="preserve">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</si>
  <si>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Airbus A32</t>
  </si>
  <si>
    <t>London Heathrow to Budapest</t>
  </si>
  <si>
    <t>crew make the journey smooth</t>
  </si>
  <si>
    <t xml:space="preserve">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</si>
  <si>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Budapest to London Heathrow</t>
  </si>
  <si>
    <t>Outstanding crew</t>
  </si>
  <si>
    <t xml:space="preserve">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</si>
  <si>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A319 / Boeing 787-9</t>
  </si>
  <si>
    <t>Pisa to Toronto via London</t>
  </si>
  <si>
    <t>never provide any assistance</t>
  </si>
  <si>
    <t>C Leane</t>
  </si>
  <si>
    <t xml:space="preserve">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</si>
  <si>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Madrid to Heathrow</t>
  </si>
  <si>
    <t>legroom seemed very small</t>
  </si>
  <si>
    <t>W Tan</t>
  </si>
  <si>
    <t xml:space="preserve">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</si>
  <si>
    <t>IFE was the size of my wallet</t>
  </si>
  <si>
    <t>H Fanzen</t>
  </si>
  <si>
    <t xml:space="preserve">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t>
  </si>
  <si>
    <t>Boeing 747-400 / A319</t>
  </si>
  <si>
    <t>Washington to Frankfurt via London</t>
  </si>
  <si>
    <t>on the next flight tomorrow</t>
  </si>
  <si>
    <t>J Kumar</t>
  </si>
  <si>
    <t xml:space="preserve">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</si>
  <si>
    <t>the food is really poor</t>
  </si>
  <si>
    <t>J Cooper</t>
  </si>
  <si>
    <t xml:space="preserve"> 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</si>
  <si>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London Heathrow to Hong Kong</t>
  </si>
  <si>
    <t>Really good crew</t>
  </si>
  <si>
    <t>Jennifer Cousins</t>
  </si>
  <si>
    <t xml:space="preserve">  London Heathrow to DÃ¼sseldorf. Really good crew on both legs of the journey. Got to board first and let crew know about the fact I was flying solo with slight autism and they kept me safe the entire flight which was a bonus. Loved the fact that they asked if I was OK on board too.</t>
  </si>
  <si>
    <t>A318</t>
  </si>
  <si>
    <t>London Heathrow to DÃ¼sseldorf</t>
  </si>
  <si>
    <t>the quality becomes worse</t>
  </si>
  <si>
    <t>S Andrews</t>
  </si>
  <si>
    <t xml:space="preserve">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</si>
  <si>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thoroughly recommend it</t>
  </si>
  <si>
    <t xml:space="preserve">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didnâ€™t do, the crew went out of their way to make one for me which was very nice. They really made this already special experience even more special. If you want to treat yourself to BA First, I would thoroughly recommend it.</t>
  </si>
  <si>
    <t>no foil covering the food</t>
  </si>
  <si>
    <t>M Weale</t>
  </si>
  <si>
    <t xml:space="preserve">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</si>
  <si>
    <t>Philadelphia to London</t>
  </si>
  <si>
    <t>choose another airline</t>
  </si>
  <si>
    <t>G Barold</t>
  </si>
  <si>
    <t xml:space="preserve">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</si>
  <si>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London to Las Vegas</t>
  </si>
  <si>
    <t>asked if I would like any food</t>
  </si>
  <si>
    <t>K Darinic</t>
  </si>
  <si>
    <t xml:space="preserve">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t>
  </si>
  <si>
    <t>Zagreb to London</t>
  </si>
  <si>
    <t>totally disappointed</t>
  </si>
  <si>
    <t>M Daleto</t>
  </si>
  <si>
    <t xml:space="preserve">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</si>
  <si>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Los Angeles to Milan via London</t>
  </si>
  <si>
    <t>improved on board experience</t>
  </si>
  <si>
    <t>Mike Palmer</t>
  </si>
  <si>
    <t xml:space="preserve">  Toronto to LHR and LGW to Toronto return in WT+. Finally, BA has moved back into itâ€™s own lounge which has been refurbished with new furniture. However, Premium Plaza still staff and operate the lounge. Food was ok â€“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â€“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Delibeâ€™s â€œflower duetâ€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itâ€™s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â€“ even in the fast track lane. Gatwick Airport sell Â£5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â€“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â€“ off the menu due to supply issues. At the gate early and fast bags too. This club flight was weird in that its hybrid in nature and in transition to the new biz service. So new toiletries and bedding but the old menu. I hope Gatwick catches up so BA donâ€™t (unintentionally) promote two levels of Biz service with LGW being the poor relative. On the O/W leg, premium economy was in desperate need of a revamp. The food is truly awful â€“ both dinner and breakfast, and it really wouldnâ€™t take much to add better food, bedding and an enhanced drink service as BA really lag behind Air Canada on this route with premium economy. I do not regard the experience as a premium economy service other than the seat. All that said, I felt that BA is regaining itâ€™s mojo with great crew, improved on board experience (cuts reinstated) and on time performance. Long may this improvement last!</t>
  </si>
  <si>
    <t>Really very good FA's</t>
  </si>
  <si>
    <t xml:space="preserve">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</si>
  <si>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San Francisco to London Heathrow</t>
  </si>
  <si>
    <t>this time they were superb</t>
  </si>
  <si>
    <t xml:space="preserve">  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</si>
  <si>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the seats feel worn out</t>
  </si>
  <si>
    <t xml:space="preserve">  London to Paris. I wish that they would update their aircraft or perhaps even do a little refurbishing. Especially when the seats feel worn out and the quality for what you are paying for does not feel worth it. That being said, this is better than any low-cost carrier.</t>
  </si>
  <si>
    <t>outstanding customer service</t>
  </si>
  <si>
    <t xml:space="preserve">  Delivering outstanding customer service onboard. British Airways may not have the cleanest, newest or comfortable aircraft but their customer service has always been a delight  since I have flown with them.</t>
  </si>
  <si>
    <t xml:space="preserve"> a very acceptable flight</t>
  </si>
  <si>
    <t xml:space="preserve"> 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t>
  </si>
  <si>
    <t>pathetic compensation</t>
  </si>
  <si>
    <t>K Lorney</t>
  </si>
  <si>
    <t xml:space="preserve">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t>
  </si>
  <si>
    <t>let down by the ground services</t>
  </si>
  <si>
    <t xml:space="preserve">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â‚¬10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</si>
  <si>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Paphos to Gatwick</t>
  </si>
  <si>
    <t xml:space="preserve">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</si>
  <si>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Gatwick to Paphos</t>
  </si>
  <si>
    <t>charges to select Business Class seats</t>
  </si>
  <si>
    <t>E Marston</t>
  </si>
  <si>
    <t xml:space="preserve">  _x000D_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</si>
  <si>
    <t>New York to Nairobi via London</t>
  </si>
  <si>
    <t>need to improve service levels</t>
  </si>
  <si>
    <t>Matt Beks</t>
  </si>
  <si>
    <t xml:space="preserve">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</si>
  <si>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my flight was cancelled</t>
  </si>
  <si>
    <t>R Benson</t>
  </si>
  <si>
    <t xml:space="preserve">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t>
  </si>
  <si>
    <t>Heathrow to Milan</t>
  </si>
  <si>
    <t>a good experience with BA</t>
  </si>
  <si>
    <t xml:space="preserve">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</si>
  <si>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London to Santiago de Chile</t>
  </si>
  <si>
    <t>pay again to pre-reserve seats</t>
  </si>
  <si>
    <t xml:space="preserve">  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Â£105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</si>
  <si>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London Heathrow to Seattle Tacoma</t>
  </si>
  <si>
    <t>overall, itâ€™s a good option</t>
  </si>
  <si>
    <t>B Robinson</t>
  </si>
  <si>
    <t xml:space="preserve">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donâ€™t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Â£320 return per person, which was quite pricey considering the cheapest option was around half the price. So overall, itâ€™s a good option, but if you can find something cheaper, then go for it.</t>
  </si>
  <si>
    <t>London Gatwick to Tirana Rinas</t>
  </si>
  <si>
    <t>the flights were excellent</t>
  </si>
  <si>
    <t>J Blanchard</t>
  </si>
  <si>
    <t xml:space="preserve">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</si>
  <si>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 xml:space="preserve">London to Murcia </t>
  </si>
  <si>
    <t>gone notably downhill</t>
  </si>
  <si>
    <t>G Meales</t>
  </si>
  <si>
    <t xml:space="preserve">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</si>
  <si>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Couldn't care less I feel</t>
  </si>
  <si>
    <t>T Meares</t>
  </si>
  <si>
    <t xml:space="preserve">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</si>
  <si>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Aberdeen to Abu Dhabi via London</t>
  </si>
  <si>
    <t>staff was kind and helpful</t>
  </si>
  <si>
    <t xml:space="preserve">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</si>
  <si>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A320 / Boeing 747-400</t>
  </si>
  <si>
    <t>Prague to Denver via London</t>
  </si>
  <si>
    <t>buy-on-board a bug-bear</t>
  </si>
  <si>
    <t xml:space="preserve">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t>
  </si>
  <si>
    <t>Seville to Gatwick</t>
  </si>
  <si>
    <t>A delayed BA flight</t>
  </si>
  <si>
    <t>S Teen</t>
  </si>
  <si>
    <t xml:space="preserve">  London to Amsterdam. A delayed BA flight by 55 mins. Old airplane, unhelpful staff. Delays seem so regular that staff have a casual attitude to delays. Another terrible show from British Airways.</t>
  </si>
  <si>
    <t>On arrival no bags</t>
  </si>
  <si>
    <t>P Kim</t>
  </si>
  <si>
    <t xml:space="preserve">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t>
  </si>
  <si>
    <t xml:space="preserve">Gatwick to Barcelona </t>
  </si>
  <si>
    <t>an enjoyable experience</t>
  </si>
  <si>
    <t>Roger Stone</t>
  </si>
  <si>
    <t xml:space="preserve">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</si>
  <si>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Boeing 777 / A380</t>
  </si>
  <si>
    <t>HKG to LHR</t>
  </si>
  <si>
    <t>food and drink was pretty good</t>
  </si>
  <si>
    <t xml:space="preserve">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Itâ€™s really very tiny and is the only lounge for all the airline as well as lounge schemes like priority pass etc. Considering this is the only lounge in a massive brand new airport, itâ€™s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elseâ€™s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</si>
  <si>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Faro to Gatwick</t>
  </si>
  <si>
    <t>a decent enough flight</t>
  </si>
  <si>
    <t xml:space="preserve">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donâ€™t ever seem to offer a welcome drink on short haul flights which was a shame as there is plenty of time after the initial boarding rush is complete, there was also no personal welcome or greeting of any kind.. itâ€™s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</si>
  <si>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Gatwick to Faro</t>
  </si>
  <si>
    <t>crew were helpful and generous</t>
  </si>
  <si>
    <t>Mohammed Aljefri</t>
  </si>
  <si>
    <t xml:space="preserve">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</si>
  <si>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Boeing 787-9 / A380-800</t>
  </si>
  <si>
    <t>Jeddah to Chicago via London</t>
  </si>
  <si>
    <t>lounges in Heathrow are overcrowded</t>
  </si>
  <si>
    <t>P Kuran</t>
  </si>
  <si>
    <t xml:space="preserve">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</si>
  <si>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was nicely impressed</t>
  </si>
  <si>
    <t>Siobhean Gribbin</t>
  </si>
  <si>
    <t xml:space="preserve"> Gatwick to Malaga. When booking the tickets, I realised that by choosing certain flights in Club the fare was cheaper than economy once I had added suitcases and pay for food onboard, I hadnÂ´t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</si>
  <si>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pole vault over passenger's legs</t>
  </si>
  <si>
    <t xml:space="preserve">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</si>
  <si>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seats weren't wide enough</t>
  </si>
  <si>
    <t>Mike O'Donovan</t>
  </si>
  <si>
    <t xml:space="preserve">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</si>
  <si>
    <t>Aberdeen to Boston via London</t>
  </si>
  <si>
    <t>Seat was quite comfortable</t>
  </si>
  <si>
    <t>10 reviews</t>
  </si>
  <si>
    <t xml:space="preserve">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</si>
  <si>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London to Hamburg</t>
  </si>
  <si>
    <t>Better service with Ryanair</t>
  </si>
  <si>
    <t>John Ellis</t>
  </si>
  <si>
    <t xml:space="preserve">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</si>
  <si>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gate staff should be better trained</t>
  </si>
  <si>
    <t>Colin Lewis</t>
  </si>
  <si>
    <t xml:space="preserve"> 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</si>
  <si>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crew welcoming and orderly</t>
  </si>
  <si>
    <t>S Norton</t>
  </si>
  <si>
    <t xml:space="preserve">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</si>
  <si>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Wonderful service</t>
  </si>
  <si>
    <t>R Johnson</t>
  </si>
  <si>
    <t xml:space="preserve"> Wonderful service on the flight from Edinburgh-Florence on 7 July 18. Mainline British Airways could learn lots from BA CityFlyer and their franchise partner in S Africa (Com Air).</t>
  </si>
  <si>
    <t xml:space="preserve">Edinburgh-Florence </t>
  </si>
  <si>
    <t>would rather walk to Manchester</t>
  </si>
  <si>
    <t>J Reid</t>
  </si>
  <si>
    <t xml:space="preserve">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Â£5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</si>
  <si>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London Heathrow to Manchester</t>
  </si>
  <si>
    <t>not sitting together</t>
  </si>
  <si>
    <t>S Peel</t>
  </si>
  <si>
    <t xml:space="preserve">  London to Madrid. Lazy seat allocation has led to my husband and I not sitting together.  I understand I can pay to get a seat I want but other than having a seat next to my husband I donâ€™t want any particular seat. We are travelling as a pair. There are three seats each side of the aisle. There will likely be single passengers travelling who have chosen a seat preventing us from sitting together as they donâ€™t know what groups are travelling and do t care where they sit. BA bothering to do the seat allocations for all the passengers you donâ€™t wish to pay for specific seats would avoid this.</t>
  </si>
  <si>
    <t>not provided any explanation</t>
  </si>
  <si>
    <t>Barrie Lancaster</t>
  </si>
  <si>
    <t xml:space="preserve">  Luggage broken into â€“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</si>
  <si>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seats were uncomfortable</t>
  </si>
  <si>
    <t>A Jaleni</t>
  </si>
  <si>
    <t xml:space="preserve">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</si>
  <si>
    <t>London to Tehran</t>
  </si>
  <si>
    <t>it's not extra leg room</t>
  </si>
  <si>
    <t>C Leare</t>
  </si>
  <si>
    <t xml:space="preserve">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</si>
  <si>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had upgraded people in first</t>
  </si>
  <si>
    <t>K Farmer</t>
  </si>
  <si>
    <t xml:space="preserve">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itâ€™s about time they  had a deep clean and re-model the first class itâ€™s getting so old, itâ€™s like club class with a few tweaks.</t>
  </si>
  <si>
    <t>first and last experience</t>
  </si>
  <si>
    <t>H Reyes</t>
  </si>
  <si>
    <t xml:space="preserve">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</si>
  <si>
    <t>Dublin to Miami via London</t>
  </si>
  <si>
    <t>charged Â£65 to bring my bike back</t>
  </si>
  <si>
    <t>Mark Howes</t>
  </si>
  <si>
    <t xml:space="preserve">  Johannesburg to Heathrow. British Airways are not doing us proud. I recently flew back from South Africa with some sports equipment. Their web site states that you can take sports equipment as part of your luggage allowance, but I was charged Â£65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</si>
  <si>
    <t>Johannesburg to Heathrow</t>
  </si>
  <si>
    <t>queue for bag drop was massive</t>
  </si>
  <si>
    <t>L Wang</t>
  </si>
  <si>
    <t xml:space="preserve">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</si>
  <si>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they did not care</t>
  </si>
  <si>
    <t>David Moss</t>
  </si>
  <si>
    <t xml:space="preserve">  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</si>
  <si>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Rome to Gatwick</t>
  </si>
  <si>
    <t>always had a great experience</t>
  </si>
  <si>
    <t>Kirsten Durward</t>
  </si>
  <si>
    <t xml:space="preserve">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</si>
  <si>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Mumbai to Edinburgh via London</t>
  </si>
  <si>
    <t>Disappointing experience</t>
  </si>
  <si>
    <t>C Veare</t>
  </si>
  <si>
    <t xml:space="preserve">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Â£500+ for better food on a tray with cutlery. Really not worth it!</t>
  </si>
  <si>
    <t>satisfied with all aspects</t>
  </si>
  <si>
    <t>Ian Graham</t>
  </si>
  <si>
    <t xml:space="preserve">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</si>
  <si>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Boeing 747 / 777</t>
  </si>
  <si>
    <t>Delhi to London</t>
  </si>
  <si>
    <t>seat was below my expectation</t>
  </si>
  <si>
    <t>W James</t>
  </si>
  <si>
    <t xml:space="preserve">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Â£190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</si>
  <si>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Boeing 787(9)</t>
  </si>
  <si>
    <t>return flight was faultless</t>
  </si>
  <si>
    <t>S Verden</t>
  </si>
  <si>
    <t xml:space="preserve">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</si>
  <si>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Gatwick to Gibraltar</t>
  </si>
  <si>
    <t>not worth the name anymore</t>
  </si>
  <si>
    <t>Nigel Johnson</t>
  </si>
  <si>
    <t xml:space="preserve">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</si>
  <si>
    <t>did not take responsibility</t>
  </si>
  <si>
    <t>Alessandra Negroni</t>
  </si>
  <si>
    <t xml:space="preserve">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Â£70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</si>
  <si>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Milan to London</t>
  </si>
  <si>
    <t>Horrible, horrible service</t>
  </si>
  <si>
    <t>James Mchugh</t>
  </si>
  <si>
    <t xml:space="preserve"> Flew British Airways from JK to London Heathrow then connected London Galwick to Rome. Bag has been lost for 48 hours. No email, phone call, text update. They didnâ€™t even answer my email! My wife and I have had the same clothes on our backs since we left JFK. Thank goodness for washing machines. We have missed out on events. We canâ€™t get into certain places due to dress codes. We had to wait for a store to open to buy toothbrushes and toothpaste. Horrible, horrible service. Then we were told our bag would arrive at our hotel at 4.30 pm yesterday. Itâ€™s almost 1 pm the next day and the bag still isnâ€™t here!</t>
  </si>
  <si>
    <t>New York JFK to Rome via London Heathrow</t>
  </si>
  <si>
    <t>experience has deteriorated significantly</t>
  </si>
  <si>
    <t>William Steward</t>
  </si>
  <si>
    <t xml:space="preserve"> 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</si>
  <si>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Newark to London Heathrow</t>
  </si>
  <si>
    <t>worlds away from what it used to be</t>
  </si>
  <si>
    <t xml:space="preserve"> 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</si>
  <si>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Boeing 747 and Boeing 777</t>
  </si>
  <si>
    <t>London Heathrow to Seattle</t>
  </si>
  <si>
    <t>last choice in future</t>
  </si>
  <si>
    <t>C Poole</t>
  </si>
  <si>
    <t xml:space="preserve">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</si>
  <si>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unexpected problem with the systems</t>
  </si>
  <si>
    <t>Robert Dixon-Gough</t>
  </si>
  <si>
    <t xml:space="preserve">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youâ€™re disappointed we couldnâ€™t offer you our full catering service, especially as on such a long haul flight. I hope our staff explained our catering supplier had an unexpected problem with the systems they use to deliver their catering. This meant they couldnâ€™t provide a full meal service and I absolutely agree this isnâ€™t what you would expect when you travel with us. Iâ€™m sorry weâ€™ve let you down." That is it. Thank you BA. This is the last time we will ever book long haul with you.</t>
  </si>
  <si>
    <t>The airline isnâ€™t bad</t>
  </si>
  <si>
    <t>Colin Voide</t>
  </si>
  <si>
    <t xml:space="preserve">  London to Zurich. The airline isnâ€™t bad. Their boarding procedure was very good, though the aircraft was very old. I know it is one of the oldest, and personally I enjoyed it. But if I have to be realistic, itâ€™s very old, loud and uncomfortable. The service isnâ€™t good either, you donâ€™t even get a cup of water. Itâ€™s great to hop to London, but donâ€™t expect any kind of special treatment or service.</t>
  </si>
  <si>
    <t>London to Zurich</t>
  </si>
  <si>
    <t>charge a large amount for choosing seats</t>
  </si>
  <si>
    <t xml:space="preserve">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Â£210 return it cost us and it made the air fare expensive. Also the planes they use are too old and tatty.</t>
  </si>
  <si>
    <t>aircraft lacked the legroom</t>
  </si>
  <si>
    <t>P Ritter</t>
  </si>
  <si>
    <t xml:space="preserve">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</si>
  <si>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London Heathrow to Baltimore</t>
  </si>
  <si>
    <t>an additional â‚¬476 for seat selection</t>
  </si>
  <si>
    <t xml:space="preserve">  Earlier this year, my wife and I travelled business class with BA from Dublin to Jo'burg, returning from Cape Town, thru London in each direction. Having paid business class fares, we were then quite taken aback to have to pay an additional â‚¬476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</si>
  <si>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A380 and 747</t>
  </si>
  <si>
    <t>no one to solve problems</t>
  </si>
  <si>
    <t xml:space="preserve">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</si>
  <si>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everything was comfy enough</t>
  </si>
  <si>
    <t>Josh Vine</t>
  </si>
  <si>
    <t xml:space="preserve">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t>
  </si>
  <si>
    <t>Tampa to London</t>
  </si>
  <si>
    <t>FAs went through the motions</t>
  </si>
  <si>
    <t xml:space="preserve"> _x000D_
BAâ€™s Galleries lounge at CPT is adequate but let down by a poor food selection (including packaged cheese and biscuits, with flimsy wooden knives) and limited wine choices. Champagne was conspicuously lacking. Toilet paper wasnâ€™t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</si>
  <si>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screen with so few pixels</t>
  </si>
  <si>
    <t xml:space="preserve">  Gatwick to San Jose. Iâ€™ve just stepped onto a BA flight from Gatwick to Costa Rica, an 11.5 hr flight, and can honestly I havenâ€™t seen a screen with so few pixels since the 90s. I  fly other long haul flights and none of BAâ€™s competitors are providing such low quality entertainment.  I used to think of British Airways as being a premium airline - now theyâ€™re just rubbish.</t>
  </si>
  <si>
    <t xml:space="preserve">Gatwick to San Jose </t>
  </si>
  <si>
    <t>there was little to dislike</t>
  </si>
  <si>
    <t xml:space="preserve">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</si>
  <si>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Boeing 777-200 ER</t>
  </si>
  <si>
    <t>very good service indeed</t>
  </si>
  <si>
    <t>Carlo Caroli</t>
  </si>
  <si>
    <t xml:space="preserve">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</si>
  <si>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flights to Vancouver abysmal</t>
  </si>
  <si>
    <t>Chantal Mamboury</t>
  </si>
  <si>
    <t xml:space="preserve">  Geneva to Vancouver via London. Worst experience. Terrible service and when we wrote with constructive criticism, they offered Â£25 voucher and no apology - an insult as did not ask for compensation. It's an expensive price to pay for a low cost airline. On a positive point the Geneva to London flights were fine but the 2 long haul flights to Vancouver were abysmal.</t>
  </si>
  <si>
    <t>Geneva to Vancouver via London</t>
  </si>
  <si>
    <t>very pleasantly surprised</t>
  </si>
  <si>
    <t xml:space="preserve">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Â£13 in taxes which I think was very good value for what I had.</t>
  </si>
  <si>
    <t xml:space="preserve">London Heathrow to Corfu </t>
  </si>
  <si>
    <t>budget airlines can do better</t>
  </si>
  <si>
    <t>Leslie Mardell</t>
  </si>
  <si>
    <t xml:space="preserve">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</si>
  <si>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Barcelona to Gatwick</t>
  </si>
  <si>
    <t>little value for money</t>
  </si>
  <si>
    <t>W Gale</t>
  </si>
  <si>
    <t xml:space="preserve">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</si>
  <si>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above-and-beyond service</t>
  </si>
  <si>
    <t xml:space="preserve">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</si>
  <si>
    <t>Boeing 747 / A320</t>
  </si>
  <si>
    <t>Washington to Bucharest via London</t>
  </si>
  <si>
    <t>expensive low cost airline</t>
  </si>
  <si>
    <t xml:space="preserve">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t>
  </si>
  <si>
    <t>London to Warsaw</t>
  </si>
  <si>
    <t xml:space="preserve">nearly three hours late </t>
  </si>
  <si>
    <t>V Caulsen</t>
  </si>
  <si>
    <t xml:space="preserve">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</si>
  <si>
    <t>a hit-or-miss affair</t>
  </si>
  <si>
    <t>David Ellis</t>
  </si>
  <si>
    <t xml:space="preserve">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</si>
  <si>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Avios program is nearly worthless</t>
  </si>
  <si>
    <t>J Keapher</t>
  </si>
  <si>
    <t xml:space="preserve">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t>
  </si>
  <si>
    <t>Miami to Hamburg via London</t>
  </si>
  <si>
    <t>unhelpful and unprofessional</t>
  </si>
  <si>
    <t>C Kent</t>
  </si>
  <si>
    <t xml:space="preserve">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</si>
  <si>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Turin to London Gatwick</t>
  </si>
  <si>
    <t>There is not a hotline</t>
  </si>
  <si>
    <t xml:space="preserve">  When I checked in the evening before for the 7am flight, it looked like only 40% of seats were occupied. 2 hrs before flight they cancelled it without rebooking or explanation. There is not a hotline to call.</t>
  </si>
  <si>
    <t>Frankfurt to London Cuty</t>
  </si>
  <si>
    <t>7 hours later no luggage</t>
  </si>
  <si>
    <t>T Leane</t>
  </si>
  <si>
    <t xml:space="preserve">  BAâ€™s reputation has been declining for years so I donâ€™t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</si>
  <si>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such a poor quality product</t>
  </si>
  <si>
    <t>G Layton</t>
  </si>
  <si>
    <t xml:space="preserve">  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</si>
  <si>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they understand my frustration</t>
  </si>
  <si>
    <t xml:space="preserve">  London Heathrow to Mahon. Booked 9 months ago flights for first family holiday for 2 years for 2 adults, 2 children and 1 infant in lap (almost Â£1k for all of us. Pre-booked seats at the same time. I was rather surprised when I got an email two weeks out saying â€œabout your flight to Madrid on the 26th Mayâ€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canâ€™t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â€˜Prebooked seating is not guaranteed you know!â€™ After kicking up a huge fuss (I believe they canâ€™t legally sit children below a certain age away from parents?) the check-in manager offered me no explanation other than full flights, but promised me it would be sorted once they got round to closing my flight. Fast forward to the gate â€“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couldnâ€™t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â€˜check boarding cards and flight numbers as someone around here is on the wrong flightâ€™! Fast forward another 5 mins and the plane is now pushing back with me standing in an aisle holding my son with not an empty seat on the plane with me saying to my wife that weâ€™re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</si>
  <si>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London Heathrow to Mahon</t>
  </si>
  <si>
    <t>a lovely flight</t>
  </si>
  <si>
    <t xml:space="preserve">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</si>
  <si>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a la carte dining option</t>
  </si>
  <si>
    <t xml:space="preserve">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Â£15 to Â£18.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</si>
  <si>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did not keep us updated</t>
  </si>
  <si>
    <t>Emily Serchen</t>
  </si>
  <si>
    <t xml:space="preserve">  Paris to Newark, flight cancelled. This experience was one of the worst Iâ€™ve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</si>
  <si>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Paris to Newark</t>
  </si>
  <si>
    <t>never fly with them again</t>
  </si>
  <si>
    <t>Nicholas Robinson</t>
  </si>
  <si>
    <t xml:space="preserve">  I flew BA from Heraklion to Gatwick. I bought exit row seats for me and 3 others to sit together with extra leg room. I paid around Â£150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t>
  </si>
  <si>
    <t>this experience was a disgrace</t>
  </si>
  <si>
    <t xml:space="preserve">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Â£400 for the upgrade. BA this experience was a disgrace for a once proud airline, never again.</t>
  </si>
  <si>
    <t>IFE is a work of mystery</t>
  </si>
  <si>
    <t xml:space="preserve">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</si>
  <si>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years have not been kind</t>
  </si>
  <si>
    <t xml:space="preserve">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</si>
  <si>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Brian Walker</t>
  </si>
  <si>
    <t xml:space="preserve">  Malaga to Gatwick operated by Titan Airways. Very full business class of 36 people. A sick flight attendant so just one female attendant handled alone. I wish to highly commend here, despite alone she managed perfectly.</t>
  </si>
  <si>
    <t>Malaga to Gatwick</t>
  </si>
  <si>
    <t>75 minutes to get boarding card</t>
  </si>
  <si>
    <t xml:space="preserve">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</si>
  <si>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generous hand luggage rules</t>
  </si>
  <si>
    <t>35 reviews</t>
  </si>
  <si>
    <t xml:space="preserve">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</si>
  <si>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Cabin crew were efficient</t>
  </si>
  <si>
    <t xml:space="preserve">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</si>
  <si>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 xml:space="preserve">London to Reykjavik </t>
  </si>
  <si>
    <t>very poor cabin service</t>
  </si>
  <si>
    <t>Neil McAndrew</t>
  </si>
  <si>
    <t xml:space="preserve">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</si>
  <si>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almost a low fare airline</t>
  </si>
  <si>
    <t>J Measen</t>
  </si>
  <si>
    <t xml:space="preserve">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</si>
  <si>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Washington to Prague via London</t>
  </si>
  <si>
    <t>shameful for BA management</t>
  </si>
  <si>
    <t>H Blumenthal</t>
  </si>
  <si>
    <t xml:space="preserve">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rosÃ©)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</si>
  <si>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close call to make connections</t>
  </si>
  <si>
    <t>G Roach</t>
  </si>
  <si>
    <t xml:space="preserve">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</si>
  <si>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Washington to Glasgow via London</t>
  </si>
  <si>
    <t>I had to buy a new return ticket</t>
  </si>
  <si>
    <t>A Hanusa</t>
  </si>
  <si>
    <t xml:space="preserve">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</si>
  <si>
    <t>London to Montreal</t>
  </si>
  <si>
    <t>legroom was insufficient</t>
  </si>
  <si>
    <t xml:space="preserve">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</si>
  <si>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Boeing 777-300ER / A320</t>
  </si>
  <si>
    <t>Tokyo to Amsterdam via London</t>
  </si>
  <si>
    <t>service was quite prompt</t>
  </si>
  <si>
    <t xml:space="preserve"> Check-in at Vienna Airport was painless. BA uses Air Lounge at Vienna and was adequate with enough seating and food was okay. Boarding was a scrum as there was no priority given to Club Europe passengers. The flight wasnâ€™t full therefore service was quite prompt. I found the crew to be quite engaging and friendly and were happy to talk to. The food was quite mediocre which consisted of afternoon tea scones and miniscule sandwiches. One passenger wasnâ€™t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</si>
  <si>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Vienna to London Heathrow</t>
  </si>
  <si>
    <t>pathetic cost cutting antics</t>
  </si>
  <si>
    <t>K Healy</t>
  </si>
  <si>
    <t xml:space="preserve">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â€“ only business. Freezing temperature onboard the aircraft, so managed to get limited sleep â€“ another example of BAâ€™s pathetic cost cutting antics and demonstrates the non-existence of customer service within the airline. Despite it being one of the first flights out of Heathrow, with no queue for departure and perfect weather conditions â€“ we still managed to arrive about 20 minutes late into Vienna â€“ quite as to how, is beyond me. I'll be sticking to easyJet until British Airways once again starts to value itâ€™s passengers, as currently they couldnâ€™t care less.</t>
  </si>
  <si>
    <t>London Heathrow to Vienna</t>
  </si>
  <si>
    <t>had to pay for another flight</t>
  </si>
  <si>
    <t xml:space="preserve">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</si>
  <si>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Glasgow to Heathrow</t>
  </si>
  <si>
    <t>the service pleasant enough</t>
  </si>
  <si>
    <t>S Dolan</t>
  </si>
  <si>
    <t xml:space="preserve">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</si>
  <si>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 xml:space="preserve">London to Phoenix </t>
  </si>
  <si>
    <t>full price to rebook</t>
  </si>
  <si>
    <t>S Hosen</t>
  </si>
  <si>
    <t xml:space="preserve">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</si>
  <si>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cabin crew friendly</t>
  </si>
  <si>
    <t>Zoraya Ulloa</t>
  </si>
  <si>
    <t xml:space="preserve">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</si>
  <si>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Brussels to Shanghai via London</t>
  </si>
  <si>
    <t>T Razim</t>
  </si>
  <si>
    <t xml:space="preserve">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</si>
  <si>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once again disappointed</t>
  </si>
  <si>
    <t>Nicolas Simonis</t>
  </si>
  <si>
    <t xml:space="preserve">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</si>
  <si>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A320 / Boeing 787</t>
  </si>
  <si>
    <t>Athens to Philadelphia via London</t>
  </si>
  <si>
    <t>Club World cabin very cramped</t>
  </si>
  <si>
    <t xml:space="preserve">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</si>
  <si>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experience was totally acceptable</t>
  </si>
  <si>
    <t>B Stuart</t>
  </si>
  <si>
    <t xml:space="preserve">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wasnâ€™t feeling well on the out bound flight and I didnâ€™t eat anything, so I canâ€™t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didnâ€™t bother me, but I think it would be an issue on night flights. I hope BA change their business class seating for something like AA business class on their 777-300s. BA business class is really dated, and I said it felt cramped. My BIG issue, and this isnâ€™t entirely BAâ€™s fault was the over zealous security screening at Heathrow. I was pulled aside for screening 3 times. I donâ€™t mind extensive, in depth security but to be screened 3 times was excessive. I am enrolled in and pay for TSA Pre Check and if British Airways would participate in this program, it would save a lot of angst. Other than that, the overall BA experience was totally acceptable.</t>
  </si>
  <si>
    <t>Terminal 5 was a big mass</t>
  </si>
  <si>
    <t xml:space="preserve">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</si>
  <si>
    <t>A319 / Boeing 787-8</t>
  </si>
  <si>
    <t xml:space="preserve">Hamburg to Abu Dhabi via London </t>
  </si>
  <si>
    <t>An average experience</t>
  </si>
  <si>
    <t xml:space="preserve">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</si>
  <si>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GIG to LHR</t>
  </si>
  <si>
    <t>no accessory pack of eye shades</t>
  </si>
  <si>
    <t>Helen Santry</t>
  </si>
  <si>
    <t xml:space="preserve">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shouldnâ€™t have worn socks. There was no accessory pack of eye shades etc, out of two meal choices one had run out after two rows had been served. The  crew appeared bored and not bothered.</t>
  </si>
  <si>
    <t>crew were excellent</t>
  </si>
  <si>
    <t xml:space="preserve">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</si>
  <si>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bags cannot be fastened together</t>
  </si>
  <si>
    <t>A Mareza</t>
  </si>
  <si>
    <t xml:space="preserve">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</si>
  <si>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Venice to Gatwick</t>
  </si>
  <si>
    <t>It was all handled very poorly</t>
  </si>
  <si>
    <t>J Cole</t>
  </si>
  <si>
    <t xml:space="preserve"> 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</si>
  <si>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Singapore to Dublin via London</t>
  </si>
  <si>
    <t>no real added value</t>
  </si>
  <si>
    <t>S Vincent</t>
  </si>
  <si>
    <t xml:space="preserve"> 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wonâ€™t justify the Â£200 price difference on a 2hr flight.</t>
  </si>
  <si>
    <t>bumped off flight</t>
  </si>
  <si>
    <t>Daniel Lossos</t>
  </si>
  <si>
    <t xml:space="preserve">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</si>
  <si>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Florence to London Gatwick</t>
  </si>
  <si>
    <t>a solid performance</t>
  </si>
  <si>
    <t xml:space="preserve"> 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</si>
  <si>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London to Sao Paulo</t>
  </si>
  <si>
    <t>Worst BA flight ever!</t>
  </si>
  <si>
    <t>R SchrÃ¶der</t>
  </si>
  <si>
    <t xml:space="preserve">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</si>
  <si>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Tampa to London Gatwick</t>
  </si>
  <si>
    <t>one expects a degree of comfort</t>
  </si>
  <si>
    <t xml:space="preserve">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</si>
  <si>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London Heathrow to Dusseldorf</t>
  </si>
  <si>
    <t>crew professional and friendly</t>
  </si>
  <si>
    <t xml:space="preserve">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t>
  </si>
  <si>
    <t>this change is not acceptable</t>
  </si>
  <si>
    <t>Vera Broussova</t>
  </si>
  <si>
    <t xml:space="preserve">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</si>
  <si>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London to Moscow</t>
  </si>
  <si>
    <t>recent BA experience was positive</t>
  </si>
  <si>
    <t>P Steiger</t>
  </si>
  <si>
    <t xml:space="preserve">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</si>
  <si>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 xml:space="preserve">Miami to London </t>
  </si>
  <si>
    <t>cheaper than competitors</t>
  </si>
  <si>
    <t>L Harper</t>
  </si>
  <si>
    <t xml:space="preserve">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</si>
  <si>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among the most greedy airlines</t>
  </si>
  <si>
    <t>J Chekasul</t>
  </si>
  <si>
    <t xml:space="preserve">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</si>
  <si>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London Heathrow to Dallas</t>
  </si>
  <si>
    <t>the seat pitch is ridiculous</t>
  </si>
  <si>
    <t>J Aberg</t>
  </si>
  <si>
    <t xml:space="preserve">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</si>
  <si>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 xml:space="preserve">London to Copenhagen </t>
  </si>
  <si>
    <t>itâ€™s become a last resort</t>
  </si>
  <si>
    <t>M Owen</t>
  </si>
  <si>
    <t xml:space="preserve"> BA used to be a byword for quality and service. You simply canâ€™t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youâ€™ll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itâ€™s become a last resort.</t>
  </si>
  <si>
    <t>Unprofessional staff, uncomfortable seats</t>
  </si>
  <si>
    <t>B Seares</t>
  </si>
  <si>
    <t xml:space="preserve">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â€œpremium economyâ€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sonâ€™s water at the end of the very long and sleepless flight, he didnâ€™t hear my son say â€œthanksâ€ (which he had) so the attendant said pointedly â€œYouâ€™re welcome - rude!â€ and laughed about it with the passenger next to him. In my experience, better (and cheaper) premium economy can be found with Norwegian, Air New Zealand and American Airlines - all of whom also allow seat selection without additional charge. Iâ€™ve never had cause for complaint with any of those airlines but with British Airways, Iâ€™ve never had a good experience.</t>
  </si>
  <si>
    <t>started with a 2.5 hours delay</t>
  </si>
  <si>
    <t>A Thadaram</t>
  </si>
  <si>
    <t xml:space="preserve">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</si>
  <si>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 xml:space="preserve">Belfast to London </t>
  </si>
  <si>
    <t>C Bowen</t>
  </si>
  <si>
    <t xml:space="preserve"> 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</si>
  <si>
    <t>Naples to Gatwick</t>
  </si>
  <si>
    <t>Not value for money</t>
  </si>
  <si>
    <t>C Norton</t>
  </si>
  <si>
    <t xml:space="preserve">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</si>
  <si>
    <t>SÃ£o Paulo to London Heathrow</t>
  </si>
  <si>
    <t>nothing special, such a disappointment</t>
  </si>
  <si>
    <t>A George</t>
  </si>
  <si>
    <t xml:space="preserve">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</si>
  <si>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Dallas to Lagos via London Heathrow</t>
  </si>
  <si>
    <t>the worst flight I have ever had</t>
  </si>
  <si>
    <t>B Palmer</t>
  </si>
  <si>
    <t xml:space="preserve">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</si>
  <si>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service was outstanding</t>
  </si>
  <si>
    <t>D Kemp</t>
  </si>
  <si>
    <t xml:space="preserve"> The air conditioning didnâ€™t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doesnâ€™t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</si>
  <si>
    <t>My bag was damaged</t>
  </si>
  <si>
    <t>C Larbey</t>
  </si>
  <si>
    <t xml:space="preserve">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</si>
  <si>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Efficient staff</t>
  </si>
  <si>
    <t xml:space="preserve">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donâ€™t think I would use over club world for a long flight but for a flight where you donâ€™t need to sleep it was fine.</t>
  </si>
  <si>
    <t xml:space="preserve">London Heathrow to Cairo </t>
  </si>
  <si>
    <t>complete waste of money</t>
  </si>
  <si>
    <t>Charles Gwillim</t>
  </si>
  <si>
    <t xml:space="preserve">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</si>
  <si>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well below BA's competitors</t>
  </si>
  <si>
    <t xml:space="preserve">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</si>
  <si>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Fort Lauderdale to Gatwick</t>
  </si>
  <si>
    <t>additional payment to select seats</t>
  </si>
  <si>
    <t xml:space="preserve">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</si>
  <si>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outdated, unclean and uncomfortable</t>
  </si>
  <si>
    <t xml:space="preserve"> 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</si>
  <si>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 xml:space="preserve">London to Las Vegas </t>
  </si>
  <si>
    <t>the utmost courtesy and assistance</t>
  </si>
  <si>
    <t>E Penton</t>
  </si>
  <si>
    <t xml:space="preserve">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</si>
  <si>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pleasantly surprised to be upgraded</t>
  </si>
  <si>
    <t xml:space="preserve">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</si>
  <si>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Heathrow to Keflavik</t>
  </si>
  <si>
    <t>crew very friendly and professional</t>
  </si>
  <si>
    <t>F Hamzil</t>
  </si>
  <si>
    <t xml:space="preserve">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</si>
  <si>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London to Muscat</t>
  </si>
  <si>
    <t>entertainment was not working</t>
  </si>
  <si>
    <t>Muhammad Kajee</t>
  </si>
  <si>
    <t xml:space="preserve">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</si>
  <si>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staff try so very hard to please</t>
  </si>
  <si>
    <t>P Dean</t>
  </si>
  <si>
    <t xml:space="preserve">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</si>
  <si>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Gatwick to Madeira</t>
  </si>
  <si>
    <t>extremely unprofessional</t>
  </si>
  <si>
    <t>E Christie</t>
  </si>
  <si>
    <t xml:space="preserve">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</si>
  <si>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London to Casablanca</t>
  </si>
  <si>
    <t>manager is very professional</t>
  </si>
  <si>
    <t>N Wang</t>
  </si>
  <si>
    <t xml:space="preserve">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</si>
  <si>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Berlin to Hong Kong via London</t>
  </si>
  <si>
    <t>regret choosing BA</t>
  </si>
  <si>
    <t>Aditya Nagaram</t>
  </si>
  <si>
    <t xml:space="preserve"> 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</si>
  <si>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Hyderabad to Brussels via London</t>
  </si>
  <si>
    <t>an entirely reasonable flight</t>
  </si>
  <si>
    <t xml:space="preserve"> 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</si>
  <si>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 xml:space="preserve">London Gatwick to Fort Lauderdale </t>
  </si>
  <si>
    <t>cleanliness hit rock bottom</t>
  </si>
  <si>
    <t xml:space="preserve">  Milan to London Heathrow. The service and cleanliness has hit rock bottom at BA I am flying with them very frequently and this last trip was testament that they have lost passion. The response was we are not responsible for cleaning the plane.</t>
  </si>
  <si>
    <t>Milan to London Heathrow</t>
  </si>
  <si>
    <t>one of the most pleasurable flights</t>
  </si>
  <si>
    <t>TL Robinson</t>
  </si>
  <si>
    <t xml:space="preserve">  London to Helsinki, Business class, Friday 23rd March. I thought service in the sky had died out. As a frequent flyer I havenâ€™t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</si>
  <si>
    <t>London to Helsinki</t>
  </si>
  <si>
    <t>gratitude and appreciation</t>
  </si>
  <si>
    <t>Carey Cloud</t>
  </si>
  <si>
    <t xml:space="preserve">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</si>
  <si>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London Heathrow to Denver</t>
  </si>
  <si>
    <t>I had to ask where is my food</t>
  </si>
  <si>
    <t>P King</t>
  </si>
  <si>
    <t xml:space="preserve">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</si>
  <si>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Heathrow to Kuala Lumpur</t>
  </si>
  <si>
    <t>you are facing a stranger</t>
  </si>
  <si>
    <t>Bob Dilokjeerapan</t>
  </si>
  <si>
    <t xml:space="preserve">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</si>
  <si>
    <t>service was really good</t>
  </si>
  <si>
    <t>A Maltam</t>
  </si>
  <si>
    <t xml:space="preserve">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</si>
  <si>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Beijing to London</t>
  </si>
  <si>
    <t>not much structure to service</t>
  </si>
  <si>
    <t xml:space="preserve">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</si>
  <si>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served the worst food</t>
  </si>
  <si>
    <t>Carl Dawson</t>
  </si>
  <si>
    <t xml:space="preserve">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</si>
  <si>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cabin staff were almost robotic</t>
  </si>
  <si>
    <t>Michael Wyatt</t>
  </si>
  <si>
    <t xml:space="preserve"> 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</si>
  <si>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Moscow to Heathrow</t>
  </si>
  <si>
    <t>no one to escort you to the seat</t>
  </si>
  <si>
    <t>Paramjeet Summy</t>
  </si>
  <si>
    <t xml:space="preserve"> 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</si>
  <si>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London Heathrow to Delhi Airport</t>
  </si>
  <si>
    <t>service is very attentive and polite</t>
  </si>
  <si>
    <t>Angelo Menezes</t>
  </si>
  <si>
    <t>Portugal</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</si>
  <si>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</si>
  <si>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Belfast to Lisbon via London</t>
  </si>
  <si>
    <t>turned into a low cost airline</t>
  </si>
  <si>
    <t xml:space="preserve">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</si>
  <si>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Worn seats, cracks in the walls</t>
  </si>
  <si>
    <t>K King</t>
  </si>
  <si>
    <t xml:space="preserve"> 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</si>
  <si>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service attentive and prompt</t>
  </si>
  <si>
    <t>B Leeson</t>
  </si>
  <si>
    <t xml:space="preserve"> Warsaw to London. WAW is not a pleasant airport and the one lounge after passport control â€œBoleroâ€ is always overcrowded so that benefit of flying club is not worth much at this airport. BA have changed their boarding process to group numbers and it went smoothly. Seat in club Europe is a standard coach class seat on a very tight pitch - frankly itâ€™s pretty poor to sell this as a business class product with such seats. The service was very good, attentive and prompt. The food served was also good with a choice of main course, appetizer, desert and cheese course with drinks flowing, frankly well above expected.</t>
  </si>
  <si>
    <t>they do not offer anything free</t>
  </si>
  <si>
    <t>Jennifer Nylen</t>
  </si>
  <si>
    <t xml:space="preserve">  I booked my flight with Cathay Pacific,  the route between Stockholm and London was operated by British Airways. For a 2.5 hour flight, they do not offer anything free on board, there was no individual screen or USB charge at the seat for this short European flight.</t>
  </si>
  <si>
    <t>crew were very pleasant</t>
  </si>
  <si>
    <t xml:space="preserve"> 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</si>
  <si>
    <t xml:space="preserve">don't have spare water </t>
  </si>
  <si>
    <t>L Jones</t>
  </si>
  <si>
    <t xml:space="preserve">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</si>
  <si>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Singapore to Heathrow</t>
  </si>
  <si>
    <t>seat was claustrophobic</t>
  </si>
  <si>
    <t xml:space="preserve">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</si>
  <si>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Chicago to Chennai via London</t>
  </si>
  <si>
    <t>it did not disappoint me</t>
  </si>
  <si>
    <t xml:space="preserve"> 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</si>
  <si>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London Heathrow to Toronto</t>
  </si>
  <si>
    <t>my worst experience in business class</t>
  </si>
  <si>
    <t>C Martin</t>
  </si>
  <si>
    <t xml:space="preserve"> 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didnâ€™t seem to care much about providing a decent service to premium clients. Overall it was probably my worst experience in business class and the new BA concept doesnâ€™t seem to work well (it was even criticised by the crew during the flight). I am gold on BA and it may lead me to reconsider my airline choices in the future.</t>
  </si>
  <si>
    <t>you would expect a better meal</t>
  </si>
  <si>
    <t>47 reviews</t>
  </si>
  <si>
    <t xml:space="preserve">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</si>
  <si>
    <t>I will never fly BA again</t>
  </si>
  <si>
    <t>David Gregg</t>
  </si>
  <si>
    <t xml:space="preserve">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</si>
  <si>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a miserable experience</t>
  </si>
  <si>
    <t>W Upson</t>
  </si>
  <si>
    <t xml:space="preserve">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</si>
  <si>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I end up with mix feelings</t>
  </si>
  <si>
    <t xml:space="preserve">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</si>
  <si>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Edimbourgh to London Gatwick</t>
  </si>
  <si>
    <t>at least a decade out of date</t>
  </si>
  <si>
    <t>D Dawes</t>
  </si>
  <si>
    <t xml:space="preserve"> 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</si>
  <si>
    <t>has adopted the low cost airline mentality</t>
  </si>
  <si>
    <t>24 reviews</t>
  </si>
  <si>
    <t xml:space="preserve">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</si>
  <si>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Boeing 757</t>
  </si>
  <si>
    <t>meals were served very slowly</t>
  </si>
  <si>
    <t>S Stevens</t>
  </si>
  <si>
    <t xml:space="preserve"> The best thing about this flight from London Heathrow to Miami was itâ€™s punctuality. However having got up at 5am for the flight time at 10.45, if we hadnâ€™t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</si>
  <si>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Boarding was disappointing</t>
  </si>
  <si>
    <t xml:space="preserve">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t>
  </si>
  <si>
    <t>London to Bombay</t>
  </si>
  <si>
    <t>so much for a full-service airline</t>
  </si>
  <si>
    <t xml:space="preserve"> 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(Â£21 for the frist row and Â£18 for the rest), which is ridiculous if you had paid Â£400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</si>
  <si>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A319/320</t>
  </si>
  <si>
    <t>Manchester to Gothenburg via London Heathrow</t>
  </si>
  <si>
    <t>Bad service</t>
  </si>
  <si>
    <t>S Burton</t>
  </si>
  <si>
    <t xml:space="preserve">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Whatâ€™s the difference between Ryanair and BA again please? Ah, the price! The only reason I give 2/10 is because the plane has reclining seats and got us there safely.</t>
  </si>
  <si>
    <t>London Heathrow to Prague</t>
  </si>
  <si>
    <t>journey was very irritating</t>
  </si>
  <si>
    <t>Sudarshan Byreddy</t>
  </si>
  <si>
    <t xml:space="preserve">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</si>
  <si>
    <t>New Orleans to Hyderabad via London</t>
  </si>
  <si>
    <t>Extremely dated aircraft</t>
  </si>
  <si>
    <t>Nikolaos Krommydas</t>
  </si>
  <si>
    <t xml:space="preserve"> 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dayâ€™s new flight. In general British Airways has no customer satisfaction anymore. Unfortunately I fly with them cause I have to. It has become an unreliable average airline.</t>
  </si>
  <si>
    <t>food has noticeably improved</t>
  </si>
  <si>
    <t>O Thompson</t>
  </si>
  <si>
    <t xml:space="preserve">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â€“ some were helpful and really friendly, others were borderline rude. However I would probably still choose BA to Cape Town in order to fly direct.</t>
  </si>
  <si>
    <t>really poor food</t>
  </si>
  <si>
    <t>T Norton</t>
  </si>
  <si>
    <t xml:space="preserve">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</si>
  <si>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Las Vegas to London Heathrow</t>
  </si>
  <si>
    <t>crew very attentive</t>
  </si>
  <si>
    <t xml:space="preserve">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</si>
  <si>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Very satisfied with BA</t>
  </si>
  <si>
    <t>D Harschule</t>
  </si>
  <si>
    <t xml:space="preserve">  Dusseldorf to London. Very satisfied with BA, Reasonable fares, on time, awesome cabin staff, going to the UK they are my favourite airline. In Club Europe I miss better seating and more leg room as first priority for Business.</t>
  </si>
  <si>
    <t>Dusseldorf to London</t>
  </si>
  <si>
    <t>utterly appalling food</t>
  </si>
  <si>
    <t>F Meares</t>
  </si>
  <si>
    <t xml:space="preserve">  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</si>
  <si>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I was very pleasantly surprised</t>
  </si>
  <si>
    <t>B Hardy</t>
  </si>
  <si>
    <t xml:space="preserve">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</si>
  <si>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cabin staff polite and friendly</t>
  </si>
  <si>
    <t>H Shaugur</t>
  </si>
  <si>
    <t xml:space="preserve">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</si>
  <si>
    <t>Chicago to Hyderabad via London Heathrow</t>
  </si>
  <si>
    <t>first and last journey</t>
  </si>
  <si>
    <t>P Harna</t>
  </si>
  <si>
    <t xml:space="preserve"> 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wonâ€™t refund your ticket price. I hope no one goes through such similar issue. My honest opinion: Be sure of your travel plans before you book British Airways. I was my first and last journey. I wont recommend personally to anyone.</t>
  </si>
  <si>
    <t>San Francisco to Hyderabad via London</t>
  </si>
  <si>
    <t>nothing good about BA anymore</t>
  </si>
  <si>
    <t xml:space="preserve">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t>
  </si>
  <si>
    <t>London to Duesseldorf</t>
  </si>
  <si>
    <t>I was downgraded</t>
  </si>
  <si>
    <t>C Andrews</t>
  </si>
  <si>
    <t xml:space="preserve">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Â£200!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â€œMeeting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service.â€ The experience with BA has resulted in a negative end to what was a bucket list holiday! I feel I have a duty of care to other consumers to share my experience!</t>
  </si>
  <si>
    <t>Rio de Janiero to London</t>
  </si>
  <si>
    <t>A very unpleasant experience</t>
  </si>
  <si>
    <t>M Davidson</t>
  </si>
  <si>
    <t xml:space="preserve">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</si>
  <si>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BA did a good job</t>
  </si>
  <si>
    <t>D Roberts</t>
  </si>
  <si>
    <t xml:space="preserve">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</si>
  <si>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Houston to Dublin via London Heathrow</t>
  </si>
  <si>
    <t>have to pay for food and beverages</t>
  </si>
  <si>
    <t>C Deroit</t>
  </si>
  <si>
    <t xml:space="preserve">  Reykjavik to London. I had to pay Â£8 to change seats at check-in, Â£80 for one checked-in baggage. You also have to pay for food and beverages on board the aircraft. All those petty things are why we avoid low cost companies, but now that we know those are traits shared with BA, we will also avoid BA in the future.</t>
  </si>
  <si>
    <t>Reykjavik to London</t>
  </si>
  <si>
    <t>given no notifications or help</t>
  </si>
  <si>
    <t>Bhon Raksakulnit</t>
  </si>
  <si>
    <t xml:space="preserve">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</si>
  <si>
    <t>Bangkok to Lisbon via Heathrow</t>
  </si>
  <si>
    <t>a flight with no problems</t>
  </si>
  <si>
    <t xml:space="preserve">  Johannesburg to Cape Town. A really basic flight operated by Comair. No inflight entertainment. You had a USB plug to charge your phone. They served breakfast - it was early in the morning. Overall a flight with no problems. The ground and air staff was good.</t>
  </si>
  <si>
    <t>no complimentary food or beverages</t>
  </si>
  <si>
    <t xml:space="preserve">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</si>
  <si>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London Heathrow to Paris Orly</t>
  </si>
  <si>
    <t>good flight and service</t>
  </si>
  <si>
    <t xml:space="preserve">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</si>
  <si>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London Heathrow to Belfast</t>
  </si>
  <si>
    <t>missed our connection in London</t>
  </si>
  <si>
    <t>Noemie Benacin</t>
  </si>
  <si>
    <t xml:space="preserve">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</si>
  <si>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New York to Paris</t>
  </si>
  <si>
    <t>Service was inattentive at best</t>
  </si>
  <si>
    <t>J Pearce</t>
  </si>
  <si>
    <t xml:space="preserve">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â€˜BA does not have the telephone number for office at MAD so all that could be done is wait for case to arrive.â€™ This is beyond ridiculous. Company used to deliver bag, eventually, was horrendous. They asked to meet them at corner as they could not park when parking was clearly available. Too many options in business to put up with this â€˜low costâ€™ service at premium fares.</t>
  </si>
  <si>
    <t>Singapore to Madrid via London Heathrow</t>
  </si>
  <si>
    <t>if we want anything, get it yourself</t>
  </si>
  <si>
    <t>Jonathan Grimshaw</t>
  </si>
  <si>
    <t xml:space="preserve">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</si>
  <si>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Gatwick to Tobago</t>
  </si>
  <si>
    <t>British Airways is cutting corners</t>
  </si>
  <si>
    <t xml:space="preserve"> No curtains in business class: once again British Airways is cutting corners and treating its premium customers as if they donâ€™t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Iâ€™ve ever seen and with awful food. The controls in my first class seat did not work either. British Airways is fast going down the drains. Avoid!</t>
  </si>
  <si>
    <t>London Gatwick to Turin</t>
  </si>
  <si>
    <t>policy is arbitrary and unfair</t>
  </si>
  <si>
    <t>Marcin Kolaszewski</t>
  </si>
  <si>
    <t xml:space="preserve"> Flew British Airways from Warsaw to London Heathrow. My complaint is about the cabin luggage policy. My full-size cabin bag was given a 'yellow tag' and I had to put it under the seat because the aircraft was full. If you donâ€™t have enough cabin space to accomodate all the cabin bags, please introduce the Wizz Air solution (the bigger cabin luggage is charged an extra price) or decrease the allowed luggage size. The current cabin luggage policy is arbitrary and unfair.</t>
  </si>
  <si>
    <t>Warsaw to London Heathrow</t>
  </si>
  <si>
    <t>Six hours before it was cancelled</t>
  </si>
  <si>
    <t>S Porter</t>
  </si>
  <si>
    <t xml:space="preserve">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</si>
  <si>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asked to pay extra to book specific seats</t>
  </si>
  <si>
    <t>Cathryn Bennett</t>
  </si>
  <si>
    <t xml:space="preserve">  London Heathrow to Madrid connecting onto Iberia to Panama City. Had some problems before check in and although we had been able to pre book our seats with Iberia from the time of booking even though we had paid for Business Class flights BA still wanted Â£20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</si>
  <si>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 xml:space="preserve"> London Heathrow to Madrid</t>
  </si>
  <si>
    <t>My suitcase didn't arrive</t>
  </si>
  <si>
    <t xml:space="preserve">  London to Dusseldorf. My suitcase didn't arrive. I was unable to file a claim upon arrival because BA 940 was delayed and I had to catch a train to OsnabrÃ¼ck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reÃ¯mbursed for my modest expenses incurred (toiletries, underwear, doctor's consultation, and replacement medication). On another topic, Â£1.80 for a tin of coca cola?</t>
  </si>
  <si>
    <t>staff attitude so nonchalant</t>
  </si>
  <si>
    <t>P Taleen</t>
  </si>
  <si>
    <t xml:space="preserve">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</si>
  <si>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pulling in the right direction</t>
  </si>
  <si>
    <t>Ian Smith</t>
  </si>
  <si>
    <t xml:space="preserve">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</si>
  <si>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British Airways is always a good choice</t>
  </si>
  <si>
    <t xml:space="preserve"> What I have to say. â€œTo fly, to serveâ€,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</si>
  <si>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London Gatwick to Rome Fiumicino</t>
  </si>
  <si>
    <t xml:space="preserve">impressed with level of service </t>
  </si>
  <si>
    <t>Tony Banwait</t>
  </si>
  <si>
    <t xml:space="preserve"> 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</si>
  <si>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San Jose, CA to London Heathrow</t>
  </si>
  <si>
    <t>an awful experience</t>
  </si>
  <si>
    <t xml:space="preserve">  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t>
  </si>
  <si>
    <t>full-service airline or low cost</t>
  </si>
  <si>
    <t>K Murten</t>
  </si>
  <si>
    <t xml:space="preserve">  London to DÃ¼sseldorf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</si>
  <si>
    <t>E170 / A319</t>
  </si>
  <si>
    <t>London to DÃ¼sseldorf</t>
  </si>
  <si>
    <t>such a poor service</t>
  </si>
  <si>
    <t>Tanbir Kaur</t>
  </si>
  <si>
    <t xml:space="preserve">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didnâ€™t have our requested meal available! It was my first experience with British Airways and Iâ€™ll make sure itâ€™s the last one. On my flight back to New York I requested water to one of the attendants and she didnâ€™t turn back for 9 minutes! I reminded her. She said she has been very busy. No apology, no courtesy, nothing. A big name like British Airways has such a poor service with such rude and unprofessional staff.</t>
  </si>
  <si>
    <t>should get behind out national carrier</t>
  </si>
  <si>
    <t>G Shaw</t>
  </si>
  <si>
    <t xml:space="preserve"> 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</si>
  <si>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Bangkok to Aberdeen via Heathrow</t>
  </si>
  <si>
    <t>there's room for improvement</t>
  </si>
  <si>
    <t>40 reviews</t>
  </si>
  <si>
    <t xml:space="preserve">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</si>
  <si>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used to be such a wonderful airline</t>
  </si>
  <si>
    <t>S Johnson</t>
  </si>
  <si>
    <t xml:space="preserve">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Â£5 to cover it. You used to be such a wonderful airline, flying our country's colours proudly and we were proud of you, it's almost laughable at the errors you have committed to your paying customers.</t>
  </si>
  <si>
    <t>cabins are in need of refurbishment</t>
  </si>
  <si>
    <t xml:space="preserve">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</si>
  <si>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need to roll out promised changes</t>
  </si>
  <si>
    <t>Michael Palmer</t>
  </si>
  <si>
    <t xml:space="preserve">  Toronto to London return â€“ business to London and First back to Toronto all on Avios. Fast check in at Pearson with the usual friendly check in team. Fast track was quick and in the new 3rd party lounge within 15 mins. BA (presumably to save money) have shut their lounge and gone to a 3rd party provider â€“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isnâ€™t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â€“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â€“all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</si>
  <si>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Paul Renshaw</t>
  </si>
  <si>
    <t xml:space="preserve">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</si>
  <si>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Las Vegas to Manchester via London</t>
  </si>
  <si>
    <t>a terrible flight</t>
  </si>
  <si>
    <t>C Ralton</t>
  </si>
  <si>
    <t xml:space="preserve">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</si>
  <si>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go with a budget airline</t>
  </si>
  <si>
    <t>T Mason</t>
  </si>
  <si>
    <t xml:space="preserve">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Â£Â£Â£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</si>
  <si>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Allan Gittens</t>
  </si>
  <si>
    <t xml:space="preserve">  London to Johannesburg. I was pleasantly surprised at how good the flight was from LHR-JNB, I booked this flight as it was a direct flight, and although it was around Â£130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</si>
  <si>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BA is now as bad as Ryanair</t>
  </si>
  <si>
    <t>Christine Johnson</t>
  </si>
  <si>
    <t xml:space="preserve">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(Â£600 each) plus pay an admin fee to upgrade to a service they were trying to charge me twice for. BA is now as bad as Ryanair so will never fly with them again. They're charging premium prices for sub standard bucket class service.</t>
  </si>
  <si>
    <t>Gatwick to Funchal</t>
  </si>
  <si>
    <t>waiting on my luggage for five days</t>
  </si>
  <si>
    <t>S Brill</t>
  </si>
  <si>
    <t xml:space="preserve">  London to Tel Aviv.  I have been waiting on my luggage for five days during my trip thanks to the incompetence of British Airways. I landed in Tel Aviv and waited one hour for my bag to appear and when it didnâ€™t, I went to the QAS counter and gave them my information. For three days, my bag was in London before reaching Tel Aviv, and then the driver didnâ€™t bring my bag to where I was staying.</t>
  </si>
  <si>
    <t>I was sorely disappointed</t>
  </si>
  <si>
    <t xml:space="preserve"> 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Â£200 more, I got a seat in business class that was absolutely brilliant.</t>
  </si>
  <si>
    <t>their staff is the best</t>
  </si>
  <si>
    <t xml:space="preserve">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</si>
  <si>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BA gets worse and worse</t>
  </si>
  <si>
    <t xml:space="preserve">  Dublin to Heathrow. BA gets worse and worse and worse. Today was special though. As usual the did the standard in Dublin by calling the flight as boarding in the lounge when it clearly wasnâ€™t - after a five minute walk from the lounge it still hadnâ€™t started. Again, as usual, Club food is the choice between a petrol station quality panini and a minute salad. Today as a special treat they hadnâ€™t heated the paninis for my row - so cold they really showed the nasty cheap ingredients. And finally they ran out of champagne- about the only advantage left of club.</t>
  </si>
  <si>
    <t>Dublin to Heathrow</t>
  </si>
  <si>
    <t>donâ€™t waste your money flying BA</t>
  </si>
  <si>
    <t xml:space="preserve">  London to New York. Aircraft was very dated, IFE poor, meal service average, no snacks, poor drinks service, crew exceedingly unfriendly and customer service after the flight abysmal. Seats on these aircraft which have not been refreshed are beyond threadbare and weâ€™re outdated a decade ago. The meal service has taken a severe cut in recent years. To top everything off the crew couldnâ€™t even provide a sincere smile or feign the slightest interest - embarrassing! When you tell BA about a negative experience theyâ€™ll waffle on about how great they are but fail to resolve the complaint - absolute waste of time - donâ€™t waste your money flying BA - Iâ€™ve had far more positive experiences on Ryanair.</t>
  </si>
  <si>
    <t>plane was very outdated</t>
  </si>
  <si>
    <t>H Humphreys</t>
  </si>
  <si>
    <t xml:space="preserve">  New York to London. IFE was good and the meal wasnâ€™t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</si>
  <si>
    <t>worst business class I have flown</t>
  </si>
  <si>
    <t>Gaurav Malhotra</t>
  </si>
  <si>
    <t xml:space="preserve">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</si>
  <si>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Budapest to Philadelphia via London</t>
  </si>
  <si>
    <t>The attendants were polite</t>
  </si>
  <si>
    <t>H Watson</t>
  </si>
  <si>
    <t xml:space="preserve">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</si>
  <si>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bad service with delayed luggage</t>
  </si>
  <si>
    <t>Francisco Massanet</t>
  </si>
  <si>
    <t xml:space="preserve">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</si>
  <si>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currently looking for the luggage</t>
  </si>
  <si>
    <t>L Vanton</t>
  </si>
  <si>
    <t xml:space="preserve">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</si>
  <si>
    <t>London to Houston</t>
  </si>
  <si>
    <t>Absolutely horrendous experience</t>
  </si>
  <si>
    <t>J Hester</t>
  </si>
  <si>
    <t xml:space="preserve">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</si>
  <si>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biggest disappointment was the cabin crew</t>
  </si>
  <si>
    <t>Omar Swidan</t>
  </si>
  <si>
    <t xml:space="preserve">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</si>
  <si>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cancelled due to heavy snow</t>
  </si>
  <si>
    <t>Szabina Fetter</t>
  </si>
  <si>
    <t xml:space="preserve"> 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</si>
  <si>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New York to Budapest via London</t>
  </si>
  <si>
    <t>I was very hungry throughout the service</t>
  </si>
  <si>
    <t>Tim Bailey</t>
  </si>
  <si>
    <t xml:space="preserve"> 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donâ€™t call being starved very comfortable! Other airlines offer snacks throughout the journey. Why canâ€™t you? You used to be the best and now youâ€™re budget. I wonâ€™t be flying with British Airways again.</t>
  </si>
  <si>
    <t>quite disappointed with my experience</t>
  </si>
  <si>
    <t xml:space="preserve"> 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</si>
  <si>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Hamburg to London Heathrow</t>
  </si>
  <si>
    <t>a poor economy class product</t>
  </si>
  <si>
    <t xml:space="preserve">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</si>
  <si>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no longer a full service airline</t>
  </si>
  <si>
    <t>H Kawaldha</t>
  </si>
  <si>
    <t xml:space="preserve">  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</si>
  <si>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London to Toulouse</t>
  </si>
  <si>
    <t>Lovely, friendly crew</t>
  </si>
  <si>
    <t>H Burton</t>
  </si>
  <si>
    <t xml:space="preserve"> 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</si>
  <si>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 xml:space="preserve">London to Santiago </t>
  </si>
  <si>
    <t>morphing into a low-cost carrier</t>
  </si>
  <si>
    <t>9 reviews</t>
  </si>
  <si>
    <t xml:space="preserve">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</si>
  <si>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used to include complimentary tea/sandwich</t>
  </si>
  <si>
    <t xml:space="preserve">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</si>
  <si>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little to complain about</t>
  </si>
  <si>
    <t xml:space="preserve">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</si>
  <si>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policy of charging to book a seat</t>
  </si>
  <si>
    <t xml:space="preserve">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</si>
  <si>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ground service was really poor</t>
  </si>
  <si>
    <t xml:space="preserve">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</si>
  <si>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the worst travel experience</t>
  </si>
  <si>
    <t>Heidy Lopez</t>
  </si>
  <si>
    <t xml:space="preserve">  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doesnâ€™t even care about the passengers that are seniors and requested assistance. We can only thank Westjet staff who provide the assistance in Vancouver.</t>
  </si>
  <si>
    <t>Vancouver to Edinburgh via London</t>
  </si>
  <si>
    <t>Noticeable cost cutting measures</t>
  </si>
  <si>
    <t>T Mallison</t>
  </si>
  <si>
    <t xml:space="preserve">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</si>
  <si>
    <t>London to Berlin Tegel</t>
  </si>
  <si>
    <t>1st product is very mediocre</t>
  </si>
  <si>
    <t xml:space="preserve"> 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Â£40,000 of revenue. The flowers (for 2 WCs) probably cost Â£8.00 -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</si>
  <si>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sad experience from our national carrier</t>
  </si>
  <si>
    <t xml:space="preserve"> 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Â£25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</si>
  <si>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BA quality is severely lacking</t>
  </si>
  <si>
    <t>Jenny Bentley</t>
  </si>
  <si>
    <t xml:space="preserve"> Flew British Airways from Saint Lucia to London Gatwick. Agree with other recent reviews: BA quality is severely lacking compared to other Oneworld carrierâ€™s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</si>
  <si>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Saint Lucia to London Gatwick</t>
  </si>
  <si>
    <t>fast and efficient service</t>
  </si>
  <si>
    <t xml:space="preserve"> 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</si>
  <si>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itâ€™s just spiralling down</t>
  </si>
  <si>
    <t>Lane Allan</t>
  </si>
  <si>
    <t xml:space="preserve">  London to Miami. British Airways have been so disappointing and need to improve fast. They cancelled a flight the morning of a flight and so I had to buy a new flight. The compensation they offered  was Â£22. Then my most recent trip was to Miami which I had an expired ESTA but instead of letting me know they could put me on flight for a small fee they let me buy a Â£1000 new flight. Then offered me a Â£112 refund when I phoned to complain. I am a BA member and must say the customer service is atrocious, as a company itâ€™s just spiralling down.</t>
  </si>
  <si>
    <t>new improvements are excellent</t>
  </si>
  <si>
    <t xml:space="preserve">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â€˜pick your starter and desertâ€™ options from the display trolley is a real nice touch. The new bedding makes the Club World bed much more comfortable to sleep on.</t>
  </si>
  <si>
    <t>unreliable, unprofessional airline</t>
  </si>
  <si>
    <t>H Lewis</t>
  </si>
  <si>
    <t xml:space="preserve">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360â‚¬Â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</si>
  <si>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pleasure to fly with a great airline</t>
  </si>
  <si>
    <t>Victor Mendonca</t>
  </si>
  <si>
    <t xml:space="preserve">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</si>
  <si>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 xml:space="preserve">Funchal to London Gatwick </t>
  </si>
  <si>
    <t>One issue after another!</t>
  </si>
  <si>
    <t>Raymond Grayson</t>
  </si>
  <si>
    <t xml:space="preserve"> 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</si>
  <si>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Newcastle to San Francisco via London Heathrow</t>
  </si>
  <si>
    <t>BA needs to improve and fast</t>
  </si>
  <si>
    <t>E Marvin</t>
  </si>
  <si>
    <t xml:space="preserve">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</si>
  <si>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check in my carry on luggage for free</t>
  </si>
  <si>
    <t>Petros Klironomos</t>
  </si>
  <si>
    <t xml:space="preserve">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</si>
  <si>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sad to see how BA service went down</t>
  </si>
  <si>
    <t>M Kemp</t>
  </si>
  <si>
    <t xml:space="preserve">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</si>
  <si>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A320/319</t>
  </si>
  <si>
    <t>Berlin Tegel to London Heathrow</t>
  </si>
  <si>
    <t>a no frills business class</t>
  </si>
  <si>
    <t xml:space="preserve">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</si>
  <si>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London Heathrow to Doha</t>
  </si>
  <si>
    <t>British Airways is seriously lacking</t>
  </si>
  <si>
    <t>Corey Diffin</t>
  </si>
  <si>
    <t xml:space="preserve"> 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</si>
  <si>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BA is shameless and embarrassing</t>
  </si>
  <si>
    <t>H Peel</t>
  </si>
  <si>
    <t xml:space="preserve">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</si>
  <si>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London Heathrow to Basel</t>
  </si>
  <si>
    <t>poor quality product crew have to support</t>
  </si>
  <si>
    <t>William Beard</t>
  </si>
  <si>
    <t xml:space="preserve">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wifeâ€™s IFE failed mid flight. Impossible to hear information from the flight deck. These ageing 747â€™s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</si>
  <si>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the worst airline I have flown</t>
  </si>
  <si>
    <t>D Karnda</t>
  </si>
  <si>
    <t xml:space="preserve">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</si>
  <si>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Prague to Washington via London</t>
  </si>
  <si>
    <t xml:space="preserve">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</si>
  <si>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the CEO is running BA to the ground</t>
  </si>
  <si>
    <t>B Mantourieux</t>
  </si>
  <si>
    <t xml:space="preserve">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</si>
  <si>
    <t>Bangkok to London Heathrow</t>
  </si>
  <si>
    <t>bus transfer and arrival at 2.30am</t>
  </si>
  <si>
    <t>A Lewis</t>
  </si>
  <si>
    <t xml:space="preserve">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(Â£45) - but I did expect BA to reimburse the 50â‚¬ hotel as a goodwill gesture. Not impressed.</t>
  </si>
  <si>
    <t>London Gatwick to Verona</t>
  </si>
  <si>
    <t>Short-haul with BA never again</t>
  </si>
  <si>
    <t xml:space="preserve"> 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</si>
  <si>
    <t>solid product and excellent crew</t>
  </si>
  <si>
    <t xml:space="preserve">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isnâ€™t really acceptable. If it was just business then it would be â€˜fine I guessâ€™ but there is not very much seating, the food offerings were almost non existent and drinks were limited. Even the main coffee machine was broken so there was another, very complicated, machine with all instructions only in Hebrew. At the gate there was the usual â€˜priority boardingâ€™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didnâ€™t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shouldnâ€™t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</si>
  <si>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was a very enjoyable flight</t>
  </si>
  <si>
    <t xml:space="preserve">  London to Tel Aviv. Arrived at Heathrow at about 5pm expecting it to be very busy, but check and security felt like it was 10pm, very easy and quick process (which included regular rather than fast track security as we didnâ€™t follow the signs properly). We used galleries south lounge and first impressions were actually pretty poor, although they did later improve. The food offering on arrival was a few sandwiches, soup and some dry cake. This wasnâ€™t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arenâ€™t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wonâ€™t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</si>
  <si>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The service was brusque</t>
  </si>
  <si>
    <t xml:space="preserve">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</si>
  <si>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Kuala Lumpur to Madrid via London</t>
  </si>
  <si>
    <t>inflight service was very poor</t>
  </si>
  <si>
    <t xml:space="preserve">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</si>
  <si>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this was not acceptable</t>
  </si>
  <si>
    <t>Ian Henderson</t>
  </si>
  <si>
    <t xml:space="preserve">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</si>
  <si>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Bologna to London Heathrow</t>
  </si>
  <si>
    <t>prepare to be nickled and dimed</t>
  </si>
  <si>
    <t>Courtney Ross</t>
  </si>
  <si>
    <t xml:space="preserve">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</si>
  <si>
    <t>Baltimore to Rome via London</t>
  </si>
  <si>
    <t>In-flight service good</t>
  </si>
  <si>
    <t xml:space="preserve">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</si>
  <si>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will think twice before choosing again</t>
  </si>
  <si>
    <t>C Davies</t>
  </si>
  <si>
    <t xml:space="preserve">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thatâ€™s what I did, but the member of staff refused as she told me that she wasnâ€™t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</si>
  <si>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a functional, disinterested service</t>
  </si>
  <si>
    <t>Melanie Dunn</t>
  </si>
  <si>
    <t xml:space="preserve">  _x000D_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</si>
  <si>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BA is just too cheap on it's product</t>
  </si>
  <si>
    <t xml:space="preserve">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</si>
  <si>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London Heathrow to Seoul Incheon</t>
  </si>
  <si>
    <t>BA is way behind other carriers</t>
  </si>
  <si>
    <t xml:space="preserve">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</si>
  <si>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Seoul Incheon to London Heathrow</t>
  </si>
  <si>
    <t>It was the most uncomfortable flight</t>
  </si>
  <si>
    <t>Saunders Mark</t>
  </si>
  <si>
    <t xml:space="preserve">  Flew Cape Town to London with British Airways. Itâ€™s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</si>
  <si>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Cost cutting was in evidence</t>
  </si>
  <si>
    <t xml:space="preserve">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</si>
  <si>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London Heathrow to Bahrain</t>
  </si>
  <si>
    <t>crew amazingly helpful</t>
  </si>
  <si>
    <t>Edward Warren</t>
  </si>
  <si>
    <t xml:space="preserve">  London to Philadelphia. Ticket booked was an AMEX companion ticket so effectively family of 4 travelled for Â£2.5k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Â£15k. The crew lift this product to a much higher level.</t>
  </si>
  <si>
    <t>extra cost not justified</t>
  </si>
  <si>
    <t xml:space="preserve">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</si>
  <si>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requested Asian vegetarian food</t>
  </si>
  <si>
    <t>Komalpreet Gill</t>
  </si>
  <si>
    <t xml:space="preserve">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thatâ€™s what you asked for but I said sorry I didnâ€™t as on the food label clearly says 18A and my seat no is 18K so how is this my food. She still didnâ€™t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donâ€™t have any other option.</t>
  </si>
  <si>
    <t>Oakland to Gatwick</t>
  </si>
  <si>
    <t>continually disappointed by British Airways</t>
  </si>
  <si>
    <t xml:space="preserve">  Am continually disappointed by British Airways. It seems they are now in a race with Ryanair and easyJet to become the worst carrier in and out of the UK. Flew DÃ¼sseldorf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Â£2 for a can of coca cola that they pay 15p for. Usually, you should always fly across the ocean on a European carrier, but with BOAC I recommend Finnair or American with their One World alliance. What is the point?</t>
  </si>
  <si>
    <t xml:space="preserve">DÃ¼sseldorf to London </t>
  </si>
  <si>
    <t>need to clean the planes more often</t>
  </si>
  <si>
    <t>G Searle</t>
  </si>
  <si>
    <t xml:space="preserve">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</si>
  <si>
    <t>Complete rip-off sums it up</t>
  </si>
  <si>
    <t>Mike Randall</t>
  </si>
  <si>
    <t xml:space="preserve">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</si>
  <si>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exactly the same width and pitch</t>
  </si>
  <si>
    <t>Yuriy Karpov</t>
  </si>
  <si>
    <t xml:space="preserve">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</si>
  <si>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Johannesburg to Victoria Falls</t>
  </si>
  <si>
    <t>disappointed with the return flight</t>
  </si>
  <si>
    <t xml:space="preserve">C Ward </t>
  </si>
  <si>
    <t xml:space="preserve">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</si>
  <si>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They were refused boarding</t>
  </si>
  <si>
    <t>Mubashira Bukhari Khwaja</t>
  </si>
  <si>
    <t xml:space="preserve">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</si>
  <si>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The worst customer service</t>
  </si>
  <si>
    <t>D Matovic</t>
  </si>
  <si>
    <t xml:space="preserve">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</si>
  <si>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Heathrow to Lyon</t>
  </si>
  <si>
    <t>Absolutely appalling service</t>
  </si>
  <si>
    <t>Charlie Davies</t>
  </si>
  <si>
    <t xml:space="preserve">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â€œyou canâ€™t chase anymore, You have to await for someone to call youâ€ BA you are a disgrace, I have been patient and you have done nothing! Worst airline I have ever had to deal with!</t>
  </si>
  <si>
    <t>I had a horrid experience</t>
  </si>
  <si>
    <t>D Warren</t>
  </si>
  <si>
    <t xml:space="preserve">  Kingston to London Gatwick. It was my first time flying with British Airways and to be very honest, it is my last time ever flying with them. I had a horrid experience going to my destination as well as coming back from my destination.</t>
  </si>
  <si>
    <t>Kingston to London Gatwick</t>
  </si>
  <si>
    <t>well below standards of competition</t>
  </si>
  <si>
    <t>B Warden</t>
  </si>
  <si>
    <t xml:space="preserve">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</si>
  <si>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Heathrow to Barcelona</t>
  </si>
  <si>
    <t>just getting worse and worse</t>
  </si>
  <si>
    <t>Paul Steensen</t>
  </si>
  <si>
    <t xml:space="preserve">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</si>
  <si>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a better BA experience</t>
  </si>
  <si>
    <t xml:space="preserve">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</si>
  <si>
    <t>ashamed this is my national airline</t>
  </si>
  <si>
    <t>E Meaden</t>
  </si>
  <si>
    <t xml:space="preserve">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Â£60. BA want to charge me over Â£500 and because I wanted to cancel my flight and go with a better airline they were only prepared to give me a Â£9.50 refund even though I would have given them over 2 months notice. This airline is on my black list, makes me ashamed to think this is my national airline, but never again will I book another flight with BA. There was no priority seat booking unless I paid another Â£38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Â£300 extra for nothing and am extremely disappointed with this flight. A few days previously I flew premium Economy with Virgin Atlantic return from Barbados and the difference between BA and Virgin is worlds apart.</t>
  </si>
  <si>
    <t>Heathrow to Dubai</t>
  </si>
  <si>
    <t>one of the worst flights</t>
  </si>
  <si>
    <t>Robert Lazare</t>
  </si>
  <si>
    <t xml:space="preserve">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</si>
  <si>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Tokyo Haneda to Heathrow</t>
  </si>
  <si>
    <t>today just another 2 star airline</t>
  </si>
  <si>
    <t>Christian Kurmann</t>
  </si>
  <si>
    <t xml:space="preserve">  London to Toronto. By now it is nothing new anymore that the CEOs very aggressive cost cutting, affected all classes including First &amp; Business which called â€œClub Worldâ€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</si>
  <si>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BA is now grossly overpriced</t>
  </si>
  <si>
    <t>Michael Edwards</t>
  </si>
  <si>
    <t xml:space="preserve">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</si>
  <si>
    <t>I will not use BA again</t>
  </si>
  <si>
    <t>S Hammis</t>
  </si>
  <si>
    <t xml:space="preserve">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hadnâ€™t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</si>
  <si>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Gatwick to Marrakech</t>
  </si>
  <si>
    <t>on-board experience was good</t>
  </si>
  <si>
    <t>29 reviews</t>
  </si>
  <si>
    <t xml:space="preserve">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</si>
  <si>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pleasant and well organised</t>
  </si>
  <si>
    <t xml:space="preserve">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</si>
  <si>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deplorable customer service</t>
  </si>
  <si>
    <t>K Chater</t>
  </si>
  <si>
    <t xml:space="preserve">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â€œYes, severalâ€ was the response. We explained what had happened and asked as a courtesy if we could have those vacant seats. â€œYes, for a cost of $12,776 â€œ.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</si>
  <si>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Shanghai to Tampa via Heathrow/Gatwick</t>
  </si>
  <si>
    <t>gripe is about the current food service</t>
  </si>
  <si>
    <t xml:space="preserve">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</si>
  <si>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this flight was fine</t>
  </si>
  <si>
    <t xml:space="preserve">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</si>
  <si>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Oakland to Heathrow</t>
  </si>
  <si>
    <t>now becoming as bad as Ryanair</t>
  </si>
  <si>
    <t>V Mitov</t>
  </si>
  <si>
    <t xml:space="preserve">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(Â£30 each way) since I already had my suitcase packed. Next day, as I went to the check in at Heathrow, I was asked how many bags do I want to check in. I asked how many bags am I allowed to check in and the lady said I can check in two bags- one for my baby and the one that Iâ€™ve paid for the previous day. The thing is that I only had one suitcase since the guy on the phone told me I can only check one bag (if I pay for it first). After I arrived in Sofia, I rang British airways and explained everything, so they agreed they should refund the money theyâ€™ve charged me for the additional bag. They said theyâ€™ll refund the Â£30 for the London-Sofia flight the same day and the other Â£30 fee for the Sofia-London route in about a week time. A month later I checked my online banking and saw theyâ€™ve only refunded Â£30 for the outbound journey. I rang them and theyâ€™ve said they are sorry and theyâ€™ll refund the remaining Â£30 within the next 3 days. When I pointed that it should be fair and reasonable that I get a 20% discount voucher from my next flight price, they said this is something British Airways do not offer.</t>
  </si>
  <si>
    <t>London to Sofia</t>
  </si>
  <si>
    <t>a dismal airline to fly with</t>
  </si>
  <si>
    <t>K Gaulin</t>
  </si>
  <si>
    <t xml:space="preserve">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</si>
  <si>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Singapore to Nassau via Heathrow</t>
  </si>
  <si>
    <t>serious impact on the quality</t>
  </si>
  <si>
    <t xml:space="preserve">  Flew London Heathrow to Madrid. British Airways monopoly of the routes to Spain have a serious impact on the quality. BA owns Iberia so thereâ€™s no competition. Planes are the worst of the BA fleet, check-in is a nightmare because they operate each otherâ€™s flight, but the online check in does not recognize each otherâ€™s booking references. Really the worst of BA and Iberia worlds together.</t>
  </si>
  <si>
    <t>London Heathrow to Madrid</t>
  </si>
  <si>
    <t>budget airline at premium price</t>
  </si>
  <si>
    <t>P Verran</t>
  </si>
  <si>
    <t xml:space="preserve">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</si>
  <si>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Cabin crew chatting and ignored me</t>
  </si>
  <si>
    <t xml:space="preserve">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Didnâ€™t buy anything this time, smell of coffee far better than the taste from previous experience. Gatwick South unpleasant tho not BAâ€™s fault. Endless staircases, broken escalator and a long walk to security where half the e-gates were out of action. Baggage hadnâ€™t arrived anyway despite being priority so delay at security irrelevant. Had an offer to upgrade to Club for Â£89 - a joke as there is no lounge at Bari and the onboard value is a max of Â£30. I do still like flying BA as much as I donâ€™t Easy or Ryanair. But sinking to their levels will put BA out of business for short haul. There is now little differentiator.</t>
  </si>
  <si>
    <t>Bari to Gatwick</t>
  </si>
  <si>
    <t>service levels are dropping so low</t>
  </si>
  <si>
    <t>P Leane</t>
  </si>
  <si>
    <t xml:space="preserve">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</si>
  <si>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Time to find a new CEO I think</t>
  </si>
  <si>
    <t xml:space="preserve">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</si>
  <si>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Pisa to London</t>
  </si>
  <si>
    <t>at best a three star airline</t>
  </si>
  <si>
    <t>D Gold</t>
  </si>
  <si>
    <t xml:space="preserve">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</si>
  <si>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Impressed with legroom on E190</t>
  </si>
  <si>
    <t>Anthony Geddes</t>
  </si>
  <si>
    <t xml:space="preserve">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</si>
  <si>
    <t>E-190</t>
  </si>
  <si>
    <t>a good deal on the flight</t>
  </si>
  <si>
    <t xml:space="preserve">  Faro to Gatwick. Check in was quiet at the club Europe desk and I was very quickly booked in. Fast track security at the airport wasnâ€™t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isnâ€™t amazing I am 6â€™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</si>
  <si>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the experience was shameful</t>
  </si>
  <si>
    <t>Stephen Sales</t>
  </si>
  <si>
    <t xml:space="preserve">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</si>
  <si>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crew seem genuinely fed up</t>
  </si>
  <si>
    <t>S Kenton</t>
  </si>
  <si>
    <t xml:space="preserve">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isnâ€™t everything donâ€™t fly BA.</t>
  </si>
  <si>
    <t>how disappointed I was</t>
  </si>
  <si>
    <t>M Seward</t>
  </si>
  <si>
    <t xml:space="preserve">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</si>
  <si>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do not care for passengers</t>
  </si>
  <si>
    <t xml:space="preserve">  Gatwick to Bari. Employees who do not care for passengers. Queued at Club bag drop. Only 3 desks open, one busy, one with two staff talking, one with staff looking at screen. Barely greeted when it was my turn, just asked if Iâ€™d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</si>
  <si>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Gatwick to Bari</t>
  </si>
  <si>
    <t xml:space="preserve">very pleasant crew </t>
  </si>
  <si>
    <t xml:space="preserve">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</si>
  <si>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food was well presented</t>
  </si>
  <si>
    <t xml:space="preserve">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</si>
  <si>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Deliberate extortion</t>
  </si>
  <si>
    <t>N Jeffery</t>
  </si>
  <si>
    <t xml:space="preserve">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Â£350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Â£122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</si>
  <si>
    <t>depths to which BA have descended</t>
  </si>
  <si>
    <t xml:space="preserve">  Gatwick to Orlando return. Worst ever long-haul Business Class flight.  We have experienced many airlines and many different classes of travel over the years but this most recent flight highlights the depths to which British Airways have descended (not the worldâ€™s favourite airline by far). We have never liked BAâ€™s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passengerâ€™s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</si>
  <si>
    <t>I won't fly with them again</t>
  </si>
  <si>
    <t>K Lanson</t>
  </si>
  <si>
    <t xml:space="preserve">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</si>
  <si>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 xml:space="preserve">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didnâ€™t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didnâ€™t seem to count for a lot, and annoyingly my priority bag tag had come off and ended up being one of the last bags. Overall a good flight.</t>
  </si>
  <si>
    <t>true case of rip-off BA</t>
  </si>
  <si>
    <t>Paul Dreyfuss</t>
  </si>
  <si>
    <t xml:space="preserve">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</si>
  <si>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London Heathrow  to Madrid</t>
  </si>
  <si>
    <t>staff were insanely rude2</t>
  </si>
  <si>
    <t>B Davis</t>
  </si>
  <si>
    <t xml:space="preserve"> I was told on the Saturday that my hand luggage was fine (the right size) by BA staff at Geneva airport - it was physically inspected. Then, on Monday, I was ordered to pay Â£65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</si>
  <si>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truly disappointed with BA</t>
  </si>
  <si>
    <t>S Laiken</t>
  </si>
  <si>
    <t>Cayman Islands</t>
  </si>
  <si>
    <t xml:space="preserve">  Grand Cayman to London. I can't comprehend is why a flight that sums up to about 12 hours of travel across the Atlantic Ocean, only allows 1 check in free bag for economy class. Upon returning to GCM from LON on October 6, 2017, I had to pay Â£290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</si>
  <si>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Grand Cayman to London</t>
  </si>
  <si>
    <t>I tried BA, never again</t>
  </si>
  <si>
    <t>J Thalon</t>
  </si>
  <si>
    <t xml:space="preserve">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</si>
  <si>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Sydney to Paris via London</t>
  </si>
  <si>
    <t>like a 'posh' Ryanair</t>
  </si>
  <si>
    <t>B Rawlin</t>
  </si>
  <si>
    <t xml:space="preserve">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</si>
  <si>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provided a chaotic service</t>
  </si>
  <si>
    <t>Brian Hill</t>
  </si>
  <si>
    <t xml:space="preserve">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</si>
  <si>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Funchal to Gatwick</t>
  </si>
  <si>
    <t>would highly recommend</t>
  </si>
  <si>
    <t>J Barten</t>
  </si>
  <si>
    <t xml:space="preserve">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werenâ€™t to happy with was the movies but I guess you canâ€™t have everything. All in all I would book to fly with BA again and would highly recommend.</t>
  </si>
  <si>
    <t>shocked me with the budget low cost style</t>
  </si>
  <si>
    <t xml:space="preserve">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Â£25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Â£2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</si>
  <si>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Leeds Bradford to Geneva via London Heathrow</t>
  </si>
  <si>
    <t>food was embarrassing bad</t>
  </si>
  <si>
    <t xml:space="preserve">  Los Angeles to Doha via London. Great staff, poor food and stupid cabin layout. Iâ€™m spoilt flying gulf airlines, but this time I tried a rear facing â€œinternalâ€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</si>
  <si>
    <t>Los Angeles to Doha via London</t>
  </si>
  <si>
    <t>is quite clearly in decline</t>
  </si>
  <si>
    <t>A Madek</t>
  </si>
  <si>
    <t xml:space="preserve">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</si>
  <si>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London Heathrow to Istanbul</t>
  </si>
  <si>
    <t>no further decline in service</t>
  </si>
  <si>
    <t xml:space="preserve">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</si>
  <si>
    <t>Boeing 777-200 / 787-9 / A319/ 320</t>
  </si>
  <si>
    <t>Toronto to Oslo via London</t>
  </si>
  <si>
    <t xml:space="preserve">cost of the luggage was outrageous </t>
  </si>
  <si>
    <t>C Benson</t>
  </si>
  <si>
    <t xml:space="preserve">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</si>
  <si>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 xml:space="preserve">Slowest baggage drop service </t>
  </si>
  <si>
    <t>M Leventis</t>
  </si>
  <si>
    <t xml:space="preserve">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</si>
  <si>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a service of 2 halves</t>
  </si>
  <si>
    <t>Alistair Wharton</t>
  </si>
  <si>
    <t xml:space="preserve">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</si>
  <si>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now worse than Ryanair</t>
  </si>
  <si>
    <t>Samuele Scagnetti</t>
  </si>
  <si>
    <t xml:space="preserve">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</si>
  <si>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used to be a nice airline</t>
  </si>
  <si>
    <t xml:space="preserve">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</si>
  <si>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BA has fallen even lower</t>
  </si>
  <si>
    <t>Paul Taylor</t>
  </si>
  <si>
    <t xml:space="preserve">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</si>
  <si>
    <t>was a good experience</t>
  </si>
  <si>
    <t xml:space="preserve">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</si>
  <si>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Port of Spain to Gatwick via St. Lucia</t>
  </si>
  <si>
    <t>Simply appalling</t>
  </si>
  <si>
    <t>Douglas Day</t>
  </si>
  <si>
    <t xml:space="preserve">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</si>
  <si>
    <t xml:space="preserve">London Heathrow to Chicago </t>
  </si>
  <si>
    <t>on a par with low cost carriers</t>
  </si>
  <si>
    <t>T Mallon</t>
  </si>
  <si>
    <t xml:space="preserve">  Jersey to Gatwick. Flight left on time and the plane was clean and modern. The crew were friendly. The flight was only 40 minutes and the crew worked hard to try and serve everyone who wanted to buy food or drinks but Iâ€™m not sure they made it to the final rows. I think the problem is that there are only 2 staff to service the economy cabin whereas on our EasyJet flight out there had been 4 staff (as there is no business class). I still donâ€™t think the buy on board is working that well, but that is not the crewâ€™s fault. We were pleased to arrive 20 minutes early although it was a shame to have to get a bus to the terminal. The BA offering is now on a par with low cost carriers and as we got a competitive price for this flight we were fairly happy.</t>
  </si>
  <si>
    <t>Jersey to Gatwick</t>
  </si>
  <si>
    <t>nothing special to recommend</t>
  </si>
  <si>
    <t>D Whalley</t>
  </si>
  <si>
    <t xml:space="preserve">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</si>
  <si>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assumption it was a quality carrier</t>
  </si>
  <si>
    <t>Alice Sinclair</t>
  </si>
  <si>
    <t xml:space="preserve">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</si>
  <si>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Reykjavik to London Heathrow</t>
  </si>
  <si>
    <t>Economy seats are small</t>
  </si>
  <si>
    <t>J Gaswana</t>
  </si>
  <si>
    <t xml:space="preserve">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</si>
  <si>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Kuala Lumpur to Berlin via London</t>
  </si>
  <si>
    <t>Crew were good</t>
  </si>
  <si>
    <t xml:space="preserve">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</si>
  <si>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 xml:space="preserve">Brussels to London </t>
  </si>
  <si>
    <t>clean plane, punctual service, pleasant cabin crew</t>
  </si>
  <si>
    <t>B Morrison</t>
  </si>
  <si>
    <t xml:space="preserve">  I flew from London Heathrow to Sofia and back. The plane on both flights was an Airbus 321 and Iâ€™d guess a young one judging by the freshness of the interior. I am 1.82m (6 feet) tall and found the leg room and seat width to be fine â€“ I certainly didnâ€™t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BAâ€™s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</si>
  <si>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service is similar to Eurowings</t>
  </si>
  <si>
    <t>A Wharton</t>
  </si>
  <si>
    <t xml:space="preserve">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</si>
  <si>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Heathrow to Bilbao</t>
  </si>
  <si>
    <t>service poorly synchronised</t>
  </si>
  <si>
    <t xml:space="preserve">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</si>
  <si>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Kalamata to London Heathrow</t>
  </si>
  <si>
    <t>are a bottom tier airline</t>
  </si>
  <si>
    <t>C Lambie</t>
  </si>
  <si>
    <t xml:space="preserve">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</si>
  <si>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London Heathrow to KrakÃ³w</t>
  </si>
  <si>
    <t>Seat so narrow that you cannot move</t>
  </si>
  <si>
    <t xml:space="preserve">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</si>
  <si>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London Heathrow to Abuja, Nigeria</t>
  </si>
  <si>
    <t>downgrade them to 3 stars</t>
  </si>
  <si>
    <t>Mike Gardiner</t>
  </si>
  <si>
    <t xml:space="preserve">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t>
  </si>
  <si>
    <t>really mixed experience</t>
  </si>
  <si>
    <t xml:space="preserve">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</si>
  <si>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respect for BA standards thoroughly destroyed</t>
  </si>
  <si>
    <t>A Trent</t>
  </si>
  <si>
    <t xml:space="preserve">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</si>
  <si>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Club Europe is poor value</t>
  </si>
  <si>
    <t xml:space="preserve">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</si>
  <si>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very poor and disappointing experience</t>
  </si>
  <si>
    <t>D Masiko</t>
  </si>
  <si>
    <t xml:space="preserve">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</si>
  <si>
    <t>airline is clearly failing fast</t>
  </si>
  <si>
    <t>C Rankin</t>
  </si>
  <si>
    <t xml:space="preserve">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</si>
  <si>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nice flight with good cabin service</t>
  </si>
  <si>
    <t>Anthony Hutt</t>
  </si>
  <si>
    <t xml:space="preserve">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</si>
  <si>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London Heathrow to Biarritz</t>
  </si>
  <si>
    <t>they are just an embarrassment</t>
  </si>
  <si>
    <t xml:space="preserve">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</si>
  <si>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very good flight again</t>
  </si>
  <si>
    <t>John Barry</t>
  </si>
  <si>
    <t xml:space="preserve">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</si>
  <si>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Zakinthos to London Heathrow</t>
  </si>
  <si>
    <t>expensive at Â£343 return</t>
  </si>
  <si>
    <t>Alan Wan</t>
  </si>
  <si>
    <t xml:space="preserve">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Â£343 return. But as a Gold member I got most of the business class benefits.</t>
  </si>
  <si>
    <t>Belfast City to London Heathrow</t>
  </si>
  <si>
    <t>staff were extremely friendly</t>
  </si>
  <si>
    <t>K Bevin</t>
  </si>
  <si>
    <t xml:space="preserve">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</si>
  <si>
    <t>Toronto to London Heathrow</t>
  </si>
  <si>
    <t>kind and chatty with us</t>
  </si>
  <si>
    <t xml:space="preserve">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</si>
  <si>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London Heathrow to Zakinthos</t>
  </si>
  <si>
    <t>wonderful member of crew</t>
  </si>
  <si>
    <t>H Cole</t>
  </si>
  <si>
    <t xml:space="preserve">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</si>
  <si>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exceptionally ordinary flight</t>
  </si>
  <si>
    <t xml:space="preserve">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</si>
  <si>
    <t>become a budget airline</t>
  </si>
  <si>
    <t>Kemal Giray</t>
  </si>
  <si>
    <t xml:space="preserve">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t>
  </si>
  <si>
    <t>not recommended at all</t>
  </si>
  <si>
    <t xml:space="preserve">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</si>
  <si>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not worth the extra money</t>
  </si>
  <si>
    <t>P Richards</t>
  </si>
  <si>
    <t xml:space="preserve">  Flew Rome to London Gatwick. Big disappointment, I paid Â£180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</si>
  <si>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significant downgrade in BA service</t>
  </si>
  <si>
    <t>E Lanson</t>
  </si>
  <si>
    <t xml:space="preserve">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</si>
  <si>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get your act together</t>
  </si>
  <si>
    <t xml:space="preserve">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</si>
  <si>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seating rough around the edges</t>
  </si>
  <si>
    <t xml:space="preserve">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</si>
  <si>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London Heathrow to Bucharest</t>
  </si>
  <si>
    <t>downgraded so drastically</t>
  </si>
  <si>
    <t>T Merton</t>
  </si>
  <si>
    <t xml:space="preserve">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Itâ€™s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</si>
  <si>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not really a business class cabin</t>
  </si>
  <si>
    <t xml:space="preserve">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</si>
  <si>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London Heathrow to Keflavik</t>
  </si>
  <si>
    <t>airline has gone downhill</t>
  </si>
  <si>
    <t>Darren Harris</t>
  </si>
  <si>
    <t xml:space="preserve">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</si>
  <si>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staff were friendly and efficient</t>
  </si>
  <si>
    <t>Doris Ward</t>
  </si>
  <si>
    <t>Costa Rica</t>
  </si>
  <si>
    <t xml:space="preserve">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</si>
  <si>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San Jose to Gatwick</t>
  </si>
  <si>
    <t>avoid at all costs</t>
  </si>
  <si>
    <t>E Snowden</t>
  </si>
  <si>
    <t xml:space="preserve">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</si>
  <si>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your budget airline status</t>
  </si>
  <si>
    <t>S Copelan</t>
  </si>
  <si>
    <t xml:space="preserve">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</si>
  <si>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Tokyo Haneda to London</t>
  </si>
  <si>
    <t>Absolutely appalling airline</t>
  </si>
  <si>
    <t>Daniel Shaw</t>
  </si>
  <si>
    <t xml:space="preserve">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</si>
  <si>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flight was pretty regular</t>
  </si>
  <si>
    <t xml:space="preserve">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</si>
  <si>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A320-233</t>
  </si>
  <si>
    <t>Amsterdam to Gatwick</t>
  </si>
  <si>
    <t>a noticeable degradation of service</t>
  </si>
  <si>
    <t>David Cooke</t>
  </si>
  <si>
    <t xml:space="preserve">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</si>
  <si>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Zurich to London Heathrow</t>
  </si>
  <si>
    <t>A huge disappointment</t>
  </si>
  <si>
    <t>C Berlin</t>
  </si>
  <si>
    <t xml:space="preserve">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</si>
  <si>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New York to Cape Town via London</t>
  </si>
  <si>
    <t>bland insulting service</t>
  </si>
  <si>
    <t xml:space="preserve">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</si>
  <si>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positive first experience</t>
  </si>
  <si>
    <t>S Ballimore</t>
  </si>
  <si>
    <t xml:space="preserve">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</si>
  <si>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Florence to Bristol</t>
  </si>
  <si>
    <t>A national disgrace</t>
  </si>
  <si>
    <t>Harsha Kariyawasam</t>
  </si>
  <si>
    <t xml:space="preserve">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</si>
  <si>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Salzburg to Gatwick</t>
  </si>
  <si>
    <t>downgrade rating of British Airways</t>
  </si>
  <si>
    <t>Philip Hermon</t>
  </si>
  <si>
    <t xml:space="preserve">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</si>
  <si>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Nice to Heathrow</t>
  </si>
  <si>
    <t>Another miserable experience</t>
  </si>
  <si>
    <t xml:space="preserve">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</si>
  <si>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Athens to Newcastle via London</t>
  </si>
  <si>
    <t>a general trend downwards</t>
  </si>
  <si>
    <t xml:space="preserve">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</si>
  <si>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London to Paris Orly</t>
  </si>
  <si>
    <t>cheap and sleazy budget airline</t>
  </si>
  <si>
    <t>E Salter</t>
  </si>
  <si>
    <t xml:space="preserve">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</si>
  <si>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Toulouse to London Heathrow</t>
  </si>
  <si>
    <t>cabin crew fell below the standard</t>
  </si>
  <si>
    <t>B Rawlins</t>
  </si>
  <si>
    <t xml:space="preserve">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</si>
  <si>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Embraer 170</t>
  </si>
  <si>
    <t>London City to Dusseldorf</t>
  </si>
  <si>
    <t>BA's golden years are well and truly over</t>
  </si>
  <si>
    <t xml:space="preserve">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</si>
  <si>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very good experience</t>
  </si>
  <si>
    <t>Francois Koenig</t>
  </si>
  <si>
    <t xml:space="preserve">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</si>
  <si>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Boeing 747-400 / A380</t>
  </si>
  <si>
    <t>extremely disappointed with Business Class</t>
  </si>
  <si>
    <t>S Vernon</t>
  </si>
  <si>
    <t xml:space="preserve">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</si>
  <si>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Oslo to Philadelphia via London</t>
  </si>
  <si>
    <t>pay for your food on board</t>
  </si>
  <si>
    <t>B Chan</t>
  </si>
  <si>
    <t xml:space="preserve">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</si>
  <si>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some sort of mean spirited joke</t>
  </si>
  <si>
    <t>G Lawrence</t>
  </si>
  <si>
    <t xml:space="preserve">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</si>
  <si>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full price for a low cost service</t>
  </si>
  <si>
    <t>B Tramese</t>
  </si>
  <si>
    <t>Egypt</t>
  </si>
  <si>
    <t xml:space="preserve">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</si>
  <si>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Cairo to Montreal via London</t>
  </si>
  <si>
    <t>downgraded the ticket</t>
  </si>
  <si>
    <t>S Tallouhe</t>
  </si>
  <si>
    <t xml:space="preserve">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wasnâ€™t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</si>
  <si>
    <t>they are now a junk airline</t>
  </si>
  <si>
    <t>E Hanner</t>
  </si>
  <si>
    <t xml:space="preserve">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</si>
  <si>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way below the normal standard</t>
  </si>
  <si>
    <t>Tim Peel</t>
  </si>
  <si>
    <t xml:space="preserve">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</si>
  <si>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C Lanton</t>
  </si>
  <si>
    <t xml:space="preserve">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</si>
  <si>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Paris CDG to London</t>
  </si>
  <si>
    <t>has become a disgrace</t>
  </si>
  <si>
    <t>A Alzuhairi</t>
  </si>
  <si>
    <t xml:space="preserve">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</si>
  <si>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budget airline service at best</t>
  </si>
  <si>
    <t xml:space="preserve">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</si>
  <si>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declined to level of a budget airline</t>
  </si>
  <si>
    <t xml:space="preserve">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</si>
  <si>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next time we'll just fly another airline</t>
  </si>
  <si>
    <t xml:space="preserve">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</si>
  <si>
    <t xml:space="preserve">Athens to London </t>
  </si>
  <si>
    <t>become a low cost airline</t>
  </si>
  <si>
    <t xml:space="preserve">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t>
  </si>
  <si>
    <t>Catania to Gatwick</t>
  </si>
  <si>
    <t>need to improve their standards</t>
  </si>
  <si>
    <t xml:space="preserve">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</si>
  <si>
    <t>bad experience with BA</t>
  </si>
  <si>
    <t>Andrei Chiciu</t>
  </si>
  <si>
    <t xml:space="preserve">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</si>
  <si>
    <t>catch up with the others BA</t>
  </si>
  <si>
    <t>11 reviews</t>
  </si>
  <si>
    <t xml:space="preserve">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</si>
  <si>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London Heathrow to Accra</t>
  </si>
  <si>
    <t>I will not be using BA again</t>
  </si>
  <si>
    <t>S Varinder</t>
  </si>
  <si>
    <t xml:space="preserve">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</si>
  <si>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 xml:space="preserve">Gatwick to Orlando </t>
  </si>
  <si>
    <t>The worst business class</t>
  </si>
  <si>
    <t>B Rowden</t>
  </si>
  <si>
    <t xml:space="preserve">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</si>
  <si>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cabin crew were efficient and friendly enough</t>
  </si>
  <si>
    <t xml:space="preserve">  _x000D_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Â£50 each for the flight and with the upgrade was a bargain.</t>
  </si>
  <si>
    <t>Pisa to London Gatwick</t>
  </si>
  <si>
    <t>have never been treated as badly</t>
  </si>
  <si>
    <t>Steve Shaw</t>
  </si>
  <si>
    <t xml:space="preserve">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</si>
  <si>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Budapest to London</t>
  </si>
  <si>
    <t>I had to pay a Â£140 excess</t>
  </si>
  <si>
    <t>Ian Makinson</t>
  </si>
  <si>
    <t xml:space="preserve">  British Airways cancelled my flight and put me on a EVA Air flight which had a different baggage allowance and I had to pay a Â£140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</si>
  <si>
    <t>Bangkok to Manchester</t>
  </si>
  <si>
    <t>they have become so budget</t>
  </si>
  <si>
    <t>L Peck</t>
  </si>
  <si>
    <t xml:space="preserve">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</si>
  <si>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Singapore to Newcastle via London</t>
  </si>
  <si>
    <t>BA have lost another client</t>
  </si>
  <si>
    <t xml:space="preserve">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</si>
  <si>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Bergen to London Heathrow</t>
  </si>
  <si>
    <t>happily fly with them again</t>
  </si>
  <si>
    <t>I Cameron</t>
  </si>
  <si>
    <t xml:space="preserve">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</si>
  <si>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Newcastle to Boston via London</t>
  </si>
  <si>
    <t>they are truly awful now</t>
  </si>
  <si>
    <t>E Mandell</t>
  </si>
  <si>
    <t xml:space="preserve">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t>
  </si>
  <si>
    <t>slips further and further</t>
  </si>
  <si>
    <t xml:space="preserve">I Teale </t>
  </si>
  <si>
    <t xml:space="preserve">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</si>
  <si>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can't really complain about the overall experience</t>
  </si>
  <si>
    <t xml:space="preserve">  This was a one way Avios redemption flight. Fare cost Â£17.50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</si>
  <si>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London Heathrow to Bologna</t>
  </si>
  <si>
    <t>We won't be flying with BA again</t>
  </si>
  <si>
    <t>P Cole</t>
  </si>
  <si>
    <t xml:space="preserve">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</si>
  <si>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such appalling customer service</t>
  </si>
  <si>
    <t>R Banner</t>
  </si>
  <si>
    <t xml:space="preserve">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</si>
  <si>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London Heathrow to Berlin</t>
  </si>
  <si>
    <t>BA cut us no slack for the injury</t>
  </si>
  <si>
    <t>P Gerton</t>
  </si>
  <si>
    <t xml:space="preserve">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</si>
  <si>
    <t>A321 / Boeing 777</t>
  </si>
  <si>
    <t>Barcelona to Boston via London</t>
  </si>
  <si>
    <t>no different to EasyJet</t>
  </si>
  <si>
    <t>Richard Marshall</t>
  </si>
  <si>
    <t xml:space="preserve">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</si>
  <si>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endured rather than enjoyed</t>
  </si>
  <si>
    <t>M Keane</t>
  </si>
  <si>
    <t xml:space="preserve">  London Heathrow to Brussels return. Through work I have to fly frequently and am firmly of the opinion that a BA flight is to be endured rather than enjoyed, even in the premium cabins. If your timing is right the prices reflect this, that is before the â€œadd-onâ€™sâ€. So be prepared to get on last, be prepared to be given the middle seat on the last or second to last row, and eat and drink before you board â€“ unless of course you are happy to pay more. That way if you get an aisle seat or are allocated the third to last row up, itâ€™s a win. Any flights longer than a couple of hours I strenuously avoid BA if I can - a shame because in some ways I grew up with BA (back in the days of BOAC and BEA). Having said that the flights to and from Brussels were OK in a full aircraft either way.</t>
  </si>
  <si>
    <t xml:space="preserve">London to Brussels </t>
  </si>
  <si>
    <t>very poor quality seats</t>
  </si>
  <si>
    <t xml:space="preserve">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</si>
  <si>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service has gone downhill</t>
  </si>
  <si>
    <t>N Tappin</t>
  </si>
  <si>
    <t xml:space="preserve">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</si>
  <si>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Krakow to London</t>
  </si>
  <si>
    <t>good on this occasion</t>
  </si>
  <si>
    <t xml:space="preserve">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</si>
  <si>
    <t>lacking the passion to serve</t>
  </si>
  <si>
    <t xml:space="preserve">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</si>
  <si>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BA is just a budget airline</t>
  </si>
  <si>
    <t>S Marichev</t>
  </si>
  <si>
    <t xml:space="preserve">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airlines!Â  I've abandoned my Silver status and considering using other airlines. I'm still using BA as well in cases when the fare is competitive on the route.</t>
  </si>
  <si>
    <t>Food selection mediocre</t>
  </si>
  <si>
    <t xml:space="preserve">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</si>
  <si>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Mauritius to Gatwick</t>
  </si>
  <si>
    <t>other carriers must be laughing</t>
  </si>
  <si>
    <t xml:space="preserve">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wasnâ€™t allowed into the First Class lounge despite being a BA Gold List member. So much for loyalty. Was instructed at check in that this was a â€œsleeper serviceâ€ and I should eat in the lounge. Not an advisory but an instruction. The Club World food on offer in the lounge for the â€œdining experienceâ€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</si>
  <si>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on time and safely at that</t>
  </si>
  <si>
    <t xml:space="preserve">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</si>
  <si>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Athens to London Heathrow</t>
  </si>
  <si>
    <t>never going to choose BA again</t>
  </si>
  <si>
    <t>A Shuman</t>
  </si>
  <si>
    <t xml:space="preserve">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t>
  </si>
  <si>
    <t>won't be flying BA again</t>
  </si>
  <si>
    <t>D Gordon</t>
  </si>
  <si>
    <t xml:space="preserve">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</si>
  <si>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New York JFK to Manchester via Heathrow</t>
  </si>
  <si>
    <t>crew are still doing a great job</t>
  </si>
  <si>
    <t>Henry Loughlin</t>
  </si>
  <si>
    <t xml:space="preserve">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â€“Â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t>
  </si>
  <si>
    <t>am soon likely to hate it</t>
  </si>
  <si>
    <t>W Mierden</t>
  </si>
  <si>
    <t xml:space="preserve">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wifeâ€™s preference states that she likes a window seat â€“ and there were plenty of seats adjacent to each other available when we were permitted to make online changes so we did manage to get seats next to each other â€“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â€“ unlike the other Club Europe passengers â€“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BAâ€™s website at the time â€“ we were told at all these airports â€˜ BA no longer pays for its passengers to have accessâ€™) so, this time, my wife enquired well in advance whether we would have lounge access in Naples. She was told No; but at least, we knew beforehand â€“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</si>
  <si>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angry and dissatisfied customer</t>
  </si>
  <si>
    <t xml:space="preserve">  Toronto to London Heathrow. I am a BA Exec Silver member and paid over Â£2,500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Â£50 in vouchers. What planet is he on? Now they have a very angry and dissatisfied customer. It is not the money, it is the principle.</t>
  </si>
  <si>
    <t>on a par with Ryanair</t>
  </si>
  <si>
    <t>B Daliana</t>
  </si>
  <si>
    <t xml:space="preserve">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</si>
  <si>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crew doing an excellent job</t>
  </si>
  <si>
    <t xml:space="preserve">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</si>
  <si>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Newcastle to Geneva via London</t>
  </si>
  <si>
    <t>experience has certainly changed</t>
  </si>
  <si>
    <t xml:space="preserve">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</si>
  <si>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really pleasant experience</t>
  </si>
  <si>
    <t>J Dallen</t>
  </si>
  <si>
    <t xml:space="preserve">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</si>
  <si>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see the decline in quality from BA</t>
  </si>
  <si>
    <t>K Sawyer</t>
  </si>
  <si>
    <t xml:space="preserve">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</si>
  <si>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declined due to cost cutting</t>
  </si>
  <si>
    <t>John Keeler</t>
  </si>
  <si>
    <t xml:space="preserve">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</si>
  <si>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Boston to Barcelona via London</t>
  </si>
  <si>
    <t>pre-selected seats retained</t>
  </si>
  <si>
    <t xml:space="preserve">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</si>
  <si>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 xml:space="preserve">Gatwick to Mauritius </t>
  </si>
  <si>
    <t>turn it into a budget airline</t>
  </si>
  <si>
    <t>Neil Baines</t>
  </si>
  <si>
    <t xml:space="preserve">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</si>
  <si>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recommend to avoid flying with BA</t>
  </si>
  <si>
    <t>S Garton</t>
  </si>
  <si>
    <t xml:space="preserve">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</si>
  <si>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serious need of a makeover</t>
  </si>
  <si>
    <t>John Wallace</t>
  </si>
  <si>
    <t xml:space="preserve">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Â£156-199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+Â£500 onto my Â£218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</si>
  <si>
    <t>Belfast to Munich via Heathrow</t>
  </si>
  <si>
    <t>using a Qatar Airways plane</t>
  </si>
  <si>
    <t xml:space="preserve">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</si>
  <si>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London Heathrow to Tallinn</t>
  </si>
  <si>
    <t>living in the past century</t>
  </si>
  <si>
    <t>Alberto Ruiz</t>
  </si>
  <si>
    <t xml:space="preserve">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</si>
  <si>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a most unpleasant flight</t>
  </si>
  <si>
    <t>D Graham</t>
  </si>
  <si>
    <t xml:space="preserve">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</si>
  <si>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Dubrovnik to Gatwick</t>
  </si>
  <si>
    <t>on par with EasyJet</t>
  </si>
  <si>
    <t xml:space="preserve">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</si>
  <si>
    <t>recommend taking own food</t>
  </si>
  <si>
    <t>S Graham</t>
  </si>
  <si>
    <t xml:space="preserve">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</si>
  <si>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London to Dubrovnik</t>
  </si>
  <si>
    <t>Nothing special or memorable</t>
  </si>
  <si>
    <t xml:space="preserve">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</si>
  <si>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Accra to London Heathrow</t>
  </si>
  <si>
    <t>akin to a low cost carrier</t>
  </si>
  <si>
    <t xml:space="preserve">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</si>
  <si>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BA need to do better</t>
  </si>
  <si>
    <t>Peter Olbison</t>
  </si>
  <si>
    <t xml:space="preserve">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t>
  </si>
  <si>
    <t>Malta to Gatwick</t>
  </si>
  <si>
    <t>D Wardan</t>
  </si>
  <si>
    <t xml:space="preserve">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</si>
  <si>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London to Zagreb</t>
  </si>
  <si>
    <t>They are truly incompetent</t>
  </si>
  <si>
    <t>M Axford</t>
  </si>
  <si>
    <t xml:space="preserve">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</si>
  <si>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Manchester to Philadelphia</t>
  </si>
  <si>
    <t>attentive and good natured</t>
  </si>
  <si>
    <t>Timothy Farr</t>
  </si>
  <si>
    <t xml:space="preserve">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</si>
  <si>
    <t>Baggage had not been loaded</t>
  </si>
  <si>
    <t>Piers Croke</t>
  </si>
  <si>
    <t xml:space="preserve">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</si>
  <si>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Club World is now very tired and worn</t>
  </si>
  <si>
    <t xml:space="preserve"> 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</si>
  <si>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Heathrow to Accra</t>
  </si>
  <si>
    <t>airline is a national disgrace</t>
  </si>
  <si>
    <t>D Harben</t>
  </si>
  <si>
    <t xml:space="preserve">  London Heathrow to Seattle. I havenâ€™t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</si>
  <si>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they are failing dismally</t>
  </si>
  <si>
    <t>R Jarvis</t>
  </si>
  <si>
    <t xml:space="preserve">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</si>
  <si>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I will no longer pick BA</t>
  </si>
  <si>
    <t>G Stratton</t>
  </si>
  <si>
    <t xml:space="preserve">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t>
  </si>
  <si>
    <t>BA has lost the plot</t>
  </si>
  <si>
    <t>Edward Smith</t>
  </si>
  <si>
    <t xml:space="preserve">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Â£2.30 for a cup of tea despite a 6 delay with no refreshments provided. BA is now an overpriced budget airline with no service focus, actually thats unfair to budget airlines who provide much better service. BA has lost the plot.</t>
  </si>
  <si>
    <t>Rome to Heathrow</t>
  </si>
  <si>
    <t>BA are going backwards</t>
  </si>
  <si>
    <t>M Hart</t>
  </si>
  <si>
    <t xml:space="preserve">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</si>
  <si>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 xml:space="preserve">Leg room was atrocious </t>
  </si>
  <si>
    <t xml:space="preserve">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</si>
  <si>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London Gatwick to Genoa</t>
  </si>
  <si>
    <t>now providing a very inferior product</t>
  </si>
  <si>
    <t xml:space="preserve">  _x000D_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</si>
  <si>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Beijing to London Heathrow</t>
  </si>
  <si>
    <t>BA please admit your mistake</t>
  </si>
  <si>
    <t>Kevin Edgar</t>
  </si>
  <si>
    <t xml:space="preserve">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t>
  </si>
  <si>
    <t>Corfu to London</t>
  </si>
  <si>
    <t>such bad customer service</t>
  </si>
  <si>
    <t>Melanie Marsh</t>
  </si>
  <si>
    <t xml:space="preserve">  Heathrow to Santorini. We were at the gate when BA cancelled our flight. We could not get booked on another flight and we got told to go home without our luggage. It took them 4 days to return it. BA will not reimburse us the cost of the flights at Â£1,200 or the cost of the hotel at Â£2,000. This is a total disgrace. How can they be allowed to do that? Book with another airline to ensure you actually arrive. Never experienced such bad customer service and refusing to refund our money is outrageous.</t>
  </si>
  <si>
    <t>Heathrow to Santorini</t>
  </si>
  <si>
    <t>has been hit by cost savings</t>
  </si>
  <si>
    <t>Kenneth Howie</t>
  </si>
  <si>
    <t xml:space="preserve">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</si>
  <si>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A319 / A380 / Boeing 737</t>
  </si>
  <si>
    <t>Leeds to Durban via London / Johannesburg</t>
  </si>
  <si>
    <t>such a miserly product</t>
  </si>
  <si>
    <t>C Barnham</t>
  </si>
  <si>
    <t xml:space="preserve">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</si>
  <si>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London Heathrow to Dublin</t>
  </si>
  <si>
    <t>time to pull up its socks</t>
  </si>
  <si>
    <t>T Donovan</t>
  </si>
  <si>
    <t>Laos</t>
  </si>
  <si>
    <t xml:space="preserve">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</si>
  <si>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Bangkok to Luxembourg via London</t>
  </si>
  <si>
    <t>lack of honesty and transparency</t>
  </si>
  <si>
    <t xml:space="preserve">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</si>
  <si>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inadequate for the money paid</t>
  </si>
  <si>
    <t>C Armstrong</t>
  </si>
  <si>
    <t xml:space="preserve">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</si>
  <si>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New York JFK to Copenhagen via Heathrow</t>
  </si>
  <si>
    <t>They should be ashamed of themselves</t>
  </si>
  <si>
    <t>H Jackson</t>
  </si>
  <si>
    <t xml:space="preserve">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</si>
  <si>
    <t>I cannot recommend this cabin</t>
  </si>
  <si>
    <t>W Charles</t>
  </si>
  <si>
    <t xml:space="preserve">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</si>
  <si>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I am very disappointed</t>
  </si>
  <si>
    <t xml:space="preserve">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</si>
  <si>
    <t>whether I continue my loyalty</t>
  </si>
  <si>
    <t xml:space="preserve">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</si>
  <si>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stupidity, bad management and poor service</t>
  </si>
  <si>
    <t>R Gregory</t>
  </si>
  <si>
    <t xml:space="preserve">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</si>
  <si>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Dublin to Marseille via London</t>
  </si>
  <si>
    <t>crews very young, unprofessional</t>
  </si>
  <si>
    <t xml:space="preserve">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</si>
  <si>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Boarding was a disaster</t>
  </si>
  <si>
    <t xml:space="preserve">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</si>
  <si>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Valencia to London Gatwick</t>
  </si>
  <si>
    <t>possibly my last BA flights</t>
  </si>
  <si>
    <t>27 reviews</t>
  </si>
  <si>
    <t xml:space="preserve">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Â£2500+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</si>
  <si>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A320 / Boeing 767</t>
  </si>
  <si>
    <t>Meal service surprisingly good</t>
  </si>
  <si>
    <t xml:space="preserve">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</si>
  <si>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London Gatwick to Valencia</t>
  </si>
  <si>
    <t>service by a low-cost airline</t>
  </si>
  <si>
    <t>Francesco Bosio</t>
  </si>
  <si>
    <t xml:space="preserve">  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</si>
  <si>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Brussels to Rome via London</t>
  </si>
  <si>
    <t>cost cutting beyond belief</t>
  </si>
  <si>
    <t>M Williams</t>
  </si>
  <si>
    <t xml:space="preserve">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</si>
  <si>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third world experience</t>
  </si>
  <si>
    <t>John Drennan</t>
  </si>
  <si>
    <t xml:space="preserve">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</si>
  <si>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the same price as normal</t>
  </si>
  <si>
    <t>Jay Gallup</t>
  </si>
  <si>
    <t xml:space="preserve">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</si>
  <si>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decline across all classes</t>
  </si>
  <si>
    <t xml:space="preserve">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</si>
  <si>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Gatwick to Antigua</t>
  </si>
  <si>
    <t>a bare-bones airline</t>
  </si>
  <si>
    <t>P Reardon</t>
  </si>
  <si>
    <t xml:space="preserve"> London City to Milan. The price of the ticket about Â£500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</si>
  <si>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London City to Milan</t>
  </si>
  <si>
    <t>very little care of customers</t>
  </si>
  <si>
    <t>R Burry</t>
  </si>
  <si>
    <t xml:space="preserve">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</si>
  <si>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Boeing 747 &amp; A319</t>
  </si>
  <si>
    <t>Boston to Geneva via Heathrow</t>
  </si>
  <si>
    <t>BA has gone downhill</t>
  </si>
  <si>
    <t xml:space="preserve">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t>
  </si>
  <si>
    <t>Gatwick to Bordeaux</t>
  </si>
  <si>
    <t>a low cost experience</t>
  </si>
  <si>
    <t>R Drew</t>
  </si>
  <si>
    <t xml:space="preserve">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</si>
  <si>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like a low cost carrier</t>
  </si>
  <si>
    <t>23 reviews</t>
  </si>
  <si>
    <t>Turkey</t>
  </si>
  <si>
    <t xml:space="preserve">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</si>
  <si>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Terrible customer service</t>
  </si>
  <si>
    <t>S Harvan</t>
  </si>
  <si>
    <t xml:space="preserve">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</si>
  <si>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BA is going in the wrong direction</t>
  </si>
  <si>
    <t xml:space="preserve">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t>
  </si>
  <si>
    <t>Dusseldorf to London City</t>
  </si>
  <si>
    <t>a much lower standard than other airlines</t>
  </si>
  <si>
    <t>M Spencer</t>
  </si>
  <si>
    <t xml:space="preserve">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</si>
  <si>
    <t>London Heathrow to Sydney via Singapore</t>
  </si>
  <si>
    <t>it's not really premium economy</t>
  </si>
  <si>
    <t>W Cooper</t>
  </si>
  <si>
    <t xml:space="preserve">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Â£50 for the WT+ experience for this flight, or other WT+ routes. As a service, it's not really premium economy, in fact it's inferior to economy offered by 5 star carriers.</t>
  </si>
  <si>
    <t>BA now gone to the dogs</t>
  </si>
  <si>
    <t>T Palmer</t>
  </si>
  <si>
    <t xml:space="preserve">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</si>
  <si>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one of the worst airlines</t>
  </si>
  <si>
    <t xml:space="preserve">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</si>
  <si>
    <t>Overall not recommended</t>
  </si>
  <si>
    <t xml:space="preserve">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</si>
  <si>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have become a long haul Ryanair</t>
  </si>
  <si>
    <t>A Evans</t>
  </si>
  <si>
    <t xml:space="preserve">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</si>
  <si>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Heathrow to Miami</t>
  </si>
  <si>
    <t>crew on both flights friendly and efficient</t>
  </si>
  <si>
    <t>Kathleen Kirby</t>
  </si>
  <si>
    <t xml:space="preserve">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Â£1.80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</si>
  <si>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A19</t>
  </si>
  <si>
    <t>from bad to worse</t>
  </si>
  <si>
    <t>A Marham</t>
  </si>
  <si>
    <t xml:space="preserve">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</si>
  <si>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BA is going to the dogs</t>
  </si>
  <si>
    <t>Lucye Deacon</t>
  </si>
  <si>
    <t xml:space="preserve">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</si>
  <si>
    <t>Lima to London Gatwick</t>
  </si>
  <si>
    <t>service on BA really is terrible</t>
  </si>
  <si>
    <t>W Leeson</t>
  </si>
  <si>
    <t xml:space="preserve">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</si>
  <si>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I'm sticking with them</t>
  </si>
  <si>
    <t>Vincent Borlaug</t>
  </si>
  <si>
    <t xml:space="preserve">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</si>
  <si>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Boeing 747-400 / A320</t>
  </si>
  <si>
    <t>Washington to Sofia via London</t>
  </si>
  <si>
    <t>are not a 4 star airline</t>
  </si>
  <si>
    <t>J Rose</t>
  </si>
  <si>
    <t xml:space="preserve">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</si>
  <si>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Edinburgh to Rome via Heathrow</t>
  </si>
  <si>
    <t>deteriorating service recently</t>
  </si>
  <si>
    <t>G Buss</t>
  </si>
  <si>
    <t xml:space="preserve">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</si>
  <si>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V Graham</t>
  </si>
  <si>
    <t xml:space="preserve">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</si>
  <si>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Tampa to Tirana via Gatwick</t>
  </si>
  <si>
    <t>this service is a joke</t>
  </si>
  <si>
    <t>D Logan</t>
  </si>
  <si>
    <t xml:space="preserve">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</si>
  <si>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won the race to the bottom</t>
  </si>
  <si>
    <t>D Howell</t>
  </si>
  <si>
    <t xml:space="preserve">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</si>
  <si>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very evident cost cutting</t>
  </si>
  <si>
    <t>Colin Boakes</t>
  </si>
  <si>
    <t xml:space="preserve">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</si>
  <si>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London Heathrow to Tokyo Narita</t>
  </si>
  <si>
    <t>Absolute Cheapskates</t>
  </si>
  <si>
    <t xml:space="preserve">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</si>
  <si>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Luxembourg to London</t>
  </si>
  <si>
    <t xml:space="preserve">BA insisted I only had one bag allowance </t>
  </si>
  <si>
    <t>L Rennie</t>
  </si>
  <si>
    <t xml:space="preserve">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</si>
  <si>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Geneva to Dallas via Heathrow</t>
  </si>
  <si>
    <t>magic of our national carrier has gone</t>
  </si>
  <si>
    <t>D Lewis</t>
  </si>
  <si>
    <t xml:space="preserve">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Â£10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Â£Â£Â£Â£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</si>
  <si>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Heathrow to Bergen</t>
  </si>
  <si>
    <t>wasn't worth the hassle for me</t>
  </si>
  <si>
    <t>Craig Cain</t>
  </si>
  <si>
    <t xml:space="preserve">  London Heathrow to Seoul return. I booked my return flights back in January when BA were having their annual sale for around Â£1700. Thought this was a bargain as they are usually up around Â£3000.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Â£3,000 when not on sale) it really wasn't worth the hassle for me personally.</t>
  </si>
  <si>
    <t>Seoul to London</t>
  </si>
  <si>
    <t>A Breceita</t>
  </si>
  <si>
    <t xml:space="preserve">  Los Angeles to London. British Airways has one of the worst customer service you can find. Flight attendants were rude. Seat and food are ok, but I find them worse than competitors flying this route. They don't have wifi.</t>
  </si>
  <si>
    <t>Cheapskate airline now</t>
  </si>
  <si>
    <t>J Hanson</t>
  </si>
  <si>
    <t xml:space="preserve">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</si>
  <si>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London Heathrow to Geneva</t>
  </si>
  <si>
    <t>business class is very cramped</t>
  </si>
  <si>
    <t>R Warren</t>
  </si>
  <si>
    <t xml:space="preserve">  Gatwick to Lima return in Business Class. No choice of seats until 24hr before the flight unless you paid extra (I understand their desire to reward frequent flyers but paying Â£50+pp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t>
  </si>
  <si>
    <t>Gatwick to Lima</t>
  </si>
  <si>
    <t>no more than a budget carrier</t>
  </si>
  <si>
    <t>Clive Norman</t>
  </si>
  <si>
    <t xml:space="preserve">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</si>
  <si>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London Heathrow to Santorini</t>
  </si>
  <si>
    <t>cost cutting may back fire</t>
  </si>
  <si>
    <t>L Denham</t>
  </si>
  <si>
    <t xml:space="preserve">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</si>
  <si>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London Heathrow to Bilbao</t>
  </si>
  <si>
    <t xml:space="preserve">very disappointing experience </t>
  </si>
  <si>
    <t>S Cartey</t>
  </si>
  <si>
    <t xml:space="preserve">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</si>
  <si>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Madeira to Gatwick</t>
  </si>
  <si>
    <t>felt like budget airline</t>
  </si>
  <si>
    <t>Indonesia</t>
  </si>
  <si>
    <t xml:space="preserve">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</si>
  <si>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Edinburgh to Gatwick</t>
  </si>
  <si>
    <t>abandoned us at Rome airport</t>
  </si>
  <si>
    <t>T Lameera</t>
  </si>
  <si>
    <t xml:space="preserve">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</si>
  <si>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little to no service</t>
  </si>
  <si>
    <t>M Sissel</t>
  </si>
  <si>
    <t xml:space="preserve">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</si>
  <si>
    <t>The crew were amazing</t>
  </si>
  <si>
    <t>J Sissel</t>
  </si>
  <si>
    <t xml:space="preserve">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</si>
  <si>
    <t>overall truly awful experience</t>
  </si>
  <si>
    <t>S Roper</t>
  </si>
  <si>
    <t xml:space="preserve">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</si>
  <si>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attendents cordial and professional</t>
  </si>
  <si>
    <t>D Kramer</t>
  </si>
  <si>
    <t xml:space="preserve">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</si>
  <si>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Moscow to Houston via London</t>
  </si>
  <si>
    <t>BA have hit rock bottom</t>
  </si>
  <si>
    <t xml:space="preserve">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</si>
  <si>
    <t>London to Brussels</t>
  </si>
  <si>
    <t>it's basically a con</t>
  </si>
  <si>
    <t>Andrew Henderson</t>
  </si>
  <si>
    <t xml:space="preserve">  London Heathrow to Las Vegas. Paid Â£116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</si>
  <si>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R Stratton</t>
  </si>
  <si>
    <t xml:space="preserve">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</si>
  <si>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total lack of customer service</t>
  </si>
  <si>
    <t>Mike O'Connor</t>
  </si>
  <si>
    <t xml:space="preserve">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</si>
  <si>
    <t>expected service onboard</t>
  </si>
  <si>
    <t>Dirk Verzijl</t>
  </si>
  <si>
    <t xml:space="preserve">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</si>
  <si>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A321 / Boeing 777-300</t>
  </si>
  <si>
    <t>Amsterdam to Tokyo via London</t>
  </si>
  <si>
    <t>Overall very disappointing</t>
  </si>
  <si>
    <t xml:space="preserve">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</si>
  <si>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could not be less interested</t>
  </si>
  <si>
    <t xml:space="preserve">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</si>
  <si>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the crew were fantastic</t>
  </si>
  <si>
    <t>P Andrews</t>
  </si>
  <si>
    <t xml:space="preserve">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</si>
  <si>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this relic of an airline</t>
  </si>
  <si>
    <t>Glen George</t>
  </si>
  <si>
    <t xml:space="preserve">  London to Hong Kong. The Avios system is now a complete joke. They are impossible to spend. They release a minuscule number of flights and won't allow you to upgrade using them even when there is availability - they've just quoted me nearly Â£2,000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</si>
  <si>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Overall a good experience</t>
  </si>
  <si>
    <t>J Frewen-Lord</t>
  </si>
  <si>
    <t xml:space="preserve">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</si>
  <si>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I have given up on avios</t>
  </si>
  <si>
    <t xml:space="preserve">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</si>
  <si>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Mexico City to Copenhagen via London</t>
  </si>
  <si>
    <t>not improving where they should</t>
  </si>
  <si>
    <t xml:space="preserve">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</si>
  <si>
    <t>getting a refund is a nightmare</t>
  </si>
  <si>
    <t>E Barmiden</t>
  </si>
  <si>
    <t xml:space="preserve">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</si>
  <si>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Gatwick to Amsterdam</t>
  </si>
  <si>
    <t>How far BA has sunk!</t>
  </si>
  <si>
    <t>D Norden</t>
  </si>
  <si>
    <t xml:space="preserve">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</si>
  <si>
    <t>I was very disappointed</t>
  </si>
  <si>
    <t>B Perton</t>
  </si>
  <si>
    <t xml:space="preserve">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</si>
  <si>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BA has lost two loyal customers</t>
  </si>
  <si>
    <t>Andrew McKee</t>
  </si>
  <si>
    <t xml:space="preserve">  I flew London Heathrow to Cape Town, to board the Queen Elizabeth, Cunard had included a flight via the Middle East, which at the time did not make sense, so I paid the additional Â£120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</si>
  <si>
    <t>Good value if a free upgrade</t>
  </si>
  <si>
    <t xml:space="preserve">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</si>
  <si>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LHR to TXL</t>
  </si>
  <si>
    <t>not the BA that people once knew</t>
  </si>
  <si>
    <t>A Lavinassou</t>
  </si>
  <si>
    <t xml:space="preserve">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</si>
  <si>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Rio de Janeiro to London</t>
  </si>
  <si>
    <t>staff could not have cared less</t>
  </si>
  <si>
    <t>C Lennard</t>
  </si>
  <si>
    <t xml:space="preserve">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</si>
  <si>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service is consistently unacceptable</t>
  </si>
  <si>
    <t>N Pallan</t>
  </si>
  <si>
    <t xml:space="preserve">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</si>
  <si>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the flight was enjoyable</t>
  </si>
  <si>
    <t xml:space="preserve">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Â£340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</si>
  <si>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a very cheap offer to upgrade</t>
  </si>
  <si>
    <t>Matt Tyler</t>
  </si>
  <si>
    <t xml:space="preserve">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</si>
  <si>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Berlin Tegel to London</t>
  </si>
  <si>
    <t>my first choice out of City</t>
  </si>
  <si>
    <t xml:space="preserve">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</si>
  <si>
    <t>London City to Bergerac</t>
  </si>
  <si>
    <t>Staff are polite and friendly</t>
  </si>
  <si>
    <t>R Jackson</t>
  </si>
  <si>
    <t xml:space="preserve">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</si>
  <si>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Manchester, UK to Billund, Denmark</t>
  </si>
  <si>
    <t>a surly disapproving stewardess</t>
  </si>
  <si>
    <t>A Wiggins</t>
  </si>
  <si>
    <t xml:space="preserve">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</si>
  <si>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Boeing 777 200/300</t>
  </si>
  <si>
    <t>game over for me</t>
  </si>
  <si>
    <t>Olive Perrins</t>
  </si>
  <si>
    <t xml:space="preserve">  I am one of those crazy people who still (until recently) flew Edinburgh - London Heathrow weekly paying nearly Â£400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</si>
  <si>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Funchal to Edinburgh via Heathrow</t>
  </si>
  <si>
    <t>cost cutting affects all cabins</t>
  </si>
  <si>
    <t>C Kay</t>
  </si>
  <si>
    <t xml:space="preserve">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</si>
  <si>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A380 and Boeing 747</t>
  </si>
  <si>
    <t>downgraded their economy service</t>
  </si>
  <si>
    <t xml:space="preserve">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</si>
  <si>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So low cost. So over them</t>
  </si>
  <si>
    <t xml:space="preserve">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</si>
  <si>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An absolute disgrace</t>
  </si>
  <si>
    <t>Paul Witten</t>
  </si>
  <si>
    <t xml:space="preserve">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</si>
  <si>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Rude and aggressive customer service</t>
  </si>
  <si>
    <t>Alastair Salmon</t>
  </si>
  <si>
    <t xml:space="preserve">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</si>
  <si>
    <t>is simply a budget airline</t>
  </si>
  <si>
    <t xml:space="preserve">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</si>
  <si>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 xml:space="preserve">Keflavik to London </t>
  </si>
  <si>
    <t xml:space="preserve">a poor service all round </t>
  </si>
  <si>
    <t>Andrew Macleod</t>
  </si>
  <si>
    <t xml:space="preserve">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</si>
  <si>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Glasgow to Chicago via Heathrow</t>
  </si>
  <si>
    <t>I have lost my patience</t>
  </si>
  <si>
    <t>Dave Houlihan</t>
  </si>
  <si>
    <t>Bahrain</t>
  </si>
  <si>
    <t xml:space="preserve">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</si>
  <si>
    <t>Boeing 777 200</t>
  </si>
  <si>
    <t>Bahrain to Dublin via london</t>
  </si>
  <si>
    <t>Absolutely useless</t>
  </si>
  <si>
    <t>Andrew McLean</t>
  </si>
  <si>
    <t xml:space="preserve">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</si>
  <si>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never seen an airline deteriorate so quickly</t>
  </si>
  <si>
    <t>H Cutts</t>
  </si>
  <si>
    <t xml:space="preserve">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</si>
  <si>
    <t>things are not as they were</t>
  </si>
  <si>
    <t>D Moir</t>
  </si>
  <si>
    <t xml:space="preserve">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</si>
  <si>
    <t>Hong Kong to London Heathrow</t>
  </si>
  <si>
    <t>Service was an absolute shambles</t>
  </si>
  <si>
    <t>M Coates</t>
  </si>
  <si>
    <t xml:space="preserve">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</si>
  <si>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pleasant and enjoyable experience</t>
  </si>
  <si>
    <t>Tony Spitale</t>
  </si>
  <si>
    <t xml:space="preserve">  ZÃ¼rich to London Heathrow. As part of a 12-days-trip almost around the world my first leg from ZÃ¼rich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</si>
  <si>
    <t>ZÃ¼rich to London</t>
  </si>
  <si>
    <t>should not call this business class</t>
  </si>
  <si>
    <t>H Lamurah</t>
  </si>
  <si>
    <t xml:space="preserve">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</si>
  <si>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friendly, attentive and helpful</t>
  </si>
  <si>
    <t xml:space="preserve">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</si>
  <si>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London Gatwick to Orlando</t>
  </si>
  <si>
    <t>what you expect from a budget carrier</t>
  </si>
  <si>
    <t>Dayne Moir</t>
  </si>
  <si>
    <t xml:space="preserve">  British Airways from Aberdeen to London Heathrow. The service was what you would expect from a budget carrier like EasyJet or Ryanair. The only difference that the price was 150% more expensive. EasyJet offer a service from Aberdeen to London Gatwick for around Â£50 return. This flight cost myself and my girlfriend Â£160 each. There were no complementary snacks offered, we had to pay Â£60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Â£420 each and was a 14 hour flight. Yet a 1 hour and 30 minute flight with BA costs Â£220 each. How does that work?</t>
  </si>
  <si>
    <t>on the edge of abandoning them</t>
  </si>
  <si>
    <t>P Rennie</t>
  </si>
  <si>
    <t xml:space="preserve">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Â£1000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</si>
  <si>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flight without a problem</t>
  </si>
  <si>
    <t xml:space="preserve">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</si>
  <si>
    <t>avoid any 747 flight whenever possible</t>
  </si>
  <si>
    <t xml:space="preserve">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</si>
  <si>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saved Â£10 for two bunch of flowers</t>
  </si>
  <si>
    <t xml:space="preserve">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Â£3,000 - one way, the total revenue would have been circa Â£36,000. Well done BA, you saved Â£10 for two bunch of flowers in the loos and 9 x Â£5 for the amuse bouche - grand saving of the operating costs a massive Â£55.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t>
  </si>
  <si>
    <t>London to Newark</t>
  </si>
  <si>
    <t>for once I had the meal</t>
  </si>
  <si>
    <t xml:space="preserve">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</si>
  <si>
    <t>Pisa to Gatwick</t>
  </si>
  <si>
    <t>friendly and efficient crew</t>
  </si>
  <si>
    <t xml:space="preserve">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t>
  </si>
  <si>
    <t>Heathrow to San Francisco</t>
  </si>
  <si>
    <t>carrier has become a laughing stock</t>
  </si>
  <si>
    <t>G Rankin</t>
  </si>
  <si>
    <t xml:space="preserve">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</si>
  <si>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don't expect much nowadays from BA</t>
  </si>
  <si>
    <t xml:space="preserve">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</si>
  <si>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Gatwick to Pisa</t>
  </si>
  <si>
    <t>national carrier turned into the worst</t>
  </si>
  <si>
    <t>S Dawson</t>
  </si>
  <si>
    <t xml:space="preserve">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purÃ©e,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</si>
  <si>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London Heathrow to Phoenix</t>
  </si>
  <si>
    <t>we shall be flying with you again</t>
  </si>
  <si>
    <t>David Armstrong</t>
  </si>
  <si>
    <t xml:space="preserve">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</si>
  <si>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pay extra to reserve the seats</t>
  </si>
  <si>
    <t>Julie Torcasio</t>
  </si>
  <si>
    <t xml:space="preserve">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</si>
  <si>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I prepared myself for the worst</t>
  </si>
  <si>
    <t>S Dawkins</t>
  </si>
  <si>
    <t xml:space="preserve">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</si>
  <si>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rapidly becoming a budget airline</t>
  </si>
  <si>
    <t>S Dewhurst</t>
  </si>
  <si>
    <t xml:space="preserve">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</si>
  <si>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London to Stockholm Arlanda</t>
  </si>
  <si>
    <t>told snacks had been withdrawn</t>
  </si>
  <si>
    <t>S Lennon</t>
  </si>
  <si>
    <t xml:space="preserve">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</si>
  <si>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little more than a budget airline</t>
  </si>
  <si>
    <t>C Walton</t>
  </si>
  <si>
    <t xml:space="preserve">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</si>
  <si>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something has gone terribly wrong</t>
  </si>
  <si>
    <t>G Leader</t>
  </si>
  <si>
    <t xml:space="preserve">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</si>
  <si>
    <t>airline is in terminal decline</t>
  </si>
  <si>
    <t>B Williams</t>
  </si>
  <si>
    <t xml:space="preserve">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</si>
  <si>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Paris to London Heathrow</t>
  </si>
  <si>
    <t>BA shined post-flight</t>
  </si>
  <si>
    <t>T Smythson</t>
  </si>
  <si>
    <t xml:space="preserve">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</si>
  <si>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warned that BA had gone downhill</t>
  </si>
  <si>
    <t>Ivan Sterdza</t>
  </si>
  <si>
    <t xml:space="preserve">  Buenos Aires to London. I was warned that BA had gone downhill, but I decided to give it a try on this long haul flight. To start with, you cannot reserve your seat prior to check-in, unless after paying over 2000â‚¬ for a business class ticket you are willing to spend some additional 90â‚¬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entrÃ©e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t>
  </si>
  <si>
    <t>a high cost no frills airline</t>
  </si>
  <si>
    <t>G Rawson</t>
  </si>
  <si>
    <t xml:space="preserve">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</si>
  <si>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really disappointed with BA</t>
  </si>
  <si>
    <t xml:space="preserve">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</si>
  <si>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how things have changed</t>
  </si>
  <si>
    <t>B Parkes</t>
  </si>
  <si>
    <t xml:space="preserve">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</si>
  <si>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BA should wake up</t>
  </si>
  <si>
    <t xml:space="preserve">  Flew Nice to Gatwick. Â£3.00 for a sandwich in Club Class. We travel in business class, whether long haul or in Europe, for a better experience. This is even more important now, since the quality of service in economy has nosedived under the 'stewardship' of SeÃ±or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Â£3 for an M &amp; S sandwich from economy. Before some help from our Avios, the tickets cost Â£500.00. It was beyond belief that an Executive card holder should be treated this way. The (very nice) cabin crew were excruciatingly embarrassed. BA should wake up before once loyal passengers swallow hard (pun) and migrate to other carriers. I'd rather fly easyJet and spend the Â£300 change on a nice meal.</t>
  </si>
  <si>
    <t>Nice to Gatwick</t>
  </si>
  <si>
    <t>crew very polite and helpful</t>
  </si>
  <si>
    <t>T Martin</t>
  </si>
  <si>
    <t xml:space="preserve"> London LGW to Lima. Booked to fly out in Premium Economy and back in Business overnight. I like BAâ€™s website that allows you split classes like this. In the event got upgraded to Business both ways. No idea why. I am not a frequent flyer. Flights left and arrived on time. (Gatwickâ€™s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Â£1600 they still want another Â£60 to pick a seat.</t>
  </si>
  <si>
    <t>London LGW to Lima</t>
  </si>
  <si>
    <t>if possible never fly BA again</t>
  </si>
  <si>
    <t>Richard Turnley</t>
  </si>
  <si>
    <t>Dominican Republic</t>
  </si>
  <si>
    <t xml:space="preserve">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</si>
  <si>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Punta Cana to Gatwick</t>
  </si>
  <si>
    <t>full service or a low cost</t>
  </si>
  <si>
    <t>L Raymer</t>
  </si>
  <si>
    <t xml:space="preserve">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</si>
  <si>
    <t>attendants were very attentive</t>
  </si>
  <si>
    <t>Antony Vaughn</t>
  </si>
  <si>
    <t xml:space="preserve">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</si>
  <si>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nearly 2 hours to be served</t>
  </si>
  <si>
    <t>S Dramesch</t>
  </si>
  <si>
    <t xml:space="preserve">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</si>
  <si>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fantastic staff at Terminal 3</t>
  </si>
  <si>
    <t>R Battisloe</t>
  </si>
  <si>
    <t xml:space="preserve">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</si>
  <si>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Stavanger to Las Vegas via London</t>
  </si>
  <si>
    <t>employs tactics of EasyJet</t>
  </si>
  <si>
    <t>B Renny</t>
  </si>
  <si>
    <t xml:space="preserve">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</si>
  <si>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service is polite</t>
  </si>
  <si>
    <t xml:space="preserve">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</si>
  <si>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Copenhagen to Mexico via London</t>
  </si>
  <si>
    <t>nothing more than no-frills airline</t>
  </si>
  <si>
    <t xml:space="preserve">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</si>
  <si>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Gatwick to Rome</t>
  </si>
  <si>
    <t>BA is now a budget airline</t>
  </si>
  <si>
    <t>T Masson</t>
  </si>
  <si>
    <t xml:space="preserve">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</si>
  <si>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I am ever increasingly disappointed</t>
  </si>
  <si>
    <t>R Moody</t>
  </si>
  <si>
    <t xml:space="preserve">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</si>
  <si>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LHR to IST</t>
  </si>
  <si>
    <t>slightly above a budget airline</t>
  </si>
  <si>
    <t>C Hosters</t>
  </si>
  <si>
    <t xml:space="preserve">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</si>
  <si>
    <t>ORY to JFK via LHR</t>
  </si>
  <si>
    <t>I won't be flying BA anymore</t>
  </si>
  <si>
    <t>A Stewart</t>
  </si>
  <si>
    <t xml:space="preserve">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</si>
  <si>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charged me for a bottle of water</t>
  </si>
  <si>
    <t>Ed Postal</t>
  </si>
  <si>
    <t xml:space="preserve">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</si>
  <si>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don't cater for families</t>
  </si>
  <si>
    <t>L Mcmahon</t>
  </si>
  <si>
    <t xml:space="preserve">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</si>
  <si>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I have had it with BA</t>
  </si>
  <si>
    <t>M Dell</t>
  </si>
  <si>
    <t xml:space="preserve">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</si>
  <si>
    <t>Baltimore to Nice via London</t>
  </si>
  <si>
    <t>Excellent service and food</t>
  </si>
  <si>
    <t>E Rubin</t>
  </si>
  <si>
    <t xml:space="preserve">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</si>
  <si>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Sofia to Boston via London</t>
  </si>
  <si>
    <t>attendants were attentive</t>
  </si>
  <si>
    <t xml:space="preserve">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</si>
  <si>
    <t>B777-300ER / A320 / A380</t>
  </si>
  <si>
    <t>Copenhagen to Hong Kong via London</t>
  </si>
  <si>
    <t>airline with low cost service</t>
  </si>
  <si>
    <t>Stylianos Stylianou</t>
  </si>
  <si>
    <t xml:space="preserve">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</si>
  <si>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BA have totally lost the plot</t>
  </si>
  <si>
    <t xml:space="preserve">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</si>
  <si>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not a good first trip on British Airways</t>
  </si>
  <si>
    <t>Tassos Kyriakides</t>
  </si>
  <si>
    <t xml:space="preserve">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</si>
  <si>
    <t>Very very poor customer service</t>
  </si>
  <si>
    <t>C Fisher</t>
  </si>
  <si>
    <t xml:space="preserve">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</si>
  <si>
    <t>London to New Delhi</t>
  </si>
  <si>
    <t>want to be a no-frills airline</t>
  </si>
  <si>
    <t>C Morgan</t>
  </si>
  <si>
    <t xml:space="preserve">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</si>
  <si>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don't go out your way to fly them</t>
  </si>
  <si>
    <t xml:space="preserve">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</si>
  <si>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Philadelphia to Edinburgh via Heathrow</t>
  </si>
  <si>
    <t>BA need to invest in a new fleet</t>
  </si>
  <si>
    <t xml:space="preserve">  Well where do you start. This is a business seat on a supposedly premium brand. The ticket price was in excess of Â£5000.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</si>
  <si>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nothing redeeming about BA</t>
  </si>
  <si>
    <t xml:space="preserve">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</si>
  <si>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what was I thinking flying this airline?</t>
  </si>
  <si>
    <t>Janeane Lanson</t>
  </si>
  <si>
    <t xml:space="preserve">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</si>
  <si>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legroom is an absolute joke</t>
  </si>
  <si>
    <t>Adrian Beck</t>
  </si>
  <si>
    <t xml:space="preserve">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</si>
  <si>
    <t>London to New Orleans</t>
  </si>
  <si>
    <t>being turned into Vueling</t>
  </si>
  <si>
    <t xml:space="preserve">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t>
  </si>
  <si>
    <t>A219</t>
  </si>
  <si>
    <t>feel disrespected and undervalued</t>
  </si>
  <si>
    <t>C Haines</t>
  </si>
  <si>
    <t xml:space="preserve">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</si>
  <si>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turning BA into a low-cost carrier</t>
  </si>
  <si>
    <t>R Thomas</t>
  </si>
  <si>
    <t xml:space="preserve">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Ãlex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</si>
  <si>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Cape Town to Berlin via London</t>
  </si>
  <si>
    <t>service inevitably snail-paced</t>
  </si>
  <si>
    <t>O Francis</t>
  </si>
  <si>
    <t xml:space="preserve">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â€” it being dinner time â€”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</si>
  <si>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Marrakech to London Gatwick</t>
  </si>
  <si>
    <t>can no longer live on past reputation</t>
  </si>
  <si>
    <t>L Johnson</t>
  </si>
  <si>
    <t xml:space="preserve">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t>
  </si>
  <si>
    <t>London Heathrow to Rome</t>
  </si>
  <si>
    <t>BA is now a no-frills carrier</t>
  </si>
  <si>
    <t>J Egleton</t>
  </si>
  <si>
    <t xml:space="preserve">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</si>
  <si>
    <t>the worst flight I've been on</t>
  </si>
  <si>
    <t>Andy Magowan</t>
  </si>
  <si>
    <t xml:space="preserve">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</si>
  <si>
    <t>Belfast to Gibraltar via Heathrow</t>
  </si>
  <si>
    <t>now at an all time low</t>
  </si>
  <si>
    <t>S Saunders</t>
  </si>
  <si>
    <t xml:space="preserve">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</si>
  <si>
    <t>BA has gone cattle</t>
  </si>
  <si>
    <t>B Taylor</t>
  </si>
  <si>
    <t xml:space="preserve">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(Â£1.80 water, Â£1.20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</si>
  <si>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have slipped significantly</t>
  </si>
  <si>
    <t xml:space="preserve">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</si>
  <si>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expect you to pay to reserve seats</t>
  </si>
  <si>
    <t>Richard Holt</t>
  </si>
  <si>
    <t xml:space="preserve">  Flight from Gatwick to Grenada return with British Airways. Lounge in south terminal was good flight and staff were good, decent food and the plane was clean. What I struggled to get my head around is after paying for business class flights, BA then expect you to pay an additional Â£77 per person each way to reserve seats. There were 4 of us traveling so that adds in excess of Â£600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</si>
  <si>
    <t>Gatwick to Grenada</t>
  </si>
  <si>
    <t>not worth the money spent</t>
  </si>
  <si>
    <t>16 reviews</t>
  </si>
  <si>
    <t xml:space="preserve">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</si>
  <si>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does not value their customers</t>
  </si>
  <si>
    <t>L Reiker</t>
  </si>
  <si>
    <t xml:space="preserve">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</si>
  <si>
    <t>Amsterdam to Cape Town via Gatwick</t>
  </si>
  <si>
    <t>atrocious customer service</t>
  </si>
  <si>
    <t>G Stainer</t>
  </si>
  <si>
    <t xml:space="preserve">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</si>
  <si>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 xml:space="preserve">very lazy and oblivious staff </t>
  </si>
  <si>
    <t>Ashley Mayes</t>
  </si>
  <si>
    <t xml:space="preserve">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</si>
  <si>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staff were absolutely appalling</t>
  </si>
  <si>
    <t>Peter Sharp</t>
  </si>
  <si>
    <t xml:space="preserve">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</si>
  <si>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has really gone downhill</t>
  </si>
  <si>
    <t>P Cleare</t>
  </si>
  <si>
    <t xml:space="preserve">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</si>
  <si>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well below every major competitor</t>
  </si>
  <si>
    <t>Paul Burgess</t>
  </si>
  <si>
    <t xml:space="preserve">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cafÃ©,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</si>
  <si>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Frankfurt to Hong Kong via London</t>
  </si>
  <si>
    <t>crew to be friendly and attentive</t>
  </si>
  <si>
    <t xml:space="preserve">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t>
  </si>
  <si>
    <t>second rate budget airline</t>
  </si>
  <si>
    <t xml:space="preserve">  _x000D_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</si>
  <si>
    <t>worst short haul flight ever</t>
  </si>
  <si>
    <t xml:space="preserve">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</si>
  <si>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Toronto to Berlin via London</t>
  </si>
  <si>
    <t>my last time to book with them</t>
  </si>
  <si>
    <t xml:space="preserve">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Â£50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</si>
  <si>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how much of a budget are they on now?</t>
  </si>
  <si>
    <t>B Andrews</t>
  </si>
  <si>
    <t xml:space="preserve">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</si>
  <si>
    <t>seats are narrow</t>
  </si>
  <si>
    <t xml:space="preserve">David Taylor </t>
  </si>
  <si>
    <t xml:space="preserve">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</si>
  <si>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C Leventis</t>
  </si>
  <si>
    <t xml:space="preserve">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</si>
  <si>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Montreal to Athens via Heathrow</t>
  </si>
  <si>
    <t>just about ok for value for money</t>
  </si>
  <si>
    <t>R Tompkins</t>
  </si>
  <si>
    <t xml:space="preserve">  Flew British Airways from London Heathrow to Innsbruck. Overall just about ok for value for money. Its a route where the price difference between economy and club is often no more than a Â£100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Â£70 or so in economy.</t>
  </si>
  <si>
    <t>London Heathrow to Innsbruck</t>
  </si>
  <si>
    <t>disgusted, what a rip off</t>
  </si>
  <si>
    <t>Robin Ingleton</t>
  </si>
  <si>
    <t xml:space="preserve">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</si>
  <si>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not be flying BA again</t>
  </si>
  <si>
    <t>Maz Syed</t>
  </si>
  <si>
    <t xml:space="preserve">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</si>
  <si>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budget experience at premium price</t>
  </si>
  <si>
    <t>Robert Crawford</t>
  </si>
  <si>
    <t xml:space="preserve">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</si>
  <si>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Tired old aircraft</t>
  </si>
  <si>
    <t xml:space="preserve">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</si>
  <si>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here is where the value ends</t>
  </si>
  <si>
    <t>W Cole</t>
  </si>
  <si>
    <t xml:space="preserve">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Â£2-3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</si>
  <si>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not what one expects from Business Class</t>
  </si>
  <si>
    <t>Ron Baker</t>
  </si>
  <si>
    <t xml:space="preserve">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</si>
  <si>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LHR to GVA</t>
  </si>
  <si>
    <t>Air Canada next time</t>
  </si>
  <si>
    <t>S Trickett</t>
  </si>
  <si>
    <t xml:space="preserve">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</si>
  <si>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Montreal to London Heathrow</t>
  </si>
  <si>
    <t>Will switch to Lufthansa</t>
  </si>
  <si>
    <t>T Sahlen</t>
  </si>
  <si>
    <t xml:space="preserve">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</si>
  <si>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Boeing 747-400 / 777-200</t>
  </si>
  <si>
    <t>GOT to SFO/PHX via LHR</t>
  </si>
  <si>
    <t>delayed 1 hour due to no cleaners</t>
  </si>
  <si>
    <t>T Madson</t>
  </si>
  <si>
    <t xml:space="preserve">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</si>
  <si>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Owen Griffiths</t>
  </si>
  <si>
    <t xml:space="preserve">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</si>
  <si>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so disappointed with the service</t>
  </si>
  <si>
    <t>A Browne</t>
  </si>
  <si>
    <t xml:space="preserve">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</si>
  <si>
    <t>tired, worn interior</t>
  </si>
  <si>
    <t xml:space="preserve">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</si>
  <si>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Amsterdam to St Lucia via Gatwick</t>
  </si>
  <si>
    <t>now charge for food and drink</t>
  </si>
  <si>
    <t>B Carr</t>
  </si>
  <si>
    <t xml:space="preserve">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</si>
  <si>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inflated prices for food</t>
  </si>
  <si>
    <t xml:space="preserve">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</si>
  <si>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A320 / Boeing 777-200</t>
  </si>
  <si>
    <t>Edinburgh to Luanda via Heathrow</t>
  </si>
  <si>
    <t>worst airline I have ever flown</t>
  </si>
  <si>
    <t>G Riggs</t>
  </si>
  <si>
    <t xml:space="preserve">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</si>
  <si>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 xml:space="preserve"> cutbacks are a cut too far</t>
  </si>
  <si>
    <t>Pam Stephenson</t>
  </si>
  <si>
    <t xml:space="preserve">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(Â£40) that just ties me into flying with them again, especially as they expire every year so will disappear before I might want to use them! The cutbacks are a cut too far BA. Tip: buy a sandwich in Boots on way out and buy something to eat on way back before you go to the airport!!.</t>
  </si>
  <si>
    <t>experience was a bit shoddy</t>
  </si>
  <si>
    <t xml:space="preserve">  Flew Gatwick to San Jose, Costa Rica return with BA at a very good price of Â£1200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</si>
  <si>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not worth paying for business</t>
  </si>
  <si>
    <t>Anastasia Therianou</t>
  </si>
  <si>
    <t xml:space="preserve">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</si>
  <si>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not a business class product</t>
  </si>
  <si>
    <t xml:space="preserve">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</si>
  <si>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 xml:space="preserve">Newark to London </t>
  </si>
  <si>
    <t>lack of care extremely disappointing</t>
  </si>
  <si>
    <t>E Roper</t>
  </si>
  <si>
    <t xml:space="preserve">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Â£75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</si>
  <si>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Hyderabad to London</t>
  </si>
  <si>
    <t>will not be flying BA any more</t>
  </si>
  <si>
    <t>C Newton</t>
  </si>
  <si>
    <t xml:space="preserve">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</si>
  <si>
    <t>plane in both directions old and shabby</t>
  </si>
  <si>
    <t>K Tatten</t>
  </si>
  <si>
    <t xml:space="preserve">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Â£40-Â£55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</si>
  <si>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LHR to YVR</t>
  </si>
  <si>
    <t>lack of enforcement of the carry on allowance</t>
  </si>
  <si>
    <t xml:space="preserve">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</si>
  <si>
    <t>Inflight service was basic</t>
  </si>
  <si>
    <t>Kah Kay Au</t>
  </si>
  <si>
    <t xml:space="preserve">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</si>
  <si>
    <t>A380/A320</t>
  </si>
  <si>
    <t>Singapore to Venice via London</t>
  </si>
  <si>
    <t>nothing short of chaotic</t>
  </si>
  <si>
    <t>T Robinson</t>
  </si>
  <si>
    <t xml:space="preserve">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</si>
  <si>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British Airways have lost the plot</t>
  </si>
  <si>
    <t xml:space="preserve">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</si>
  <si>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how the mighty have fallen</t>
  </si>
  <si>
    <t>Geoffrey Wyndham-Jones</t>
  </si>
  <si>
    <t xml:space="preserve">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</si>
  <si>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Boeing 747-400 &amp; A320/321</t>
  </si>
  <si>
    <t>Kuwait to Edinburgh via London</t>
  </si>
  <si>
    <t>Hopelessly inadequate product</t>
  </si>
  <si>
    <t xml:space="preserve">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Â£1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Â£600 return. Docked at the "B" terminal and had to walk miles to the trains - that took us back to T5/Terminal "A". All in all - another disappointing experience from the "World's most frugal Airline".</t>
  </si>
  <si>
    <t>London Heathrow to Pisa</t>
  </si>
  <si>
    <t xml:space="preserve">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</si>
  <si>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Very attentive and enthusiastic</t>
  </si>
  <si>
    <t xml:space="preserve">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</si>
  <si>
    <t>worst airline customer service</t>
  </si>
  <si>
    <t>Pooran Noorafshan</t>
  </si>
  <si>
    <t xml:space="preserve">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</si>
  <si>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Tehran to Vancouver via London</t>
  </si>
  <si>
    <t>a sad reflection on the country</t>
  </si>
  <si>
    <t>David Humphrey</t>
  </si>
  <si>
    <t xml:space="preserve">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</si>
  <si>
    <t>poor quality budget airline</t>
  </si>
  <si>
    <t xml:space="preserve">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</si>
  <si>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unhelpful, uncomfortable and shabby</t>
  </si>
  <si>
    <t>Michael Souter</t>
  </si>
  <si>
    <t xml:space="preserve">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</si>
  <si>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Mumbai to Seattle via London</t>
  </si>
  <si>
    <t>they continue to impress</t>
  </si>
  <si>
    <t>P Butterworth</t>
  </si>
  <si>
    <t xml:space="preserve">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</si>
  <si>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the worlds biggest rip off</t>
  </si>
  <si>
    <t>Paul Dixon</t>
  </si>
  <si>
    <t xml:space="preserve">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Â£4243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t>
  </si>
  <si>
    <t>experience was wonderful</t>
  </si>
  <si>
    <t xml:space="preserve">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</si>
  <si>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London to Chicago O'Hare</t>
  </si>
  <si>
    <t>a journey of disappointment</t>
  </si>
  <si>
    <t>Nicola Beretta</t>
  </si>
  <si>
    <t xml:space="preserve">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</si>
  <si>
    <t>dreadful, stressful experience</t>
  </si>
  <si>
    <t>Ken Wilkins</t>
  </si>
  <si>
    <t xml:space="preserve">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</si>
  <si>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San Jose to London Gatwick</t>
  </si>
  <si>
    <t>minimalistic in their service</t>
  </si>
  <si>
    <t>K Maroumas</t>
  </si>
  <si>
    <t xml:space="preserve">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</si>
  <si>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major issue is their penny pinching</t>
  </si>
  <si>
    <t>J Laws</t>
  </si>
  <si>
    <t xml:space="preserve">  London Heathrow to Miami. I paid Â£50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</si>
  <si>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rebrand to a budget airline</t>
  </si>
  <si>
    <t>C Christodolou</t>
  </si>
  <si>
    <t xml:space="preserve">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</si>
  <si>
    <t>stay where British Airways used to be</t>
  </si>
  <si>
    <t xml:space="preserve">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</si>
  <si>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the worst airline so far</t>
  </si>
  <si>
    <t>S Hanylu</t>
  </si>
  <si>
    <t xml:space="preserve">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</si>
  <si>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this is an airline in decline</t>
  </si>
  <si>
    <t>T Davidson</t>
  </si>
  <si>
    <t xml:space="preserve">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</si>
  <si>
    <t>London Heathrow to Chicago</t>
  </si>
  <si>
    <t>this is by far the worst</t>
  </si>
  <si>
    <t>H Rainer</t>
  </si>
  <si>
    <t xml:space="preserve">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</si>
  <si>
    <t>comfortable economy seat</t>
  </si>
  <si>
    <t>J Stewart</t>
  </si>
  <si>
    <t xml:space="preserve">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</si>
  <si>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decision to downgrade service</t>
  </si>
  <si>
    <t xml:space="preserve">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</si>
  <si>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Boeing 787-8 / 787-9</t>
  </si>
  <si>
    <t>no better than no frills competitors</t>
  </si>
  <si>
    <t>Peter Hill</t>
  </si>
  <si>
    <t xml:space="preserve">  London Heathrow to Stuttgart. Fly in comfort and style is the slogan of British Airways, but there is not much of either around these days. Not willing to pay an extra Â£8,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</si>
  <si>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professional and friendly</t>
  </si>
  <si>
    <t>H Wills</t>
  </si>
  <si>
    <t xml:space="preserve">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</si>
  <si>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on a race to the bottom</t>
  </si>
  <si>
    <t>Michael Davies</t>
  </si>
  <si>
    <t xml:space="preserve">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</si>
  <si>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treats customers with such contempt</t>
  </si>
  <si>
    <t>A Galyan</t>
  </si>
  <si>
    <t xml:space="preserve">  Edinburgh to London City. Despite having a confirmed booking, when I attempted to check-in with a prepaid-for bag at 1535 at the EDI airport for a 1655 flight to LCY (domestic flight) I was told I couldnâ€™t as the flight had been oversold. I accepted an offer to switch to a later flight on the same route with Flybe and take compensation but then was told the compensation couldnâ€™t be authorised so I had to â€˜waitâ€™. I then stood around for 10 minutes, being asked to â€˜move out of the wayâ€™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wasnâ€™t allowed to transfer to the Flybe flight â€œin caseâ€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itâ€™s not their problem that other people had checked-in before me. I was treated as a nuisance. At one point, there were 5 members of BA check in staff doing nothing (nobody else to serve) whilst I was just standing silently there â€˜waitingâ€™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</si>
  <si>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I was highly disappointed</t>
  </si>
  <si>
    <t>S Simpson</t>
  </si>
  <si>
    <t xml:space="preserve">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</si>
  <si>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Short-sighted management or what?</t>
  </si>
  <si>
    <t xml:space="preserve">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</si>
  <si>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 xml:space="preserve">London Gatwick to Mauritius </t>
  </si>
  <si>
    <t>a reasonable experience</t>
  </si>
  <si>
    <t>C Drew</t>
  </si>
  <si>
    <t xml:space="preserve">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</si>
  <si>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Flight barely a quarter full</t>
  </si>
  <si>
    <t xml:space="preserve">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Â£58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Â£430 and using some airmiles I knocked this down to Â£330. Loads of interactive channels to watch but films weren't the best but that's a personal thing.</t>
  </si>
  <si>
    <t xml:space="preserve">food had no taste whatsoever </t>
  </si>
  <si>
    <t xml:space="preserve">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</si>
  <si>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BoeingÂ 777</t>
  </si>
  <si>
    <t>service good, food adequate</t>
  </si>
  <si>
    <t>57 reviews</t>
  </si>
  <si>
    <t xml:space="preserve">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</si>
  <si>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flight OK with snack and drink</t>
  </si>
  <si>
    <t xml:space="preserve">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</si>
  <si>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British Airways has declined badly</t>
  </si>
  <si>
    <t>Christopher Loftus</t>
  </si>
  <si>
    <t xml:space="preserve">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</si>
  <si>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quality of British Airways has most certainly gone downhill</t>
  </si>
  <si>
    <t>A Chinnery</t>
  </si>
  <si>
    <t xml:space="preserve">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</si>
  <si>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Boeing 767, A319</t>
  </si>
  <si>
    <t>crew was nice and friendly</t>
  </si>
  <si>
    <t>Clementine Dubois</t>
  </si>
  <si>
    <t xml:space="preserve">  London Heathrow to Brussels. Living in England for 6 months I dÃ©cided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</si>
  <si>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food was bland to say the least</t>
  </si>
  <si>
    <t>Y Areemitr</t>
  </si>
  <si>
    <t xml:space="preserve">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</si>
  <si>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Dublin to Seattle via London Heathrow</t>
  </si>
  <si>
    <t>BA is now a low cost carrier</t>
  </si>
  <si>
    <t>James Duckworth</t>
  </si>
  <si>
    <t xml:space="preserve">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</si>
  <si>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 xml:space="preserve">Boeing 767-300 </t>
  </si>
  <si>
    <t>London Heathrow to Athens</t>
  </si>
  <si>
    <t>British Airways was a shock</t>
  </si>
  <si>
    <t>N Smee</t>
  </si>
  <si>
    <t xml:space="preserve">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</si>
  <si>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Will never touch British Airways again</t>
  </si>
  <si>
    <t>D Williams</t>
  </si>
  <si>
    <t xml:space="preserve">  Will never touch British Airways again. Having flown BA on this route from Orlando to London Heathrow for a long time their services have seriosuly gone downhill. When I went to the back of the plane to ask for a snack I was told I had to buy them. Having paid over Â£1000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</si>
  <si>
    <t>Orlando to London Heathrow</t>
  </si>
  <si>
    <t>equal to Ryanair and EasyJet</t>
  </si>
  <si>
    <t>D Naylor</t>
  </si>
  <si>
    <t xml:space="preserve">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</si>
  <si>
    <t>LBA to LHR</t>
  </si>
  <si>
    <t>they couldn't do anything for me</t>
  </si>
  <si>
    <t>R Lake</t>
  </si>
  <si>
    <t xml:space="preserve">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</si>
  <si>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Vienna to Los Angeles via London</t>
  </si>
  <si>
    <t>next time I will fly Ryanair</t>
  </si>
  <si>
    <t>A Taylor</t>
  </si>
  <si>
    <t xml:space="preserve">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</si>
  <si>
    <t>Heathrow to Innsbruck</t>
  </si>
  <si>
    <t xml:space="preserve">turning a once great airline into low cost </t>
  </si>
  <si>
    <t>N Drew</t>
  </si>
  <si>
    <t xml:space="preserve">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</si>
  <si>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service is like budget airlines</t>
  </si>
  <si>
    <t xml:space="preserve">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</si>
  <si>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Gatwick to Barcelona</t>
  </si>
  <si>
    <t>quality dropped dramatically</t>
  </si>
  <si>
    <t>Gillian Seaton</t>
  </si>
  <si>
    <t xml:space="preserve">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</si>
  <si>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London to Rio de Janeiro</t>
  </si>
  <si>
    <t>I will never fly with BA again</t>
  </si>
  <si>
    <t>David Brittain</t>
  </si>
  <si>
    <t xml:space="preserve">  London Heathrow to New York. Paid Â£250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youâ€™re unhappy you didnâ€™t get your preferred seats. I apologise for the inconvenience caused to you. I hope we can welcome you and your travel companions on board again soon." My response was that 'I don't think so'.</t>
  </si>
  <si>
    <t>overall a good experience</t>
  </si>
  <si>
    <t>Jeremy Thompson</t>
  </si>
  <si>
    <t xml:space="preserve">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</si>
  <si>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TPA to ATH via LGW</t>
  </si>
  <si>
    <t>good arrival lounge at LHR</t>
  </si>
  <si>
    <t xml:space="preserve">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</si>
  <si>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learn from other airlines</t>
  </si>
  <si>
    <t>M Daoudi</t>
  </si>
  <si>
    <t xml:space="preserve">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BAâ€™s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Â£20.00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</si>
  <si>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exceed my expectation</t>
  </si>
  <si>
    <t xml:space="preserve">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t>
  </si>
  <si>
    <t>these were pleasant flights</t>
  </si>
  <si>
    <t>G Senior</t>
  </si>
  <si>
    <t xml:space="preserve">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</si>
  <si>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Gatwick to Salzburg</t>
  </si>
  <si>
    <t>British Airways, you need improve</t>
  </si>
  <si>
    <t>Peter Maidment</t>
  </si>
  <si>
    <t xml:space="preserve">  Gatwick to Barbados, outbound on 19th January and returning 2nd February. Over many years and travelling to many parts of the world, our last flight was a eye opener to see what bean counters can do to ruin a airlines reputation. Please British Airways, you need improve.</t>
  </si>
  <si>
    <t>the wines are not good</t>
  </si>
  <si>
    <t>Peter Crameri</t>
  </si>
  <si>
    <t xml:space="preserve">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</si>
  <si>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attentive, friendly cabin crew</t>
  </si>
  <si>
    <t>Hamilton Lowe</t>
  </si>
  <si>
    <t xml:space="preserve">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</si>
  <si>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LHR to SFO</t>
  </si>
  <si>
    <t>stooped to its lowest level</t>
  </si>
  <si>
    <t>T Sadar</t>
  </si>
  <si>
    <t xml:space="preserve">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t>
  </si>
  <si>
    <t>Aberdeen to Paris via Heathrow</t>
  </si>
  <si>
    <t>brand suicide at its worst</t>
  </si>
  <si>
    <t xml:space="preserve">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</si>
  <si>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London Heathrow to Copenhagen</t>
  </si>
  <si>
    <t>decent value for the money</t>
  </si>
  <si>
    <t xml:space="preserve">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</si>
  <si>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LHR to IAD</t>
  </si>
  <si>
    <t>fallen behind other airlines</t>
  </si>
  <si>
    <t>Mike Bailey</t>
  </si>
  <si>
    <t xml:space="preserve">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</si>
  <si>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LHR to HKG</t>
  </si>
  <si>
    <t>friendly and efficient service</t>
  </si>
  <si>
    <t>M Lester</t>
  </si>
  <si>
    <t xml:space="preserve">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</si>
  <si>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London Gatwick to Mauritius</t>
  </si>
  <si>
    <t>Travel Nightmare</t>
  </si>
  <si>
    <t>B Martin</t>
  </si>
  <si>
    <t xml:space="preserve">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</si>
  <si>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LAX to NCE via LHR</t>
  </si>
  <si>
    <t>reputation is on the slide</t>
  </si>
  <si>
    <t>Paul Langer</t>
  </si>
  <si>
    <t xml:space="preserve">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</si>
  <si>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dreadful business class experience</t>
  </si>
  <si>
    <t>S Mullins</t>
  </si>
  <si>
    <t xml:space="preserve">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</si>
  <si>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London Gatwick to Barcelona</t>
  </si>
  <si>
    <t>slipped to low budget airline</t>
  </si>
  <si>
    <t>K Yamichev</t>
  </si>
  <si>
    <t xml:space="preserve">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t>
  </si>
  <si>
    <t>SOF to LHR</t>
  </si>
  <si>
    <t>still my first choice</t>
  </si>
  <si>
    <t xml:space="preserve">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</si>
  <si>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IAD to BCN via LHR</t>
  </si>
  <si>
    <t>looked as if 20 years old</t>
  </si>
  <si>
    <t xml:space="preserve">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</si>
  <si>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YVR to LHR</t>
  </si>
  <si>
    <t>no better than Ryanair now</t>
  </si>
  <si>
    <t>C Bulmer</t>
  </si>
  <si>
    <t xml:space="preserve">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</si>
  <si>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LHR to MXP</t>
  </si>
  <si>
    <t>Inflight food shocking</t>
  </si>
  <si>
    <t>Stephen F Ratcliffe</t>
  </si>
  <si>
    <t xml:space="preserve">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t>
  </si>
  <si>
    <t>LGW to BGI</t>
  </si>
  <si>
    <t>P Eden</t>
  </si>
  <si>
    <t xml:space="preserve">  How the mighty have fallen, or should I say continue to fall. My partner and I booked tickets from London to Johannesburg back in September 16, we paid approx Â£1700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Â£1700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Â£15 credit off my next BA flight - totally unacceptable as I don't fly that often, even Â£15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</si>
  <si>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did not receive a free glass of water</t>
  </si>
  <si>
    <t xml:space="preserve">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</si>
  <si>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a par with low cost standards</t>
  </si>
  <si>
    <t>David Greenhalgh</t>
  </si>
  <si>
    <t xml:space="preserve">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</si>
  <si>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MAD to LHR</t>
  </si>
  <si>
    <t>good experience both flights</t>
  </si>
  <si>
    <t xml:space="preserve">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</si>
  <si>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LHR to PHL</t>
  </si>
  <si>
    <t>they have lost absolutely their unique selling points</t>
  </si>
  <si>
    <t>Gerald Pitcher</t>
  </si>
  <si>
    <t xml:space="preserve">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</si>
  <si>
    <t>MLA to LGW</t>
  </si>
  <si>
    <t>vowed to never fly with BA</t>
  </si>
  <si>
    <t>E Sapiwu</t>
  </si>
  <si>
    <t xml:space="preserve">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</si>
  <si>
    <t>London to Abuja</t>
  </si>
  <si>
    <t>treating premium passengers with contempt</t>
  </si>
  <si>
    <t xml:space="preserve">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</si>
  <si>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LHR to CPT</t>
  </si>
  <si>
    <t>cost saving is clearly evident</t>
  </si>
  <si>
    <t>Simon Warner</t>
  </si>
  <si>
    <t xml:space="preserve">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</si>
  <si>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LHR to ORD</t>
  </si>
  <si>
    <t>as different as night and day</t>
  </si>
  <si>
    <t xml:space="preserve">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</si>
  <si>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Boeing 747 / A380</t>
  </si>
  <si>
    <t>SFO to JNB via LHR</t>
  </si>
  <si>
    <t>letting themselves down badly</t>
  </si>
  <si>
    <t>Susan Constantinou</t>
  </si>
  <si>
    <t xml:space="preserve">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</si>
  <si>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 xml:space="preserve">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</si>
  <si>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narrower seats than other airlines</t>
  </si>
  <si>
    <t>S Shanker</t>
  </si>
  <si>
    <t xml:space="preserve">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</si>
  <si>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Lisbon to San Jose via London</t>
  </si>
  <si>
    <t>S Humphrey</t>
  </si>
  <si>
    <t xml:space="preserve">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</si>
  <si>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LHR to PHX</t>
  </si>
  <si>
    <t>can only be described as appalling</t>
  </si>
  <si>
    <t>Julie Smith</t>
  </si>
  <si>
    <t xml:space="preserve">  Flew from Gatwick to Tampa Business class on 7th January. The experience can only be described as appalling. The business class lounge facilities were not available due to move to south terminal. We had to use the general lounge that any passenger prepared to pay Â£37.50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Â£2000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</si>
  <si>
    <t>Gatwick to Tampa</t>
  </si>
  <si>
    <t>the aircraft was filthy</t>
  </si>
  <si>
    <t>D Norman</t>
  </si>
  <si>
    <t xml:space="preserve">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</si>
  <si>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horrible food, unmotivated crew</t>
  </si>
  <si>
    <t>Y Woodrow</t>
  </si>
  <si>
    <t xml:space="preserve">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</si>
  <si>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LHR to DXB</t>
  </si>
  <si>
    <t>will never fly with BA again</t>
  </si>
  <si>
    <t xml:space="preserve">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</si>
  <si>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CDG to LHR</t>
  </si>
  <si>
    <t>not fair for the fare</t>
  </si>
  <si>
    <t>S Parent</t>
  </si>
  <si>
    <t xml:space="preserve">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</si>
  <si>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BKK to CDG via LHR</t>
  </si>
  <si>
    <t>ludicrous approach to carry on baggage</t>
  </si>
  <si>
    <t xml:space="preserve">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</si>
  <si>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GLA to LGW</t>
  </si>
  <si>
    <t>a very good airline</t>
  </si>
  <si>
    <t>Andrzej Olszewski</t>
  </si>
  <si>
    <t xml:space="preserve">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</si>
  <si>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BKK to LHR</t>
  </si>
  <si>
    <t>way below BA's competitors</t>
  </si>
  <si>
    <t xml:space="preserve">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</si>
  <si>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would I fly in BA First again? No</t>
  </si>
  <si>
    <t xml:space="preserve">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â€˜You Firstâ€™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â€œhave to be consistent so weâ€™re fair to all our customersâ€. I found this statement somewhat ironic.</t>
  </si>
  <si>
    <t>LHR to KUL</t>
  </si>
  <si>
    <t>reduced to that of a budget airline</t>
  </si>
  <si>
    <t>Alan Whitlock</t>
  </si>
  <si>
    <t xml:space="preserve">  St Petersburgh to London. I donâ€™t know where BA got this market research to say stop complementary meals, we prefer to pay for it ! Iâ€™ve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doesnâ€™t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Â£1.80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Iâ€™m sorry to see our flag carrier in such a state that it is reduced to that of a budget airline.</t>
  </si>
  <si>
    <t>LED to LHR</t>
  </si>
  <si>
    <t>a budget airline at premium airline prices</t>
  </si>
  <si>
    <t>H Anderson</t>
  </si>
  <si>
    <t xml:space="preserve">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</si>
  <si>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LGW to CUN</t>
  </si>
  <si>
    <t>incompetence and insincerity</t>
  </si>
  <si>
    <t>Y Li</t>
  </si>
  <si>
    <t xml:space="preserve">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t>
  </si>
  <si>
    <t>PVG to ZRH via LHR</t>
  </si>
  <si>
    <t>plane had not been cleaned well</t>
  </si>
  <si>
    <t>M Cooper</t>
  </si>
  <si>
    <t xml:space="preserve">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</si>
  <si>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felt I was flying with a low cost airline</t>
  </si>
  <si>
    <t>Rodrigo Steed</t>
  </si>
  <si>
    <t xml:space="preserve">  Well, I've checked in online hoping that it would actually speed things up when at the airport. Silly me. The queue was ridiculous for bag drop and I had to spend over 2 hours waiting to drop my bag! The queue for assisted check in was far quicker â€“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â€“ almost non-existent. A few years ago you could actually (slowly) save miles, nowadays, you get almost nothing. BA used to be good not just an ordinary lazy airline living from its glories.</t>
  </si>
  <si>
    <t>JFK to LHR</t>
  </si>
  <si>
    <t>will never fly them again</t>
  </si>
  <si>
    <t>Gail Ballantyne</t>
  </si>
  <si>
    <t xml:space="preserve">  I paid almost Â£300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</si>
  <si>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see no point in using BA now</t>
  </si>
  <si>
    <t>Jim McGregor</t>
  </si>
  <si>
    <t xml:space="preserve">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</si>
  <si>
    <t>ATH to LHR</t>
  </si>
  <si>
    <t>no appeal whatsoever anymore</t>
  </si>
  <si>
    <t>B Saunders</t>
  </si>
  <si>
    <t xml:space="preserve">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</si>
  <si>
    <t>FUE to LGW</t>
  </si>
  <si>
    <t>arrivals lounge at LHR was great</t>
  </si>
  <si>
    <t xml:space="preserve">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</si>
  <si>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IAH to LHR</t>
  </si>
  <si>
    <t>business class in need of major refurbishment</t>
  </si>
  <si>
    <t>S Sidwell</t>
  </si>
  <si>
    <t xml:space="preserve">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</si>
  <si>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we don't deserve the shoddy treatment</t>
  </si>
  <si>
    <t>Alice Boyd</t>
  </si>
  <si>
    <t xml:space="preserve">  _x000D_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</si>
  <si>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LHR to DFW</t>
  </si>
  <si>
    <t>profit at any price</t>
  </si>
  <si>
    <t>Rosemary Hill</t>
  </si>
  <si>
    <t xml:space="preserve">  London to Hong Kong return. Through no fault of our own, very late-running bus, major road accident, and a driver who threw us off in the cargo area and told us to wait for the next bus â€“ my friend and I missed our 18.30 flight to Hong Kong on December 12th. We thought we would be re-booked on the later 20.50 flight, especially since we had business class tickets. Instead, we were told by the BA official at the misnamed â€˜Customer Servicesâ€™ desk that we had â€˜voluntarilyâ€™ missed our plane (I assume that was code for â€˜itâ€™s your fault, not our problemâ€™; that was certainly what his attitude conveyed). We were then offered 3 options â€“ pay a supplement of Â£1478 to take the 20.50 flight, take a downgrade to Premium Economy WITHOUT a guarantee that BA would reimburse us the difference in seat price, or wait four days. The BA official couldnâ€™t have been less flexible or sympathetic, and BA has responded to my complaint via Twitter with the same disinterest. My travel companionâ€™s business class seat was a gift for her 60th birthday. Any pleasure she might have got from it, and mine in giving it to her, were ruined by the way we were treated. On the (half-empty) flight back on New Yearâ€™s Eve the crew obviously didnâ€™t want to be there, was barely courteous, and when my friend, a diabetic, enquired what would be in her special meal, she was told no-one knew. They clearly didnâ€™t care, either. They did very grudgingly eventually agree that she could order from the regular menu after making it clear that this was an exception and a â€˜privilegeâ€™ she was being granted. I would have thought, and expected, a little more courtesy and grace, especially in Business Class. God knows how the poor souls in the back were treated. I have given my preference to BA for years in order to support my home airline. Sadly, I donâ€™t think they deserve my custom any longer, so the next time we fly to Asia we will take one of the Gulf airlines who at least give the impression that they want and value your custom. BAâ€™s only concern these days is profit at any price; their customer service is as poor as any Iâ€™ve ever come across, and their corporate motto â€˜To Fly To Serveâ€™ an embarrassing joke. Iâ€™ve flown with them several times a year for the last 35 years, but I wonâ€™t be doing it again unless it canâ€™t possibly be avoided. The saddest thing of all is that I donâ€™t think British Airways will give a damn.</t>
  </si>
  <si>
    <t>joined budget airline bunch</t>
  </si>
  <si>
    <t>J Kovasko</t>
  </si>
  <si>
    <t xml:space="preserve">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</si>
  <si>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LHR to PRG</t>
  </si>
  <si>
    <t>service was great throughout</t>
  </si>
  <si>
    <t xml:space="preserve">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</si>
  <si>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LHR to AMM</t>
  </si>
  <si>
    <t>D Alleva</t>
  </si>
  <si>
    <t xml:space="preserve">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</si>
  <si>
    <t>LHR to FCO</t>
  </si>
  <si>
    <t>British Airways has lost it class</t>
  </si>
  <si>
    <t>G Tanner</t>
  </si>
  <si>
    <t xml:space="preserve">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</si>
  <si>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make sure you pack a sandwich</t>
  </si>
  <si>
    <t>Lynda Wenham-Jones</t>
  </si>
  <si>
    <t xml:space="preserve">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</si>
  <si>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inflight entertainment didn't work</t>
  </si>
  <si>
    <t>V Gallam</t>
  </si>
  <si>
    <t xml:space="preserve">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</si>
  <si>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KUL to LHR</t>
  </si>
  <si>
    <t>experience was excellent</t>
  </si>
  <si>
    <t>I Vounelakis</t>
  </si>
  <si>
    <t xml:space="preserve">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</si>
  <si>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Laurence Ng-Cordell</t>
  </si>
  <si>
    <t xml:space="preserve">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</si>
  <si>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MAN to LAX via LHR</t>
  </si>
  <si>
    <t>1 hour in the horrific queue</t>
  </si>
  <si>
    <t xml:space="preserve">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</si>
  <si>
    <t>MAN to LAS via LHR</t>
  </si>
  <si>
    <t>have once again been disappointed by British Airways</t>
  </si>
  <si>
    <t>P Brown</t>
  </si>
  <si>
    <t xml:space="preserve">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Â£50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Â£50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</si>
  <si>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MIA to LHR</t>
  </si>
  <si>
    <t>cabin staff stomp up and down the aisle</t>
  </si>
  <si>
    <t>C Richards</t>
  </si>
  <si>
    <t xml:space="preserve">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</si>
  <si>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SYD to LHR</t>
  </si>
  <si>
    <t>too much cost cutting</t>
  </si>
  <si>
    <t>Stephane Parent</t>
  </si>
  <si>
    <t xml:space="preserve">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</si>
  <si>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CDG to BKK via LHR</t>
  </si>
  <si>
    <t xml:space="preserve">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</si>
  <si>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 xml:space="preserve">cabin crew excelled throughout </t>
  </si>
  <si>
    <t xml:space="preserve">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</si>
  <si>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YYZ to LHR</t>
  </si>
  <si>
    <t>tired, grey Boeing 777 interior</t>
  </si>
  <si>
    <t>Alan Clare</t>
  </si>
  <si>
    <t xml:space="preserve">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</si>
  <si>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LHR to LIM</t>
  </si>
  <si>
    <t>airline is going down fast</t>
  </si>
  <si>
    <t>A Leventis</t>
  </si>
  <si>
    <t xml:space="preserve">  On my way home on 1st January 2017 (Athens to LHR) the flight BA633 had 3 hours delayed departure. Despite the fact this ticket costs Â£220 and an addition of a Â£20 for a seat which later came down to Â£8,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</si>
  <si>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a very dated experience</t>
  </si>
  <si>
    <t>Alexander Dangler</t>
  </si>
  <si>
    <t xml:space="preserve">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</si>
  <si>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ARN to DEN via LHR</t>
  </si>
  <si>
    <t>disappointed with lack of food</t>
  </si>
  <si>
    <t>M Razzin</t>
  </si>
  <si>
    <t xml:space="preserve">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</si>
  <si>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IKA to LHR</t>
  </si>
  <si>
    <t>pay more for another airline</t>
  </si>
  <si>
    <t>Martin Sharp</t>
  </si>
  <si>
    <t xml:space="preserve">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</si>
  <si>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CUN to LGW</t>
  </si>
  <si>
    <t>Andre Esteves</t>
  </si>
  <si>
    <t xml:space="preserve">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</si>
  <si>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MAD to YUL via LHR</t>
  </si>
  <si>
    <t>offered excellent attentive service</t>
  </si>
  <si>
    <t xml:space="preserve">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</si>
  <si>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MAN to SAN via LHR</t>
  </si>
  <si>
    <t>crew were helpful and attentive</t>
  </si>
  <si>
    <t>J Brown</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</si>
  <si>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</si>
  <si>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LGW to TPA</t>
  </si>
  <si>
    <t>stood waiting for assistance</t>
  </si>
  <si>
    <t>E Damelina</t>
  </si>
  <si>
    <t xml:space="preserve">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</si>
  <si>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DXB to LHR</t>
  </si>
  <si>
    <t>A380 is state of the art</t>
  </si>
  <si>
    <t xml:space="preserve">  Los Angeles to London Heathrow, and my first time flying Premium Economy with BA. The A380 is a state of the art flying machine. Food was very tasty and vast. Cabin crew were friendly and kind, the flight departed and arrived on time to London, very nice British Airways.</t>
  </si>
  <si>
    <t>LAX to LHR</t>
  </si>
  <si>
    <t>appreciation to be passed on</t>
  </si>
  <si>
    <t>Michael Abbott</t>
  </si>
  <si>
    <t xml:space="preserve">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</si>
  <si>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BUD to LHR</t>
  </si>
  <si>
    <t>a dirty seat and cabin</t>
  </si>
  <si>
    <t>A Hillier</t>
  </si>
  <si>
    <t>Luxembourg</t>
  </si>
  <si>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</si>
  <si>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FRA to CPT via LHR</t>
  </si>
  <si>
    <t>no customer loyalty sought</t>
  </si>
  <si>
    <t>P Greeson</t>
  </si>
  <si>
    <t xml:space="preserve">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</si>
  <si>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BWI to LHR</t>
  </si>
  <si>
    <t>not allowed to choose a seat</t>
  </si>
  <si>
    <t>Chris Masters</t>
  </si>
  <si>
    <t xml:space="preserve">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</si>
  <si>
    <t>the staff were on the ball</t>
  </si>
  <si>
    <t>P Tyler</t>
  </si>
  <si>
    <t xml:space="preserve">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</si>
  <si>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give this rotten airline 0/10</t>
  </si>
  <si>
    <t>M Dammud</t>
  </si>
  <si>
    <t xml:space="preserve">  Dubai to Toronto via London, and I tried to check-in online. However, this was blocked and upon enquiry to BAâ€™s unhelpful Customer Contact centre, I was told it was a â€œrandomâ€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BAâ€™s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â€œmanagerâ€ was so eager to check by carry on in, that she left a whole bunch of company documentation with me at the check-in agents location. Such is the competency and class of this â€œmanagerâ€ but then again one can expect no less from BA either. Finally, at Toronto, the checked in carry on came half-hour after the already delayed regular checked-in luggage â€“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</si>
  <si>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DXB to YYZ via LHR</t>
  </si>
  <si>
    <t>contempt for its customers</t>
  </si>
  <si>
    <t>N Anderson</t>
  </si>
  <si>
    <t xml:space="preserve">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Â£300 in addition to an already expensive Â£400 ticket for a 2 hr EU flight). I live in London and I'm a loyal American Airlines frequent flyer clocking around 200,000 miles a year. I will avoid British Airways even if it means an extra connection, flying a low cost carrier or not flying at all.</t>
  </si>
  <si>
    <t>LHR to CPH</t>
  </si>
  <si>
    <t>run by bean counters</t>
  </si>
  <si>
    <t>Ann Harley</t>
  </si>
  <si>
    <t xml:space="preserve">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</si>
  <si>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LGW to ANU</t>
  </si>
  <si>
    <t>terrible customer care</t>
  </si>
  <si>
    <t>E Tansett</t>
  </si>
  <si>
    <t xml:space="preserve">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Â£200, fine, though if you have kids they give you a mere Â£12.50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</si>
  <si>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KBP to BFS via LHR</t>
  </si>
  <si>
    <t>S Wilkinson</t>
  </si>
  <si>
    <t xml:space="preserve">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</si>
  <si>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surly and generally unhelpful</t>
  </si>
  <si>
    <t>John H Griffiths</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</si>
  <si>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Â£40 - Â£50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</si>
  <si>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BKK to MAN via LHR</t>
  </si>
  <si>
    <t>It was hard as rock and very uncomfortable</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</si>
  <si>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</si>
  <si>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UVF to LGW</t>
  </si>
  <si>
    <t>convenient to where I live</t>
  </si>
  <si>
    <t xml:space="preserve">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</si>
  <si>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LHR to EDI</t>
  </si>
  <si>
    <t>heartily recommend</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</si>
  <si>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</si>
  <si>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seats are so narrow</t>
  </si>
  <si>
    <t>James Eaton</t>
  </si>
  <si>
    <t xml:space="preserve">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</si>
  <si>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LHR to EZE</t>
  </si>
  <si>
    <t>food was miserable</t>
  </si>
  <si>
    <t>Natalie Tan</t>
  </si>
  <si>
    <t xml:space="preserve">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</si>
  <si>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the staff then disappeared</t>
  </si>
  <si>
    <t xml:space="preserve">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</si>
  <si>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LHR to BKK</t>
  </si>
  <si>
    <t>quality and quantity was extremely poor</t>
  </si>
  <si>
    <t>R Prakash</t>
  </si>
  <si>
    <t xml:space="preserve">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</si>
  <si>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IAD to DEL via LHR</t>
  </si>
  <si>
    <t>a cheap airline that cannot be relied on</t>
  </si>
  <si>
    <t>A Hudson</t>
  </si>
  <si>
    <t xml:space="preserve">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</si>
  <si>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SAN to SVQ via LHR</t>
  </si>
  <si>
    <t>did not get what we paid for</t>
  </si>
  <si>
    <t xml:space="preserve">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</si>
  <si>
    <t>not up to par with competitors</t>
  </si>
  <si>
    <t>S Ratham</t>
  </si>
  <si>
    <t xml:space="preserve">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</si>
  <si>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DFW to BOM via LHR</t>
  </si>
  <si>
    <t>profoundly uncomfortable when fully flat</t>
  </si>
  <si>
    <t>G Dawson</t>
  </si>
  <si>
    <t xml:space="preserve">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</si>
  <si>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LHR to AUS</t>
  </si>
  <si>
    <t>had a good flight on the A380</t>
  </si>
  <si>
    <t xml:space="preserve">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</si>
  <si>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extremely rude and aggressive</t>
  </si>
  <si>
    <t>W Cheung</t>
  </si>
  <si>
    <t xml:space="preserve">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Â£1814.60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</si>
  <si>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MAN to PVG via LHR</t>
  </si>
  <si>
    <t>quite enjoyable flights both ways</t>
  </si>
  <si>
    <t xml:space="preserve">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t>
  </si>
  <si>
    <t>A380 and Boeing 777</t>
  </si>
  <si>
    <t>IAD to LHR</t>
  </si>
  <si>
    <t>poor facilities BA now provide</t>
  </si>
  <si>
    <t>Simon Channon</t>
  </si>
  <si>
    <t xml:space="preserve">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</si>
  <si>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CTU to LHR</t>
  </si>
  <si>
    <t>disinterested and unhelpful</t>
  </si>
  <si>
    <t>Andrew Staton</t>
  </si>
  <si>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</si>
  <si>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LGW to MCO</t>
  </si>
  <si>
    <t>service .. we don't really care</t>
  </si>
  <si>
    <t xml:space="preserve">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</si>
  <si>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LHR to SEA</t>
  </si>
  <si>
    <t>great little short hop</t>
  </si>
  <si>
    <t xml:space="preserve">  Manchester to Heathrow, similar to the flight up with efficient boarding and impressive that a trolley service is squeezed in. Unfortunately delayed again for the same time as the duration of the flight, due to gate unavailability. Otherwise this is a great little short hop.</t>
  </si>
  <si>
    <t>MAN to LHR</t>
  </si>
  <si>
    <t xml:space="preserve">manage a trolley service </t>
  </si>
  <si>
    <t xml:space="preserve">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</si>
  <si>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LHR to MAN</t>
  </si>
  <si>
    <t>like some cut-rate budget airline</t>
  </si>
  <si>
    <t>S Mallen</t>
  </si>
  <si>
    <t xml:space="preserve">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</si>
  <si>
    <t>NBO to LHR</t>
  </si>
  <si>
    <t>meal left a little to be desired</t>
  </si>
  <si>
    <t xml:space="preserve">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</si>
  <si>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SEA to LHR</t>
  </si>
  <si>
    <t>another disappointing experience from BA</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</si>
  <si>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Â£4500. The flight was full - and if I paid Â£4500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</si>
  <si>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LGW to UVF</t>
  </si>
  <si>
    <t>not very friendly or helpful</t>
  </si>
  <si>
    <t xml:space="preserve">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</si>
  <si>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Boeing 777-300 / A380</t>
  </si>
  <si>
    <t>SYD to LHR via SIN</t>
  </si>
  <si>
    <t>paid to book 2 seats, both broken</t>
  </si>
  <si>
    <t>Denise Hagin</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</si>
  <si>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Â£20 off our next flight (as if there will be a next flight) - not even offered a refund of payment we made for booking broken seat. Both airline and customer service disgraceful.</t>
  </si>
  <si>
    <t>a little disappointed</t>
  </si>
  <si>
    <t xml:space="preserve">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</si>
  <si>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LHR to YYC</t>
  </si>
  <si>
    <t>nothing good to say about this trip</t>
  </si>
  <si>
    <t>R Schroeder</t>
  </si>
  <si>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</si>
  <si>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LHR to LIS</t>
  </si>
  <si>
    <t>I would not recommend BA</t>
  </si>
  <si>
    <t>John Speir</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</si>
  <si>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</si>
  <si>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A380 800</t>
  </si>
  <si>
    <t>aircraft are very old</t>
  </si>
  <si>
    <t>R Christie</t>
  </si>
  <si>
    <t xml:space="preserve">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</si>
  <si>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the crew were pleasant and efficient</t>
  </si>
  <si>
    <t>Simon Castleman</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</si>
  <si>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Â£22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</si>
  <si>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LHR to MAD</t>
  </si>
  <si>
    <t>hit a new low for me</t>
  </si>
  <si>
    <t>C Draper</t>
  </si>
  <si>
    <t xml:space="preserve">  Singapore to Sydney in business class. The price was lowish so we bookedâ€”never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</si>
  <si>
    <t>SIN to  SYD</t>
  </si>
  <si>
    <t>one of the worst journeys</t>
  </si>
  <si>
    <t>B Najati</t>
  </si>
  <si>
    <t xml:space="preserve">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</si>
  <si>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relegating to a low cost airline</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</si>
  <si>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</si>
  <si>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LHR to ARN</t>
  </si>
  <si>
    <t>closer to low-cost carriers</t>
  </si>
  <si>
    <t>M Warburton</t>
  </si>
  <si>
    <t xml:space="preserve">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</si>
  <si>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LHR to ZRH</t>
  </si>
  <si>
    <t>the service was merely adequate</t>
  </si>
  <si>
    <t>S Long</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</si>
  <si>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</si>
  <si>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LGW to MRU</t>
  </si>
  <si>
    <t>absolute disgrace</t>
  </si>
  <si>
    <t>A Oldham</t>
  </si>
  <si>
    <t xml:space="preserve">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Â£5 worth of voucher. Surely they can do better than that. It probably doesn't mean anything to BA, but I am not a happy customer.</t>
  </si>
  <si>
    <t>it was not a pleasant flight</t>
  </si>
  <si>
    <t xml:space="preserve">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</si>
  <si>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greatest assets is its cabin crew</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</si>
  <si>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Airwaysâ€™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</si>
  <si>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SIN to LHR</t>
  </si>
  <si>
    <t>friendly and attentive</t>
  </si>
  <si>
    <t>Kuhan Kandiah</t>
  </si>
  <si>
    <t xml:space="preserve">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</si>
  <si>
    <t>a really good flight</t>
  </si>
  <si>
    <t xml:space="preserve">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</si>
  <si>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LHR to BHD</t>
  </si>
  <si>
    <t>crew on top of their game</t>
  </si>
  <si>
    <t xml:space="preserve">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â€“ if only British Airways could get it this right every time.</t>
  </si>
  <si>
    <t>LHR to YYZ</t>
  </si>
  <si>
    <t>tinted windows was an issue</t>
  </si>
  <si>
    <t xml:space="preserve">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</si>
  <si>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Boeing 787-800</t>
  </si>
  <si>
    <t>MAA to LHR</t>
  </si>
  <si>
    <t>unobtrusive service provided</t>
  </si>
  <si>
    <t xml:space="preserve">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</si>
  <si>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tasty food served promptly</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</si>
  <si>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</si>
  <si>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TLV to LHR</t>
  </si>
  <si>
    <t>service varies each time</t>
  </si>
  <si>
    <t xml:space="preserve"> 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</si>
  <si>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RAK to LGW</t>
  </si>
  <si>
    <t>was a horrible experience</t>
  </si>
  <si>
    <t>Pradeep Kumar</t>
  </si>
  <si>
    <t xml:space="preserve">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</si>
  <si>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SYD to SIN</t>
  </si>
  <si>
    <t>BA is beneath contempt</t>
  </si>
  <si>
    <t>S Caruana</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</si>
  <si>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</si>
  <si>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AMS to LHR</t>
  </si>
  <si>
    <t>always hit and mostly miss</t>
  </si>
  <si>
    <t xml:space="preserve">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</si>
  <si>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crew not overly friendly</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</si>
  <si>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</si>
  <si>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the value for money is no longer given</t>
  </si>
  <si>
    <t>J Caws</t>
  </si>
  <si>
    <t xml:space="preserve">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t>
  </si>
  <si>
    <t>DUS to BOS via LHR</t>
  </si>
  <si>
    <t>could not fault anything</t>
  </si>
  <si>
    <t xml:space="preserve">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</si>
  <si>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LHR to SIN</t>
  </si>
  <si>
    <t>nightmare experience</t>
  </si>
  <si>
    <t>R Hasinghat</t>
  </si>
  <si>
    <t xml:space="preserve">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</si>
  <si>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LHR to DEL</t>
  </si>
  <si>
    <t>never be using BA again</t>
  </si>
  <si>
    <t>C Bramill</t>
  </si>
  <si>
    <t xml:space="preserve">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</si>
  <si>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clean looking A320</t>
  </si>
  <si>
    <t xml:space="preserve">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</si>
  <si>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staff were friendly</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</si>
  <si>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</si>
  <si>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LHR to KBP</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</si>
  <si>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</si>
  <si>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LHR to LAS</t>
  </si>
  <si>
    <t>a worn out and low cost discount carrier</t>
  </si>
  <si>
    <t>B Pearson</t>
  </si>
  <si>
    <t xml:space="preserve">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Â£150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Â£1000+. I decline this option and explain the Â£150 as advised (actually APP says change cost is Â£0).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</si>
  <si>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Various</t>
  </si>
  <si>
    <t>BKK to LHR via LAD &amp; ABV</t>
  </si>
  <si>
    <t>food absolutely atrocious</t>
  </si>
  <si>
    <t>James Jose</t>
  </si>
  <si>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</si>
  <si>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LHR to IAH</t>
  </si>
  <si>
    <t>cutting too many corners</t>
  </si>
  <si>
    <t>Anne Drew</t>
  </si>
  <si>
    <t xml:space="preserve">  London Gatwick to Antigua. Having flown premium economy with other airlines we decided to upgrade our cabin for our holiday in Antigua at a cost of Â£350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fiancÃ©,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Â£350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</si>
  <si>
    <t>staff service completely forgettable</t>
  </si>
  <si>
    <t xml:space="preserve">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</si>
  <si>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LHR to DME</t>
  </si>
  <si>
    <t>a total embarrassment</t>
  </si>
  <si>
    <t>W Peters</t>
  </si>
  <si>
    <t xml:space="preserve">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</si>
  <si>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food not great and entertainment options poor</t>
  </si>
  <si>
    <t>Mary Clarke</t>
  </si>
  <si>
    <t xml:space="preserve">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</si>
  <si>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JNB to LHR</t>
  </si>
  <si>
    <t>service was the usual British Airways</t>
  </si>
  <si>
    <t>Simon Crockford</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</si>
  <si>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</si>
  <si>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the new seats are very comfortable</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</si>
  <si>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</si>
  <si>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LHR to BWI</t>
  </si>
  <si>
    <t>low-cost airline standard</t>
  </si>
  <si>
    <t>K Yasimov</t>
  </si>
  <si>
    <t xml:space="preserve">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Iâ€™m giving 2 stars because they canâ€™t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t>
  </si>
  <si>
    <t>BA continue to cut service</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</si>
  <si>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</si>
  <si>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Boeing 787-800 / 777-200</t>
  </si>
  <si>
    <t>BA have refused all responsibility</t>
  </si>
  <si>
    <t>Steve Greenway</t>
  </si>
  <si>
    <t xml:space="preserve">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</si>
  <si>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space provided for business class is just ludicrous</t>
  </si>
  <si>
    <t>Kevin Clarke</t>
  </si>
  <si>
    <t xml:space="preserve">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</si>
  <si>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CPT to DUR</t>
  </si>
  <si>
    <t>cabin was immaculate</t>
  </si>
  <si>
    <t>J Lemon</t>
  </si>
  <si>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</si>
  <si>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it was beyond ridiculous</t>
  </si>
  <si>
    <t xml:space="preserve">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â€œwhere are you going?  Where do you live?  Are you traveling alone?â€ I thought she was rather friendly until she pulled me aside from the gate and tell me â€œyou have to wait here, I need to talk to someone.â€ There were at least over 50 people behind me waiting and trying to figure out why I cannot get on the airplane.  I am a permanent resident of US; however, I am a citizen of the country participates in Visa Waver Program, which means I donâ€™t need visa to enter Spain and definitely not when I leave. So, whatâ€™s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â€œmarriage certificate??â€ Next thing I know was I cannot get on the airplane because I didnâ€™t have marriage certificate with me, and what made it even funnier was after she spoke to someone, she said to me "you can go this time but next time you will have to have marriage certificate with you." It was beyond ridiculous!</t>
  </si>
  <si>
    <t>BCN to LHR</t>
  </si>
  <si>
    <t>excellent service overall</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</si>
  <si>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</si>
  <si>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DFW to LHR</t>
  </si>
  <si>
    <t>all we got was a small bag of crisps</t>
  </si>
  <si>
    <t>Flew London Heathrow to Berlin Tegel with British Airways. No queues at terminal 5 at lunchtime - everything was very quick and efficient. Flight was punctual and well organised and service good with one exception. The flight info said there would be a â€œsnackâ€ but all we got was a small bag of crisps. Although it was a near two-hour flight over lunchtime, there was no food offered nor could we purchase any. (No shortage of drinks, including wine, though). You have been warned.</t>
  </si>
  <si>
    <t>do not know if I will fly again</t>
  </si>
  <si>
    <t xml:space="preserve">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</si>
  <si>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I will no longer fly with BA</t>
  </si>
  <si>
    <t>Matthew Jefrrey</t>
  </si>
  <si>
    <t xml:space="preserve">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</si>
  <si>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LHR to MIA</t>
  </si>
  <si>
    <t>special when the service is ok</t>
  </si>
  <si>
    <t xml:space="preserve"> Lisbon to London with British Airways. Nice flight. Fast boarding, full flight but left Lisbon on time and got to London with no delays. Food on flight was nice for such a cheap flight. Not like my return trip but British Airways makes us feel special when the service is ok.</t>
  </si>
  <si>
    <t>LIS to LHR</t>
  </si>
  <si>
    <t>another underwhelming experience</t>
  </si>
  <si>
    <t xml:space="preserve">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Â£3,000.00 one way thought.</t>
  </si>
  <si>
    <t>underwhelming due to bean counters</t>
  </si>
  <si>
    <t xml:space="preserve">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Â£3 saving on a Â£3,00o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</si>
  <si>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 xml:space="preserve">bit amateur for business class </t>
  </si>
  <si>
    <t>R Gordon</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</si>
  <si>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</si>
  <si>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LGW to ALC</t>
  </si>
  <si>
    <t>was one bad trip too many</t>
  </si>
  <si>
    <t>P Cleary</t>
  </si>
  <si>
    <t xml:space="preserve">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</si>
  <si>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plane very dated and dirty</t>
  </si>
  <si>
    <t>Sheila Gale</t>
  </si>
  <si>
    <t>London Gatwick to Barbados return. British Airways is a terrible airline and I will never use it again. Paid extra for premium economy and another Â£192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</si>
  <si>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cabin crew did a sterling job</t>
  </si>
  <si>
    <t>R Collins</t>
  </si>
  <si>
    <t xml:space="preserve">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</si>
  <si>
    <t>DUB to LCY</t>
  </si>
  <si>
    <t>seat was very uncomfortable</t>
  </si>
  <si>
    <t>Geoff Williams</t>
  </si>
  <si>
    <t xml:space="preserve">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</si>
  <si>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JNB to CLT via LHR</t>
  </si>
  <si>
    <t>service was second to none</t>
  </si>
  <si>
    <t>G Crowther</t>
  </si>
  <si>
    <t xml:space="preserve">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</si>
  <si>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Goodbye British Airways</t>
  </si>
  <si>
    <t>C Drake</t>
  </si>
  <si>
    <t xml:space="preserve">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</si>
  <si>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MRU to LGW</t>
  </si>
  <si>
    <t>getting worse and worse</t>
  </si>
  <si>
    <t xml:space="preserve">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</si>
  <si>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need to revaluate their offering</t>
  </si>
  <si>
    <t>Steve Geneux</t>
  </si>
  <si>
    <t xml:space="preserve">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t>
  </si>
  <si>
    <t>budget service at a high price</t>
  </si>
  <si>
    <t>P Lee</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</si>
  <si>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</si>
  <si>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LGW to LIM</t>
  </si>
  <si>
    <t xml:space="preserve">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</si>
  <si>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Boeing 767-300</t>
  </si>
  <si>
    <t>LCA to LHR</t>
  </si>
  <si>
    <t>nothing short of a joke</t>
  </si>
  <si>
    <t>Martin Roper</t>
  </si>
  <si>
    <t xml:space="preserve">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</si>
  <si>
    <t>Cabin looked worn and dated</t>
  </si>
  <si>
    <t>James Allen</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</si>
  <si>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</si>
  <si>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not worth a premium</t>
  </si>
  <si>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</si>
  <si>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cabin crew were excellent in every way</t>
  </si>
  <si>
    <t>Chris Rawson</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</si>
  <si>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</si>
  <si>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we had been downgraded</t>
  </si>
  <si>
    <t>Chris Matthews</t>
  </si>
  <si>
    <t xml:space="preserve">  We'd booked to fly Club World 4 months ago. Turned up at St Lucia to be told British Airways had overbooked and we had been downgraded : this is on a Â£1700 ticket. According to the duty manager, they regularly oversell the premium cabins and staff are fed up with apologising to angry passengers. We were given Â£300 each travel vouchers as compensation, so it means we have to use British Airways again. We ended up in World Traveller plus (premium economy). Seats were ok, but it's the standard Economy menu. Breakfast was a croissant which had come out of a fridge, and was disgusting.</t>
  </si>
  <si>
    <t>UVF  to LGW</t>
  </si>
  <si>
    <t>Will not use BA again</t>
  </si>
  <si>
    <t>S Hunt</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</si>
  <si>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</si>
  <si>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LHR to BOS</t>
  </si>
  <si>
    <t>well worth the money</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</si>
  <si>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</si>
  <si>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LGW to VLC</t>
  </si>
  <si>
    <t>they started dropping the ball</t>
  </si>
  <si>
    <t>Bram Vanderelst</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</si>
  <si>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</si>
  <si>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LGW to SVQ via MAD</t>
  </si>
  <si>
    <t>leg room was poor</t>
  </si>
  <si>
    <t>Chris Malone</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</si>
  <si>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</si>
  <si>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LHR to JFK</t>
  </si>
  <si>
    <t>to fly to disappoint</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</si>
  <si>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â€œExcuse me, this is business classâ€. Like a naughty school boy I returned to the lady and show her my boarding pass which allowed me to access the â€œexclusive areaâ€. Check-in was smooth and I was airside in under 20 minutes. Enough time for some duty-free shopping in an airport already decorated for Christmas. Being a little bit hungry I was looking for the â€œlight meals or snacks especially prepared for youâ€ and â€œdrink from our World Wine barâ€ as BA promised again on their website. The only  I made was some sad sandwiches and after checking 4 empty bottles on display I found some warm French white wine. Therefore, I decided to cut my time spent in the â€œcomfortable private loungeâ€ and treat myself with some Costa coffee and some nice tasty sushi in the terminal. Waiting for the promised menu which â€œfeatures irresistible meal options crafted to perfectly match the time and duration of your flightâ€. Couple months ago a tasty plate with canapÃ©s was offered to passengers in Club Europe. In the London-Bucharest flight I was offered the eternal option â€œbeef or fishâ€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â€œvery British experienceâ€ the tray was taken away. Coffee and a second round of drinks were served shortly after the main meal service was finished. I couldnâ€™t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</si>
  <si>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LHR to OTP</t>
  </si>
  <si>
    <t>stewardesses were very friendly and attentive</t>
  </si>
  <si>
    <t xml:space="preserve">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</si>
  <si>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ICN to LHR</t>
  </si>
  <si>
    <t>good service levels</t>
  </si>
  <si>
    <t>M Cowell</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</si>
  <si>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</si>
  <si>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A380 and Boeing 737-800</t>
  </si>
  <si>
    <t>LHR to CPT via JNB</t>
  </si>
  <si>
    <t>no longer my airline of choice</t>
  </si>
  <si>
    <t>Michael Laing</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</si>
  <si>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</si>
  <si>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BA crews are tremendous</t>
  </si>
  <si>
    <t>S Brown</t>
  </si>
  <si>
    <t xml:space="preserve">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</si>
  <si>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standard slipped considerably</t>
  </si>
  <si>
    <t>J Fang</t>
  </si>
  <si>
    <t xml:space="preserve">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</si>
  <si>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smart and clean A321</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</si>
  <si>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</si>
  <si>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LHR to AGP</t>
  </si>
  <si>
    <t>pleasantly surprised by the experience</t>
  </si>
  <si>
    <t>Andrew Needs</t>
  </si>
  <si>
    <t xml:space="preserve">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</si>
  <si>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cabin crew were professional and unobtrusive</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</si>
  <si>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</si>
  <si>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Boeing 747-400,  A320, A319</t>
  </si>
  <si>
    <t>KWI to EDI via LHR</t>
  </si>
  <si>
    <t>cheaper than EasyJet</t>
  </si>
  <si>
    <t xml:space="preserve">  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</si>
  <si>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EDI to LGW</t>
  </si>
  <si>
    <t>BA trying to save money</t>
  </si>
  <si>
    <t>A Peters</t>
  </si>
  <si>
    <t xml:space="preserve">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</si>
  <si>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SIN to BCN via LHR</t>
  </si>
  <si>
    <t>don't make same mistake as me</t>
  </si>
  <si>
    <t>P Hardiman</t>
  </si>
  <si>
    <t xml:space="preserve">  I am tall, 196cm to be exact. That's why on a recent flight from London to Brussels I couldn't face being crammed into a microscopic economy seat. Instead I decided to pay Â£385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Â£385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</si>
  <si>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LHR to BRU</t>
  </si>
  <si>
    <t>embarrass flight staff so much</t>
  </si>
  <si>
    <t>E Mason</t>
  </si>
  <si>
    <t xml:space="preserve">  Athens to Heathrow. I cannot believe that British Airways want to embarrass flight staff so much, as they try to cope with all the comments regarding the food served, which we were never warned about. We paid over Â£700 for our flight, two of us. It is so sad for loyal customers, if we wanted to go on Easyjet or Ryanair, we would, but to receive the same treatment is a great shame.</t>
  </si>
  <si>
    <t>excellent and friendly cabin crew</t>
  </si>
  <si>
    <t>K Jansen</t>
  </si>
  <si>
    <t xml:space="preserve">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</si>
  <si>
    <t>very friendly but not attentive</t>
  </si>
  <si>
    <t xml:space="preserve">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</si>
  <si>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another less than satisfactory experience</t>
  </si>
  <si>
    <t xml:space="preserve">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</si>
  <si>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LGW to Pisa</t>
  </si>
  <si>
    <t>the cabin appeared dated and untidy</t>
  </si>
  <si>
    <t>Ian Marsh</t>
  </si>
  <si>
    <t xml:space="preserve">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Â£20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</si>
  <si>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CNX  to LHR via BKK</t>
  </si>
  <si>
    <t>great welcome and service</t>
  </si>
  <si>
    <t>Peter Morris</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</si>
  <si>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</si>
  <si>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cost cutting to extreme levels</t>
  </si>
  <si>
    <t>M Ghislandi</t>
  </si>
  <si>
    <t xml:space="preserve">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</si>
  <si>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HND to LHR</t>
  </si>
  <si>
    <t>had a perfectly satisfactory flight</t>
  </si>
  <si>
    <t xml:space="preserve">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</si>
  <si>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listening to cabin crew moaning</t>
  </si>
  <si>
    <t>R Wood</t>
  </si>
  <si>
    <t xml:space="preserve">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</si>
  <si>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SFO to MAN via LHR</t>
  </si>
  <si>
    <t>never again British Airways</t>
  </si>
  <si>
    <t xml:space="preserve">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</si>
  <si>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lost my patience with BA</t>
  </si>
  <si>
    <t>Sandeep Mander</t>
  </si>
  <si>
    <t xml:space="preserve">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Â£4000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wasnâ€™t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didnâ€™t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Whatâ€™s 15,000 going to get me? Surely I ask you can do more and the lovely lady on the phone (who seems embarrassed herself having to tell me) couldnâ€™t do anymore as the supervisorâ€™s decision is final. Can I speak to the supervisor I ask? (I am thinking as a loyal member spending so much on BA he/she might have the decency to speak to me), the answer was no, they donâ€™t speak to anyone.</t>
  </si>
  <si>
    <t>another abysmal flight from BA</t>
  </si>
  <si>
    <t>Sarah Heale</t>
  </si>
  <si>
    <t xml:space="preserve">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</si>
  <si>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BRI to LGW</t>
  </si>
  <si>
    <t>disappointed and expected so much more</t>
  </si>
  <si>
    <t>Alexandros Panas</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</si>
  <si>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</si>
  <si>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Boeing 747, A380</t>
  </si>
  <si>
    <t>JNB to ATH via LHR</t>
  </si>
  <si>
    <t>IFE poor to say the least</t>
  </si>
  <si>
    <t>A Gold</t>
  </si>
  <si>
    <t>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</si>
  <si>
    <t>service become far more erratic</t>
  </si>
  <si>
    <t>Paul Frankel</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</si>
  <si>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</si>
  <si>
    <t>LGW to MLA</t>
  </si>
  <si>
    <t>not travel with them again</t>
  </si>
  <si>
    <t>Lai Yin Chiew</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</si>
  <si>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</si>
  <si>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used to be such a class act</t>
  </si>
  <si>
    <t>S Hards</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</si>
  <si>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</si>
  <si>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no longer the premier airline</t>
  </si>
  <si>
    <t>Daryl Bensons</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</si>
  <si>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</si>
  <si>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LGW to NCE</t>
  </si>
  <si>
    <t>Very poor service</t>
  </si>
  <si>
    <t>Zafrullah Hamzah</t>
  </si>
  <si>
    <t xml:space="preserve">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PremiÃ¨re as far as first class service is concerned.</t>
  </si>
  <si>
    <t>the crew make the difference</t>
  </si>
  <si>
    <t xml:space="preserve">Chris Sansom </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</si>
  <si>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</si>
  <si>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PMI to LHR</t>
  </si>
  <si>
    <t>lack of space ruined an otherwise flawless flight</t>
  </si>
  <si>
    <t>Pat Howard</t>
  </si>
  <si>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</si>
  <si>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LHR to ICN</t>
  </si>
  <si>
    <t>breakfast was a bad joke</t>
  </si>
  <si>
    <t>Martin Cerny</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</si>
  <si>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</si>
  <si>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SEA to PRG via LHR</t>
  </si>
  <si>
    <t>worst long-haul experience</t>
  </si>
  <si>
    <t>S Kendall</t>
  </si>
  <si>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</si>
  <si>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yet another abysmal flight</t>
  </si>
  <si>
    <t>Sarah Shailes</t>
  </si>
  <si>
    <t xml:space="preserve">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</si>
  <si>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LHR to BUD</t>
  </si>
  <si>
    <t xml:space="preserve">they are unreliable </t>
  </si>
  <si>
    <t>Charles Berger</t>
  </si>
  <si>
    <t xml:space="preserve">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</si>
  <si>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IAD to NBO via LHR</t>
  </si>
  <si>
    <t>not customer focussed in any way whatsoever</t>
  </si>
  <si>
    <t>R Nelson</t>
  </si>
  <si>
    <t xml:space="preserve">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</si>
  <si>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AGP to LGW</t>
  </si>
  <si>
    <t>how disappointed we were</t>
  </si>
  <si>
    <t>Penelope Knollys</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</si>
  <si>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</si>
  <si>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the lowering of standards</t>
  </si>
  <si>
    <t>P Harvey</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</si>
  <si>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</si>
  <si>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DBV to LGW</t>
  </si>
  <si>
    <t>avoid British Airways at all costs</t>
  </si>
  <si>
    <t>N Rempe</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</si>
  <si>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</si>
  <si>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Boeing 787-8 / A320</t>
  </si>
  <si>
    <t>YYC to FCO via LHR</t>
  </si>
  <si>
    <t>I dislike them so much</t>
  </si>
  <si>
    <t>G Streater</t>
  </si>
  <si>
    <t xml:space="preserve">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</si>
  <si>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terrible, uncaring airline</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</si>
  <si>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</si>
  <si>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LCY to AGP</t>
  </si>
  <si>
    <t>this is a humourless service</t>
  </si>
  <si>
    <t>Peter Cleland</t>
  </si>
  <si>
    <t xml:space="preserve">  _x000D_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</si>
  <si>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LHR to DEN</t>
  </si>
  <si>
    <t>the food is a disgrace</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</si>
  <si>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</si>
  <si>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DXB to DUB via LHR</t>
  </si>
  <si>
    <t>it was like being in a time warp</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</si>
  <si>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</si>
  <si>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LAS to LHR</t>
  </si>
  <si>
    <t>plane was clearly dated</t>
  </si>
  <si>
    <t xml:space="preserve">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</si>
  <si>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BOS to LHR</t>
  </si>
  <si>
    <t>crew were extremely nice</t>
  </si>
  <si>
    <t xml:space="preserve">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</si>
  <si>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thought BA couldn't stoop any lower</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</si>
  <si>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</si>
  <si>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YYZ to LIS via LHR</t>
  </si>
  <si>
    <t>indifferent attitudes of cabin service</t>
  </si>
  <si>
    <t>Jeffrey Davies</t>
  </si>
  <si>
    <t xml:space="preserve">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</si>
  <si>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LHR to ATL</t>
  </si>
  <si>
    <t>reduction in quality of food</t>
  </si>
  <si>
    <t>P Reese</t>
  </si>
  <si>
    <t xml:space="preserve">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</si>
  <si>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luggage misplaced in the plane</t>
  </si>
  <si>
    <t>Amir Ghamalin</t>
  </si>
  <si>
    <t xml:space="preserve">  New York JFK to DÃ¼sseldorf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</si>
  <si>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JFK to DUS via LHR</t>
  </si>
  <si>
    <t>staff were just about acceptable</t>
  </si>
  <si>
    <t>B Rozalla</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</si>
  <si>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</si>
  <si>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Seats hard but okay</t>
  </si>
  <si>
    <t>Murat Nal</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</si>
  <si>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Â£330 for two but got it down to Â£150 with avios points. I only booked a week before flight.</t>
  </si>
  <si>
    <t>LHR to BGO</t>
  </si>
  <si>
    <t>staff were rude and inattentive</t>
  </si>
  <si>
    <t>E Maldema</t>
  </si>
  <si>
    <t xml:space="preserve">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</si>
  <si>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a mistake to choose BA</t>
  </si>
  <si>
    <t>Michael Shortland</t>
  </si>
  <si>
    <t xml:space="preserve">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</si>
  <si>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unlikely we will ever fly with them again</t>
  </si>
  <si>
    <t>F Glencross</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</si>
  <si>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</si>
  <si>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GLA to ZRH via LCY</t>
  </si>
  <si>
    <t>not fit for purpose</t>
  </si>
  <si>
    <t>Gregory Burton</t>
  </si>
  <si>
    <t xml:space="preserve">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Â£15 to choose a seat in advance on top of the already high price of their tickets, something I personally will never ever do.</t>
  </si>
  <si>
    <t>provided a high quality service</t>
  </si>
  <si>
    <t>Colin Barry</t>
  </si>
  <si>
    <t xml:space="preserve">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</si>
  <si>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trading on previous good reputation</t>
  </si>
  <si>
    <t>Terry Pyle-Corney</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</si>
  <si>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</si>
  <si>
    <t>SJO to LGW</t>
  </si>
  <si>
    <t>expectations low and still disappointed</t>
  </si>
  <si>
    <t>K Thomsen</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</si>
  <si>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</si>
  <si>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very helpful and attentive</t>
  </si>
  <si>
    <t xml:space="preserve">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</si>
  <si>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MEL to SIN via SYD</t>
  </si>
  <si>
    <t>crew professional and efficient</t>
  </si>
  <si>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</si>
  <si>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LHR to AMS</t>
  </si>
  <si>
    <t>I was unable to select a seat</t>
  </si>
  <si>
    <t xml:space="preserve">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</si>
  <si>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SJC to LHR</t>
  </si>
  <si>
    <t>start offering food for purchase?</t>
  </si>
  <si>
    <t>P Herman</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</si>
  <si>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</si>
  <si>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LGW to OPO</t>
  </si>
  <si>
    <t>feel of a budget carrier</t>
  </si>
  <si>
    <t>E Ivers</t>
  </si>
  <si>
    <t xml:space="preserve">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</si>
  <si>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Boeing 747-400 / 777</t>
  </si>
  <si>
    <t>BAH to BOS via LHR</t>
  </si>
  <si>
    <t>excellent cabin crew</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</si>
  <si>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</si>
  <si>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LGW to JFK</t>
  </si>
  <si>
    <t>cabin crew were polite, friendly and efficient</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</si>
  <si>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</si>
  <si>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LHR to KGS</t>
  </si>
  <si>
    <t>staff were professional and helpful</t>
  </si>
  <si>
    <t>Paul Rutledge</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</si>
  <si>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</si>
  <si>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LHR to JNB</t>
  </si>
  <si>
    <t>was a nightmare experience</t>
  </si>
  <si>
    <t>M Dreelan</t>
  </si>
  <si>
    <t xml:space="preserve">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</si>
  <si>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ATL to GVA via LHR</t>
  </si>
  <si>
    <t>worst experience I have had flying</t>
  </si>
  <si>
    <t xml:space="preserve">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</si>
  <si>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ATL to LHR</t>
  </si>
  <si>
    <t>need to pay for selecting seats,</t>
  </si>
  <si>
    <t>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</si>
  <si>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AUH to LHR</t>
  </si>
  <si>
    <t>why would anyone fly BA</t>
  </si>
  <si>
    <t>N Brown</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</si>
  <si>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Â£550.00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</si>
  <si>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London to JFK</t>
  </si>
  <si>
    <t xml:space="preserve">race to complete dinner service </t>
  </si>
  <si>
    <t xml:space="preserve">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</si>
  <si>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one of the worst flight/travel experiences</t>
  </si>
  <si>
    <t>Mark Dixon</t>
  </si>
  <si>
    <t xml:space="preserve">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</si>
  <si>
    <t>food just gets worse each trip</t>
  </si>
  <si>
    <t>S Veeren</t>
  </si>
  <si>
    <t xml:space="preserve">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</si>
  <si>
    <t>LGW to AGP</t>
  </si>
  <si>
    <t>possibly cabin crew were embarrassed</t>
  </si>
  <si>
    <t xml:space="preserve">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</si>
  <si>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food tasty and staff friendly</t>
  </si>
  <si>
    <t>Streb Lovell</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</si>
  <si>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</si>
  <si>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cabin crew very apologetic</t>
  </si>
  <si>
    <t xml:space="preserve">  _x000D_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</si>
  <si>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rude and uncaring</t>
  </si>
  <si>
    <t xml:space="preserve">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</si>
  <si>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by far the worst cabin crew</t>
  </si>
  <si>
    <t>Paul Bryde</t>
  </si>
  <si>
    <t xml:space="preserve">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</si>
  <si>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LHR to ATH</t>
  </si>
  <si>
    <t>no one cares about anything</t>
  </si>
  <si>
    <t>C Levige</t>
  </si>
  <si>
    <t xml:space="preserve">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</si>
  <si>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LGW to BIO</t>
  </si>
  <si>
    <t>crew very good, friendly and chatty</t>
  </si>
  <si>
    <t xml:space="preserve">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</si>
  <si>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positioning as a budget airline</t>
  </si>
  <si>
    <t>P Latore</t>
  </si>
  <si>
    <t xml:space="preserve">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</si>
  <si>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MAD to PER via SIN</t>
  </si>
  <si>
    <t>not worth paying for First Class</t>
  </si>
  <si>
    <t xml:space="preserve">A Dawson </t>
  </si>
  <si>
    <t xml:space="preserve">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</si>
  <si>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BA on this route are a joke</t>
  </si>
  <si>
    <t xml:space="preserve">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</si>
  <si>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LHR to KRK</t>
  </si>
  <si>
    <t>better to find another airline</t>
  </si>
  <si>
    <t>Jon Maclaren</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</si>
  <si>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</si>
  <si>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reasonable value for money</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</si>
  <si>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</si>
  <si>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more uncomfortable than many airlines</t>
  </si>
  <si>
    <t>Robert Tursan</t>
  </si>
  <si>
    <t xml:space="preserve">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</si>
  <si>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unfair and bad business practice</t>
  </si>
  <si>
    <t>Maurice Hill</t>
  </si>
  <si>
    <t>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â€œback of planeâ€ issues by paying an additional Â£56.00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Â£56.00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</si>
  <si>
    <t>no warm food on recent flights</t>
  </si>
  <si>
    <t xml:space="preserve">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</si>
  <si>
    <t>NAP to LGW</t>
  </si>
  <si>
    <t>only 4 seats available to choose from</t>
  </si>
  <si>
    <t>G Trenton</t>
  </si>
  <si>
    <t xml:space="preserve">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Â£15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</si>
  <si>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LHR to LCA</t>
  </si>
  <si>
    <t>look at alternatives next time</t>
  </si>
  <si>
    <t xml:space="preserve">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</si>
  <si>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First Class is average at best</t>
  </si>
  <si>
    <t xml:space="preserve">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</si>
  <si>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there are more cutbacks</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</si>
  <si>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</si>
  <si>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LHR to DUB</t>
  </si>
  <si>
    <t>a bit disappointing really</t>
  </si>
  <si>
    <t xml:space="preserve">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</si>
  <si>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LGW to DBV</t>
  </si>
  <si>
    <t>very disappointed by gate agents</t>
  </si>
  <si>
    <t>51 reviews</t>
  </si>
  <si>
    <t xml:space="preserve">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</si>
  <si>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seat pitch on the small side</t>
  </si>
  <si>
    <t xml:space="preserve">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</si>
  <si>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service does not meet standards</t>
  </si>
  <si>
    <t xml:space="preserve">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</si>
  <si>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OPO to LGW</t>
  </si>
  <si>
    <t>gradually declined in quality</t>
  </si>
  <si>
    <t>J Spencer</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</si>
  <si>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</si>
  <si>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crew were polite and helpful</t>
  </si>
  <si>
    <t>Jean Doherty</t>
  </si>
  <si>
    <t>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t>
  </si>
  <si>
    <t>in all a waste of money</t>
  </si>
  <si>
    <t>K Haymes</t>
  </si>
  <si>
    <t xml:space="preserve">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</si>
  <si>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BA treats as a normal practice</t>
  </si>
  <si>
    <t>S Yergeysin</t>
  </si>
  <si>
    <t xml:space="preserve">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</si>
  <si>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LHR to SVO</t>
  </si>
  <si>
    <t>aircraft was very old, outdated</t>
  </si>
  <si>
    <t>Ralf Richter</t>
  </si>
  <si>
    <t xml:space="preserve">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</si>
  <si>
    <t>MUC to CPT via LHR</t>
  </si>
  <si>
    <t>cabin crew was professional</t>
  </si>
  <si>
    <t xml:space="preserve">  Vienna - London Gatwick - Porto in March 2016 in Economy, VIE-LGW 2o minutes early, LGW-OPO almost on time after a 20 minutes departure delay. Web-check did not work. After having entered all the required personal and passport details manually, the system informed me that â€œno web-check-in is offered for this flightâ€.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FAâ€™s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airlineâ€™s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</si>
  <si>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VIE to OPO via LGW</t>
  </si>
  <si>
    <t>cancelled due to technical issues</t>
  </si>
  <si>
    <t>Lewis Dwyer</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</si>
  <si>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</si>
  <si>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E-170</t>
  </si>
  <si>
    <t>LCY to GVA</t>
  </si>
  <si>
    <t>comfortable and enough legroom</t>
  </si>
  <si>
    <t xml:space="preserve">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</si>
  <si>
    <t>LHR to MUC</t>
  </si>
  <si>
    <t>Club Europe seats are a joke</t>
  </si>
  <si>
    <t>Peter McDonald</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</si>
  <si>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</si>
  <si>
    <t>cabin crew excellent</t>
  </si>
  <si>
    <t>K Morrison</t>
  </si>
  <si>
    <t xml:space="preserve">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</si>
  <si>
    <t>the best thing was the crew</t>
  </si>
  <si>
    <t xml:space="preserve">H Ballner </t>
  </si>
  <si>
    <t xml:space="preserve">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</si>
  <si>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LHR to PVG</t>
  </si>
  <si>
    <t>crew below average</t>
  </si>
  <si>
    <t>S. Sepesi</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</si>
  <si>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</si>
  <si>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PRG to SIN via LHR</t>
  </si>
  <si>
    <t>breakfast was very tasty</t>
  </si>
  <si>
    <t xml:space="preserve"> 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</si>
  <si>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LHR to GLA</t>
  </si>
  <si>
    <t>seats are dirty and ripped</t>
  </si>
  <si>
    <t>R Owen-Browne</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</si>
  <si>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</si>
  <si>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PHX to LHR</t>
  </si>
  <si>
    <t>charges for baggage are outrageous</t>
  </si>
  <si>
    <t>T Bowman</t>
  </si>
  <si>
    <t xml:space="preserve">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</si>
  <si>
    <t>was like a no frills airline</t>
  </si>
  <si>
    <t>Shah Noor</t>
  </si>
  <si>
    <t xml:space="preserve">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</si>
  <si>
    <t>LGW to RAK</t>
  </si>
  <si>
    <t>service was good</t>
  </si>
  <si>
    <t>Chris Coates</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</si>
  <si>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</si>
  <si>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no longer lives up to expectations</t>
  </si>
  <si>
    <t>Rita Farren</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</si>
  <si>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</si>
  <si>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doesn't cut the mustard any longer</t>
  </si>
  <si>
    <t>K Simpson</t>
  </si>
  <si>
    <t xml:space="preserve">  _x000D_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Â£ for service and food that just isn't forthcoming or varies from flight to flight?</t>
  </si>
  <si>
    <t>LHR to BOS, SEA to LHR</t>
  </si>
  <si>
    <t>no longer competes on service</t>
  </si>
  <si>
    <t xml:space="preserve">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</si>
  <si>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TXL to LHR</t>
  </si>
  <si>
    <t>decline in the BA level of service</t>
  </si>
  <si>
    <t>K Larcin</t>
  </si>
  <si>
    <t xml:space="preserve">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</si>
  <si>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WAW to LHR</t>
  </si>
  <si>
    <t>aging BA B747 aircraft</t>
  </si>
  <si>
    <t>P Morley</t>
  </si>
  <si>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</si>
  <si>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MAN to JFK via LHR</t>
  </si>
  <si>
    <t>experience has really declined</t>
  </si>
  <si>
    <t>G Mantimo</t>
  </si>
  <si>
    <t xml:space="preserve">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</si>
  <si>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BA has declined significantly</t>
  </si>
  <si>
    <t>Richard Brown</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</si>
  <si>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</si>
  <si>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 xml:space="preserve">MLA to LHR </t>
  </si>
  <si>
    <t>First Class is a total wate of money</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</si>
  <si>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</si>
  <si>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PHL to LHR</t>
  </si>
  <si>
    <t>every time I complain about the breakfast</t>
  </si>
  <si>
    <t>H Lowe</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</si>
  <si>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</si>
  <si>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customer services representatives were unhelpful</t>
  </si>
  <si>
    <t>S Green</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</si>
  <si>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</si>
  <si>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quick and hassle free</t>
  </si>
  <si>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</si>
  <si>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A321/A319</t>
  </si>
  <si>
    <t>LHR to CDG</t>
  </si>
  <si>
    <t>choice between a mini Kitkat or a mini mars bar</t>
  </si>
  <si>
    <t>Lesley Marchant</t>
  </si>
  <si>
    <t xml:space="preserve">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</si>
  <si>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ABV to LHR</t>
  </si>
  <si>
    <t>hope this experience is not repeated</t>
  </si>
  <si>
    <t>H Porter</t>
  </si>
  <si>
    <t xml:space="preserve">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</si>
  <si>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flight time should justify at least a sandwich</t>
  </si>
  <si>
    <t xml:space="preserve">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t>
  </si>
  <si>
    <t>bag did not arrive into Dublin</t>
  </si>
  <si>
    <t>Richard Tobin</t>
  </si>
  <si>
    <t xml:space="preserve">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â€œmost likelyâ€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</si>
  <si>
    <t>friendly and professional</t>
  </si>
  <si>
    <t>B Richardson</t>
  </si>
  <si>
    <t xml:space="preserve">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</si>
  <si>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A380 is unconscionably crammed</t>
  </si>
  <si>
    <t>W Jackson</t>
  </si>
  <si>
    <t xml:space="preserve">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</si>
  <si>
    <t xml:space="preserve">LHR to IAD </t>
  </si>
  <si>
    <t>no respect for economy travellers</t>
  </si>
  <si>
    <t>R Anderson</t>
  </si>
  <si>
    <t xml:space="preserve">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</si>
  <si>
    <t>LHR to YUL</t>
  </si>
  <si>
    <t>very friendly staff</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</si>
  <si>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</si>
  <si>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ZRH to LHR</t>
  </si>
  <si>
    <t>crew were kind and unobtrusive</t>
  </si>
  <si>
    <t xml:space="preserve">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</si>
  <si>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BOS to SXF via LHR</t>
  </si>
  <si>
    <t>superb service was provided</t>
  </si>
  <si>
    <t>Chris Martin</t>
  </si>
  <si>
    <t xml:space="preserve">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</si>
  <si>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Boeing 777-236 ER</t>
  </si>
  <si>
    <t>why do they fly such wrecks?</t>
  </si>
  <si>
    <t>D Andrews</t>
  </si>
  <si>
    <t xml:space="preserve">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t>
  </si>
  <si>
    <t>FRA to LHR</t>
  </si>
  <si>
    <t>not provided the service or flight I paid for</t>
  </si>
  <si>
    <t>Sally Russell</t>
  </si>
  <si>
    <t xml:space="preserve">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</si>
  <si>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DUB to SFO via PHL</t>
  </si>
  <si>
    <t>experience with BA has been awful</t>
  </si>
  <si>
    <t>Carolina Gomez</t>
  </si>
  <si>
    <t xml:space="preserve">  Mexico to Amsterdam via London with British Airways. Awful experience. My baggage is delayed since Tuesday 2 August, they told me that my 2 pieces of lugagge were going to arrive the next day. IÂ´ve been waiting and nothing has been received yet. I even paid for the upgrated seats to ensure a good care with my luggage will be given, however everything has been very dissapointing. My first experience with British Airways has been awful.</t>
  </si>
  <si>
    <t>MEX to AMS via LHR</t>
  </si>
  <si>
    <t>cello seat needs to have an ESTA visa!</t>
  </si>
  <si>
    <t>Jane Bevan</t>
  </si>
  <si>
    <t xml:space="preserve">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</si>
  <si>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ZRH to BWI via LHR</t>
  </si>
  <si>
    <t>very satisfied with flight and service</t>
  </si>
  <si>
    <t xml:space="preserve">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</si>
  <si>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SIN to SYD</t>
  </si>
  <si>
    <t>great cabin crew on both sectors</t>
  </si>
  <si>
    <t xml:space="preserve">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</si>
  <si>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LHR to NAS</t>
  </si>
  <si>
    <t>provided reasonable cabin service</t>
  </si>
  <si>
    <t xml:space="preserve">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</si>
  <si>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not direct but it was well worth it.</t>
  </si>
  <si>
    <t>Ben Thain</t>
  </si>
  <si>
    <t xml:space="preserve">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</si>
  <si>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DOH to CDG via BAH / LHR</t>
  </si>
  <si>
    <t>main course was simply dreadful</t>
  </si>
  <si>
    <t xml:space="preserve">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</si>
  <si>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GRU to LHR</t>
  </si>
  <si>
    <t>don't seem to be best at anything</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</si>
  <si>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</si>
  <si>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GLA to KUL via LHR</t>
  </si>
  <si>
    <t>overall, a reasonable flight</t>
  </si>
  <si>
    <t>Edward Smyth</t>
  </si>
  <si>
    <t xml:space="preserve">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</si>
  <si>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lounge at T5 is large and busy</t>
  </si>
  <si>
    <t>R Coltman</t>
  </si>
  <si>
    <t xml:space="preserve">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</si>
  <si>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ATH to KUL via LHR</t>
  </si>
  <si>
    <t>plane was spotless</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</si>
  <si>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</si>
  <si>
    <t>LCY to FLR</t>
  </si>
  <si>
    <t>aircraft hadn't been cleaned</t>
  </si>
  <si>
    <t>B Volk</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</si>
  <si>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</si>
  <si>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cannot fault the airline</t>
  </si>
  <si>
    <t>Russell Edwards</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</si>
  <si>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</si>
  <si>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service was variable</t>
  </si>
  <si>
    <t>Richard Welfare</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</si>
  <si>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</si>
  <si>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BLR to LHR</t>
  </si>
  <si>
    <t>lack lustre flying experience</t>
  </si>
  <si>
    <t xml:space="preserve">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</si>
  <si>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they have just lost a customer</t>
  </si>
  <si>
    <t>Bhavini Shah</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</si>
  <si>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</si>
  <si>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MRU to LHR</t>
  </si>
  <si>
    <t>meal 3 sandwiches and a stodgy cake</t>
  </si>
  <si>
    <t>Colin Bell</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</si>
  <si>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</si>
  <si>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GLA to LIS via LHR</t>
  </si>
  <si>
    <t>customer service advisor disinterested</t>
  </si>
  <si>
    <t>Ken Starr</t>
  </si>
  <si>
    <t xml:space="preserve">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t>
  </si>
  <si>
    <t>EDI to PRG via LHR</t>
  </si>
  <si>
    <t>O Brettel</t>
  </si>
  <si>
    <t xml:space="preserve">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</si>
  <si>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ABZ to SFO via LHR</t>
  </si>
  <si>
    <t>definitely not worth it</t>
  </si>
  <si>
    <t>S Lister</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</si>
  <si>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</si>
  <si>
    <t>a dedicated and professional crew</t>
  </si>
  <si>
    <t>Andrew Hickling</t>
  </si>
  <si>
    <t xml:space="preserve">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</si>
  <si>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no one climbing over you</t>
  </si>
  <si>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</si>
  <si>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not BA's finest hour</t>
  </si>
  <si>
    <t xml:space="preserve">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</si>
  <si>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BSL to LHR</t>
  </si>
  <si>
    <t>recent experiences have been good</t>
  </si>
  <si>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</si>
  <si>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never set foot in another BA flight</t>
  </si>
  <si>
    <t>Jim Zaza</t>
  </si>
  <si>
    <t xml:space="preserve">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</si>
  <si>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a matter-of-fact efficient trip</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</si>
  <si>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</si>
  <si>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no longer worth any extra cost</t>
  </si>
  <si>
    <t>F Peters</t>
  </si>
  <si>
    <t xml:space="preserve">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</si>
  <si>
    <t>not value for money</t>
  </si>
  <si>
    <t>Rene de Bruin</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</si>
  <si>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</si>
  <si>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AMS to BKK via LHR</t>
  </si>
  <si>
    <t>extremely disappointed</t>
  </si>
  <si>
    <t>Juan Carlos Toffano</t>
  </si>
  <si>
    <t>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</si>
  <si>
    <t>MXP to MEX via LHR</t>
  </si>
  <si>
    <t>new club seating, no better than economy</t>
  </si>
  <si>
    <t xml:space="preserve">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</si>
  <si>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not worth it on every level</t>
  </si>
  <si>
    <t>Owain Cartledge</t>
  </si>
  <si>
    <t xml:space="preserve">  _x000D_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t>
  </si>
  <si>
    <t>GVA to LHR</t>
  </si>
  <si>
    <t>standards have dropped dramatically</t>
  </si>
  <si>
    <t>R Lloyd</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</si>
  <si>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</si>
  <si>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stop charging people extras</t>
  </si>
  <si>
    <t>Brian Tan</t>
  </si>
  <si>
    <t xml:space="preserve">  Flew London Heathrow to Bangkok via Kuala Lumpur and return. We resented having to pay Â£66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</si>
  <si>
    <t>Boeing 777 and Boeing 787</t>
  </si>
  <si>
    <t>LHR to BKK via KUL</t>
  </si>
  <si>
    <t>Business class beware</t>
  </si>
  <si>
    <t>B H Wilcox</t>
  </si>
  <si>
    <t>Refusing to pay Â£73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</si>
  <si>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business configuration is far from personal</t>
  </si>
  <si>
    <t>Justin Brooks</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</si>
  <si>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</si>
  <si>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generous with the amount of food</t>
  </si>
  <si>
    <t>19 reviews</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</si>
  <si>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</si>
  <si>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YYZ to EBB via LHR</t>
  </si>
  <si>
    <t>appalling service received</t>
  </si>
  <si>
    <t>Samuel Shehu</t>
  </si>
  <si>
    <t xml:space="preserve">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</si>
  <si>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AMS to LGW</t>
  </si>
  <si>
    <t>lost my business forever</t>
  </si>
  <si>
    <t>P Sarkins</t>
  </si>
  <si>
    <t xml:space="preserve">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</si>
  <si>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all in all not bad</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</si>
  <si>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Â£450 - one way for the ticket, surely ease of use for the loo is not unreasonable. FAs were sympathetic and I filled out a complaint card. All in all not bad, apart from the miserable seat and not being able to get off the plane quickly.</t>
  </si>
  <si>
    <t>perhaps BA are finally listening</t>
  </si>
  <si>
    <t>M Marshall</t>
  </si>
  <si>
    <t xml:space="preserve">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</si>
  <si>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didn't really pay attention</t>
  </si>
  <si>
    <t xml:space="preserve">  _x000D_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</si>
  <si>
    <t>LCY to TXL</t>
  </si>
  <si>
    <t>let us sit inside for 3 hours</t>
  </si>
  <si>
    <t>Mesunge Mbwoge</t>
  </si>
  <si>
    <t xml:space="preserve">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</si>
  <si>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BWI to AMS via LHR</t>
  </si>
  <si>
    <t>well worth the money paid</t>
  </si>
  <si>
    <t>Judith Hamilton</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</si>
  <si>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</si>
  <si>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MAN to JNB via LHR</t>
  </si>
  <si>
    <t>reasonable inflight service</t>
  </si>
  <si>
    <t xml:space="preserve">Edward Smyth </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</si>
  <si>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</si>
  <si>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LGW to SVQ</t>
  </si>
  <si>
    <t>crew were superb and professional</t>
  </si>
  <si>
    <t>Karl Doyle</t>
  </si>
  <si>
    <t xml:space="preserve">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</si>
  <si>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not fly British Airways again</t>
  </si>
  <si>
    <t>Kate Russell</t>
  </si>
  <si>
    <t xml:space="preserve">  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</si>
  <si>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absolutely terrible service</t>
  </si>
  <si>
    <t>C Johnson</t>
  </si>
  <si>
    <t xml:space="preserve">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</si>
  <si>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MRS to LHR</t>
  </si>
  <si>
    <t>seats very narrow and close together</t>
  </si>
  <si>
    <t>G Simpson</t>
  </si>
  <si>
    <t xml:space="preserve">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</si>
  <si>
    <t>LAX to FCO via LHR</t>
  </si>
  <si>
    <t>could not check our luggage through</t>
  </si>
  <si>
    <t xml:space="preserve">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</si>
  <si>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A380 and Boeing 767</t>
  </si>
  <si>
    <t>JNB to EDI via LHR</t>
  </si>
  <si>
    <t>British Airways is the worst</t>
  </si>
  <si>
    <t>Stuart Campbell</t>
  </si>
  <si>
    <t xml:space="preserve">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</si>
  <si>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seat was really comfortable</t>
  </si>
  <si>
    <t xml:space="preserve">  London Heathrow to Newark return. Having just returned from my holiday, flying with British Airways in their World Traveller Plus class, I thought I would post my review. The week before we flew, we paid the Â£48 per person to select our seats so I had the comfort of knowing we would be sat together. We flew out of T5 at LHR one what I think is one of BAâ€™s new 787 to Newark at 10.35am, and plane interior looked new and clean. We took our seats 21 J and K which were right next to the toilets. On our seats we found a small pillow, blanket, headphones and an amenity kit. I had plenty of leg room (ok, I am 5â€™5) and my partner had the entertainment box impacting his leg room but he seemed to be ok with it (he is 5â€™10). Although our seats were next to the toilets, we didnâ€™t get disturbed movement or smells. Once the curtain was pulled between us and World Traveller, you wouldnâ€™t have known we were by the bathrooms. We were offered a glass of something fizzy â€“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didnâ€™t have anyone behind us, we could recline our seats without worrying about disturbing anyone. As there was a wall behind us, we couldnâ€™t recline as far back as others, but it was comfortable enough. Luckily for both of us, the people in front of us didnâ€™t really recline theirs too far. The seat was really comfortable, and even with my generous back side, I felt I had plenty of room. Although I had loaded up my tablet with films and books, I didnâ€™t use it at all. Neither did I use the vast choice of IFE â€“ I used to 6.5hour flight time to have some â€œmeâ€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â€“ whilst the queue of people waiting to use the facilities grew longer. However, the toilets were clean. The landing was smooth and we arrived on time â€“ I suppose you would say we were 20 minutes early, but donâ€™t the airlines have that little trick of appearing to land early? On leaving the plane I did have a look at Business Class, and without offending regular Business Class users, I did wonder exactly what you get for your money. All the pods looked very tightly packed together.</t>
  </si>
  <si>
    <t>LHR to EWR</t>
  </si>
  <si>
    <t>overall a pleasant flight</t>
  </si>
  <si>
    <t>E Daley</t>
  </si>
  <si>
    <t xml:space="preserve">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</si>
  <si>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handled a difficult situation professionally</t>
  </si>
  <si>
    <t>Christine Brallisford</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</si>
  <si>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</si>
  <si>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NCL to LAS via LHR</t>
  </si>
  <si>
    <t>passing off economy seats as business</t>
  </si>
  <si>
    <t>Y Wong</t>
  </si>
  <si>
    <t xml:space="preserve">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â€“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â€“ you couldnâ€™t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</si>
  <si>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service is simply terrible</t>
  </si>
  <si>
    <t>Deborah Jones</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</si>
  <si>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</si>
  <si>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NAS to LHR</t>
  </si>
  <si>
    <t>customer service the worst going</t>
  </si>
  <si>
    <t>B Phelp</t>
  </si>
  <si>
    <t xml:space="preserve">  I think that British Airways customer service must hold the accolade as the worst going, but that is their only achievement. Having booked our flight from Alicante to Gatwick I immediately selected and paid for seats in row 4 at a cost of â‚¬23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Weâ€™ll be more than happy to see if youâ€™re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</si>
  <si>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staff friendly but professional</t>
  </si>
  <si>
    <t xml:space="preserve">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</si>
  <si>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JFK to LGW</t>
  </si>
  <si>
    <t>not an uncommon occurrence</t>
  </si>
  <si>
    <t>Sandra Schofield</t>
  </si>
  <si>
    <t xml:space="preserve">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</si>
  <si>
    <t>LHR to MCI via ORD</t>
  </si>
  <si>
    <t>flight was late and chaotic</t>
  </si>
  <si>
    <t>N Ashton</t>
  </si>
  <si>
    <t xml:space="preserve">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couldnâ€™t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didnâ€™t seem to care so good luck to them.</t>
  </si>
  <si>
    <t>LGW to FAO</t>
  </si>
  <si>
    <t>book with anyone but BA</t>
  </si>
  <si>
    <t>Jeremy Sparrow</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</si>
  <si>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</si>
  <si>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there is no other choice</t>
  </si>
  <si>
    <t xml:space="preserve">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</si>
  <si>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A320/A319</t>
  </si>
  <si>
    <t>did not have a good experience</t>
  </si>
  <si>
    <t>K Johnson</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</si>
  <si>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</si>
  <si>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good selection of food and drinks</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</si>
  <si>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</si>
  <si>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cabin crew were excellent</t>
  </si>
  <si>
    <t>Mark Dobson</t>
  </si>
  <si>
    <t xml:space="preserve">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</si>
  <si>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BGI to LGW</t>
  </si>
  <si>
    <t>staff are extremely unhelpful</t>
  </si>
  <si>
    <t>H Lord</t>
  </si>
  <si>
    <t xml:space="preserve">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</si>
  <si>
    <t>every flight had huge problems</t>
  </si>
  <si>
    <t>H Loach</t>
  </si>
  <si>
    <t xml:space="preserve">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t>
  </si>
  <si>
    <t>LHR to SAN</t>
  </si>
  <si>
    <t>really does downgrade the experience</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</si>
  <si>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</si>
  <si>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attention to detail is lacking</t>
  </si>
  <si>
    <t>K Richards</t>
  </si>
  <si>
    <t xml:space="preserve">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</si>
  <si>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food was just appalling</t>
  </si>
  <si>
    <t>Harold Bush-Howard</t>
  </si>
  <si>
    <t xml:space="preserve">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</si>
  <si>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poorest seating arrangement</t>
  </si>
  <si>
    <t>Gerard Gartlan</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</si>
  <si>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</si>
  <si>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crew friendly and efficient</t>
  </si>
  <si>
    <t>A Whyte</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</si>
  <si>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</si>
  <si>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LGW to PFO</t>
  </si>
  <si>
    <t>service was fine but underwhelming</t>
  </si>
  <si>
    <t>P Pomeranze</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</si>
  <si>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</si>
  <si>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BCN to SFO via LHR</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</si>
  <si>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</si>
  <si>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further delay was likely</t>
  </si>
  <si>
    <t xml:space="preserve">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</si>
  <si>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a mediocre service</t>
  </si>
  <si>
    <t>M Steger</t>
  </si>
  <si>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</si>
  <si>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LHR to STR</t>
  </si>
  <si>
    <t>good fare from their sale</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</si>
  <si>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</si>
  <si>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MAN to PHL via LHR</t>
  </si>
  <si>
    <t>slowed down the process</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</si>
  <si>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</si>
  <si>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does what you would expect</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</si>
  <si>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</si>
  <si>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flight had been over booked</t>
  </si>
  <si>
    <t>J Kirkpatrick</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</si>
  <si>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</si>
  <si>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LGW to EDI</t>
  </si>
  <si>
    <t>have let their standards slip</t>
  </si>
  <si>
    <t>Annika Evans</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</si>
  <si>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</si>
  <si>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little advantage using BA on this route</t>
  </si>
  <si>
    <t>S Bomford</t>
  </si>
  <si>
    <t>London Gatwick to Lima with British Airways. This is a recently introduced non-stop route - offers a reasonable price for Club Class until you add the seat reservation charge which added a further Â£68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</si>
  <si>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attendants were very polite</t>
  </si>
  <si>
    <t>M Stewart</t>
  </si>
  <si>
    <t xml:space="preserve">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</si>
  <si>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not better service than EasyJet</t>
  </si>
  <si>
    <t>M Parler</t>
  </si>
  <si>
    <t xml:space="preserve">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</si>
  <si>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GVA to INV via LHR</t>
  </si>
  <si>
    <t>very disappointing experience</t>
  </si>
  <si>
    <t>A Trathen</t>
  </si>
  <si>
    <t xml:space="preserve">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</si>
  <si>
    <t>BA falls down on presentation</t>
  </si>
  <si>
    <t>C Neal</t>
  </si>
  <si>
    <t xml:space="preserve">  _x000D_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</si>
  <si>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seat was very comfortable</t>
  </si>
  <si>
    <t>Nicholas King</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</si>
  <si>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</si>
  <si>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overall a negative experience</t>
  </si>
  <si>
    <t>Carlo Mantovani</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</si>
  <si>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Â£38 on top of the ticket price to choose a seat. Overall a negative experience but I can't fault the cabin crew or the inflight service.</t>
  </si>
  <si>
    <t>LGW to PUJ</t>
  </si>
  <si>
    <t>a thoroughly pleasant flight</t>
  </si>
  <si>
    <t xml:space="preserve">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fiancÃ©e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</si>
  <si>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LGW to BDA</t>
  </si>
  <si>
    <t>nice crew and good food</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</si>
  <si>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</si>
  <si>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wish I'd never upgraded</t>
  </si>
  <si>
    <t>Richard Poppleton</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</si>
  <si>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</si>
  <si>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no systems in place to cope</t>
  </si>
  <si>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t>
  </si>
  <si>
    <t>MXP to LHR</t>
  </si>
  <si>
    <t>just about adequate</t>
  </si>
  <si>
    <t>R Bell</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</si>
  <si>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</si>
  <si>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boarding was painfully slow</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</si>
  <si>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</si>
  <si>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IBZ to LGW</t>
  </si>
  <si>
    <t>one of my favourite airlines</t>
  </si>
  <si>
    <t xml:space="preserve">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</si>
  <si>
    <t>exception is British Airways</t>
  </si>
  <si>
    <t>Leo Walters</t>
  </si>
  <si>
    <t xml:space="preserve">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donâ€™t begrudge the airlines for their extra profits when the price of fuel takes a massive drop but when an airline then also engages in tactics as described in order to further maximize profitability, I rebel.</t>
  </si>
  <si>
    <t>SFO to LHR</t>
  </si>
  <si>
    <t>unexpectedly served breakfast</t>
  </si>
  <si>
    <t>Jake Walker</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</si>
  <si>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</si>
  <si>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Saab 2000</t>
  </si>
  <si>
    <t>LCY to IOM</t>
  </si>
  <si>
    <t>F Kleinen Hammans</t>
  </si>
  <si>
    <t xml:space="preserve">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</si>
  <si>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A321 / Boeing 747-400</t>
  </si>
  <si>
    <t>AMS to GRU via LHR</t>
  </si>
  <si>
    <t>outrageous red tape</t>
  </si>
  <si>
    <t>T Brettel</t>
  </si>
  <si>
    <t xml:space="preserve">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</si>
  <si>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LCY to GLA</t>
  </si>
  <si>
    <t>A Golding</t>
  </si>
  <si>
    <t xml:space="preserve">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</si>
  <si>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LHR to BOM</t>
  </si>
  <si>
    <t>rude and obnoxious</t>
  </si>
  <si>
    <t>Kate Smyth</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</si>
  <si>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</si>
  <si>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treated incredibly well</t>
  </si>
  <si>
    <t>Walter Mythen</t>
  </si>
  <si>
    <t xml:space="preserve">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</si>
  <si>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service in a very discreet way</t>
  </si>
  <si>
    <t xml:space="preserve">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</si>
  <si>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let down by inferior product</t>
  </si>
  <si>
    <t xml:space="preserve">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</si>
  <si>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boarding worked well</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</si>
  <si>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</si>
  <si>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no different than a budget airline</t>
  </si>
  <si>
    <t xml:space="preserve">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Â£12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</si>
  <si>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LHR to WAW</t>
  </si>
  <si>
    <t xml:space="preserve">Club World configuration is odd </t>
  </si>
  <si>
    <t xml:space="preserve">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</si>
  <si>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cabin crew were faultless</t>
  </si>
  <si>
    <t xml:space="preserve">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</si>
  <si>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food is minimal</t>
  </si>
  <si>
    <t>R Mortara</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</si>
  <si>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</si>
  <si>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erosion of quality and services</t>
  </si>
  <si>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</si>
  <si>
    <t>LHR to BCN</t>
  </si>
  <si>
    <t>journey was very cramped</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</si>
  <si>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</si>
  <si>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LGW to CTA</t>
  </si>
  <si>
    <t>I would fly BA again</t>
  </si>
  <si>
    <t>C O'Hanlon</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</si>
  <si>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</si>
  <si>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probably the worst food experienced</t>
  </si>
  <si>
    <t>R Klingelholler</t>
  </si>
  <si>
    <t xml:space="preserve">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</si>
  <si>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Andrew Doherty</t>
  </si>
  <si>
    <t>Shanghai to London Heathrow with British Airways. Excellent experience, the check-in and boarding was very efficient. Cabin crew friendly, efficient and professional. A slight departure delay was due to ATC China but we at arrived LHR on time. Round trip fare of GBP 549 is cheap.</t>
  </si>
  <si>
    <t>PVG to LHR</t>
  </si>
  <si>
    <t>G Seeter</t>
  </si>
  <si>
    <t xml:space="preserve">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t>
  </si>
  <si>
    <t>Total rip off BA</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</si>
  <si>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Â£18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</si>
  <si>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LGW to FNC</t>
  </si>
  <si>
    <t>not a bad flight</t>
  </si>
  <si>
    <t>E Bartam</t>
  </si>
  <si>
    <t xml:space="preserve">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</si>
  <si>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going downhill BA</t>
  </si>
  <si>
    <t>Anthony Price</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</si>
  <si>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</si>
  <si>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LHR to BSL</t>
  </si>
  <si>
    <t>journey was chaotic and stressful</t>
  </si>
  <si>
    <t>S Williams</t>
  </si>
  <si>
    <t xml:space="preserve">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Â£30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Â£12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</si>
  <si>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LYS to LHR</t>
  </si>
  <si>
    <t>operated by American Airlines</t>
  </si>
  <si>
    <t>Matteo Tonelli</t>
  </si>
  <si>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</si>
  <si>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PSA to ORD via LHR</t>
  </si>
  <si>
    <t>not very accommodating</t>
  </si>
  <si>
    <t>S Benet</t>
  </si>
  <si>
    <t xml:space="preserve">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150â‚¬ (even though flight is 200â‚¬ cheaper compared to when I bought it) and that I would most likely be put on the next plane to Los Angeles, through American Airlines. So I haven't taken my flight that I'm kind of feeling I might be missing it. Not very accommodating.</t>
  </si>
  <si>
    <t>NAS to CDG via LHR</t>
  </si>
  <si>
    <t>seats badly need up-dating</t>
  </si>
  <si>
    <t>I Stranner</t>
  </si>
  <si>
    <t xml:space="preserve">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</si>
  <si>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LHR to Seoul</t>
  </si>
  <si>
    <t>economy seats sold as business</t>
  </si>
  <si>
    <t>P Trevatt</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</si>
  <si>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</si>
  <si>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LHR to JTR</t>
  </si>
  <si>
    <t>O Portich</t>
  </si>
  <si>
    <t xml:space="preserve">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</si>
  <si>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TXL to PHL via LHR</t>
  </si>
  <si>
    <t>unimpressed with British Airways</t>
  </si>
  <si>
    <t>Eliza Bramwell</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</si>
  <si>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</si>
  <si>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DUB to LHR</t>
  </si>
  <si>
    <t>Avianca not part of oneworld</t>
  </si>
  <si>
    <t>JC Albrecht</t>
  </si>
  <si>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</si>
  <si>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cabin crew service was lacklustre</t>
  </si>
  <si>
    <t>S Lewis</t>
  </si>
  <si>
    <t xml:space="preserve">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</si>
  <si>
    <t>avoid business long haul</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</si>
  <si>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</si>
  <si>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LHR to NCE</t>
  </si>
  <si>
    <t>bumped off this BA flight</t>
  </si>
  <si>
    <t>Gerard Dunne</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</si>
  <si>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</si>
  <si>
    <t>LGW to AMS</t>
  </si>
  <si>
    <t>reminded me of the old BA</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</si>
  <si>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</si>
  <si>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A Cook</t>
  </si>
  <si>
    <t xml:space="preserve">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Â£500 this was the cheapest I could find. Provided you eat before you fly, restrict your water intake, wrap up very warm and take your own tablet/ereader then it will be fine. But it's more a no frills airline/service and I'd rather fly with easyjet any day.</t>
  </si>
  <si>
    <t>ACC to LHR</t>
  </si>
  <si>
    <t>delay outbound and back</t>
  </si>
  <si>
    <t>John Phillips</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</si>
  <si>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</si>
  <si>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business class is a joke</t>
  </si>
  <si>
    <t>Ian Vortsov</t>
  </si>
  <si>
    <t xml:space="preserve">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</si>
  <si>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OSL to LHR</t>
  </si>
  <si>
    <t>better than I've had for a while</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</si>
  <si>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</si>
  <si>
    <t>A319 / A320</t>
  </si>
  <si>
    <t>LGW to IBZ</t>
  </si>
  <si>
    <t>a big improvement</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</si>
  <si>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</si>
  <si>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ORD to LHR</t>
  </si>
  <si>
    <t>good job in economy</t>
  </si>
  <si>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</si>
  <si>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 xml:space="preserve">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</si>
  <si>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flight was excellent</t>
  </si>
  <si>
    <t>Seb Kupers</t>
  </si>
  <si>
    <t xml:space="preserve">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</si>
  <si>
    <t>ORD to AMS via LHR</t>
  </si>
  <si>
    <t>I have not been impressed</t>
  </si>
  <si>
    <t xml:space="preserve">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</si>
  <si>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FCO to LHR</t>
  </si>
  <si>
    <t>was the worst flight</t>
  </si>
  <si>
    <t>A Hall</t>
  </si>
  <si>
    <t xml:space="preserve">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Â£5GBP which you had to spend in the same shop. And on top of this our bags were lost along with 90% of the planes. This was very inconvenient as we have no clothes and arrived at 4:00am.</t>
  </si>
  <si>
    <t>EDI to YYZ via LHR</t>
  </si>
  <si>
    <t>days of glory are long gone</t>
  </si>
  <si>
    <t>E Larries</t>
  </si>
  <si>
    <t xml:space="preserve">  Travelled British Airways from Manchester to Dubai return via Heathrow with family. The outbound flight was a night service and dinner was served at 1am. The children didnâ€™t eat as they were fast asleep but the food was nothing special â€“ supermarket ready meal standard. Leg room was horrific and it truly felt like cattle class. On the return flight the seats were worn and old, screens were old and scratched the children werenâ€™t given their choice of meals as they had run out, my three year old was given snack a box containing nuts my husband sitting next to her was asleep I was in the row behind and quickly took it away as sheâ€™s allergic. I could go on but you get the picture. The man sat next to me didnâ€™t get any food on a 7hr plus flight â€“ he was vegetarian and they had run out of pasta. From my experience I wonâ€™t fly or recommend British airways anymore. The days of glory are long gone.</t>
  </si>
  <si>
    <t>MAN to DXB via LHR</t>
  </si>
  <si>
    <t>cares nothing for its passengers</t>
  </si>
  <si>
    <t>Arthur Kay</t>
  </si>
  <si>
    <t xml:space="preserve">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</si>
  <si>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change in attitude from staff</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</si>
  <si>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</si>
  <si>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style and attention to detail</t>
  </si>
  <si>
    <t>Mark Freyton</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</si>
  <si>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</si>
  <si>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most exhausting trip</t>
  </si>
  <si>
    <t>Sohrab Rafie</t>
  </si>
  <si>
    <t xml:space="preserve">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</si>
  <si>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AMS to HKG via LHR</t>
  </si>
  <si>
    <t>experience was fantastic</t>
  </si>
  <si>
    <t>Alastair Birkett</t>
  </si>
  <si>
    <t xml:space="preserve">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</si>
  <si>
    <t>FAs were brilliant</t>
  </si>
  <si>
    <t>S Redfern</t>
  </si>
  <si>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</si>
  <si>
    <t>LHR to GRU</t>
  </si>
  <si>
    <t>very quick and efficient</t>
  </si>
  <si>
    <t xml:space="preserve">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</si>
  <si>
    <t>LHR to NBO</t>
  </si>
  <si>
    <t>food was average</t>
  </si>
  <si>
    <t xml:space="preserve">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</si>
  <si>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a very uncomfortable flight</t>
  </si>
  <si>
    <t>Wayne Williams</t>
  </si>
  <si>
    <t xml:space="preserve">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</si>
  <si>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YVR to BCN via LHR</t>
  </si>
  <si>
    <t>would avoid again</t>
  </si>
  <si>
    <t>John O Connor</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</si>
  <si>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</si>
  <si>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DOH to LHR via BAH</t>
  </si>
  <si>
    <t>better alternatives out there</t>
  </si>
  <si>
    <t>A Davies</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</si>
  <si>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Â£80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hadnâ€™t. I had to chase up twice for a reply. The one I eventually got was pitiful and as impersonal as could be with a stock answer about the need for them to occasionally change peopleâ€™s seats for operational needs The biggest issue for me with BAâ€™s Club World however is its ridiculous layout whereby people have to step over each otherâ€™s legs - I donâ€™t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Canâ€™t help but think that BA have missed a real opportunity to shake things up with their new fleet of A380s. Whilst some airlines have been creative and had on-board bars, lounges and showers, BA has just packed in as many seats as possible â€“ there are 7 abreast in Club World upstairs and 8 Downstairs which is staggering and an insult when paying premium prices. I should have known better having flown on one of BAâ€™s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</si>
  <si>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 xml:space="preserve">deeply distressing flight </t>
  </si>
  <si>
    <t>N Rawler</t>
  </si>
  <si>
    <t xml:space="preserve">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Â£5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t>
  </si>
  <si>
    <t>customer service non existent</t>
  </si>
  <si>
    <t>D Provan</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</si>
  <si>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</si>
  <si>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A320 / A380</t>
  </si>
  <si>
    <t>worse than Ryanair or EasyJet</t>
  </si>
  <si>
    <t>D Rigby</t>
  </si>
  <si>
    <t xml:space="preserve">  Cancelled a British Airways flight to Gibraltar within cooling off period, they advised refund takes 24 hrs. Many calls later still no refund. Promised on 11 April would get refund within 72 hours. As of 15 April BA canâ€™t say when will be refunded. Payment due 17 April  for replacement BA flight booked after first flight was cancelled and need refund to pay balance. BA donâ€™t care, holding Â£353 and wonâ€™t say when it will be refunded. Loyal customer for 28 years. Appalling customer service and BA say if payment due on 17th April not made for replacement booking it will be cancelled and I will lose Â£150 deposit despite the fact they are keeping Â£353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</si>
  <si>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GIB to LHR</t>
  </si>
  <si>
    <t>very pleased with the experience</t>
  </si>
  <si>
    <t>Mike Saunders</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</si>
  <si>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</si>
  <si>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journeys were uneventful</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</si>
  <si>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</si>
  <si>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the service is good</t>
  </si>
  <si>
    <t xml:space="preserve">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</si>
  <si>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LHR to PEK</t>
  </si>
  <si>
    <t>food was above average</t>
  </si>
  <si>
    <t>S Davis</t>
  </si>
  <si>
    <t xml:space="preserve">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</si>
  <si>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YVR to CDG via LHR</t>
  </si>
  <si>
    <t>happy that it was on time</t>
  </si>
  <si>
    <t xml:space="preserve">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t>
  </si>
  <si>
    <t>the flight was satisfactory</t>
  </si>
  <si>
    <t xml:space="preserve">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</si>
  <si>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service and food were very good</t>
  </si>
  <si>
    <t xml:space="preserve">  To our amazement, we went to board our flight back to London after our holiday in the West Coast of the USA and found we were upgraded from Economy to Club World. It was especially nice for my fiancÃ©e who has only flown economy previously. The service and food were very good and the flat-bed seat made the flight much more pleasant. The A380 is a lovely aircraft because it is so quiet and looks very smart inside.</t>
  </si>
  <si>
    <t>treat myself to premium economy</t>
  </si>
  <si>
    <t xml:space="preserve">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</si>
  <si>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PEK to LHR</t>
  </si>
  <si>
    <t>A380 for the first time</t>
  </si>
  <si>
    <t xml:space="preserve">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</si>
  <si>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better than easyjet or Ryanair</t>
  </si>
  <si>
    <t>London Heathrow to Athens on BA642 (2/4/16) and returned on BA643 (9/4/16). We decided to take a break from the low cost airlines and fly British Airways to Athens as we had found very cheap flights (Â£50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</si>
  <si>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 xml:space="preserve">made me check in the trolley </t>
  </si>
  <si>
    <t>Raphael Goossens</t>
  </si>
  <si>
    <t xml:space="preserve">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</si>
  <si>
    <t>RUH to DUS via LHR</t>
  </si>
  <si>
    <t>used to be better than this</t>
  </si>
  <si>
    <t>Mark McCullough</t>
  </si>
  <si>
    <t xml:space="preserve">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</si>
  <si>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pre-allocated me a middle seat</t>
  </si>
  <si>
    <t xml:space="preserve">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</si>
  <si>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not what you call a happy customer</t>
  </si>
  <si>
    <t>Myriam Mansouri</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</si>
  <si>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</si>
  <si>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MRS to YUL via LHR</t>
  </si>
  <si>
    <t>hit and miss at times</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</si>
  <si>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</si>
  <si>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BA got us all home</t>
  </si>
  <si>
    <t>Kenny Alexander</t>
  </si>
  <si>
    <t xml:space="preserve">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</si>
  <si>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SAAB 2000</t>
  </si>
  <si>
    <t>not up to BA standards</t>
  </si>
  <si>
    <t xml:space="preserve">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</si>
  <si>
    <t>CPH to LHR</t>
  </si>
  <si>
    <t>felt a bit like catching a bus</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</si>
  <si>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</si>
  <si>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LCY to RTM</t>
  </si>
  <si>
    <t>seat selection costs extra</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</si>
  <si>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</si>
  <si>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YYZ to TXL via LHR</t>
  </si>
  <si>
    <t>absolutely no complaints</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</si>
  <si>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</si>
  <si>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same seat as economy class</t>
  </si>
  <si>
    <t xml:space="preserve">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</si>
  <si>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LGW to FCO</t>
  </si>
  <si>
    <t>absurd cost-cutting measure</t>
  </si>
  <si>
    <t>B Wijesinghe</t>
  </si>
  <si>
    <t xml:space="preserve">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</si>
  <si>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A380 / Boeing 747-400</t>
  </si>
  <si>
    <t>IAD to DXB via LHR</t>
  </si>
  <si>
    <t>aircraft was very old and dated</t>
  </si>
  <si>
    <t>R Carter</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</si>
  <si>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</si>
  <si>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MIA to MAN via LHR</t>
  </si>
  <si>
    <t>approaching a national tragedy</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</si>
  <si>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</si>
  <si>
    <t>LHR to PSA</t>
  </si>
  <si>
    <t>worst flight for some time</t>
  </si>
  <si>
    <t>Tim Francis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</si>
  <si>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</si>
  <si>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less comfortable than older style</t>
  </si>
  <si>
    <t xml:space="preserve">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</si>
  <si>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SVQ to LGW</t>
  </si>
  <si>
    <t>will fly again with BA</t>
  </si>
  <si>
    <t xml:space="preserve">  Flew British Airways from Oslo to London Heathrow on 19 March.  Crew were happy and helpful, cabin clean and looked new. It wasn't a new plane but the seats were new. Served a turkey and cheese croissant. Will fly again with BA. Was on time and landed early</t>
  </si>
  <si>
    <t>better than most shorthaul</t>
  </si>
  <si>
    <t>John Rolfe</t>
  </si>
  <si>
    <t xml:space="preserve">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</si>
  <si>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seat let down very good flight</t>
  </si>
  <si>
    <t>Gregory Martinez</t>
  </si>
  <si>
    <t xml:space="preserve">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</si>
  <si>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BCN to SEL via LHR</t>
  </si>
  <si>
    <t>same leg room as in Economy</t>
  </si>
  <si>
    <t>J Dand</t>
  </si>
  <si>
    <t xml:space="preserve">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</si>
  <si>
    <t>IST to LHR</t>
  </si>
  <si>
    <t>Philip Djaferis</t>
  </si>
  <si>
    <t xml:space="preserve">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</si>
  <si>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BA.com been truly appalling</t>
  </si>
  <si>
    <t>Joanne Le Bon</t>
  </si>
  <si>
    <t xml:space="preserve">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â€œGold Cardâ€ premium service line we were told that all the flights are full so they cannot help. We are â€œnot authorised to help with this on the telephone, you have to drive to the airport and ask (â€œbegâ€) the airport staff to consider using a different carrier to help get you homeâ€ - for a long planned family Easter holiday. The true test of a company is not when things are going well, it is what they do when there is a problem. BA.com have been truly appalling. The email cancelling our flight did not even include a phone number to call for rebooking.</t>
  </si>
  <si>
    <t>overall experience was pleasant</t>
  </si>
  <si>
    <t>J Lawrence</t>
  </si>
  <si>
    <t xml:space="preserve">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</si>
  <si>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Boeing 747-400 /A380</t>
  </si>
  <si>
    <t>SEA to JNB via LHR</t>
  </si>
  <si>
    <t>food served has declined</t>
  </si>
  <si>
    <t>Terry Stevens</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</si>
  <si>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</si>
  <si>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the most uncomfortable flight</t>
  </si>
  <si>
    <t>K Ong</t>
  </si>
  <si>
    <t xml:space="preserve">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</si>
  <si>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terrific in-flight service</t>
  </si>
  <si>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</si>
  <si>
    <t>a drinks and meal service</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</si>
  <si>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</si>
  <si>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degraded its economy product</t>
  </si>
  <si>
    <t>A Asprakis</t>
  </si>
  <si>
    <t>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t>
  </si>
  <si>
    <t>prefer the 767 on this route</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</si>
  <si>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</si>
  <si>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</si>
  <si>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seat was truly dreadful</t>
  </si>
  <si>
    <t>Martine Sullivan</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</si>
  <si>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</si>
  <si>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in my case worth the money</t>
  </si>
  <si>
    <t>Chris Harper</t>
  </si>
  <si>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</si>
  <si>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seats feel very cramped</t>
  </si>
  <si>
    <t>A Douas</t>
  </si>
  <si>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</si>
  <si>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ATH to LAX via LHR</t>
  </si>
  <si>
    <t>staff are very professional</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</si>
  <si>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</si>
  <si>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lunch was one of the best</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</si>
  <si>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</si>
  <si>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TRN to LGW</t>
  </si>
  <si>
    <t>turf you into cattle class</t>
  </si>
  <si>
    <t>Meg Ferguson</t>
  </si>
  <si>
    <t>Austin to London Heathrow. I spent a considerable amount of time in Jan and Feb, booking these seats, and I had to pay over Â£70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</si>
  <si>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AUS to LHR</t>
  </si>
  <si>
    <t>staff energetic and motivated</t>
  </si>
  <si>
    <t>Tapani Utunen</t>
  </si>
  <si>
    <t>Finland</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</si>
  <si>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</si>
  <si>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A320, Boeing 777</t>
  </si>
  <si>
    <t>HEL to BOM via LHR</t>
  </si>
  <si>
    <t>crew polite but not friendly</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</si>
  <si>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</si>
  <si>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PUJ to LGW</t>
  </si>
  <si>
    <t>seats are very uncomfortable</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</si>
  <si>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</si>
  <si>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rather typical BA attitude</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</si>
  <si>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</si>
  <si>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friendly and attentive crew</t>
  </si>
  <si>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</si>
  <si>
    <t>terrible customer service</t>
  </si>
  <si>
    <t>Sarah Hopkins</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</si>
  <si>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</si>
  <si>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not overly happy with experience</t>
  </si>
  <si>
    <t>M Haugh</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</si>
  <si>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</si>
  <si>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what a mistake</t>
  </si>
  <si>
    <t>D Finlay</t>
  </si>
  <si>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</si>
  <si>
    <t>polite and professional</t>
  </si>
  <si>
    <t>Alison Poole</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</si>
  <si>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</si>
  <si>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never to be repeated by us</t>
  </si>
  <si>
    <t>Erica Quarterman</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</si>
  <si>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</si>
  <si>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 xml:space="preserve">Boeing 777 </t>
  </si>
  <si>
    <t>Premium Economy recommended</t>
  </si>
  <si>
    <t>Steven Carrie</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</si>
  <si>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</si>
  <si>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EDI to SFO via LHR</t>
  </si>
  <si>
    <t>IFE about 10 years out of date</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</si>
  <si>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</si>
  <si>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cabin was comfortable</t>
  </si>
  <si>
    <t>F Raveney</t>
  </si>
  <si>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</si>
  <si>
    <t>lounge closed for some time</t>
  </si>
  <si>
    <t>N Cumbers</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</si>
  <si>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</si>
  <si>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not sure I'd pay for Premium Economy</t>
  </si>
  <si>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</si>
  <si>
    <t>LHR to GIG</t>
  </si>
  <si>
    <t>end-to-end experience poor</t>
  </si>
  <si>
    <t>D Day</t>
  </si>
  <si>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</si>
  <si>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product can be so variable</t>
  </si>
  <si>
    <t>Jeff Evans</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</si>
  <si>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</si>
  <si>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a good experience flying BA</t>
  </si>
  <si>
    <t>Klaus Malling Olsen</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</si>
  <si>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</si>
  <si>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CPH to ACC via LHR</t>
  </si>
  <si>
    <t>seat space same as economy</t>
  </si>
  <si>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</si>
  <si>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you're flying cattle class</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</si>
  <si>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</si>
  <si>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ARN to LHR</t>
  </si>
  <si>
    <t>food offered was pretty basic</t>
  </si>
  <si>
    <t>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t>
  </si>
  <si>
    <t>LHR to HEL</t>
  </si>
  <si>
    <t>excessive hand baggage</t>
  </si>
  <si>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Â£48 each - used to be only Â£33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Â£33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Â£940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</si>
  <si>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EDI to PHL via LHR</t>
  </si>
  <si>
    <t>Friendly staff</t>
  </si>
  <si>
    <t>Rob Ward</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</si>
  <si>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</si>
  <si>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VCE to LGW</t>
  </si>
  <si>
    <t>seat was comfortable</t>
  </si>
  <si>
    <t>Ken Lim</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</si>
  <si>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</si>
  <si>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LHR to MAA</t>
  </si>
  <si>
    <t>decided to upgrade</t>
  </si>
  <si>
    <t>J Garin</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</si>
  <si>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</si>
  <si>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seat pitch only 31 inches</t>
  </si>
  <si>
    <t>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</si>
  <si>
    <t>on board service okay</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</si>
  <si>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</si>
  <si>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A320, Boeing 767-300</t>
  </si>
  <si>
    <t>LHR - EDI to LHR</t>
  </si>
  <si>
    <t>J Sarson</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</si>
  <si>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</si>
  <si>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cabin looks a bit shabby</t>
  </si>
  <si>
    <t>P Weber</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</si>
  <si>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</si>
  <si>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ACC to ZRH via LHR</t>
  </si>
  <si>
    <t>do what they say they will do</t>
  </si>
  <si>
    <t>S Lammi</t>
  </si>
  <si>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t>
  </si>
  <si>
    <t>OUL to LHR via HEL</t>
  </si>
  <si>
    <t>they have lost my business</t>
  </si>
  <si>
    <t>J Joseph</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</si>
  <si>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</si>
  <si>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shocking lack of legroom</t>
  </si>
  <si>
    <t>Charles Stevenson</t>
  </si>
  <si>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</si>
  <si>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OTP to LHR</t>
  </si>
  <si>
    <t>flight was amazing</t>
  </si>
  <si>
    <t>Mark Kamensek</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</si>
  <si>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</si>
  <si>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no entertainment</t>
  </si>
  <si>
    <t>Barry Dennis</t>
  </si>
  <si>
    <t>First time my partner and I have flown British Airways for some years and we will not be returning after our flight from London Heathrow to Cape Town. I booked the flights several months before and had to pay Â£40 to pre-select our seats both ways (Â£160).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</si>
  <si>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BA has become so complacent</t>
  </si>
  <si>
    <t>Gordon Hulme</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</si>
  <si>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</si>
  <si>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MAN to GIG via LHR</t>
  </si>
  <si>
    <t>customer service is abysmal</t>
  </si>
  <si>
    <t>Debra Alexander</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</si>
  <si>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</si>
  <si>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Amsterdam to Orlando</t>
  </si>
  <si>
    <t xml:space="preserve">Service top notch </t>
  </si>
  <si>
    <t>Ray Santos</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</si>
  <si>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</si>
  <si>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Boeing 777, A320, A380</t>
  </si>
  <si>
    <t>LAX to AMS via LHR</t>
  </si>
  <si>
    <t>staff friendly and efficient</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</si>
  <si>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</si>
  <si>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dingy and tired looking</t>
  </si>
  <si>
    <t>S Bryan</t>
  </si>
  <si>
    <t>Gatwick to Cancun return. My first time using British Airways and it will be my last. My main issues were the dreadful cabin crew. The were rude and poorly turned out.  I was unimpressed in the standard of the cabin it was dingy and tired looking.</t>
  </si>
  <si>
    <t>like sleeping on a park bench</t>
  </si>
  <si>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</si>
  <si>
    <t>paid extra for exit row seats</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</si>
  <si>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</si>
  <si>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flight just about adequate</t>
  </si>
  <si>
    <t>J Gwizdala</t>
  </si>
  <si>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</si>
  <si>
    <t>unlikely I will fly BA again</t>
  </si>
  <si>
    <t>Blair Dubois</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</si>
  <si>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</si>
  <si>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Boeing 787 / 777</t>
  </si>
  <si>
    <t>SEA to TLV via LHR</t>
  </si>
  <si>
    <t>crew were welcoming</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</si>
  <si>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Â£8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</si>
  <si>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LGW to NAP</t>
  </si>
  <si>
    <t>service was satisfactory</t>
  </si>
  <si>
    <t>Casey Frasi</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</si>
  <si>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</si>
  <si>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never travel with BA again</t>
  </si>
  <si>
    <t>Tom Lewis</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</si>
  <si>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</si>
  <si>
    <t>no storage around the seat</t>
  </si>
  <si>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</si>
  <si>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adequate leg room</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</si>
  <si>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</si>
  <si>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not responsible for luggage</t>
  </si>
  <si>
    <t>Manny Ferreira</t>
  </si>
  <si>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</si>
  <si>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YVR to LIS via LHR</t>
  </si>
  <si>
    <t>efficient check in</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</si>
  <si>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</si>
  <si>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LGW to GVA</t>
  </si>
  <si>
    <t>food was outstanding</t>
  </si>
  <si>
    <t>Mark Williams</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</si>
  <si>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</si>
  <si>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LHR to MIa</t>
  </si>
  <si>
    <t>seating configuration is odd</t>
  </si>
  <si>
    <t>P Cartwright</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</si>
  <si>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</si>
  <si>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EDI to LAS via LHR</t>
  </si>
  <si>
    <t>being second rate</t>
  </si>
  <si>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Â£20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</si>
  <si>
    <t>clean new leather seats</t>
  </si>
  <si>
    <t>R Brown</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</si>
  <si>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</si>
  <si>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crew were upbeat and attentive</t>
  </si>
  <si>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</si>
  <si>
    <t>definitely fly them again</t>
  </si>
  <si>
    <t>A D Storey</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</si>
  <si>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</si>
  <si>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good food and drink</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</si>
  <si>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</si>
  <si>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cost-cutting being evident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</si>
  <si>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</si>
  <si>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incompetent staff at check in</t>
  </si>
  <si>
    <t>David Singh</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</si>
  <si>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</si>
  <si>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ZRH to LCY</t>
  </si>
  <si>
    <t>in need of urgent update</t>
  </si>
  <si>
    <t>F Camara</t>
  </si>
  <si>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</si>
  <si>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good hand baggage only deal</t>
  </si>
  <si>
    <t>D Bourne</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</si>
  <si>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</si>
  <si>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KBP to LHR</t>
  </si>
  <si>
    <t>first and last time</t>
  </si>
  <si>
    <t>Matt Reed</t>
  </si>
  <si>
    <t>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t>
  </si>
  <si>
    <t>very nice welcome</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</si>
  <si>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</si>
  <si>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GLA to LHR</t>
  </si>
  <si>
    <t>service was excellent</t>
  </si>
  <si>
    <t>Derek Salter</t>
  </si>
  <si>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</si>
  <si>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A380, Boeing 747 and Boeing 777</t>
  </si>
  <si>
    <t>JNB to JFK via LHR</t>
  </si>
  <si>
    <t>not a first class experience</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</si>
  <si>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</si>
  <si>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shockingly poor</t>
  </si>
  <si>
    <t>Michael Traynor</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</si>
  <si>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</si>
  <si>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not overwhelming First Class</t>
  </si>
  <si>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</si>
  <si>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crew were fine but nothing special</t>
  </si>
  <si>
    <t>Glenn Standish</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</si>
  <si>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</si>
  <si>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A320, A380, Boeing 777-300</t>
  </si>
  <si>
    <t>WAW to HKG via LHR</t>
  </si>
  <si>
    <t>Nick Berry</t>
  </si>
  <si>
    <t>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</si>
  <si>
    <t>very little seat privacy</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</si>
  <si>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canapÃ©s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</si>
  <si>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LCY to JFK</t>
  </si>
  <si>
    <t>staff were loud and abrupt</t>
  </si>
  <si>
    <t>M Stanger</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</si>
  <si>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Â£65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</si>
  <si>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another dreadful experience</t>
  </si>
  <si>
    <t>Juliane Okot Bitek</t>
  </si>
  <si>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</si>
  <si>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YVR to NBO via LHR</t>
  </si>
  <si>
    <t>extremely moody check in</t>
  </si>
  <si>
    <t>F George</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</si>
  <si>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</si>
  <si>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an excellent service</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</si>
  <si>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</si>
  <si>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last time with BA ever</t>
  </si>
  <si>
    <t>Ann Habens</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</si>
  <si>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</si>
  <si>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LGW to MLE</t>
  </si>
  <si>
    <t>great at helping us</t>
  </si>
  <si>
    <t>Julie Johnston</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</si>
  <si>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</si>
  <si>
    <t>GLA to CDG via LHR</t>
  </si>
  <si>
    <t>think twice about booking</t>
  </si>
  <si>
    <t>T Carr</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</si>
  <si>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</si>
  <si>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zero customer service skills</t>
  </si>
  <si>
    <t>J Goulding</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</si>
  <si>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</si>
  <si>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very pleasant flights</t>
  </si>
  <si>
    <t>David Bollaert</t>
  </si>
  <si>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</si>
  <si>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GLA to JFK via LHR</t>
  </si>
  <si>
    <t>best sets of flights</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</si>
  <si>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</si>
  <si>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extra fare not justified</t>
  </si>
  <si>
    <t>Christopher Duffey</t>
  </si>
  <si>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</si>
  <si>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my bags haven't arrived</t>
  </si>
  <si>
    <t>J Donaldson</t>
  </si>
  <si>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</si>
  <si>
    <t>LHR to SFO via EDI</t>
  </si>
  <si>
    <t>nice cabin attendants</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</si>
  <si>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</si>
  <si>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FRA to LCY</t>
  </si>
  <si>
    <t>check in was efficient</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</si>
  <si>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</si>
  <si>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LGW to SZG</t>
  </si>
  <si>
    <t>the lack of service</t>
  </si>
  <si>
    <t>Susan Walker</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</si>
  <si>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</si>
  <si>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won't be using BA again</t>
  </si>
  <si>
    <t>James Deverick</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</si>
  <si>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</si>
  <si>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good value for money</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</si>
  <si>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</si>
  <si>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needs to up its game</t>
  </si>
  <si>
    <t>Tim Brear</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</si>
  <si>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Â£10 back and I will get a response apparently in 28 days. As you might have guessed this is not about Â£10, its about the fact that I had taken the time to ensure my journey was as comfortable as possible and the "I dont give a damn" attitude of British Airways once their mistake was discovered.  British Airways needs to up its game.</t>
  </si>
  <si>
    <t>old but comfortable Boeing 767</t>
  </si>
  <si>
    <t>N Brandts</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</si>
  <si>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</si>
  <si>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champagne almost as warm as cup of tea</t>
  </si>
  <si>
    <t>Hans Roloff</t>
  </si>
  <si>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</si>
  <si>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time to upgrade the cabin</t>
  </si>
  <si>
    <t>J vanRooyen</t>
  </si>
  <si>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</si>
  <si>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CPT to LHR</t>
  </si>
  <si>
    <t>they really do not care</t>
  </si>
  <si>
    <t>P Wood</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</si>
  <si>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</si>
  <si>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MCO to LHR via MIA</t>
  </si>
  <si>
    <t>would fly them again</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</si>
  <si>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</si>
  <si>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where have standards gone?</t>
  </si>
  <si>
    <t>Ian Taylor</t>
  </si>
  <si>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</si>
  <si>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 xml:space="preserve">not sure I'd fly British Airways </t>
  </si>
  <si>
    <t>Pat Malcolm</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</si>
  <si>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</si>
  <si>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really slipping down</t>
  </si>
  <si>
    <t>Michael Ingram</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</si>
  <si>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</si>
  <si>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seats generally okay</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</si>
  <si>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</si>
  <si>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LHR to JED</t>
  </si>
  <si>
    <t>standards are slipping</t>
  </si>
  <si>
    <t>Andrew Blakesley</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</si>
  <si>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</si>
  <si>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FNC to LGW</t>
  </si>
  <si>
    <t>abyssal customer service</t>
  </si>
  <si>
    <t>Leigh Moore</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</si>
  <si>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</si>
  <si>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it's disappointing</t>
  </si>
  <si>
    <t>S Bird</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</si>
  <si>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</si>
  <si>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iAH to LHR</t>
  </si>
  <si>
    <t>Claudiu Savulescu</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</si>
  <si>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</si>
  <si>
    <t>A320/A321</t>
  </si>
  <si>
    <t xml:space="preserve">questioning my loyalty </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</si>
  <si>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entrÃ©e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</si>
  <si>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better than Club World</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</si>
  <si>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</si>
  <si>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LHR to MEX</t>
  </si>
  <si>
    <t>they are old planes</t>
  </si>
  <si>
    <t>E Eyre</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</si>
  <si>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</si>
  <si>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Paul Budd</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</si>
  <si>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</si>
  <si>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MUC to JFK via LHR</t>
  </si>
  <si>
    <t>BA should have done more</t>
  </si>
  <si>
    <t>Alan O'Brien</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</si>
  <si>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</si>
  <si>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another shabby experience</t>
  </si>
  <si>
    <t>E Thomson</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</si>
  <si>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</si>
  <si>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seats quite comfortable</t>
  </si>
  <si>
    <t>Sebastian O'Connor</t>
  </si>
  <si>
    <t>Malta to Gatwick. I have gripes about British Airways pre-flight charges (I had to pay Â£30 for checked baggage and Â£21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</si>
  <si>
    <t>service was terrible</t>
  </si>
  <si>
    <t>Gayle Lee</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</si>
  <si>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</si>
  <si>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JNB to DUB via LHR</t>
  </si>
  <si>
    <t>food was pretty good</t>
  </si>
  <si>
    <t>J Brett</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</si>
  <si>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</si>
  <si>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TLV to PHL via LHR</t>
  </si>
  <si>
    <t>staff was very helpful</t>
  </si>
  <si>
    <t>Daniel Oliva</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</si>
  <si>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</si>
  <si>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NCE to YUL via LHR</t>
  </si>
  <si>
    <t>most unpleasant experience</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</si>
  <si>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</si>
  <si>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gave their friends first class champagne</t>
  </si>
  <si>
    <t>Paige Marshall</t>
  </si>
  <si>
    <t>My partner and I traveled British Airways from Gatwick to Punta Cana on 29th December. After checking in online and paying an extra Â£45 each way per person to reserve seats after already paying over Â£4000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</si>
  <si>
    <t>a very poor experience</t>
  </si>
  <si>
    <t>John Davey</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</si>
  <si>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</si>
  <si>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experience was adequate</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</si>
  <si>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</si>
  <si>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YVR-LIS via LHR</t>
  </si>
  <si>
    <t>was a good flight</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</si>
  <si>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</si>
  <si>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professional attentive cabin crew</t>
  </si>
  <si>
    <t>Nicholas Benito</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</si>
  <si>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</si>
  <si>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B767 / A380</t>
  </si>
  <si>
    <t>MAD to LAX via LHR</t>
  </si>
  <si>
    <t>the worst business class</t>
  </si>
  <si>
    <t>C Walker</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</si>
  <si>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</si>
  <si>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CPH to ORD via LHR</t>
  </si>
  <si>
    <t>only book BA if lowest fare</t>
  </si>
  <si>
    <t>British Airways from Vienna to Newcastle via Heathrow return, flights on-time. Economy on an A320. FAâ€™s much better on domestic legs, while both times on VIE legs the FAâ€™s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BAâ€™s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BAâ€™s European economy was a great product and I was using BA regularly for those flights. However, after all these recent changes, I will only book BA if they offer the lowest or close to the lowest fare. For flights to the UK, KLM starts to look pretty good again.</t>
  </si>
  <si>
    <t>VIE to NCL via LHR</t>
  </si>
  <si>
    <t>cost no more than Ryanair</t>
  </si>
  <si>
    <t>J Fairclough</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</si>
  <si>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</si>
  <si>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 xml:space="preserve">sad to see the same old planes </t>
  </si>
  <si>
    <t>Rob Jacobs</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</si>
  <si>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</si>
  <si>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LHR to NCL</t>
  </si>
  <si>
    <t>clean and efficient</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</si>
  <si>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</si>
  <si>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JED to LHR</t>
  </si>
  <si>
    <t>service onboard was dreadful</t>
  </si>
  <si>
    <t>A Saraiva</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</si>
  <si>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</si>
  <si>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entirely unsympathetic</t>
  </si>
  <si>
    <t>James Cohen</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</si>
  <si>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</si>
  <si>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Rowan Michaels</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</si>
  <si>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</si>
  <si>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last time I will fly British Airways</t>
  </si>
  <si>
    <t>Robert Overbury</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</si>
  <si>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</si>
  <si>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Siobhan Steinhagen</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</si>
  <si>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</si>
  <si>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CPT to GVA via LHR</t>
  </si>
  <si>
    <t>I am left disappointed</t>
  </si>
  <si>
    <t>M Spielbichler</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</si>
  <si>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</si>
  <si>
    <t>tired and jaded aircraft</t>
  </si>
  <si>
    <t>Sayantan Biswas</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</si>
  <si>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</si>
  <si>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upped their game with food</t>
  </si>
  <si>
    <t>Mark Dawes</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</si>
  <si>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</si>
  <si>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excellent flights</t>
  </si>
  <si>
    <t>Shirley Scott</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</si>
  <si>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</si>
  <si>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GLA to MUC via LHR</t>
  </si>
  <si>
    <t>tired, overpriced airline</t>
  </si>
  <si>
    <t>G Black</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</si>
  <si>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Â£100 voucher for future BA flights! Like I'm ever going to travel with them again. They're a tired, overpriced airline.</t>
  </si>
  <si>
    <t>don't bother with British Airways</t>
  </si>
  <si>
    <t>Alex Sawle</t>
  </si>
  <si>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</si>
  <si>
    <t>LGW to SSH</t>
  </si>
  <si>
    <t>we are disappointed</t>
  </si>
  <si>
    <t>A Bhatia</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</si>
  <si>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</si>
  <si>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satisfactory and recommended</t>
  </si>
  <si>
    <t>S Siauw</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</si>
  <si>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</si>
  <si>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Embraer170</t>
  </si>
  <si>
    <t>seat very comfortable</t>
  </si>
  <si>
    <t>D Goodman-Anders</t>
  </si>
  <si>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</si>
  <si>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good experience for the price</t>
  </si>
  <si>
    <t>D Giertlova</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</si>
  <si>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</si>
  <si>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Prague to New York via London</t>
  </si>
  <si>
    <t>food was decent</t>
  </si>
  <si>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</si>
  <si>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Madrid to Sydney via LHR</t>
  </si>
  <si>
    <t>service very good and friendly</t>
  </si>
  <si>
    <t>Brian Park</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</si>
  <si>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Â£Â£Â£'s,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</si>
  <si>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recommend British Airways</t>
  </si>
  <si>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</si>
  <si>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LGW to BCN</t>
  </si>
  <si>
    <t>absolutely chaotic boarding process</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</si>
  <si>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</si>
  <si>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Salzburg to London Gatwick</t>
  </si>
  <si>
    <t>would not pay the asking price</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</si>
  <si>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</si>
  <si>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staff seem preoccupied</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</si>
  <si>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</si>
  <si>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definitely to be avoided</t>
  </si>
  <si>
    <t>Graham Turner</t>
  </si>
  <si>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</si>
  <si>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Linda Sharp</t>
  </si>
  <si>
    <t>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</si>
  <si>
    <t>adequate inflight service</t>
  </si>
  <si>
    <t>A Bailey</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</si>
  <si>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</si>
  <si>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Newcastle to Heathrow</t>
  </si>
  <si>
    <t>thoroughly enjoyed the food</t>
  </si>
  <si>
    <t>Cameron Smith</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</si>
  <si>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</si>
  <si>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layout of seating poor</t>
  </si>
  <si>
    <t>James Snow</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</si>
  <si>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</si>
  <si>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enough legroom for a tall man</t>
  </si>
  <si>
    <t>Andrew Hopkin</t>
  </si>
  <si>
    <t>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</si>
  <si>
    <t>consistent erosion in quality</t>
  </si>
  <si>
    <t>Andrew Thomas</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</si>
  <si>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</si>
  <si>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service was lacking in finesse</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</si>
  <si>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</si>
  <si>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London Gatwick to Salzburg</t>
  </si>
  <si>
    <t>not a pleasant experience</t>
  </si>
  <si>
    <t>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t>
  </si>
  <si>
    <t>Punta Cana to London</t>
  </si>
  <si>
    <t>continues to set high standards</t>
  </si>
  <si>
    <t>Neil Turner</t>
  </si>
  <si>
    <t>Excellent flight with British Airways from London Heathrow to Singapore Changi. Boeing 777-300 was a great aircraft and must have been nearly new. Wonderful staff onboard and good food. British Airways continues to set high standards. We look forward to our next flights with you.</t>
  </si>
  <si>
    <t>impressive all round</t>
  </si>
  <si>
    <t>B Crockford</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</si>
  <si>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</si>
  <si>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efficient and friendly service</t>
  </si>
  <si>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</si>
  <si>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suffered with seat A by the window</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</si>
  <si>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</si>
  <si>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Patrick Beet</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</si>
  <si>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BAâ€™s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</si>
  <si>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definitely fly again</t>
  </si>
  <si>
    <t>A Zanier</t>
  </si>
  <si>
    <t>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</si>
  <si>
    <t>BA really did not care</t>
  </si>
  <si>
    <t>E Davis-Bennett</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</si>
  <si>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</si>
  <si>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JFK to London</t>
  </si>
  <si>
    <t>relaxing and luxurious</t>
  </si>
  <si>
    <t>Tim Farr</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</si>
  <si>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</si>
  <si>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London Gatwick to Punta Cana</t>
  </si>
  <si>
    <t>very friendly crew</t>
  </si>
  <si>
    <t>D Marsh</t>
  </si>
  <si>
    <t>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</si>
  <si>
    <t>unlimited legroom and a speedy exit</t>
  </si>
  <si>
    <t>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</si>
  <si>
    <t>Heathrow to Cape Town</t>
  </si>
  <si>
    <t>Very little leg room</t>
  </si>
  <si>
    <t>Lydia Lee</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</si>
  <si>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</si>
  <si>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wasn't as unpleasant as I had expected</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</si>
  <si>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</si>
  <si>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cabin now feels outdated</t>
  </si>
  <si>
    <t>C Adams</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</si>
  <si>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</si>
  <si>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</si>
  <si>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Boeing 777 / A319</t>
  </si>
  <si>
    <t>HND to BRU via LHR</t>
  </si>
  <si>
    <t>never been so disappointed</t>
  </si>
  <si>
    <t>Thomas Wengler</t>
  </si>
  <si>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</si>
  <si>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comfortable, if narrow, seats</t>
  </si>
  <si>
    <t>Richard Hodges</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</si>
  <si>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</si>
  <si>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crummy Boeing 747s</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</si>
  <si>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</si>
  <si>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 xml:space="preserve">never going to fly them again </t>
  </si>
  <si>
    <t>M Taylor</t>
  </si>
  <si>
    <t>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Â£70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Â£70. I got a refund, but only have the inconvenience of completing online forms and waiting around a month to get my money back. Then when I did get to the airport, the seats I had already paid the extra Â£70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Â£70.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t>
  </si>
  <si>
    <t>disappointed by lack of care</t>
  </si>
  <si>
    <t>Richard Sheppard</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</si>
  <si>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</si>
  <si>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horrid excuse for customer service</t>
  </si>
  <si>
    <t>Gary Barnes</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</si>
  <si>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</si>
  <si>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YUL to FCO via LHR</t>
  </si>
  <si>
    <t>staff bordering on rude</t>
  </si>
  <si>
    <t>Kevin Barrance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</si>
  <si>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</si>
  <si>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flights therefore very uncomfortable</t>
  </si>
  <si>
    <t>Nadia Ramia</t>
  </si>
  <si>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t>
  </si>
  <si>
    <t>pleasantly surprised</t>
  </si>
  <si>
    <t>Paul Cartwright</t>
  </si>
  <si>
    <t>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</si>
  <si>
    <t>vegetarian salad was welcome</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</si>
  <si>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</si>
  <si>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miserable Business Class experience</t>
  </si>
  <si>
    <t>Peter Ingham</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</si>
  <si>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</si>
  <si>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Lynn Ting</t>
  </si>
  <si>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</si>
  <si>
    <t>aircraft are old and shabby</t>
  </si>
  <si>
    <t>A Sommerville</t>
  </si>
  <si>
    <t>Glasgow to Bangkok via Heathrow with British Airways. We never received "paid for seats" that we have just had Â£160.00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</si>
  <si>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GLA to BKK via LHR</t>
  </si>
  <si>
    <t>the food was shocking</t>
  </si>
  <si>
    <t>P O'Sullivan</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</si>
  <si>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</si>
  <si>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LHR to BNE via SIN</t>
  </si>
  <si>
    <t>treat passengers poorly</t>
  </si>
  <si>
    <t>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t>
  </si>
  <si>
    <t>MAN to BOM via LHR</t>
  </si>
  <si>
    <t>made me check my carry-on bag</t>
  </si>
  <si>
    <t>G Silvin</t>
  </si>
  <si>
    <t>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t>
  </si>
  <si>
    <t>service very mediocre at best</t>
  </si>
  <si>
    <t>M Palmer</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</si>
  <si>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</si>
  <si>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disgusted by such treatment</t>
  </si>
  <si>
    <t>G Bradley</t>
  </si>
  <si>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</si>
  <si>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large and very private seating</t>
  </si>
  <si>
    <t>P Beet</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</si>
  <si>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</si>
  <si>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just about okay overall</t>
  </si>
  <si>
    <t>Graham Norman</t>
  </si>
  <si>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</si>
  <si>
    <t>A320/321</t>
  </si>
  <si>
    <t>LHR to Krakow</t>
  </si>
  <si>
    <t>excellent flight on A380</t>
  </si>
  <si>
    <t>Charles Price</t>
  </si>
  <si>
    <t>Excellent flight on the A380 from LHR and back from JNB. No problems encountered. Boarding was speedy and efficient Good, pleasant service from FA's. Food and drinks good, with a very good choice of entertainment Will fly BA as long as the price is reasonable.</t>
  </si>
  <si>
    <t>BSL to JNB via LHR</t>
  </si>
  <si>
    <t>pleased with my flight</t>
  </si>
  <si>
    <t>D Cusator</t>
  </si>
  <si>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</si>
  <si>
    <t>is well worth the extra</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</si>
  <si>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</si>
  <si>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sunk to new depths</t>
  </si>
  <si>
    <t>Peter Jones</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</si>
  <si>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Â£18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</si>
  <si>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uncomfortable business class flight</t>
  </si>
  <si>
    <t>Vernon Hills</t>
  </si>
  <si>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</si>
  <si>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Not great, not bad, just OK</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</si>
  <si>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</si>
  <si>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LGW to Grenada</t>
  </si>
  <si>
    <t>service pretty good</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</si>
  <si>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</si>
  <si>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Boeing 767 / A320</t>
  </si>
  <si>
    <t>crew competent and approachable</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</si>
  <si>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</si>
  <si>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this policy is ridiculous</t>
  </si>
  <si>
    <t>Michael Orshan</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</si>
  <si>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</si>
  <si>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inconsistency with cabin crew</t>
  </si>
  <si>
    <t>Trevor Slade</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</si>
  <si>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</si>
  <si>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FCO to LGW</t>
  </si>
  <si>
    <t>return trip not worth it</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</si>
  <si>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Â£800? Not really but then my client paid the bill.</t>
  </si>
  <si>
    <t>Hannover to LHR</t>
  </si>
  <si>
    <t>not received a refund</t>
  </si>
  <si>
    <t>Patrick Moore</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</si>
  <si>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</si>
  <si>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dried up sandwich</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</si>
  <si>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</si>
  <si>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LHR to Hannover</t>
  </si>
  <si>
    <t>out of date with modern standards</t>
  </si>
  <si>
    <t>Sylvia Goddard</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</si>
  <si>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Â£136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</si>
  <si>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 xml:space="preserve">not a First Class experience </t>
  </si>
  <si>
    <t>R Tomkins</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</si>
  <si>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</si>
  <si>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Heathrow to Houston</t>
  </si>
  <si>
    <t>uninterested and unfriendly</t>
  </si>
  <si>
    <t>A Aryan</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</si>
  <si>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</si>
  <si>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Kiev to Dublin via LHR</t>
  </si>
  <si>
    <t>pleasant ambience onboard</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</si>
  <si>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</si>
  <si>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paying for seat selection</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</si>
  <si>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</si>
  <si>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costs double the average</t>
  </si>
  <si>
    <t>British Airways London City airport to Zurich costs double the average. The service is at average or below. British Airways Loyalty program makes it difficult to reach decent level even travelling weekly and now they reserve fast track to gold only.</t>
  </si>
  <si>
    <t>LCY to ZRH</t>
  </si>
  <si>
    <t>Four excellent flights</t>
  </si>
  <si>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</si>
  <si>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GLA to FCO via LHR</t>
  </si>
  <si>
    <t>First class was underwhelming</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</si>
  <si>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</si>
  <si>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not the brand they were</t>
  </si>
  <si>
    <t>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</si>
  <si>
    <t>service was lousy on both flights</t>
  </si>
  <si>
    <t>Michael Schulz</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</si>
  <si>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</si>
  <si>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loyalty may have come to an end</t>
  </si>
  <si>
    <t>D Cadogan</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</si>
  <si>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</si>
  <si>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Mauritius to London</t>
  </si>
  <si>
    <t>just did not care at all</t>
  </si>
  <si>
    <t>A Boyle</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</si>
  <si>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Â£25 voucher. I won't be flying with British Airways again as they are so bad in customer relations and check in agents leave a lot to be desired.</t>
  </si>
  <si>
    <t>farcical flight to be honest</t>
  </si>
  <si>
    <t>H Singh</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</si>
  <si>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</si>
  <si>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Heathrow to Las Vegas</t>
  </si>
  <si>
    <t>meal was past terrible</t>
  </si>
  <si>
    <t>Janet Robinson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</si>
  <si>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</si>
  <si>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so much cabin baggage</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</si>
  <si>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</si>
  <si>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really below average</t>
  </si>
  <si>
    <t>L Aritonang</t>
  </si>
  <si>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</si>
  <si>
    <t>London to Luanda</t>
  </si>
  <si>
    <t>interior very old and dirty</t>
  </si>
  <si>
    <t>Nima Ghaemi</t>
  </si>
  <si>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</si>
  <si>
    <t>Denver to Heathrow</t>
  </si>
  <si>
    <t>Business seats are horrid</t>
  </si>
  <si>
    <t>Stephen Riches</t>
  </si>
  <si>
    <t>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</si>
  <si>
    <t>awful customer service</t>
  </si>
  <si>
    <t>Jim Dennis</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</si>
  <si>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Â£250 - my booking was over Â£2500.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Â£2100 down the pan months before take off, so plenty of time for BA to double their money on my seats. Never again!</t>
  </si>
  <si>
    <t>Maureen Pratten</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</si>
  <si>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</si>
  <si>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London to Sydney</t>
  </si>
  <si>
    <t>isn't as good as Singapore and Emirates</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</si>
  <si>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</si>
  <si>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not at all impressed</t>
  </si>
  <si>
    <t>H Balakrishnan</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</si>
  <si>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</si>
  <si>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food was very poor</t>
  </si>
  <si>
    <t>London to Kuala Lumpur on British Airways Boeing 777. Outbound in First, return in Club World (business class). Flights on time both ways. Comfortable seats/beds and very helpful and friendly staff. The quality of food and drink served, (particularly the food) was very poor.</t>
  </si>
  <si>
    <t>a good experience</t>
  </si>
  <si>
    <t>Jeremy Ross</t>
  </si>
  <si>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</si>
  <si>
    <t>NCE to LAS via LHR</t>
  </si>
  <si>
    <t>they are so greedy</t>
  </si>
  <si>
    <t>Mary Durst</t>
  </si>
  <si>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</si>
  <si>
    <t>a great experience</t>
  </si>
  <si>
    <t>British Airways First class seats are very good compared to their business class. Truly a great experience. Loving the windows, thereâ€™s a cover that can open, shade or close. The pods are quite private. 1-2-1 configuration.  Service very attentive and personal. They will address you by name the moment you walk in, escort you to your seat and supply welcome drinks, towels, etc. Food is reasonable to good. If you donâ€™t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</si>
  <si>
    <t>not flying British Airways again</t>
  </si>
  <si>
    <t>L Angus</t>
  </si>
  <si>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</si>
  <si>
    <t>way British Airways handled this was atrocious</t>
  </si>
  <si>
    <t>Erin Methered</t>
  </si>
  <si>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</si>
  <si>
    <t>DFW to DEL via LHR</t>
  </si>
  <si>
    <t>recommend the A380</t>
  </si>
  <si>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</si>
  <si>
    <t>GOT to LAX via LHR</t>
  </si>
  <si>
    <t>try to avoid BA in the future</t>
  </si>
  <si>
    <t>J Griffiths</t>
  </si>
  <si>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</si>
  <si>
    <t>treatment was appalling</t>
  </si>
  <si>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</si>
  <si>
    <t>Heathrow to Moscow</t>
  </si>
  <si>
    <t>no space to work</t>
  </si>
  <si>
    <t>A Long</t>
  </si>
  <si>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</si>
  <si>
    <t>courteous and professional</t>
  </si>
  <si>
    <t>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</si>
  <si>
    <t>A319 / Boeing 777-300</t>
  </si>
  <si>
    <t>GVA to PEK via LHR</t>
  </si>
  <si>
    <t>exemplary in every way</t>
  </si>
  <si>
    <t>John Geoffrey Pierson</t>
  </si>
  <si>
    <t>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t>
  </si>
  <si>
    <t>snottiest crew I ever came across</t>
  </si>
  <si>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</si>
  <si>
    <t>SEA to AUH via LHR</t>
  </si>
  <si>
    <t xml:space="preserve">going back to Virgin Atlantic </t>
  </si>
  <si>
    <t>Brenda Hayden</t>
  </si>
  <si>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</si>
  <si>
    <t>Newark to Heathrow</t>
  </si>
  <si>
    <t>dismayed by the BA agent</t>
  </si>
  <si>
    <t>Kath Boddy</t>
  </si>
  <si>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</si>
  <si>
    <t>seats are very tired</t>
  </si>
  <si>
    <t>Andrew MacLeod</t>
  </si>
  <si>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</si>
  <si>
    <t>cabin crew did a great job</t>
  </si>
  <si>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t>
  </si>
  <si>
    <t>lack of service amazed me</t>
  </si>
  <si>
    <t>R Kohn</t>
  </si>
  <si>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</si>
  <si>
    <t>PHL to ATH via LHR</t>
  </si>
  <si>
    <t>you will get value for money</t>
  </si>
  <si>
    <t>R Ninikova</t>
  </si>
  <si>
    <t>I flew with BA in September and cannot complain about anything. Everything went smoothly and cabin crew were _x000D_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</si>
  <si>
    <t>indifferent cabin crew</t>
  </si>
  <si>
    <t>N Beri</t>
  </si>
  <si>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</si>
  <si>
    <t>prefer the 747 upper deck</t>
  </si>
  <si>
    <t>Uri Dotan</t>
  </si>
  <si>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</si>
  <si>
    <t>FA's showed no enthusiasm</t>
  </si>
  <si>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</si>
  <si>
    <t>BA really need to address this</t>
  </si>
  <si>
    <t>Amanda Russell</t>
  </si>
  <si>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</si>
  <si>
    <t>SSH to LGW</t>
  </si>
  <si>
    <t>once a great airline is going downhill</t>
  </si>
  <si>
    <t>Flew return with British Airways from BKK on a 777-200 in premium economy. Don't bother paying extra to pre-book the seats, we paid Â£160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</si>
  <si>
    <t>flight attendants seemed friendly</t>
  </si>
  <si>
    <t>John Sheridan</t>
  </si>
  <si>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</si>
  <si>
    <t>extremely friendly and competent</t>
  </si>
  <si>
    <t>Claudio Aliverti</t>
  </si>
  <si>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</si>
  <si>
    <t>a mediocre performance from BA</t>
  </si>
  <si>
    <t>Nicholas Ware</t>
  </si>
  <si>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</si>
  <si>
    <t>LHR to Chengdu</t>
  </si>
  <si>
    <t>personal space is rather limited</t>
  </si>
  <si>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</si>
  <si>
    <t>Tokyo Narita to LHR</t>
  </si>
  <si>
    <t>very spacious suite</t>
  </si>
  <si>
    <t>I purchased a Club World return to Narita in the Black Friday sale. It cost Â£1,010.06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</si>
  <si>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LHR to Tokyo Narita</t>
  </si>
  <si>
    <t>will use other carriers</t>
  </si>
  <si>
    <t>Jonathon Marshall</t>
  </si>
  <si>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</si>
  <si>
    <t>Boeing 747- 400</t>
  </si>
  <si>
    <t>the seat was roomy</t>
  </si>
  <si>
    <t>M Dye</t>
  </si>
  <si>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</si>
  <si>
    <t>Heathrow (London) to JFK (New York City)</t>
  </si>
  <si>
    <t>FA's were happy to assist</t>
  </si>
  <si>
    <t>J R Garin</t>
  </si>
  <si>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</si>
  <si>
    <t>very high standard of service</t>
  </si>
  <si>
    <t>Shaleel Kesavan</t>
  </si>
  <si>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</si>
  <si>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very good flying experience</t>
  </si>
  <si>
    <t>Phil Carter</t>
  </si>
  <si>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</si>
  <si>
    <t>LHR to Venice</t>
  </si>
  <si>
    <t>not helped by customer service</t>
  </si>
  <si>
    <t>K Riley</t>
  </si>
  <si>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</si>
  <si>
    <t>SFO to EDI via LHR</t>
  </si>
  <si>
    <t>keep expectations in check</t>
  </si>
  <si>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Â£170 per sector on top of the usual World Traveller (economy) fare it was worth every penny in my eye. Would I pay a crazy supplement for this class of travel? No. But if the surcharge is minimal I'd highly recommend it.</t>
  </si>
  <si>
    <t>nothing was offered to help</t>
  </si>
  <si>
    <t>K Anderson</t>
  </si>
  <si>
    <t>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</si>
  <si>
    <t>Antigua to St Kitts</t>
  </si>
  <si>
    <t>lot of money for little in return</t>
  </si>
  <si>
    <t>Peter Dimblad</t>
  </si>
  <si>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</si>
  <si>
    <t xml:space="preserve">complain about the way we were treated </t>
  </si>
  <si>
    <t>Arthur Savage</t>
  </si>
  <si>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</si>
  <si>
    <t>service however lacked shine</t>
  </si>
  <si>
    <t>L Rowland</t>
  </si>
  <si>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</si>
  <si>
    <t>horrible return flights</t>
  </si>
  <si>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</si>
  <si>
    <t>B0eing 747-400</t>
  </si>
  <si>
    <t>lounge more like a refugee centre</t>
  </si>
  <si>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</si>
  <si>
    <t>Heathrow to Haneda</t>
  </si>
  <si>
    <t>cracks are starting to appear</t>
  </si>
  <si>
    <t>G Muir</t>
  </si>
  <si>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</si>
  <si>
    <t>seats are just the same</t>
  </si>
  <si>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</si>
  <si>
    <t>advise not to waste your money</t>
  </si>
  <si>
    <t>S Wroe</t>
  </si>
  <si>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</si>
  <si>
    <t>Heathrow to Cancun via Madrid</t>
  </si>
  <si>
    <t>plenty of legroom</t>
  </si>
  <si>
    <t>S Jamieson</t>
  </si>
  <si>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</si>
  <si>
    <t>LHR to SYD via SIN</t>
  </si>
  <si>
    <t>premium economy pathetic</t>
  </si>
  <si>
    <t>B Whitehead</t>
  </si>
  <si>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</si>
  <si>
    <t xml:space="preserve">last time using British Airways </t>
  </si>
  <si>
    <t>Paul Todd</t>
  </si>
  <si>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</si>
  <si>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a huge improvement</t>
  </si>
  <si>
    <t>J Reed</t>
  </si>
  <si>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</si>
  <si>
    <t xml:space="preserve">British Airways really don't care </t>
  </si>
  <si>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Â£50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</si>
  <si>
    <t>how underwhelmed we were</t>
  </si>
  <si>
    <t>Steven Murphy</t>
  </si>
  <si>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</si>
  <si>
    <t>my seat was broken</t>
  </si>
  <si>
    <t>S Khans</t>
  </si>
  <si>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</si>
  <si>
    <t>food and wine excellent</t>
  </si>
  <si>
    <t>Nicholas Berry</t>
  </si>
  <si>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</si>
  <si>
    <t>lot of catching up to do</t>
  </si>
  <si>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</si>
  <si>
    <t>minimized the leg space</t>
  </si>
  <si>
    <t xml:space="preserve">I  Iliopoulos </t>
  </si>
  <si>
    <t>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t>
  </si>
  <si>
    <t>cabin crew efficient</t>
  </si>
  <si>
    <t>D Orchard</t>
  </si>
  <si>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</si>
  <si>
    <t>SAN to LHR</t>
  </si>
  <si>
    <t>Sarah Howell</t>
  </si>
  <si>
    <t>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</si>
  <si>
    <t>food was indifferent</t>
  </si>
  <si>
    <t>ian depper</t>
  </si>
  <si>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</si>
  <si>
    <t>leg room was good</t>
  </si>
  <si>
    <t>Owen Evans</t>
  </si>
  <si>
    <t>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t>
  </si>
  <si>
    <t>clearly cost cutting now</t>
  </si>
  <si>
    <t>J Rodder</t>
  </si>
  <si>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</si>
  <si>
    <t>Bologna to Heathrow</t>
  </si>
  <si>
    <t>TV did not work entire flight</t>
  </si>
  <si>
    <t>Ian Lancaster</t>
  </si>
  <si>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</si>
  <si>
    <t>obvious cost cutting</t>
  </si>
  <si>
    <t>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t>
  </si>
  <si>
    <t>a total rip off</t>
  </si>
  <si>
    <t>Sylvia McConnell</t>
  </si>
  <si>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</si>
  <si>
    <t>service was efficient and friendly</t>
  </si>
  <si>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</si>
  <si>
    <t>Stuart Veazey</t>
  </si>
  <si>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</si>
  <si>
    <t>L Payson</t>
  </si>
  <si>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</si>
  <si>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SIN to BOS via LHR</t>
  </si>
  <si>
    <t>cabin crew was not the friendliest</t>
  </si>
  <si>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</si>
  <si>
    <t>pay to choose seats</t>
  </si>
  <si>
    <t>Daniel Baldock</t>
  </si>
  <si>
    <t>British Airways from London to Rome, almost perfect on my last 3 flights. Food was edible, the flight attendant very pleasant. The problem with them is their policy to make people pay to choose their seats, very Ryanair.</t>
  </si>
  <si>
    <t>behind their competitors</t>
  </si>
  <si>
    <t>Scott Harris</t>
  </si>
  <si>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</si>
  <si>
    <t>767-300</t>
  </si>
  <si>
    <t>great choice of films</t>
  </si>
  <si>
    <t>Andrew Kirkpatrick</t>
  </si>
  <si>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</si>
  <si>
    <t>MAN to SVO via LHR</t>
  </si>
  <si>
    <t>disgraceful attitude</t>
  </si>
  <si>
    <t>Y Shachar</t>
  </si>
  <si>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</si>
  <si>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TLV to SAN via LHR</t>
  </si>
  <si>
    <t>decent service for a short flight</t>
  </si>
  <si>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</si>
  <si>
    <t>A319/A321</t>
  </si>
  <si>
    <t>a disgrace and inedible</t>
  </si>
  <si>
    <t>D Taylor</t>
  </si>
  <si>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</si>
  <si>
    <t>Heathrow to Bahrain</t>
  </si>
  <si>
    <t>Paul Karagounis</t>
  </si>
  <si>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</si>
  <si>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cabin the biggest disappointment</t>
  </si>
  <si>
    <t>T Long</t>
  </si>
  <si>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</si>
  <si>
    <t>failed to provide information</t>
  </si>
  <si>
    <t>A Puhakka</t>
  </si>
  <si>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</si>
  <si>
    <t>HEL to JNB via LHR</t>
  </si>
  <si>
    <t>a pleasant flight</t>
  </si>
  <si>
    <t>B Degener</t>
  </si>
  <si>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</si>
  <si>
    <t>plane was really scruffy</t>
  </si>
  <si>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</si>
  <si>
    <t>legroom could be better</t>
  </si>
  <si>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</si>
  <si>
    <t>Fuereventura to LGW</t>
  </si>
  <si>
    <t>will now be considering other airlines</t>
  </si>
  <si>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</si>
  <si>
    <t>DUB to LAS via LHR</t>
  </si>
  <si>
    <t>inflight entertainment is rubbish</t>
  </si>
  <si>
    <t>T Ronayne</t>
  </si>
  <si>
    <t>I'm starting to go with British Airways less and less. I must warn you about BA's picky prices, which jump suddenly with no explainable reason. For example, an LAX flight I was looking at went from Â£200 per person per way, to Â£450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</si>
  <si>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Jersey to MIA via London</t>
  </si>
  <si>
    <t>no passenger baggage arrived</t>
  </si>
  <si>
    <t>David Trounce</t>
  </si>
  <si>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</si>
  <si>
    <t>YYZ to FCO via LHR</t>
  </si>
  <si>
    <t>need help to get the service right</t>
  </si>
  <si>
    <t>Nick Read</t>
  </si>
  <si>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</si>
  <si>
    <t>you could care less</t>
  </si>
  <si>
    <t>E Ohler</t>
  </si>
  <si>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</si>
  <si>
    <t>Fawlty Towers of customer service</t>
  </si>
  <si>
    <t>Steve Purkis</t>
  </si>
  <si>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</si>
  <si>
    <t>seamless and effortless</t>
  </si>
  <si>
    <t>Leon Rossouw</t>
  </si>
  <si>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</si>
  <si>
    <t>new plane, tired old seat design</t>
  </si>
  <si>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</si>
  <si>
    <t>airline with very mixed quality</t>
  </si>
  <si>
    <t>C Jasper</t>
  </si>
  <si>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</si>
  <si>
    <t>DUS to PHL via LHR</t>
  </si>
  <si>
    <t>food choice was great</t>
  </si>
  <si>
    <t>C Volk</t>
  </si>
  <si>
    <t>I use the Las Vegas to London Heathrow route as my primary choice getting to Europe. Flight was on time, British Airways cabin staff provided excellent customer service. Food choice was great. Past reviews are on mark about the inflight entertainment needing an update.</t>
  </si>
  <si>
    <t>brusque drinks service</t>
  </si>
  <si>
    <t>G Leach</t>
  </si>
  <si>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</si>
  <si>
    <t>our luggage left at Heathrow</t>
  </si>
  <si>
    <t>Marion Bailey</t>
  </si>
  <si>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Â£90.00 extra to book these seats, and not one of the staff was interested, just a take or leave it attitude.</t>
  </si>
  <si>
    <t>Boeing 747 horribly outdated</t>
  </si>
  <si>
    <t>T Lambord</t>
  </si>
  <si>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</si>
  <si>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very disappointed in British Airways</t>
  </si>
  <si>
    <t>A Boyd</t>
  </si>
  <si>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</si>
  <si>
    <t>LHR to Chicago O'Hare</t>
  </si>
  <si>
    <t>disgraceful level of cleanliness</t>
  </si>
  <si>
    <t>Jonathan Green</t>
  </si>
  <si>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</si>
  <si>
    <t>Nairobi to London</t>
  </si>
  <si>
    <t>staff were great</t>
  </si>
  <si>
    <t>Peter Driscoll</t>
  </si>
  <si>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</si>
  <si>
    <t>A320 and A319</t>
  </si>
  <si>
    <t>lgw to alicante</t>
  </si>
  <si>
    <t>seats are far too cramped</t>
  </si>
  <si>
    <t>W Sardar</t>
  </si>
  <si>
    <t>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</si>
  <si>
    <t>Phoenix to Heathrow</t>
  </si>
  <si>
    <t>crew were friendly and attentive</t>
  </si>
  <si>
    <t>Rhys Crompton</t>
  </si>
  <si>
    <t>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</si>
  <si>
    <t>clapped-out aircraft</t>
  </si>
  <si>
    <t>P Hilliard</t>
  </si>
  <si>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</si>
  <si>
    <t>pretty much a low-cost airline</t>
  </si>
  <si>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BAÂ´s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</si>
  <si>
    <t>VIE to LHR</t>
  </si>
  <si>
    <t>seats were extremely small</t>
  </si>
  <si>
    <t>Travis Rodgers</t>
  </si>
  <si>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</si>
  <si>
    <t>a smile would go a long way</t>
  </si>
  <si>
    <t>Suzi Bashford</t>
  </si>
  <si>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</si>
  <si>
    <t>made to feel a huge inconvenience</t>
  </si>
  <si>
    <t>J Dall</t>
  </si>
  <si>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</si>
  <si>
    <t>Heathrow to Munich</t>
  </si>
  <si>
    <t>Janet Kay Cox</t>
  </si>
  <si>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</si>
  <si>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fare paid very similar to easyJet</t>
  </si>
  <si>
    <t>Raymond Dowling</t>
  </si>
  <si>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</si>
  <si>
    <t xml:space="preserve">LGW to SSH </t>
  </si>
  <si>
    <t>pre-boarding not a premium product</t>
  </si>
  <si>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</si>
  <si>
    <t>we were pleasantly surprised</t>
  </si>
  <si>
    <t>G Thomas</t>
  </si>
  <si>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</si>
  <si>
    <t>LHR to GIB</t>
  </si>
  <si>
    <t>cabin crew tend to forget you</t>
  </si>
  <si>
    <t>R Dunigan</t>
  </si>
  <si>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</si>
  <si>
    <t>compared with old seats, not very comfortable</t>
  </si>
  <si>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</si>
  <si>
    <t>they did not have my vegetarian meal</t>
  </si>
  <si>
    <t>Suzanne Bougham</t>
  </si>
  <si>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</si>
  <si>
    <t>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</si>
  <si>
    <t>lose some of their arrogant approach</t>
  </si>
  <si>
    <t>B Weaver</t>
  </si>
  <si>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</si>
  <si>
    <t>product and service is so old and tired</t>
  </si>
  <si>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</si>
  <si>
    <t>for just Â£39 was a bargain</t>
  </si>
  <si>
    <t>Michael Shoesmith</t>
  </si>
  <si>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Â£39 was a bargain!</t>
  </si>
  <si>
    <t>Barcelona to London Heathrow</t>
  </si>
  <si>
    <t>British Airways could not care less</t>
  </si>
  <si>
    <t>Fiona Beck</t>
  </si>
  <si>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</si>
  <si>
    <t>St Kitts to Gatwick via Antigua</t>
  </si>
  <si>
    <t>British Airways a cut above US carriers</t>
  </si>
  <si>
    <t>C Garzich</t>
  </si>
  <si>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</si>
  <si>
    <t>not recommend flying long haul with BA</t>
  </si>
  <si>
    <t>Y Cole</t>
  </si>
  <si>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</si>
  <si>
    <t>wouldn't recommend spending extra for Club Europe</t>
  </si>
  <si>
    <t>B Jones</t>
  </si>
  <si>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</si>
  <si>
    <t>LHR to Bologna</t>
  </si>
  <si>
    <t>my wife and I were seated 4 rows apart</t>
  </si>
  <si>
    <t>M Bailey</t>
  </si>
  <si>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</si>
  <si>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flight experience was great</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</si>
  <si>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it._x000D_
Â Â Â  âš‘ British Airways Ranking</t>
  </si>
  <si>
    <t>cabin interior looked old and worn</t>
  </si>
  <si>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</si>
  <si>
    <t>customer service was poor</t>
  </si>
  <si>
    <t>Patrick Johnson</t>
  </si>
  <si>
    <t>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t>
  </si>
  <si>
    <t>best pasta dish I have had on a plane</t>
  </si>
  <si>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</si>
  <si>
    <t>LCY to JFK via SNN</t>
  </si>
  <si>
    <t>efficient, punctual and comfortable</t>
  </si>
  <si>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</si>
  <si>
    <t>look at competitors. otherwise book economy</t>
  </si>
  <si>
    <t>Brian Rippingale</t>
  </si>
  <si>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</si>
  <si>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Gatwick to Naples</t>
  </si>
  <si>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</si>
  <si>
    <t>British Airways service getting worse and worse</t>
  </si>
  <si>
    <t>B Holmes</t>
  </si>
  <si>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</si>
  <si>
    <t>British Airways service slipping rapidly</t>
  </si>
  <si>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</si>
  <si>
    <t>LHR to OSL</t>
  </si>
  <si>
    <t>Seats in Club Europe identical to Economy</t>
  </si>
  <si>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</si>
  <si>
    <t>Embraer E190</t>
  </si>
  <si>
    <t>LCY to Granada</t>
  </si>
  <si>
    <t>what has happened to British Airways</t>
  </si>
  <si>
    <t>A Macpherson</t>
  </si>
  <si>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</si>
  <si>
    <t>Glasgow to Paris via LHR</t>
  </si>
  <si>
    <t>enjoyed the flight in Club World</t>
  </si>
  <si>
    <t>C Sansom</t>
  </si>
  <si>
    <t>Have just returned on British Airways from St Lucia and enjoyed the flight in Club World on the return journey. Cabin crew, especially the purser made the trip very comfortable. Tasty dining and free flowing drinks. A safe and comfortable flight.</t>
  </si>
  <si>
    <t>St Lucia to LGW</t>
  </si>
  <si>
    <t>I will still avoid British Airways if I can</t>
  </si>
  <si>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Â£230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</si>
  <si>
    <t>greedy company who are in decline</t>
  </si>
  <si>
    <t>Tony Handley</t>
  </si>
  <si>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</si>
  <si>
    <t>British Airways has fallen prey to greed</t>
  </si>
  <si>
    <t>Vikramaditya Singh</t>
  </si>
  <si>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</si>
  <si>
    <t>British Airways have gradually deteriorated</t>
  </si>
  <si>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</si>
  <si>
    <t>Boeing 747-400 well past a major refurbishment</t>
  </si>
  <si>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</si>
  <si>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Glasgow to Cape Town via LHR</t>
  </si>
  <si>
    <t xml:space="preserve">will never fly British Airways again </t>
  </si>
  <si>
    <t>Greg Pile</t>
  </si>
  <si>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</si>
  <si>
    <t>Boeing 747 / 777 / A380</t>
  </si>
  <si>
    <t>DXB to IAD via LHR</t>
  </si>
  <si>
    <t>Overall a pleasant experience</t>
  </si>
  <si>
    <t>Nice and professional British Airways crew. The seat is comfortable and two usb ports and the in-seat power outlets are nice. Food was ok. In-flight entertainment system far away from Cathay. But the 3D map was cool. Overall a pleasant experience, and worth the money.</t>
  </si>
  <si>
    <t>British Airways customer service is laughable</t>
  </si>
  <si>
    <t>Philip Sharp</t>
  </si>
  <si>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</si>
  <si>
    <t>Heathrow to Amsterdam</t>
  </si>
  <si>
    <t>seat comfortable in World Traveller Plus</t>
  </si>
  <si>
    <t>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t>
  </si>
  <si>
    <t>I will avoid British Airways in the future</t>
  </si>
  <si>
    <t>Julie Green</t>
  </si>
  <si>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</si>
  <si>
    <t>Istanbul to Denver via LHR</t>
  </si>
  <si>
    <t>very nice seats and comfortable</t>
  </si>
  <si>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</si>
  <si>
    <t>I was very disappointed with British Airways</t>
  </si>
  <si>
    <t>Daryl Marshall-Tarling</t>
  </si>
  <si>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</si>
  <si>
    <t>Boeing 777-200 needs replacing soon</t>
  </si>
  <si>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Â Â Â  âš‘ British Airways Ranking</t>
  </si>
  <si>
    <t>overall a comfortable short flight</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</si>
  <si>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Â Â Â  âš‘ British Airways Ranking</t>
  </si>
  <si>
    <t>even US carriers offer superior seating</t>
  </si>
  <si>
    <t>Jason Duckling</t>
  </si>
  <si>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Â Â Â  âš‘ British Airways Ranking</t>
  </si>
  <si>
    <t>customer service gone out of the window</t>
  </si>
  <si>
    <t>Cynthia Norman</t>
  </si>
  <si>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</si>
  <si>
    <t>not recommend British Airways to worst enemy</t>
  </si>
  <si>
    <t>Michelle Scott</t>
  </si>
  <si>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</si>
  <si>
    <t>London Heathrow to Rome FCO</t>
  </si>
  <si>
    <t>never recommend British Airways to anyone</t>
  </si>
  <si>
    <t>Jordan Heseltine</t>
  </si>
  <si>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</si>
  <si>
    <t>JFK to Heathrow</t>
  </si>
  <si>
    <t>seat was not fit for purpose</t>
  </si>
  <si>
    <t>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t>
  </si>
  <si>
    <t>never fly British Airways First class again</t>
  </si>
  <si>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</si>
  <si>
    <t>space for improvement at British Airways</t>
  </si>
  <si>
    <t>Maddalena Bitonte</t>
  </si>
  <si>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</si>
  <si>
    <t>Vancouver to Milan via LHR</t>
  </si>
  <si>
    <t>British Airways is simply terrible</t>
  </si>
  <si>
    <t>Evilasio Silva</t>
  </si>
  <si>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</si>
  <si>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seats comfortable for a short flight</t>
  </si>
  <si>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</si>
  <si>
    <t>London Heathrow to Venice</t>
  </si>
  <si>
    <t xml:space="preserve">Problem is how inconsistent British Airways is </t>
  </si>
  <si>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</si>
  <si>
    <t>plane was freezing both there and back</t>
  </si>
  <si>
    <t>Ray Woodward</t>
  </si>
  <si>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</si>
  <si>
    <t>Heathrow to Bangkok</t>
  </si>
  <si>
    <t>space in economy is abysmal</t>
  </si>
  <si>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</si>
  <si>
    <t xml:space="preserve">Club Europe seats not fit for purpose </t>
  </si>
  <si>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</si>
  <si>
    <t>Frye Callaghan</t>
  </si>
  <si>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</si>
  <si>
    <t>JFK to Manchester via LHR</t>
  </si>
  <si>
    <t>other budget airlines better wake up</t>
  </si>
  <si>
    <t>Ian Pattison</t>
  </si>
  <si>
    <t>I have used Ryanair for European destinations and have always been very happy, but while searching I found Iberia/British Airways offering return to Barcelona for Â£75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</si>
  <si>
    <t>the worst lounge experience ever</t>
  </si>
  <si>
    <t>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</si>
  <si>
    <t>Dubai to LHR</t>
  </si>
  <si>
    <t>what is there to like about BA</t>
  </si>
  <si>
    <t>Roger Tilling</t>
  </si>
  <si>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</si>
  <si>
    <t>dirt between seats that is disgusting</t>
  </si>
  <si>
    <t>Jeremy Ferendinos</t>
  </si>
  <si>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</si>
  <si>
    <t>too much money for such mediocre service</t>
  </si>
  <si>
    <t>Jeremy Fry</t>
  </si>
  <si>
    <t>London to New York JFK is the most profitable route for British Airways. My ticket cost nearly Â£5,000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Â£120k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</si>
  <si>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simply not worth the premium prices</t>
  </si>
  <si>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</si>
  <si>
    <t>Glasgow to New York via LHR</t>
  </si>
  <si>
    <t>BA have improved both service</t>
  </si>
  <si>
    <t>Susan Dennis</t>
  </si>
  <si>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</si>
  <si>
    <t>service ok</t>
  </si>
  <si>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</si>
  <si>
    <t>I would struggle to get comfortable</t>
  </si>
  <si>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Itâ€™s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donâ€™t listen. It can only be perceived as arrogance. Food was fine. Very nice mezza, nice soup and spicy Middle Eastern style chicken; not bad at all. Champagne very basic and Krug has long vanished from British Airways routes. Cabin crew were terrific â€“ faultless. Travelling a Boeing 777 on the way back. Hopefully a better seat.</t>
  </si>
  <si>
    <t>strange new Club Europe seats</t>
  </si>
  <si>
    <t>Brussels to Heathrow with British Airways. Lounge at Brussels very acceptable. Plenty of space. Reasonable snacks (I wouldnâ€™t call it a 'meal'.) Plane pushed back on time and we were airborne in minutes. The flight to LHR was just 40 minutes and straight in without stacking â€“ landing from the East. Barely enough time for a meal, but a number of passengers took advantage of the reasonable looking prawn salad. I was happy with a couple of gin and tonics. Seated in row one, so leg room was okay in the strange â€œnewâ€ Club Europe seats. Overall not bad.</t>
  </si>
  <si>
    <t>need to up their game</t>
  </si>
  <si>
    <t>David Passmore</t>
  </si>
  <si>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</si>
  <si>
    <t>our last flight with British Airways</t>
  </si>
  <si>
    <t>Marcus Hoellrich</t>
  </si>
  <si>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</si>
  <si>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supposed legacy airline</t>
  </si>
  <si>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t>
  </si>
  <si>
    <t>staff amiable and present</t>
  </si>
  <si>
    <t>Chris Hall</t>
  </si>
  <si>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</si>
  <si>
    <t>cannot fault the service</t>
  </si>
  <si>
    <t>Diane Mothersole</t>
  </si>
  <si>
    <t>Flight home after a 2 week break in various parts of Europe. The cabin crew were fantastic. Made us (me and my Australian companions) very welcome and were most accommodating throughout our flight home. Cannot fault the service.</t>
  </si>
  <si>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</si>
  <si>
    <t>David Hookway</t>
  </si>
  <si>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</si>
  <si>
    <t>Ste Morris</t>
  </si>
  <si>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39Â°C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</si>
  <si>
    <t>Lyon to London Heathrow</t>
  </si>
  <si>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</si>
  <si>
    <t>Kim Dollery</t>
  </si>
  <si>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</si>
  <si>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</si>
  <si>
    <t>Neil Oakshott</t>
  </si>
  <si>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</si>
  <si>
    <t>Karen Hibbert</t>
  </si>
  <si>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</si>
  <si>
    <t>Manchester to Boston via Heathrow</t>
  </si>
  <si>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</si>
  <si>
    <t>Ray Fan</t>
  </si>
  <si>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</si>
  <si>
    <t>Heathrow to Aberdeen</t>
  </si>
  <si>
    <t>O Mcgann</t>
  </si>
  <si>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</si>
  <si>
    <t>London to Kuala lumpur</t>
  </si>
  <si>
    <t>I do not like this new business class arrangement in short haul. I am wondering if is is worth paying a premium for no extra leg room and a side table. New seats are better. Service attentive. Food okay.</t>
  </si>
  <si>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</si>
  <si>
    <t>J Mackenzie</t>
  </si>
  <si>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</si>
  <si>
    <t>A Coogans</t>
  </si>
  <si>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</si>
  <si>
    <t>GLA to PRG via LHR</t>
  </si>
  <si>
    <t>Kwong Yu</t>
  </si>
  <si>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</si>
  <si>
    <t>Boeing 737-400</t>
  </si>
  <si>
    <t>Gatwick to Genoa</t>
  </si>
  <si>
    <t>Kenneth Barton</t>
  </si>
  <si>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</si>
  <si>
    <t>London Heathrow to Toulouse</t>
  </si>
  <si>
    <t>Desmond Jones</t>
  </si>
  <si>
    <t>They sold me tickets without any luggage allowance. I paid Â£100 to add 3 bags using their online system. When I took the return flight they charged me again. But this time double. So a reasonable Â£200 pound flight ended up costing me Â£600. I'll never fly with them again. They're more expensive than everyone else, and they've totally changed their luggage terms. What a complete rip off.</t>
  </si>
  <si>
    <t>Colin Pay</t>
  </si>
  <si>
    <t>No problems on this short flight. Left and arrived on time. Drink and snack served.</t>
  </si>
  <si>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</si>
  <si>
    <t>Berlin to London Heathrow</t>
  </si>
  <si>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</si>
  <si>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</si>
  <si>
    <t>Boeing 777-236</t>
  </si>
  <si>
    <t>Mark Cowell</t>
  </si>
  <si>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</si>
  <si>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Emma L Robson</t>
  </si>
  <si>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</si>
  <si>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Ground handling is not great at Bari but once on board was quickly forgotten. Great flight with attentive cabin crew. Delicious afternoon tea with unlimited Champagne. Very good experience.</t>
  </si>
  <si>
    <t>Hiba Ahmed</t>
  </si>
  <si>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</si>
  <si>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</si>
  <si>
    <t>Hanan Shamrani</t>
  </si>
  <si>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</si>
  <si>
    <t>London to Jeddah</t>
  </si>
  <si>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</si>
  <si>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</si>
  <si>
    <t>Simon Bush</t>
  </si>
  <si>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</si>
  <si>
    <t>Raheel Zia</t>
  </si>
  <si>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</si>
  <si>
    <t>H Ballard</t>
  </si>
  <si>
    <t>The crew were very enthusiastic and helpful. The service was very fast and we were served a drink and a snack. For such a short flight it was great. I would recommend.</t>
  </si>
  <si>
    <t>Amsterdam to London Heathrow</t>
  </si>
  <si>
    <t>K Ballantine</t>
  </si>
  <si>
    <t>Customer service at its worst, rude and impatient staff at the baggage drop and only one person to help at the check in machines. Usually I would recommend flying British Airways but after today's appaling service I will think twice.</t>
  </si>
  <si>
    <t>Steve Pilibbossian</t>
  </si>
  <si>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</si>
  <si>
    <t>Marseille to London Heathrow</t>
  </si>
  <si>
    <t>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</si>
  <si>
    <t>MIA to BRU via LHR</t>
  </si>
  <si>
    <t>J Stower</t>
  </si>
  <si>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</si>
  <si>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</si>
  <si>
    <t>Boeing 747-300</t>
  </si>
  <si>
    <t>RUH to NCL via LHR</t>
  </si>
  <si>
    <t>Antonis Asprakis</t>
  </si>
  <si>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</si>
  <si>
    <t>PHL to TXL via LHR</t>
  </si>
  <si>
    <t>Yvonne Attridge</t>
  </si>
  <si>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</si>
  <si>
    <t>R Gudavalli</t>
  </si>
  <si>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</si>
  <si>
    <t>Hyderabad to Phoenix via LHR</t>
  </si>
  <si>
    <t>M Nal</t>
  </si>
  <si>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</si>
  <si>
    <t>Washington Dulles to Heathrow</t>
  </si>
  <si>
    <t>John Simonyan</t>
  </si>
  <si>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</si>
  <si>
    <t>London to Nassau</t>
  </si>
  <si>
    <t>Mary J Dinan</t>
  </si>
  <si>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</si>
  <si>
    <t>Dublin to Vancouver via London Heathrow</t>
  </si>
  <si>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Â£2000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</si>
  <si>
    <t>Sean Patterson</t>
  </si>
  <si>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</si>
  <si>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</si>
  <si>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</si>
  <si>
    <t>Bologna to Montreal via London</t>
  </si>
  <si>
    <t>Walter Williams</t>
  </si>
  <si>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</si>
  <si>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Â£200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</si>
  <si>
    <t>T Farr</t>
  </si>
  <si>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</si>
  <si>
    <t>Glasgow to London Gatwick</t>
  </si>
  <si>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</si>
  <si>
    <t>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</si>
  <si>
    <t>GLA to DME via LGW / LHR</t>
  </si>
  <si>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t>
  </si>
  <si>
    <t>Boeing 747-400 / A321</t>
  </si>
  <si>
    <t>DME to GLA via LHR</t>
  </si>
  <si>
    <t>Shannon O'Hara</t>
  </si>
  <si>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</si>
  <si>
    <t>London to Orlando via Miami</t>
  </si>
  <si>
    <t>Paul Ackroyd</t>
  </si>
  <si>
    <t>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</si>
  <si>
    <t>A Wade</t>
  </si>
  <si>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</si>
  <si>
    <t>Keith Giddard</t>
  </si>
  <si>
    <t>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</si>
  <si>
    <t>Riaz Osmani</t>
  </si>
  <si>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</si>
  <si>
    <t>Dublin to LHR</t>
  </si>
  <si>
    <t>M Hatoum</t>
  </si>
  <si>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</si>
  <si>
    <t>Lebanon to Calgary</t>
  </si>
  <si>
    <t>Michelle Bennett</t>
  </si>
  <si>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</si>
  <si>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Sydney to Lisbon via LHR</t>
  </si>
  <si>
    <t>Daniel Wilkie</t>
  </si>
  <si>
    <t>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</si>
  <si>
    <t>Nigel Diepering</t>
  </si>
  <si>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</si>
  <si>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</si>
  <si>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</si>
  <si>
    <t>David George</t>
  </si>
  <si>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</si>
  <si>
    <t>Washington Dulles to LHR</t>
  </si>
  <si>
    <t>Richard Newport</t>
  </si>
  <si>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</si>
  <si>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</si>
  <si>
    <t>Tokyo Narita to London</t>
  </si>
  <si>
    <t>G Bale</t>
  </si>
  <si>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</si>
  <si>
    <t>Manchester to San Fran via London</t>
  </si>
  <si>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</si>
  <si>
    <t>Los Angeles to Milan via LHR</t>
  </si>
  <si>
    <t>C Lindsay</t>
  </si>
  <si>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</si>
  <si>
    <t>John Durkin</t>
  </si>
  <si>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</si>
  <si>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</si>
  <si>
    <t>Heathrow to Vienna</t>
  </si>
  <si>
    <t>B Stauffer</t>
  </si>
  <si>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</si>
  <si>
    <t>Yang Zhou</t>
  </si>
  <si>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</si>
  <si>
    <t>MichaÃ«l Steiner</t>
  </si>
  <si>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</si>
  <si>
    <t>Boeing 747 and A320</t>
  </si>
  <si>
    <t>San Francisco to Zurich via LHR</t>
  </si>
  <si>
    <t>Eamon Callan</t>
  </si>
  <si>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</si>
  <si>
    <t>Vancouver to Heathrow</t>
  </si>
  <si>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</si>
  <si>
    <t>New York to Dublin via Heathrow</t>
  </si>
  <si>
    <t>A Gibson</t>
  </si>
  <si>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</si>
  <si>
    <t xml:space="preserve">MAN-LHR </t>
  </si>
  <si>
    <t>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t>
  </si>
  <si>
    <t>K Weller</t>
  </si>
  <si>
    <t>Booked for our trip to Uganda, in Feb 2015 we spent Â£1450 for 2 return tickets, had to pay an additional Â£100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Â£100 as well. In a nutshell, I will not book with British Airways again,</t>
  </si>
  <si>
    <t>London to Entebbe</t>
  </si>
  <si>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</si>
  <si>
    <t>Istambul to London Heathrow</t>
  </si>
  <si>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</si>
  <si>
    <t>Lawrence Hunt</t>
  </si>
  <si>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</si>
  <si>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</si>
  <si>
    <t>Verona to LGW</t>
  </si>
  <si>
    <t>Booked a hand luggage only fare at short notice so it was pricey. Allocated a decent seat but amazed at charge of â‚¬26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</si>
  <si>
    <t>Jeffrey Elledge</t>
  </si>
  <si>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</si>
  <si>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</si>
  <si>
    <t>London to Newcastle</t>
  </si>
  <si>
    <t>M Hawthorn</t>
  </si>
  <si>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</si>
  <si>
    <t>LHR to VIE return</t>
  </si>
  <si>
    <t>Gina Valdez</t>
  </si>
  <si>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</si>
  <si>
    <t>London Gatwick to Tampa International</t>
  </si>
  <si>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</si>
  <si>
    <t>LHR-BOM</t>
  </si>
  <si>
    <t>Edwin Ng</t>
  </si>
  <si>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</si>
  <si>
    <t>London to Singapire</t>
  </si>
  <si>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</si>
  <si>
    <t>N Sunder</t>
  </si>
  <si>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</si>
  <si>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</si>
  <si>
    <t>Boeing 767/Airbus A320</t>
  </si>
  <si>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</si>
  <si>
    <t>A Ray</t>
  </si>
  <si>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</si>
  <si>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</si>
  <si>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</si>
  <si>
    <t>Charles Kemp</t>
  </si>
  <si>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Â£65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</si>
  <si>
    <t>Richard Wilson</t>
  </si>
  <si>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</si>
  <si>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</si>
  <si>
    <t>London Heathrow to Chicago O'Hare</t>
  </si>
  <si>
    <t>Bob Motto</t>
  </si>
  <si>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</si>
  <si>
    <t>Pauline James</t>
  </si>
  <si>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</si>
  <si>
    <t>Vancouver Canada to London</t>
  </si>
  <si>
    <t>Robert Borman</t>
  </si>
  <si>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</si>
  <si>
    <t>CAI to JFK via LHR</t>
  </si>
  <si>
    <t>N Reeves</t>
  </si>
  <si>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</si>
  <si>
    <t>Richard Dalgleish</t>
  </si>
  <si>
    <t>BA is getting more like a budget airline every time I fly. I now have to pay Â£15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</si>
  <si>
    <t>Heathrow to Brussels</t>
  </si>
  <si>
    <t xml:space="preserve">Benjamin Bar </t>
  </si>
  <si>
    <t>Flight on time, nice crew on the plane, very comfortable seat and great food. Snacks and beverages served during my 6 hour flight. The entertainment system screen was big, but with not a lot of TV shows and movies. Everything was perfect, even the arrival was great.</t>
  </si>
  <si>
    <t>Tel Aviv to London LHR</t>
  </si>
  <si>
    <t>Alan Spencer</t>
  </si>
  <si>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</si>
  <si>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</si>
  <si>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John Duffus</t>
  </si>
  <si>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</si>
  <si>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</si>
  <si>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</si>
  <si>
    <t xml:space="preserve">LHR to Hamburg </t>
  </si>
  <si>
    <t>Paul Hillsmith</t>
  </si>
  <si>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</si>
  <si>
    <t>Shanghai to London Heathrow</t>
  </si>
  <si>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</si>
  <si>
    <t>Helsinki to London</t>
  </si>
  <si>
    <t>D Powell</t>
  </si>
  <si>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</si>
  <si>
    <t>Chicago to Paris via London</t>
  </si>
  <si>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</si>
  <si>
    <t>Paul Nesbitt</t>
  </si>
  <si>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</si>
  <si>
    <t>Ash Aryan</t>
  </si>
  <si>
    <t>I have been flying between Dublin and London once every 2 weeks on average since the beginning of the year, and I have regularly used British Airways at the beginning. However, I have found their new policy of asking for Â£15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</si>
  <si>
    <t>E170</t>
  </si>
  <si>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</si>
  <si>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</si>
  <si>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</si>
  <si>
    <t>Angela Chadwick</t>
  </si>
  <si>
    <t>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t>
  </si>
  <si>
    <t>London Gatwick to Orlando MCO</t>
  </si>
  <si>
    <t>Ben Millard</t>
  </si>
  <si>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</si>
  <si>
    <t>LCY to JFK via Shannon</t>
  </si>
  <si>
    <t>Ronald Pinto</t>
  </si>
  <si>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</si>
  <si>
    <t>Geraldine Marshall</t>
  </si>
  <si>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Â£10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</si>
  <si>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</si>
  <si>
    <t>Heathrow to Warsaw</t>
  </si>
  <si>
    <t>Jenny Phan</t>
  </si>
  <si>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daughterâ€™s tray and says â€œI guess youâ€™re just going to have to eat that salad.â€ It wasnâ€™t what she said that bothered me, it was the way she said it. She didnâ€™t offer pretzels or non-dairy snacks or anything. This was my first experience with British Airways, and I was disappointed. It wasnâ€™t until my flight back home that I felt a bit better. On my ride back with British Airways, not this flight in specific (from LHR to LAS), I encountered a steward who was very pleasant, polite and very professional.</t>
  </si>
  <si>
    <t>JFK to TAV via LHR</t>
  </si>
  <si>
    <t>Benedict Hung</t>
  </si>
  <si>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</si>
  <si>
    <t>Toronto to Rome via London</t>
  </si>
  <si>
    <t>JinDao Zhou</t>
  </si>
  <si>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</si>
  <si>
    <t>Rotterdam to London</t>
  </si>
  <si>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</si>
  <si>
    <t>B777-300 / A319</t>
  </si>
  <si>
    <t>Chicago to Berlin via London Heathrow</t>
  </si>
  <si>
    <t>I Rodriguez</t>
  </si>
  <si>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</si>
  <si>
    <t xml:space="preserve">LHR to JFK  </t>
  </si>
  <si>
    <t>Lee Bailey</t>
  </si>
  <si>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</si>
  <si>
    <t>Heathrow to Ibiza</t>
  </si>
  <si>
    <t>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t>
  </si>
  <si>
    <t>London to Los Angesles</t>
  </si>
  <si>
    <t>Felix Maltchinski</t>
  </si>
  <si>
    <t>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</si>
  <si>
    <t>Heather Worthington</t>
  </si>
  <si>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</si>
  <si>
    <t>Washington DC to Heathrow</t>
  </si>
  <si>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</si>
  <si>
    <t>A320 / Boeing 777-300</t>
  </si>
  <si>
    <t>Berlin to Chicago via LHR</t>
  </si>
  <si>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</si>
  <si>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</si>
  <si>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</si>
  <si>
    <t>A321 and B767</t>
  </si>
  <si>
    <t>John Gray</t>
  </si>
  <si>
    <t>It appears BA continues to adopt a â€œdo as little as possibleâ€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Vegâ€™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couldnâ€™t make it up. Post-flight I found the BA customer complaints dept to be dreadful, and left me far more disappointed with the service than at the end of my flights.</t>
  </si>
  <si>
    <t>LHR to Grand Cayman via Nassau</t>
  </si>
  <si>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Â£20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</si>
  <si>
    <t>Santorini to LHR</t>
  </si>
  <si>
    <t>Andrew Coogans</t>
  </si>
  <si>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</si>
  <si>
    <t>John Reed</t>
  </si>
  <si>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</si>
  <si>
    <t>Airbus A380</t>
  </si>
  <si>
    <t>Aaron Edy</t>
  </si>
  <si>
    <t>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</si>
  <si>
    <t>Naples to London Gatwick</t>
  </si>
  <si>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</si>
  <si>
    <t>B Vincent</t>
  </si>
  <si>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</si>
  <si>
    <t>B747-400 / A319</t>
  </si>
  <si>
    <t>Vancouver to Berlin via London</t>
  </si>
  <si>
    <t>C Barkei</t>
  </si>
  <si>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</si>
  <si>
    <t>LHR to LUX</t>
  </si>
  <si>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</si>
  <si>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</si>
  <si>
    <t>LHR to Santorini</t>
  </si>
  <si>
    <t>Neil Astley</t>
  </si>
  <si>
    <t>Fantastic from the word go. Check in was great, Concorde lounge great along with the spa elemis treatment which was lovely. Good service and attention to detail. Crew onboard delightful. Food was nice and was a real pleasure.</t>
  </si>
  <si>
    <t>B747 400</t>
  </si>
  <si>
    <t>Karen Lolley</t>
  </si>
  <si>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</si>
  <si>
    <t>777-200</t>
  </si>
  <si>
    <t>Bangkok to Heathrow</t>
  </si>
  <si>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</si>
  <si>
    <t>Buenos Aires to Heathrow</t>
  </si>
  <si>
    <t>Tom Moore</t>
  </si>
  <si>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</si>
  <si>
    <t xml:space="preserve">Los Angeles to London to Paris to Rome </t>
  </si>
  <si>
    <t>Michael Stanley</t>
  </si>
  <si>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</si>
  <si>
    <t>Denise Hanlon</t>
  </si>
  <si>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</si>
  <si>
    <t>LHR to Milan Malpensa</t>
  </si>
  <si>
    <t>Richard Vines</t>
  </si>
  <si>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</si>
  <si>
    <t>boeing 787</t>
  </si>
  <si>
    <t>Nazira Khatun</t>
  </si>
  <si>
    <t>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t>
  </si>
  <si>
    <t>London to Turkey</t>
  </si>
  <si>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</si>
  <si>
    <t>Abu Dhabi to Muscat</t>
  </si>
  <si>
    <t>J Harrison</t>
  </si>
  <si>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</si>
  <si>
    <t>Steve Gatenby</t>
  </si>
  <si>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</si>
  <si>
    <t>LGW to VCE</t>
  </si>
  <si>
    <t>Andrew Gascoyne</t>
  </si>
  <si>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</si>
  <si>
    <t>LHR to SOF</t>
  </si>
  <si>
    <t>James Williamson</t>
  </si>
  <si>
    <t>28th May 2015, LHR-DEN, B747, Seat 29A.  Paid Â£55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</si>
  <si>
    <t>B747</t>
  </si>
  <si>
    <t>LHR-DEN</t>
  </si>
  <si>
    <t>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with_x000D_
several items not given out. Other than that the crew were excellent and very attentive.  The seat was full lie flat though pretty narrow I thought compared to other carriers Business class. Entertainment system was also very good and up to date.</t>
  </si>
  <si>
    <t>777-300</t>
  </si>
  <si>
    <t>ORD-LHR</t>
  </si>
  <si>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</si>
  <si>
    <t>LHR-GLA</t>
  </si>
  <si>
    <t>28 May 2015, GLA-LHR. A321 (new Seating) Seat 4A.  Flight was on time and about half full.  I've read complaints about the new seating however found it to be comfortable and roomy.  Drink and snack service was fine and the cabin crew were all very friendly.</t>
  </si>
  <si>
    <t>GLA-LHR</t>
  </si>
  <si>
    <t>FRA-LHR on A319, We sat on the plane at the gate for almost 40 minutes due to one runway closed, no drinks offered. No veg meal for my wife, Empty bottle under the middle seat tray. Landed allegedly almost on time due to the excessive time scheduled for the leg.</t>
  </si>
  <si>
    <t xml:space="preserve">FRA-LHR </t>
  </si>
  <si>
    <t>Mike Dickinson</t>
  </si>
  <si>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</si>
  <si>
    <t>Sasha Guignard</t>
  </si>
  <si>
    <t>Ukraine</t>
  </si>
  <si>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</si>
  <si>
    <t>Airbus 319</t>
  </si>
  <si>
    <t>Kiev to London</t>
  </si>
  <si>
    <t>D Lee</t>
  </si>
  <si>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</si>
  <si>
    <t>D Ross</t>
  </si>
  <si>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t>
  </si>
  <si>
    <t>London-Vancouver return</t>
  </si>
  <si>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on_x000D_
time. An all together good experience.</t>
  </si>
  <si>
    <t>LHR-ORD</t>
  </si>
  <si>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</si>
  <si>
    <t>BOM-LHR</t>
  </si>
  <si>
    <t>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t>
  </si>
  <si>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</si>
  <si>
    <t>Tarun Thadani</t>
  </si>
  <si>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</si>
  <si>
    <t>Thomas Varughese</t>
  </si>
  <si>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</si>
  <si>
    <t>A Anderson</t>
  </si>
  <si>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</si>
  <si>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</si>
  <si>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</si>
  <si>
    <t>Bradley Baker</t>
  </si>
  <si>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</si>
  <si>
    <t>Conrad Winchester</t>
  </si>
  <si>
    <t>BA006 19th May 2015. Awful premium economy service - bad old cabin with faulty inflight entertainment and they even split my wife and I up when travelling back from Japan - how is that acceptable?</t>
  </si>
  <si>
    <t>D Evans</t>
  </si>
  <si>
    <t>Flew from Heathrow to San Francisco on May 1st with BA. What a disappointment! I had to pay over Â£120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</si>
  <si>
    <t>Sean Kyte</t>
  </si>
  <si>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</si>
  <si>
    <t>Peter Gordon</t>
  </si>
  <si>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</si>
  <si>
    <t>W Woon</t>
  </si>
  <si>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</si>
  <si>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</si>
  <si>
    <t>Clive V Drake</t>
  </si>
  <si>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</si>
  <si>
    <t>D Southee</t>
  </si>
  <si>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</si>
  <si>
    <t>Grant Cooper</t>
  </si>
  <si>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</si>
  <si>
    <t>Lucas Robert</t>
  </si>
  <si>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</si>
  <si>
    <t>A Stevenson</t>
  </si>
  <si>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</si>
  <si>
    <t>Rod Cobain</t>
  </si>
  <si>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</si>
  <si>
    <t>Clare Roberts</t>
  </si>
  <si>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</si>
  <si>
    <t>I treated myself to Premium Economy on my PEK-LHR flight BA38 because it was only an extra Â£120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</si>
  <si>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</si>
  <si>
    <t>David Hardy</t>
  </si>
  <si>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</si>
  <si>
    <t>K Tinashe</t>
  </si>
  <si>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</si>
  <si>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</si>
  <si>
    <t>M Neave</t>
  </si>
  <si>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</si>
  <si>
    <t>K Jackson</t>
  </si>
  <si>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</si>
  <si>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</si>
  <si>
    <t>L Laidlaw</t>
  </si>
  <si>
    <t>Business Class Tampa - Gatwick. Fantastic service and attentive staff. However seat 10a feels very claustrophobic you also have to step over the footrest of 11b if you want to go to the loo or take a wee walk during the flight.</t>
  </si>
  <si>
    <t>B Crompton</t>
  </si>
  <si>
    <t>Used Avios to upgrade return flights to Grenada. Previously enjoyed this route in business class but the food choices and champagne ran out. Same problem with the food choices ie only four scallop starters between 7 passengers some people might have paid the full fare of Â£3400.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</si>
  <si>
    <t>P Alderson</t>
  </si>
  <si>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</si>
  <si>
    <t>Farouk Zuhair</t>
  </si>
  <si>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</si>
  <si>
    <t>Damon Goodman</t>
  </si>
  <si>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</si>
  <si>
    <t>J K Suykerbuyk</t>
  </si>
  <si>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</si>
  <si>
    <t>Richard Taylor</t>
  </si>
  <si>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</si>
  <si>
    <t>J Sales</t>
  </si>
  <si>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</si>
  <si>
    <t>Franci Ghe</t>
  </si>
  <si>
    <t>BLQ-LGW and return. Operated by A319 clean tidy and with a spacious legroom. The service at the desk and from the cabin crew was really smart and friendly. Both flight were on time and both landing were great. I will fly again BA.</t>
  </si>
  <si>
    <t>A Domican</t>
  </si>
  <si>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</si>
  <si>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</si>
  <si>
    <t>D Chamberlain</t>
  </si>
  <si>
    <t>LHR to Istanbul - excellent service on the outbound flight on what was a very busy flight. Cabin crew worked very hard and consistently. Good management on the ground and for boarding excellent cabin crew. T5 lounge ok but breakfast food soon ran out and rather slow in service.</t>
  </si>
  <si>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</si>
  <si>
    <t>W Coenik</t>
  </si>
  <si>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</si>
  <si>
    <t>P Evans</t>
  </si>
  <si>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</si>
  <si>
    <t>S Carver</t>
  </si>
  <si>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</si>
  <si>
    <t>Kathleen Lee</t>
  </si>
  <si>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</si>
  <si>
    <t>Y Karanjia</t>
  </si>
  <si>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</si>
  <si>
    <t>Jerry Wiseman</t>
  </si>
  <si>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</si>
  <si>
    <t>J Clark</t>
  </si>
  <si>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</si>
  <si>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</si>
  <si>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</si>
  <si>
    <t>J Southwell</t>
  </si>
  <si>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</si>
  <si>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</si>
  <si>
    <t>Marta Cremades</t>
  </si>
  <si>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</si>
  <si>
    <t>G James</t>
  </si>
  <si>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</si>
  <si>
    <t>A Veccio</t>
  </si>
  <si>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</si>
  <si>
    <t>K Doyle</t>
  </si>
  <si>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</si>
  <si>
    <t>Jordan Charles</t>
  </si>
  <si>
    <t>LHR-EZE business class on board B777. Tired old cabin old IFE system. Business class seat layout cramped and uncomfortable with forward and rear facing seats. However cabin crew deserve praise for their excellent attention.</t>
  </si>
  <si>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</si>
  <si>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</si>
  <si>
    <t>N Goodwin</t>
  </si>
  <si>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</si>
  <si>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</si>
  <si>
    <t>Rene van Mierlo</t>
  </si>
  <si>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</si>
  <si>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</si>
  <si>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</si>
  <si>
    <t>David Rees</t>
  </si>
  <si>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</si>
  <si>
    <t>A Khasawneh</t>
  </si>
  <si>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</si>
  <si>
    <t>John Murray</t>
  </si>
  <si>
    <t>A short hop from LCY-ZRH. Nice clean Embraer which was only about 30% full on a Monday afternoon. Off on time landed early decent pasta salad meal and a white wine in flight. Smooth and efficient journey at a very good price.</t>
  </si>
  <si>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</si>
  <si>
    <t>Brian Humphries</t>
  </si>
  <si>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</si>
  <si>
    <t>R Stuart</t>
  </si>
  <si>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</si>
  <si>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</si>
  <si>
    <t>Rey Sales</t>
  </si>
  <si>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</si>
  <si>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</si>
  <si>
    <t>Ed Roggeveen</t>
  </si>
  <si>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</si>
  <si>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</si>
  <si>
    <t>Heathrow to Bilbao. This is one of BA's new routes (although they used to fly the route years ago on a B757) and we got our return flights for a bargain Ã‚Â£74.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</si>
  <si>
    <t>R Mehta</t>
  </si>
  <si>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</si>
  <si>
    <t>W Roberts</t>
  </si>
  <si>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</si>
  <si>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</si>
  <si>
    <t>Smith Christine</t>
  </si>
  <si>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</si>
  <si>
    <t>Stephen Mordey</t>
  </si>
  <si>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</si>
  <si>
    <t>Gary O'Neill</t>
  </si>
  <si>
    <t>Hong Kong to London in World. It was on the A380 - first time aboard and must say I was impressed. A much better experience than the Emirates A380. Great mood lighting large windows. Nice to have a number of small cabins on both decks. Friendly service from the crew.</t>
  </si>
  <si>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</si>
  <si>
    <t>G Alexander</t>
  </si>
  <si>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</si>
  <si>
    <t>Telli Ali</t>
  </si>
  <si>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</si>
  <si>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</si>
  <si>
    <t>C Hadjinicolaou</t>
  </si>
  <si>
    <t>BA662 31st March. BA662 14th April. BA makes us think 'better quality'. However the flight to and from Cyprus is now disappointing in terms of food offered. The duration is over 4 hours and it is not acceptable for them to offer 2 cold sandwiches.</t>
  </si>
  <si>
    <t>Patrick Ferrall</t>
  </si>
  <si>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</si>
  <si>
    <t>Alex Knisely</t>
  </si>
  <si>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</si>
  <si>
    <t>Chansoon Wanwisa</t>
  </si>
  <si>
    <t>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</si>
  <si>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</si>
  <si>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</si>
  <si>
    <t>Alastair Finch</t>
  </si>
  <si>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</si>
  <si>
    <t>Gursoy Metin</t>
  </si>
  <si>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</si>
  <si>
    <t>F Mackirdy</t>
  </si>
  <si>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</si>
  <si>
    <t>K Jona</t>
  </si>
  <si>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</si>
  <si>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</si>
  <si>
    <t>G Scholes</t>
  </si>
  <si>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</si>
  <si>
    <t>A Gurevich</t>
  </si>
  <si>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</si>
  <si>
    <t>J McDonald</t>
  </si>
  <si>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</si>
  <si>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</si>
  <si>
    <t>Lynn Ryder</t>
  </si>
  <si>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</si>
  <si>
    <t>H Geyer</t>
  </si>
  <si>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</si>
  <si>
    <t>M Clay</t>
  </si>
  <si>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</si>
  <si>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</si>
  <si>
    <t>Lyn Neil</t>
  </si>
  <si>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</si>
  <si>
    <t>P Lewis</t>
  </si>
  <si>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</si>
  <si>
    <t>Williams Keith</t>
  </si>
  <si>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</si>
  <si>
    <t>D Russell</t>
  </si>
  <si>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</si>
  <si>
    <t>LGW-SZG in business class. Not sure what the point is with the new reduced legroom Club Europe seats. OK breakfast but was able to get breakfast in the lounge beforehand anyway. Only reason for going CE was because only Â£30 more than flexible economy ticket. If there was a big difference I wouldn't bother. Flight was on time.</t>
  </si>
  <si>
    <t>J Gill</t>
  </si>
  <si>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</si>
  <si>
    <t>P Michaels</t>
  </si>
  <si>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</si>
  <si>
    <t>A Bouzid</t>
  </si>
  <si>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</si>
  <si>
    <t>Russell David</t>
  </si>
  <si>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</si>
  <si>
    <t>B Lakin</t>
  </si>
  <si>
    <t>LHR to Philadelphia but return from JFK. Booked Club World and upgraded to First with Avios. Great service as always in First and the Concorde room continues to excel.</t>
  </si>
  <si>
    <t>Fang Jun</t>
  </si>
  <si>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</si>
  <si>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</si>
  <si>
    <t>R Simon</t>
  </si>
  <si>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</si>
  <si>
    <t>Lilliam Washburn</t>
  </si>
  <si>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</si>
  <si>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</si>
  <si>
    <t>M Coyle</t>
  </si>
  <si>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</si>
  <si>
    <t>Egli Nicolaidou</t>
  </si>
  <si>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</si>
  <si>
    <t>VIE-LHR on March 24 and return LHR-VIE on March 30 both straight forward point to point midday flights both flights in Economy on an Airbus A320 with a mixed fleet crew both legs on-time or early.â€“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BAâ€™s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</si>
  <si>
    <t>I Stevenson</t>
  </si>
  <si>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</si>
  <si>
    <t>A Storey</t>
  </si>
  <si>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</si>
  <si>
    <t>Michael Eidenschink</t>
  </si>
  <si>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</si>
  <si>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</si>
  <si>
    <t>W Harris</t>
  </si>
  <si>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</si>
  <si>
    <t>Tommy Desmet</t>
  </si>
  <si>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</si>
  <si>
    <t>Christopher Willett</t>
  </si>
  <si>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</si>
  <si>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</si>
  <si>
    <t>K Rahman</t>
  </si>
  <si>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</si>
  <si>
    <t>G O'Neill</t>
  </si>
  <si>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</si>
  <si>
    <t>C Goldhill</t>
  </si>
  <si>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</si>
  <si>
    <t>Clare Alan</t>
  </si>
  <si>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</si>
  <si>
    <t>C Watson</t>
  </si>
  <si>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</si>
  <si>
    <t>G Sainty</t>
  </si>
  <si>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</si>
  <si>
    <t>R Beech</t>
  </si>
  <si>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</si>
  <si>
    <t>K Kirby</t>
  </si>
  <si>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</si>
  <si>
    <t>Sharma Anita</t>
  </si>
  <si>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</si>
  <si>
    <t>D Corderoy</t>
  </si>
  <si>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</si>
  <si>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</si>
  <si>
    <t>Malcolm Shortt</t>
  </si>
  <si>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</si>
  <si>
    <t>Karen James</t>
  </si>
  <si>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</si>
  <si>
    <t>Milan Zelcevic</t>
  </si>
  <si>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</si>
  <si>
    <t>D J Downing</t>
  </si>
  <si>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</si>
  <si>
    <t>J Bryant</t>
  </si>
  <si>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</si>
  <si>
    <t>J Gonzaga</t>
  </si>
  <si>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</si>
  <si>
    <t>Garry McMinigal</t>
  </si>
  <si>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</si>
  <si>
    <t>A Crow</t>
  </si>
  <si>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</si>
  <si>
    <t>S M Chapman</t>
  </si>
  <si>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</si>
  <si>
    <t>Susie Brownings</t>
  </si>
  <si>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</si>
  <si>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</si>
  <si>
    <t>C Cutts</t>
  </si>
  <si>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</si>
  <si>
    <t>I Gowon</t>
  </si>
  <si>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</si>
  <si>
    <t>Richard Lightbody</t>
  </si>
  <si>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</si>
  <si>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</si>
  <si>
    <t>R Hanstock</t>
  </si>
  <si>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</si>
  <si>
    <t>Desmond Whelan</t>
  </si>
  <si>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</si>
  <si>
    <t>E Giraud</t>
  </si>
  <si>
    <t>Heathrow - Mexico and Cancun - Gatwick in economy. Entertainment fine food ok spacious seats nice crew and excellent landing. I shall fly again with BA.</t>
  </si>
  <si>
    <t>C Patterson</t>
  </si>
  <si>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</si>
  <si>
    <t>David Graham</t>
  </si>
  <si>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</si>
  <si>
    <t>Robin Middleton</t>
  </si>
  <si>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</si>
  <si>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</si>
  <si>
    <t>Allan Simpson</t>
  </si>
  <si>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</si>
  <si>
    <t>Brad Basler</t>
  </si>
  <si>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</si>
  <si>
    <t>C Childs</t>
  </si>
  <si>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</si>
  <si>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</si>
  <si>
    <t>B Starkey</t>
  </si>
  <si>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</si>
  <si>
    <t>Louise Robinson</t>
  </si>
  <si>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</si>
  <si>
    <t>P Seligman</t>
  </si>
  <si>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</si>
  <si>
    <t>N Ingram</t>
  </si>
  <si>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</si>
  <si>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</si>
  <si>
    <t>John Ince</t>
  </si>
  <si>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</si>
  <si>
    <t>Joseph Gallagher</t>
  </si>
  <si>
    <t>Heathrow to Boston on what was once called queen of the sky now grandmother of the sky. Went WTP on ancient 747 with tiny monitors with badly scratched screen and awful selection of movies and music. Food just OK but crew very good. Not worth the money better off in economy.</t>
  </si>
  <si>
    <t>D Sampayo</t>
  </si>
  <si>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</si>
  <si>
    <t>M Dawes</t>
  </si>
  <si>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</si>
  <si>
    <t>Carlos Blanco</t>
  </si>
  <si>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</si>
  <si>
    <t>Gerry van de Linde</t>
  </si>
  <si>
    <t>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t>
  </si>
  <si>
    <t>M Thompson</t>
  </si>
  <si>
    <t>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BA I was at least made to feel special at every stop except check in at T5.</t>
  </si>
  <si>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</si>
  <si>
    <t>G Campbell</t>
  </si>
  <si>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</si>
  <si>
    <t>V Pervaaz</t>
  </si>
  <si>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</si>
  <si>
    <t>M Gents</t>
  </si>
  <si>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</si>
  <si>
    <t>C Harper</t>
  </si>
  <si>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</si>
  <si>
    <t>H Wilson</t>
  </si>
  <si>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</si>
  <si>
    <t>I Kroum</t>
  </si>
  <si>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</si>
  <si>
    <t>G Guy</t>
  </si>
  <si>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</si>
  <si>
    <t>R Simpson</t>
  </si>
  <si>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</si>
  <si>
    <t>Daniel MacDonald</t>
  </si>
  <si>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</si>
  <si>
    <t>P Ellis</t>
  </si>
  <si>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</si>
  <si>
    <t>J Gerwin</t>
  </si>
  <si>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</si>
  <si>
    <t>A Pascale</t>
  </si>
  <si>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</si>
  <si>
    <t>Tracy Elliott</t>
  </si>
  <si>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</si>
  <si>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</si>
  <si>
    <t>P Carter</t>
  </si>
  <si>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</si>
  <si>
    <t>James Little</t>
  </si>
  <si>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</si>
  <si>
    <t>Niall Farnan</t>
  </si>
  <si>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</si>
  <si>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</si>
  <si>
    <t>S Davison</t>
  </si>
  <si>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</si>
  <si>
    <t>G Tonge</t>
  </si>
  <si>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</si>
  <si>
    <t>A Ferguson</t>
  </si>
  <si>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</si>
  <si>
    <t>Jack Whiteley</t>
  </si>
  <si>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</si>
  <si>
    <t>P Brennan</t>
  </si>
  <si>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</si>
  <si>
    <t>D Rogers</t>
  </si>
  <si>
    <t>BA191 19th Jan London Heathrow to Austin. Legroom in economy is too small. I'm 6'2" and just don't fit. On a long haul flight recently I sat with my knees sticking out into the aisle and adjacent seat space for 10 hours.</t>
  </si>
  <si>
    <t>Tony Vanovitch</t>
  </si>
  <si>
    <t>I returned from JFK last Friday morning reasonable flight although delayed for an hour and a half. Main meal was okay but the breakfast was appalling a stale croissant with some jam. I paid good money for this flight. Really disappointed quality is slipping away.</t>
  </si>
  <si>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</si>
  <si>
    <t>C Legard</t>
  </si>
  <si>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</si>
  <si>
    <t>Tarazi Marwan</t>
  </si>
  <si>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</si>
  <si>
    <t>A Cameron</t>
  </si>
  <si>
    <t>BA 870 22nd Dec 2014. Flew from London to Budapest. Very satisfied with service staff friendly and professional. Even though this was a fairly short trip food and beverages were very satisfactory. Will definitely recommend this airline.</t>
  </si>
  <si>
    <t>E McIver</t>
  </si>
  <si>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</si>
  <si>
    <t>W Brash</t>
  </si>
  <si>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</si>
  <si>
    <t>S Blood</t>
  </si>
  <si>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</si>
  <si>
    <t>B Watts</t>
  </si>
  <si>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</si>
  <si>
    <t>Patricia Walton</t>
  </si>
  <si>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</si>
  <si>
    <t>E Barr</t>
  </si>
  <si>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</si>
  <si>
    <t>R Franklin</t>
  </si>
  <si>
    <t>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t>
  </si>
  <si>
    <t>Pidlaoan Christian</t>
  </si>
  <si>
    <t>BA on LCY to DUB in December flight almost full but cabin crew attentive and all smiling and offered a choice of popcorn or chips. Good value considering other airlines on this route does not serve complimentary snack at all.</t>
  </si>
  <si>
    <t>R Shoebridge</t>
  </si>
  <si>
    <t>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</si>
  <si>
    <t>S Morley</t>
  </si>
  <si>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</si>
  <si>
    <t>S Adlam</t>
  </si>
  <si>
    <t>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t>
  </si>
  <si>
    <t>B Michael</t>
  </si>
  <si>
    <t>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</si>
  <si>
    <t>Derek Greenaway</t>
  </si>
  <si>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</si>
  <si>
    <t>Simon Prestcote</t>
  </si>
  <si>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</si>
  <si>
    <t>M Gibson</t>
  </si>
  <si>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</si>
  <si>
    <t>M Vermeire</t>
  </si>
  <si>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</si>
  <si>
    <t>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</si>
  <si>
    <t>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t>
  </si>
  <si>
    <t>R Rodway</t>
  </si>
  <si>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</si>
  <si>
    <t>Mike Rickett</t>
  </si>
  <si>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</si>
  <si>
    <t>T Jones</t>
  </si>
  <si>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</si>
  <si>
    <t>S Maitra</t>
  </si>
  <si>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</si>
  <si>
    <t>S Reay</t>
  </si>
  <si>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</si>
  <si>
    <t>S Bain</t>
  </si>
  <si>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Â£1000 return in the November sale - I would not like to have paid the usual Â£6k return as it is not value for money.</t>
  </si>
  <si>
    <t>Andrew Tobin</t>
  </si>
  <si>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Â£60 but only against the cost of another BA ticket. As far as I am concerned they can keep their voucher as my wife and I will not fly BA again - ever.</t>
  </si>
  <si>
    <t>B Harrison</t>
  </si>
  <si>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</si>
  <si>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</si>
  <si>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</si>
  <si>
    <t>Bob Kumar</t>
  </si>
  <si>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Â£750 return for a 2.5hour flight. For those looking to fly BA the lounges aircraft and staff are good to go but the food needs to be improved.</t>
  </si>
  <si>
    <t>M Lomax</t>
  </si>
  <si>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</si>
  <si>
    <t>Kayleigh Collins</t>
  </si>
  <si>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</si>
  <si>
    <t>Cathy Collison</t>
  </si>
  <si>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</si>
  <si>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</si>
  <si>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</si>
  <si>
    <t>David Russell</t>
  </si>
  <si>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</si>
  <si>
    <t>Morrison Jack</t>
  </si>
  <si>
    <t>Travelled Club from MIA to LHR last week having made the outbound trip on a codeshare AA flight (which was excellent!) We paid an extra Â£170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</si>
  <si>
    <t>C Pedersen</t>
  </si>
  <si>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</si>
  <si>
    <t>David Walsh</t>
  </si>
  <si>
    <t>Flew LHR-CPH in business class on 23rd December 2014. New cabin and seats are a vast improvement and the new clean planes are good. Food was ok with an afternoon tea. Lots of drinks offered and the flight caught up the delay on departure. Nice friendly staff too.</t>
  </si>
  <si>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</si>
  <si>
    <t>James Walters</t>
  </si>
  <si>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</si>
  <si>
    <t>N Bhettay</t>
  </si>
  <si>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</si>
  <si>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Â£7000 return) - although we purchased our tickets on Avios - with a 1st Class outbound and Club return. The saving grace was a strong tail wind that shot us across the pond in 6.5 hours. I couldn't wait to get off.</t>
  </si>
  <si>
    <t>John Frewen-Lord</t>
  </si>
  <si>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</si>
  <si>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canapÃ©s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</si>
  <si>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</si>
  <si>
    <t>D Choy</t>
  </si>
  <si>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</si>
  <si>
    <t>Charlie Walker</t>
  </si>
  <si>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Â£3000 for a flight. It was my first time flying Club with BA and I had expected a level of service equivalent to business class with other airlines how wrong I was!</t>
  </si>
  <si>
    <t>J Scholfield</t>
  </si>
  <si>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</si>
  <si>
    <t>S Balaz</t>
  </si>
  <si>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</si>
  <si>
    <t>Waddell Ian</t>
  </si>
  <si>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</si>
  <si>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</si>
  <si>
    <t>Steven Miller</t>
  </si>
  <si>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</si>
  <si>
    <t>H Kieran</t>
  </si>
  <si>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</si>
  <si>
    <t>Robert Wright</t>
  </si>
  <si>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</si>
  <si>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Â£5543 -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</si>
  <si>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</si>
  <si>
    <t>H Blackhall</t>
  </si>
  <si>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</si>
  <si>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â€œrequired serviceâ€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</si>
  <si>
    <t>T Hanan</t>
  </si>
  <si>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</si>
  <si>
    <t>S Scott</t>
  </si>
  <si>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</si>
  <si>
    <t>A Chan</t>
  </si>
  <si>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</si>
  <si>
    <t>Tom Gleinser</t>
  </si>
  <si>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</si>
  <si>
    <t>Vivienne Pinnell</t>
  </si>
  <si>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</si>
  <si>
    <t>Bell Neill</t>
  </si>
  <si>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</si>
  <si>
    <t>I Lancaster</t>
  </si>
  <si>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</si>
  <si>
    <t>J Turunen</t>
  </si>
  <si>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</si>
  <si>
    <t>Robert Davidson</t>
  </si>
  <si>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</si>
  <si>
    <t>R Jones</t>
  </si>
  <si>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</si>
  <si>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</si>
  <si>
    <t>J Dob</t>
  </si>
  <si>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</si>
  <si>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</si>
  <si>
    <t>LHR-BGO on A319. Flight on time and only half full. Drinks and snack on this early departure. Crew very good.</t>
  </si>
  <si>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Â£240 which is quite steep but the dinner was better as was the space and seat. Service on return was excellent. Breakfast really disappointing cereal bar and a bag of dried fruit who on earth in management in BA came up with this menu?</t>
  </si>
  <si>
    <t>Christine Coombes</t>
  </si>
  <si>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</si>
  <si>
    <t>Donna Burchett</t>
  </si>
  <si>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</si>
  <si>
    <t>T Harvey</t>
  </si>
  <si>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</si>
  <si>
    <t>Worcester David</t>
  </si>
  <si>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</si>
  <si>
    <t>M McDermott</t>
  </si>
  <si>
    <t>Travelled First Class - RUH to EDI via LHR. Stress-free luxurious and totally pleasant experience. The cabin crew were well-turned out friendly and welcoming and they maintained a quiet professional air that reassured me as I'm not the most confident flyer.</t>
  </si>
  <si>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</si>
  <si>
    <t>Balaji Krishnamoorthy</t>
  </si>
  <si>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</si>
  <si>
    <t>L Cameron-Lewis</t>
  </si>
  <si>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</si>
  <si>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</si>
  <si>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</si>
  <si>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</si>
  <si>
    <t>Ronca David</t>
  </si>
  <si>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</si>
  <si>
    <t>G Arnold</t>
  </si>
  <si>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</si>
  <si>
    <t>Alan Mackenzie</t>
  </si>
  <si>
    <t>CPH-LHR-CPH October 2014. Air travel just keeps getting better. The latest boon on BA is the mobile phone boarding pass app. Wonderful. No more searching for a printer making life so much easier. Well done BA!</t>
  </si>
  <si>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</si>
  <si>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</si>
  <si>
    <t>Patel Niri</t>
  </si>
  <si>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</si>
  <si>
    <t>M Sears</t>
  </si>
  <si>
    <t>LHR â€“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â€“ never a wait for anything had to start turning down drinks. Washbags had not been loaded at Heathrow and sleeping suit size not available but given Club washbag and as a gesture the crew gave a bottle of Grand Siecle to take away â€“ worth far more than a couple of wash bags! Could not fault the three cabin crew serving landed on time and bags were at carousel before us. Can't wait to fly First to Singapore next year and compare the A380 service.</t>
  </si>
  <si>
    <t>J Hill</t>
  </si>
  <si>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</si>
  <si>
    <t>Saketh Rahm</t>
  </si>
  <si>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</si>
  <si>
    <t>D von Bergen</t>
  </si>
  <si>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</si>
  <si>
    <t>Paul Wilson</t>
  </si>
  <si>
    <t>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t>
  </si>
  <si>
    <t>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</si>
  <si>
    <t>Kari Strouse</t>
  </si>
  <si>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</si>
  <si>
    <t>Hemsley Paul</t>
  </si>
  <si>
    <t>Dallas Fort Worth Texas to London Heathrow BA 192 7th November 2014. Economy yes but rude staff poor food and uncomfortable seats. I travel with many airlines and used to enjoy BA so what's gone wrong.</t>
  </si>
  <si>
    <t>J Teoh</t>
  </si>
  <si>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</si>
  <si>
    <t>Gordon Wheeler</t>
  </si>
  <si>
    <t>Just completed a return trip to Hong Kong on the A380 which is a magnificent aircraft. The crew food and inflight entertainment were good. We travelled economy and paid an extra Â£140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</si>
  <si>
    <t>Paesen Yves</t>
  </si>
  <si>
    <t>AMS-LHR-JNBJNB-LHR-AMS all flights on time very clean and new aircraft staff very friendly and nice food. LHR- JNB flights on A380 fantastic aircraft inflight entertainment very good with music and movies. I would fly British Airways definitely again.</t>
  </si>
  <si>
    <t>G Brown</t>
  </si>
  <si>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</si>
  <si>
    <t>D Nolan</t>
  </si>
  <si>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</si>
  <si>
    <t>Mun Keat David</t>
  </si>
  <si>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</si>
  <si>
    <t>J Crane</t>
  </si>
  <si>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</si>
  <si>
    <t>LAX/LHR. The flight started badly with the lounge facilities (or lack of) at LAX. There is no First Class lounge anymore â€“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â€“ and no adjustable foot rest. In bed mode and mainly thanks to the design of the centre console housing the table - the bed is to narrow. I am 6 4â€ tall and not overweight. It's very awkward and uncomfortable. BA in old first I am sure use to give you a foldable mattress â€“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Â£7000 â€“ one way and it's not worth it. What amazes me in the competitive world that BA operate is that they don't seem to look at the competition. They trumpet they are the best and yet they are not. Mind you on the LAX route the only alternative is AA â€“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</si>
  <si>
    <t>D Turner</t>
  </si>
  <si>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</si>
  <si>
    <t>K McCarthy</t>
  </si>
  <si>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</si>
  <si>
    <t>M Leong</t>
  </si>
  <si>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</si>
  <si>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</si>
  <si>
    <t>Roger Bowler</t>
  </si>
  <si>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</si>
  <si>
    <t>Flew BA to Munich. Quick check-in good boarding sandwich wasn't the best 'evening meal' I have ever had but adequate on a short flight. Good crew. Exemplary crew on return flight. Nice airbus with comfy leather seats. Both flights on time/slightly early.</t>
  </si>
  <si>
    <t>Desai Naveen</t>
  </si>
  <si>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</si>
  <si>
    <t>Nuno Luz</t>
  </si>
  <si>
    <t>LPT to LHR and back found the planes new and in good conditions fantastic crew always asking if we need something will fly again with BA for certain.</t>
  </si>
  <si>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</si>
  <si>
    <t>Ross Kelly</t>
  </si>
  <si>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</si>
  <si>
    <t>Rob Jones</t>
  </si>
  <si>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</si>
  <si>
    <t>A Fitter</t>
  </si>
  <si>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</si>
  <si>
    <t>Paul Wylie</t>
  </si>
  <si>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</si>
  <si>
    <t>N Harvey</t>
  </si>
  <si>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</si>
  <si>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</si>
  <si>
    <t>T Chamberlain</t>
  </si>
  <si>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</si>
  <si>
    <t>E Simeone</t>
  </si>
  <si>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</si>
  <si>
    <t>V Carrapiett</t>
  </si>
  <si>
    <t>) I did not see the attendants down our aisle smile at a customer once throughout the whole journey.We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BA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t>
  </si>
  <si>
    <t>S Tilton</t>
  </si>
  <si>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</si>
  <si>
    <t>Ed Warren</t>
  </si>
  <si>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Â£3k in BA sale so good on cost. Well done BA and thank you.</t>
  </si>
  <si>
    <t>M J Brust</t>
  </si>
  <si>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</si>
  <si>
    <t>L Channon</t>
  </si>
  <si>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</si>
  <si>
    <t>Dhaliwal Amarjit</t>
  </si>
  <si>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</si>
  <si>
    <t>Jamie Fenton</t>
  </si>
  <si>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</si>
  <si>
    <t>A Thompson</t>
  </si>
  <si>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</si>
  <si>
    <t>K Nicol</t>
  </si>
  <si>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</si>
  <si>
    <t>A Price</t>
  </si>
  <si>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</si>
  <si>
    <t>L Hunt</t>
  </si>
  <si>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</si>
  <si>
    <t>J Hertz</t>
  </si>
  <si>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</si>
  <si>
    <t>M Bockstruck</t>
  </si>
  <si>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</si>
  <si>
    <t>K Harrington</t>
  </si>
  <si>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</si>
  <si>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</si>
  <si>
    <t>GIG-LHR B773 Newly refurbished cabin. Seats were good and comfortable food was reasonable and entertainment was great HD screen with many options.</t>
  </si>
  <si>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</si>
  <si>
    <t>Garreth Elston</t>
  </si>
  <si>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</si>
  <si>
    <t>J Miller</t>
  </si>
  <si>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</si>
  <si>
    <t>A Cowdrey</t>
  </si>
  <si>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</si>
  <si>
    <t>Chorney Warren</t>
  </si>
  <si>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</si>
  <si>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</si>
  <si>
    <t>S Storer</t>
  </si>
  <si>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</si>
  <si>
    <t>DesBrisay Marlyn</t>
  </si>
  <si>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</si>
  <si>
    <t>S Shailes</t>
  </si>
  <si>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</si>
  <si>
    <t>B Kavanagh</t>
  </si>
  <si>
    <t>Very impressed with Premium Economy on BA Sydney to Heathrow and return. Nice also to have an unsolicited upgrade to Business on return Singapore to Sydney.</t>
  </si>
  <si>
    <t>Dave Mcdermott</t>
  </si>
  <si>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</si>
  <si>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</si>
  <si>
    <t>K Lee</t>
  </si>
  <si>
    <t>Trinidad &amp; Tobago</t>
  </si>
  <si>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</si>
  <si>
    <t>Suhail Shafi</t>
  </si>
  <si>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</si>
  <si>
    <t>Andrew Duff</t>
  </si>
  <si>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</si>
  <si>
    <t>C Hyomes</t>
  </si>
  <si>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</si>
  <si>
    <t>Shoesmith Michael</t>
  </si>
  <si>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</si>
  <si>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</si>
  <si>
    <t>John Ritchie</t>
  </si>
  <si>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</si>
  <si>
    <t>D Martin</t>
  </si>
  <si>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</si>
  <si>
    <t>James williams</t>
  </si>
  <si>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</si>
  <si>
    <t>Rita Mullen</t>
  </si>
  <si>
    <t>First class flight from Toronto on Monday 6th October. The cabin crew were first class food was very good. Smooth flight great takeoff and landing. Would recommend flying with British Airways.</t>
  </si>
  <si>
    <t>P Oliver</t>
  </si>
  <si>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</si>
  <si>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</si>
  <si>
    <t>J Lavelle</t>
  </si>
  <si>
    <t>Booked a seat in World Traveller (Ecomomy) for an extra â‚¬60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â‚¬60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</si>
  <si>
    <t>D Rahmatallah</t>
  </si>
  <si>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</si>
  <si>
    <t>J Martin</t>
  </si>
  <si>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</si>
  <si>
    <t>M Richards</t>
  </si>
  <si>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</si>
  <si>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</si>
  <si>
    <t>P Wylie</t>
  </si>
  <si>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</si>
  <si>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</si>
  <si>
    <t>Dick John Parfett</t>
  </si>
  <si>
    <t>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t>
  </si>
  <si>
    <t>Deb Woolley</t>
  </si>
  <si>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</si>
  <si>
    <t>Philip Clacher</t>
  </si>
  <si>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</si>
  <si>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</si>
  <si>
    <t>G Gibb</t>
  </si>
  <si>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</si>
  <si>
    <t>G Boyle</t>
  </si>
  <si>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</si>
  <si>
    <t>Very comfortable return flight to Hannover in Club Europe. The A319 appeared to be new good food for a short flight and very good value.</t>
  </si>
  <si>
    <t>Just took British from London to Seattle. Tired airplane. Flew business class. Very basic service. No wifi. Nobody checking to see if you were interested in something to drink. Basic packaged food. Very disappointed.</t>
  </si>
  <si>
    <t>Sanjita Shah</t>
  </si>
  <si>
    <t>Travelled from SYD to London return. Poor service on board - nobody responded to the bell. Had to pay extra to book a seat in advance. The vegetarian food - all 3 meals consisted of paneer on both journeys.</t>
  </si>
  <si>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t>
  </si>
  <si>
    <t>Parry-Williams Garth</t>
  </si>
  <si>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</si>
  <si>
    <t>S Bramwell</t>
  </si>
  <si>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</si>
  <si>
    <t>J Wer</t>
  </si>
  <si>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</si>
  <si>
    <t>Keung Kieron</t>
  </si>
  <si>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</si>
  <si>
    <t>F Klajner</t>
  </si>
  <si>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</si>
  <si>
    <t>Burke Tom</t>
  </si>
  <si>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</si>
  <si>
    <t>Bernard FranÃ§ois</t>
  </si>
  <si>
    <t>Singapore-London Heathrow - I did not really see the BA hospitality. The entertainment was poor and the seat very uncomfortable. This experience makes me very frustrated the only good thing was the low price.</t>
  </si>
  <si>
    <t>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t>
  </si>
  <si>
    <t>Hannover - LHR. What a miserable experience this was. This return ticket was Â£950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t>
  </si>
  <si>
    <t>Mark Niall</t>
  </si>
  <si>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</si>
  <si>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</si>
  <si>
    <t>A Cotrim</t>
  </si>
  <si>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</si>
  <si>
    <t>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 what a shame that they didn't make it easier when planning the new terminal. LAX was a joy to use in comparison - so smooth and staff extremely pleasant and helpful despite having a poor reputation.</t>
  </si>
  <si>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</si>
  <si>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</si>
  <si>
    <t>A Cork</t>
  </si>
  <si>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</si>
  <si>
    <t>Ash David</t>
  </si>
  <si>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</si>
  <si>
    <t>D MacDonald</t>
  </si>
  <si>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</si>
  <si>
    <t>A Ross</t>
  </si>
  <si>
    <t>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Â£6K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t>
  </si>
  <si>
    <t>M Ellwood</t>
  </si>
  <si>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</si>
  <si>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</si>
  <si>
    <t>LHR-Hannover Germany. You really wonder sometimes with BA. I paid Â£940 return and what a joke. (Last year I flew Stuttgart and Berlin in Club for aboutÂ£Â£600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Â£450+ per hour it costs more than a 7 hour flight in First to JFK. A miserable experience.</t>
  </si>
  <si>
    <t>Paul le Grys</t>
  </si>
  <si>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Â£284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</si>
  <si>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</si>
  <si>
    <t>Anita Sulley</t>
  </si>
  <si>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</si>
  <si>
    <t>Glaser Werner</t>
  </si>
  <si>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</si>
  <si>
    <t>Akram EL Dimerdash</t>
  </si>
  <si>
    <t>BHD-LHR. I flew BA from Belfast George Best Airport to London the flight was very good and on time and uneventful. The crew was excellent and the aircraft was a new A319. The fare was ok.</t>
  </si>
  <si>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</si>
  <si>
    <t>Kuhan Kandiah Chelvanathan</t>
  </si>
  <si>
    <t>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t>
  </si>
  <si>
    <t>D Preston</t>
  </si>
  <si>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</si>
  <si>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</si>
  <si>
    <t>Debbie Donnelly</t>
  </si>
  <si>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</si>
  <si>
    <t>Neil Macali</t>
  </si>
  <si>
    <t>Orlando Florida (MCO) - London Gatwick (LGW). Wed Aug 27 return Sun Sep 7. We paid over 150 dollars more for our seats and didn't even get a choice of what we wanted for our meal. In addition the inflight entertainment didn't work on our return trip.</t>
  </si>
  <si>
    <t>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</si>
  <si>
    <t>Mary Fisher Loar</t>
  </si>
  <si>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</si>
  <si>
    <t>Peter John Gillham</t>
  </si>
  <si>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</si>
  <si>
    <t>David Iles</t>
  </si>
  <si>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</si>
  <si>
    <t>Simon Brown</t>
  </si>
  <si>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</si>
  <si>
    <t>Mairead Fitzgerald</t>
  </si>
  <si>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</si>
  <si>
    <t>Paula Loguda</t>
  </si>
  <si>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</si>
  <si>
    <t>B Kennedy</t>
  </si>
  <si>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</si>
  <si>
    <t>D Morgan</t>
  </si>
  <si>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</si>
  <si>
    <t>B Motto</t>
  </si>
  <si>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</si>
  <si>
    <t>M Ryan</t>
  </si>
  <si>
    <t>First and last time flying with BA upgraded the 4 of us to Premium Economy at Â£199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</si>
  <si>
    <t>Julie Jacoby</t>
  </si>
  <si>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</si>
  <si>
    <t>S Parikh</t>
  </si>
  <si>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</si>
  <si>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</si>
  <si>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</si>
  <si>
    <t>B Soleymani</t>
  </si>
  <si>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</si>
  <si>
    <t>Mitchell Stephen</t>
  </si>
  <si>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</si>
  <si>
    <t>J Wallace</t>
  </si>
  <si>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</si>
  <si>
    <t>J Epsom</t>
  </si>
  <si>
    <t>Booked a British Airways holiday so that's flight and hotel from London City Airport to Florence Peretola Airport. Either it came up from the BA Rep. or my husband asked about an upgrade to Business Class and was told that would be an extra Â£300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Â£75 each? The BA Rep should have told us about the lack of facilities and suggest a hotel upgrade instead. It was a perfectly pleasant flight the holiday was great but we paid an extra Â£300 for no reason whatsoever.</t>
  </si>
  <si>
    <t>Monique Melis</t>
  </si>
  <si>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</si>
  <si>
    <t>K Hyde</t>
  </si>
  <si>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</si>
  <si>
    <t>Lianne Weidmann</t>
  </si>
  <si>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</si>
  <si>
    <t>A Hickling</t>
  </si>
  <si>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</si>
  <si>
    <t>Collins Denis</t>
  </si>
  <si>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</si>
  <si>
    <t>Les Bell</t>
  </si>
  <si>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</si>
  <si>
    <t>Etienne d'Otreppe</t>
  </si>
  <si>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</si>
  <si>
    <t>J Carey</t>
  </si>
  <si>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</si>
  <si>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</si>
  <si>
    <t>I Raymond</t>
  </si>
  <si>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</si>
  <si>
    <t>C Michael</t>
  </si>
  <si>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</si>
  <si>
    <t>Russ King</t>
  </si>
  <si>
    <t>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t>
  </si>
  <si>
    <t>Paul Ingram</t>
  </si>
  <si>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</si>
  <si>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</si>
  <si>
    <t>W Simpson</t>
  </si>
  <si>
    <t>BKK-LHR-EDI-LHR-BKK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BA stop night flights last autumn?</t>
  </si>
  <si>
    <t>Debbie Nicol</t>
  </si>
  <si>
    <t>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t>
  </si>
  <si>
    <t>L Gainsford</t>
  </si>
  <si>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</si>
  <si>
    <t>Saagar Chohan</t>
  </si>
  <si>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</si>
  <si>
    <t>Peter Ford</t>
  </si>
  <si>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</si>
  <si>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</si>
  <si>
    <t>D Barge</t>
  </si>
  <si>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</si>
  <si>
    <t>Sansom Chris</t>
  </si>
  <si>
    <t>LHR-MAD-LHR BA458/463 out on A319 G-EUOE and return on B763 G-BZHB excellent flights both ways. The cabin service was very good and I got the seating as requested nice refurbished B763 on the return journey. Definitely my choice of carrier.</t>
  </si>
  <si>
    <t>Shilen Bhimjiyani</t>
  </si>
  <si>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</si>
  <si>
    <t>Donnelly Chris</t>
  </si>
  <si>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</si>
  <si>
    <t>Tibble Simon</t>
  </si>
  <si>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</si>
  <si>
    <t>Karam Kandola</t>
  </si>
  <si>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</si>
  <si>
    <t>M Green</t>
  </si>
  <si>
    <t>I flew from London to Sydney Club World / Business Class. Having done similar OZ flights recently with Qatar Airlines the experience was like comparing the Premium to Third Division football clubs. Everything about BA was shoddy shabby and second rate - so sad. Numerous examples from the Business Lounge the lay out of the cabin the comfort of the seats privacy food service - all second rate. And for about Â£2 K extra flight cost. Why? I would seriously consider flying to Sydney via Perth next time - longer but an experience where you arrive feeling caressed not bundled along. Really pains me to say this - a very poor way to present a country's airline.</t>
  </si>
  <si>
    <t>David Paton</t>
  </si>
  <si>
    <t>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t>
  </si>
  <si>
    <t>P Priyanu</t>
  </si>
  <si>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</si>
  <si>
    <t>Chander Ahluwalia</t>
  </si>
  <si>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</si>
  <si>
    <t>Ravi Mene</t>
  </si>
  <si>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</si>
  <si>
    <t>Jill Young</t>
  </si>
  <si>
    <t>We paid Â£2500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</si>
  <si>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</si>
  <si>
    <t>I flew from Gatwick to Rome and back on holiday and was pleasantly surprised by the standard of food and service. The salad on the outward flight was exceptional and the steward on the return leg (in a near-full cabin) was anticipating what passengers might want. BA food baffles me. I've flown First a few times in the past few years and the food was so bad I thought BA should pay compensation as well as refunding the flight ticket. In Business it is usually OK. The only letdown this time was the lounge at Gatwick. It was like a Ryanair holding pen.</t>
  </si>
  <si>
    <t>Mark Bradley</t>
  </si>
  <si>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</si>
  <si>
    <t>M Heather</t>
  </si>
  <si>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</si>
  <si>
    <t>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t>
  </si>
  <si>
    <t>W Sachs</t>
  </si>
  <si>
    <t>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 a small drawer at the seat) for personal items to be used during the flight without getting out of the seat to get something from the overhead.</t>
  </si>
  <si>
    <t>Mohanty Pranav</t>
  </si>
  <si>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</si>
  <si>
    <t>Kevin Tunnicliffe</t>
  </si>
  <si>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</si>
  <si>
    <t>Lois Hammond</t>
  </si>
  <si>
    <t>Flew Sydney - Singapore - London return. Thoroughly enjoyed both flights good food good service. Would definitely use again 2015 for planned flight to Oslo. Thank you British Airways.</t>
  </si>
  <si>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</si>
  <si>
    <t>Commins Susan</t>
  </si>
  <si>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</si>
  <si>
    <t>Buettner Thomas</t>
  </si>
  <si>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TVÂ´s with flight information.</t>
  </si>
  <si>
    <t>Abdullah Maje</t>
  </si>
  <si>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</si>
  <si>
    <t>Daniel McDevitt</t>
  </si>
  <si>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</si>
  <si>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</si>
  <si>
    <t>G Fox</t>
  </si>
  <si>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</si>
  <si>
    <t>James Keep</t>
  </si>
  <si>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Â£120 return which seems very reasonable considering the alternative for the region is Ryanair to Tours from Stansted for almost as much and once you factor in the extra price of luggage and snacks with them BA wins hands down.</t>
  </si>
  <si>
    <t>Graeme Cree</t>
  </si>
  <si>
    <t>06.40 flight 4 August Glasgow to London City cancelled with no explanation. Typical BA service nobody about to assist with alternative arrangements or any concept of customer care. So much for the worlds favourite airline. Third rate which is what I have come to expect from them.</t>
  </si>
  <si>
    <t>Tony Laverghetta</t>
  </si>
  <si>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</si>
  <si>
    <t>Holder Timothy</t>
  </si>
  <si>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</si>
  <si>
    <t>Corden Andrew</t>
  </si>
  <si>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</si>
  <si>
    <t>AMS-LCY economy. Embraer aircraft only half-full at most and on time. For such a short flight a high standard of cabin service with wine and a small snack offered. An excellent flight in all respects.</t>
  </si>
  <si>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</si>
  <si>
    <t>Jim McCormick</t>
  </si>
  <si>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</si>
  <si>
    <t>W Benson</t>
  </si>
  <si>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</si>
  <si>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</si>
  <si>
    <t>T Kohn</t>
  </si>
  <si>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</si>
  <si>
    <t>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t>
  </si>
  <si>
    <t>Kay John</t>
  </si>
  <si>
    <t>BA206 from Miami to LHR on upper deck dinner took over 3 hours to complete. 2 staff obviously not sufficient. Very old 747 TV screens going from colour to B&amp;W frustrating as had more than enough time to watch a couple of movies while dinner was not served.</t>
  </si>
  <si>
    <t>Brenda Watkinson</t>
  </si>
  <si>
    <t>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t>
  </si>
  <si>
    <t>Alan Skinner</t>
  </si>
  <si>
    <t>BA2262 on 17th Feb 2014. I was in 4A from Jamaica to London Gatwick and no need to climb over anyoneâ€™s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</si>
  <si>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</si>
  <si>
    <t>Sander van Kan</t>
  </si>
  <si>
    <t>Flight BA935 DUS-LHR on 31/5/2014 onboard G-EUPU (A319). Flight was on time and smooth. A drink was served together with a small sandwich. Crew was good and the seats were also fine for this short flight.</t>
  </si>
  <si>
    <t>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</si>
  <si>
    <t>Prasad Chalikonda</t>
  </si>
  <si>
    <t>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t>
  </si>
  <si>
    <t>E McKerrell</t>
  </si>
  <si>
    <t>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</si>
  <si>
    <t>T Patrick</t>
  </si>
  <si>
    <t>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t>
  </si>
  <si>
    <t>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</si>
  <si>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</si>
  <si>
    <t>H Sueess</t>
  </si>
  <si>
    <t>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t>
  </si>
  <si>
    <t>Anil Sinanan</t>
  </si>
  <si>
    <t>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</si>
  <si>
    <t>Storey John</t>
  </si>
  <si>
    <t>MAD to LCY Business. Great lounge at Madrid flight boarding very good food awful service poor arrival at LCY good however baggage awful all bags through but mine priority last off!</t>
  </si>
  <si>
    <t>Flew LCY to MAD in Business only 3 people in a cabin for 12 no welcome no pre take off drinks very poor service awful food warm drinks turbulence as we got in the air dealt with very well. Overall very poor service.</t>
  </si>
  <si>
    <t>Got a wonderful cheap fare from London City to Florence Â£56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</si>
  <si>
    <t>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t>
  </si>
  <si>
    <t>Luis Starr</t>
  </si>
  <si>
    <t>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</si>
  <si>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</si>
  <si>
    <t>S Tibble</t>
  </si>
  <si>
    <t>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</si>
  <si>
    <t>Hannah Shad</t>
  </si>
  <si>
    <t>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</si>
  <si>
    <t>J Norman</t>
  </si>
  <si>
    <t>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Â£240.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</si>
  <si>
    <t>Payne Rob</t>
  </si>
  <si>
    <t>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t>
  </si>
  <si>
    <t>D Leston</t>
  </si>
  <si>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</si>
  <si>
    <t>G Thompson</t>
  </si>
  <si>
    <t>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</si>
  <si>
    <t>Senden Roswitha</t>
  </si>
  <si>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</si>
  <si>
    <t>Harris Lisa</t>
  </si>
  <si>
    <t>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</si>
  <si>
    <t>J O'Reilly</t>
  </si>
  <si>
    <t>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</si>
  <si>
    <t>Thompson Alan</t>
  </si>
  <si>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</si>
  <si>
    <t>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t>
  </si>
  <si>
    <t>Chris Willwtt</t>
  </si>
  <si>
    <t>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</si>
  <si>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</si>
  <si>
    <t>Scott Alan</t>
  </si>
  <si>
    <t>Went from Sydney to Singapore to London to Lisbon a long flight over 27 hours including 2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t>
  </si>
  <si>
    <t>Livingston Alan</t>
  </si>
  <si>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</si>
  <si>
    <t>Ryan Thomas</t>
  </si>
  <si>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</si>
  <si>
    <t>Alyssa Ablitt</t>
  </si>
  <si>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</si>
  <si>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t>
  </si>
  <si>
    <t>LHR-IAD BA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BA CW product has declined so much over the past 15 years. I am a very loyal BA customer and plan to remain so for now.</t>
  </si>
  <si>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Â£30 extra to choose my seat! Cabin crew friendly and efficient though why they didn't notice the situation with my huge fellow passenger and do something about it I don't know - safety issue if nothing else. Otherwise flight OK.</t>
  </si>
  <si>
    <t>J Kain</t>
  </si>
  <si>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</si>
  <si>
    <t>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t>
  </si>
  <si>
    <t>Jonathan Rodden</t>
  </si>
  <si>
    <t>Flew BA 025 Heathrow to Hong Kong in First Class seated in 1A July 2nd 2014. Great flight great service and cabin crew were excellent. I have flown this sector many times and this is one of best flights that I have had on BA.</t>
  </si>
  <si>
    <t>Luke Toornent</t>
  </si>
  <si>
    <t>I flew AMS-LGW-MCO and JFK-LHR-AMS this month. Overall is was an acceptable experience. Food and drinks the normal airline stuff. Staff were good and visited us often. I only found the seats very unpleasant.</t>
  </si>
  <si>
    <t>Jeff Smith</t>
  </si>
  <si>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</si>
  <si>
    <t>Tom Adamson</t>
  </si>
  <si>
    <t>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t>
  </si>
  <si>
    <t>Richard Bowley</t>
  </si>
  <si>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</si>
  <si>
    <t>C Denson</t>
  </si>
  <si>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</si>
  <si>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</si>
  <si>
    <t>F V Obrien</t>
  </si>
  <si>
    <t>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</si>
  <si>
    <t>Jacques Michael</t>
  </si>
  <si>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</si>
  <si>
    <t>G Mann</t>
  </si>
  <si>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</si>
  <si>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</si>
  <si>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</si>
  <si>
    <t>Kidd William</t>
  </si>
  <si>
    <t>I flew from Edinburgh to Heathrow and then on to JFK and returned from Las Vegas. The flights in the UK were fine but the flight to JFK and from Vegas to Heathrow were terrible the seats were narrow and the food was disgusting both ways.</t>
  </si>
  <si>
    <t>V Bristow</t>
  </si>
  <si>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</si>
  <si>
    <t>L Bell</t>
  </si>
  <si>
    <t>We travelled Cancun to LGW in business class. To the point I didn't think the experience was as good as Virgin and Emirates who I normally use. Airport staff were helpful although I was surprised there was no lounge access at all (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t>
  </si>
  <si>
    <t>Robert Kovacs</t>
  </si>
  <si>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</si>
  <si>
    <t>Sears Michael</t>
  </si>
  <si>
    <t>Club Worldâ€“LGW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â€“ a definite 10/10. Will be a very sad day when the 747s retire UD on A380 far more cramped.</t>
  </si>
  <si>
    <t>Mark Gentleman</t>
  </si>
  <si>
    <t>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t>
  </si>
  <si>
    <t>Donal Ryan</t>
  </si>
  <si>
    <t>London Heathrow to Singapore. Brand New 777-300 very comfortable very clean. Entertainment was good and food tasty but very small portions. Staff functional but not friendly only one water run in 13 hours. Arrive early so cant complain. Better than Qantas flight Singapore to Brisbane.</t>
  </si>
  <si>
    <t>D Remnant</t>
  </si>
  <si>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Â£100 for not allocated to us! Uncomfortable claustrophobic seating cheap microwave style food cheap wine unacceptable and a waste of money.</t>
  </si>
  <si>
    <t>I Jackson</t>
  </si>
  <si>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Â£600 more. Is it worth it - no thinking avoid BA CE offering - shame I've a few flights to suffer yet. Purser - "this is it now - get used to it" - service downhill too.</t>
  </si>
  <si>
    <t>Claire Shawcross</t>
  </si>
  <si>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t>
  </si>
  <si>
    <t>Barry Hebblethwaite</t>
  </si>
  <si>
    <t>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t>
  </si>
  <si>
    <t>H Davis</t>
  </si>
  <si>
    <t>Recently travelled LHR to San Francisco and returned via Las Vegas flight BA0264.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t>
  </si>
  <si>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</si>
  <si>
    <t>Dave Robinson</t>
  </si>
  <si>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</si>
  <si>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</si>
  <si>
    <t>Bran Rovers</t>
  </si>
  <si>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</si>
  <si>
    <t>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</si>
  <si>
    <t>C Edgar</t>
  </si>
  <si>
    <t>Flew from Edinburgh to New York via LHR on 5th and 10 June. All flights were very full but the service from check in to on board were very good. My only complaint was the breakfast on the return flight a croissant jam and tea or coffee which was very disappointing.</t>
  </si>
  <si>
    <t>Nelson Laura</t>
  </si>
  <si>
    <t>Outbound BA 175 12/5/14. Return BA 286 1/6/14. Recently travelled economy on long haul to NYC and returned from San Francisco having previously done long haul with Virgin. BA knocks Virgin into a cocked hat. Love BA. Keep flying the flag!</t>
  </si>
  <si>
    <t>John Pollock</t>
  </si>
  <si>
    <t>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</si>
  <si>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</si>
  <si>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</si>
  <si>
    <t>R Thompson</t>
  </si>
  <si>
    <t>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t>
  </si>
  <si>
    <t>Wallace Gordon</t>
  </si>
  <si>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</si>
  <si>
    <t>Ian Roberts</t>
  </si>
  <si>
    <t>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t>
  </si>
  <si>
    <t>J Doherty</t>
  </si>
  <si>
    <t>Rome Fiumicino - LHR Jun 1st Economy Airbus 321. Great staff food offering poor I would have been happy to pay for a better option.</t>
  </si>
  <si>
    <t>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</si>
  <si>
    <t>G Brindley</t>
  </si>
  <si>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</si>
  <si>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</si>
  <si>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Â£1000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</si>
  <si>
    <t>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t>
  </si>
  <si>
    <t>D Prentice</t>
  </si>
  <si>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</si>
  <si>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t>
  </si>
  <si>
    <t>Mark Knowlden</t>
  </si>
  <si>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t>
  </si>
  <si>
    <t>L Horn</t>
  </si>
  <si>
    <t>We flew LAX to LHR on the new A380-800 in Club World. Flight was on time. The flight attendants were pleasant. Food was excellent. There was a huge choice of movies to watch. The lie-flat seats were very comfortable. I am definitely going to fly British Airways again.</t>
  </si>
  <si>
    <t>J Yates</t>
  </si>
  <si>
    <t>LHR-LAX-LHR. This route is the new A380 which I was very much looking forward to travelling on it certainly did not disappoint. I paid Â£20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</si>
  <si>
    <t>S Levy</t>
  </si>
  <si>
    <t>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it's too much of a "Russian Roulette" as to whether your service will be good or not.</t>
  </si>
  <si>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</si>
  <si>
    <t>Berry Nick</t>
  </si>
  <si>
    <t>LHR to BOS. Day after baggage shut down but First check in easy and security quiet. Super breakfast in Concorde Room. Flight then delayed for 2 hours whilst all on board but crew were great. Food and wine superb and service was BA at it's very best.</t>
  </si>
  <si>
    <t>S Tsoy</t>
  </si>
  <si>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</si>
  <si>
    <t>Mark Murphy</t>
  </si>
  <si>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</si>
  <si>
    <t>Charlie Harm</t>
  </si>
  <si>
    <t>Flew in Club World for the first time on the new BA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t>
  </si>
  <si>
    <t>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t>
  </si>
  <si>
    <t>G Bennett</t>
  </si>
  <si>
    <t>Sao Paulo - London Heathrow Club World. Sat in the upper deck on the 747. Fantastic experience. Very comfortable flight with attentive helpful cabin crew. Reasonable food good selection of drinks and good IFE.</t>
  </si>
  <si>
    <t>Linda Bowen</t>
  </si>
  <si>
    <t>Barbados</t>
  </si>
  <si>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</si>
  <si>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t>
  </si>
  <si>
    <t>S Pearen</t>
  </si>
  <si>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</si>
  <si>
    <t>N Oakshott</t>
  </si>
  <si>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</si>
  <si>
    <t>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</si>
  <si>
    <t>Owen Phoneix</t>
  </si>
  <si>
    <t>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t>
  </si>
  <si>
    <t>Bedingfield Elizabeth</t>
  </si>
  <si>
    <t>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"Can't wait for this flight to be over".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BA. Will no longer recommend.</t>
  </si>
  <si>
    <t>C Lawrence</t>
  </si>
  <si>
    <t>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t>
  </si>
  <si>
    <t>Shiva Raman</t>
  </si>
  <si>
    <t>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t>
  </si>
  <si>
    <t>C Lawence</t>
  </si>
  <si>
    <t>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</si>
  <si>
    <t>Robert Sakakeeny</t>
  </si>
  <si>
    <t>BA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t>
  </si>
  <si>
    <t>Peter Bedson</t>
  </si>
  <si>
    <t>Oman</t>
  </si>
  <si>
    <t>MCT-LHR-MAN and LHR-MCT I think you need to fly BA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BA flights were like this I would use them more - I only used them this time because Swiss have axed the route temporarily while the work on the Dubai runway is happening.</t>
  </si>
  <si>
    <t>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t>
  </si>
  <si>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</si>
  <si>
    <t>M Lucas</t>
  </si>
  <si>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</si>
  <si>
    <t>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</si>
  <si>
    <t>Amanda Hutchinson</t>
  </si>
  <si>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</si>
  <si>
    <t>Faye Edmundson</t>
  </si>
  <si>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</si>
  <si>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</si>
  <si>
    <t>S Arangelov</t>
  </si>
  <si>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</si>
  <si>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t>
  </si>
  <si>
    <t>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BA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BA's focus is on the long haul not those of us who travel within Europe. Efficient upon arriving at Lisbon.</t>
  </si>
  <si>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t>
  </si>
  <si>
    <t>Pranav Sharma</t>
  </si>
  <si>
    <t>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t>
  </si>
  <si>
    <t>J Griggs</t>
  </si>
  <si>
    <t>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</si>
  <si>
    <t>Charmayne Buckley</t>
  </si>
  <si>
    <t>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t>
  </si>
  <si>
    <t>G Sims</t>
  </si>
  <si>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t>
  </si>
  <si>
    <t>S Munro</t>
  </si>
  <si>
    <t>London to Barbados and back. After reading some bad reviews we were delighted with the service and food and both ways we had a great crew. Shame the films were not on demand on the return trip.</t>
  </si>
  <si>
    <t>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</si>
  <si>
    <t>Connie Green</t>
  </si>
  <si>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</si>
  <si>
    <t>Gerard Ward</t>
  </si>
  <si>
    <t>1st Class LHR-PHX. Totally seamless flight. Great driver collection through concierge service (granted it was extra). Concorde room was lovely great staff and nice breakfast. First class service onboard staff were very good. Producing a very nice custom meal for my wife.</t>
  </si>
  <si>
    <t>C Tyler</t>
  </si>
  <si>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â€œkeep tryingâ€.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â€“ who is a nervous flyer â€“ was in tears! We then sought assistance and had to queue but eventually we're allocated 2 seats together. As they were free I don't know why these weren't given originally â€“ however given our further experiences â€“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</si>
  <si>
    <t>R Richards</t>
  </si>
  <si>
    <t>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â€˜bring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</si>
  <si>
    <t>Steve Adolfo</t>
  </si>
  <si>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(Â£23 x 4) to make sure we got the 4 middle seats. The journey was less stressful but my wife had her own issues as she couldn't recline as the passenger behind was too tall and refused to move his legs (he should have paid and extra Â£23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Â£200 on top of the original cost of the return ticket this felt more like the additional charges of Ryanair!</t>
  </si>
  <si>
    <t>David Worcester</t>
  </si>
  <si>
    <t>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</si>
  <si>
    <t>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t>
  </si>
  <si>
    <t>R Vincent</t>
  </si>
  <si>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</si>
  <si>
    <t>Marlene Miller</t>
  </si>
  <si>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</si>
  <si>
    <t>Kathleen Osborne</t>
  </si>
  <si>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</si>
  <si>
    <t>Jeff Suykerbuyk</t>
  </si>
  <si>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</si>
  <si>
    <t>S Snehal</t>
  </si>
  <si>
    <t>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t>
  </si>
  <si>
    <t>L Matt</t>
  </si>
  <si>
    <t>LHR-FRA-LCY May 2014. LHR-FRA on a 767 row 18. Checked-in via the mobile app no bags to drop as a day trip. BA Galleries South for a quick spot of breakfast. Boarding started 20 minutes before departure. Not a full flight. Left slightly late due to cargo being loaded but arrived on time. Standard seating and food for BA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BA short haul service.</t>
  </si>
  <si>
    <t>Rating : 10/10 Cabin Flown Economy Value for Money Seat Comfort Staff Service Catering Entertainment Recommended</t>
  </si>
  <si>
    <t>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t>
  </si>
  <si>
    <t>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t>
  </si>
  <si>
    <t>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t>
  </si>
  <si>
    <t>Loraine Droy</t>
  </si>
  <si>
    <t>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t>
  </si>
  <si>
    <t>S Goff</t>
  </si>
  <si>
    <t>Flew from San Francisco to Heathrow London. Flight was delayed 3.5 hours the food particularly the breakfast was the worst I've had on an airline. The sets were very uncomfortable. I feel BA have a long way to catch up to the quality to other airlines such as Emirates and Qatar.</t>
  </si>
  <si>
    <t>Tanmay Bhakta</t>
  </si>
  <si>
    <t>I flew Singapore to Sydney with them recently and it was the most horrible flying experience. At the boarding gate the staff were just so disorganised in getting the passengers on board that we had to wait for almost an hour before we got on. The plane was an old and tired 747-400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t>
  </si>
  <si>
    <t>A Amaladoss</t>
  </si>
  <si>
    <t>LHR-YYZ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t>
  </si>
  <si>
    <t>Lanzarote to Gatwick on 13th April. Flight itself was okay but on arrival we were "parked"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BA have acknowledged they are responsible for the journey from "start to finish" but have gone on to advise that some parts of the operation are sub contracted including this part. Can't recommend BA because of this experience and because of the way our subsequent complaint has been handled. Not planning to use BA again because of this.</t>
  </si>
  <si>
    <t>LGW-VRN-LGW both in Club Europe. Was offered an upgrade on the way out for Â£85.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BA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t>
  </si>
  <si>
    <t>6 May 2014: Las Vegas to Gatwick. Boeing 777. Back on BA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BA catering in economy is the poorest in content. Yesterdays offering for Breakfast was almost an insult.</t>
  </si>
  <si>
    <t>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t>
  </si>
  <si>
    <t>C Thomas</t>
  </si>
  <si>
    <t>I'm not normally one to whine but here goes. LHR-CDG at 0725 on a Tuesday morning via the dreaded gate A10. Plenty of "Fast Track" signage and we fast trackers were herded through the checkpoint onto a bus where we waited until we were joined by all the other passengers! Outstanding! Flight OK (fairly grubby ex BD A320) but the pointlessness of a non fast Fast Track amused me no end.</t>
  </si>
  <si>
    <t>Chicago O'Hare to London Heathrow on 2 May. check in very fast and efficient. New 777 plane. Take off and landing about 30 minutes late. Friendly flight crew. Efficient service. Good vegetarian meal. Very pleasant flight.</t>
  </si>
  <si>
    <t>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t>
  </si>
  <si>
    <t>Iain Henderson</t>
  </si>
  <si>
    <t>BA 059 London to Cape Town April 29 2014 economy. It's been a while since I flew BA world traveller and it will be even longer until I use them again. Clapped out 747 terrible uncomfortable seats awful back of seat video system. - my partners failed. The crew seemed totally disinterested and disengaged and far more interested in getting the "service"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BA there are major competitors out there and next time it Emirates via Dubai.</t>
  </si>
  <si>
    <t>G Pardoe</t>
  </si>
  <si>
    <t>Las Vegas-LGW 777 3 class. Business. The unique forward facing/rear facing seat configuration fits in more seats than other leading airlines. Try to get a window/aisle seat if you are travelling as a couple but you will be lucky unless you are prepared to pay Â£60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BA sale but the overall experience was disappointing.</t>
  </si>
  <si>
    <t>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BA's 737s retire by the end of the year which cannot come too soon.</t>
  </si>
  <si>
    <t>Jack Hughes</t>
  </si>
  <si>
    <t>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t>
  </si>
  <si>
    <t>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BA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t>
  </si>
  <si>
    <t>Michael Dielissen</t>
  </si>
  <si>
    <t>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BA on this route again mostly because of the layout and the option to fly premium economy.</t>
  </si>
  <si>
    <t>CUSTOMER NAME</t>
  </si>
  <si>
    <t>NO.  OF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</si>
</sst>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20">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sz val="14"/>
      <color theme="1"/>
      <name val="Book Antiqua"/>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
      <patternFill patternType="solid">
        <fgColor theme="7" tint="0.79998168889431442"/>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14" fontId="0" fillId="0" borderId="0" xfId="0" applyNumberFormat="1"/>
    <xf numFmtId="0" fontId="0" fillId="0" borderId="0" xfId="0" applyAlignment="1">
      <alignment wrapText="1"/>
    </xf>
    <xf numFmtId="0" fontId="0" fillId="0" borderId="0" xfId="0" applyAlignment="1">
      <alignment horizontal="left" wrapText="1"/>
    </xf>
    <xf numFmtId="0" fontId="16" fillId="0" borderId="10" xfId="0" applyFont="1" applyBorder="1"/>
    <xf numFmtId="0" fontId="18" fillId="33" borderId="13" xfId="0" applyFont="1" applyFill="1" applyBorder="1" applyAlignment="1">
      <alignment horizontal="left" wrapText="1"/>
    </xf>
    <xf numFmtId="0" fontId="18" fillId="33" borderId="13" xfId="0" applyFont="1" applyFill="1" applyBorder="1" applyAlignment="1">
      <alignment wrapText="1"/>
    </xf>
    <xf numFmtId="0" fontId="18" fillId="33" borderId="14" xfId="0" applyFont="1" applyFill="1" applyBorder="1" applyAlignment="1">
      <alignment wrapText="1"/>
    </xf>
    <xf numFmtId="0" fontId="18" fillId="33" borderId="12" xfId="0" applyFont="1" applyFill="1" applyBorder="1" applyAlignment="1">
      <alignment wrapText="1"/>
    </xf>
    <xf numFmtId="0" fontId="19" fillId="34" borderId="15" xfId="0" applyFont="1" applyFill="1" applyBorder="1" applyAlignment="1">
      <alignment wrapText="1"/>
    </xf>
    <xf numFmtId="0" fontId="19" fillId="34" borderId="15" xfId="0" applyFont="1" applyFill="1" applyBorder="1"/>
    <xf numFmtId="0" fontId="19" fillId="34" borderId="15" xfId="0" applyFont="1" applyFill="1" applyBorder="1" applyAlignment="1">
      <alignment horizontal="left" wrapText="1"/>
    </xf>
    <xf numFmtId="0" fontId="19" fillId="34" borderId="11" xfId="0" applyFont="1" applyFill="1" applyBorder="1" applyAlignment="1">
      <alignment wrapText="1"/>
    </xf>
    <xf numFmtId="0" fontId="19" fillId="34" borderId="11" xfId="0" applyFont="1" applyFill="1" applyBorder="1"/>
    <xf numFmtId="0" fontId="19" fillId="34" borderId="11" xfId="0" applyFont="1" applyFill="1" applyBorder="1" applyAlignment="1">
      <alignment horizontal="left" wrapText="1"/>
    </xf>
    <xf numFmtId="0" fontId="18" fillId="33" borderId="13" xfId="0" applyFont="1" applyFill="1" applyBorder="1" applyAlignment="1"/>
    <xf numFmtId="0" fontId="19" fillId="34" borderId="15" xfId="0" applyFont="1" applyFill="1" applyBorder="1" applyAlignment="1"/>
    <xf numFmtId="0" fontId="19" fillId="34" borderId="11" xfId="0" applyFont="1" applyFill="1" applyBorder="1" applyAlignment="1"/>
    <xf numFmtId="0" fontId="0" fillId="0" borderId="0" xfId="0" applyAlignment="1"/>
    <xf numFmtId="164" fontId="18" fillId="33" borderId="13" xfId="0" applyNumberFormat="1" applyFont="1" applyFill="1" applyBorder="1" applyAlignment="1">
      <alignment wrapText="1"/>
    </xf>
    <xf numFmtId="164" fontId="19" fillId="34" borderId="15" xfId="0" applyNumberFormat="1" applyFont="1" applyFill="1" applyBorder="1"/>
    <xf numFmtId="164" fontId="19" fillId="34" borderId="11" xfId="0" applyNumberFormat="1" applyFont="1" applyFill="1" applyBorder="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7819F-88A2-4839-98BC-140B47CBA9FD}">
  <dimension ref="A1:T3617"/>
  <sheetViews>
    <sheetView topLeftCell="G1" workbookViewId="0">
      <selection activeCell="I1" sqref="I1"/>
    </sheetView>
  </sheetViews>
  <sheetFormatPr defaultRowHeight="20.25" customHeight="1"/>
  <cols>
    <col min="3" max="3" width="40.7109375" customWidth="1"/>
    <col min="4" max="4" width="19.42578125" customWidth="1"/>
    <col min="5" max="5" width="20.85546875" customWidth="1"/>
    <col min="6" max="6" width="17.85546875" customWidth="1"/>
    <col min="7" max="7" width="255.7109375" bestFit="1" customWidth="1"/>
    <col min="8" max="8" width="10.5703125" customWidth="1"/>
    <col min="9" max="9" width="21.5703125" customWidth="1"/>
    <col min="10" max="10" width="18.85546875" customWidth="1"/>
    <col min="11" max="11" width="44.42578125" customWidth="1"/>
    <col min="12" max="12" width="27.28515625" style="1" customWidth="1"/>
    <col min="13" max="14" width="20.140625" customWidth="1"/>
    <col min="15" max="15" width="18.42578125" customWidth="1"/>
    <col min="16" max="16" width="16.7109375" customWidth="1"/>
    <col min="17" max="18" width="18.28515625" customWidth="1"/>
    <col min="19" max="19" width="15" customWidth="1"/>
    <col min="20" max="20" width="20.7109375" customWidth="1"/>
  </cols>
  <sheetData>
    <row r="1" spans="1:20" ht="20.25" customHeight="1">
      <c r="B1" t="s">
        <v>0</v>
      </c>
      <c r="C1" t="s">
        <v>1</v>
      </c>
      <c r="D1" t="s">
        <v>2</v>
      </c>
      <c r="E1" t="s">
        <v>3</v>
      </c>
      <c r="F1" t="s">
        <v>4</v>
      </c>
      <c r="G1" t="s">
        <v>5</v>
      </c>
      <c r="H1" t="s">
        <v>6</v>
      </c>
      <c r="I1" t="s">
        <v>7</v>
      </c>
      <c r="J1" t="s">
        <v>8</v>
      </c>
      <c r="K1" t="s">
        <v>9</v>
      </c>
      <c r="L1" s="1" t="s">
        <v>10</v>
      </c>
      <c r="M1" t="s">
        <v>11</v>
      </c>
      <c r="N1" t="s">
        <v>12</v>
      </c>
      <c r="O1" t="s">
        <v>13</v>
      </c>
      <c r="P1" t="s">
        <v>14</v>
      </c>
      <c r="Q1" t="s">
        <v>15</v>
      </c>
      <c r="R1" t="s">
        <v>16</v>
      </c>
      <c r="S1" t="s">
        <v>17</v>
      </c>
      <c r="T1" t="s">
        <v>18</v>
      </c>
    </row>
    <row r="2" spans="1:20" ht="70.5" customHeight="1">
      <c r="A2">
        <v>0</v>
      </c>
      <c r="B2">
        <v>2</v>
      </c>
      <c r="C2" t="s">
        <v>19</v>
      </c>
      <c r="D2" t="s">
        <v>20</v>
      </c>
      <c r="E2" s="1">
        <v>45202</v>
      </c>
      <c r="F2" t="s">
        <v>21</v>
      </c>
      <c r="G2" s="2" t="s">
        <v>22</v>
      </c>
      <c r="H2" t="s">
        <v>23</v>
      </c>
      <c r="I2" t="s">
        <v>24</v>
      </c>
      <c r="J2" t="s">
        <v>25</v>
      </c>
      <c r="K2" t="s">
        <v>26</v>
      </c>
      <c r="L2" s="1">
        <v>45200</v>
      </c>
      <c r="M2">
        <v>2</v>
      </c>
      <c r="N2">
        <v>3</v>
      </c>
      <c r="O2">
        <v>1</v>
      </c>
      <c r="P2">
        <v>2</v>
      </c>
      <c r="Q2">
        <v>2</v>
      </c>
      <c r="R2" t="s">
        <v>27</v>
      </c>
      <c r="S2">
        <v>-1</v>
      </c>
      <c r="T2" t="s">
        <v>28</v>
      </c>
    </row>
    <row r="3" spans="1:20" ht="20.25" customHeight="1">
      <c r="A3">
        <v>1</v>
      </c>
      <c r="B3">
        <v>2</v>
      </c>
      <c r="C3" t="s">
        <v>29</v>
      </c>
      <c r="D3" t="s">
        <v>30</v>
      </c>
      <c r="E3" s="1">
        <v>45201</v>
      </c>
      <c r="F3" t="s">
        <v>21</v>
      </c>
      <c r="G3" t="s">
        <v>31</v>
      </c>
      <c r="H3" t="s">
        <v>32</v>
      </c>
      <c r="I3" t="s">
        <v>33</v>
      </c>
      <c r="J3" t="s">
        <v>34</v>
      </c>
      <c r="K3" t="s">
        <v>35</v>
      </c>
      <c r="L3" s="1">
        <v>45170</v>
      </c>
      <c r="M3">
        <v>2</v>
      </c>
      <c r="N3">
        <v>1</v>
      </c>
      <c r="O3">
        <v>2</v>
      </c>
      <c r="P3">
        <v>1</v>
      </c>
      <c r="Q3">
        <v>1</v>
      </c>
      <c r="R3" t="s">
        <v>27</v>
      </c>
      <c r="S3">
        <v>-1</v>
      </c>
      <c r="T3" t="s">
        <v>36</v>
      </c>
    </row>
    <row r="4" spans="1:20" ht="20.25" customHeight="1">
      <c r="A4">
        <v>2</v>
      </c>
      <c r="B4">
        <v>2</v>
      </c>
      <c r="C4" t="s">
        <v>37</v>
      </c>
      <c r="D4" t="s">
        <v>38</v>
      </c>
      <c r="E4" s="1">
        <v>45201</v>
      </c>
      <c r="F4" t="s">
        <v>21</v>
      </c>
      <c r="G4" t="s">
        <v>39</v>
      </c>
      <c r="H4" t="s">
        <v>32</v>
      </c>
      <c r="I4" t="s">
        <v>24</v>
      </c>
      <c r="J4" t="s">
        <v>34</v>
      </c>
      <c r="K4" t="s">
        <v>40</v>
      </c>
      <c r="L4" s="1">
        <v>45170</v>
      </c>
      <c r="M4">
        <v>2</v>
      </c>
      <c r="N4">
        <v>3</v>
      </c>
      <c r="O4">
        <v>2</v>
      </c>
      <c r="P4">
        <v>1</v>
      </c>
      <c r="Q4">
        <v>1</v>
      </c>
      <c r="R4" t="s">
        <v>27</v>
      </c>
      <c r="S4">
        <v>-1</v>
      </c>
      <c r="T4" t="s">
        <v>28</v>
      </c>
    </row>
    <row r="5" spans="1:20" ht="20.25" customHeight="1">
      <c r="A5">
        <v>3</v>
      </c>
      <c r="B5">
        <v>3</v>
      </c>
      <c r="C5" t="s">
        <v>41</v>
      </c>
      <c r="D5" t="s">
        <v>42</v>
      </c>
      <c r="E5" s="1">
        <v>45201</v>
      </c>
      <c r="F5" t="s">
        <v>21</v>
      </c>
      <c r="G5" t="s">
        <v>43</v>
      </c>
      <c r="H5" t="s">
        <v>32</v>
      </c>
      <c r="I5" t="s">
        <v>33</v>
      </c>
      <c r="J5" t="s">
        <v>25</v>
      </c>
      <c r="K5" t="s">
        <v>44</v>
      </c>
      <c r="L5" s="1">
        <v>45200</v>
      </c>
      <c r="M5">
        <v>4</v>
      </c>
      <c r="N5">
        <v>4</v>
      </c>
      <c r="O5">
        <v>2</v>
      </c>
      <c r="P5">
        <v>1</v>
      </c>
      <c r="Q5">
        <v>1</v>
      </c>
      <c r="R5" t="s">
        <v>27</v>
      </c>
      <c r="S5">
        <v>-1</v>
      </c>
      <c r="T5" t="s">
        <v>36</v>
      </c>
    </row>
    <row r="6" spans="1:20" ht="20.25" customHeight="1">
      <c r="A6">
        <v>4</v>
      </c>
      <c r="B6">
        <v>1</v>
      </c>
      <c r="C6" t="s">
        <v>45</v>
      </c>
      <c r="D6" t="s">
        <v>46</v>
      </c>
      <c r="E6" s="1">
        <v>45199</v>
      </c>
      <c r="F6" t="s">
        <v>21</v>
      </c>
      <c r="G6" t="s">
        <v>47</v>
      </c>
      <c r="I6" t="s">
        <v>24</v>
      </c>
      <c r="J6" t="s">
        <v>34</v>
      </c>
      <c r="K6" t="s">
        <v>48</v>
      </c>
      <c r="L6" s="1">
        <v>45170</v>
      </c>
      <c r="M6">
        <v>1</v>
      </c>
      <c r="N6">
        <v>1</v>
      </c>
      <c r="O6">
        <v>1</v>
      </c>
      <c r="P6">
        <v>1</v>
      </c>
      <c r="Q6">
        <v>1</v>
      </c>
      <c r="R6" t="s">
        <v>27</v>
      </c>
      <c r="S6">
        <v>1</v>
      </c>
      <c r="T6" t="s">
        <v>36</v>
      </c>
    </row>
    <row r="7" spans="1:20" ht="20.25" customHeight="1">
      <c r="A7">
        <v>5</v>
      </c>
      <c r="B7">
        <v>3</v>
      </c>
      <c r="C7" t="s">
        <v>49</v>
      </c>
      <c r="D7" t="s">
        <v>50</v>
      </c>
      <c r="E7" s="1">
        <v>45199</v>
      </c>
      <c r="F7" t="s">
        <v>51</v>
      </c>
      <c r="G7" t="s">
        <v>52</v>
      </c>
      <c r="I7" t="s">
        <v>33</v>
      </c>
      <c r="J7" t="s">
        <v>25</v>
      </c>
      <c r="K7" t="s">
        <v>53</v>
      </c>
      <c r="L7" s="1">
        <v>45170</v>
      </c>
      <c r="M7">
        <v>3</v>
      </c>
      <c r="N7">
        <v>3</v>
      </c>
      <c r="O7">
        <v>2</v>
      </c>
      <c r="P7">
        <v>1</v>
      </c>
      <c r="Q7">
        <v>1</v>
      </c>
      <c r="R7" t="s">
        <v>27</v>
      </c>
      <c r="S7">
        <v>4</v>
      </c>
      <c r="T7" t="s">
        <v>36</v>
      </c>
    </row>
    <row r="8" spans="1:20" ht="20.25" customHeight="1">
      <c r="A8">
        <v>6</v>
      </c>
      <c r="B8">
        <v>4</v>
      </c>
      <c r="C8" t="s">
        <v>54</v>
      </c>
      <c r="D8" t="s">
        <v>55</v>
      </c>
      <c r="E8" s="1">
        <v>45197</v>
      </c>
      <c r="F8" t="s">
        <v>56</v>
      </c>
      <c r="G8" t="s">
        <v>57</v>
      </c>
      <c r="H8" t="s">
        <v>58</v>
      </c>
      <c r="I8" t="s">
        <v>24</v>
      </c>
      <c r="J8" t="s">
        <v>59</v>
      </c>
      <c r="K8" t="s">
        <v>60</v>
      </c>
      <c r="L8" s="1">
        <v>45170</v>
      </c>
      <c r="M8">
        <v>1</v>
      </c>
      <c r="N8">
        <v>4</v>
      </c>
      <c r="O8">
        <v>4</v>
      </c>
      <c r="P8">
        <v>3</v>
      </c>
      <c r="Q8">
        <v>2</v>
      </c>
      <c r="R8" t="s">
        <v>27</v>
      </c>
      <c r="S8">
        <v>3</v>
      </c>
      <c r="T8" t="s">
        <v>36</v>
      </c>
    </row>
    <row r="9" spans="1:20" ht="20.25" customHeight="1">
      <c r="A9">
        <v>7</v>
      </c>
      <c r="B9">
        <v>1</v>
      </c>
      <c r="C9" t="s">
        <v>61</v>
      </c>
      <c r="D9" t="s">
        <v>62</v>
      </c>
      <c r="E9" s="1">
        <v>45197</v>
      </c>
      <c r="F9" t="s">
        <v>21</v>
      </c>
      <c r="G9" t="s">
        <v>63</v>
      </c>
      <c r="H9" t="s">
        <v>64</v>
      </c>
      <c r="I9" t="s">
        <v>33</v>
      </c>
      <c r="J9" t="s">
        <v>34</v>
      </c>
      <c r="K9" t="s">
        <v>65</v>
      </c>
      <c r="L9" s="1">
        <v>45170</v>
      </c>
      <c r="M9">
        <v>2</v>
      </c>
      <c r="N9">
        <v>1</v>
      </c>
      <c r="O9">
        <v>1</v>
      </c>
      <c r="P9">
        <v>1</v>
      </c>
      <c r="Q9">
        <v>1</v>
      </c>
      <c r="R9" t="s">
        <v>27</v>
      </c>
      <c r="S9">
        <v>-1</v>
      </c>
      <c r="T9" t="s">
        <v>36</v>
      </c>
    </row>
    <row r="10" spans="1:20" ht="20.25" customHeight="1">
      <c r="A10">
        <v>8</v>
      </c>
      <c r="B10">
        <v>1</v>
      </c>
      <c r="C10" t="s">
        <v>66</v>
      </c>
      <c r="D10" t="s">
        <v>67</v>
      </c>
      <c r="E10" s="1">
        <v>45196</v>
      </c>
      <c r="F10" t="s">
        <v>21</v>
      </c>
      <c r="G10" t="s">
        <v>68</v>
      </c>
      <c r="I10" t="s">
        <v>24</v>
      </c>
      <c r="J10" t="s">
        <v>25</v>
      </c>
      <c r="K10" t="s">
        <v>69</v>
      </c>
      <c r="L10" s="1">
        <v>45170</v>
      </c>
      <c r="M10">
        <v>1</v>
      </c>
      <c r="N10">
        <v>1</v>
      </c>
      <c r="O10">
        <v>1</v>
      </c>
      <c r="P10">
        <v>2</v>
      </c>
      <c r="Q10">
        <v>1</v>
      </c>
      <c r="R10" t="s">
        <v>27</v>
      </c>
      <c r="S10">
        <v>3</v>
      </c>
      <c r="T10" t="s">
        <v>36</v>
      </c>
    </row>
    <row r="11" spans="1:20" ht="20.25" customHeight="1">
      <c r="A11">
        <v>9</v>
      </c>
      <c r="B11">
        <v>1</v>
      </c>
      <c r="C11" t="s">
        <v>70</v>
      </c>
      <c r="D11" t="s">
        <v>71</v>
      </c>
      <c r="E11" s="1">
        <v>45192</v>
      </c>
      <c r="F11" t="s">
        <v>56</v>
      </c>
      <c r="G11" t="s">
        <v>72</v>
      </c>
      <c r="I11" t="s">
        <v>73</v>
      </c>
      <c r="J11" t="s">
        <v>34</v>
      </c>
      <c r="K11" t="s">
        <v>74</v>
      </c>
      <c r="L11" s="1">
        <v>45139</v>
      </c>
      <c r="M11">
        <v>1</v>
      </c>
      <c r="N11">
        <v>3</v>
      </c>
      <c r="O11">
        <v>2</v>
      </c>
      <c r="P11">
        <v>1</v>
      </c>
      <c r="Q11">
        <v>1</v>
      </c>
      <c r="R11" t="s">
        <v>27</v>
      </c>
      <c r="S11">
        <v>1</v>
      </c>
      <c r="T11" t="s">
        <v>36</v>
      </c>
    </row>
    <row r="12" spans="1:20" ht="20.25" customHeight="1">
      <c r="A12">
        <v>10</v>
      </c>
      <c r="B12">
        <v>1</v>
      </c>
      <c r="C12" t="s">
        <v>75</v>
      </c>
      <c r="D12" t="s">
        <v>76</v>
      </c>
      <c r="E12" s="1">
        <v>45191</v>
      </c>
      <c r="F12" t="s">
        <v>56</v>
      </c>
      <c r="G12" t="s">
        <v>77</v>
      </c>
      <c r="I12" t="s">
        <v>33</v>
      </c>
      <c r="J12" t="s">
        <v>34</v>
      </c>
      <c r="K12" t="s">
        <v>78</v>
      </c>
      <c r="L12" s="1">
        <v>45170</v>
      </c>
      <c r="M12">
        <v>1</v>
      </c>
      <c r="N12">
        <v>3</v>
      </c>
      <c r="O12">
        <v>3</v>
      </c>
      <c r="P12">
        <v>1</v>
      </c>
      <c r="Q12">
        <v>1</v>
      </c>
      <c r="R12" t="s">
        <v>27</v>
      </c>
      <c r="S12">
        <v>-1</v>
      </c>
      <c r="T12" t="s">
        <v>36</v>
      </c>
    </row>
    <row r="13" spans="1:20" ht="20.25" customHeight="1">
      <c r="A13">
        <v>11</v>
      </c>
      <c r="B13">
        <v>1</v>
      </c>
      <c r="C13" t="s">
        <v>79</v>
      </c>
      <c r="D13" t="s">
        <v>80</v>
      </c>
      <c r="E13" s="1">
        <v>45191</v>
      </c>
      <c r="F13" t="s">
        <v>21</v>
      </c>
      <c r="G13" t="s">
        <v>81</v>
      </c>
      <c r="I13" t="s">
        <v>33</v>
      </c>
      <c r="J13" t="s">
        <v>25</v>
      </c>
      <c r="K13" t="s">
        <v>82</v>
      </c>
      <c r="L13" s="1">
        <v>45170</v>
      </c>
      <c r="M13">
        <v>1</v>
      </c>
      <c r="N13">
        <v>1</v>
      </c>
      <c r="O13">
        <v>1</v>
      </c>
      <c r="P13">
        <v>1</v>
      </c>
      <c r="Q13">
        <v>1</v>
      </c>
      <c r="R13" t="s">
        <v>27</v>
      </c>
      <c r="S13">
        <v>1</v>
      </c>
      <c r="T13" t="s">
        <v>36</v>
      </c>
    </row>
    <row r="14" spans="1:20" ht="20.25" customHeight="1">
      <c r="A14">
        <v>12</v>
      </c>
      <c r="B14">
        <v>1</v>
      </c>
      <c r="C14" t="s">
        <v>83</v>
      </c>
      <c r="D14" t="s">
        <v>84</v>
      </c>
      <c r="E14" s="1">
        <v>45189</v>
      </c>
      <c r="F14" t="s">
        <v>85</v>
      </c>
      <c r="G14" t="s">
        <v>86</v>
      </c>
      <c r="I14" t="s">
        <v>87</v>
      </c>
      <c r="J14" t="s">
        <v>25</v>
      </c>
      <c r="K14" t="s">
        <v>88</v>
      </c>
      <c r="L14" s="1">
        <v>45139</v>
      </c>
      <c r="M14">
        <v>3</v>
      </c>
      <c r="N14">
        <v>2</v>
      </c>
      <c r="O14">
        <v>3</v>
      </c>
      <c r="P14">
        <v>1</v>
      </c>
      <c r="Q14">
        <v>3</v>
      </c>
      <c r="R14" t="s">
        <v>27</v>
      </c>
      <c r="S14">
        <v>3</v>
      </c>
      <c r="T14" t="s">
        <v>28</v>
      </c>
    </row>
    <row r="15" spans="1:20" ht="20.25" customHeight="1">
      <c r="A15">
        <v>13</v>
      </c>
      <c r="B15">
        <v>1</v>
      </c>
      <c r="C15" t="s">
        <v>89</v>
      </c>
      <c r="D15" t="s">
        <v>90</v>
      </c>
      <c r="E15" s="1">
        <v>45189</v>
      </c>
      <c r="F15" t="s">
        <v>91</v>
      </c>
      <c r="G15" t="s">
        <v>92</v>
      </c>
      <c r="H15" t="s">
        <v>93</v>
      </c>
      <c r="I15" t="s">
        <v>33</v>
      </c>
      <c r="J15" t="s">
        <v>94</v>
      </c>
      <c r="K15" t="s">
        <v>95</v>
      </c>
      <c r="L15" s="1">
        <v>45139</v>
      </c>
      <c r="M15">
        <v>2</v>
      </c>
      <c r="N15">
        <v>2</v>
      </c>
      <c r="O15">
        <v>2</v>
      </c>
      <c r="P15">
        <v>1</v>
      </c>
      <c r="Q15">
        <v>1</v>
      </c>
      <c r="R15" t="s">
        <v>27</v>
      </c>
      <c r="S15">
        <v>3</v>
      </c>
      <c r="T15" t="s">
        <v>28</v>
      </c>
    </row>
    <row r="16" spans="1:20" ht="20.25" customHeight="1">
      <c r="A16">
        <v>14</v>
      </c>
      <c r="B16">
        <v>1</v>
      </c>
      <c r="C16" t="s">
        <v>96</v>
      </c>
      <c r="D16" t="s">
        <v>97</v>
      </c>
      <c r="E16" s="1">
        <v>45188</v>
      </c>
      <c r="F16" t="s">
        <v>98</v>
      </c>
      <c r="G16" t="s">
        <v>99</v>
      </c>
      <c r="I16" t="s">
        <v>87</v>
      </c>
      <c r="J16" t="s">
        <v>25</v>
      </c>
      <c r="K16" t="s">
        <v>100</v>
      </c>
      <c r="L16" s="1">
        <v>45108</v>
      </c>
      <c r="M16">
        <v>-1</v>
      </c>
      <c r="N16">
        <v>-1</v>
      </c>
      <c r="O16">
        <v>-1</v>
      </c>
      <c r="P16">
        <v>-1</v>
      </c>
      <c r="Q16">
        <v>1</v>
      </c>
      <c r="R16" t="s">
        <v>27</v>
      </c>
      <c r="S16">
        <v>-1</v>
      </c>
      <c r="T16" t="s">
        <v>28</v>
      </c>
    </row>
    <row r="17" spans="1:20" ht="20.25" customHeight="1">
      <c r="A17">
        <v>15</v>
      </c>
      <c r="B17">
        <v>6</v>
      </c>
      <c r="C17" t="s">
        <v>101</v>
      </c>
      <c r="D17" t="s">
        <v>102</v>
      </c>
      <c r="E17" s="1">
        <v>45187</v>
      </c>
      <c r="F17" t="s">
        <v>21</v>
      </c>
      <c r="G17" t="s">
        <v>103</v>
      </c>
      <c r="H17" t="s">
        <v>32</v>
      </c>
      <c r="I17" t="s">
        <v>24</v>
      </c>
      <c r="J17" t="s">
        <v>34</v>
      </c>
      <c r="K17" t="s">
        <v>104</v>
      </c>
      <c r="L17" s="1">
        <v>45170</v>
      </c>
      <c r="M17">
        <v>3</v>
      </c>
      <c r="N17">
        <v>4</v>
      </c>
      <c r="O17">
        <v>3</v>
      </c>
      <c r="P17">
        <v>4</v>
      </c>
      <c r="Q17">
        <v>4</v>
      </c>
      <c r="R17" t="s">
        <v>105</v>
      </c>
      <c r="S17">
        <v>-1</v>
      </c>
      <c r="T17" t="s">
        <v>36</v>
      </c>
    </row>
    <row r="18" spans="1:20" ht="20.25" customHeight="1">
      <c r="A18">
        <v>16</v>
      </c>
      <c r="B18">
        <v>1</v>
      </c>
      <c r="C18" t="s">
        <v>106</v>
      </c>
      <c r="D18" t="s">
        <v>107</v>
      </c>
      <c r="E18" s="1">
        <v>45185</v>
      </c>
      <c r="F18" t="s">
        <v>21</v>
      </c>
      <c r="G18" t="s">
        <v>108</v>
      </c>
      <c r="I18" t="s">
        <v>24</v>
      </c>
      <c r="J18" t="s">
        <v>25</v>
      </c>
      <c r="K18" t="s">
        <v>109</v>
      </c>
      <c r="L18" s="1">
        <v>45170</v>
      </c>
      <c r="M18">
        <v>-1</v>
      </c>
      <c r="N18">
        <v>-1</v>
      </c>
      <c r="O18">
        <v>-1</v>
      </c>
      <c r="P18">
        <v>3</v>
      </c>
      <c r="Q18">
        <v>1</v>
      </c>
      <c r="R18" t="s">
        <v>27</v>
      </c>
      <c r="S18">
        <v>-1</v>
      </c>
      <c r="T18" t="s">
        <v>28</v>
      </c>
    </row>
    <row r="19" spans="1:20" ht="20.25" customHeight="1">
      <c r="A19">
        <v>17</v>
      </c>
      <c r="B19">
        <v>2</v>
      </c>
      <c r="C19" t="s">
        <v>110</v>
      </c>
      <c r="D19" t="s">
        <v>111</v>
      </c>
      <c r="E19" s="1">
        <v>45184</v>
      </c>
      <c r="F19" t="s">
        <v>112</v>
      </c>
      <c r="G19" t="s">
        <v>113</v>
      </c>
      <c r="I19" t="s">
        <v>73</v>
      </c>
      <c r="J19" t="s">
        <v>25</v>
      </c>
      <c r="K19" t="s">
        <v>114</v>
      </c>
      <c r="L19" s="1">
        <v>45170</v>
      </c>
      <c r="M19">
        <v>-1</v>
      </c>
      <c r="N19">
        <v>-1</v>
      </c>
      <c r="O19">
        <v>-1</v>
      </c>
      <c r="P19">
        <v>-1</v>
      </c>
      <c r="Q19">
        <v>2</v>
      </c>
      <c r="R19" t="s">
        <v>27</v>
      </c>
      <c r="S19">
        <v>-1</v>
      </c>
      <c r="T19" t="s">
        <v>36</v>
      </c>
    </row>
    <row r="20" spans="1:20" ht="20.25" customHeight="1">
      <c r="A20">
        <v>18</v>
      </c>
      <c r="B20">
        <v>1</v>
      </c>
      <c r="C20" t="s">
        <v>115</v>
      </c>
      <c r="D20" t="s">
        <v>116</v>
      </c>
      <c r="E20" s="1">
        <v>45182</v>
      </c>
      <c r="F20" t="s">
        <v>117</v>
      </c>
      <c r="G20" t="s">
        <v>118</v>
      </c>
      <c r="I20" t="s">
        <v>33</v>
      </c>
      <c r="J20" t="s">
        <v>34</v>
      </c>
      <c r="K20" t="s">
        <v>119</v>
      </c>
      <c r="L20" s="1">
        <v>45017</v>
      </c>
      <c r="M20">
        <v>3</v>
      </c>
      <c r="N20">
        <v>3</v>
      </c>
      <c r="O20">
        <v>-1</v>
      </c>
      <c r="P20">
        <v>1</v>
      </c>
      <c r="Q20">
        <v>1</v>
      </c>
      <c r="R20" t="s">
        <v>27</v>
      </c>
      <c r="S20">
        <v>-1</v>
      </c>
      <c r="T20" t="s">
        <v>36</v>
      </c>
    </row>
    <row r="21" spans="1:20" ht="20.25" customHeight="1">
      <c r="A21">
        <v>19</v>
      </c>
      <c r="B21">
        <v>8</v>
      </c>
      <c r="C21" t="s">
        <v>120</v>
      </c>
      <c r="D21" t="s">
        <v>121</v>
      </c>
      <c r="E21" s="1">
        <v>45180</v>
      </c>
      <c r="F21" t="s">
        <v>21</v>
      </c>
      <c r="G21" t="s">
        <v>122</v>
      </c>
      <c r="H21" t="s">
        <v>123</v>
      </c>
      <c r="I21" t="s">
        <v>24</v>
      </c>
      <c r="J21" t="s">
        <v>34</v>
      </c>
      <c r="K21" t="s">
        <v>124</v>
      </c>
      <c r="L21" s="1">
        <v>45170</v>
      </c>
      <c r="M21">
        <v>3</v>
      </c>
      <c r="N21">
        <v>5</v>
      </c>
      <c r="O21">
        <v>4</v>
      </c>
      <c r="P21">
        <v>2</v>
      </c>
      <c r="Q21">
        <v>5</v>
      </c>
      <c r="R21" t="s">
        <v>105</v>
      </c>
      <c r="S21">
        <v>-1</v>
      </c>
      <c r="T21" t="s">
        <v>36</v>
      </c>
    </row>
    <row r="22" spans="1:20" ht="20.25" customHeight="1">
      <c r="A22">
        <v>20</v>
      </c>
      <c r="B22">
        <v>1</v>
      </c>
      <c r="C22" t="s">
        <v>125</v>
      </c>
      <c r="D22" t="s">
        <v>126</v>
      </c>
      <c r="E22" s="1">
        <v>45179</v>
      </c>
      <c r="F22" t="s">
        <v>21</v>
      </c>
      <c r="G22" t="s">
        <v>127</v>
      </c>
      <c r="H22" t="s">
        <v>32</v>
      </c>
      <c r="I22" t="s">
        <v>24</v>
      </c>
      <c r="J22" t="s">
        <v>34</v>
      </c>
      <c r="K22" t="s">
        <v>128</v>
      </c>
      <c r="L22" s="1">
        <v>45170</v>
      </c>
      <c r="M22">
        <v>-1</v>
      </c>
      <c r="N22">
        <v>-1</v>
      </c>
      <c r="O22">
        <v>-1</v>
      </c>
      <c r="P22">
        <v>1</v>
      </c>
      <c r="Q22">
        <v>1</v>
      </c>
      <c r="R22" t="s">
        <v>27</v>
      </c>
      <c r="S22">
        <v>-1</v>
      </c>
      <c r="T22" t="s">
        <v>28</v>
      </c>
    </row>
    <row r="23" spans="1:20" ht="20.25" customHeight="1">
      <c r="A23">
        <v>21</v>
      </c>
      <c r="B23">
        <v>1</v>
      </c>
      <c r="C23" t="s">
        <v>129</v>
      </c>
      <c r="D23" t="s">
        <v>130</v>
      </c>
      <c r="E23" s="1">
        <v>45178</v>
      </c>
      <c r="F23" t="s">
        <v>131</v>
      </c>
      <c r="G23" t="s">
        <v>132</v>
      </c>
      <c r="I23" t="s">
        <v>73</v>
      </c>
      <c r="J23" t="s">
        <v>25</v>
      </c>
      <c r="K23" t="s">
        <v>133</v>
      </c>
      <c r="L23" s="1">
        <v>45170</v>
      </c>
      <c r="M23">
        <v>3</v>
      </c>
      <c r="N23">
        <v>1</v>
      </c>
      <c r="O23">
        <v>1</v>
      </c>
      <c r="P23">
        <v>3</v>
      </c>
      <c r="Q23">
        <v>3</v>
      </c>
      <c r="R23" t="s">
        <v>27</v>
      </c>
      <c r="S23">
        <v>1</v>
      </c>
      <c r="T23" t="s">
        <v>28</v>
      </c>
    </row>
    <row r="24" spans="1:20" ht="20.25" customHeight="1">
      <c r="A24">
        <v>22</v>
      </c>
      <c r="B24">
        <v>1</v>
      </c>
      <c r="C24" t="s">
        <v>134</v>
      </c>
      <c r="D24" t="s">
        <v>135</v>
      </c>
      <c r="E24" s="1">
        <v>45175</v>
      </c>
      <c r="F24" t="s">
        <v>91</v>
      </c>
      <c r="G24" t="s">
        <v>136</v>
      </c>
      <c r="H24" t="s">
        <v>32</v>
      </c>
      <c r="I24" t="s">
        <v>24</v>
      </c>
      <c r="J24" t="s">
        <v>25</v>
      </c>
      <c r="K24" t="s">
        <v>137</v>
      </c>
      <c r="L24" s="1">
        <v>45170</v>
      </c>
      <c r="M24">
        <v>1</v>
      </c>
      <c r="N24">
        <v>3</v>
      </c>
      <c r="O24">
        <v>1</v>
      </c>
      <c r="P24">
        <v>1</v>
      </c>
      <c r="Q24">
        <v>1</v>
      </c>
      <c r="R24" t="s">
        <v>27</v>
      </c>
      <c r="S24">
        <v>1</v>
      </c>
      <c r="T24" t="s">
        <v>36</v>
      </c>
    </row>
    <row r="25" spans="1:20" ht="20.25" customHeight="1">
      <c r="A25">
        <v>23</v>
      </c>
      <c r="B25">
        <v>1</v>
      </c>
      <c r="C25" t="s">
        <v>138</v>
      </c>
      <c r="D25" t="s">
        <v>139</v>
      </c>
      <c r="E25" s="1">
        <v>45173</v>
      </c>
      <c r="F25" t="s">
        <v>21</v>
      </c>
      <c r="G25" t="s">
        <v>140</v>
      </c>
      <c r="I25" t="s">
        <v>73</v>
      </c>
      <c r="J25" t="s">
        <v>25</v>
      </c>
      <c r="K25" t="s">
        <v>141</v>
      </c>
      <c r="L25" s="1">
        <v>45170</v>
      </c>
      <c r="M25">
        <v>1</v>
      </c>
      <c r="N25">
        <v>-1</v>
      </c>
      <c r="O25">
        <v>-1</v>
      </c>
      <c r="P25">
        <v>1</v>
      </c>
      <c r="Q25">
        <v>1</v>
      </c>
      <c r="R25" t="s">
        <v>27</v>
      </c>
      <c r="S25">
        <v>-1</v>
      </c>
      <c r="T25" t="s">
        <v>36</v>
      </c>
    </row>
    <row r="26" spans="1:20" ht="20.25" customHeight="1">
      <c r="A26">
        <v>24</v>
      </c>
      <c r="B26">
        <v>8</v>
      </c>
      <c r="C26" t="s">
        <v>142</v>
      </c>
      <c r="D26" t="s">
        <v>143</v>
      </c>
      <c r="E26" s="1">
        <v>45173</v>
      </c>
      <c r="F26" t="s">
        <v>144</v>
      </c>
      <c r="G26" t="s">
        <v>145</v>
      </c>
      <c r="H26" t="s">
        <v>64</v>
      </c>
      <c r="I26" t="s">
        <v>24</v>
      </c>
      <c r="J26" t="s">
        <v>34</v>
      </c>
      <c r="K26" t="s">
        <v>146</v>
      </c>
      <c r="L26" s="1">
        <v>45139</v>
      </c>
      <c r="M26">
        <v>3</v>
      </c>
      <c r="N26">
        <v>4</v>
      </c>
      <c r="O26">
        <v>3</v>
      </c>
      <c r="P26">
        <v>4</v>
      </c>
      <c r="Q26">
        <v>4</v>
      </c>
      <c r="R26" t="s">
        <v>105</v>
      </c>
      <c r="S26">
        <v>-1</v>
      </c>
      <c r="T26" t="s">
        <v>36</v>
      </c>
    </row>
    <row r="27" spans="1:20" ht="20.25" customHeight="1">
      <c r="A27">
        <v>25</v>
      </c>
      <c r="B27">
        <v>8</v>
      </c>
      <c r="C27" t="s">
        <v>147</v>
      </c>
      <c r="D27" t="s">
        <v>143</v>
      </c>
      <c r="E27" s="1">
        <v>45173</v>
      </c>
      <c r="F27" t="s">
        <v>144</v>
      </c>
      <c r="G27" t="s">
        <v>148</v>
      </c>
      <c r="H27" t="s">
        <v>149</v>
      </c>
      <c r="I27" t="s">
        <v>24</v>
      </c>
      <c r="J27" t="s">
        <v>34</v>
      </c>
      <c r="K27" t="s">
        <v>150</v>
      </c>
      <c r="L27" s="1">
        <v>45139</v>
      </c>
      <c r="M27">
        <v>4</v>
      </c>
      <c r="N27">
        <v>3</v>
      </c>
      <c r="O27">
        <v>3</v>
      </c>
      <c r="P27">
        <v>4</v>
      </c>
      <c r="Q27">
        <v>4</v>
      </c>
      <c r="R27" t="s">
        <v>105</v>
      </c>
      <c r="S27">
        <v>3</v>
      </c>
      <c r="T27" t="s">
        <v>36</v>
      </c>
    </row>
    <row r="28" spans="1:20" ht="20.25" customHeight="1">
      <c r="A28">
        <v>26</v>
      </c>
      <c r="B28">
        <v>2</v>
      </c>
      <c r="C28" t="s">
        <v>151</v>
      </c>
      <c r="D28" t="s">
        <v>152</v>
      </c>
      <c r="E28" s="1">
        <v>45173</v>
      </c>
      <c r="F28" t="s">
        <v>21</v>
      </c>
      <c r="G28" t="s">
        <v>153</v>
      </c>
      <c r="I28" t="s">
        <v>33</v>
      </c>
      <c r="J28" t="s">
        <v>94</v>
      </c>
      <c r="K28" t="s">
        <v>154</v>
      </c>
      <c r="L28" s="1">
        <v>45170</v>
      </c>
      <c r="M28">
        <v>2</v>
      </c>
      <c r="N28">
        <v>4</v>
      </c>
      <c r="O28">
        <v>3</v>
      </c>
      <c r="P28">
        <v>4</v>
      </c>
      <c r="Q28">
        <v>1</v>
      </c>
      <c r="R28" t="s">
        <v>27</v>
      </c>
      <c r="S28">
        <v>3</v>
      </c>
      <c r="T28" t="s">
        <v>36</v>
      </c>
    </row>
    <row r="29" spans="1:20" ht="20.25" customHeight="1">
      <c r="A29">
        <v>27</v>
      </c>
      <c r="B29">
        <v>1</v>
      </c>
      <c r="C29" t="s">
        <v>155</v>
      </c>
      <c r="D29" t="s">
        <v>156</v>
      </c>
      <c r="E29" s="1">
        <v>45171</v>
      </c>
      <c r="F29" t="s">
        <v>157</v>
      </c>
      <c r="G29" t="s">
        <v>158</v>
      </c>
      <c r="H29" t="s">
        <v>23</v>
      </c>
      <c r="I29" t="s">
        <v>73</v>
      </c>
      <c r="J29" t="s">
        <v>34</v>
      </c>
      <c r="K29" t="s">
        <v>159</v>
      </c>
      <c r="L29" s="1">
        <v>45170</v>
      </c>
      <c r="M29">
        <v>1</v>
      </c>
      <c r="N29">
        <v>1</v>
      </c>
      <c r="O29">
        <v>2</v>
      </c>
      <c r="P29">
        <v>3</v>
      </c>
      <c r="Q29">
        <v>1</v>
      </c>
      <c r="R29" t="s">
        <v>27</v>
      </c>
      <c r="S29">
        <v>1</v>
      </c>
      <c r="T29" t="s">
        <v>36</v>
      </c>
    </row>
    <row r="30" spans="1:20" ht="20.25" customHeight="1">
      <c r="A30">
        <v>28</v>
      </c>
      <c r="B30">
        <v>1</v>
      </c>
      <c r="C30" t="s">
        <v>160</v>
      </c>
      <c r="D30" t="s">
        <v>161</v>
      </c>
      <c r="E30" s="1">
        <v>45170</v>
      </c>
      <c r="F30" t="s">
        <v>21</v>
      </c>
      <c r="G30" t="s">
        <v>162</v>
      </c>
      <c r="H30" t="s">
        <v>163</v>
      </c>
      <c r="J30" t="s">
        <v>25</v>
      </c>
      <c r="K30" t="s">
        <v>164</v>
      </c>
      <c r="L30" s="1">
        <v>45139</v>
      </c>
      <c r="M30">
        <v>1</v>
      </c>
      <c r="N30">
        <v>1</v>
      </c>
      <c r="O30">
        <v>1</v>
      </c>
      <c r="P30">
        <v>1</v>
      </c>
      <c r="Q30">
        <v>1</v>
      </c>
      <c r="R30" t="s">
        <v>27</v>
      </c>
      <c r="S30">
        <v>1</v>
      </c>
      <c r="T30" t="s">
        <v>36</v>
      </c>
    </row>
    <row r="31" spans="1:20" ht="20.25" customHeight="1">
      <c r="A31">
        <v>29</v>
      </c>
      <c r="B31">
        <v>1</v>
      </c>
      <c r="C31" t="s">
        <v>165</v>
      </c>
      <c r="D31" t="s">
        <v>166</v>
      </c>
      <c r="E31" s="1">
        <v>45170</v>
      </c>
      <c r="F31" t="s">
        <v>56</v>
      </c>
      <c r="G31" t="s">
        <v>167</v>
      </c>
      <c r="I31" t="s">
        <v>24</v>
      </c>
      <c r="J31" t="s">
        <v>25</v>
      </c>
      <c r="K31" t="s">
        <v>168</v>
      </c>
      <c r="L31" s="1">
        <v>45078</v>
      </c>
      <c r="M31">
        <v>1</v>
      </c>
      <c r="N31">
        <v>3</v>
      </c>
      <c r="O31">
        <v>-1</v>
      </c>
      <c r="P31">
        <v>1</v>
      </c>
      <c r="Q31">
        <v>1</v>
      </c>
      <c r="R31" t="s">
        <v>27</v>
      </c>
      <c r="S31">
        <v>-1</v>
      </c>
      <c r="T31" t="s">
        <v>36</v>
      </c>
    </row>
    <row r="32" spans="1:20" ht="20.25" customHeight="1">
      <c r="A32">
        <v>30</v>
      </c>
      <c r="B32">
        <v>1</v>
      </c>
      <c r="C32" t="s">
        <v>169</v>
      </c>
      <c r="D32" t="s">
        <v>170</v>
      </c>
      <c r="E32" s="1">
        <v>45169</v>
      </c>
      <c r="F32" t="s">
        <v>56</v>
      </c>
      <c r="G32" t="s">
        <v>171</v>
      </c>
      <c r="I32" t="s">
        <v>24</v>
      </c>
      <c r="J32" t="s">
        <v>94</v>
      </c>
      <c r="K32" t="s">
        <v>172</v>
      </c>
      <c r="L32" s="1">
        <v>45108</v>
      </c>
      <c r="M32">
        <v>3</v>
      </c>
      <c r="N32">
        <v>1</v>
      </c>
      <c r="O32">
        <v>1</v>
      </c>
      <c r="P32">
        <v>1</v>
      </c>
      <c r="Q32">
        <v>1</v>
      </c>
      <c r="R32" t="s">
        <v>27</v>
      </c>
      <c r="S32">
        <v>1</v>
      </c>
      <c r="T32" t="s">
        <v>36</v>
      </c>
    </row>
    <row r="33" spans="1:20" ht="20.25" customHeight="1">
      <c r="A33">
        <v>31</v>
      </c>
      <c r="B33">
        <v>1</v>
      </c>
      <c r="C33" t="s">
        <v>173</v>
      </c>
      <c r="D33" t="s">
        <v>174</v>
      </c>
      <c r="E33" s="1">
        <v>45168</v>
      </c>
      <c r="F33" t="s">
        <v>21</v>
      </c>
      <c r="G33" t="s">
        <v>175</v>
      </c>
      <c r="H33" t="s">
        <v>32</v>
      </c>
      <c r="I33" t="s">
        <v>73</v>
      </c>
      <c r="J33" t="s">
        <v>34</v>
      </c>
      <c r="K33" t="s">
        <v>176</v>
      </c>
      <c r="L33" s="1">
        <v>45139</v>
      </c>
      <c r="M33">
        <v>1</v>
      </c>
      <c r="N33">
        <v>1</v>
      </c>
      <c r="O33">
        <v>1</v>
      </c>
      <c r="P33">
        <v>1</v>
      </c>
      <c r="Q33">
        <v>1</v>
      </c>
      <c r="R33" t="s">
        <v>27</v>
      </c>
      <c r="S33">
        <v>1</v>
      </c>
      <c r="T33" t="s">
        <v>36</v>
      </c>
    </row>
    <row r="34" spans="1:20" ht="20.25" customHeight="1">
      <c r="A34">
        <v>32</v>
      </c>
      <c r="B34">
        <v>1</v>
      </c>
      <c r="C34" t="s">
        <v>177</v>
      </c>
      <c r="D34" t="s">
        <v>178</v>
      </c>
      <c r="E34" s="1">
        <v>45168</v>
      </c>
      <c r="F34" t="s">
        <v>91</v>
      </c>
      <c r="G34" t="s">
        <v>179</v>
      </c>
      <c r="I34" t="s">
        <v>73</v>
      </c>
      <c r="J34" t="s">
        <v>25</v>
      </c>
      <c r="K34" t="s">
        <v>180</v>
      </c>
      <c r="L34" s="1">
        <v>45139</v>
      </c>
      <c r="M34">
        <v>1</v>
      </c>
      <c r="N34">
        <v>1</v>
      </c>
      <c r="O34">
        <v>-1</v>
      </c>
      <c r="P34">
        <v>1</v>
      </c>
      <c r="Q34">
        <v>1</v>
      </c>
      <c r="R34" t="s">
        <v>27</v>
      </c>
      <c r="S34">
        <v>-1</v>
      </c>
      <c r="T34" t="s">
        <v>36</v>
      </c>
    </row>
    <row r="35" spans="1:20" ht="20.25" customHeight="1">
      <c r="A35">
        <v>33</v>
      </c>
      <c r="B35">
        <v>1</v>
      </c>
      <c r="C35" t="s">
        <v>181</v>
      </c>
      <c r="D35" t="s">
        <v>182</v>
      </c>
      <c r="E35" s="1">
        <v>45166</v>
      </c>
      <c r="F35" t="s">
        <v>21</v>
      </c>
      <c r="G35" t="s">
        <v>183</v>
      </c>
      <c r="H35" t="s">
        <v>32</v>
      </c>
      <c r="I35" t="s">
        <v>24</v>
      </c>
      <c r="J35" t="s">
        <v>34</v>
      </c>
      <c r="K35" t="s">
        <v>184</v>
      </c>
      <c r="L35" s="1">
        <v>45139</v>
      </c>
      <c r="M35">
        <v>1</v>
      </c>
      <c r="N35">
        <v>3</v>
      </c>
      <c r="O35">
        <v>1</v>
      </c>
      <c r="P35">
        <v>1</v>
      </c>
      <c r="Q35">
        <v>1</v>
      </c>
      <c r="R35" t="s">
        <v>27</v>
      </c>
      <c r="S35">
        <v>-1</v>
      </c>
      <c r="T35" t="s">
        <v>36</v>
      </c>
    </row>
    <row r="36" spans="1:20" ht="20.25" customHeight="1">
      <c r="A36">
        <v>34</v>
      </c>
      <c r="B36">
        <v>3</v>
      </c>
      <c r="C36" t="s">
        <v>185</v>
      </c>
      <c r="D36" t="s">
        <v>186</v>
      </c>
      <c r="E36" s="1">
        <v>45165</v>
      </c>
      <c r="F36" t="s">
        <v>21</v>
      </c>
      <c r="G36" t="s">
        <v>187</v>
      </c>
      <c r="H36" t="s">
        <v>32</v>
      </c>
      <c r="I36" t="s">
        <v>33</v>
      </c>
      <c r="J36" t="s">
        <v>34</v>
      </c>
      <c r="K36" t="s">
        <v>188</v>
      </c>
      <c r="L36" s="1">
        <v>45139</v>
      </c>
      <c r="M36">
        <v>2</v>
      </c>
      <c r="N36">
        <v>2</v>
      </c>
      <c r="O36">
        <v>2</v>
      </c>
      <c r="P36">
        <v>1</v>
      </c>
      <c r="Q36">
        <v>2</v>
      </c>
      <c r="R36" t="s">
        <v>27</v>
      </c>
      <c r="S36">
        <v>-1</v>
      </c>
      <c r="T36" t="s">
        <v>36</v>
      </c>
    </row>
    <row r="37" spans="1:20" ht="20.25" customHeight="1">
      <c r="A37">
        <v>35</v>
      </c>
      <c r="B37">
        <v>1</v>
      </c>
      <c r="C37" t="s">
        <v>189</v>
      </c>
      <c r="D37" t="s">
        <v>190</v>
      </c>
      <c r="E37" s="1">
        <v>45165</v>
      </c>
      <c r="F37" t="s">
        <v>21</v>
      </c>
      <c r="G37" t="s">
        <v>191</v>
      </c>
      <c r="I37" t="s">
        <v>24</v>
      </c>
      <c r="J37" t="s">
        <v>25</v>
      </c>
      <c r="K37" t="s">
        <v>192</v>
      </c>
      <c r="L37" s="1">
        <v>45078</v>
      </c>
      <c r="M37">
        <v>-1</v>
      </c>
      <c r="N37">
        <v>-1</v>
      </c>
      <c r="O37">
        <v>-1</v>
      </c>
      <c r="P37">
        <v>-1</v>
      </c>
      <c r="Q37">
        <v>1</v>
      </c>
      <c r="R37" t="s">
        <v>27</v>
      </c>
      <c r="S37">
        <v>-1</v>
      </c>
      <c r="T37" t="s">
        <v>28</v>
      </c>
    </row>
    <row r="38" spans="1:20" ht="20.25" customHeight="1">
      <c r="A38">
        <v>36</v>
      </c>
      <c r="B38">
        <v>1</v>
      </c>
      <c r="C38" t="s">
        <v>193</v>
      </c>
      <c r="D38" t="s">
        <v>194</v>
      </c>
      <c r="E38" s="1">
        <v>45165</v>
      </c>
      <c r="F38" t="s">
        <v>21</v>
      </c>
      <c r="G38" t="s">
        <v>195</v>
      </c>
      <c r="I38" t="s">
        <v>33</v>
      </c>
      <c r="J38" t="s">
        <v>34</v>
      </c>
      <c r="K38" t="s">
        <v>196</v>
      </c>
      <c r="L38" s="1">
        <v>45139</v>
      </c>
      <c r="M38">
        <v>3</v>
      </c>
      <c r="N38">
        <v>2</v>
      </c>
      <c r="O38">
        <v>-1</v>
      </c>
      <c r="P38">
        <v>2</v>
      </c>
      <c r="Q38">
        <v>1</v>
      </c>
      <c r="R38" t="s">
        <v>27</v>
      </c>
      <c r="S38">
        <v>-1</v>
      </c>
      <c r="T38" t="s">
        <v>36</v>
      </c>
    </row>
    <row r="39" spans="1:20" ht="20.25" customHeight="1">
      <c r="A39">
        <v>37</v>
      </c>
      <c r="B39">
        <v>8</v>
      </c>
      <c r="C39" t="s">
        <v>197</v>
      </c>
      <c r="D39" t="s">
        <v>198</v>
      </c>
      <c r="E39" s="1">
        <v>45164</v>
      </c>
      <c r="F39" t="s">
        <v>56</v>
      </c>
      <c r="G39" t="s">
        <v>199</v>
      </c>
      <c r="H39" t="s">
        <v>200</v>
      </c>
      <c r="I39" t="s">
        <v>24</v>
      </c>
      <c r="J39" t="s">
        <v>34</v>
      </c>
      <c r="K39" t="s">
        <v>201</v>
      </c>
      <c r="L39" s="1">
        <v>45139</v>
      </c>
      <c r="M39">
        <v>4</v>
      </c>
      <c r="N39">
        <v>5</v>
      </c>
      <c r="O39">
        <v>3</v>
      </c>
      <c r="P39">
        <v>5</v>
      </c>
      <c r="Q39">
        <v>4</v>
      </c>
      <c r="R39" t="s">
        <v>105</v>
      </c>
      <c r="S39">
        <v>5</v>
      </c>
      <c r="T39" t="s">
        <v>36</v>
      </c>
    </row>
    <row r="40" spans="1:20" ht="20.25" customHeight="1">
      <c r="A40">
        <v>38</v>
      </c>
      <c r="B40">
        <v>1</v>
      </c>
      <c r="C40" t="s">
        <v>202</v>
      </c>
      <c r="D40" t="s">
        <v>203</v>
      </c>
      <c r="E40" s="1">
        <v>45164</v>
      </c>
      <c r="F40" t="s">
        <v>117</v>
      </c>
      <c r="G40" t="s">
        <v>204</v>
      </c>
      <c r="I40" t="s">
        <v>87</v>
      </c>
      <c r="J40" t="s">
        <v>25</v>
      </c>
      <c r="K40" t="s">
        <v>205</v>
      </c>
      <c r="L40" s="1">
        <v>44896</v>
      </c>
      <c r="M40">
        <v>1</v>
      </c>
      <c r="N40">
        <v>1</v>
      </c>
      <c r="O40">
        <v>-1</v>
      </c>
      <c r="P40">
        <v>1</v>
      </c>
      <c r="Q40">
        <v>1</v>
      </c>
      <c r="R40" t="s">
        <v>27</v>
      </c>
      <c r="S40">
        <v>-1</v>
      </c>
      <c r="T40" t="s">
        <v>36</v>
      </c>
    </row>
    <row r="41" spans="1:20" ht="20.25" customHeight="1">
      <c r="A41">
        <v>39</v>
      </c>
      <c r="B41">
        <v>1</v>
      </c>
      <c r="C41" t="s">
        <v>206</v>
      </c>
      <c r="D41" t="s">
        <v>207</v>
      </c>
      <c r="E41" s="1">
        <v>45163</v>
      </c>
      <c r="F41" t="s">
        <v>208</v>
      </c>
      <c r="G41" t="s">
        <v>209</v>
      </c>
      <c r="I41" t="s">
        <v>73</v>
      </c>
      <c r="J41" t="s">
        <v>25</v>
      </c>
      <c r="K41" t="s">
        <v>210</v>
      </c>
      <c r="L41" s="1">
        <v>45078</v>
      </c>
      <c r="M41">
        <v>-1</v>
      </c>
      <c r="N41">
        <v>-1</v>
      </c>
      <c r="O41">
        <v>-1</v>
      </c>
      <c r="P41">
        <v>-1</v>
      </c>
      <c r="Q41">
        <v>1</v>
      </c>
      <c r="R41" t="s">
        <v>27</v>
      </c>
      <c r="S41">
        <v>-1</v>
      </c>
      <c r="T41" t="s">
        <v>36</v>
      </c>
    </row>
    <row r="42" spans="1:20" ht="20.25" customHeight="1">
      <c r="A42">
        <v>40</v>
      </c>
      <c r="B42">
        <v>4</v>
      </c>
      <c r="C42" t="s">
        <v>211</v>
      </c>
      <c r="D42" t="s">
        <v>67</v>
      </c>
      <c r="E42" s="1">
        <v>45162</v>
      </c>
      <c r="F42" t="s">
        <v>21</v>
      </c>
      <c r="G42" t="s">
        <v>212</v>
      </c>
      <c r="H42" t="s">
        <v>213</v>
      </c>
      <c r="I42" t="s">
        <v>73</v>
      </c>
      <c r="J42" t="s">
        <v>34</v>
      </c>
      <c r="K42" t="s">
        <v>214</v>
      </c>
      <c r="L42" s="1">
        <v>45108</v>
      </c>
      <c r="M42">
        <v>3</v>
      </c>
      <c r="N42">
        <v>3</v>
      </c>
      <c r="O42">
        <v>1</v>
      </c>
      <c r="P42">
        <v>3</v>
      </c>
      <c r="Q42">
        <v>1</v>
      </c>
      <c r="R42" t="s">
        <v>105</v>
      </c>
      <c r="S42">
        <v>-1</v>
      </c>
      <c r="T42" t="s">
        <v>36</v>
      </c>
    </row>
    <row r="43" spans="1:20" ht="20.25" customHeight="1">
      <c r="A43">
        <v>41</v>
      </c>
      <c r="B43">
        <v>7</v>
      </c>
      <c r="C43" t="s">
        <v>215</v>
      </c>
      <c r="D43" t="s">
        <v>216</v>
      </c>
      <c r="E43" s="1">
        <v>45157</v>
      </c>
      <c r="F43" t="s">
        <v>56</v>
      </c>
      <c r="G43" t="s">
        <v>217</v>
      </c>
      <c r="H43" t="s">
        <v>23</v>
      </c>
      <c r="I43" t="s">
        <v>87</v>
      </c>
      <c r="J43" t="s">
        <v>25</v>
      </c>
      <c r="K43" t="s">
        <v>218</v>
      </c>
      <c r="L43" s="1">
        <v>45139</v>
      </c>
      <c r="M43">
        <v>4</v>
      </c>
      <c r="N43">
        <v>5</v>
      </c>
      <c r="O43">
        <v>3</v>
      </c>
      <c r="P43">
        <v>1</v>
      </c>
      <c r="Q43">
        <v>4</v>
      </c>
      <c r="R43" t="s">
        <v>105</v>
      </c>
      <c r="S43">
        <v>2</v>
      </c>
      <c r="T43" t="s">
        <v>36</v>
      </c>
    </row>
    <row r="44" spans="1:20" ht="20.25" customHeight="1">
      <c r="A44">
        <v>42</v>
      </c>
      <c r="B44">
        <v>8</v>
      </c>
      <c r="C44" t="s">
        <v>219</v>
      </c>
      <c r="D44" t="s">
        <v>220</v>
      </c>
      <c r="E44" s="1">
        <v>45151</v>
      </c>
      <c r="F44" t="s">
        <v>21</v>
      </c>
      <c r="G44" t="s">
        <v>221</v>
      </c>
      <c r="H44" t="s">
        <v>23</v>
      </c>
      <c r="I44" t="s">
        <v>87</v>
      </c>
      <c r="J44" t="s">
        <v>34</v>
      </c>
      <c r="K44" t="s">
        <v>159</v>
      </c>
      <c r="L44" s="1">
        <v>45139</v>
      </c>
      <c r="M44">
        <v>4</v>
      </c>
      <c r="N44">
        <v>5</v>
      </c>
      <c r="O44">
        <v>5</v>
      </c>
      <c r="P44">
        <v>4</v>
      </c>
      <c r="Q44">
        <v>4</v>
      </c>
      <c r="R44" t="s">
        <v>105</v>
      </c>
      <c r="S44">
        <v>5</v>
      </c>
      <c r="T44" t="s">
        <v>36</v>
      </c>
    </row>
    <row r="45" spans="1:20" ht="20.25" customHeight="1">
      <c r="A45">
        <v>43</v>
      </c>
      <c r="B45">
        <v>2</v>
      </c>
      <c r="C45" t="s">
        <v>222</v>
      </c>
      <c r="D45" t="s">
        <v>223</v>
      </c>
      <c r="E45" s="1">
        <v>45150</v>
      </c>
      <c r="F45" t="s">
        <v>56</v>
      </c>
      <c r="G45" t="s">
        <v>224</v>
      </c>
      <c r="I45" t="s">
        <v>87</v>
      </c>
      <c r="J45" t="s">
        <v>25</v>
      </c>
      <c r="K45" t="s">
        <v>225</v>
      </c>
      <c r="L45" s="1">
        <v>45139</v>
      </c>
      <c r="M45">
        <v>1</v>
      </c>
      <c r="N45">
        <v>1</v>
      </c>
      <c r="O45">
        <v>-1</v>
      </c>
      <c r="P45">
        <v>1</v>
      </c>
      <c r="Q45">
        <v>1</v>
      </c>
      <c r="R45" t="s">
        <v>27</v>
      </c>
      <c r="S45">
        <v>-1</v>
      </c>
      <c r="T45" t="s">
        <v>28</v>
      </c>
    </row>
    <row r="46" spans="1:20" ht="20.25" customHeight="1">
      <c r="A46">
        <v>44</v>
      </c>
      <c r="B46">
        <v>2</v>
      </c>
      <c r="C46" t="s">
        <v>226</v>
      </c>
      <c r="D46" t="s">
        <v>227</v>
      </c>
      <c r="E46" s="1">
        <v>45149</v>
      </c>
      <c r="F46" t="s">
        <v>21</v>
      </c>
      <c r="G46" t="s">
        <v>228</v>
      </c>
      <c r="I46" t="s">
        <v>87</v>
      </c>
      <c r="J46" t="s">
        <v>25</v>
      </c>
      <c r="K46" t="s">
        <v>229</v>
      </c>
      <c r="L46" s="1">
        <v>45139</v>
      </c>
      <c r="M46">
        <v>1</v>
      </c>
      <c r="N46">
        <v>1</v>
      </c>
      <c r="O46">
        <v>1</v>
      </c>
      <c r="P46">
        <v>1</v>
      </c>
      <c r="Q46">
        <v>1</v>
      </c>
      <c r="R46" t="s">
        <v>27</v>
      </c>
      <c r="S46">
        <v>1</v>
      </c>
      <c r="T46" t="s">
        <v>28</v>
      </c>
    </row>
    <row r="47" spans="1:20" ht="20.25" customHeight="1">
      <c r="A47">
        <v>45</v>
      </c>
      <c r="B47">
        <v>10</v>
      </c>
      <c r="C47" t="s">
        <v>230</v>
      </c>
      <c r="D47" t="s">
        <v>231</v>
      </c>
      <c r="E47" s="1">
        <v>45146</v>
      </c>
      <c r="F47" t="s">
        <v>21</v>
      </c>
      <c r="G47" t="s">
        <v>232</v>
      </c>
      <c r="H47" t="s">
        <v>233</v>
      </c>
      <c r="I47" t="s">
        <v>24</v>
      </c>
      <c r="J47" t="s">
        <v>25</v>
      </c>
      <c r="K47" t="s">
        <v>234</v>
      </c>
      <c r="L47" s="1">
        <v>45108</v>
      </c>
      <c r="M47">
        <v>4</v>
      </c>
      <c r="N47">
        <v>4</v>
      </c>
      <c r="O47">
        <v>3</v>
      </c>
      <c r="P47">
        <v>5</v>
      </c>
      <c r="Q47">
        <v>5</v>
      </c>
      <c r="R47" t="s">
        <v>105</v>
      </c>
      <c r="S47">
        <v>-1</v>
      </c>
      <c r="T47" t="s">
        <v>36</v>
      </c>
    </row>
    <row r="48" spans="1:20" ht="20.25" customHeight="1">
      <c r="A48">
        <v>46</v>
      </c>
      <c r="B48">
        <v>1</v>
      </c>
      <c r="C48" t="s">
        <v>235</v>
      </c>
      <c r="D48" t="s">
        <v>236</v>
      </c>
      <c r="E48" s="1">
        <v>45146</v>
      </c>
      <c r="F48" t="s">
        <v>117</v>
      </c>
      <c r="G48" t="s">
        <v>237</v>
      </c>
      <c r="I48" t="s">
        <v>73</v>
      </c>
      <c r="J48" t="s">
        <v>25</v>
      </c>
      <c r="K48" t="s">
        <v>238</v>
      </c>
      <c r="L48" s="1">
        <v>45139</v>
      </c>
      <c r="M48">
        <v>3</v>
      </c>
      <c r="N48">
        <v>3</v>
      </c>
      <c r="O48">
        <v>-1</v>
      </c>
      <c r="P48">
        <v>1</v>
      </c>
      <c r="Q48">
        <v>2</v>
      </c>
      <c r="R48" t="s">
        <v>27</v>
      </c>
      <c r="S48">
        <v>-1</v>
      </c>
      <c r="T48" t="s">
        <v>28</v>
      </c>
    </row>
    <row r="49" spans="1:20" ht="20.25" customHeight="1">
      <c r="A49">
        <v>47</v>
      </c>
      <c r="B49">
        <v>1</v>
      </c>
      <c r="C49" t="s">
        <v>239</v>
      </c>
      <c r="D49" t="s">
        <v>240</v>
      </c>
      <c r="E49" s="1">
        <v>45146</v>
      </c>
      <c r="F49" t="s">
        <v>241</v>
      </c>
      <c r="G49" t="s">
        <v>242</v>
      </c>
      <c r="H49" t="s">
        <v>243</v>
      </c>
      <c r="I49" t="s">
        <v>33</v>
      </c>
      <c r="J49" t="s">
        <v>25</v>
      </c>
      <c r="K49" t="s">
        <v>244</v>
      </c>
      <c r="L49" s="1">
        <v>45108</v>
      </c>
      <c r="M49">
        <v>3</v>
      </c>
      <c r="N49">
        <v>5</v>
      </c>
      <c r="O49">
        <v>4</v>
      </c>
      <c r="P49">
        <v>1</v>
      </c>
      <c r="Q49">
        <v>1</v>
      </c>
      <c r="R49" t="s">
        <v>27</v>
      </c>
      <c r="S49">
        <v>5</v>
      </c>
      <c r="T49" t="s">
        <v>36</v>
      </c>
    </row>
    <row r="50" spans="1:20" ht="20.25" customHeight="1">
      <c r="A50">
        <v>48</v>
      </c>
      <c r="B50">
        <v>1</v>
      </c>
      <c r="C50" t="s">
        <v>245</v>
      </c>
      <c r="D50" t="s">
        <v>246</v>
      </c>
      <c r="E50" s="1">
        <v>45143</v>
      </c>
      <c r="F50" t="s">
        <v>21</v>
      </c>
      <c r="G50" t="s">
        <v>247</v>
      </c>
      <c r="H50" t="s">
        <v>248</v>
      </c>
      <c r="I50" t="s">
        <v>33</v>
      </c>
      <c r="J50" t="s">
        <v>25</v>
      </c>
      <c r="K50" t="s">
        <v>141</v>
      </c>
      <c r="L50" s="1">
        <v>45139</v>
      </c>
      <c r="M50">
        <v>3</v>
      </c>
      <c r="N50">
        <v>3</v>
      </c>
      <c r="O50">
        <v>1</v>
      </c>
      <c r="P50">
        <v>1</v>
      </c>
      <c r="Q50">
        <v>1</v>
      </c>
      <c r="R50" t="s">
        <v>27</v>
      </c>
      <c r="S50">
        <v>-1</v>
      </c>
      <c r="T50" t="s">
        <v>36</v>
      </c>
    </row>
    <row r="51" spans="1:20" ht="20.25" customHeight="1">
      <c r="A51">
        <v>49</v>
      </c>
      <c r="B51">
        <v>1</v>
      </c>
      <c r="C51" t="s">
        <v>249</v>
      </c>
      <c r="D51" t="s">
        <v>250</v>
      </c>
      <c r="E51" s="1">
        <v>45142</v>
      </c>
      <c r="F51" t="s">
        <v>21</v>
      </c>
      <c r="G51" t="s">
        <v>251</v>
      </c>
      <c r="I51" t="s">
        <v>73</v>
      </c>
      <c r="J51" t="s">
        <v>25</v>
      </c>
      <c r="K51" t="s">
        <v>252</v>
      </c>
      <c r="L51" s="1">
        <v>45139</v>
      </c>
      <c r="M51">
        <v>-1</v>
      </c>
      <c r="N51">
        <v>-1</v>
      </c>
      <c r="O51">
        <v>-1</v>
      </c>
      <c r="P51">
        <v>1</v>
      </c>
      <c r="Q51">
        <v>1</v>
      </c>
      <c r="R51" t="s">
        <v>27</v>
      </c>
      <c r="S51">
        <v>-1</v>
      </c>
      <c r="T51" t="s">
        <v>36</v>
      </c>
    </row>
    <row r="52" spans="1:20" ht="20.25" customHeight="1">
      <c r="A52">
        <v>50</v>
      </c>
      <c r="B52">
        <v>10</v>
      </c>
      <c r="C52" t="s">
        <v>253</v>
      </c>
      <c r="D52" t="s">
        <v>254</v>
      </c>
      <c r="E52" s="1">
        <v>45139</v>
      </c>
      <c r="F52" t="s">
        <v>255</v>
      </c>
      <c r="G52" t="s">
        <v>256</v>
      </c>
      <c r="H52" t="s">
        <v>163</v>
      </c>
      <c r="I52" t="s">
        <v>73</v>
      </c>
      <c r="J52" t="s">
        <v>34</v>
      </c>
      <c r="K52" t="s">
        <v>257</v>
      </c>
      <c r="L52" s="1">
        <v>45108</v>
      </c>
      <c r="M52">
        <v>5</v>
      </c>
      <c r="N52">
        <v>5</v>
      </c>
      <c r="O52">
        <v>5</v>
      </c>
      <c r="P52">
        <v>5</v>
      </c>
      <c r="Q52">
        <v>5</v>
      </c>
      <c r="R52" t="s">
        <v>105</v>
      </c>
      <c r="S52">
        <v>5</v>
      </c>
      <c r="T52" t="s">
        <v>36</v>
      </c>
    </row>
    <row r="53" spans="1:20" ht="20.25" customHeight="1">
      <c r="A53">
        <v>51</v>
      </c>
      <c r="B53">
        <v>1</v>
      </c>
      <c r="C53" t="s">
        <v>258</v>
      </c>
      <c r="D53" t="s">
        <v>67</v>
      </c>
      <c r="E53" s="1">
        <v>45138</v>
      </c>
      <c r="F53" t="s">
        <v>21</v>
      </c>
      <c r="G53" t="s">
        <v>259</v>
      </c>
      <c r="I53" t="s">
        <v>24</v>
      </c>
      <c r="J53" t="s">
        <v>25</v>
      </c>
      <c r="K53" t="s">
        <v>260</v>
      </c>
      <c r="L53" s="1">
        <v>45108</v>
      </c>
      <c r="M53">
        <v>3</v>
      </c>
      <c r="N53">
        <v>3</v>
      </c>
      <c r="O53">
        <v>1</v>
      </c>
      <c r="P53">
        <v>1</v>
      </c>
      <c r="Q53">
        <v>1</v>
      </c>
      <c r="R53" t="s">
        <v>27</v>
      </c>
      <c r="S53">
        <v>-1</v>
      </c>
      <c r="T53" t="s">
        <v>36</v>
      </c>
    </row>
    <row r="54" spans="1:20" ht="20.25" customHeight="1">
      <c r="A54">
        <v>52</v>
      </c>
      <c r="B54">
        <v>9</v>
      </c>
      <c r="C54" t="s">
        <v>261</v>
      </c>
      <c r="D54" t="s">
        <v>143</v>
      </c>
      <c r="E54" s="1">
        <v>45138</v>
      </c>
      <c r="F54" t="s">
        <v>144</v>
      </c>
      <c r="G54" t="s">
        <v>262</v>
      </c>
      <c r="H54" t="s">
        <v>263</v>
      </c>
      <c r="I54" t="s">
        <v>24</v>
      </c>
      <c r="J54" t="s">
        <v>34</v>
      </c>
      <c r="K54" t="s">
        <v>264</v>
      </c>
      <c r="L54" s="1">
        <v>45108</v>
      </c>
      <c r="M54">
        <v>4</v>
      </c>
      <c r="N54">
        <v>5</v>
      </c>
      <c r="O54">
        <v>5</v>
      </c>
      <c r="P54">
        <v>4</v>
      </c>
      <c r="Q54">
        <v>4</v>
      </c>
      <c r="R54" t="s">
        <v>105</v>
      </c>
      <c r="S54">
        <v>3</v>
      </c>
      <c r="T54" t="s">
        <v>36</v>
      </c>
    </row>
    <row r="55" spans="1:20" ht="20.25" customHeight="1">
      <c r="A55">
        <v>53</v>
      </c>
      <c r="B55">
        <v>6</v>
      </c>
      <c r="C55" t="s">
        <v>265</v>
      </c>
      <c r="D55" t="s">
        <v>143</v>
      </c>
      <c r="E55" s="1">
        <v>45138</v>
      </c>
      <c r="F55" t="s">
        <v>144</v>
      </c>
      <c r="G55" t="s">
        <v>266</v>
      </c>
      <c r="H55" t="s">
        <v>32</v>
      </c>
      <c r="I55" t="s">
        <v>24</v>
      </c>
      <c r="J55" t="s">
        <v>34</v>
      </c>
      <c r="K55" t="s">
        <v>267</v>
      </c>
      <c r="L55" s="1">
        <v>45108</v>
      </c>
      <c r="M55">
        <v>3</v>
      </c>
      <c r="N55">
        <v>5</v>
      </c>
      <c r="O55">
        <v>4</v>
      </c>
      <c r="P55">
        <v>2</v>
      </c>
      <c r="Q55">
        <v>3</v>
      </c>
      <c r="R55" t="s">
        <v>105</v>
      </c>
      <c r="S55">
        <v>-1</v>
      </c>
      <c r="T55" t="s">
        <v>36</v>
      </c>
    </row>
    <row r="56" spans="1:20" ht="20.25" customHeight="1">
      <c r="A56">
        <v>54</v>
      </c>
      <c r="B56">
        <v>1</v>
      </c>
      <c r="C56" t="s">
        <v>268</v>
      </c>
      <c r="D56" t="s">
        <v>269</v>
      </c>
      <c r="E56" s="1">
        <v>45136</v>
      </c>
      <c r="F56" t="s">
        <v>117</v>
      </c>
      <c r="G56" t="s">
        <v>270</v>
      </c>
      <c r="I56" t="s">
        <v>73</v>
      </c>
      <c r="J56" t="s">
        <v>25</v>
      </c>
      <c r="K56" t="s">
        <v>271</v>
      </c>
      <c r="L56" s="1">
        <v>45047</v>
      </c>
      <c r="M56">
        <v>1</v>
      </c>
      <c r="N56">
        <v>1</v>
      </c>
      <c r="O56">
        <v>-1</v>
      </c>
      <c r="P56">
        <v>1</v>
      </c>
      <c r="Q56">
        <v>1</v>
      </c>
      <c r="R56" t="s">
        <v>27</v>
      </c>
      <c r="S56">
        <v>-1</v>
      </c>
      <c r="T56" t="s">
        <v>36</v>
      </c>
    </row>
    <row r="57" spans="1:20" ht="20.25" customHeight="1">
      <c r="A57">
        <v>55</v>
      </c>
      <c r="B57">
        <v>1</v>
      </c>
      <c r="C57" t="s">
        <v>272</v>
      </c>
      <c r="D57" t="s">
        <v>273</v>
      </c>
      <c r="E57" s="1">
        <v>45133</v>
      </c>
      <c r="F57" t="s">
        <v>274</v>
      </c>
      <c r="G57" t="s">
        <v>275</v>
      </c>
      <c r="H57" t="s">
        <v>64</v>
      </c>
      <c r="I57" t="s">
        <v>87</v>
      </c>
      <c r="J57" t="s">
        <v>34</v>
      </c>
      <c r="K57" t="s">
        <v>276</v>
      </c>
      <c r="L57" s="1">
        <v>45108</v>
      </c>
      <c r="M57">
        <v>1</v>
      </c>
      <c r="N57">
        <v>1</v>
      </c>
      <c r="O57">
        <v>-1</v>
      </c>
      <c r="P57">
        <v>1</v>
      </c>
      <c r="Q57">
        <v>1</v>
      </c>
      <c r="R57" t="s">
        <v>27</v>
      </c>
      <c r="S57">
        <v>-1</v>
      </c>
      <c r="T57" t="s">
        <v>36</v>
      </c>
    </row>
    <row r="58" spans="1:20" ht="20.25" customHeight="1">
      <c r="A58">
        <v>56</v>
      </c>
      <c r="B58">
        <v>2</v>
      </c>
      <c r="C58" t="s">
        <v>277</v>
      </c>
      <c r="D58" t="s">
        <v>278</v>
      </c>
      <c r="E58" s="1">
        <v>45133</v>
      </c>
      <c r="F58" t="s">
        <v>21</v>
      </c>
      <c r="G58" t="s">
        <v>279</v>
      </c>
      <c r="I58" t="s">
        <v>87</v>
      </c>
      <c r="J58" t="s">
        <v>25</v>
      </c>
      <c r="K58" t="s">
        <v>280</v>
      </c>
      <c r="L58" s="1">
        <v>45108</v>
      </c>
      <c r="M58">
        <v>2</v>
      </c>
      <c r="N58">
        <v>3</v>
      </c>
      <c r="O58">
        <v>1</v>
      </c>
      <c r="P58">
        <v>1</v>
      </c>
      <c r="Q58">
        <v>2</v>
      </c>
      <c r="R58" t="s">
        <v>27</v>
      </c>
      <c r="S58">
        <v>1</v>
      </c>
      <c r="T58" t="s">
        <v>36</v>
      </c>
    </row>
    <row r="59" spans="1:20" ht="20.25" customHeight="1">
      <c r="A59">
        <v>57</v>
      </c>
      <c r="B59">
        <v>1</v>
      </c>
      <c r="C59" t="s">
        <v>281</v>
      </c>
      <c r="D59" t="s">
        <v>282</v>
      </c>
      <c r="E59" s="1">
        <v>45132</v>
      </c>
      <c r="F59" t="s">
        <v>283</v>
      </c>
      <c r="G59" t="s">
        <v>284</v>
      </c>
      <c r="I59" t="s">
        <v>87</v>
      </c>
      <c r="J59" t="s">
        <v>25</v>
      </c>
      <c r="K59" t="s">
        <v>285</v>
      </c>
      <c r="L59" s="1">
        <v>45108</v>
      </c>
      <c r="M59">
        <v>1</v>
      </c>
      <c r="N59">
        <v>4</v>
      </c>
      <c r="O59">
        <v>1</v>
      </c>
      <c r="P59">
        <v>1</v>
      </c>
      <c r="Q59">
        <v>1</v>
      </c>
      <c r="R59" t="s">
        <v>27</v>
      </c>
      <c r="S59">
        <v>1</v>
      </c>
      <c r="T59" t="s">
        <v>36</v>
      </c>
    </row>
    <row r="60" spans="1:20" ht="20.25" customHeight="1">
      <c r="A60">
        <v>58</v>
      </c>
      <c r="B60">
        <v>1</v>
      </c>
      <c r="C60" t="s">
        <v>286</v>
      </c>
      <c r="D60" t="s">
        <v>287</v>
      </c>
      <c r="E60" s="1">
        <v>45131</v>
      </c>
      <c r="F60" t="s">
        <v>21</v>
      </c>
      <c r="G60" t="s">
        <v>288</v>
      </c>
      <c r="I60" t="s">
        <v>24</v>
      </c>
      <c r="J60" t="s">
        <v>94</v>
      </c>
      <c r="K60" t="s">
        <v>289</v>
      </c>
      <c r="L60" s="1">
        <v>44866</v>
      </c>
      <c r="M60">
        <v>-1</v>
      </c>
      <c r="N60">
        <v>-1</v>
      </c>
      <c r="O60">
        <v>-1</v>
      </c>
      <c r="P60">
        <v>-1</v>
      </c>
      <c r="Q60">
        <v>1</v>
      </c>
      <c r="R60" t="s">
        <v>27</v>
      </c>
      <c r="S60">
        <v>-1</v>
      </c>
      <c r="T60" t="s">
        <v>28</v>
      </c>
    </row>
    <row r="61" spans="1:20" ht="20.25" customHeight="1">
      <c r="A61">
        <v>59</v>
      </c>
      <c r="B61">
        <v>1</v>
      </c>
      <c r="C61" t="s">
        <v>290</v>
      </c>
      <c r="D61" t="s">
        <v>291</v>
      </c>
      <c r="E61" s="1">
        <v>45128</v>
      </c>
      <c r="F61" t="s">
        <v>91</v>
      </c>
      <c r="G61" t="s">
        <v>292</v>
      </c>
      <c r="I61" t="s">
        <v>24</v>
      </c>
      <c r="J61" t="s">
        <v>25</v>
      </c>
      <c r="K61" t="s">
        <v>293</v>
      </c>
      <c r="L61" s="1">
        <v>45108</v>
      </c>
      <c r="M61">
        <v>3</v>
      </c>
      <c r="N61">
        <v>3</v>
      </c>
      <c r="O61">
        <v>-1</v>
      </c>
      <c r="P61">
        <v>1</v>
      </c>
      <c r="Q61">
        <v>1</v>
      </c>
      <c r="R61" t="s">
        <v>27</v>
      </c>
      <c r="S61">
        <v>-1</v>
      </c>
      <c r="T61" t="s">
        <v>36</v>
      </c>
    </row>
    <row r="62" spans="1:20" ht="20.25" customHeight="1">
      <c r="A62">
        <v>60</v>
      </c>
      <c r="B62">
        <v>4</v>
      </c>
      <c r="C62" t="s">
        <v>294</v>
      </c>
      <c r="D62" t="s">
        <v>295</v>
      </c>
      <c r="E62" s="1">
        <v>45128</v>
      </c>
      <c r="F62" t="s">
        <v>21</v>
      </c>
      <c r="G62" t="s">
        <v>296</v>
      </c>
      <c r="H62" t="s">
        <v>297</v>
      </c>
      <c r="I62" t="s">
        <v>33</v>
      </c>
      <c r="J62" t="s">
        <v>25</v>
      </c>
      <c r="K62" t="s">
        <v>298</v>
      </c>
      <c r="L62" s="1">
        <v>45108</v>
      </c>
      <c r="M62">
        <v>3</v>
      </c>
      <c r="N62">
        <v>4</v>
      </c>
      <c r="O62">
        <v>3</v>
      </c>
      <c r="P62">
        <v>1</v>
      </c>
      <c r="Q62">
        <v>2</v>
      </c>
      <c r="R62" t="s">
        <v>27</v>
      </c>
      <c r="S62">
        <v>-1</v>
      </c>
      <c r="T62" t="s">
        <v>36</v>
      </c>
    </row>
    <row r="63" spans="1:20" ht="20.25" customHeight="1">
      <c r="A63">
        <v>61</v>
      </c>
      <c r="B63">
        <v>8</v>
      </c>
      <c r="C63" t="s">
        <v>299</v>
      </c>
      <c r="D63" t="s">
        <v>300</v>
      </c>
      <c r="E63" s="1">
        <v>45127</v>
      </c>
      <c r="F63" t="s">
        <v>21</v>
      </c>
      <c r="G63" t="s">
        <v>301</v>
      </c>
      <c r="H63" t="s">
        <v>32</v>
      </c>
      <c r="I63" t="s">
        <v>24</v>
      </c>
      <c r="J63" t="s">
        <v>34</v>
      </c>
      <c r="K63" t="s">
        <v>302</v>
      </c>
      <c r="L63" s="1">
        <v>45078</v>
      </c>
      <c r="M63">
        <v>3</v>
      </c>
      <c r="N63">
        <v>5</v>
      </c>
      <c r="O63">
        <v>4</v>
      </c>
      <c r="P63">
        <v>5</v>
      </c>
      <c r="Q63">
        <v>3</v>
      </c>
      <c r="R63" t="s">
        <v>27</v>
      </c>
      <c r="S63">
        <v>-1</v>
      </c>
      <c r="T63" t="s">
        <v>28</v>
      </c>
    </row>
    <row r="64" spans="1:20" ht="20.25" customHeight="1">
      <c r="A64">
        <v>62</v>
      </c>
      <c r="B64">
        <v>2</v>
      </c>
      <c r="C64" t="s">
        <v>303</v>
      </c>
      <c r="D64" t="s">
        <v>304</v>
      </c>
      <c r="E64" s="1">
        <v>45127</v>
      </c>
      <c r="F64" t="s">
        <v>21</v>
      </c>
      <c r="G64" t="s">
        <v>305</v>
      </c>
      <c r="H64" t="s">
        <v>123</v>
      </c>
      <c r="I64" t="s">
        <v>73</v>
      </c>
      <c r="J64" t="s">
        <v>25</v>
      </c>
      <c r="K64" t="s">
        <v>306</v>
      </c>
      <c r="L64" s="1">
        <v>45078</v>
      </c>
      <c r="M64">
        <v>2</v>
      </c>
      <c r="N64">
        <v>2</v>
      </c>
      <c r="O64">
        <v>1</v>
      </c>
      <c r="P64">
        <v>3</v>
      </c>
      <c r="Q64">
        <v>3</v>
      </c>
      <c r="R64" t="s">
        <v>27</v>
      </c>
      <c r="S64">
        <v>3</v>
      </c>
      <c r="T64" t="s">
        <v>36</v>
      </c>
    </row>
    <row r="65" spans="1:20" ht="20.25" customHeight="1">
      <c r="A65">
        <v>63</v>
      </c>
      <c r="B65">
        <v>2</v>
      </c>
      <c r="C65" t="s">
        <v>307</v>
      </c>
      <c r="D65" t="s">
        <v>300</v>
      </c>
      <c r="E65" s="1">
        <v>45127</v>
      </c>
      <c r="F65" t="s">
        <v>21</v>
      </c>
      <c r="G65" t="s">
        <v>308</v>
      </c>
      <c r="H65" t="s">
        <v>32</v>
      </c>
      <c r="I65" t="s">
        <v>24</v>
      </c>
      <c r="J65" t="s">
        <v>25</v>
      </c>
      <c r="K65" t="s">
        <v>309</v>
      </c>
      <c r="L65" s="1">
        <v>45078</v>
      </c>
      <c r="M65">
        <v>1</v>
      </c>
      <c r="N65">
        <v>1</v>
      </c>
      <c r="O65">
        <v>1</v>
      </c>
      <c r="P65">
        <v>1</v>
      </c>
      <c r="Q65">
        <v>1</v>
      </c>
      <c r="R65" t="s">
        <v>27</v>
      </c>
      <c r="S65">
        <v>-1</v>
      </c>
      <c r="T65" t="s">
        <v>28</v>
      </c>
    </row>
    <row r="66" spans="1:20" ht="20.25" customHeight="1">
      <c r="A66">
        <v>64</v>
      </c>
      <c r="B66">
        <v>1</v>
      </c>
      <c r="C66" t="s">
        <v>310</v>
      </c>
      <c r="D66" t="s">
        <v>311</v>
      </c>
      <c r="E66" s="1">
        <v>45125</v>
      </c>
      <c r="F66" t="s">
        <v>21</v>
      </c>
      <c r="G66" t="s">
        <v>312</v>
      </c>
      <c r="I66" t="s">
        <v>87</v>
      </c>
      <c r="J66" t="s">
        <v>34</v>
      </c>
      <c r="K66" t="s">
        <v>313</v>
      </c>
      <c r="L66" s="1">
        <v>45108</v>
      </c>
      <c r="M66">
        <v>1</v>
      </c>
      <c r="N66">
        <v>1</v>
      </c>
      <c r="O66">
        <v>-1</v>
      </c>
      <c r="P66">
        <v>1</v>
      </c>
      <c r="Q66">
        <v>1</v>
      </c>
      <c r="R66" t="s">
        <v>27</v>
      </c>
      <c r="S66">
        <v>-1</v>
      </c>
      <c r="T66" t="s">
        <v>36</v>
      </c>
    </row>
    <row r="67" spans="1:20" ht="20.25" customHeight="1">
      <c r="A67">
        <v>65</v>
      </c>
      <c r="B67">
        <v>9</v>
      </c>
      <c r="C67" t="s">
        <v>314</v>
      </c>
      <c r="D67" t="s">
        <v>315</v>
      </c>
      <c r="E67" s="1">
        <v>45124</v>
      </c>
      <c r="F67" t="s">
        <v>21</v>
      </c>
      <c r="G67" t="s">
        <v>316</v>
      </c>
      <c r="H67" t="s">
        <v>317</v>
      </c>
      <c r="I67" t="s">
        <v>87</v>
      </c>
      <c r="J67" t="s">
        <v>34</v>
      </c>
      <c r="K67" t="s">
        <v>318</v>
      </c>
      <c r="L67" s="1">
        <v>45078</v>
      </c>
      <c r="M67">
        <v>4</v>
      </c>
      <c r="N67">
        <v>5</v>
      </c>
      <c r="O67">
        <v>4</v>
      </c>
      <c r="P67">
        <v>4</v>
      </c>
      <c r="Q67">
        <v>4</v>
      </c>
      <c r="R67" t="s">
        <v>105</v>
      </c>
      <c r="S67">
        <v>3</v>
      </c>
      <c r="T67" t="s">
        <v>36</v>
      </c>
    </row>
    <row r="68" spans="1:20" ht="20.25" customHeight="1">
      <c r="A68">
        <v>66</v>
      </c>
      <c r="B68">
        <v>1</v>
      </c>
      <c r="C68" t="s">
        <v>319</v>
      </c>
      <c r="D68" t="s">
        <v>320</v>
      </c>
      <c r="E68" s="1">
        <v>45124</v>
      </c>
      <c r="F68" t="s">
        <v>21</v>
      </c>
      <c r="G68" t="s">
        <v>321</v>
      </c>
      <c r="H68" t="s">
        <v>23</v>
      </c>
      <c r="I68" t="s">
        <v>73</v>
      </c>
      <c r="J68" t="s">
        <v>34</v>
      </c>
      <c r="K68" t="s">
        <v>159</v>
      </c>
      <c r="L68" s="1">
        <v>45078</v>
      </c>
      <c r="M68">
        <v>1</v>
      </c>
      <c r="N68">
        <v>1</v>
      </c>
      <c r="O68">
        <v>1</v>
      </c>
      <c r="P68">
        <v>1</v>
      </c>
      <c r="Q68">
        <v>1</v>
      </c>
      <c r="R68" t="s">
        <v>27</v>
      </c>
      <c r="S68">
        <v>-1</v>
      </c>
      <c r="T68" t="s">
        <v>28</v>
      </c>
    </row>
    <row r="69" spans="1:20" ht="20.25" customHeight="1">
      <c r="A69">
        <v>67</v>
      </c>
      <c r="B69">
        <v>2</v>
      </c>
      <c r="C69" t="s">
        <v>322</v>
      </c>
      <c r="D69" t="s">
        <v>323</v>
      </c>
      <c r="E69" s="1">
        <v>45123</v>
      </c>
      <c r="F69" t="s">
        <v>21</v>
      </c>
      <c r="G69" t="s">
        <v>324</v>
      </c>
      <c r="H69" t="s">
        <v>325</v>
      </c>
      <c r="I69" t="s">
        <v>73</v>
      </c>
      <c r="J69" t="s">
        <v>25</v>
      </c>
      <c r="K69" t="s">
        <v>326</v>
      </c>
      <c r="L69" s="1">
        <v>45108</v>
      </c>
      <c r="M69">
        <v>3</v>
      </c>
      <c r="N69">
        <v>1</v>
      </c>
      <c r="O69">
        <v>1</v>
      </c>
      <c r="P69">
        <v>4</v>
      </c>
      <c r="Q69">
        <v>3</v>
      </c>
      <c r="R69" t="s">
        <v>27</v>
      </c>
      <c r="S69">
        <v>1</v>
      </c>
      <c r="T69" t="s">
        <v>28</v>
      </c>
    </row>
    <row r="70" spans="1:20" ht="20.25" customHeight="1">
      <c r="A70">
        <v>68</v>
      </c>
      <c r="B70">
        <v>4</v>
      </c>
      <c r="C70" t="s">
        <v>327</v>
      </c>
      <c r="D70" t="s">
        <v>328</v>
      </c>
      <c r="E70" s="1">
        <v>45116</v>
      </c>
      <c r="F70" t="s">
        <v>21</v>
      </c>
      <c r="G70" t="s">
        <v>329</v>
      </c>
      <c r="H70" t="s">
        <v>163</v>
      </c>
      <c r="I70" t="s">
        <v>24</v>
      </c>
      <c r="J70" t="s">
        <v>94</v>
      </c>
      <c r="K70" t="s">
        <v>330</v>
      </c>
      <c r="L70" s="1">
        <v>45108</v>
      </c>
      <c r="M70">
        <v>3</v>
      </c>
      <c r="N70">
        <v>2</v>
      </c>
      <c r="O70">
        <v>1</v>
      </c>
      <c r="P70">
        <v>4</v>
      </c>
      <c r="Q70">
        <v>1</v>
      </c>
      <c r="R70" t="s">
        <v>27</v>
      </c>
      <c r="S70">
        <v>1</v>
      </c>
      <c r="T70" t="s">
        <v>36</v>
      </c>
    </row>
    <row r="71" spans="1:20" ht="20.25" customHeight="1">
      <c r="A71">
        <v>69</v>
      </c>
      <c r="B71">
        <v>2</v>
      </c>
      <c r="C71" t="s">
        <v>331</v>
      </c>
      <c r="D71" t="s">
        <v>332</v>
      </c>
      <c r="E71" s="1">
        <v>45116</v>
      </c>
      <c r="F71" t="s">
        <v>56</v>
      </c>
      <c r="G71" t="s">
        <v>333</v>
      </c>
      <c r="H71" t="s">
        <v>334</v>
      </c>
      <c r="I71" t="s">
        <v>24</v>
      </c>
      <c r="J71" t="s">
        <v>25</v>
      </c>
      <c r="K71" t="s">
        <v>335</v>
      </c>
      <c r="L71" s="1">
        <v>45108</v>
      </c>
      <c r="M71">
        <v>2</v>
      </c>
      <c r="N71">
        <v>2</v>
      </c>
      <c r="O71">
        <v>-1</v>
      </c>
      <c r="P71">
        <v>1</v>
      </c>
      <c r="Q71">
        <v>1</v>
      </c>
      <c r="R71" t="s">
        <v>27</v>
      </c>
      <c r="S71">
        <v>-1</v>
      </c>
      <c r="T71" t="s">
        <v>36</v>
      </c>
    </row>
    <row r="72" spans="1:20" ht="20.25" customHeight="1">
      <c r="A72">
        <v>70</v>
      </c>
      <c r="B72">
        <v>2</v>
      </c>
      <c r="C72" t="s">
        <v>336</v>
      </c>
      <c r="D72" t="s">
        <v>337</v>
      </c>
      <c r="E72" s="1">
        <v>45115</v>
      </c>
      <c r="F72" t="s">
        <v>21</v>
      </c>
      <c r="G72" t="s">
        <v>338</v>
      </c>
      <c r="I72" t="s">
        <v>73</v>
      </c>
      <c r="J72" t="s">
        <v>25</v>
      </c>
      <c r="K72" t="s">
        <v>339</v>
      </c>
      <c r="L72" s="1">
        <v>44866</v>
      </c>
      <c r="M72">
        <v>2</v>
      </c>
      <c r="N72">
        <v>5</v>
      </c>
      <c r="O72">
        <v>3</v>
      </c>
      <c r="P72">
        <v>1</v>
      </c>
      <c r="Q72">
        <v>2</v>
      </c>
      <c r="R72" t="s">
        <v>27</v>
      </c>
      <c r="S72">
        <v>3</v>
      </c>
      <c r="T72" t="s">
        <v>36</v>
      </c>
    </row>
    <row r="73" spans="1:20" ht="20.25" customHeight="1">
      <c r="A73">
        <v>71</v>
      </c>
      <c r="B73">
        <v>4</v>
      </c>
      <c r="C73" t="s">
        <v>340</v>
      </c>
      <c r="D73" t="s">
        <v>341</v>
      </c>
      <c r="E73" s="1">
        <v>45113</v>
      </c>
      <c r="F73" t="s">
        <v>21</v>
      </c>
      <c r="G73" t="s">
        <v>342</v>
      </c>
      <c r="H73" t="s">
        <v>343</v>
      </c>
      <c r="I73" t="s">
        <v>87</v>
      </c>
      <c r="J73" t="s">
        <v>94</v>
      </c>
      <c r="K73" t="s">
        <v>344</v>
      </c>
      <c r="L73" s="1">
        <v>45078</v>
      </c>
      <c r="M73">
        <v>5</v>
      </c>
      <c r="N73">
        <v>4</v>
      </c>
      <c r="O73">
        <v>4</v>
      </c>
      <c r="P73">
        <v>3</v>
      </c>
      <c r="Q73">
        <v>3</v>
      </c>
      <c r="R73" t="s">
        <v>27</v>
      </c>
      <c r="S73">
        <v>3</v>
      </c>
      <c r="T73" t="s">
        <v>28</v>
      </c>
    </row>
    <row r="74" spans="1:20" ht="20.25" customHeight="1">
      <c r="A74">
        <v>72</v>
      </c>
      <c r="B74">
        <v>1</v>
      </c>
      <c r="C74" t="s">
        <v>345</v>
      </c>
      <c r="D74" t="s">
        <v>346</v>
      </c>
      <c r="E74" s="1">
        <v>45112</v>
      </c>
      <c r="F74" t="s">
        <v>112</v>
      </c>
      <c r="G74" t="s">
        <v>347</v>
      </c>
      <c r="H74" t="s">
        <v>149</v>
      </c>
      <c r="I74" t="s">
        <v>24</v>
      </c>
      <c r="J74" t="s">
        <v>25</v>
      </c>
      <c r="K74" t="s">
        <v>348</v>
      </c>
      <c r="L74" s="1">
        <v>45078</v>
      </c>
      <c r="M74">
        <v>1</v>
      </c>
      <c r="N74">
        <v>3</v>
      </c>
      <c r="O74">
        <v>1</v>
      </c>
      <c r="P74">
        <v>3</v>
      </c>
      <c r="Q74">
        <v>2</v>
      </c>
      <c r="R74" t="s">
        <v>27</v>
      </c>
      <c r="S74">
        <v>3</v>
      </c>
      <c r="T74" t="s">
        <v>36</v>
      </c>
    </row>
    <row r="75" spans="1:20" ht="20.25" customHeight="1">
      <c r="A75">
        <v>73</v>
      </c>
      <c r="B75">
        <v>1</v>
      </c>
      <c r="C75" t="s">
        <v>349</v>
      </c>
      <c r="D75" t="s">
        <v>350</v>
      </c>
      <c r="E75" s="1">
        <v>45112</v>
      </c>
      <c r="F75" t="s">
        <v>21</v>
      </c>
      <c r="G75" t="s">
        <v>351</v>
      </c>
      <c r="I75" t="s">
        <v>24</v>
      </c>
      <c r="J75" t="s">
        <v>25</v>
      </c>
      <c r="K75" t="s">
        <v>352</v>
      </c>
      <c r="L75" s="1">
        <v>45108</v>
      </c>
      <c r="M75">
        <v>-1</v>
      </c>
      <c r="N75">
        <v>-1</v>
      </c>
      <c r="O75">
        <v>-1</v>
      </c>
      <c r="P75">
        <v>1</v>
      </c>
      <c r="Q75">
        <v>1</v>
      </c>
      <c r="R75" t="s">
        <v>27</v>
      </c>
      <c r="S75">
        <v>-1</v>
      </c>
      <c r="T75" t="s">
        <v>36</v>
      </c>
    </row>
    <row r="76" spans="1:20" ht="20.25" customHeight="1">
      <c r="A76">
        <v>74</v>
      </c>
      <c r="B76">
        <v>3</v>
      </c>
      <c r="C76" t="s">
        <v>353</v>
      </c>
      <c r="D76" t="s">
        <v>354</v>
      </c>
      <c r="E76" s="1">
        <v>45111</v>
      </c>
      <c r="F76" t="s">
        <v>355</v>
      </c>
      <c r="G76" t="s">
        <v>356</v>
      </c>
      <c r="H76" t="s">
        <v>23</v>
      </c>
      <c r="I76" t="s">
        <v>33</v>
      </c>
      <c r="J76" t="s">
        <v>34</v>
      </c>
      <c r="K76" t="s">
        <v>218</v>
      </c>
      <c r="L76" s="1">
        <v>45078</v>
      </c>
      <c r="M76">
        <v>3</v>
      </c>
      <c r="N76">
        <v>3</v>
      </c>
      <c r="O76">
        <v>3</v>
      </c>
      <c r="P76">
        <v>1</v>
      </c>
      <c r="Q76">
        <v>1</v>
      </c>
      <c r="R76" t="s">
        <v>27</v>
      </c>
      <c r="S76">
        <v>3</v>
      </c>
      <c r="T76" t="s">
        <v>36</v>
      </c>
    </row>
    <row r="77" spans="1:20" ht="20.25" customHeight="1">
      <c r="A77">
        <v>75</v>
      </c>
      <c r="B77">
        <v>3</v>
      </c>
      <c r="C77" t="s">
        <v>357</v>
      </c>
      <c r="D77" t="s">
        <v>358</v>
      </c>
      <c r="E77" s="1">
        <v>45110</v>
      </c>
      <c r="F77" t="s">
        <v>51</v>
      </c>
      <c r="G77" t="s">
        <v>359</v>
      </c>
      <c r="H77" t="s">
        <v>64</v>
      </c>
      <c r="I77" t="s">
        <v>24</v>
      </c>
      <c r="J77" t="s">
        <v>25</v>
      </c>
      <c r="K77" t="s">
        <v>360</v>
      </c>
      <c r="L77" s="1">
        <v>45078</v>
      </c>
      <c r="M77">
        <v>1</v>
      </c>
      <c r="N77">
        <v>4</v>
      </c>
      <c r="O77">
        <v>1</v>
      </c>
      <c r="P77">
        <v>2</v>
      </c>
      <c r="Q77">
        <v>2</v>
      </c>
      <c r="R77" t="s">
        <v>27</v>
      </c>
      <c r="S77">
        <v>-1</v>
      </c>
      <c r="T77" t="s">
        <v>28</v>
      </c>
    </row>
    <row r="78" spans="1:20" ht="20.25" customHeight="1">
      <c r="A78">
        <v>76</v>
      </c>
      <c r="B78">
        <v>10</v>
      </c>
      <c r="C78" t="s">
        <v>361</v>
      </c>
      <c r="D78" t="s">
        <v>362</v>
      </c>
      <c r="E78" s="1">
        <v>45109</v>
      </c>
      <c r="F78" t="s">
        <v>363</v>
      </c>
      <c r="G78" t="s">
        <v>364</v>
      </c>
      <c r="H78" t="s">
        <v>32</v>
      </c>
      <c r="I78" t="s">
        <v>73</v>
      </c>
      <c r="J78" t="s">
        <v>25</v>
      </c>
      <c r="K78" t="s">
        <v>365</v>
      </c>
      <c r="L78" s="1">
        <v>45108</v>
      </c>
      <c r="M78">
        <v>5</v>
      </c>
      <c r="N78">
        <v>5</v>
      </c>
      <c r="O78">
        <v>3</v>
      </c>
      <c r="P78">
        <v>4</v>
      </c>
      <c r="Q78">
        <v>5</v>
      </c>
      <c r="R78" t="s">
        <v>105</v>
      </c>
      <c r="S78">
        <v>-1</v>
      </c>
      <c r="T78" t="s">
        <v>36</v>
      </c>
    </row>
    <row r="79" spans="1:20" ht="20.25" customHeight="1">
      <c r="A79">
        <v>77</v>
      </c>
      <c r="B79">
        <v>1</v>
      </c>
      <c r="C79" t="s">
        <v>366</v>
      </c>
      <c r="D79" t="s">
        <v>367</v>
      </c>
      <c r="E79" s="1">
        <v>45107</v>
      </c>
      <c r="F79" t="s">
        <v>56</v>
      </c>
      <c r="G79" t="s">
        <v>368</v>
      </c>
      <c r="I79" t="s">
        <v>87</v>
      </c>
      <c r="J79" t="s">
        <v>25</v>
      </c>
      <c r="K79" t="s">
        <v>369</v>
      </c>
      <c r="L79" s="1">
        <v>45078</v>
      </c>
      <c r="M79">
        <v>1</v>
      </c>
      <c r="N79">
        <v>1</v>
      </c>
      <c r="O79">
        <v>-1</v>
      </c>
      <c r="P79">
        <v>1</v>
      </c>
      <c r="Q79">
        <v>1</v>
      </c>
      <c r="R79" t="s">
        <v>27</v>
      </c>
      <c r="S79">
        <v>-1</v>
      </c>
      <c r="T79" t="s">
        <v>36</v>
      </c>
    </row>
    <row r="80" spans="1:20" ht="20.25" customHeight="1">
      <c r="A80">
        <v>78</v>
      </c>
      <c r="B80">
        <v>1</v>
      </c>
      <c r="C80" t="s">
        <v>370</v>
      </c>
      <c r="D80" t="s">
        <v>371</v>
      </c>
      <c r="E80" s="1">
        <v>45106</v>
      </c>
      <c r="F80" t="s">
        <v>372</v>
      </c>
      <c r="G80" t="s">
        <v>373</v>
      </c>
      <c r="I80" t="s">
        <v>73</v>
      </c>
      <c r="J80" t="s">
        <v>25</v>
      </c>
      <c r="K80" t="s">
        <v>374</v>
      </c>
      <c r="L80" s="1">
        <v>45047</v>
      </c>
      <c r="M80">
        <v>1</v>
      </c>
      <c r="N80">
        <v>1</v>
      </c>
      <c r="O80">
        <v>-1</v>
      </c>
      <c r="P80">
        <v>1</v>
      </c>
      <c r="Q80">
        <v>1</v>
      </c>
      <c r="R80" t="s">
        <v>27</v>
      </c>
      <c r="S80">
        <v>-1</v>
      </c>
      <c r="T80" t="s">
        <v>36</v>
      </c>
    </row>
    <row r="81" spans="1:20" ht="20.25" customHeight="1">
      <c r="A81">
        <v>79</v>
      </c>
      <c r="B81">
        <v>2</v>
      </c>
      <c r="C81" t="s">
        <v>375</v>
      </c>
      <c r="D81" t="s">
        <v>67</v>
      </c>
      <c r="E81" s="1">
        <v>45106</v>
      </c>
      <c r="F81" t="s">
        <v>21</v>
      </c>
      <c r="G81" t="s">
        <v>376</v>
      </c>
      <c r="H81" t="s">
        <v>377</v>
      </c>
      <c r="I81" t="s">
        <v>24</v>
      </c>
      <c r="J81" t="s">
        <v>25</v>
      </c>
      <c r="K81" t="s">
        <v>378</v>
      </c>
      <c r="L81" s="1">
        <v>45078</v>
      </c>
      <c r="M81">
        <v>1</v>
      </c>
      <c r="N81">
        <v>1</v>
      </c>
      <c r="O81">
        <v>1</v>
      </c>
      <c r="P81">
        <v>2</v>
      </c>
      <c r="Q81">
        <v>1</v>
      </c>
      <c r="R81" t="s">
        <v>27</v>
      </c>
      <c r="S81">
        <v>1</v>
      </c>
      <c r="T81" t="s">
        <v>28</v>
      </c>
    </row>
    <row r="82" spans="1:20" ht="20.25" customHeight="1">
      <c r="A82">
        <v>80</v>
      </c>
      <c r="B82">
        <v>1</v>
      </c>
      <c r="C82" t="s">
        <v>379</v>
      </c>
      <c r="D82" t="s">
        <v>380</v>
      </c>
      <c r="E82" s="1">
        <v>45104</v>
      </c>
      <c r="F82" t="s">
        <v>21</v>
      </c>
      <c r="G82" t="s">
        <v>381</v>
      </c>
      <c r="I82" t="s">
        <v>73</v>
      </c>
      <c r="J82" t="s">
        <v>25</v>
      </c>
      <c r="K82" t="s">
        <v>382</v>
      </c>
      <c r="L82" s="1">
        <v>45047</v>
      </c>
      <c r="M82">
        <v>3</v>
      </c>
      <c r="N82">
        <v>3</v>
      </c>
      <c r="O82">
        <v>3</v>
      </c>
      <c r="P82">
        <v>1</v>
      </c>
      <c r="Q82">
        <v>1</v>
      </c>
      <c r="R82" t="s">
        <v>27</v>
      </c>
      <c r="S82">
        <v>-1</v>
      </c>
      <c r="T82" t="s">
        <v>36</v>
      </c>
    </row>
    <row r="83" spans="1:20" ht="20.25" customHeight="1">
      <c r="A83">
        <v>81</v>
      </c>
      <c r="B83">
        <v>1</v>
      </c>
      <c r="C83" t="s">
        <v>383</v>
      </c>
      <c r="D83" t="s">
        <v>384</v>
      </c>
      <c r="E83" s="1">
        <v>45104</v>
      </c>
      <c r="F83" t="s">
        <v>56</v>
      </c>
      <c r="G83" t="s">
        <v>385</v>
      </c>
      <c r="I83" t="s">
        <v>87</v>
      </c>
      <c r="J83" t="s">
        <v>25</v>
      </c>
      <c r="K83" t="s">
        <v>386</v>
      </c>
      <c r="L83" s="1">
        <v>45078</v>
      </c>
      <c r="M83">
        <v>1</v>
      </c>
      <c r="N83">
        <v>1</v>
      </c>
      <c r="O83">
        <v>-1</v>
      </c>
      <c r="P83">
        <v>1</v>
      </c>
      <c r="Q83">
        <v>1</v>
      </c>
      <c r="R83" t="s">
        <v>27</v>
      </c>
      <c r="S83">
        <v>-1</v>
      </c>
      <c r="T83" t="s">
        <v>36</v>
      </c>
    </row>
    <row r="84" spans="1:20" ht="20.25" customHeight="1">
      <c r="A84">
        <v>82</v>
      </c>
      <c r="B84">
        <v>1</v>
      </c>
      <c r="C84" t="s">
        <v>387</v>
      </c>
      <c r="D84" t="s">
        <v>388</v>
      </c>
      <c r="E84" s="1">
        <v>45102</v>
      </c>
      <c r="F84" t="s">
        <v>56</v>
      </c>
      <c r="G84" t="s">
        <v>389</v>
      </c>
      <c r="I84" t="s">
        <v>73</v>
      </c>
      <c r="J84" t="s">
        <v>25</v>
      </c>
      <c r="K84" t="s">
        <v>390</v>
      </c>
      <c r="L84" s="1">
        <v>45078</v>
      </c>
      <c r="M84">
        <v>3</v>
      </c>
      <c r="N84">
        <v>3</v>
      </c>
      <c r="O84">
        <v>3</v>
      </c>
      <c r="P84">
        <v>1</v>
      </c>
      <c r="Q84">
        <v>1</v>
      </c>
      <c r="R84" t="s">
        <v>27</v>
      </c>
      <c r="S84">
        <v>3</v>
      </c>
      <c r="T84" t="s">
        <v>36</v>
      </c>
    </row>
    <row r="85" spans="1:20" ht="20.25" customHeight="1">
      <c r="A85">
        <v>83</v>
      </c>
      <c r="B85">
        <v>1</v>
      </c>
      <c r="C85" t="s">
        <v>391</v>
      </c>
      <c r="D85" t="s">
        <v>392</v>
      </c>
      <c r="E85" s="1">
        <v>45102</v>
      </c>
      <c r="F85" t="s">
        <v>56</v>
      </c>
      <c r="G85" t="s">
        <v>393</v>
      </c>
      <c r="I85" t="s">
        <v>24</v>
      </c>
      <c r="J85" t="s">
        <v>34</v>
      </c>
      <c r="K85" t="s">
        <v>394</v>
      </c>
      <c r="L85" s="1">
        <v>44986</v>
      </c>
      <c r="M85">
        <v>-1</v>
      </c>
      <c r="N85">
        <v>-1</v>
      </c>
      <c r="O85">
        <v>-1</v>
      </c>
      <c r="P85">
        <v>-1</v>
      </c>
      <c r="Q85">
        <v>1</v>
      </c>
      <c r="R85" t="s">
        <v>27</v>
      </c>
      <c r="S85">
        <v>-1</v>
      </c>
      <c r="T85" t="s">
        <v>36</v>
      </c>
    </row>
    <row r="86" spans="1:20" ht="20.25" customHeight="1">
      <c r="A86">
        <v>84</v>
      </c>
      <c r="B86">
        <v>2</v>
      </c>
      <c r="C86" t="s">
        <v>395</v>
      </c>
      <c r="D86" t="s">
        <v>396</v>
      </c>
      <c r="E86" s="1">
        <v>45102</v>
      </c>
      <c r="F86" t="s">
        <v>21</v>
      </c>
      <c r="G86" t="s">
        <v>397</v>
      </c>
      <c r="H86" t="s">
        <v>398</v>
      </c>
      <c r="I86" t="s">
        <v>73</v>
      </c>
      <c r="J86" t="s">
        <v>34</v>
      </c>
      <c r="K86" t="s">
        <v>399</v>
      </c>
      <c r="L86" s="1">
        <v>45078</v>
      </c>
      <c r="M86">
        <v>1</v>
      </c>
      <c r="N86">
        <v>1</v>
      </c>
      <c r="O86">
        <v>1</v>
      </c>
      <c r="P86">
        <v>1</v>
      </c>
      <c r="Q86">
        <v>1</v>
      </c>
      <c r="R86" t="s">
        <v>27</v>
      </c>
      <c r="S86">
        <v>-1</v>
      </c>
      <c r="T86" t="s">
        <v>36</v>
      </c>
    </row>
    <row r="87" spans="1:20" ht="20.25" customHeight="1">
      <c r="A87">
        <v>85</v>
      </c>
      <c r="B87">
        <v>4</v>
      </c>
      <c r="C87" t="s">
        <v>400</v>
      </c>
      <c r="D87" t="s">
        <v>401</v>
      </c>
      <c r="E87" s="1">
        <v>45101</v>
      </c>
      <c r="F87" t="s">
        <v>21</v>
      </c>
      <c r="G87" t="s">
        <v>402</v>
      </c>
      <c r="I87" t="s">
        <v>73</v>
      </c>
      <c r="J87" t="s">
        <v>25</v>
      </c>
      <c r="K87" t="s">
        <v>326</v>
      </c>
      <c r="L87" s="1">
        <v>45078</v>
      </c>
      <c r="M87">
        <v>1</v>
      </c>
      <c r="N87">
        <v>3</v>
      </c>
      <c r="O87">
        <v>1</v>
      </c>
      <c r="P87">
        <v>2</v>
      </c>
      <c r="Q87">
        <v>2</v>
      </c>
      <c r="R87" t="s">
        <v>27</v>
      </c>
      <c r="S87">
        <v>1</v>
      </c>
      <c r="T87" t="s">
        <v>28</v>
      </c>
    </row>
    <row r="88" spans="1:20" ht="20.25" customHeight="1">
      <c r="A88">
        <v>86</v>
      </c>
      <c r="B88">
        <v>7</v>
      </c>
      <c r="C88" t="s">
        <v>403</v>
      </c>
      <c r="D88" t="s">
        <v>404</v>
      </c>
      <c r="E88" s="1">
        <v>45101</v>
      </c>
      <c r="F88" t="s">
        <v>21</v>
      </c>
      <c r="G88" t="s">
        <v>405</v>
      </c>
      <c r="H88" t="s">
        <v>406</v>
      </c>
      <c r="I88" t="s">
        <v>87</v>
      </c>
      <c r="J88" t="s">
        <v>34</v>
      </c>
      <c r="K88" t="s">
        <v>407</v>
      </c>
      <c r="L88" s="1">
        <v>45078</v>
      </c>
      <c r="M88">
        <v>3</v>
      </c>
      <c r="N88">
        <v>5</v>
      </c>
      <c r="O88">
        <v>3</v>
      </c>
      <c r="P88">
        <v>3</v>
      </c>
      <c r="Q88">
        <v>3</v>
      </c>
      <c r="R88" t="s">
        <v>105</v>
      </c>
      <c r="S88">
        <v>-1</v>
      </c>
      <c r="T88" t="s">
        <v>36</v>
      </c>
    </row>
    <row r="89" spans="1:20" ht="20.25" customHeight="1">
      <c r="A89">
        <v>87</v>
      </c>
      <c r="B89">
        <v>1</v>
      </c>
      <c r="C89" t="s">
        <v>408</v>
      </c>
      <c r="D89" t="s">
        <v>409</v>
      </c>
      <c r="E89" s="1">
        <v>45100</v>
      </c>
      <c r="F89" t="s">
        <v>56</v>
      </c>
      <c r="G89" t="s">
        <v>410</v>
      </c>
      <c r="I89" t="s">
        <v>24</v>
      </c>
      <c r="J89" t="s">
        <v>25</v>
      </c>
      <c r="K89" t="s">
        <v>411</v>
      </c>
      <c r="L89" s="1">
        <v>45078</v>
      </c>
      <c r="M89">
        <v>1</v>
      </c>
      <c r="N89">
        <v>1</v>
      </c>
      <c r="O89">
        <v>1</v>
      </c>
      <c r="P89">
        <v>1</v>
      </c>
      <c r="Q89">
        <v>1</v>
      </c>
      <c r="R89" t="s">
        <v>27</v>
      </c>
      <c r="S89">
        <v>1</v>
      </c>
      <c r="T89" t="s">
        <v>36</v>
      </c>
    </row>
    <row r="90" spans="1:20" ht="20.25" customHeight="1">
      <c r="A90">
        <v>88</v>
      </c>
      <c r="B90">
        <v>1</v>
      </c>
      <c r="C90" t="s">
        <v>412</v>
      </c>
      <c r="D90" t="s">
        <v>413</v>
      </c>
      <c r="E90" s="1">
        <v>45099</v>
      </c>
      <c r="F90" t="s">
        <v>56</v>
      </c>
      <c r="G90" t="s">
        <v>414</v>
      </c>
      <c r="H90" t="s">
        <v>93</v>
      </c>
      <c r="I90" t="s">
        <v>33</v>
      </c>
      <c r="J90" t="s">
        <v>34</v>
      </c>
      <c r="K90" t="s">
        <v>415</v>
      </c>
      <c r="L90" s="1">
        <v>45078</v>
      </c>
      <c r="M90">
        <v>3</v>
      </c>
      <c r="N90">
        <v>3</v>
      </c>
      <c r="O90">
        <v>3</v>
      </c>
      <c r="P90">
        <v>2</v>
      </c>
      <c r="Q90">
        <v>2</v>
      </c>
      <c r="R90" t="s">
        <v>27</v>
      </c>
      <c r="S90">
        <v>2</v>
      </c>
      <c r="T90" t="s">
        <v>36</v>
      </c>
    </row>
    <row r="91" spans="1:20" ht="20.25" customHeight="1">
      <c r="A91">
        <v>89</v>
      </c>
      <c r="B91">
        <v>7</v>
      </c>
      <c r="C91" t="s">
        <v>416</v>
      </c>
      <c r="D91" t="s">
        <v>417</v>
      </c>
      <c r="E91" s="1">
        <v>45097</v>
      </c>
      <c r="F91" t="s">
        <v>21</v>
      </c>
      <c r="G91" t="s">
        <v>418</v>
      </c>
      <c r="H91" t="s">
        <v>419</v>
      </c>
      <c r="I91" t="s">
        <v>24</v>
      </c>
      <c r="J91" t="s">
        <v>25</v>
      </c>
      <c r="K91" t="s">
        <v>420</v>
      </c>
      <c r="L91" s="1">
        <v>45078</v>
      </c>
      <c r="M91">
        <v>1</v>
      </c>
      <c r="N91">
        <v>4</v>
      </c>
      <c r="O91">
        <v>3</v>
      </c>
      <c r="P91">
        <v>3</v>
      </c>
      <c r="Q91">
        <v>3</v>
      </c>
      <c r="R91" t="s">
        <v>105</v>
      </c>
      <c r="S91">
        <v>-1</v>
      </c>
      <c r="T91" t="s">
        <v>36</v>
      </c>
    </row>
    <row r="92" spans="1:20" ht="20.25" customHeight="1">
      <c r="A92">
        <v>90</v>
      </c>
      <c r="B92">
        <v>1</v>
      </c>
      <c r="C92" t="s">
        <v>421</v>
      </c>
      <c r="D92" t="s">
        <v>422</v>
      </c>
      <c r="E92" s="1">
        <v>45097</v>
      </c>
      <c r="F92" t="s">
        <v>21</v>
      </c>
      <c r="G92" t="s">
        <v>423</v>
      </c>
      <c r="I92" t="s">
        <v>24</v>
      </c>
      <c r="J92" t="s">
        <v>25</v>
      </c>
      <c r="K92" t="s">
        <v>424</v>
      </c>
      <c r="L92" s="1">
        <v>45078</v>
      </c>
      <c r="M92">
        <v>4</v>
      </c>
      <c r="N92">
        <v>4</v>
      </c>
      <c r="O92">
        <v>1</v>
      </c>
      <c r="P92">
        <v>1</v>
      </c>
      <c r="Q92">
        <v>1</v>
      </c>
      <c r="R92" t="s">
        <v>27</v>
      </c>
      <c r="S92">
        <v>-1</v>
      </c>
      <c r="T92" t="s">
        <v>28</v>
      </c>
    </row>
    <row r="93" spans="1:20" ht="20.25" customHeight="1">
      <c r="A93">
        <v>91</v>
      </c>
      <c r="B93">
        <v>1</v>
      </c>
      <c r="C93" t="s">
        <v>425</v>
      </c>
      <c r="D93" t="s">
        <v>426</v>
      </c>
      <c r="E93" s="1">
        <v>45096</v>
      </c>
      <c r="F93" t="s">
        <v>56</v>
      </c>
      <c r="G93" t="s">
        <v>427</v>
      </c>
      <c r="I93" t="s">
        <v>87</v>
      </c>
      <c r="J93" t="s">
        <v>25</v>
      </c>
      <c r="K93" t="s">
        <v>428</v>
      </c>
      <c r="L93" s="1">
        <v>45078</v>
      </c>
      <c r="M93">
        <v>2</v>
      </c>
      <c r="N93">
        <v>3</v>
      </c>
      <c r="O93">
        <v>3</v>
      </c>
      <c r="P93">
        <v>1</v>
      </c>
      <c r="Q93">
        <v>1</v>
      </c>
      <c r="R93" t="s">
        <v>27</v>
      </c>
      <c r="S93">
        <v>4</v>
      </c>
      <c r="T93" t="s">
        <v>28</v>
      </c>
    </row>
    <row r="94" spans="1:20" ht="20.25" customHeight="1">
      <c r="A94">
        <v>92</v>
      </c>
      <c r="B94">
        <v>2</v>
      </c>
      <c r="C94" t="s">
        <v>429</v>
      </c>
      <c r="D94" t="s">
        <v>430</v>
      </c>
      <c r="E94" s="1">
        <v>45096</v>
      </c>
      <c r="F94" t="s">
        <v>56</v>
      </c>
      <c r="G94" t="s">
        <v>431</v>
      </c>
      <c r="I94" t="s">
        <v>73</v>
      </c>
      <c r="J94" t="s">
        <v>34</v>
      </c>
      <c r="K94" t="s">
        <v>432</v>
      </c>
      <c r="L94" s="1">
        <v>45078</v>
      </c>
      <c r="M94">
        <v>1</v>
      </c>
      <c r="N94">
        <v>3</v>
      </c>
      <c r="O94">
        <v>2</v>
      </c>
      <c r="P94">
        <v>1</v>
      </c>
      <c r="Q94">
        <v>1</v>
      </c>
      <c r="R94" t="s">
        <v>27</v>
      </c>
      <c r="S94">
        <v>1</v>
      </c>
      <c r="T94" t="s">
        <v>36</v>
      </c>
    </row>
    <row r="95" spans="1:20" ht="20.25" customHeight="1">
      <c r="A95">
        <v>93</v>
      </c>
      <c r="B95">
        <v>1</v>
      </c>
      <c r="C95" t="s">
        <v>433</v>
      </c>
      <c r="D95" t="s">
        <v>434</v>
      </c>
      <c r="E95" s="1">
        <v>45093</v>
      </c>
      <c r="F95" t="s">
        <v>435</v>
      </c>
      <c r="G95" t="s">
        <v>436</v>
      </c>
      <c r="I95" t="s">
        <v>73</v>
      </c>
      <c r="J95" t="s">
        <v>25</v>
      </c>
      <c r="K95" t="s">
        <v>437</v>
      </c>
      <c r="L95" s="1">
        <v>45078</v>
      </c>
      <c r="M95">
        <v>2</v>
      </c>
      <c r="N95">
        <v>4</v>
      </c>
      <c r="O95">
        <v>3</v>
      </c>
      <c r="P95">
        <v>1</v>
      </c>
      <c r="Q95">
        <v>1</v>
      </c>
      <c r="R95" t="s">
        <v>27</v>
      </c>
      <c r="S95">
        <v>3</v>
      </c>
      <c r="T95" t="s">
        <v>28</v>
      </c>
    </row>
    <row r="96" spans="1:20" ht="20.25" customHeight="1">
      <c r="A96">
        <v>94</v>
      </c>
      <c r="B96">
        <v>3</v>
      </c>
      <c r="C96" t="s">
        <v>438</v>
      </c>
      <c r="D96" t="s">
        <v>439</v>
      </c>
      <c r="E96" s="1">
        <v>45090</v>
      </c>
      <c r="F96" t="s">
        <v>56</v>
      </c>
      <c r="G96" t="s">
        <v>440</v>
      </c>
      <c r="I96" t="s">
        <v>87</v>
      </c>
      <c r="J96" t="s">
        <v>25</v>
      </c>
      <c r="K96" t="s">
        <v>441</v>
      </c>
      <c r="L96" s="1">
        <v>45078</v>
      </c>
      <c r="M96">
        <v>3</v>
      </c>
      <c r="N96">
        <v>5</v>
      </c>
      <c r="O96">
        <v>4</v>
      </c>
      <c r="P96">
        <v>1</v>
      </c>
      <c r="Q96">
        <v>3</v>
      </c>
      <c r="R96" t="s">
        <v>27</v>
      </c>
      <c r="S96">
        <v>-1</v>
      </c>
      <c r="T96" t="s">
        <v>36</v>
      </c>
    </row>
    <row r="97" spans="1:20" ht="20.25" customHeight="1">
      <c r="A97">
        <v>95</v>
      </c>
      <c r="B97">
        <v>1</v>
      </c>
      <c r="C97" t="s">
        <v>442</v>
      </c>
      <c r="D97" t="s">
        <v>443</v>
      </c>
      <c r="E97" s="1">
        <v>45089</v>
      </c>
      <c r="F97" t="s">
        <v>157</v>
      </c>
      <c r="G97" t="s">
        <v>444</v>
      </c>
      <c r="I97" t="s">
        <v>73</v>
      </c>
      <c r="J97" t="s">
        <v>25</v>
      </c>
      <c r="K97" t="s">
        <v>445</v>
      </c>
      <c r="L97" s="1">
        <v>45078</v>
      </c>
      <c r="M97">
        <v>1</v>
      </c>
      <c r="N97">
        <v>1</v>
      </c>
      <c r="O97">
        <v>-1</v>
      </c>
      <c r="P97">
        <v>1</v>
      </c>
      <c r="Q97">
        <v>1</v>
      </c>
      <c r="R97" t="s">
        <v>27</v>
      </c>
      <c r="S97">
        <v>-1</v>
      </c>
      <c r="T97" t="s">
        <v>36</v>
      </c>
    </row>
    <row r="98" spans="1:20" ht="20.25" customHeight="1">
      <c r="A98">
        <v>96</v>
      </c>
      <c r="B98">
        <v>1</v>
      </c>
      <c r="C98" t="s">
        <v>446</v>
      </c>
      <c r="D98" t="s">
        <v>447</v>
      </c>
      <c r="E98" s="1">
        <v>45088</v>
      </c>
      <c r="F98" t="s">
        <v>21</v>
      </c>
      <c r="G98" t="s">
        <v>448</v>
      </c>
      <c r="I98" t="s">
        <v>33</v>
      </c>
      <c r="J98" t="s">
        <v>34</v>
      </c>
      <c r="K98" t="s">
        <v>449</v>
      </c>
      <c r="L98" s="1">
        <v>45078</v>
      </c>
      <c r="M98">
        <v>1</v>
      </c>
      <c r="N98">
        <v>1</v>
      </c>
      <c r="O98">
        <v>1</v>
      </c>
      <c r="P98">
        <v>1</v>
      </c>
      <c r="Q98">
        <v>1</v>
      </c>
      <c r="R98" t="s">
        <v>27</v>
      </c>
      <c r="S98">
        <v>1</v>
      </c>
      <c r="T98" t="s">
        <v>36</v>
      </c>
    </row>
    <row r="99" spans="1:20" ht="20.25" customHeight="1">
      <c r="A99">
        <v>97</v>
      </c>
      <c r="B99">
        <v>1</v>
      </c>
      <c r="C99" t="s">
        <v>450</v>
      </c>
      <c r="D99" t="s">
        <v>451</v>
      </c>
      <c r="E99" s="1">
        <v>45088</v>
      </c>
      <c r="F99" t="s">
        <v>56</v>
      </c>
      <c r="G99" t="s">
        <v>452</v>
      </c>
      <c r="I99" t="s">
        <v>73</v>
      </c>
      <c r="J99" t="s">
        <v>25</v>
      </c>
      <c r="K99" t="s">
        <v>453</v>
      </c>
      <c r="L99" s="1">
        <v>45078</v>
      </c>
      <c r="M99">
        <v>-1</v>
      </c>
      <c r="N99">
        <v>-1</v>
      </c>
      <c r="O99">
        <v>-1</v>
      </c>
      <c r="P99">
        <v>1</v>
      </c>
      <c r="Q99">
        <v>1</v>
      </c>
      <c r="R99" t="s">
        <v>27</v>
      </c>
      <c r="S99">
        <v>-1</v>
      </c>
      <c r="T99" t="s">
        <v>36</v>
      </c>
    </row>
    <row r="100" spans="1:20" ht="20.25" customHeight="1">
      <c r="A100">
        <v>98</v>
      </c>
      <c r="B100">
        <v>3</v>
      </c>
      <c r="C100" t="s">
        <v>454</v>
      </c>
      <c r="D100" t="s">
        <v>455</v>
      </c>
      <c r="E100" s="1">
        <v>45087</v>
      </c>
      <c r="F100" t="s">
        <v>21</v>
      </c>
      <c r="G100" t="s">
        <v>456</v>
      </c>
      <c r="H100" t="s">
        <v>123</v>
      </c>
      <c r="I100" t="s">
        <v>87</v>
      </c>
      <c r="J100" t="s">
        <v>25</v>
      </c>
      <c r="K100" t="s">
        <v>457</v>
      </c>
      <c r="L100" s="1">
        <v>45047</v>
      </c>
      <c r="M100">
        <v>1</v>
      </c>
      <c r="N100">
        <v>2</v>
      </c>
      <c r="O100">
        <v>2</v>
      </c>
      <c r="P100">
        <v>4</v>
      </c>
      <c r="Q100">
        <v>1</v>
      </c>
      <c r="R100" t="s">
        <v>27</v>
      </c>
      <c r="S100">
        <v>4</v>
      </c>
      <c r="T100" t="s">
        <v>36</v>
      </c>
    </row>
    <row r="101" spans="1:20" ht="20.25" customHeight="1">
      <c r="A101">
        <v>99</v>
      </c>
      <c r="B101">
        <v>1</v>
      </c>
      <c r="C101" t="s">
        <v>458</v>
      </c>
      <c r="D101" t="s">
        <v>459</v>
      </c>
      <c r="E101" s="1">
        <v>45085</v>
      </c>
      <c r="F101" t="s">
        <v>56</v>
      </c>
      <c r="G101" t="s">
        <v>460</v>
      </c>
      <c r="I101" t="s">
        <v>24</v>
      </c>
      <c r="J101" t="s">
        <v>25</v>
      </c>
      <c r="K101" t="s">
        <v>461</v>
      </c>
      <c r="L101" s="1">
        <v>45078</v>
      </c>
      <c r="M101">
        <v>4</v>
      </c>
      <c r="N101">
        <v>4</v>
      </c>
      <c r="O101">
        <v>5</v>
      </c>
      <c r="P101">
        <v>1</v>
      </c>
      <c r="Q101">
        <v>2</v>
      </c>
      <c r="R101" t="s">
        <v>27</v>
      </c>
      <c r="S101">
        <v>5</v>
      </c>
      <c r="T101" t="s">
        <v>36</v>
      </c>
    </row>
    <row r="102" spans="1:20" ht="20.25" customHeight="1">
      <c r="A102">
        <v>100</v>
      </c>
      <c r="B102">
        <v>4</v>
      </c>
      <c r="C102" t="s">
        <v>462</v>
      </c>
      <c r="D102" t="s">
        <v>463</v>
      </c>
      <c r="E102" s="1">
        <v>45084</v>
      </c>
      <c r="F102" t="s">
        <v>21</v>
      </c>
      <c r="G102" t="s">
        <v>464</v>
      </c>
      <c r="I102" t="s">
        <v>24</v>
      </c>
      <c r="J102" t="s">
        <v>94</v>
      </c>
      <c r="K102" t="s">
        <v>465</v>
      </c>
      <c r="L102" s="1">
        <v>44986</v>
      </c>
      <c r="M102">
        <v>4</v>
      </c>
      <c r="N102">
        <v>4</v>
      </c>
      <c r="O102">
        <v>1</v>
      </c>
      <c r="P102">
        <v>5</v>
      </c>
      <c r="Q102">
        <v>1</v>
      </c>
      <c r="R102" t="s">
        <v>27</v>
      </c>
      <c r="S102">
        <v>-1</v>
      </c>
      <c r="T102" t="s">
        <v>36</v>
      </c>
    </row>
    <row r="103" spans="1:20" ht="20.25" customHeight="1">
      <c r="A103">
        <v>101</v>
      </c>
      <c r="B103">
        <v>1</v>
      </c>
      <c r="C103" t="s">
        <v>466</v>
      </c>
      <c r="D103" t="s">
        <v>467</v>
      </c>
      <c r="E103" s="1">
        <v>45083</v>
      </c>
      <c r="F103" t="s">
        <v>56</v>
      </c>
      <c r="G103" t="s">
        <v>468</v>
      </c>
      <c r="H103" t="s">
        <v>163</v>
      </c>
      <c r="I103" t="s">
        <v>33</v>
      </c>
      <c r="J103" t="s">
        <v>25</v>
      </c>
      <c r="K103" t="s">
        <v>469</v>
      </c>
      <c r="L103" s="1">
        <v>45047</v>
      </c>
      <c r="M103">
        <v>2</v>
      </c>
      <c r="N103">
        <v>4</v>
      </c>
      <c r="O103">
        <v>4</v>
      </c>
      <c r="P103">
        <v>2</v>
      </c>
      <c r="Q103">
        <v>2</v>
      </c>
      <c r="R103" t="s">
        <v>27</v>
      </c>
      <c r="S103">
        <v>4</v>
      </c>
      <c r="T103" t="s">
        <v>28</v>
      </c>
    </row>
    <row r="104" spans="1:20" ht="20.25" customHeight="1">
      <c r="A104">
        <v>102</v>
      </c>
      <c r="B104">
        <v>2</v>
      </c>
      <c r="C104" t="s">
        <v>470</v>
      </c>
      <c r="D104" t="s">
        <v>471</v>
      </c>
      <c r="E104" s="1">
        <v>45083</v>
      </c>
      <c r="F104" t="s">
        <v>355</v>
      </c>
      <c r="G104" t="s">
        <v>472</v>
      </c>
      <c r="I104" t="s">
        <v>73</v>
      </c>
      <c r="J104" t="s">
        <v>25</v>
      </c>
      <c r="K104" t="s">
        <v>473</v>
      </c>
      <c r="L104" s="1">
        <v>45017</v>
      </c>
      <c r="M104">
        <v>4</v>
      </c>
      <c r="N104">
        <v>5</v>
      </c>
      <c r="O104">
        <v>3</v>
      </c>
      <c r="P104">
        <v>5</v>
      </c>
      <c r="Q104">
        <v>4</v>
      </c>
      <c r="R104" t="s">
        <v>27</v>
      </c>
      <c r="S104">
        <v>3</v>
      </c>
      <c r="T104" t="s">
        <v>36</v>
      </c>
    </row>
    <row r="105" spans="1:20" ht="20.25" customHeight="1">
      <c r="A105">
        <v>103</v>
      </c>
      <c r="B105">
        <v>9</v>
      </c>
      <c r="C105" t="s">
        <v>474</v>
      </c>
      <c r="D105" t="s">
        <v>475</v>
      </c>
      <c r="E105" s="1">
        <v>45083</v>
      </c>
      <c r="F105" t="s">
        <v>21</v>
      </c>
      <c r="G105" t="s">
        <v>476</v>
      </c>
      <c r="H105" t="s">
        <v>93</v>
      </c>
      <c r="I105" t="s">
        <v>73</v>
      </c>
      <c r="J105" t="s">
        <v>34</v>
      </c>
      <c r="K105" t="s">
        <v>477</v>
      </c>
      <c r="L105" s="1">
        <v>45047</v>
      </c>
      <c r="M105">
        <v>5</v>
      </c>
      <c r="N105">
        <v>5</v>
      </c>
      <c r="O105">
        <v>4</v>
      </c>
      <c r="P105">
        <v>4</v>
      </c>
      <c r="Q105">
        <v>4</v>
      </c>
      <c r="R105" t="s">
        <v>105</v>
      </c>
      <c r="S105">
        <v>5</v>
      </c>
      <c r="T105" t="s">
        <v>36</v>
      </c>
    </row>
    <row r="106" spans="1:20" ht="20.25" customHeight="1">
      <c r="A106">
        <v>104</v>
      </c>
      <c r="B106">
        <v>3</v>
      </c>
      <c r="C106" t="s">
        <v>478</v>
      </c>
      <c r="D106" t="s">
        <v>479</v>
      </c>
      <c r="E106" s="1">
        <v>45082</v>
      </c>
      <c r="F106" t="s">
        <v>117</v>
      </c>
      <c r="G106" t="s">
        <v>480</v>
      </c>
      <c r="I106" t="s">
        <v>87</v>
      </c>
      <c r="J106" t="s">
        <v>25</v>
      </c>
      <c r="K106" t="s">
        <v>481</v>
      </c>
      <c r="L106" s="1">
        <v>45047</v>
      </c>
      <c r="M106">
        <v>3</v>
      </c>
      <c r="N106">
        <v>2</v>
      </c>
      <c r="O106">
        <v>2</v>
      </c>
      <c r="P106">
        <v>1</v>
      </c>
      <c r="Q106">
        <v>1</v>
      </c>
      <c r="R106" t="s">
        <v>27</v>
      </c>
      <c r="S106">
        <v>3</v>
      </c>
      <c r="T106" t="s">
        <v>36</v>
      </c>
    </row>
    <row r="107" spans="1:20" ht="20.25" customHeight="1">
      <c r="A107">
        <v>105</v>
      </c>
      <c r="B107">
        <v>1</v>
      </c>
      <c r="C107" t="s">
        <v>482</v>
      </c>
      <c r="D107" t="s">
        <v>483</v>
      </c>
      <c r="E107" s="1">
        <v>45080</v>
      </c>
      <c r="F107" t="s">
        <v>56</v>
      </c>
      <c r="G107" t="s">
        <v>484</v>
      </c>
      <c r="I107" t="s">
        <v>87</v>
      </c>
      <c r="J107" t="s">
        <v>25</v>
      </c>
      <c r="K107" t="s">
        <v>485</v>
      </c>
      <c r="L107" s="1">
        <v>45078</v>
      </c>
      <c r="M107">
        <v>1</v>
      </c>
      <c r="N107">
        <v>1</v>
      </c>
      <c r="O107">
        <v>1</v>
      </c>
      <c r="P107">
        <v>1</v>
      </c>
      <c r="Q107">
        <v>1</v>
      </c>
      <c r="R107" t="s">
        <v>27</v>
      </c>
      <c r="S107">
        <v>1</v>
      </c>
      <c r="T107" t="s">
        <v>36</v>
      </c>
    </row>
    <row r="108" spans="1:20" ht="20.25" customHeight="1">
      <c r="A108">
        <v>106</v>
      </c>
      <c r="B108">
        <v>1</v>
      </c>
      <c r="C108" t="s">
        <v>486</v>
      </c>
      <c r="D108" t="s">
        <v>487</v>
      </c>
      <c r="E108" s="1">
        <v>45080</v>
      </c>
      <c r="F108" t="s">
        <v>157</v>
      </c>
      <c r="G108" t="s">
        <v>488</v>
      </c>
      <c r="I108" t="s">
        <v>24</v>
      </c>
      <c r="J108" t="s">
        <v>25</v>
      </c>
      <c r="K108" t="s">
        <v>489</v>
      </c>
      <c r="L108" s="1">
        <v>45047</v>
      </c>
      <c r="M108">
        <v>1</v>
      </c>
      <c r="N108">
        <v>1</v>
      </c>
      <c r="O108">
        <v>1</v>
      </c>
      <c r="P108">
        <v>1</v>
      </c>
      <c r="Q108">
        <v>1</v>
      </c>
      <c r="R108" t="s">
        <v>27</v>
      </c>
      <c r="S108">
        <v>1</v>
      </c>
      <c r="T108" t="s">
        <v>36</v>
      </c>
    </row>
    <row r="109" spans="1:20" ht="20.25" customHeight="1">
      <c r="A109">
        <v>107</v>
      </c>
      <c r="B109">
        <v>2</v>
      </c>
      <c r="C109" t="s">
        <v>490</v>
      </c>
      <c r="D109" t="s">
        <v>491</v>
      </c>
      <c r="E109" s="1">
        <v>45079</v>
      </c>
      <c r="F109" t="s">
        <v>56</v>
      </c>
      <c r="G109" t="s">
        <v>492</v>
      </c>
      <c r="I109" t="s">
        <v>87</v>
      </c>
      <c r="J109" t="s">
        <v>25</v>
      </c>
      <c r="K109" t="s">
        <v>493</v>
      </c>
      <c r="L109" s="1">
        <v>44958</v>
      </c>
      <c r="M109">
        <v>3</v>
      </c>
      <c r="N109">
        <v>1</v>
      </c>
      <c r="O109">
        <v>1</v>
      </c>
      <c r="P109">
        <v>1</v>
      </c>
      <c r="Q109">
        <v>1</v>
      </c>
      <c r="R109" t="s">
        <v>27</v>
      </c>
      <c r="S109">
        <v>3</v>
      </c>
      <c r="T109" t="s">
        <v>36</v>
      </c>
    </row>
    <row r="110" spans="1:20" ht="20.25" customHeight="1">
      <c r="A110">
        <v>108</v>
      </c>
      <c r="B110">
        <v>10</v>
      </c>
      <c r="C110" t="s">
        <v>494</v>
      </c>
      <c r="D110" t="s">
        <v>495</v>
      </c>
      <c r="E110" s="1">
        <v>45078</v>
      </c>
      <c r="F110" t="s">
        <v>496</v>
      </c>
      <c r="G110" t="s">
        <v>497</v>
      </c>
      <c r="I110" t="s">
        <v>73</v>
      </c>
      <c r="J110" t="s">
        <v>25</v>
      </c>
      <c r="K110" t="s">
        <v>498</v>
      </c>
      <c r="L110" s="1">
        <v>44986</v>
      </c>
      <c r="M110">
        <v>5</v>
      </c>
      <c r="N110">
        <v>5</v>
      </c>
      <c r="O110">
        <v>-1</v>
      </c>
      <c r="P110">
        <v>5</v>
      </c>
      <c r="Q110">
        <v>5</v>
      </c>
      <c r="R110" t="s">
        <v>105</v>
      </c>
      <c r="S110">
        <v>-1</v>
      </c>
      <c r="T110" t="s">
        <v>36</v>
      </c>
    </row>
    <row r="111" spans="1:20" ht="20.25" customHeight="1">
      <c r="A111">
        <v>109</v>
      </c>
      <c r="B111">
        <v>1</v>
      </c>
      <c r="C111" t="s">
        <v>499</v>
      </c>
      <c r="D111" t="s">
        <v>500</v>
      </c>
      <c r="E111" s="1">
        <v>45076</v>
      </c>
      <c r="F111" t="s">
        <v>56</v>
      </c>
      <c r="G111" t="s">
        <v>501</v>
      </c>
      <c r="I111" t="s">
        <v>87</v>
      </c>
      <c r="J111" t="s">
        <v>25</v>
      </c>
      <c r="K111" t="s">
        <v>502</v>
      </c>
      <c r="L111" s="1">
        <v>45047</v>
      </c>
      <c r="M111">
        <v>1</v>
      </c>
      <c r="N111">
        <v>1</v>
      </c>
      <c r="O111">
        <v>-1</v>
      </c>
      <c r="P111">
        <v>1</v>
      </c>
      <c r="Q111">
        <v>1</v>
      </c>
      <c r="R111" t="s">
        <v>27</v>
      </c>
      <c r="S111">
        <v>-1</v>
      </c>
      <c r="T111" t="s">
        <v>36</v>
      </c>
    </row>
    <row r="112" spans="1:20" ht="20.25" customHeight="1">
      <c r="A112">
        <v>110</v>
      </c>
      <c r="B112">
        <v>1</v>
      </c>
      <c r="C112" t="s">
        <v>503</v>
      </c>
      <c r="D112" t="s">
        <v>504</v>
      </c>
      <c r="E112" s="1">
        <v>45075</v>
      </c>
      <c r="F112" t="s">
        <v>51</v>
      </c>
      <c r="G112" t="s">
        <v>505</v>
      </c>
      <c r="I112" t="s">
        <v>73</v>
      </c>
      <c r="J112" t="s">
        <v>25</v>
      </c>
      <c r="K112" t="s">
        <v>506</v>
      </c>
      <c r="L112" s="1">
        <v>45047</v>
      </c>
      <c r="M112">
        <v>1</v>
      </c>
      <c r="N112">
        <v>1</v>
      </c>
      <c r="O112">
        <v>1</v>
      </c>
      <c r="P112">
        <v>1</v>
      </c>
      <c r="Q112">
        <v>1</v>
      </c>
      <c r="R112" t="s">
        <v>27</v>
      </c>
      <c r="S112">
        <v>1</v>
      </c>
      <c r="T112" t="s">
        <v>28</v>
      </c>
    </row>
    <row r="113" spans="1:20" ht="20.25" customHeight="1">
      <c r="A113">
        <v>111</v>
      </c>
      <c r="B113">
        <v>9</v>
      </c>
      <c r="C113" t="s">
        <v>507</v>
      </c>
      <c r="D113" t="s">
        <v>220</v>
      </c>
      <c r="E113" s="1">
        <v>45075</v>
      </c>
      <c r="F113" t="s">
        <v>21</v>
      </c>
      <c r="G113" t="s">
        <v>508</v>
      </c>
      <c r="H113" t="s">
        <v>200</v>
      </c>
      <c r="I113" t="s">
        <v>87</v>
      </c>
      <c r="J113" t="s">
        <v>94</v>
      </c>
      <c r="K113" t="s">
        <v>509</v>
      </c>
      <c r="L113" s="1">
        <v>45047</v>
      </c>
      <c r="M113">
        <v>4</v>
      </c>
      <c r="N113">
        <v>4</v>
      </c>
      <c r="O113">
        <v>3</v>
      </c>
      <c r="P113">
        <v>4</v>
      </c>
      <c r="Q113">
        <v>4</v>
      </c>
      <c r="R113" t="s">
        <v>105</v>
      </c>
      <c r="S113">
        <v>5</v>
      </c>
      <c r="T113" t="s">
        <v>36</v>
      </c>
    </row>
    <row r="114" spans="1:20" ht="20.25" customHeight="1">
      <c r="A114">
        <v>112</v>
      </c>
      <c r="B114">
        <v>2</v>
      </c>
      <c r="C114" t="s">
        <v>510</v>
      </c>
      <c r="D114" t="s">
        <v>511</v>
      </c>
      <c r="E114" s="1">
        <v>45073</v>
      </c>
      <c r="F114" t="s">
        <v>117</v>
      </c>
      <c r="G114" t="s">
        <v>512</v>
      </c>
      <c r="H114" t="s">
        <v>32</v>
      </c>
      <c r="I114" t="s">
        <v>24</v>
      </c>
      <c r="J114" t="s">
        <v>25</v>
      </c>
      <c r="K114" t="s">
        <v>513</v>
      </c>
      <c r="L114" s="1">
        <v>45047</v>
      </c>
      <c r="M114">
        <v>1</v>
      </c>
      <c r="N114">
        <v>3</v>
      </c>
      <c r="O114">
        <v>-1</v>
      </c>
      <c r="P114">
        <v>1</v>
      </c>
      <c r="Q114">
        <v>2</v>
      </c>
      <c r="R114" t="s">
        <v>27</v>
      </c>
      <c r="S114">
        <v>1</v>
      </c>
      <c r="T114" t="s">
        <v>36</v>
      </c>
    </row>
    <row r="115" spans="1:20" ht="20.25" customHeight="1">
      <c r="A115">
        <v>113</v>
      </c>
      <c r="B115">
        <v>1</v>
      </c>
      <c r="C115" t="s">
        <v>514</v>
      </c>
      <c r="D115" t="s">
        <v>515</v>
      </c>
      <c r="E115" s="1">
        <v>45069</v>
      </c>
      <c r="F115" t="s">
        <v>56</v>
      </c>
      <c r="G115" t="s">
        <v>516</v>
      </c>
      <c r="I115" t="s">
        <v>24</v>
      </c>
      <c r="J115" t="s">
        <v>94</v>
      </c>
      <c r="K115" t="s">
        <v>517</v>
      </c>
      <c r="L115" s="1">
        <v>45047</v>
      </c>
      <c r="M115">
        <v>1</v>
      </c>
      <c r="N115">
        <v>1</v>
      </c>
      <c r="O115">
        <v>1</v>
      </c>
      <c r="P115">
        <v>1</v>
      </c>
      <c r="Q115">
        <v>1</v>
      </c>
      <c r="R115" t="s">
        <v>27</v>
      </c>
      <c r="S115">
        <v>1</v>
      </c>
      <c r="T115" t="s">
        <v>28</v>
      </c>
    </row>
    <row r="116" spans="1:20" ht="20.25" customHeight="1">
      <c r="A116">
        <v>114</v>
      </c>
      <c r="B116">
        <v>10</v>
      </c>
      <c r="C116" t="s">
        <v>518</v>
      </c>
      <c r="D116" t="s">
        <v>519</v>
      </c>
      <c r="E116" s="1">
        <v>45069</v>
      </c>
      <c r="F116" t="s">
        <v>283</v>
      </c>
      <c r="G116" t="s">
        <v>520</v>
      </c>
      <c r="I116" t="s">
        <v>24</v>
      </c>
      <c r="J116" t="s">
        <v>25</v>
      </c>
      <c r="K116" t="s">
        <v>521</v>
      </c>
      <c r="L116" s="1">
        <v>44986</v>
      </c>
      <c r="M116">
        <v>4</v>
      </c>
      <c r="N116">
        <v>4</v>
      </c>
      <c r="O116">
        <v>-1</v>
      </c>
      <c r="P116">
        <v>5</v>
      </c>
      <c r="Q116">
        <v>4</v>
      </c>
      <c r="R116" t="s">
        <v>105</v>
      </c>
      <c r="S116">
        <v>-1</v>
      </c>
      <c r="T116" t="s">
        <v>28</v>
      </c>
    </row>
    <row r="117" spans="1:20" ht="20.25" customHeight="1">
      <c r="A117">
        <v>115</v>
      </c>
      <c r="B117">
        <v>10</v>
      </c>
      <c r="C117" t="s">
        <v>522</v>
      </c>
      <c r="D117" t="s">
        <v>523</v>
      </c>
      <c r="E117" s="1">
        <v>45069</v>
      </c>
      <c r="F117" t="s">
        <v>524</v>
      </c>
      <c r="G117" t="s">
        <v>525</v>
      </c>
      <c r="H117" t="s">
        <v>32</v>
      </c>
      <c r="I117" t="s">
        <v>73</v>
      </c>
      <c r="J117" t="s">
        <v>25</v>
      </c>
      <c r="K117" t="s">
        <v>82</v>
      </c>
      <c r="L117" s="1">
        <v>45047</v>
      </c>
      <c r="M117">
        <v>5</v>
      </c>
      <c r="N117">
        <v>5</v>
      </c>
      <c r="O117">
        <v>5</v>
      </c>
      <c r="P117">
        <v>5</v>
      </c>
      <c r="Q117">
        <v>5</v>
      </c>
      <c r="R117" t="s">
        <v>105</v>
      </c>
      <c r="S117">
        <v>-1</v>
      </c>
      <c r="T117" t="s">
        <v>36</v>
      </c>
    </row>
    <row r="118" spans="1:20" ht="20.25" customHeight="1">
      <c r="A118">
        <v>116</v>
      </c>
      <c r="B118">
        <v>2</v>
      </c>
      <c r="C118" t="s">
        <v>526</v>
      </c>
      <c r="D118" t="s">
        <v>186</v>
      </c>
      <c r="E118" s="1">
        <v>45068</v>
      </c>
      <c r="F118" t="s">
        <v>21</v>
      </c>
      <c r="G118" t="s">
        <v>527</v>
      </c>
      <c r="H118" t="s">
        <v>528</v>
      </c>
      <c r="I118" t="s">
        <v>33</v>
      </c>
      <c r="J118" t="s">
        <v>34</v>
      </c>
      <c r="K118" t="s">
        <v>188</v>
      </c>
      <c r="L118" s="1">
        <v>45047</v>
      </c>
      <c r="M118">
        <v>2</v>
      </c>
      <c r="N118">
        <v>2</v>
      </c>
      <c r="O118">
        <v>3</v>
      </c>
      <c r="P118">
        <v>1</v>
      </c>
      <c r="Q118">
        <v>1</v>
      </c>
      <c r="R118" t="s">
        <v>27</v>
      </c>
      <c r="S118">
        <v>1</v>
      </c>
      <c r="T118" t="s">
        <v>36</v>
      </c>
    </row>
    <row r="119" spans="1:20" ht="20.25" customHeight="1">
      <c r="A119">
        <v>117</v>
      </c>
      <c r="B119">
        <v>4</v>
      </c>
      <c r="C119" t="s">
        <v>529</v>
      </c>
      <c r="D119" t="s">
        <v>530</v>
      </c>
      <c r="E119" s="1">
        <v>45068</v>
      </c>
      <c r="F119" t="s">
        <v>21</v>
      </c>
      <c r="G119" t="s">
        <v>531</v>
      </c>
      <c r="H119" t="s">
        <v>532</v>
      </c>
      <c r="I119" t="s">
        <v>24</v>
      </c>
      <c r="J119" t="s">
        <v>34</v>
      </c>
      <c r="K119" t="s">
        <v>533</v>
      </c>
      <c r="L119" s="1">
        <v>45047</v>
      </c>
      <c r="M119">
        <v>2</v>
      </c>
      <c r="N119">
        <v>3</v>
      </c>
      <c r="O119">
        <v>3</v>
      </c>
      <c r="P119">
        <v>4</v>
      </c>
      <c r="Q119">
        <v>1</v>
      </c>
      <c r="R119" t="s">
        <v>27</v>
      </c>
      <c r="S119">
        <v>-1</v>
      </c>
      <c r="T119" t="s">
        <v>28</v>
      </c>
    </row>
    <row r="120" spans="1:20" ht="20.25" customHeight="1">
      <c r="A120">
        <v>118</v>
      </c>
      <c r="B120">
        <v>2</v>
      </c>
      <c r="C120" t="s">
        <v>534</v>
      </c>
      <c r="D120" t="s">
        <v>535</v>
      </c>
      <c r="E120" s="1">
        <v>45065</v>
      </c>
      <c r="F120" t="s">
        <v>56</v>
      </c>
      <c r="G120" t="s">
        <v>536</v>
      </c>
      <c r="I120" t="s">
        <v>73</v>
      </c>
      <c r="J120" t="s">
        <v>34</v>
      </c>
      <c r="K120" t="s">
        <v>537</v>
      </c>
      <c r="L120" s="1">
        <v>44805</v>
      </c>
      <c r="M120">
        <v>3</v>
      </c>
      <c r="N120">
        <v>1</v>
      </c>
      <c r="O120">
        <v>1</v>
      </c>
      <c r="P120">
        <v>2</v>
      </c>
      <c r="Q120">
        <v>2</v>
      </c>
      <c r="R120" t="s">
        <v>27</v>
      </c>
      <c r="S120">
        <v>4</v>
      </c>
      <c r="T120" t="s">
        <v>36</v>
      </c>
    </row>
    <row r="121" spans="1:20" ht="20.25" customHeight="1">
      <c r="A121">
        <v>119</v>
      </c>
      <c r="B121">
        <v>1</v>
      </c>
      <c r="C121" t="s">
        <v>538</v>
      </c>
      <c r="D121" t="s">
        <v>539</v>
      </c>
      <c r="E121" s="1">
        <v>45063</v>
      </c>
      <c r="F121" t="s">
        <v>56</v>
      </c>
      <c r="G121" t="s">
        <v>540</v>
      </c>
      <c r="I121" t="s">
        <v>73</v>
      </c>
      <c r="J121" t="s">
        <v>25</v>
      </c>
      <c r="K121" t="s">
        <v>541</v>
      </c>
      <c r="L121" s="1">
        <v>45017</v>
      </c>
      <c r="M121">
        <v>1</v>
      </c>
      <c r="N121">
        <v>1</v>
      </c>
      <c r="O121">
        <v>3</v>
      </c>
      <c r="P121">
        <v>1</v>
      </c>
      <c r="Q121">
        <v>1</v>
      </c>
      <c r="R121" t="s">
        <v>27</v>
      </c>
      <c r="S121">
        <v>3</v>
      </c>
      <c r="T121" t="s">
        <v>36</v>
      </c>
    </row>
    <row r="122" spans="1:20" ht="20.25" customHeight="1">
      <c r="A122">
        <v>120</v>
      </c>
      <c r="B122">
        <v>1</v>
      </c>
      <c r="C122" t="s">
        <v>542</v>
      </c>
      <c r="D122" t="s">
        <v>543</v>
      </c>
      <c r="E122" s="1">
        <v>45063</v>
      </c>
      <c r="F122" t="s">
        <v>21</v>
      </c>
      <c r="G122" t="s">
        <v>544</v>
      </c>
      <c r="I122" t="s">
        <v>33</v>
      </c>
      <c r="J122" t="s">
        <v>25</v>
      </c>
      <c r="K122" t="s">
        <v>382</v>
      </c>
      <c r="L122" s="1">
        <v>45047</v>
      </c>
      <c r="M122">
        <v>4</v>
      </c>
      <c r="N122">
        <v>3</v>
      </c>
      <c r="O122">
        <v>1</v>
      </c>
      <c r="P122">
        <v>1</v>
      </c>
      <c r="Q122">
        <v>1</v>
      </c>
      <c r="R122" t="s">
        <v>27</v>
      </c>
      <c r="S122">
        <v>-1</v>
      </c>
      <c r="T122" t="s">
        <v>36</v>
      </c>
    </row>
    <row r="123" spans="1:20" ht="20.25" customHeight="1">
      <c r="A123">
        <v>121</v>
      </c>
      <c r="B123">
        <v>1</v>
      </c>
      <c r="C123" t="s">
        <v>545</v>
      </c>
      <c r="D123" t="s">
        <v>546</v>
      </c>
      <c r="E123" s="1">
        <v>45063</v>
      </c>
      <c r="F123" t="s">
        <v>21</v>
      </c>
      <c r="G123" s="2" t="s">
        <v>547</v>
      </c>
      <c r="I123" t="s">
        <v>73</v>
      </c>
      <c r="J123" t="s">
        <v>25</v>
      </c>
      <c r="K123" t="s">
        <v>548</v>
      </c>
      <c r="L123" s="1">
        <v>45047</v>
      </c>
      <c r="M123">
        <v>1</v>
      </c>
      <c r="N123">
        <v>3</v>
      </c>
      <c r="O123">
        <v>3</v>
      </c>
      <c r="P123">
        <v>1</v>
      </c>
      <c r="Q123">
        <v>1</v>
      </c>
      <c r="R123" t="s">
        <v>27</v>
      </c>
      <c r="S123">
        <v>1</v>
      </c>
      <c r="T123" t="s">
        <v>36</v>
      </c>
    </row>
    <row r="124" spans="1:20" ht="20.25" customHeight="1">
      <c r="A124">
        <v>122</v>
      </c>
      <c r="B124">
        <v>3</v>
      </c>
      <c r="C124" t="s">
        <v>549</v>
      </c>
      <c r="D124" t="s">
        <v>550</v>
      </c>
      <c r="E124" s="1">
        <v>45060</v>
      </c>
      <c r="F124" t="s">
        <v>56</v>
      </c>
      <c r="G124" t="s">
        <v>551</v>
      </c>
      <c r="I124" t="s">
        <v>24</v>
      </c>
      <c r="J124" t="s">
        <v>34</v>
      </c>
      <c r="K124" t="s">
        <v>164</v>
      </c>
      <c r="L124" s="1">
        <v>45047</v>
      </c>
      <c r="M124">
        <v>5</v>
      </c>
      <c r="N124">
        <v>5</v>
      </c>
      <c r="O124">
        <v>4</v>
      </c>
      <c r="P124">
        <v>1</v>
      </c>
      <c r="Q124">
        <v>1</v>
      </c>
      <c r="R124" t="s">
        <v>27</v>
      </c>
      <c r="S124">
        <v>5</v>
      </c>
      <c r="T124" t="s">
        <v>28</v>
      </c>
    </row>
    <row r="125" spans="1:20" ht="20.25" customHeight="1">
      <c r="A125">
        <v>123</v>
      </c>
      <c r="B125">
        <v>3</v>
      </c>
      <c r="C125" t="s">
        <v>552</v>
      </c>
      <c r="D125" t="s">
        <v>246</v>
      </c>
      <c r="E125" s="1">
        <v>45060</v>
      </c>
      <c r="F125" t="s">
        <v>21</v>
      </c>
      <c r="G125" t="s">
        <v>553</v>
      </c>
      <c r="I125" t="s">
        <v>24</v>
      </c>
      <c r="J125" t="s">
        <v>34</v>
      </c>
      <c r="K125" t="s">
        <v>554</v>
      </c>
      <c r="L125" s="1">
        <v>45017</v>
      </c>
      <c r="M125">
        <v>4</v>
      </c>
      <c r="N125">
        <v>3</v>
      </c>
      <c r="O125">
        <v>1</v>
      </c>
      <c r="P125">
        <v>1</v>
      </c>
      <c r="Q125">
        <v>1</v>
      </c>
      <c r="R125" t="s">
        <v>27</v>
      </c>
      <c r="S125">
        <v>2</v>
      </c>
      <c r="T125" t="s">
        <v>36</v>
      </c>
    </row>
    <row r="126" spans="1:20" ht="20.25" customHeight="1">
      <c r="A126">
        <v>124</v>
      </c>
      <c r="B126">
        <v>1</v>
      </c>
      <c r="C126" t="s">
        <v>555</v>
      </c>
      <c r="D126" t="s">
        <v>556</v>
      </c>
      <c r="E126" s="1">
        <v>45059</v>
      </c>
      <c r="F126" t="s">
        <v>56</v>
      </c>
      <c r="G126" t="s">
        <v>557</v>
      </c>
      <c r="I126" t="s">
        <v>24</v>
      </c>
      <c r="J126" t="s">
        <v>34</v>
      </c>
      <c r="L126" s="1">
        <v>45047</v>
      </c>
      <c r="M126">
        <v>-1</v>
      </c>
      <c r="N126">
        <v>-1</v>
      </c>
      <c r="O126">
        <v>-1</v>
      </c>
      <c r="P126">
        <v>-1</v>
      </c>
      <c r="Q126">
        <v>1</v>
      </c>
      <c r="R126" t="s">
        <v>27</v>
      </c>
      <c r="S126">
        <v>-1</v>
      </c>
      <c r="T126" t="s">
        <v>36</v>
      </c>
    </row>
    <row r="127" spans="1:20" ht="20.25" customHeight="1">
      <c r="A127">
        <v>125</v>
      </c>
      <c r="B127">
        <v>1</v>
      </c>
      <c r="C127" t="s">
        <v>558</v>
      </c>
      <c r="D127" t="s">
        <v>559</v>
      </c>
      <c r="E127" s="1">
        <v>45054</v>
      </c>
      <c r="F127" t="s">
        <v>157</v>
      </c>
      <c r="G127" t="s">
        <v>560</v>
      </c>
      <c r="H127" t="s">
        <v>561</v>
      </c>
      <c r="I127" t="s">
        <v>73</v>
      </c>
      <c r="J127" t="s">
        <v>34</v>
      </c>
      <c r="K127" t="s">
        <v>562</v>
      </c>
      <c r="L127" s="1">
        <v>45047</v>
      </c>
      <c r="M127">
        <v>1</v>
      </c>
      <c r="N127">
        <v>1</v>
      </c>
      <c r="O127">
        <v>1</v>
      </c>
      <c r="P127">
        <v>1</v>
      </c>
      <c r="Q127">
        <v>1</v>
      </c>
      <c r="R127" t="s">
        <v>27</v>
      </c>
      <c r="S127">
        <v>1</v>
      </c>
      <c r="T127" t="s">
        <v>36</v>
      </c>
    </row>
    <row r="128" spans="1:20" ht="20.25" customHeight="1">
      <c r="A128">
        <v>126</v>
      </c>
      <c r="B128">
        <v>1</v>
      </c>
      <c r="C128" t="s">
        <v>563</v>
      </c>
      <c r="D128" t="s">
        <v>564</v>
      </c>
      <c r="E128" s="1">
        <v>45052</v>
      </c>
      <c r="F128" t="s">
        <v>21</v>
      </c>
      <c r="G128" t="s">
        <v>565</v>
      </c>
      <c r="I128" t="s">
        <v>73</v>
      </c>
      <c r="J128" t="s">
        <v>34</v>
      </c>
      <c r="K128" t="s">
        <v>566</v>
      </c>
      <c r="L128" s="1">
        <v>45047</v>
      </c>
      <c r="M128">
        <v>1</v>
      </c>
      <c r="N128">
        <v>1</v>
      </c>
      <c r="O128">
        <v>1</v>
      </c>
      <c r="P128">
        <v>1</v>
      </c>
      <c r="Q128">
        <v>1</v>
      </c>
      <c r="R128" t="s">
        <v>27</v>
      </c>
      <c r="S128">
        <v>1</v>
      </c>
      <c r="T128" t="s">
        <v>36</v>
      </c>
    </row>
    <row r="129" spans="1:20" ht="20.25" customHeight="1">
      <c r="A129">
        <v>127</v>
      </c>
      <c r="B129">
        <v>1</v>
      </c>
      <c r="C129" t="s">
        <v>567</v>
      </c>
      <c r="D129" t="s">
        <v>568</v>
      </c>
      <c r="E129" s="1">
        <v>45052</v>
      </c>
      <c r="F129" t="s">
        <v>21</v>
      </c>
      <c r="G129" t="s">
        <v>569</v>
      </c>
      <c r="I129" t="s">
        <v>33</v>
      </c>
      <c r="J129" t="s">
        <v>25</v>
      </c>
      <c r="K129" t="s">
        <v>570</v>
      </c>
      <c r="L129" s="1">
        <v>45047</v>
      </c>
      <c r="M129">
        <v>-1</v>
      </c>
      <c r="N129">
        <v>-1</v>
      </c>
      <c r="O129">
        <v>-1</v>
      </c>
      <c r="P129">
        <v>1</v>
      </c>
      <c r="Q129">
        <v>1</v>
      </c>
      <c r="R129" t="s">
        <v>27</v>
      </c>
      <c r="S129">
        <v>-1</v>
      </c>
      <c r="T129" t="s">
        <v>36</v>
      </c>
    </row>
    <row r="130" spans="1:20" ht="20.25" customHeight="1">
      <c r="A130">
        <v>128</v>
      </c>
      <c r="B130">
        <v>2</v>
      </c>
      <c r="C130" t="s">
        <v>571</v>
      </c>
      <c r="D130" t="s">
        <v>572</v>
      </c>
      <c r="E130" s="1">
        <v>45047</v>
      </c>
      <c r="F130" t="s">
        <v>21</v>
      </c>
      <c r="G130" t="s">
        <v>573</v>
      </c>
      <c r="I130" t="s">
        <v>33</v>
      </c>
      <c r="J130" t="s">
        <v>25</v>
      </c>
      <c r="K130" t="s">
        <v>574</v>
      </c>
      <c r="L130" s="1">
        <v>45017</v>
      </c>
      <c r="M130">
        <v>4</v>
      </c>
      <c r="N130">
        <v>3</v>
      </c>
      <c r="O130">
        <v>3</v>
      </c>
      <c r="P130">
        <v>1</v>
      </c>
      <c r="Q130">
        <v>1</v>
      </c>
      <c r="R130" t="s">
        <v>27</v>
      </c>
      <c r="S130">
        <v>3</v>
      </c>
      <c r="T130" t="s">
        <v>36</v>
      </c>
    </row>
    <row r="131" spans="1:20" ht="20.25" customHeight="1">
      <c r="A131">
        <v>129</v>
      </c>
      <c r="B131">
        <v>5</v>
      </c>
      <c r="C131" t="s">
        <v>575</v>
      </c>
      <c r="D131" t="s">
        <v>576</v>
      </c>
      <c r="E131" s="1">
        <v>45044</v>
      </c>
      <c r="F131" t="s">
        <v>21</v>
      </c>
      <c r="G131" t="s">
        <v>577</v>
      </c>
      <c r="H131" t="s">
        <v>123</v>
      </c>
      <c r="I131" t="s">
        <v>24</v>
      </c>
      <c r="J131" t="s">
        <v>34</v>
      </c>
      <c r="K131" t="s">
        <v>578</v>
      </c>
      <c r="L131" s="1">
        <v>45017</v>
      </c>
      <c r="M131">
        <v>4</v>
      </c>
      <c r="N131">
        <v>2</v>
      </c>
      <c r="O131">
        <v>1</v>
      </c>
      <c r="P131">
        <v>3</v>
      </c>
      <c r="Q131">
        <v>1</v>
      </c>
      <c r="R131" t="s">
        <v>27</v>
      </c>
      <c r="S131">
        <v>5</v>
      </c>
      <c r="T131" t="s">
        <v>28</v>
      </c>
    </row>
    <row r="132" spans="1:20" ht="20.25" customHeight="1">
      <c r="A132">
        <v>130</v>
      </c>
      <c r="B132">
        <v>1</v>
      </c>
      <c r="C132" t="s">
        <v>579</v>
      </c>
      <c r="D132" t="s">
        <v>580</v>
      </c>
      <c r="E132" s="1">
        <v>45042</v>
      </c>
      <c r="F132" t="s">
        <v>581</v>
      </c>
      <c r="G132" t="s">
        <v>582</v>
      </c>
      <c r="I132" t="s">
        <v>24</v>
      </c>
      <c r="J132" t="s">
        <v>25</v>
      </c>
      <c r="K132" t="s">
        <v>583</v>
      </c>
      <c r="L132" s="1">
        <v>44927</v>
      </c>
      <c r="M132">
        <v>3</v>
      </c>
      <c r="N132">
        <v>3</v>
      </c>
      <c r="O132">
        <v>3</v>
      </c>
      <c r="P132">
        <v>3</v>
      </c>
      <c r="Q132">
        <v>1</v>
      </c>
      <c r="R132" t="s">
        <v>27</v>
      </c>
      <c r="S132">
        <v>2</v>
      </c>
      <c r="T132" t="s">
        <v>28</v>
      </c>
    </row>
    <row r="133" spans="1:20" ht="20.25" customHeight="1">
      <c r="A133">
        <v>131</v>
      </c>
      <c r="B133">
        <v>2</v>
      </c>
      <c r="C133" t="s">
        <v>584</v>
      </c>
      <c r="D133" t="s">
        <v>585</v>
      </c>
      <c r="E133" s="1">
        <v>45040</v>
      </c>
      <c r="F133" t="s">
        <v>56</v>
      </c>
      <c r="G133" t="s">
        <v>586</v>
      </c>
      <c r="H133" t="s">
        <v>163</v>
      </c>
      <c r="I133" t="s">
        <v>24</v>
      </c>
      <c r="J133" t="s">
        <v>94</v>
      </c>
      <c r="K133" t="s">
        <v>587</v>
      </c>
      <c r="L133" s="1">
        <v>45017</v>
      </c>
      <c r="M133">
        <v>3</v>
      </c>
      <c r="N133">
        <v>2</v>
      </c>
      <c r="O133">
        <v>1</v>
      </c>
      <c r="P133">
        <v>3</v>
      </c>
      <c r="Q133">
        <v>2</v>
      </c>
      <c r="R133" t="s">
        <v>27</v>
      </c>
      <c r="S133">
        <v>1</v>
      </c>
      <c r="T133" t="s">
        <v>28</v>
      </c>
    </row>
    <row r="134" spans="1:20" ht="20.25" customHeight="1">
      <c r="A134">
        <v>132</v>
      </c>
      <c r="B134">
        <v>1</v>
      </c>
      <c r="C134" t="s">
        <v>588</v>
      </c>
      <c r="D134" t="s">
        <v>589</v>
      </c>
      <c r="E134" s="1">
        <v>45040</v>
      </c>
      <c r="F134" t="s">
        <v>117</v>
      </c>
      <c r="G134" t="s">
        <v>590</v>
      </c>
      <c r="H134" t="s">
        <v>163</v>
      </c>
      <c r="I134" t="s">
        <v>87</v>
      </c>
      <c r="J134" t="s">
        <v>94</v>
      </c>
      <c r="K134" t="s">
        <v>591</v>
      </c>
      <c r="L134" s="1">
        <v>45017</v>
      </c>
      <c r="M134">
        <v>2</v>
      </c>
      <c r="N134">
        <v>1</v>
      </c>
      <c r="O134">
        <v>2</v>
      </c>
      <c r="P134">
        <v>1</v>
      </c>
      <c r="Q134">
        <v>1</v>
      </c>
      <c r="R134" t="s">
        <v>27</v>
      </c>
      <c r="S134">
        <v>3</v>
      </c>
      <c r="T134" t="s">
        <v>36</v>
      </c>
    </row>
    <row r="135" spans="1:20" ht="20.25" customHeight="1">
      <c r="A135">
        <v>133</v>
      </c>
      <c r="B135">
        <v>1</v>
      </c>
      <c r="C135" t="s">
        <v>592</v>
      </c>
      <c r="D135" t="s">
        <v>593</v>
      </c>
      <c r="E135" s="1">
        <v>45039</v>
      </c>
      <c r="F135" t="s">
        <v>594</v>
      </c>
      <c r="G135" t="s">
        <v>595</v>
      </c>
      <c r="H135" t="s">
        <v>596</v>
      </c>
      <c r="I135" t="s">
        <v>87</v>
      </c>
      <c r="J135" t="s">
        <v>25</v>
      </c>
      <c r="K135" t="s">
        <v>597</v>
      </c>
      <c r="L135" s="1">
        <v>44958</v>
      </c>
      <c r="M135">
        <v>2</v>
      </c>
      <c r="N135">
        <v>1</v>
      </c>
      <c r="O135">
        <v>1</v>
      </c>
      <c r="P135">
        <v>1</v>
      </c>
      <c r="Q135">
        <v>2</v>
      </c>
      <c r="R135" t="s">
        <v>27</v>
      </c>
      <c r="S135">
        <v>3</v>
      </c>
      <c r="T135" t="s">
        <v>36</v>
      </c>
    </row>
    <row r="136" spans="1:20" ht="20.25" customHeight="1">
      <c r="A136">
        <v>134</v>
      </c>
      <c r="B136">
        <v>10</v>
      </c>
      <c r="C136" t="s">
        <v>598</v>
      </c>
      <c r="D136" t="s">
        <v>599</v>
      </c>
      <c r="E136" s="1">
        <v>45038</v>
      </c>
      <c r="F136" t="s">
        <v>21</v>
      </c>
      <c r="G136" t="s">
        <v>600</v>
      </c>
      <c r="H136" t="s">
        <v>93</v>
      </c>
      <c r="I136" t="s">
        <v>73</v>
      </c>
      <c r="J136" t="s">
        <v>94</v>
      </c>
      <c r="K136" t="s">
        <v>257</v>
      </c>
      <c r="L136" s="1">
        <v>45017</v>
      </c>
      <c r="M136">
        <v>4</v>
      </c>
      <c r="N136">
        <v>5</v>
      </c>
      <c r="O136">
        <v>4</v>
      </c>
      <c r="P136">
        <v>4</v>
      </c>
      <c r="Q136">
        <v>4</v>
      </c>
      <c r="R136" t="s">
        <v>105</v>
      </c>
      <c r="S136">
        <v>3</v>
      </c>
      <c r="T136" t="s">
        <v>36</v>
      </c>
    </row>
    <row r="137" spans="1:20" ht="20.25" customHeight="1">
      <c r="A137">
        <v>135</v>
      </c>
      <c r="B137">
        <v>2</v>
      </c>
      <c r="C137" t="s">
        <v>601</v>
      </c>
      <c r="D137" t="s">
        <v>602</v>
      </c>
      <c r="E137" s="1">
        <v>45034</v>
      </c>
      <c r="F137" t="s">
        <v>56</v>
      </c>
      <c r="G137" t="s">
        <v>603</v>
      </c>
      <c r="I137" t="s">
        <v>24</v>
      </c>
      <c r="J137" t="s">
        <v>25</v>
      </c>
      <c r="K137" t="s">
        <v>604</v>
      </c>
      <c r="L137" s="1">
        <v>45017</v>
      </c>
      <c r="M137">
        <v>1</v>
      </c>
      <c r="N137">
        <v>4</v>
      </c>
      <c r="O137">
        <v>1</v>
      </c>
      <c r="P137">
        <v>1</v>
      </c>
      <c r="Q137">
        <v>1</v>
      </c>
      <c r="R137" t="s">
        <v>27</v>
      </c>
      <c r="S137">
        <v>3</v>
      </c>
      <c r="T137" t="s">
        <v>28</v>
      </c>
    </row>
    <row r="138" spans="1:20" ht="20.25" customHeight="1">
      <c r="A138">
        <v>136</v>
      </c>
      <c r="B138">
        <v>5</v>
      </c>
      <c r="C138" t="s">
        <v>605</v>
      </c>
      <c r="D138" t="s">
        <v>606</v>
      </c>
      <c r="E138" s="1">
        <v>45034</v>
      </c>
      <c r="F138" t="s">
        <v>56</v>
      </c>
      <c r="G138" t="s">
        <v>607</v>
      </c>
      <c r="I138" t="s">
        <v>24</v>
      </c>
      <c r="J138" t="s">
        <v>25</v>
      </c>
      <c r="K138" t="s">
        <v>210</v>
      </c>
      <c r="L138" s="1">
        <v>45017</v>
      </c>
      <c r="M138">
        <v>1</v>
      </c>
      <c r="N138">
        <v>4</v>
      </c>
      <c r="O138">
        <v>2</v>
      </c>
      <c r="P138">
        <v>2</v>
      </c>
      <c r="Q138">
        <v>2</v>
      </c>
      <c r="R138" t="s">
        <v>27</v>
      </c>
      <c r="S138">
        <v>-1</v>
      </c>
      <c r="T138" t="s">
        <v>28</v>
      </c>
    </row>
    <row r="139" spans="1:20" ht="20.25" customHeight="1">
      <c r="A139">
        <v>137</v>
      </c>
      <c r="B139">
        <v>1</v>
      </c>
      <c r="C139" t="s">
        <v>608</v>
      </c>
      <c r="D139" t="s">
        <v>609</v>
      </c>
      <c r="E139" s="1">
        <v>45033</v>
      </c>
      <c r="F139" t="s">
        <v>56</v>
      </c>
      <c r="G139" t="s">
        <v>610</v>
      </c>
      <c r="I139" t="s">
        <v>87</v>
      </c>
      <c r="J139" t="s">
        <v>25</v>
      </c>
      <c r="K139" t="s">
        <v>597</v>
      </c>
      <c r="L139" s="1">
        <v>44986</v>
      </c>
      <c r="M139">
        <v>2</v>
      </c>
      <c r="N139">
        <v>5</v>
      </c>
      <c r="O139">
        <v>2</v>
      </c>
      <c r="P139">
        <v>4</v>
      </c>
      <c r="Q139">
        <v>1</v>
      </c>
      <c r="R139" t="s">
        <v>27</v>
      </c>
      <c r="S139">
        <v>3</v>
      </c>
      <c r="T139" t="s">
        <v>36</v>
      </c>
    </row>
    <row r="140" spans="1:20" ht="20.25" customHeight="1">
      <c r="A140">
        <v>138</v>
      </c>
      <c r="B140">
        <v>3</v>
      </c>
      <c r="C140" t="s">
        <v>611</v>
      </c>
      <c r="D140" t="s">
        <v>67</v>
      </c>
      <c r="E140" s="1">
        <v>45033</v>
      </c>
      <c r="F140" t="s">
        <v>255</v>
      </c>
      <c r="G140" t="s">
        <v>612</v>
      </c>
      <c r="I140" t="s">
        <v>73</v>
      </c>
      <c r="J140" t="s">
        <v>25</v>
      </c>
      <c r="K140" t="s">
        <v>613</v>
      </c>
      <c r="L140" s="1">
        <v>45017</v>
      </c>
      <c r="M140">
        <v>2</v>
      </c>
      <c r="N140">
        <v>1</v>
      </c>
      <c r="O140">
        <v>1</v>
      </c>
      <c r="P140">
        <v>2</v>
      </c>
      <c r="Q140">
        <v>2</v>
      </c>
      <c r="R140" t="s">
        <v>27</v>
      </c>
      <c r="S140">
        <v>1</v>
      </c>
      <c r="T140" t="s">
        <v>36</v>
      </c>
    </row>
    <row r="141" spans="1:20" ht="20.25" customHeight="1">
      <c r="A141">
        <v>139</v>
      </c>
      <c r="B141">
        <v>4</v>
      </c>
      <c r="C141" t="s">
        <v>614</v>
      </c>
      <c r="D141" t="s">
        <v>615</v>
      </c>
      <c r="E141" s="1">
        <v>45032</v>
      </c>
      <c r="F141" t="s">
        <v>21</v>
      </c>
      <c r="G141" t="s">
        <v>616</v>
      </c>
      <c r="H141" t="s">
        <v>32</v>
      </c>
      <c r="I141" t="s">
        <v>33</v>
      </c>
      <c r="J141" t="s">
        <v>34</v>
      </c>
      <c r="K141" t="s">
        <v>617</v>
      </c>
      <c r="L141" s="1">
        <v>45017</v>
      </c>
      <c r="M141">
        <v>3</v>
      </c>
      <c r="N141">
        <v>3</v>
      </c>
      <c r="O141">
        <v>4</v>
      </c>
      <c r="P141">
        <v>3</v>
      </c>
      <c r="Q141">
        <v>2</v>
      </c>
      <c r="R141" t="s">
        <v>27</v>
      </c>
      <c r="S141">
        <v>-1</v>
      </c>
      <c r="T141" t="s">
        <v>36</v>
      </c>
    </row>
    <row r="142" spans="1:20" ht="20.25" customHeight="1">
      <c r="A142">
        <v>140</v>
      </c>
      <c r="B142">
        <v>3</v>
      </c>
      <c r="C142" t="s">
        <v>618</v>
      </c>
      <c r="D142" t="s">
        <v>619</v>
      </c>
      <c r="E142" s="1">
        <v>45031</v>
      </c>
      <c r="F142" t="s">
        <v>21</v>
      </c>
      <c r="G142" t="s">
        <v>620</v>
      </c>
      <c r="I142" t="s">
        <v>87</v>
      </c>
      <c r="J142" t="s">
        <v>25</v>
      </c>
      <c r="K142" t="s">
        <v>621</v>
      </c>
      <c r="L142" s="1">
        <v>44986</v>
      </c>
      <c r="M142">
        <v>4</v>
      </c>
      <c r="N142">
        <v>4</v>
      </c>
      <c r="O142">
        <v>-1</v>
      </c>
      <c r="P142">
        <v>3</v>
      </c>
      <c r="Q142">
        <v>1</v>
      </c>
      <c r="R142" t="s">
        <v>27</v>
      </c>
      <c r="S142">
        <v>1</v>
      </c>
      <c r="T142" t="s">
        <v>36</v>
      </c>
    </row>
    <row r="143" spans="1:20" ht="20.25" customHeight="1">
      <c r="A143">
        <v>141</v>
      </c>
      <c r="B143">
        <v>1</v>
      </c>
      <c r="C143" t="s">
        <v>622</v>
      </c>
      <c r="D143" t="s">
        <v>623</v>
      </c>
      <c r="E143" s="1">
        <v>45031</v>
      </c>
      <c r="F143" t="s">
        <v>56</v>
      </c>
      <c r="G143" t="s">
        <v>624</v>
      </c>
      <c r="I143" t="s">
        <v>73</v>
      </c>
      <c r="J143" t="s">
        <v>25</v>
      </c>
      <c r="K143" t="s">
        <v>625</v>
      </c>
      <c r="L143" s="1">
        <v>44927</v>
      </c>
      <c r="M143">
        <v>3</v>
      </c>
      <c r="N143">
        <v>3</v>
      </c>
      <c r="O143">
        <v>2</v>
      </c>
      <c r="P143">
        <v>1</v>
      </c>
      <c r="Q143">
        <v>1</v>
      </c>
      <c r="R143" t="s">
        <v>27</v>
      </c>
      <c r="S143">
        <v>-1</v>
      </c>
      <c r="T143" t="s">
        <v>36</v>
      </c>
    </row>
    <row r="144" spans="1:20" ht="20.25" customHeight="1">
      <c r="A144">
        <v>142</v>
      </c>
      <c r="B144">
        <v>1</v>
      </c>
      <c r="C144" t="s">
        <v>626</v>
      </c>
      <c r="D144" t="s">
        <v>627</v>
      </c>
      <c r="E144" s="1">
        <v>45030</v>
      </c>
      <c r="F144" t="s">
        <v>21</v>
      </c>
      <c r="G144" t="s">
        <v>628</v>
      </c>
      <c r="I144" t="s">
        <v>33</v>
      </c>
      <c r="J144" t="s">
        <v>25</v>
      </c>
      <c r="K144" t="s">
        <v>629</v>
      </c>
      <c r="L144" s="1">
        <v>45017</v>
      </c>
      <c r="M144">
        <v>1</v>
      </c>
      <c r="N144">
        <v>1</v>
      </c>
      <c r="O144">
        <v>1</v>
      </c>
      <c r="P144">
        <v>1</v>
      </c>
      <c r="Q144">
        <v>1</v>
      </c>
      <c r="R144" t="s">
        <v>27</v>
      </c>
      <c r="S144">
        <v>1</v>
      </c>
      <c r="T144" t="s">
        <v>28</v>
      </c>
    </row>
    <row r="145" spans="1:20" ht="20.25" customHeight="1">
      <c r="A145">
        <v>143</v>
      </c>
      <c r="B145">
        <v>2</v>
      </c>
      <c r="C145" t="s">
        <v>96</v>
      </c>
      <c r="D145" t="s">
        <v>630</v>
      </c>
      <c r="E145" s="1">
        <v>45029</v>
      </c>
      <c r="F145" t="s">
        <v>56</v>
      </c>
      <c r="G145" t="s">
        <v>631</v>
      </c>
      <c r="I145" t="s">
        <v>24</v>
      </c>
      <c r="J145" t="s">
        <v>34</v>
      </c>
      <c r="K145" t="s">
        <v>632</v>
      </c>
      <c r="L145" s="1">
        <v>44986</v>
      </c>
      <c r="M145">
        <v>1</v>
      </c>
      <c r="N145">
        <v>2</v>
      </c>
      <c r="O145">
        <v>2</v>
      </c>
      <c r="P145">
        <v>2</v>
      </c>
      <c r="Q145">
        <v>2</v>
      </c>
      <c r="R145" t="s">
        <v>27</v>
      </c>
      <c r="S145">
        <v>1</v>
      </c>
      <c r="T145" t="s">
        <v>36</v>
      </c>
    </row>
    <row r="146" spans="1:20" ht="20.25" customHeight="1">
      <c r="A146">
        <v>144</v>
      </c>
      <c r="B146">
        <v>1</v>
      </c>
      <c r="C146" t="s">
        <v>633</v>
      </c>
      <c r="D146" t="s">
        <v>634</v>
      </c>
      <c r="E146" s="1">
        <v>45028</v>
      </c>
      <c r="F146" t="s">
        <v>21</v>
      </c>
      <c r="G146" t="s">
        <v>635</v>
      </c>
      <c r="H146" t="s">
        <v>93</v>
      </c>
      <c r="I146" t="s">
        <v>24</v>
      </c>
      <c r="J146" t="s">
        <v>25</v>
      </c>
      <c r="K146" t="s">
        <v>636</v>
      </c>
      <c r="L146" s="1">
        <v>45017</v>
      </c>
      <c r="M146">
        <v>1</v>
      </c>
      <c r="N146">
        <v>1</v>
      </c>
      <c r="O146">
        <v>1</v>
      </c>
      <c r="P146">
        <v>4</v>
      </c>
      <c r="Q146">
        <v>1</v>
      </c>
      <c r="R146" t="s">
        <v>27</v>
      </c>
      <c r="S146">
        <v>4</v>
      </c>
      <c r="T146" t="s">
        <v>36</v>
      </c>
    </row>
    <row r="147" spans="1:20" ht="20.25" customHeight="1">
      <c r="A147">
        <v>145</v>
      </c>
      <c r="B147">
        <v>9</v>
      </c>
      <c r="C147" t="s">
        <v>637</v>
      </c>
      <c r="D147" t="s">
        <v>67</v>
      </c>
      <c r="E147" s="1">
        <v>45027</v>
      </c>
      <c r="F147" t="s">
        <v>21</v>
      </c>
      <c r="G147" t="s">
        <v>638</v>
      </c>
      <c r="H147" t="s">
        <v>32</v>
      </c>
      <c r="I147" t="s">
        <v>73</v>
      </c>
      <c r="J147" t="s">
        <v>34</v>
      </c>
      <c r="K147" t="s">
        <v>639</v>
      </c>
      <c r="L147" s="1">
        <v>45017</v>
      </c>
      <c r="M147">
        <v>5</v>
      </c>
      <c r="N147">
        <v>5</v>
      </c>
      <c r="O147">
        <v>5</v>
      </c>
      <c r="P147">
        <v>3</v>
      </c>
      <c r="Q147">
        <v>5</v>
      </c>
      <c r="R147" t="s">
        <v>105</v>
      </c>
      <c r="S147">
        <v>-1</v>
      </c>
      <c r="T147" t="s">
        <v>36</v>
      </c>
    </row>
    <row r="148" spans="1:20" ht="20.25" customHeight="1">
      <c r="A148">
        <v>146</v>
      </c>
      <c r="B148">
        <v>5</v>
      </c>
      <c r="C148" t="s">
        <v>640</v>
      </c>
      <c r="D148" t="s">
        <v>641</v>
      </c>
      <c r="E148" s="1">
        <v>45026</v>
      </c>
      <c r="F148" t="s">
        <v>21</v>
      </c>
      <c r="G148" t="s">
        <v>642</v>
      </c>
      <c r="H148" t="s">
        <v>163</v>
      </c>
      <c r="I148" t="s">
        <v>24</v>
      </c>
      <c r="J148" t="s">
        <v>34</v>
      </c>
      <c r="K148" t="s">
        <v>643</v>
      </c>
      <c r="L148" s="1">
        <v>45017</v>
      </c>
      <c r="M148">
        <v>4</v>
      </c>
      <c r="N148">
        <v>3</v>
      </c>
      <c r="O148">
        <v>2</v>
      </c>
      <c r="P148">
        <v>2</v>
      </c>
      <c r="Q148">
        <v>3</v>
      </c>
      <c r="R148" t="s">
        <v>27</v>
      </c>
      <c r="S148">
        <v>3</v>
      </c>
      <c r="T148" t="s">
        <v>36</v>
      </c>
    </row>
    <row r="149" spans="1:20" ht="20.25" customHeight="1">
      <c r="A149">
        <v>147</v>
      </c>
      <c r="B149">
        <v>1</v>
      </c>
      <c r="C149" t="s">
        <v>644</v>
      </c>
      <c r="D149" t="s">
        <v>645</v>
      </c>
      <c r="E149" s="1">
        <v>45025</v>
      </c>
      <c r="F149" t="s">
        <v>56</v>
      </c>
      <c r="G149" t="s">
        <v>646</v>
      </c>
      <c r="I149" t="s">
        <v>24</v>
      </c>
      <c r="J149" t="s">
        <v>25</v>
      </c>
      <c r="K149" t="s">
        <v>647</v>
      </c>
      <c r="L149" s="1">
        <v>45017</v>
      </c>
      <c r="M149">
        <v>1</v>
      </c>
      <c r="N149">
        <v>4</v>
      </c>
      <c r="O149">
        <v>1</v>
      </c>
      <c r="P149">
        <v>1</v>
      </c>
      <c r="Q149">
        <v>1</v>
      </c>
      <c r="R149" t="s">
        <v>27</v>
      </c>
      <c r="S149">
        <v>-1</v>
      </c>
      <c r="T149" t="s">
        <v>36</v>
      </c>
    </row>
    <row r="150" spans="1:20" ht="20.25" customHeight="1">
      <c r="A150">
        <v>148</v>
      </c>
      <c r="B150">
        <v>2</v>
      </c>
      <c r="C150" t="s">
        <v>648</v>
      </c>
      <c r="D150" t="s">
        <v>649</v>
      </c>
      <c r="E150" s="1">
        <v>45025</v>
      </c>
      <c r="F150" t="s">
        <v>21</v>
      </c>
      <c r="G150" t="s">
        <v>650</v>
      </c>
      <c r="I150" t="s">
        <v>24</v>
      </c>
      <c r="J150" t="s">
        <v>25</v>
      </c>
      <c r="K150" t="s">
        <v>651</v>
      </c>
      <c r="L150" s="1">
        <v>45017</v>
      </c>
      <c r="M150">
        <v>3</v>
      </c>
      <c r="N150">
        <v>1</v>
      </c>
      <c r="O150">
        <v>2</v>
      </c>
      <c r="P150">
        <v>1</v>
      </c>
      <c r="Q150">
        <v>1</v>
      </c>
      <c r="R150" t="s">
        <v>27</v>
      </c>
      <c r="S150">
        <v>-1</v>
      </c>
      <c r="T150" t="s">
        <v>28</v>
      </c>
    </row>
    <row r="151" spans="1:20" ht="20.25" customHeight="1">
      <c r="A151">
        <v>149</v>
      </c>
      <c r="B151">
        <v>7</v>
      </c>
      <c r="C151" t="s">
        <v>652</v>
      </c>
      <c r="D151" t="s">
        <v>653</v>
      </c>
      <c r="E151" s="1">
        <v>45025</v>
      </c>
      <c r="F151" t="s">
        <v>21</v>
      </c>
      <c r="G151" t="s">
        <v>654</v>
      </c>
      <c r="H151" t="s">
        <v>532</v>
      </c>
      <c r="I151" t="s">
        <v>24</v>
      </c>
      <c r="J151" t="s">
        <v>25</v>
      </c>
      <c r="K151" t="s">
        <v>655</v>
      </c>
      <c r="L151" s="1">
        <v>45017</v>
      </c>
      <c r="M151">
        <v>4</v>
      </c>
      <c r="N151">
        <v>4</v>
      </c>
      <c r="O151">
        <v>3</v>
      </c>
      <c r="P151">
        <v>4</v>
      </c>
      <c r="Q151">
        <v>4</v>
      </c>
      <c r="R151" t="s">
        <v>105</v>
      </c>
      <c r="S151">
        <v>-1</v>
      </c>
      <c r="T151" t="s">
        <v>36</v>
      </c>
    </row>
    <row r="152" spans="1:20" ht="20.25" customHeight="1">
      <c r="A152">
        <v>150</v>
      </c>
      <c r="B152">
        <v>4</v>
      </c>
      <c r="C152" t="s">
        <v>656</v>
      </c>
      <c r="D152" t="s">
        <v>657</v>
      </c>
      <c r="E152" s="1">
        <v>45022</v>
      </c>
      <c r="F152" t="s">
        <v>21</v>
      </c>
      <c r="G152" t="s">
        <v>658</v>
      </c>
      <c r="H152" t="s">
        <v>123</v>
      </c>
      <c r="I152" t="s">
        <v>33</v>
      </c>
      <c r="J152" t="s">
        <v>94</v>
      </c>
      <c r="K152" t="s">
        <v>257</v>
      </c>
      <c r="L152" s="1">
        <v>45017</v>
      </c>
      <c r="M152">
        <v>2</v>
      </c>
      <c r="N152">
        <v>2</v>
      </c>
      <c r="O152">
        <v>3</v>
      </c>
      <c r="P152">
        <v>4</v>
      </c>
      <c r="Q152">
        <v>3</v>
      </c>
      <c r="R152" t="s">
        <v>27</v>
      </c>
      <c r="S152">
        <v>3</v>
      </c>
      <c r="T152" t="s">
        <v>36</v>
      </c>
    </row>
    <row r="153" spans="1:20" ht="20.25" customHeight="1">
      <c r="A153">
        <v>151</v>
      </c>
      <c r="B153">
        <v>1</v>
      </c>
      <c r="C153" t="s">
        <v>659</v>
      </c>
      <c r="D153" t="s">
        <v>660</v>
      </c>
      <c r="E153" s="1">
        <v>45022</v>
      </c>
      <c r="F153" t="s">
        <v>56</v>
      </c>
      <c r="G153" t="s">
        <v>661</v>
      </c>
      <c r="I153" t="s">
        <v>87</v>
      </c>
      <c r="J153" t="s">
        <v>25</v>
      </c>
      <c r="K153" t="s">
        <v>662</v>
      </c>
      <c r="L153" s="1">
        <v>45017</v>
      </c>
      <c r="M153">
        <v>4</v>
      </c>
      <c r="N153">
        <v>1</v>
      </c>
      <c r="O153">
        <v>5</v>
      </c>
      <c r="P153">
        <v>1</v>
      </c>
      <c r="Q153">
        <v>1</v>
      </c>
      <c r="R153" t="s">
        <v>27</v>
      </c>
      <c r="S153">
        <v>5</v>
      </c>
      <c r="T153" t="s">
        <v>36</v>
      </c>
    </row>
    <row r="154" spans="1:20" ht="20.25" customHeight="1">
      <c r="A154">
        <v>152</v>
      </c>
      <c r="B154">
        <v>3</v>
      </c>
      <c r="C154" t="s">
        <v>663</v>
      </c>
      <c r="D154" t="s">
        <v>664</v>
      </c>
      <c r="E154" s="1">
        <v>45021</v>
      </c>
      <c r="F154" t="s">
        <v>21</v>
      </c>
      <c r="G154" t="s">
        <v>665</v>
      </c>
      <c r="H154" t="s">
        <v>163</v>
      </c>
      <c r="I154" t="s">
        <v>33</v>
      </c>
      <c r="J154" t="s">
        <v>34</v>
      </c>
      <c r="K154" t="s">
        <v>509</v>
      </c>
      <c r="L154" s="1">
        <v>45017</v>
      </c>
      <c r="M154">
        <v>3</v>
      </c>
      <c r="N154">
        <v>2</v>
      </c>
      <c r="O154">
        <v>2</v>
      </c>
      <c r="P154">
        <v>3</v>
      </c>
      <c r="Q154">
        <v>2</v>
      </c>
      <c r="R154" t="s">
        <v>27</v>
      </c>
      <c r="S154">
        <v>2</v>
      </c>
      <c r="T154" t="s">
        <v>36</v>
      </c>
    </row>
    <row r="155" spans="1:20" ht="20.25" customHeight="1">
      <c r="A155">
        <v>153</v>
      </c>
      <c r="B155">
        <v>9</v>
      </c>
      <c r="C155" t="s">
        <v>666</v>
      </c>
      <c r="D155" t="s">
        <v>667</v>
      </c>
      <c r="E155" s="1">
        <v>45016</v>
      </c>
      <c r="F155" t="s">
        <v>21</v>
      </c>
      <c r="G155" t="s">
        <v>668</v>
      </c>
      <c r="H155" t="s">
        <v>149</v>
      </c>
      <c r="I155" t="s">
        <v>73</v>
      </c>
      <c r="J155" t="s">
        <v>25</v>
      </c>
      <c r="K155" t="s">
        <v>150</v>
      </c>
      <c r="L155" s="1">
        <v>44986</v>
      </c>
      <c r="M155">
        <v>4</v>
      </c>
      <c r="N155">
        <v>5</v>
      </c>
      <c r="O155">
        <v>3</v>
      </c>
      <c r="P155">
        <v>4</v>
      </c>
      <c r="Q155">
        <v>5</v>
      </c>
      <c r="R155" t="s">
        <v>105</v>
      </c>
      <c r="S155">
        <v>5</v>
      </c>
      <c r="T155" t="s">
        <v>36</v>
      </c>
    </row>
    <row r="156" spans="1:20" ht="20.25" customHeight="1">
      <c r="A156">
        <v>154</v>
      </c>
      <c r="B156">
        <v>10</v>
      </c>
      <c r="C156" t="s">
        <v>669</v>
      </c>
      <c r="D156" t="s">
        <v>670</v>
      </c>
      <c r="E156" s="1">
        <v>45015</v>
      </c>
      <c r="F156" t="s">
        <v>671</v>
      </c>
      <c r="G156" t="s">
        <v>672</v>
      </c>
      <c r="H156" t="s">
        <v>673</v>
      </c>
      <c r="I156" t="s">
        <v>24</v>
      </c>
      <c r="J156" t="s">
        <v>34</v>
      </c>
      <c r="K156" t="s">
        <v>674</v>
      </c>
      <c r="L156" s="1">
        <v>44986</v>
      </c>
      <c r="M156">
        <v>4</v>
      </c>
      <c r="N156">
        <v>5</v>
      </c>
      <c r="O156">
        <v>5</v>
      </c>
      <c r="P156">
        <v>4</v>
      </c>
      <c r="Q156">
        <v>5</v>
      </c>
      <c r="R156" t="s">
        <v>105</v>
      </c>
      <c r="S156">
        <v>-1</v>
      </c>
      <c r="T156" t="s">
        <v>28</v>
      </c>
    </row>
    <row r="157" spans="1:20" ht="20.25" customHeight="1">
      <c r="A157">
        <v>155</v>
      </c>
      <c r="B157">
        <v>1</v>
      </c>
      <c r="C157" t="s">
        <v>675</v>
      </c>
      <c r="D157" t="s">
        <v>676</v>
      </c>
      <c r="E157" s="1">
        <v>45014</v>
      </c>
      <c r="F157" t="s">
        <v>21</v>
      </c>
      <c r="G157" t="s">
        <v>677</v>
      </c>
      <c r="I157" t="s">
        <v>33</v>
      </c>
      <c r="J157" t="s">
        <v>25</v>
      </c>
      <c r="K157" t="s">
        <v>285</v>
      </c>
      <c r="L157" s="1">
        <v>44986</v>
      </c>
      <c r="M157">
        <v>3</v>
      </c>
      <c r="N157">
        <v>3</v>
      </c>
      <c r="O157">
        <v>3</v>
      </c>
      <c r="P157">
        <v>3</v>
      </c>
      <c r="Q157">
        <v>1</v>
      </c>
      <c r="R157" t="s">
        <v>27</v>
      </c>
      <c r="S157">
        <v>1</v>
      </c>
      <c r="T157" t="s">
        <v>36</v>
      </c>
    </row>
    <row r="158" spans="1:20" ht="20.25" customHeight="1">
      <c r="A158">
        <v>156</v>
      </c>
      <c r="B158">
        <v>3</v>
      </c>
      <c r="C158" t="s">
        <v>678</v>
      </c>
      <c r="D158" t="s">
        <v>679</v>
      </c>
      <c r="E158" s="1">
        <v>45012</v>
      </c>
      <c r="F158" t="s">
        <v>21</v>
      </c>
      <c r="G158" t="s">
        <v>680</v>
      </c>
      <c r="H158" t="s">
        <v>64</v>
      </c>
      <c r="I158" t="s">
        <v>24</v>
      </c>
      <c r="J158" t="s">
        <v>25</v>
      </c>
      <c r="K158" t="s">
        <v>681</v>
      </c>
      <c r="L158" s="1">
        <v>44986</v>
      </c>
      <c r="M158">
        <v>3</v>
      </c>
      <c r="N158">
        <v>2</v>
      </c>
      <c r="O158">
        <v>-1</v>
      </c>
      <c r="P158">
        <v>2</v>
      </c>
      <c r="Q158">
        <v>3</v>
      </c>
      <c r="R158" t="s">
        <v>27</v>
      </c>
      <c r="S158">
        <v>1</v>
      </c>
      <c r="T158" t="s">
        <v>28</v>
      </c>
    </row>
    <row r="159" spans="1:20" ht="20.25" customHeight="1">
      <c r="A159">
        <v>157</v>
      </c>
      <c r="B159">
        <v>1</v>
      </c>
      <c r="C159" t="s">
        <v>682</v>
      </c>
      <c r="D159" t="s">
        <v>683</v>
      </c>
      <c r="E159" s="1">
        <v>45011</v>
      </c>
      <c r="F159" t="s">
        <v>21</v>
      </c>
      <c r="G159" t="s">
        <v>684</v>
      </c>
      <c r="I159" t="s">
        <v>24</v>
      </c>
      <c r="J159" t="s">
        <v>25</v>
      </c>
      <c r="K159" t="s">
        <v>685</v>
      </c>
      <c r="L159" s="1">
        <v>44986</v>
      </c>
      <c r="M159">
        <v>1</v>
      </c>
      <c r="N159">
        <v>1</v>
      </c>
      <c r="O159">
        <v>1</v>
      </c>
      <c r="P159">
        <v>1</v>
      </c>
      <c r="Q159">
        <v>1</v>
      </c>
      <c r="R159" t="s">
        <v>27</v>
      </c>
      <c r="S159">
        <v>-1</v>
      </c>
      <c r="T159" t="s">
        <v>28</v>
      </c>
    </row>
    <row r="160" spans="1:20" ht="20.25" customHeight="1">
      <c r="A160">
        <v>158</v>
      </c>
      <c r="B160">
        <v>1</v>
      </c>
      <c r="C160" t="s">
        <v>686</v>
      </c>
      <c r="D160" t="s">
        <v>683</v>
      </c>
      <c r="E160" s="1">
        <v>45011</v>
      </c>
      <c r="F160" t="s">
        <v>21</v>
      </c>
      <c r="G160" t="s">
        <v>687</v>
      </c>
      <c r="I160" t="s">
        <v>24</v>
      </c>
      <c r="J160" t="s">
        <v>25</v>
      </c>
      <c r="K160" t="s">
        <v>688</v>
      </c>
      <c r="L160" s="1">
        <v>44986</v>
      </c>
      <c r="M160">
        <v>1</v>
      </c>
      <c r="N160">
        <v>3</v>
      </c>
      <c r="O160">
        <v>1</v>
      </c>
      <c r="P160">
        <v>1</v>
      </c>
      <c r="Q160">
        <v>1</v>
      </c>
      <c r="R160" t="s">
        <v>27</v>
      </c>
      <c r="S160">
        <v>-1</v>
      </c>
      <c r="T160" t="s">
        <v>28</v>
      </c>
    </row>
    <row r="161" spans="1:20" ht="20.25" customHeight="1">
      <c r="A161">
        <v>159</v>
      </c>
      <c r="B161">
        <v>1</v>
      </c>
      <c r="C161" t="s">
        <v>689</v>
      </c>
      <c r="D161" t="s">
        <v>690</v>
      </c>
      <c r="E161" s="1">
        <v>45006</v>
      </c>
      <c r="F161" t="s">
        <v>21</v>
      </c>
      <c r="G161" t="s">
        <v>691</v>
      </c>
      <c r="I161" t="s">
        <v>87</v>
      </c>
      <c r="J161" t="s">
        <v>25</v>
      </c>
      <c r="K161" t="s">
        <v>229</v>
      </c>
      <c r="L161" s="1">
        <v>44682</v>
      </c>
      <c r="M161">
        <v>1</v>
      </c>
      <c r="N161">
        <v>1</v>
      </c>
      <c r="O161">
        <v>-1</v>
      </c>
      <c r="P161">
        <v>1</v>
      </c>
      <c r="Q161">
        <v>2</v>
      </c>
      <c r="R161" t="s">
        <v>27</v>
      </c>
      <c r="S161">
        <v>-1</v>
      </c>
      <c r="T161" t="s">
        <v>28</v>
      </c>
    </row>
    <row r="162" spans="1:20" ht="20.25" customHeight="1">
      <c r="A162">
        <v>160</v>
      </c>
      <c r="B162">
        <v>1</v>
      </c>
      <c r="C162" t="s">
        <v>692</v>
      </c>
      <c r="D162" t="s">
        <v>693</v>
      </c>
      <c r="E162" s="1">
        <v>45006</v>
      </c>
      <c r="F162" t="s">
        <v>694</v>
      </c>
      <c r="G162" t="s">
        <v>695</v>
      </c>
      <c r="I162" t="s">
        <v>24</v>
      </c>
      <c r="J162" t="s">
        <v>25</v>
      </c>
      <c r="K162" t="s">
        <v>696</v>
      </c>
      <c r="L162" s="1">
        <v>44986</v>
      </c>
      <c r="M162">
        <v>3</v>
      </c>
      <c r="N162">
        <v>1</v>
      </c>
      <c r="O162">
        <v>3</v>
      </c>
      <c r="P162">
        <v>1</v>
      </c>
      <c r="Q162">
        <v>1</v>
      </c>
      <c r="R162" t="s">
        <v>105</v>
      </c>
      <c r="S162">
        <v>4</v>
      </c>
      <c r="T162" t="s">
        <v>36</v>
      </c>
    </row>
    <row r="163" spans="1:20" ht="20.25" customHeight="1">
      <c r="A163">
        <v>161</v>
      </c>
      <c r="B163">
        <v>3</v>
      </c>
      <c r="C163" t="s">
        <v>697</v>
      </c>
      <c r="D163" t="s">
        <v>698</v>
      </c>
      <c r="E163" s="1">
        <v>45005</v>
      </c>
      <c r="F163" t="s">
        <v>56</v>
      </c>
      <c r="G163" t="s">
        <v>699</v>
      </c>
      <c r="I163" t="s">
        <v>33</v>
      </c>
      <c r="J163" t="s">
        <v>25</v>
      </c>
      <c r="K163" t="s">
        <v>574</v>
      </c>
      <c r="L163" s="1">
        <v>44986</v>
      </c>
      <c r="M163">
        <v>1</v>
      </c>
      <c r="N163">
        <v>1</v>
      </c>
      <c r="O163">
        <v>1</v>
      </c>
      <c r="P163">
        <v>2</v>
      </c>
      <c r="Q163">
        <v>2</v>
      </c>
      <c r="R163" t="s">
        <v>27</v>
      </c>
      <c r="S163">
        <v>2</v>
      </c>
      <c r="T163" t="s">
        <v>36</v>
      </c>
    </row>
    <row r="164" spans="1:20" ht="20.25" customHeight="1">
      <c r="A164">
        <v>162</v>
      </c>
      <c r="B164">
        <v>2</v>
      </c>
      <c r="C164" t="s">
        <v>700</v>
      </c>
      <c r="D164" t="s">
        <v>701</v>
      </c>
      <c r="E164" s="1">
        <v>45005</v>
      </c>
      <c r="F164" t="s">
        <v>85</v>
      </c>
      <c r="G164" s="2" t="s">
        <v>702</v>
      </c>
      <c r="H164" t="s">
        <v>377</v>
      </c>
      <c r="I164" t="s">
        <v>24</v>
      </c>
      <c r="J164" t="s">
        <v>25</v>
      </c>
      <c r="K164" t="s">
        <v>378</v>
      </c>
      <c r="L164" s="1">
        <v>44986</v>
      </c>
      <c r="M164">
        <v>1</v>
      </c>
      <c r="N164">
        <v>4</v>
      </c>
      <c r="O164">
        <v>1</v>
      </c>
      <c r="P164">
        <v>4</v>
      </c>
      <c r="Q164">
        <v>2</v>
      </c>
      <c r="R164" t="s">
        <v>27</v>
      </c>
      <c r="S164">
        <v>1</v>
      </c>
      <c r="T164" t="s">
        <v>36</v>
      </c>
    </row>
    <row r="165" spans="1:20" ht="20.25" customHeight="1">
      <c r="A165">
        <v>163</v>
      </c>
      <c r="B165">
        <v>8</v>
      </c>
      <c r="C165" t="s">
        <v>703</v>
      </c>
      <c r="D165" t="s">
        <v>704</v>
      </c>
      <c r="E165" s="1">
        <v>45003</v>
      </c>
      <c r="F165" t="s">
        <v>705</v>
      </c>
      <c r="G165" t="s">
        <v>706</v>
      </c>
      <c r="H165" t="s">
        <v>163</v>
      </c>
      <c r="I165" t="s">
        <v>73</v>
      </c>
      <c r="J165" t="s">
        <v>94</v>
      </c>
      <c r="K165" t="s">
        <v>707</v>
      </c>
      <c r="L165" s="1">
        <v>44986</v>
      </c>
      <c r="M165">
        <v>4</v>
      </c>
      <c r="N165">
        <v>4</v>
      </c>
      <c r="O165">
        <v>2</v>
      </c>
      <c r="P165">
        <v>3</v>
      </c>
      <c r="Q165">
        <v>3</v>
      </c>
      <c r="R165" t="s">
        <v>105</v>
      </c>
      <c r="S165">
        <v>3</v>
      </c>
      <c r="T165" t="s">
        <v>36</v>
      </c>
    </row>
    <row r="166" spans="1:20" ht="20.25" customHeight="1">
      <c r="A166">
        <v>164</v>
      </c>
      <c r="B166">
        <v>3</v>
      </c>
      <c r="C166" t="s">
        <v>708</v>
      </c>
      <c r="D166" t="s">
        <v>709</v>
      </c>
      <c r="E166" s="1">
        <v>45003</v>
      </c>
      <c r="F166" t="s">
        <v>56</v>
      </c>
      <c r="G166" t="s">
        <v>710</v>
      </c>
      <c r="H166" t="s">
        <v>23</v>
      </c>
      <c r="I166" t="s">
        <v>24</v>
      </c>
      <c r="J166" t="s">
        <v>59</v>
      </c>
      <c r="K166" t="s">
        <v>711</v>
      </c>
      <c r="L166" s="1">
        <v>44986</v>
      </c>
      <c r="M166">
        <v>4</v>
      </c>
      <c r="N166">
        <v>5</v>
      </c>
      <c r="O166">
        <v>4</v>
      </c>
      <c r="P166">
        <v>1</v>
      </c>
      <c r="Q166">
        <v>2</v>
      </c>
      <c r="R166" t="s">
        <v>27</v>
      </c>
      <c r="S166">
        <v>4</v>
      </c>
      <c r="T166" t="s">
        <v>36</v>
      </c>
    </row>
    <row r="167" spans="1:20" ht="20.25" customHeight="1">
      <c r="A167">
        <v>165</v>
      </c>
      <c r="B167">
        <v>1</v>
      </c>
      <c r="C167" t="s">
        <v>712</v>
      </c>
      <c r="D167" t="s">
        <v>713</v>
      </c>
      <c r="E167" s="1">
        <v>45002</v>
      </c>
      <c r="F167" t="s">
        <v>56</v>
      </c>
      <c r="G167" t="s">
        <v>714</v>
      </c>
      <c r="I167" t="s">
        <v>73</v>
      </c>
      <c r="J167" t="s">
        <v>25</v>
      </c>
      <c r="K167" t="s">
        <v>715</v>
      </c>
      <c r="L167" s="1">
        <v>44986</v>
      </c>
      <c r="M167">
        <v>3</v>
      </c>
      <c r="N167">
        <v>3</v>
      </c>
      <c r="O167">
        <v>-1</v>
      </c>
      <c r="P167">
        <v>1</v>
      </c>
      <c r="Q167">
        <v>1</v>
      </c>
      <c r="R167" t="s">
        <v>27</v>
      </c>
      <c r="S167">
        <v>-1</v>
      </c>
      <c r="T167" t="s">
        <v>28</v>
      </c>
    </row>
    <row r="168" spans="1:20" ht="20.25" customHeight="1">
      <c r="A168">
        <v>166</v>
      </c>
      <c r="B168">
        <v>1</v>
      </c>
      <c r="C168" t="s">
        <v>716</v>
      </c>
      <c r="D168" t="s">
        <v>717</v>
      </c>
      <c r="E168" s="1">
        <v>45002</v>
      </c>
      <c r="F168" t="s">
        <v>671</v>
      </c>
      <c r="G168" t="s">
        <v>718</v>
      </c>
      <c r="I168" t="s">
        <v>24</v>
      </c>
      <c r="J168" t="s">
        <v>25</v>
      </c>
      <c r="K168" t="s">
        <v>415</v>
      </c>
      <c r="L168" s="1">
        <v>44986</v>
      </c>
      <c r="M168">
        <v>1</v>
      </c>
      <c r="N168">
        <v>-1</v>
      </c>
      <c r="O168">
        <v>-1</v>
      </c>
      <c r="P168">
        <v>1</v>
      </c>
      <c r="Q168">
        <v>1</v>
      </c>
      <c r="R168" t="s">
        <v>27</v>
      </c>
      <c r="S168">
        <v>-1</v>
      </c>
      <c r="T168" t="s">
        <v>36</v>
      </c>
    </row>
    <row r="169" spans="1:20" ht="20.25" customHeight="1">
      <c r="A169">
        <v>167</v>
      </c>
      <c r="B169">
        <v>1</v>
      </c>
      <c r="C169" t="s">
        <v>719</v>
      </c>
      <c r="D169" t="s">
        <v>720</v>
      </c>
      <c r="E169" s="1">
        <v>45001</v>
      </c>
      <c r="F169" t="s">
        <v>21</v>
      </c>
      <c r="G169" t="s">
        <v>721</v>
      </c>
      <c r="I169" t="s">
        <v>24</v>
      </c>
      <c r="J169" t="s">
        <v>25</v>
      </c>
      <c r="K169" t="s">
        <v>722</v>
      </c>
      <c r="L169" s="1">
        <v>44986</v>
      </c>
      <c r="M169">
        <v>3</v>
      </c>
      <c r="N169">
        <v>3</v>
      </c>
      <c r="O169">
        <v>3</v>
      </c>
      <c r="P169">
        <v>1</v>
      </c>
      <c r="Q169">
        <v>1</v>
      </c>
      <c r="R169" t="s">
        <v>27</v>
      </c>
      <c r="S169">
        <v>-1</v>
      </c>
      <c r="T169" t="s">
        <v>36</v>
      </c>
    </row>
    <row r="170" spans="1:20" ht="20.25" customHeight="1">
      <c r="A170">
        <v>168</v>
      </c>
      <c r="B170">
        <v>7</v>
      </c>
      <c r="C170" t="s">
        <v>723</v>
      </c>
      <c r="D170" t="s">
        <v>724</v>
      </c>
      <c r="E170" s="1">
        <v>45000</v>
      </c>
      <c r="F170" t="s">
        <v>21</v>
      </c>
      <c r="G170" s="2" t="s">
        <v>725</v>
      </c>
      <c r="H170" t="s">
        <v>32</v>
      </c>
      <c r="I170" t="s">
        <v>24</v>
      </c>
      <c r="J170" t="s">
        <v>25</v>
      </c>
      <c r="K170" t="s">
        <v>726</v>
      </c>
      <c r="L170" s="1">
        <v>44986</v>
      </c>
      <c r="M170">
        <v>1</v>
      </c>
      <c r="N170">
        <v>3</v>
      </c>
      <c r="O170">
        <v>2</v>
      </c>
      <c r="P170">
        <v>5</v>
      </c>
      <c r="Q170">
        <v>5</v>
      </c>
      <c r="R170" t="s">
        <v>105</v>
      </c>
      <c r="S170">
        <v>-1</v>
      </c>
      <c r="T170" t="s">
        <v>36</v>
      </c>
    </row>
    <row r="171" spans="1:20" ht="20.25" customHeight="1">
      <c r="A171">
        <v>169</v>
      </c>
      <c r="B171">
        <v>1</v>
      </c>
      <c r="C171" t="s">
        <v>727</v>
      </c>
      <c r="D171" t="s">
        <v>728</v>
      </c>
      <c r="E171" s="1">
        <v>45000</v>
      </c>
      <c r="F171" t="s">
        <v>21</v>
      </c>
      <c r="G171" t="s">
        <v>729</v>
      </c>
      <c r="I171" t="s">
        <v>33</v>
      </c>
      <c r="J171" t="s">
        <v>25</v>
      </c>
      <c r="K171" t="s">
        <v>730</v>
      </c>
      <c r="L171" s="1">
        <v>44986</v>
      </c>
      <c r="M171">
        <v>2</v>
      </c>
      <c r="N171">
        <v>1</v>
      </c>
      <c r="O171">
        <v>1</v>
      </c>
      <c r="P171">
        <v>1</v>
      </c>
      <c r="Q171">
        <v>1</v>
      </c>
      <c r="R171" t="s">
        <v>27</v>
      </c>
      <c r="S171">
        <v>-1</v>
      </c>
      <c r="T171" t="s">
        <v>28</v>
      </c>
    </row>
    <row r="172" spans="1:20" ht="20.25" customHeight="1">
      <c r="A172">
        <v>170</v>
      </c>
      <c r="B172">
        <v>2</v>
      </c>
      <c r="C172" t="s">
        <v>731</v>
      </c>
      <c r="D172" t="s">
        <v>732</v>
      </c>
      <c r="E172" s="1">
        <v>45000</v>
      </c>
      <c r="F172" t="s">
        <v>21</v>
      </c>
      <c r="G172" t="s">
        <v>733</v>
      </c>
      <c r="I172" t="s">
        <v>73</v>
      </c>
      <c r="J172" t="s">
        <v>25</v>
      </c>
      <c r="K172" t="s">
        <v>734</v>
      </c>
      <c r="L172" s="1">
        <v>44986</v>
      </c>
      <c r="M172">
        <v>3</v>
      </c>
      <c r="N172">
        <v>2</v>
      </c>
      <c r="O172">
        <v>1</v>
      </c>
      <c r="P172">
        <v>1</v>
      </c>
      <c r="Q172">
        <v>2</v>
      </c>
      <c r="R172" t="s">
        <v>27</v>
      </c>
      <c r="S172">
        <v>1</v>
      </c>
      <c r="T172" t="s">
        <v>36</v>
      </c>
    </row>
    <row r="173" spans="1:20" ht="20.25" customHeight="1">
      <c r="A173">
        <v>171</v>
      </c>
      <c r="B173">
        <v>2</v>
      </c>
      <c r="C173" t="s">
        <v>735</v>
      </c>
      <c r="D173" t="s">
        <v>67</v>
      </c>
      <c r="E173" s="1">
        <v>44999</v>
      </c>
      <c r="F173" t="s">
        <v>21</v>
      </c>
      <c r="G173" t="s">
        <v>736</v>
      </c>
      <c r="I173" t="s">
        <v>24</v>
      </c>
      <c r="J173" t="s">
        <v>94</v>
      </c>
      <c r="K173" t="s">
        <v>737</v>
      </c>
      <c r="L173" s="1">
        <v>44986</v>
      </c>
      <c r="M173">
        <v>1</v>
      </c>
      <c r="N173">
        <v>2</v>
      </c>
      <c r="O173">
        <v>2</v>
      </c>
      <c r="P173">
        <v>3</v>
      </c>
      <c r="Q173">
        <v>1</v>
      </c>
      <c r="R173" t="s">
        <v>27</v>
      </c>
      <c r="S173">
        <v>2</v>
      </c>
      <c r="T173" t="s">
        <v>28</v>
      </c>
    </row>
    <row r="174" spans="1:20" ht="20.25" customHeight="1">
      <c r="A174">
        <v>172</v>
      </c>
      <c r="B174">
        <v>1</v>
      </c>
      <c r="C174" t="s">
        <v>738</v>
      </c>
      <c r="D174" t="s">
        <v>739</v>
      </c>
      <c r="E174" s="1">
        <v>44998</v>
      </c>
      <c r="F174" t="s">
        <v>594</v>
      </c>
      <c r="G174" t="s">
        <v>740</v>
      </c>
      <c r="I174" t="s">
        <v>73</v>
      </c>
      <c r="J174" t="s">
        <v>25</v>
      </c>
      <c r="K174" t="s">
        <v>741</v>
      </c>
      <c r="L174" s="1">
        <v>44896</v>
      </c>
      <c r="M174">
        <v>1</v>
      </c>
      <c r="N174">
        <v>1</v>
      </c>
      <c r="O174">
        <v>1</v>
      </c>
      <c r="P174">
        <v>1</v>
      </c>
      <c r="Q174">
        <v>1</v>
      </c>
      <c r="R174" t="s">
        <v>27</v>
      </c>
      <c r="S174">
        <v>1</v>
      </c>
      <c r="T174" t="s">
        <v>28</v>
      </c>
    </row>
    <row r="175" spans="1:20" ht="20.25" customHeight="1">
      <c r="A175">
        <v>173</v>
      </c>
      <c r="B175">
        <v>1</v>
      </c>
      <c r="C175" t="s">
        <v>742</v>
      </c>
      <c r="D175" t="s">
        <v>743</v>
      </c>
      <c r="E175" s="1">
        <v>44997</v>
      </c>
      <c r="F175" t="s">
        <v>21</v>
      </c>
      <c r="G175" t="s">
        <v>744</v>
      </c>
      <c r="I175" t="s">
        <v>87</v>
      </c>
      <c r="J175" t="s">
        <v>25</v>
      </c>
      <c r="K175" t="s">
        <v>35</v>
      </c>
      <c r="L175" s="1">
        <v>44986</v>
      </c>
      <c r="M175">
        <v>1</v>
      </c>
      <c r="N175">
        <v>1</v>
      </c>
      <c r="O175">
        <v>1</v>
      </c>
      <c r="P175">
        <v>1</v>
      </c>
      <c r="Q175">
        <v>1</v>
      </c>
      <c r="R175" t="s">
        <v>27</v>
      </c>
      <c r="S175">
        <v>-1</v>
      </c>
      <c r="T175" t="s">
        <v>36</v>
      </c>
    </row>
    <row r="176" spans="1:20" ht="20.25" customHeight="1">
      <c r="A176">
        <v>174</v>
      </c>
      <c r="B176">
        <v>2</v>
      </c>
      <c r="C176" t="s">
        <v>745</v>
      </c>
      <c r="D176" t="s">
        <v>746</v>
      </c>
      <c r="E176" s="1">
        <v>44997</v>
      </c>
      <c r="F176" t="s">
        <v>21</v>
      </c>
      <c r="G176" t="s">
        <v>747</v>
      </c>
      <c r="I176" t="s">
        <v>33</v>
      </c>
      <c r="J176" t="s">
        <v>34</v>
      </c>
      <c r="K176" t="s">
        <v>748</v>
      </c>
      <c r="L176" s="1">
        <v>44896</v>
      </c>
      <c r="M176">
        <v>4</v>
      </c>
      <c r="N176">
        <v>4</v>
      </c>
      <c r="O176">
        <v>4</v>
      </c>
      <c r="P176">
        <v>1</v>
      </c>
      <c r="Q176">
        <v>1</v>
      </c>
      <c r="R176" t="s">
        <v>27</v>
      </c>
      <c r="S176">
        <v>4</v>
      </c>
      <c r="T176" t="s">
        <v>28</v>
      </c>
    </row>
    <row r="177" spans="1:20" ht="20.25" customHeight="1">
      <c r="A177">
        <v>175</v>
      </c>
      <c r="B177">
        <v>1</v>
      </c>
      <c r="C177" t="s">
        <v>749</v>
      </c>
      <c r="D177" t="s">
        <v>599</v>
      </c>
      <c r="E177" s="1">
        <v>44995</v>
      </c>
      <c r="F177" t="s">
        <v>21</v>
      </c>
      <c r="G177" t="s">
        <v>750</v>
      </c>
      <c r="H177" t="s">
        <v>32</v>
      </c>
      <c r="I177" t="s">
        <v>73</v>
      </c>
      <c r="J177" t="s">
        <v>25</v>
      </c>
      <c r="K177" t="s">
        <v>751</v>
      </c>
      <c r="L177" s="1">
        <v>44986</v>
      </c>
      <c r="M177">
        <v>2</v>
      </c>
      <c r="N177">
        <v>3</v>
      </c>
      <c r="O177">
        <v>3</v>
      </c>
      <c r="P177">
        <v>1</v>
      </c>
      <c r="Q177">
        <v>2</v>
      </c>
      <c r="R177" t="s">
        <v>27</v>
      </c>
      <c r="S177">
        <v>-1</v>
      </c>
      <c r="T177" t="s">
        <v>36</v>
      </c>
    </row>
    <row r="178" spans="1:20" ht="20.25" customHeight="1">
      <c r="A178">
        <v>176</v>
      </c>
      <c r="B178">
        <v>1</v>
      </c>
      <c r="C178" t="s">
        <v>752</v>
      </c>
      <c r="D178" t="s">
        <v>753</v>
      </c>
      <c r="E178" s="1">
        <v>44995</v>
      </c>
      <c r="F178" t="s">
        <v>157</v>
      </c>
      <c r="G178" t="s">
        <v>754</v>
      </c>
      <c r="I178" t="s">
        <v>87</v>
      </c>
      <c r="J178" t="s">
        <v>25</v>
      </c>
      <c r="K178" t="s">
        <v>755</v>
      </c>
      <c r="L178" s="1">
        <v>44896</v>
      </c>
      <c r="M178">
        <v>1</v>
      </c>
      <c r="N178">
        <v>-1</v>
      </c>
      <c r="O178">
        <v>-1</v>
      </c>
      <c r="P178">
        <v>1</v>
      </c>
      <c r="Q178">
        <v>1</v>
      </c>
      <c r="R178" t="s">
        <v>27</v>
      </c>
      <c r="S178">
        <v>-1</v>
      </c>
      <c r="T178" t="s">
        <v>36</v>
      </c>
    </row>
    <row r="179" spans="1:20" ht="20.25" customHeight="1">
      <c r="A179">
        <v>177</v>
      </c>
      <c r="B179">
        <v>1</v>
      </c>
      <c r="C179" t="s">
        <v>756</v>
      </c>
      <c r="D179" t="s">
        <v>757</v>
      </c>
      <c r="E179" s="1">
        <v>44995</v>
      </c>
      <c r="F179" t="s">
        <v>21</v>
      </c>
      <c r="G179" t="s">
        <v>758</v>
      </c>
      <c r="I179" t="s">
        <v>33</v>
      </c>
      <c r="J179" t="s">
        <v>25</v>
      </c>
      <c r="K179" t="s">
        <v>759</v>
      </c>
      <c r="L179" s="1">
        <v>44986</v>
      </c>
      <c r="M179">
        <v>1</v>
      </c>
      <c r="N179">
        <v>1</v>
      </c>
      <c r="O179">
        <v>1</v>
      </c>
      <c r="P179">
        <v>1</v>
      </c>
      <c r="Q179">
        <v>1</v>
      </c>
      <c r="R179" t="s">
        <v>27</v>
      </c>
      <c r="S179">
        <v>1</v>
      </c>
      <c r="T179" t="s">
        <v>36</v>
      </c>
    </row>
    <row r="180" spans="1:20" ht="20.25" customHeight="1">
      <c r="A180">
        <v>178</v>
      </c>
      <c r="B180">
        <v>8</v>
      </c>
      <c r="C180" t="s">
        <v>760</v>
      </c>
      <c r="D180" t="s">
        <v>761</v>
      </c>
      <c r="E180" s="1">
        <v>44994</v>
      </c>
      <c r="F180" t="s">
        <v>21</v>
      </c>
      <c r="G180" t="s">
        <v>762</v>
      </c>
      <c r="H180" t="s">
        <v>64</v>
      </c>
      <c r="I180" t="s">
        <v>33</v>
      </c>
      <c r="J180" t="s">
        <v>25</v>
      </c>
      <c r="K180" t="s">
        <v>763</v>
      </c>
      <c r="L180" s="1">
        <v>44986</v>
      </c>
      <c r="M180">
        <v>5</v>
      </c>
      <c r="N180">
        <v>5</v>
      </c>
      <c r="O180">
        <v>2</v>
      </c>
      <c r="P180">
        <v>5</v>
      </c>
      <c r="Q180">
        <v>5</v>
      </c>
      <c r="R180" t="s">
        <v>105</v>
      </c>
      <c r="S180">
        <v>-1</v>
      </c>
      <c r="T180" t="s">
        <v>36</v>
      </c>
    </row>
    <row r="181" spans="1:20" ht="20.25" customHeight="1">
      <c r="A181">
        <v>179</v>
      </c>
      <c r="B181">
        <v>1</v>
      </c>
      <c r="C181" t="s">
        <v>764</v>
      </c>
      <c r="D181" t="s">
        <v>765</v>
      </c>
      <c r="E181" s="1">
        <v>44993</v>
      </c>
      <c r="F181" t="s">
        <v>56</v>
      </c>
      <c r="G181" t="s">
        <v>766</v>
      </c>
      <c r="I181" t="s">
        <v>24</v>
      </c>
      <c r="J181" t="s">
        <v>34</v>
      </c>
      <c r="K181" t="s">
        <v>767</v>
      </c>
      <c r="L181" s="1">
        <v>44986</v>
      </c>
      <c r="M181">
        <v>-1</v>
      </c>
      <c r="N181">
        <v>-1</v>
      </c>
      <c r="O181">
        <v>-1</v>
      </c>
      <c r="P181">
        <v>-1</v>
      </c>
      <c r="Q181">
        <v>1</v>
      </c>
      <c r="R181" t="s">
        <v>27</v>
      </c>
      <c r="S181">
        <v>-1</v>
      </c>
      <c r="T181" t="s">
        <v>28</v>
      </c>
    </row>
    <row r="182" spans="1:20" ht="20.25" customHeight="1">
      <c r="A182">
        <v>180</v>
      </c>
      <c r="B182">
        <v>1</v>
      </c>
      <c r="C182" t="s">
        <v>768</v>
      </c>
      <c r="D182" t="s">
        <v>769</v>
      </c>
      <c r="E182" s="1">
        <v>44991</v>
      </c>
      <c r="F182" t="s">
        <v>157</v>
      </c>
      <c r="G182" t="s">
        <v>770</v>
      </c>
      <c r="I182" t="s">
        <v>73</v>
      </c>
      <c r="J182" t="s">
        <v>34</v>
      </c>
      <c r="K182" t="s">
        <v>771</v>
      </c>
      <c r="L182" s="1">
        <v>44652</v>
      </c>
      <c r="M182">
        <v>-1</v>
      </c>
      <c r="N182">
        <v>-1</v>
      </c>
      <c r="O182">
        <v>-1</v>
      </c>
      <c r="P182">
        <v>1</v>
      </c>
      <c r="Q182">
        <v>1</v>
      </c>
      <c r="R182" t="s">
        <v>27</v>
      </c>
      <c r="S182">
        <v>-1</v>
      </c>
      <c r="T182" t="s">
        <v>36</v>
      </c>
    </row>
    <row r="183" spans="1:20" ht="20.25" customHeight="1">
      <c r="A183">
        <v>181</v>
      </c>
      <c r="B183">
        <v>2</v>
      </c>
      <c r="C183" t="s">
        <v>772</v>
      </c>
      <c r="D183" t="s">
        <v>773</v>
      </c>
      <c r="E183" s="1">
        <v>44989</v>
      </c>
      <c r="F183" t="s">
        <v>21</v>
      </c>
      <c r="G183" t="s">
        <v>774</v>
      </c>
      <c r="I183" t="s">
        <v>73</v>
      </c>
      <c r="J183" t="s">
        <v>25</v>
      </c>
      <c r="K183" t="s">
        <v>100</v>
      </c>
      <c r="L183" s="1">
        <v>44986</v>
      </c>
      <c r="M183">
        <v>1</v>
      </c>
      <c r="N183">
        <v>2</v>
      </c>
      <c r="O183">
        <v>1</v>
      </c>
      <c r="P183">
        <v>3</v>
      </c>
      <c r="Q183">
        <v>1</v>
      </c>
      <c r="R183" t="s">
        <v>27</v>
      </c>
      <c r="S183">
        <v>1</v>
      </c>
      <c r="T183" t="s">
        <v>36</v>
      </c>
    </row>
    <row r="184" spans="1:20" ht="20.25" customHeight="1">
      <c r="A184">
        <v>182</v>
      </c>
      <c r="B184">
        <v>10</v>
      </c>
      <c r="C184" t="s">
        <v>775</v>
      </c>
      <c r="D184" t="s">
        <v>776</v>
      </c>
      <c r="E184" s="1">
        <v>44987</v>
      </c>
      <c r="F184" t="s">
        <v>56</v>
      </c>
      <c r="G184" t="s">
        <v>777</v>
      </c>
      <c r="H184" t="s">
        <v>778</v>
      </c>
      <c r="I184" t="s">
        <v>73</v>
      </c>
      <c r="J184" t="s">
        <v>25</v>
      </c>
      <c r="K184" t="s">
        <v>779</v>
      </c>
      <c r="L184" s="1">
        <v>44986</v>
      </c>
      <c r="M184">
        <v>5</v>
      </c>
      <c r="N184">
        <v>5</v>
      </c>
      <c r="O184">
        <v>5</v>
      </c>
      <c r="P184">
        <v>5</v>
      </c>
      <c r="Q184">
        <v>5</v>
      </c>
      <c r="R184" t="s">
        <v>105</v>
      </c>
      <c r="S184">
        <v>5</v>
      </c>
      <c r="T184" t="s">
        <v>36</v>
      </c>
    </row>
    <row r="185" spans="1:20" ht="20.25" customHeight="1">
      <c r="A185">
        <v>183</v>
      </c>
      <c r="B185">
        <v>4</v>
      </c>
      <c r="C185" t="s">
        <v>780</v>
      </c>
      <c r="D185" t="s">
        <v>781</v>
      </c>
      <c r="E185" s="1">
        <v>44987</v>
      </c>
      <c r="F185" t="s">
        <v>21</v>
      </c>
      <c r="G185" t="s">
        <v>782</v>
      </c>
      <c r="I185" t="s">
        <v>24</v>
      </c>
      <c r="J185" t="s">
        <v>94</v>
      </c>
      <c r="K185" t="s">
        <v>783</v>
      </c>
      <c r="L185" s="1">
        <v>44986</v>
      </c>
      <c r="M185">
        <v>3</v>
      </c>
      <c r="N185">
        <v>2</v>
      </c>
      <c r="O185">
        <v>1</v>
      </c>
      <c r="P185">
        <v>2</v>
      </c>
      <c r="Q185">
        <v>3</v>
      </c>
      <c r="R185" t="s">
        <v>27</v>
      </c>
      <c r="S185">
        <v>4</v>
      </c>
      <c r="T185" t="s">
        <v>28</v>
      </c>
    </row>
    <row r="186" spans="1:20" ht="20.25" customHeight="1">
      <c r="A186">
        <v>184</v>
      </c>
      <c r="B186">
        <v>1</v>
      </c>
      <c r="C186" t="s">
        <v>784</v>
      </c>
      <c r="D186" t="s">
        <v>785</v>
      </c>
      <c r="E186" s="1">
        <v>44985</v>
      </c>
      <c r="F186" t="s">
        <v>117</v>
      </c>
      <c r="G186" t="s">
        <v>786</v>
      </c>
      <c r="H186" t="s">
        <v>334</v>
      </c>
      <c r="I186" t="s">
        <v>33</v>
      </c>
      <c r="J186" t="s">
        <v>34</v>
      </c>
      <c r="K186" t="s">
        <v>386</v>
      </c>
      <c r="L186" s="1">
        <v>44927</v>
      </c>
      <c r="M186">
        <v>1</v>
      </c>
      <c r="N186">
        <v>2</v>
      </c>
      <c r="O186">
        <v>1</v>
      </c>
      <c r="P186">
        <v>3</v>
      </c>
      <c r="Q186">
        <v>1</v>
      </c>
      <c r="R186" t="s">
        <v>27</v>
      </c>
      <c r="S186">
        <v>1</v>
      </c>
      <c r="T186" t="s">
        <v>36</v>
      </c>
    </row>
    <row r="187" spans="1:20" ht="20.25" customHeight="1">
      <c r="A187">
        <v>185</v>
      </c>
      <c r="B187">
        <v>8</v>
      </c>
      <c r="C187" t="s">
        <v>787</v>
      </c>
      <c r="D187" t="s">
        <v>788</v>
      </c>
      <c r="E187" s="1">
        <v>44984</v>
      </c>
      <c r="F187" t="s">
        <v>21</v>
      </c>
      <c r="G187" t="s">
        <v>789</v>
      </c>
      <c r="H187" t="s">
        <v>123</v>
      </c>
      <c r="I187" t="s">
        <v>73</v>
      </c>
      <c r="J187" t="s">
        <v>25</v>
      </c>
      <c r="K187" t="s">
        <v>790</v>
      </c>
      <c r="L187" s="1">
        <v>44958</v>
      </c>
      <c r="M187">
        <v>3</v>
      </c>
      <c r="N187">
        <v>5</v>
      </c>
      <c r="O187">
        <v>5</v>
      </c>
      <c r="P187">
        <v>5</v>
      </c>
      <c r="Q187">
        <v>4</v>
      </c>
      <c r="R187" t="s">
        <v>105</v>
      </c>
      <c r="S187">
        <v>4</v>
      </c>
      <c r="T187" t="s">
        <v>36</v>
      </c>
    </row>
    <row r="188" spans="1:20" ht="20.25" customHeight="1">
      <c r="A188">
        <v>186</v>
      </c>
      <c r="B188">
        <v>6</v>
      </c>
      <c r="C188" t="s">
        <v>791</v>
      </c>
      <c r="D188" t="s">
        <v>792</v>
      </c>
      <c r="E188" s="1">
        <v>44984</v>
      </c>
      <c r="F188" t="s">
        <v>793</v>
      </c>
      <c r="G188" t="s">
        <v>794</v>
      </c>
      <c r="H188" t="s">
        <v>23</v>
      </c>
      <c r="I188" t="s">
        <v>33</v>
      </c>
      <c r="J188" t="s">
        <v>34</v>
      </c>
      <c r="K188" t="s">
        <v>748</v>
      </c>
      <c r="L188" s="1">
        <v>44958</v>
      </c>
      <c r="M188">
        <v>2</v>
      </c>
      <c r="N188">
        <v>3</v>
      </c>
      <c r="O188">
        <v>2</v>
      </c>
      <c r="P188">
        <v>4</v>
      </c>
      <c r="Q188">
        <v>3</v>
      </c>
      <c r="R188" t="s">
        <v>105</v>
      </c>
      <c r="S188">
        <v>3</v>
      </c>
      <c r="T188" t="s">
        <v>36</v>
      </c>
    </row>
    <row r="189" spans="1:20" ht="20.25" customHeight="1">
      <c r="A189">
        <v>187</v>
      </c>
      <c r="B189">
        <v>7</v>
      </c>
      <c r="C189" t="s">
        <v>795</v>
      </c>
      <c r="D189" t="s">
        <v>792</v>
      </c>
      <c r="E189" s="1">
        <v>44984</v>
      </c>
      <c r="F189" t="s">
        <v>793</v>
      </c>
      <c r="G189" t="s">
        <v>796</v>
      </c>
      <c r="H189" t="s">
        <v>32</v>
      </c>
      <c r="I189" t="s">
        <v>33</v>
      </c>
      <c r="J189" t="s">
        <v>34</v>
      </c>
      <c r="K189" t="s">
        <v>797</v>
      </c>
      <c r="L189" s="1">
        <v>44958</v>
      </c>
      <c r="M189">
        <v>2</v>
      </c>
      <c r="N189">
        <v>4</v>
      </c>
      <c r="O189">
        <v>4</v>
      </c>
      <c r="P189">
        <v>4</v>
      </c>
      <c r="Q189">
        <v>4</v>
      </c>
      <c r="R189" t="s">
        <v>105</v>
      </c>
      <c r="S189">
        <v>-1</v>
      </c>
      <c r="T189" t="s">
        <v>36</v>
      </c>
    </row>
    <row r="190" spans="1:20" ht="20.25" customHeight="1">
      <c r="A190">
        <v>188</v>
      </c>
      <c r="B190">
        <v>1</v>
      </c>
      <c r="C190" t="s">
        <v>798</v>
      </c>
      <c r="D190" t="s">
        <v>250</v>
      </c>
      <c r="E190" s="1">
        <v>44983</v>
      </c>
      <c r="F190" t="s">
        <v>21</v>
      </c>
      <c r="G190" t="s">
        <v>799</v>
      </c>
      <c r="I190" t="s">
        <v>87</v>
      </c>
      <c r="J190" t="s">
        <v>25</v>
      </c>
      <c r="K190" t="s">
        <v>800</v>
      </c>
      <c r="L190" s="1">
        <v>44958</v>
      </c>
      <c r="M190">
        <v>1</v>
      </c>
      <c r="N190">
        <v>4</v>
      </c>
      <c r="O190">
        <v>1</v>
      </c>
      <c r="P190">
        <v>1</v>
      </c>
      <c r="Q190">
        <v>1</v>
      </c>
      <c r="R190" t="s">
        <v>27</v>
      </c>
      <c r="S190">
        <v>-1</v>
      </c>
      <c r="T190" t="s">
        <v>36</v>
      </c>
    </row>
    <row r="191" spans="1:20" ht="20.25" customHeight="1">
      <c r="A191">
        <v>189</v>
      </c>
      <c r="B191">
        <v>1</v>
      </c>
      <c r="C191" t="s">
        <v>801</v>
      </c>
      <c r="D191" t="s">
        <v>250</v>
      </c>
      <c r="E191" s="1">
        <v>44983</v>
      </c>
      <c r="F191" t="s">
        <v>21</v>
      </c>
      <c r="G191" t="s">
        <v>802</v>
      </c>
      <c r="I191" t="s">
        <v>87</v>
      </c>
      <c r="J191" t="s">
        <v>25</v>
      </c>
      <c r="K191" t="s">
        <v>252</v>
      </c>
      <c r="L191" s="1">
        <v>44958</v>
      </c>
      <c r="M191">
        <v>1</v>
      </c>
      <c r="N191">
        <v>4</v>
      </c>
      <c r="O191">
        <v>1</v>
      </c>
      <c r="P191">
        <v>1</v>
      </c>
      <c r="Q191">
        <v>1</v>
      </c>
      <c r="R191" t="s">
        <v>27</v>
      </c>
      <c r="S191">
        <v>1</v>
      </c>
      <c r="T191" t="s">
        <v>36</v>
      </c>
    </row>
    <row r="192" spans="1:20" ht="20.25" customHeight="1">
      <c r="A192">
        <v>190</v>
      </c>
      <c r="B192">
        <v>4</v>
      </c>
      <c r="C192" t="s">
        <v>803</v>
      </c>
      <c r="D192" t="s">
        <v>804</v>
      </c>
      <c r="E192" s="1">
        <v>44980</v>
      </c>
      <c r="F192" t="s">
        <v>372</v>
      </c>
      <c r="G192" t="s">
        <v>805</v>
      </c>
      <c r="H192" t="s">
        <v>32</v>
      </c>
      <c r="I192" t="s">
        <v>24</v>
      </c>
      <c r="J192" t="s">
        <v>25</v>
      </c>
      <c r="K192" t="s">
        <v>806</v>
      </c>
      <c r="L192" s="1">
        <v>44958</v>
      </c>
      <c r="M192">
        <v>2</v>
      </c>
      <c r="N192">
        <v>2</v>
      </c>
      <c r="O192">
        <v>1</v>
      </c>
      <c r="P192">
        <v>5</v>
      </c>
      <c r="Q192">
        <v>2</v>
      </c>
      <c r="R192" t="s">
        <v>27</v>
      </c>
      <c r="S192">
        <v>-1</v>
      </c>
      <c r="T192" t="s">
        <v>36</v>
      </c>
    </row>
    <row r="193" spans="1:20" ht="20.25" customHeight="1">
      <c r="A193">
        <v>191</v>
      </c>
      <c r="B193">
        <v>5</v>
      </c>
      <c r="C193" t="s">
        <v>807</v>
      </c>
      <c r="D193" t="s">
        <v>808</v>
      </c>
      <c r="E193" s="1">
        <v>44975</v>
      </c>
      <c r="F193" t="s">
        <v>21</v>
      </c>
      <c r="G193" t="s">
        <v>809</v>
      </c>
      <c r="H193" t="s">
        <v>32</v>
      </c>
      <c r="I193" t="s">
        <v>87</v>
      </c>
      <c r="J193" t="s">
        <v>25</v>
      </c>
      <c r="K193" t="s">
        <v>810</v>
      </c>
      <c r="L193" s="1">
        <v>44958</v>
      </c>
      <c r="M193">
        <v>3</v>
      </c>
      <c r="N193">
        <v>3</v>
      </c>
      <c r="O193">
        <v>1</v>
      </c>
      <c r="P193">
        <v>2</v>
      </c>
      <c r="Q193">
        <v>3</v>
      </c>
      <c r="R193" t="s">
        <v>27</v>
      </c>
      <c r="S193">
        <v>-1</v>
      </c>
      <c r="T193" t="s">
        <v>36</v>
      </c>
    </row>
    <row r="194" spans="1:20" ht="20.25" customHeight="1">
      <c r="A194">
        <v>192</v>
      </c>
      <c r="B194">
        <v>1</v>
      </c>
      <c r="C194" t="s">
        <v>811</v>
      </c>
      <c r="D194" t="s">
        <v>812</v>
      </c>
      <c r="E194" s="1">
        <v>44975</v>
      </c>
      <c r="F194" t="s">
        <v>21</v>
      </c>
      <c r="G194" t="s">
        <v>813</v>
      </c>
      <c r="H194" t="s">
        <v>32</v>
      </c>
      <c r="I194" t="s">
        <v>73</v>
      </c>
      <c r="J194" t="s">
        <v>25</v>
      </c>
      <c r="K194" t="s">
        <v>382</v>
      </c>
      <c r="L194" s="1">
        <v>44958</v>
      </c>
      <c r="M194">
        <v>2</v>
      </c>
      <c r="N194">
        <v>1</v>
      </c>
      <c r="O194">
        <v>1</v>
      </c>
      <c r="P194">
        <v>1</v>
      </c>
      <c r="Q194">
        <v>2</v>
      </c>
      <c r="R194" t="s">
        <v>27</v>
      </c>
      <c r="S194">
        <v>-1</v>
      </c>
      <c r="T194" t="s">
        <v>36</v>
      </c>
    </row>
    <row r="195" spans="1:20" ht="20.25" customHeight="1">
      <c r="A195">
        <v>193</v>
      </c>
      <c r="B195">
        <v>8</v>
      </c>
      <c r="C195" t="s">
        <v>814</v>
      </c>
      <c r="D195" t="s">
        <v>815</v>
      </c>
      <c r="E195" s="1">
        <v>44973</v>
      </c>
      <c r="F195" t="s">
        <v>21</v>
      </c>
      <c r="G195" t="s">
        <v>816</v>
      </c>
      <c r="I195" t="s">
        <v>24</v>
      </c>
      <c r="J195" t="s">
        <v>25</v>
      </c>
      <c r="K195" t="s">
        <v>817</v>
      </c>
      <c r="L195" s="1">
        <v>44958</v>
      </c>
      <c r="M195">
        <v>4</v>
      </c>
      <c r="N195">
        <v>5</v>
      </c>
      <c r="O195">
        <v>2</v>
      </c>
      <c r="P195">
        <v>4</v>
      </c>
      <c r="Q195">
        <v>5</v>
      </c>
      <c r="R195" t="s">
        <v>105</v>
      </c>
      <c r="S195">
        <v>3</v>
      </c>
      <c r="T195" t="s">
        <v>36</v>
      </c>
    </row>
    <row r="196" spans="1:20" ht="20.25" customHeight="1">
      <c r="A196">
        <v>194</v>
      </c>
      <c r="B196">
        <v>1</v>
      </c>
      <c r="C196" t="s">
        <v>818</v>
      </c>
      <c r="D196" t="s">
        <v>819</v>
      </c>
      <c r="E196" s="1">
        <v>44972</v>
      </c>
      <c r="F196" t="s">
        <v>117</v>
      </c>
      <c r="G196" t="s">
        <v>820</v>
      </c>
      <c r="I196" t="s">
        <v>24</v>
      </c>
      <c r="J196" t="s">
        <v>25</v>
      </c>
      <c r="K196" t="s">
        <v>821</v>
      </c>
      <c r="L196" s="1">
        <v>44958</v>
      </c>
      <c r="M196">
        <v>3</v>
      </c>
      <c r="N196">
        <v>2</v>
      </c>
      <c r="O196">
        <v>-1</v>
      </c>
      <c r="P196">
        <v>1</v>
      </c>
      <c r="Q196">
        <v>1</v>
      </c>
      <c r="R196" t="s">
        <v>27</v>
      </c>
      <c r="S196">
        <v>-1</v>
      </c>
      <c r="T196" t="s">
        <v>36</v>
      </c>
    </row>
    <row r="197" spans="1:20" ht="20.25" customHeight="1">
      <c r="A197">
        <v>195</v>
      </c>
      <c r="B197">
        <v>9</v>
      </c>
      <c r="C197" t="s">
        <v>822</v>
      </c>
      <c r="D197" t="s">
        <v>823</v>
      </c>
      <c r="E197" s="1">
        <v>44964</v>
      </c>
      <c r="F197" t="s">
        <v>21</v>
      </c>
      <c r="G197" t="s">
        <v>824</v>
      </c>
      <c r="H197" t="s">
        <v>561</v>
      </c>
      <c r="I197" t="s">
        <v>24</v>
      </c>
      <c r="J197" t="s">
        <v>34</v>
      </c>
      <c r="K197" t="s">
        <v>825</v>
      </c>
      <c r="L197" s="1">
        <v>44958</v>
      </c>
      <c r="M197">
        <v>5</v>
      </c>
      <c r="N197">
        <v>5</v>
      </c>
      <c r="O197">
        <v>4</v>
      </c>
      <c r="P197">
        <v>5</v>
      </c>
      <c r="Q197">
        <v>5</v>
      </c>
      <c r="R197" t="s">
        <v>105</v>
      </c>
      <c r="S197">
        <v>4</v>
      </c>
      <c r="T197" t="s">
        <v>36</v>
      </c>
    </row>
    <row r="198" spans="1:20" ht="20.25" customHeight="1">
      <c r="A198">
        <v>196</v>
      </c>
      <c r="B198">
        <v>10</v>
      </c>
      <c r="C198" t="s">
        <v>826</v>
      </c>
      <c r="D198" t="s">
        <v>827</v>
      </c>
      <c r="E198" s="1">
        <v>44963</v>
      </c>
      <c r="F198" t="s">
        <v>283</v>
      </c>
      <c r="G198" t="s">
        <v>828</v>
      </c>
      <c r="H198" t="s">
        <v>32</v>
      </c>
      <c r="I198" t="s">
        <v>73</v>
      </c>
      <c r="J198" t="s">
        <v>25</v>
      </c>
      <c r="K198" t="s">
        <v>829</v>
      </c>
      <c r="L198" s="1">
        <v>44927</v>
      </c>
      <c r="M198">
        <v>5</v>
      </c>
      <c r="N198">
        <v>5</v>
      </c>
      <c r="O198">
        <v>5</v>
      </c>
      <c r="P198">
        <v>5</v>
      </c>
      <c r="Q198">
        <v>5</v>
      </c>
      <c r="R198" t="s">
        <v>105</v>
      </c>
      <c r="S198">
        <v>-1</v>
      </c>
      <c r="T198" t="s">
        <v>36</v>
      </c>
    </row>
    <row r="199" spans="1:20" ht="20.25" customHeight="1">
      <c r="A199">
        <v>197</v>
      </c>
      <c r="B199">
        <v>10</v>
      </c>
      <c r="C199" t="s">
        <v>830</v>
      </c>
      <c r="D199" t="s">
        <v>831</v>
      </c>
      <c r="E199" s="1">
        <v>44961</v>
      </c>
      <c r="F199" t="s">
        <v>21</v>
      </c>
      <c r="G199" t="s">
        <v>832</v>
      </c>
      <c r="I199" t="s">
        <v>87</v>
      </c>
      <c r="J199" t="s">
        <v>25</v>
      </c>
      <c r="K199" t="s">
        <v>382</v>
      </c>
      <c r="L199" s="1">
        <v>44958</v>
      </c>
      <c r="M199">
        <v>5</v>
      </c>
      <c r="N199">
        <v>5</v>
      </c>
      <c r="O199">
        <v>5</v>
      </c>
      <c r="P199">
        <v>5</v>
      </c>
      <c r="Q199">
        <v>5</v>
      </c>
      <c r="R199" t="s">
        <v>105</v>
      </c>
      <c r="S199">
        <v>-1</v>
      </c>
      <c r="T199" t="s">
        <v>36</v>
      </c>
    </row>
    <row r="200" spans="1:20" ht="20.25" customHeight="1">
      <c r="A200">
        <v>198</v>
      </c>
      <c r="B200">
        <v>10</v>
      </c>
      <c r="C200" t="s">
        <v>833</v>
      </c>
      <c r="D200" t="s">
        <v>511</v>
      </c>
      <c r="E200" s="1">
        <v>44957</v>
      </c>
      <c r="F200" t="s">
        <v>21</v>
      </c>
      <c r="G200" t="s">
        <v>834</v>
      </c>
      <c r="H200" t="s">
        <v>32</v>
      </c>
      <c r="I200" t="s">
        <v>33</v>
      </c>
      <c r="J200" t="s">
        <v>25</v>
      </c>
      <c r="K200" t="s">
        <v>835</v>
      </c>
      <c r="L200" s="1">
        <v>44927</v>
      </c>
      <c r="M200">
        <v>5</v>
      </c>
      <c r="N200">
        <v>5</v>
      </c>
      <c r="O200">
        <v>4</v>
      </c>
      <c r="P200">
        <v>5</v>
      </c>
      <c r="Q200">
        <v>5</v>
      </c>
      <c r="R200" t="s">
        <v>105</v>
      </c>
      <c r="S200">
        <v>-1</v>
      </c>
      <c r="T200" t="s">
        <v>36</v>
      </c>
    </row>
    <row r="201" spans="1:20" ht="20.25" customHeight="1">
      <c r="A201">
        <v>199</v>
      </c>
      <c r="B201">
        <v>2</v>
      </c>
      <c r="C201" t="s">
        <v>836</v>
      </c>
      <c r="D201" t="s">
        <v>837</v>
      </c>
      <c r="E201" s="1">
        <v>44957</v>
      </c>
      <c r="F201" t="s">
        <v>21</v>
      </c>
      <c r="G201" t="s">
        <v>838</v>
      </c>
      <c r="I201" t="s">
        <v>24</v>
      </c>
      <c r="J201" t="s">
        <v>94</v>
      </c>
      <c r="K201" t="s">
        <v>839</v>
      </c>
      <c r="L201" s="1">
        <v>44927</v>
      </c>
      <c r="M201">
        <v>3</v>
      </c>
      <c r="N201">
        <v>1</v>
      </c>
      <c r="O201">
        <v>1</v>
      </c>
      <c r="P201">
        <v>4</v>
      </c>
      <c r="Q201">
        <v>1</v>
      </c>
      <c r="R201" t="s">
        <v>27</v>
      </c>
      <c r="S201">
        <v>-1</v>
      </c>
      <c r="T201" t="s">
        <v>36</v>
      </c>
    </row>
    <row r="202" spans="1:20" ht="20.25" customHeight="1">
      <c r="A202">
        <v>200</v>
      </c>
      <c r="B202">
        <v>4</v>
      </c>
      <c r="C202" t="s">
        <v>840</v>
      </c>
      <c r="D202" t="s">
        <v>475</v>
      </c>
      <c r="E202" s="1">
        <v>44954</v>
      </c>
      <c r="F202" t="s">
        <v>21</v>
      </c>
      <c r="G202" t="s">
        <v>841</v>
      </c>
      <c r="H202" t="s">
        <v>200</v>
      </c>
      <c r="I202" t="s">
        <v>73</v>
      </c>
      <c r="J202" t="s">
        <v>94</v>
      </c>
      <c r="K202" t="s">
        <v>842</v>
      </c>
      <c r="L202" s="1">
        <v>44927</v>
      </c>
      <c r="M202">
        <v>4</v>
      </c>
      <c r="N202">
        <v>4</v>
      </c>
      <c r="O202">
        <v>1</v>
      </c>
      <c r="P202">
        <v>4</v>
      </c>
      <c r="Q202">
        <v>1</v>
      </c>
      <c r="R202" t="s">
        <v>27</v>
      </c>
      <c r="S202">
        <v>1</v>
      </c>
      <c r="T202" t="s">
        <v>36</v>
      </c>
    </row>
    <row r="203" spans="1:20" ht="20.25" customHeight="1">
      <c r="A203">
        <v>201</v>
      </c>
      <c r="B203">
        <v>3</v>
      </c>
      <c r="C203" t="s">
        <v>843</v>
      </c>
      <c r="D203" t="s">
        <v>844</v>
      </c>
      <c r="E203" s="1">
        <v>44954</v>
      </c>
      <c r="F203" t="s">
        <v>21</v>
      </c>
      <c r="G203" t="s">
        <v>845</v>
      </c>
      <c r="I203" t="s">
        <v>73</v>
      </c>
      <c r="J203" t="s">
        <v>25</v>
      </c>
      <c r="K203" t="s">
        <v>846</v>
      </c>
      <c r="L203" s="1">
        <v>44927</v>
      </c>
      <c r="M203">
        <v>1</v>
      </c>
      <c r="N203">
        <v>2</v>
      </c>
      <c r="O203">
        <v>-1</v>
      </c>
      <c r="P203">
        <v>4</v>
      </c>
      <c r="Q203">
        <v>3</v>
      </c>
      <c r="R203" t="s">
        <v>27</v>
      </c>
      <c r="S203">
        <v>-1</v>
      </c>
      <c r="T203" t="s">
        <v>36</v>
      </c>
    </row>
    <row r="204" spans="1:20" ht="20.25" customHeight="1">
      <c r="A204">
        <v>202</v>
      </c>
      <c r="B204">
        <v>9</v>
      </c>
      <c r="C204" t="s">
        <v>847</v>
      </c>
      <c r="D204" t="s">
        <v>848</v>
      </c>
      <c r="E204" s="1">
        <v>44950</v>
      </c>
      <c r="F204" t="s">
        <v>21</v>
      </c>
      <c r="G204" t="s">
        <v>849</v>
      </c>
      <c r="H204" t="s">
        <v>23</v>
      </c>
      <c r="I204" t="s">
        <v>73</v>
      </c>
      <c r="J204" t="s">
        <v>59</v>
      </c>
      <c r="K204" t="s">
        <v>850</v>
      </c>
      <c r="L204" s="1">
        <v>44927</v>
      </c>
      <c r="M204">
        <v>4</v>
      </c>
      <c r="N204">
        <v>5</v>
      </c>
      <c r="O204">
        <v>4</v>
      </c>
      <c r="P204">
        <v>5</v>
      </c>
      <c r="Q204">
        <v>4</v>
      </c>
      <c r="R204" t="s">
        <v>105</v>
      </c>
      <c r="S204">
        <v>3</v>
      </c>
      <c r="T204" t="s">
        <v>36</v>
      </c>
    </row>
    <row r="205" spans="1:20" ht="20.25" customHeight="1">
      <c r="A205">
        <v>203</v>
      </c>
      <c r="B205">
        <v>9</v>
      </c>
      <c r="C205" t="s">
        <v>851</v>
      </c>
      <c r="D205" t="s">
        <v>220</v>
      </c>
      <c r="E205" s="1">
        <v>44950</v>
      </c>
      <c r="F205" t="s">
        <v>21</v>
      </c>
      <c r="G205" t="s">
        <v>852</v>
      </c>
      <c r="H205" t="s">
        <v>149</v>
      </c>
      <c r="I205" t="s">
        <v>24</v>
      </c>
      <c r="J205" t="s">
        <v>34</v>
      </c>
      <c r="K205" t="s">
        <v>853</v>
      </c>
      <c r="L205" s="1">
        <v>44927</v>
      </c>
      <c r="M205">
        <v>4</v>
      </c>
      <c r="N205">
        <v>5</v>
      </c>
      <c r="O205">
        <v>5</v>
      </c>
      <c r="P205">
        <v>4</v>
      </c>
      <c r="Q205">
        <v>4</v>
      </c>
      <c r="R205" t="s">
        <v>105</v>
      </c>
      <c r="S205">
        <v>4</v>
      </c>
      <c r="T205" t="s">
        <v>36</v>
      </c>
    </row>
    <row r="206" spans="1:20" ht="20.25" customHeight="1">
      <c r="A206">
        <v>204</v>
      </c>
      <c r="B206">
        <v>9</v>
      </c>
      <c r="C206" t="s">
        <v>854</v>
      </c>
      <c r="D206" t="s">
        <v>855</v>
      </c>
      <c r="E206" s="1">
        <v>44949</v>
      </c>
      <c r="F206" t="s">
        <v>21</v>
      </c>
      <c r="G206" t="s">
        <v>856</v>
      </c>
      <c r="H206" t="s">
        <v>857</v>
      </c>
      <c r="I206" t="s">
        <v>24</v>
      </c>
      <c r="J206" t="s">
        <v>34</v>
      </c>
      <c r="K206" t="s">
        <v>858</v>
      </c>
      <c r="L206" s="1">
        <v>44927</v>
      </c>
      <c r="M206">
        <v>5</v>
      </c>
      <c r="N206">
        <v>5</v>
      </c>
      <c r="O206">
        <v>5</v>
      </c>
      <c r="P206">
        <v>5</v>
      </c>
      <c r="Q206">
        <v>4</v>
      </c>
      <c r="R206" t="s">
        <v>105</v>
      </c>
      <c r="S206">
        <v>5</v>
      </c>
      <c r="T206" t="s">
        <v>36</v>
      </c>
    </row>
    <row r="207" spans="1:20" ht="20.25" customHeight="1">
      <c r="A207">
        <v>205</v>
      </c>
      <c r="B207">
        <v>2</v>
      </c>
      <c r="C207" t="s">
        <v>859</v>
      </c>
      <c r="D207" t="s">
        <v>860</v>
      </c>
      <c r="E207" s="1">
        <v>44947</v>
      </c>
      <c r="F207" t="s">
        <v>21</v>
      </c>
      <c r="G207" t="s">
        <v>861</v>
      </c>
      <c r="I207" t="s">
        <v>73</v>
      </c>
      <c r="J207" t="s">
        <v>34</v>
      </c>
      <c r="K207" t="s">
        <v>238</v>
      </c>
      <c r="L207" s="1">
        <v>44896</v>
      </c>
      <c r="M207">
        <v>3</v>
      </c>
      <c r="N207">
        <v>2</v>
      </c>
      <c r="O207">
        <v>1</v>
      </c>
      <c r="P207">
        <v>1</v>
      </c>
      <c r="Q207">
        <v>1</v>
      </c>
      <c r="R207" t="s">
        <v>27</v>
      </c>
      <c r="S207">
        <v>-1</v>
      </c>
      <c r="T207" t="s">
        <v>36</v>
      </c>
    </row>
    <row r="208" spans="1:20" ht="20.25" customHeight="1">
      <c r="A208">
        <v>206</v>
      </c>
      <c r="B208">
        <v>3</v>
      </c>
      <c r="C208" t="s">
        <v>862</v>
      </c>
      <c r="D208" t="s">
        <v>863</v>
      </c>
      <c r="E208" s="1">
        <v>44945</v>
      </c>
      <c r="F208" t="s">
        <v>56</v>
      </c>
      <c r="G208" t="s">
        <v>864</v>
      </c>
      <c r="I208" t="s">
        <v>24</v>
      </c>
      <c r="J208" t="s">
        <v>25</v>
      </c>
      <c r="K208" t="s">
        <v>865</v>
      </c>
      <c r="L208" s="1">
        <v>44927</v>
      </c>
      <c r="M208">
        <v>2</v>
      </c>
      <c r="N208">
        <v>2</v>
      </c>
      <c r="O208">
        <v>2</v>
      </c>
      <c r="P208">
        <v>1</v>
      </c>
      <c r="Q208">
        <v>2</v>
      </c>
      <c r="R208" t="s">
        <v>27</v>
      </c>
      <c r="S208">
        <v>-1</v>
      </c>
      <c r="T208" t="s">
        <v>28</v>
      </c>
    </row>
    <row r="209" spans="1:20" ht="20.25" customHeight="1">
      <c r="A209">
        <v>207</v>
      </c>
      <c r="B209">
        <v>2</v>
      </c>
      <c r="C209" t="s">
        <v>866</v>
      </c>
      <c r="D209" t="s">
        <v>867</v>
      </c>
      <c r="E209" s="1">
        <v>44945</v>
      </c>
      <c r="F209" t="s">
        <v>21</v>
      </c>
      <c r="G209" t="s">
        <v>868</v>
      </c>
      <c r="I209" t="s">
        <v>73</v>
      </c>
      <c r="J209" t="s">
        <v>25</v>
      </c>
      <c r="K209" t="s">
        <v>869</v>
      </c>
      <c r="L209" s="1">
        <v>44927</v>
      </c>
      <c r="M209">
        <v>-1</v>
      </c>
      <c r="N209">
        <v>-1</v>
      </c>
      <c r="O209">
        <v>-1</v>
      </c>
      <c r="P209">
        <v>-1</v>
      </c>
      <c r="Q209">
        <v>1</v>
      </c>
      <c r="R209" t="s">
        <v>27</v>
      </c>
      <c r="S209">
        <v>-1</v>
      </c>
      <c r="T209" t="s">
        <v>28</v>
      </c>
    </row>
    <row r="210" spans="1:20" ht="20.25" customHeight="1">
      <c r="A210">
        <v>208</v>
      </c>
      <c r="B210">
        <v>9</v>
      </c>
      <c r="C210" t="s">
        <v>870</v>
      </c>
      <c r="D210" t="s">
        <v>67</v>
      </c>
      <c r="E210" s="1">
        <v>44944</v>
      </c>
      <c r="F210" t="s">
        <v>21</v>
      </c>
      <c r="G210" t="s">
        <v>871</v>
      </c>
      <c r="H210" t="s">
        <v>263</v>
      </c>
      <c r="I210" t="s">
        <v>87</v>
      </c>
      <c r="J210" t="s">
        <v>25</v>
      </c>
      <c r="K210" t="s">
        <v>872</v>
      </c>
      <c r="L210" s="1">
        <v>44896</v>
      </c>
      <c r="M210">
        <v>4</v>
      </c>
      <c r="N210">
        <v>5</v>
      </c>
      <c r="O210">
        <v>4</v>
      </c>
      <c r="P210">
        <v>4</v>
      </c>
      <c r="Q210">
        <v>5</v>
      </c>
      <c r="R210" t="s">
        <v>105</v>
      </c>
      <c r="S210">
        <v>3</v>
      </c>
      <c r="T210" t="s">
        <v>36</v>
      </c>
    </row>
    <row r="211" spans="1:20" ht="20.25" customHeight="1">
      <c r="A211">
        <v>209</v>
      </c>
      <c r="B211">
        <v>9</v>
      </c>
      <c r="C211" t="s">
        <v>873</v>
      </c>
      <c r="D211" t="s">
        <v>220</v>
      </c>
      <c r="E211" s="1">
        <v>44943</v>
      </c>
      <c r="F211" t="s">
        <v>21</v>
      </c>
      <c r="G211" t="s">
        <v>874</v>
      </c>
      <c r="H211" t="s">
        <v>149</v>
      </c>
      <c r="I211" t="s">
        <v>24</v>
      </c>
      <c r="J211" t="s">
        <v>34</v>
      </c>
      <c r="K211" t="s">
        <v>348</v>
      </c>
      <c r="L211" s="1">
        <v>44927</v>
      </c>
      <c r="M211">
        <v>3</v>
      </c>
      <c r="N211">
        <v>5</v>
      </c>
      <c r="O211">
        <v>5</v>
      </c>
      <c r="P211">
        <v>4</v>
      </c>
      <c r="Q211">
        <v>4</v>
      </c>
      <c r="R211" t="s">
        <v>105</v>
      </c>
      <c r="S211">
        <v>5</v>
      </c>
      <c r="T211" t="s">
        <v>36</v>
      </c>
    </row>
    <row r="212" spans="1:20" ht="20.25" customHeight="1">
      <c r="A212">
        <v>210</v>
      </c>
      <c r="B212">
        <v>1</v>
      </c>
      <c r="C212" t="s">
        <v>875</v>
      </c>
      <c r="D212" t="s">
        <v>876</v>
      </c>
      <c r="E212" s="1">
        <v>44943</v>
      </c>
      <c r="F212" t="s">
        <v>21</v>
      </c>
      <c r="G212" t="s">
        <v>877</v>
      </c>
      <c r="I212" t="s">
        <v>73</v>
      </c>
      <c r="J212" t="s">
        <v>25</v>
      </c>
      <c r="K212" t="s">
        <v>878</v>
      </c>
      <c r="L212" s="1">
        <v>44927</v>
      </c>
      <c r="M212">
        <v>3</v>
      </c>
      <c r="N212">
        <v>5</v>
      </c>
      <c r="O212">
        <v>-1</v>
      </c>
      <c r="P212">
        <v>1</v>
      </c>
      <c r="Q212">
        <v>1</v>
      </c>
      <c r="R212" t="s">
        <v>27</v>
      </c>
      <c r="S212">
        <v>-1</v>
      </c>
      <c r="T212" t="s">
        <v>36</v>
      </c>
    </row>
    <row r="213" spans="1:20" ht="20.25" customHeight="1">
      <c r="A213">
        <v>211</v>
      </c>
      <c r="B213">
        <v>3</v>
      </c>
      <c r="C213" t="s">
        <v>879</v>
      </c>
      <c r="D213" t="s">
        <v>880</v>
      </c>
      <c r="E213" s="1">
        <v>44942</v>
      </c>
      <c r="F213" t="s">
        <v>21</v>
      </c>
      <c r="G213" t="s">
        <v>881</v>
      </c>
      <c r="I213" t="s">
        <v>73</v>
      </c>
      <c r="J213" t="s">
        <v>94</v>
      </c>
      <c r="K213" t="s">
        <v>882</v>
      </c>
      <c r="L213" s="1">
        <v>44652</v>
      </c>
      <c r="M213">
        <v>3</v>
      </c>
      <c r="N213">
        <v>4</v>
      </c>
      <c r="O213">
        <v>1</v>
      </c>
      <c r="P213">
        <v>3</v>
      </c>
      <c r="Q213">
        <v>1</v>
      </c>
      <c r="R213" t="s">
        <v>27</v>
      </c>
      <c r="S213">
        <v>1</v>
      </c>
      <c r="T213" t="s">
        <v>28</v>
      </c>
    </row>
    <row r="214" spans="1:20" ht="20.25" customHeight="1">
      <c r="A214">
        <v>212</v>
      </c>
      <c r="B214">
        <v>4</v>
      </c>
      <c r="C214" t="s">
        <v>883</v>
      </c>
      <c r="D214" t="s">
        <v>884</v>
      </c>
      <c r="E214" s="1">
        <v>44935</v>
      </c>
      <c r="F214" t="s">
        <v>21</v>
      </c>
      <c r="G214" t="s">
        <v>885</v>
      </c>
      <c r="H214" t="s">
        <v>149</v>
      </c>
      <c r="I214" t="s">
        <v>87</v>
      </c>
      <c r="J214" t="s">
        <v>25</v>
      </c>
      <c r="K214" t="s">
        <v>554</v>
      </c>
      <c r="L214" s="1">
        <v>44927</v>
      </c>
      <c r="M214">
        <v>1</v>
      </c>
      <c r="N214">
        <v>1</v>
      </c>
      <c r="O214">
        <v>1</v>
      </c>
      <c r="P214">
        <v>1</v>
      </c>
      <c r="Q214">
        <v>2</v>
      </c>
      <c r="R214" t="s">
        <v>27</v>
      </c>
      <c r="S214">
        <v>3</v>
      </c>
      <c r="T214" t="s">
        <v>36</v>
      </c>
    </row>
    <row r="215" spans="1:20" ht="20.25" customHeight="1">
      <c r="A215">
        <v>213</v>
      </c>
      <c r="B215">
        <v>5</v>
      </c>
      <c r="C215" t="s">
        <v>886</v>
      </c>
      <c r="D215" t="s">
        <v>884</v>
      </c>
      <c r="E215" s="1">
        <v>44934</v>
      </c>
      <c r="F215" t="s">
        <v>21</v>
      </c>
      <c r="G215" t="s">
        <v>887</v>
      </c>
      <c r="H215" t="s">
        <v>23</v>
      </c>
      <c r="I215" t="s">
        <v>87</v>
      </c>
      <c r="J215" t="s">
        <v>25</v>
      </c>
      <c r="K215" t="s">
        <v>888</v>
      </c>
      <c r="L215" s="1">
        <v>44896</v>
      </c>
      <c r="M215">
        <v>3</v>
      </c>
      <c r="N215">
        <v>2</v>
      </c>
      <c r="O215">
        <v>3</v>
      </c>
      <c r="P215">
        <v>3</v>
      </c>
      <c r="Q215">
        <v>2</v>
      </c>
      <c r="R215" t="s">
        <v>27</v>
      </c>
      <c r="S215">
        <v>4</v>
      </c>
      <c r="T215" t="s">
        <v>28</v>
      </c>
    </row>
    <row r="216" spans="1:20" ht="20.25" customHeight="1">
      <c r="A216">
        <v>214</v>
      </c>
      <c r="B216">
        <v>1</v>
      </c>
      <c r="C216" t="s">
        <v>889</v>
      </c>
      <c r="D216" t="s">
        <v>67</v>
      </c>
      <c r="E216" s="1">
        <v>44932</v>
      </c>
      <c r="F216" t="s">
        <v>117</v>
      </c>
      <c r="G216" t="s">
        <v>890</v>
      </c>
      <c r="I216" t="s">
        <v>87</v>
      </c>
      <c r="J216" t="s">
        <v>25</v>
      </c>
      <c r="K216" t="s">
        <v>891</v>
      </c>
      <c r="L216" s="1">
        <v>44927</v>
      </c>
      <c r="M216">
        <v>1</v>
      </c>
      <c r="N216">
        <v>5</v>
      </c>
      <c r="O216">
        <v>1</v>
      </c>
      <c r="P216">
        <v>1</v>
      </c>
      <c r="Q216">
        <v>1</v>
      </c>
      <c r="R216" t="s">
        <v>27</v>
      </c>
      <c r="S216">
        <v>1</v>
      </c>
      <c r="T216" t="s">
        <v>28</v>
      </c>
    </row>
    <row r="217" spans="1:20" ht="20.25" customHeight="1">
      <c r="A217">
        <v>215</v>
      </c>
      <c r="B217">
        <v>1</v>
      </c>
      <c r="C217" t="s">
        <v>892</v>
      </c>
      <c r="D217" t="s">
        <v>893</v>
      </c>
      <c r="E217" s="1">
        <v>44928</v>
      </c>
      <c r="F217" t="s">
        <v>56</v>
      </c>
      <c r="G217" t="s">
        <v>894</v>
      </c>
      <c r="H217" t="s">
        <v>895</v>
      </c>
      <c r="I217" t="s">
        <v>87</v>
      </c>
      <c r="J217" t="s">
        <v>34</v>
      </c>
      <c r="K217" t="s">
        <v>896</v>
      </c>
      <c r="L217" s="1">
        <v>44927</v>
      </c>
      <c r="M217">
        <v>1</v>
      </c>
      <c r="N217">
        <v>2</v>
      </c>
      <c r="O217">
        <v>1</v>
      </c>
      <c r="P217">
        <v>1</v>
      </c>
      <c r="Q217">
        <v>1</v>
      </c>
      <c r="R217" t="s">
        <v>27</v>
      </c>
      <c r="S217">
        <v>1</v>
      </c>
      <c r="T217" t="s">
        <v>36</v>
      </c>
    </row>
    <row r="218" spans="1:20" ht="20.25" customHeight="1">
      <c r="A218">
        <v>216</v>
      </c>
      <c r="B218">
        <v>2</v>
      </c>
      <c r="C218" t="s">
        <v>897</v>
      </c>
      <c r="D218" t="s">
        <v>898</v>
      </c>
      <c r="E218" s="1">
        <v>44928</v>
      </c>
      <c r="F218" t="s">
        <v>56</v>
      </c>
      <c r="G218" t="s">
        <v>899</v>
      </c>
      <c r="I218" t="s">
        <v>33</v>
      </c>
      <c r="J218" t="s">
        <v>34</v>
      </c>
      <c r="K218" t="s">
        <v>900</v>
      </c>
      <c r="L218" s="1">
        <v>44927</v>
      </c>
      <c r="M218">
        <v>2</v>
      </c>
      <c r="N218">
        <v>5</v>
      </c>
      <c r="O218">
        <v>2</v>
      </c>
      <c r="P218">
        <v>2</v>
      </c>
      <c r="Q218">
        <v>1</v>
      </c>
      <c r="R218" t="s">
        <v>27</v>
      </c>
      <c r="S218">
        <v>1</v>
      </c>
      <c r="T218" t="s">
        <v>36</v>
      </c>
    </row>
    <row r="219" spans="1:20" ht="20.25" customHeight="1">
      <c r="A219">
        <v>217</v>
      </c>
      <c r="B219">
        <v>8</v>
      </c>
      <c r="C219" t="s">
        <v>901</v>
      </c>
      <c r="D219" t="s">
        <v>761</v>
      </c>
      <c r="E219" s="1">
        <v>44928</v>
      </c>
      <c r="F219" t="s">
        <v>21</v>
      </c>
      <c r="G219" t="s">
        <v>902</v>
      </c>
      <c r="H219" t="s">
        <v>64</v>
      </c>
      <c r="I219" t="s">
        <v>33</v>
      </c>
      <c r="J219" t="s">
        <v>25</v>
      </c>
      <c r="K219" t="s">
        <v>548</v>
      </c>
      <c r="L219" s="1">
        <v>44927</v>
      </c>
      <c r="M219">
        <v>4</v>
      </c>
      <c r="N219">
        <v>5</v>
      </c>
      <c r="O219">
        <v>3</v>
      </c>
      <c r="P219">
        <v>5</v>
      </c>
      <c r="Q219">
        <v>4</v>
      </c>
      <c r="R219" t="s">
        <v>105</v>
      </c>
      <c r="S219">
        <v>-1</v>
      </c>
      <c r="T219" t="s">
        <v>36</v>
      </c>
    </row>
    <row r="220" spans="1:20" ht="20.25" customHeight="1">
      <c r="A220">
        <v>218</v>
      </c>
      <c r="B220">
        <v>6</v>
      </c>
      <c r="C220" t="s">
        <v>903</v>
      </c>
      <c r="D220" t="s">
        <v>761</v>
      </c>
      <c r="E220" s="1">
        <v>44927</v>
      </c>
      <c r="F220" t="s">
        <v>21</v>
      </c>
      <c r="G220" t="s">
        <v>904</v>
      </c>
      <c r="H220" t="s">
        <v>23</v>
      </c>
      <c r="I220" t="s">
        <v>33</v>
      </c>
      <c r="J220" t="s">
        <v>25</v>
      </c>
      <c r="K220" t="s">
        <v>905</v>
      </c>
      <c r="L220" s="1">
        <v>44896</v>
      </c>
      <c r="M220">
        <v>5</v>
      </c>
      <c r="N220">
        <v>3</v>
      </c>
      <c r="O220">
        <v>1</v>
      </c>
      <c r="P220">
        <v>5</v>
      </c>
      <c r="Q220">
        <v>4</v>
      </c>
      <c r="R220" t="s">
        <v>27</v>
      </c>
      <c r="S220">
        <v>1</v>
      </c>
      <c r="T220" t="s">
        <v>36</v>
      </c>
    </row>
    <row r="221" spans="1:20" ht="20.25" customHeight="1">
      <c r="A221">
        <v>219</v>
      </c>
      <c r="B221">
        <v>4</v>
      </c>
      <c r="C221" t="s">
        <v>906</v>
      </c>
      <c r="D221" t="s">
        <v>907</v>
      </c>
      <c r="E221" s="1">
        <v>44925</v>
      </c>
      <c r="F221" t="s">
        <v>21</v>
      </c>
      <c r="G221" t="s">
        <v>908</v>
      </c>
      <c r="H221" t="s">
        <v>163</v>
      </c>
      <c r="I221" t="s">
        <v>24</v>
      </c>
      <c r="J221" t="s">
        <v>34</v>
      </c>
      <c r="K221" t="s">
        <v>909</v>
      </c>
      <c r="L221" s="1">
        <v>44896</v>
      </c>
      <c r="M221">
        <v>3</v>
      </c>
      <c r="N221">
        <v>4</v>
      </c>
      <c r="O221">
        <v>4</v>
      </c>
      <c r="P221">
        <v>4</v>
      </c>
      <c r="Q221">
        <v>3</v>
      </c>
      <c r="R221" t="s">
        <v>27</v>
      </c>
      <c r="S221">
        <v>2</v>
      </c>
      <c r="T221" t="s">
        <v>28</v>
      </c>
    </row>
    <row r="222" spans="1:20" ht="20.25" customHeight="1">
      <c r="A222">
        <v>220</v>
      </c>
      <c r="B222">
        <v>4</v>
      </c>
      <c r="C222" t="s">
        <v>910</v>
      </c>
      <c r="D222" t="s">
        <v>599</v>
      </c>
      <c r="E222" s="1">
        <v>44924</v>
      </c>
      <c r="F222" t="s">
        <v>21</v>
      </c>
      <c r="G222" t="s">
        <v>911</v>
      </c>
      <c r="H222" t="s">
        <v>163</v>
      </c>
      <c r="I222" t="s">
        <v>73</v>
      </c>
      <c r="J222" t="s">
        <v>94</v>
      </c>
      <c r="K222" t="s">
        <v>912</v>
      </c>
      <c r="L222" s="1">
        <v>44896</v>
      </c>
      <c r="M222">
        <v>3</v>
      </c>
      <c r="N222">
        <v>4</v>
      </c>
      <c r="O222">
        <v>4</v>
      </c>
      <c r="P222">
        <v>2</v>
      </c>
      <c r="Q222">
        <v>3</v>
      </c>
      <c r="R222" t="s">
        <v>27</v>
      </c>
      <c r="S222">
        <v>2</v>
      </c>
      <c r="T222" t="s">
        <v>36</v>
      </c>
    </row>
    <row r="223" spans="1:20" ht="20.25" customHeight="1">
      <c r="A223">
        <v>221</v>
      </c>
      <c r="B223">
        <v>3</v>
      </c>
      <c r="C223" t="s">
        <v>913</v>
      </c>
      <c r="D223" t="s">
        <v>599</v>
      </c>
      <c r="E223" s="1">
        <v>44924</v>
      </c>
      <c r="F223" t="s">
        <v>21</v>
      </c>
      <c r="G223" t="s">
        <v>914</v>
      </c>
      <c r="H223" t="s">
        <v>93</v>
      </c>
      <c r="I223" t="s">
        <v>73</v>
      </c>
      <c r="J223" t="s">
        <v>34</v>
      </c>
      <c r="K223" t="s">
        <v>853</v>
      </c>
      <c r="L223" s="1">
        <v>44896</v>
      </c>
      <c r="M223">
        <v>4</v>
      </c>
      <c r="N223">
        <v>3</v>
      </c>
      <c r="O223">
        <v>2</v>
      </c>
      <c r="P223">
        <v>1</v>
      </c>
      <c r="Q223">
        <v>2</v>
      </c>
      <c r="R223" t="s">
        <v>27</v>
      </c>
      <c r="S223">
        <v>2</v>
      </c>
      <c r="T223" t="s">
        <v>36</v>
      </c>
    </row>
    <row r="224" spans="1:20" ht="20.25" customHeight="1">
      <c r="A224">
        <v>222</v>
      </c>
      <c r="B224">
        <v>1</v>
      </c>
      <c r="C224" t="s">
        <v>915</v>
      </c>
      <c r="D224" t="s">
        <v>916</v>
      </c>
      <c r="E224" s="1">
        <v>44924</v>
      </c>
      <c r="F224" t="s">
        <v>21</v>
      </c>
      <c r="G224" t="s">
        <v>917</v>
      </c>
      <c r="I224" t="s">
        <v>73</v>
      </c>
      <c r="J224" t="s">
        <v>25</v>
      </c>
      <c r="K224" t="s">
        <v>918</v>
      </c>
      <c r="L224" s="1">
        <v>44896</v>
      </c>
      <c r="M224">
        <v>3</v>
      </c>
      <c r="N224">
        <v>3</v>
      </c>
      <c r="O224">
        <v>-1</v>
      </c>
      <c r="P224">
        <v>1</v>
      </c>
      <c r="Q224">
        <v>1</v>
      </c>
      <c r="R224" t="s">
        <v>27</v>
      </c>
      <c r="S224">
        <v>-1</v>
      </c>
      <c r="T224" t="s">
        <v>36</v>
      </c>
    </row>
    <row r="225" spans="1:20" ht="20.25" customHeight="1">
      <c r="A225">
        <v>223</v>
      </c>
      <c r="B225">
        <v>1</v>
      </c>
      <c r="C225" t="s">
        <v>919</v>
      </c>
      <c r="D225" t="s">
        <v>920</v>
      </c>
      <c r="E225" s="1">
        <v>44923</v>
      </c>
      <c r="F225" t="s">
        <v>117</v>
      </c>
      <c r="G225" t="s">
        <v>921</v>
      </c>
      <c r="I225" t="s">
        <v>87</v>
      </c>
      <c r="J225" t="s">
        <v>25</v>
      </c>
      <c r="K225" t="s">
        <v>922</v>
      </c>
      <c r="L225" s="1">
        <v>44896</v>
      </c>
      <c r="M225">
        <v>-1</v>
      </c>
      <c r="N225">
        <v>-1</v>
      </c>
      <c r="O225">
        <v>-1</v>
      </c>
      <c r="P225">
        <v>-1</v>
      </c>
      <c r="Q225">
        <v>1</v>
      </c>
      <c r="R225" t="s">
        <v>27</v>
      </c>
      <c r="S225">
        <v>-1</v>
      </c>
      <c r="T225" t="s">
        <v>36</v>
      </c>
    </row>
    <row r="226" spans="1:20" ht="20.25" customHeight="1">
      <c r="A226">
        <v>224</v>
      </c>
      <c r="B226">
        <v>8</v>
      </c>
      <c r="C226" t="s">
        <v>923</v>
      </c>
      <c r="D226" t="s">
        <v>924</v>
      </c>
      <c r="E226" s="1">
        <v>44919</v>
      </c>
      <c r="F226" t="s">
        <v>85</v>
      </c>
      <c r="G226" t="s">
        <v>925</v>
      </c>
      <c r="H226" t="s">
        <v>32</v>
      </c>
      <c r="I226" t="s">
        <v>24</v>
      </c>
      <c r="J226" t="s">
        <v>25</v>
      </c>
      <c r="K226" t="s">
        <v>926</v>
      </c>
      <c r="L226" s="1">
        <v>44896</v>
      </c>
      <c r="M226">
        <v>3</v>
      </c>
      <c r="N226">
        <v>3</v>
      </c>
      <c r="O226">
        <v>2</v>
      </c>
      <c r="P226">
        <v>4</v>
      </c>
      <c r="Q226">
        <v>5</v>
      </c>
      <c r="R226" t="s">
        <v>105</v>
      </c>
      <c r="S226">
        <v>-1</v>
      </c>
      <c r="T226" t="s">
        <v>36</v>
      </c>
    </row>
    <row r="227" spans="1:20" ht="20.25" customHeight="1">
      <c r="A227">
        <v>225</v>
      </c>
      <c r="B227">
        <v>3</v>
      </c>
      <c r="C227" t="s">
        <v>927</v>
      </c>
      <c r="D227" t="s">
        <v>928</v>
      </c>
      <c r="E227" s="1">
        <v>44917</v>
      </c>
      <c r="F227" t="s">
        <v>21</v>
      </c>
      <c r="G227" t="s">
        <v>929</v>
      </c>
      <c r="H227" t="s">
        <v>200</v>
      </c>
      <c r="I227" t="s">
        <v>24</v>
      </c>
      <c r="J227" t="s">
        <v>59</v>
      </c>
      <c r="K227" t="s">
        <v>858</v>
      </c>
      <c r="L227" s="1">
        <v>44896</v>
      </c>
      <c r="M227">
        <v>2</v>
      </c>
      <c r="N227">
        <v>2</v>
      </c>
      <c r="O227">
        <v>1</v>
      </c>
      <c r="P227">
        <v>3</v>
      </c>
      <c r="Q227">
        <v>1</v>
      </c>
      <c r="R227" t="s">
        <v>27</v>
      </c>
      <c r="S227">
        <v>1</v>
      </c>
      <c r="T227" t="s">
        <v>36</v>
      </c>
    </row>
    <row r="228" spans="1:20" ht="20.25" customHeight="1">
      <c r="A228">
        <v>226</v>
      </c>
      <c r="B228">
        <v>1</v>
      </c>
      <c r="C228" t="s">
        <v>930</v>
      </c>
      <c r="D228" t="s">
        <v>931</v>
      </c>
      <c r="E228" s="1">
        <v>44915</v>
      </c>
      <c r="F228" t="s">
        <v>21</v>
      </c>
      <c r="G228" t="s">
        <v>932</v>
      </c>
      <c r="H228" t="s">
        <v>32</v>
      </c>
      <c r="I228" t="s">
        <v>73</v>
      </c>
      <c r="J228" t="s">
        <v>25</v>
      </c>
      <c r="K228" t="s">
        <v>933</v>
      </c>
      <c r="L228" s="1">
        <v>44896</v>
      </c>
      <c r="M228">
        <v>2</v>
      </c>
      <c r="N228">
        <v>3</v>
      </c>
      <c r="O228">
        <v>-1</v>
      </c>
      <c r="P228">
        <v>1</v>
      </c>
      <c r="Q228">
        <v>1</v>
      </c>
      <c r="R228" t="s">
        <v>27</v>
      </c>
      <c r="S228">
        <v>-1</v>
      </c>
      <c r="T228" t="s">
        <v>28</v>
      </c>
    </row>
    <row r="229" spans="1:20" ht="20.25" customHeight="1">
      <c r="A229">
        <v>227</v>
      </c>
      <c r="B229">
        <v>1</v>
      </c>
      <c r="C229" t="s">
        <v>934</v>
      </c>
      <c r="D229" t="s">
        <v>935</v>
      </c>
      <c r="E229" s="1">
        <v>44914</v>
      </c>
      <c r="F229" t="s">
        <v>21</v>
      </c>
      <c r="G229" t="s">
        <v>936</v>
      </c>
      <c r="I229" t="s">
        <v>33</v>
      </c>
      <c r="J229" t="s">
        <v>34</v>
      </c>
      <c r="K229" t="s">
        <v>918</v>
      </c>
      <c r="L229" s="1">
        <v>44835</v>
      </c>
      <c r="M229">
        <v>3</v>
      </c>
      <c r="N229">
        <v>4</v>
      </c>
      <c r="O229">
        <v>3</v>
      </c>
      <c r="P229">
        <v>1</v>
      </c>
      <c r="Q229">
        <v>1</v>
      </c>
      <c r="R229" t="s">
        <v>27</v>
      </c>
      <c r="S229">
        <v>-1</v>
      </c>
      <c r="T229" t="s">
        <v>28</v>
      </c>
    </row>
    <row r="230" spans="1:20" ht="20.25" customHeight="1">
      <c r="A230">
        <v>228</v>
      </c>
      <c r="B230">
        <v>2</v>
      </c>
      <c r="C230" t="s">
        <v>937</v>
      </c>
      <c r="D230" t="s">
        <v>938</v>
      </c>
      <c r="E230" s="1">
        <v>44914</v>
      </c>
      <c r="F230" t="s">
        <v>21</v>
      </c>
      <c r="G230" t="s">
        <v>939</v>
      </c>
      <c r="I230" t="s">
        <v>73</v>
      </c>
      <c r="J230" t="s">
        <v>25</v>
      </c>
      <c r="K230" t="s">
        <v>940</v>
      </c>
      <c r="L230" s="1">
        <v>44896</v>
      </c>
      <c r="M230">
        <v>2</v>
      </c>
      <c r="N230">
        <v>2</v>
      </c>
      <c r="O230">
        <v>2</v>
      </c>
      <c r="P230">
        <v>1</v>
      </c>
      <c r="Q230">
        <v>1</v>
      </c>
      <c r="R230" t="s">
        <v>27</v>
      </c>
      <c r="S230">
        <v>2</v>
      </c>
      <c r="T230" t="s">
        <v>36</v>
      </c>
    </row>
    <row r="231" spans="1:20" ht="20.25" customHeight="1">
      <c r="A231">
        <v>229</v>
      </c>
      <c r="B231">
        <v>2</v>
      </c>
      <c r="C231" t="s">
        <v>941</v>
      </c>
      <c r="D231" t="s">
        <v>942</v>
      </c>
      <c r="E231" s="1">
        <v>44914</v>
      </c>
      <c r="F231" t="s">
        <v>21</v>
      </c>
      <c r="G231" t="s">
        <v>943</v>
      </c>
      <c r="I231" t="s">
        <v>24</v>
      </c>
      <c r="J231" t="s">
        <v>94</v>
      </c>
      <c r="K231" t="s">
        <v>944</v>
      </c>
      <c r="L231" s="1">
        <v>44866</v>
      </c>
      <c r="M231">
        <v>4</v>
      </c>
      <c r="N231">
        <v>1</v>
      </c>
      <c r="O231">
        <v>1</v>
      </c>
      <c r="P231">
        <v>1</v>
      </c>
      <c r="Q231">
        <v>1</v>
      </c>
      <c r="R231" t="s">
        <v>27</v>
      </c>
      <c r="S231">
        <v>3</v>
      </c>
      <c r="T231" t="s">
        <v>28</v>
      </c>
    </row>
    <row r="232" spans="1:20" ht="20.25" customHeight="1">
      <c r="A232">
        <v>230</v>
      </c>
      <c r="B232">
        <v>5</v>
      </c>
      <c r="C232" t="s">
        <v>945</v>
      </c>
      <c r="D232" t="s">
        <v>946</v>
      </c>
      <c r="E232" s="1">
        <v>44912</v>
      </c>
      <c r="F232" t="s">
        <v>56</v>
      </c>
      <c r="G232" t="s">
        <v>947</v>
      </c>
      <c r="I232" t="s">
        <v>73</v>
      </c>
      <c r="J232" t="s">
        <v>94</v>
      </c>
      <c r="K232" t="s">
        <v>948</v>
      </c>
      <c r="L232" s="1">
        <v>44896</v>
      </c>
      <c r="M232">
        <v>3</v>
      </c>
      <c r="N232">
        <v>5</v>
      </c>
      <c r="O232">
        <v>4</v>
      </c>
      <c r="P232">
        <v>1</v>
      </c>
      <c r="Q232">
        <v>4</v>
      </c>
      <c r="R232" t="s">
        <v>27</v>
      </c>
      <c r="S232">
        <v>3</v>
      </c>
      <c r="T232" t="s">
        <v>36</v>
      </c>
    </row>
    <row r="233" spans="1:20" ht="20.25" customHeight="1">
      <c r="A233">
        <v>231</v>
      </c>
      <c r="B233">
        <v>6</v>
      </c>
      <c r="C233" t="s">
        <v>949</v>
      </c>
      <c r="D233" t="s">
        <v>950</v>
      </c>
      <c r="E233" s="1">
        <v>44909</v>
      </c>
      <c r="F233" t="s">
        <v>21</v>
      </c>
      <c r="G233" t="s">
        <v>951</v>
      </c>
      <c r="H233" t="s">
        <v>64</v>
      </c>
      <c r="I233" t="s">
        <v>33</v>
      </c>
      <c r="J233" t="s">
        <v>34</v>
      </c>
      <c r="K233" t="s">
        <v>952</v>
      </c>
      <c r="L233" s="1">
        <v>44896</v>
      </c>
      <c r="M233">
        <v>4</v>
      </c>
      <c r="N233">
        <v>4</v>
      </c>
      <c r="O233">
        <v>5</v>
      </c>
      <c r="P233">
        <v>1</v>
      </c>
      <c r="Q233">
        <v>4</v>
      </c>
      <c r="R233" t="s">
        <v>105</v>
      </c>
      <c r="S233">
        <v>-1</v>
      </c>
      <c r="T233" t="s">
        <v>36</v>
      </c>
    </row>
    <row r="234" spans="1:20" ht="20.25" customHeight="1">
      <c r="A234">
        <v>232</v>
      </c>
      <c r="B234">
        <v>1</v>
      </c>
      <c r="C234" t="s">
        <v>953</v>
      </c>
      <c r="D234" t="s">
        <v>954</v>
      </c>
      <c r="E234" s="1">
        <v>44907</v>
      </c>
      <c r="F234" t="s">
        <v>21</v>
      </c>
      <c r="G234" t="s">
        <v>955</v>
      </c>
      <c r="H234" t="s">
        <v>163</v>
      </c>
      <c r="I234" t="s">
        <v>24</v>
      </c>
      <c r="J234" t="s">
        <v>34</v>
      </c>
      <c r="K234" t="s">
        <v>956</v>
      </c>
      <c r="L234" s="1">
        <v>44896</v>
      </c>
      <c r="M234">
        <v>1</v>
      </c>
      <c r="N234">
        <v>1</v>
      </c>
      <c r="O234">
        <v>1</v>
      </c>
      <c r="P234">
        <v>1</v>
      </c>
      <c r="Q234">
        <v>1</v>
      </c>
      <c r="R234" t="s">
        <v>27</v>
      </c>
      <c r="S234">
        <v>1</v>
      </c>
      <c r="T234" t="s">
        <v>36</v>
      </c>
    </row>
    <row r="235" spans="1:20" ht="20.25" customHeight="1">
      <c r="A235">
        <v>233</v>
      </c>
      <c r="B235">
        <v>8</v>
      </c>
      <c r="C235" t="s">
        <v>957</v>
      </c>
      <c r="D235" t="s">
        <v>958</v>
      </c>
      <c r="E235" s="1">
        <v>44907</v>
      </c>
      <c r="F235" t="s">
        <v>959</v>
      </c>
      <c r="G235" t="s">
        <v>960</v>
      </c>
      <c r="H235" t="s">
        <v>149</v>
      </c>
      <c r="I235" t="s">
        <v>73</v>
      </c>
      <c r="J235" t="s">
        <v>25</v>
      </c>
      <c r="K235" t="s">
        <v>961</v>
      </c>
      <c r="L235" s="1">
        <v>44866</v>
      </c>
      <c r="M235">
        <v>2</v>
      </c>
      <c r="N235">
        <v>5</v>
      </c>
      <c r="O235">
        <v>4</v>
      </c>
      <c r="P235">
        <v>3</v>
      </c>
      <c r="Q235">
        <v>5</v>
      </c>
      <c r="R235" t="s">
        <v>105</v>
      </c>
      <c r="S235">
        <v>4</v>
      </c>
      <c r="T235" t="s">
        <v>28</v>
      </c>
    </row>
    <row r="236" spans="1:20" ht="20.25" customHeight="1">
      <c r="A236">
        <v>234</v>
      </c>
      <c r="B236">
        <v>3</v>
      </c>
      <c r="C236" t="s">
        <v>962</v>
      </c>
      <c r="D236" t="s">
        <v>963</v>
      </c>
      <c r="E236" s="1">
        <v>44905</v>
      </c>
      <c r="F236" t="s">
        <v>21</v>
      </c>
      <c r="G236" t="s">
        <v>964</v>
      </c>
      <c r="H236" t="s">
        <v>32</v>
      </c>
      <c r="I236" t="s">
        <v>33</v>
      </c>
      <c r="J236" t="s">
        <v>34</v>
      </c>
      <c r="K236" t="s">
        <v>369</v>
      </c>
      <c r="L236" s="1">
        <v>44896</v>
      </c>
      <c r="M236">
        <v>5</v>
      </c>
      <c r="N236">
        <v>5</v>
      </c>
      <c r="O236">
        <v>3</v>
      </c>
      <c r="P236">
        <v>5</v>
      </c>
      <c r="Q236">
        <v>3</v>
      </c>
      <c r="R236" t="s">
        <v>27</v>
      </c>
      <c r="S236">
        <v>3</v>
      </c>
      <c r="T236" t="s">
        <v>36</v>
      </c>
    </row>
    <row r="237" spans="1:20" ht="20.25" customHeight="1">
      <c r="A237">
        <v>235</v>
      </c>
      <c r="B237">
        <v>6</v>
      </c>
      <c r="C237" t="s">
        <v>965</v>
      </c>
      <c r="D237" t="s">
        <v>404</v>
      </c>
      <c r="E237" s="1">
        <v>44905</v>
      </c>
      <c r="F237" t="s">
        <v>21</v>
      </c>
      <c r="G237" t="s">
        <v>966</v>
      </c>
      <c r="H237" t="s">
        <v>163</v>
      </c>
      <c r="I237" t="s">
        <v>24</v>
      </c>
      <c r="J237" t="s">
        <v>94</v>
      </c>
      <c r="K237" t="s">
        <v>967</v>
      </c>
      <c r="L237" s="1">
        <v>44896</v>
      </c>
      <c r="M237">
        <v>3</v>
      </c>
      <c r="N237">
        <v>4</v>
      </c>
      <c r="O237">
        <v>3</v>
      </c>
      <c r="P237">
        <v>3</v>
      </c>
      <c r="Q237">
        <v>3</v>
      </c>
      <c r="R237" t="s">
        <v>105</v>
      </c>
      <c r="S237">
        <v>-1</v>
      </c>
      <c r="T237" t="s">
        <v>36</v>
      </c>
    </row>
    <row r="238" spans="1:20" ht="20.25" customHeight="1">
      <c r="A238">
        <v>236</v>
      </c>
      <c r="B238">
        <v>3</v>
      </c>
      <c r="C238" t="s">
        <v>968</v>
      </c>
      <c r="D238" t="s">
        <v>969</v>
      </c>
      <c r="E238" s="1">
        <v>44904</v>
      </c>
      <c r="F238" t="s">
        <v>970</v>
      </c>
      <c r="G238" t="s">
        <v>971</v>
      </c>
      <c r="H238" t="s">
        <v>32</v>
      </c>
      <c r="I238" t="s">
        <v>73</v>
      </c>
      <c r="J238" t="s">
        <v>34</v>
      </c>
      <c r="K238" t="s">
        <v>972</v>
      </c>
      <c r="L238" s="1">
        <v>44866</v>
      </c>
      <c r="M238">
        <v>2</v>
      </c>
      <c r="N238">
        <v>1</v>
      </c>
      <c r="O238">
        <v>1</v>
      </c>
      <c r="P238">
        <v>2</v>
      </c>
      <c r="Q238">
        <v>1</v>
      </c>
      <c r="R238" t="s">
        <v>27</v>
      </c>
      <c r="S238">
        <v>-1</v>
      </c>
      <c r="T238" t="s">
        <v>36</v>
      </c>
    </row>
    <row r="239" spans="1:20" ht="20.25" customHeight="1">
      <c r="A239">
        <v>237</v>
      </c>
      <c r="B239">
        <v>4</v>
      </c>
      <c r="C239" t="s">
        <v>973</v>
      </c>
      <c r="D239" t="s">
        <v>974</v>
      </c>
      <c r="E239" s="1">
        <v>44904</v>
      </c>
      <c r="F239" t="s">
        <v>21</v>
      </c>
      <c r="G239" t="s">
        <v>975</v>
      </c>
      <c r="I239" t="s">
        <v>33</v>
      </c>
      <c r="J239" t="s">
        <v>34</v>
      </c>
      <c r="K239" t="s">
        <v>498</v>
      </c>
      <c r="L239" s="1">
        <v>44896</v>
      </c>
      <c r="M239">
        <v>1</v>
      </c>
      <c r="N239">
        <v>-1</v>
      </c>
      <c r="O239">
        <v>-1</v>
      </c>
      <c r="P239">
        <v>2</v>
      </c>
      <c r="Q239">
        <v>3</v>
      </c>
      <c r="R239" t="s">
        <v>27</v>
      </c>
      <c r="S239">
        <v>-1</v>
      </c>
      <c r="T239" t="s">
        <v>36</v>
      </c>
    </row>
    <row r="240" spans="1:20" ht="20.25" customHeight="1">
      <c r="A240">
        <v>238</v>
      </c>
      <c r="B240">
        <v>3</v>
      </c>
      <c r="C240" t="s">
        <v>976</v>
      </c>
      <c r="D240" t="s">
        <v>977</v>
      </c>
      <c r="E240" s="1">
        <v>44903</v>
      </c>
      <c r="F240" t="s">
        <v>21</v>
      </c>
      <c r="G240" t="s">
        <v>978</v>
      </c>
      <c r="I240" t="s">
        <v>87</v>
      </c>
      <c r="J240" t="s">
        <v>25</v>
      </c>
      <c r="K240" t="s">
        <v>378</v>
      </c>
      <c r="L240" s="1">
        <v>44896</v>
      </c>
      <c r="M240">
        <v>3</v>
      </c>
      <c r="N240">
        <v>2</v>
      </c>
      <c r="O240">
        <v>1</v>
      </c>
      <c r="P240">
        <v>3</v>
      </c>
      <c r="Q240">
        <v>2</v>
      </c>
      <c r="R240" t="s">
        <v>27</v>
      </c>
      <c r="S240">
        <v>-1</v>
      </c>
      <c r="T240" t="s">
        <v>36</v>
      </c>
    </row>
    <row r="241" spans="1:20" ht="20.25" customHeight="1">
      <c r="A241">
        <v>239</v>
      </c>
      <c r="B241">
        <v>1</v>
      </c>
      <c r="C241" t="s">
        <v>979</v>
      </c>
      <c r="D241" t="s">
        <v>980</v>
      </c>
      <c r="E241" s="1">
        <v>44898</v>
      </c>
      <c r="F241" t="s">
        <v>56</v>
      </c>
      <c r="G241" t="s">
        <v>981</v>
      </c>
      <c r="H241" t="s">
        <v>561</v>
      </c>
      <c r="I241" t="s">
        <v>33</v>
      </c>
      <c r="J241" t="s">
        <v>25</v>
      </c>
      <c r="K241" t="s">
        <v>982</v>
      </c>
      <c r="L241" s="1">
        <v>44896</v>
      </c>
      <c r="M241">
        <v>1</v>
      </c>
      <c r="N241">
        <v>1</v>
      </c>
      <c r="O241">
        <v>1</v>
      </c>
      <c r="P241">
        <v>1</v>
      </c>
      <c r="Q241">
        <v>1</v>
      </c>
      <c r="R241" t="s">
        <v>27</v>
      </c>
      <c r="S241">
        <v>3</v>
      </c>
      <c r="T241" t="s">
        <v>36</v>
      </c>
    </row>
    <row r="242" spans="1:20" ht="20.25" customHeight="1">
      <c r="A242">
        <v>240</v>
      </c>
      <c r="B242">
        <v>9</v>
      </c>
      <c r="C242" t="s">
        <v>983</v>
      </c>
      <c r="D242" t="s">
        <v>848</v>
      </c>
      <c r="E242" s="1">
        <v>44895</v>
      </c>
      <c r="F242" t="s">
        <v>21</v>
      </c>
      <c r="G242" t="s">
        <v>984</v>
      </c>
      <c r="H242" t="s">
        <v>32</v>
      </c>
      <c r="I242" t="s">
        <v>73</v>
      </c>
      <c r="J242" t="s">
        <v>34</v>
      </c>
      <c r="K242" t="s">
        <v>985</v>
      </c>
      <c r="L242" s="1">
        <v>44713</v>
      </c>
      <c r="M242">
        <v>3</v>
      </c>
      <c r="N242">
        <v>5</v>
      </c>
      <c r="O242">
        <v>5</v>
      </c>
      <c r="P242">
        <v>4</v>
      </c>
      <c r="Q242">
        <v>3</v>
      </c>
      <c r="R242" t="s">
        <v>105</v>
      </c>
      <c r="S242">
        <v>-1</v>
      </c>
      <c r="T242" t="s">
        <v>36</v>
      </c>
    </row>
    <row r="243" spans="1:20" ht="20.25" customHeight="1">
      <c r="A243">
        <v>241</v>
      </c>
      <c r="B243">
        <v>2</v>
      </c>
      <c r="C243" t="s">
        <v>986</v>
      </c>
      <c r="D243" t="s">
        <v>987</v>
      </c>
      <c r="E243" s="1">
        <v>44893</v>
      </c>
      <c r="F243" t="s">
        <v>56</v>
      </c>
      <c r="G243" t="s">
        <v>988</v>
      </c>
      <c r="H243" t="s">
        <v>23</v>
      </c>
      <c r="I243" t="s">
        <v>73</v>
      </c>
      <c r="J243" t="s">
        <v>25</v>
      </c>
      <c r="K243" t="s">
        <v>453</v>
      </c>
      <c r="L243" s="1">
        <v>44866</v>
      </c>
      <c r="M243">
        <v>2</v>
      </c>
      <c r="N243">
        <v>1</v>
      </c>
      <c r="O243">
        <v>2</v>
      </c>
      <c r="P243">
        <v>3</v>
      </c>
      <c r="Q243">
        <v>2</v>
      </c>
      <c r="R243" t="s">
        <v>27</v>
      </c>
      <c r="S243">
        <v>2</v>
      </c>
      <c r="T243" t="s">
        <v>36</v>
      </c>
    </row>
    <row r="244" spans="1:20" ht="20.25" customHeight="1">
      <c r="A244">
        <v>242</v>
      </c>
      <c r="B244">
        <v>7</v>
      </c>
      <c r="C244" t="s">
        <v>989</v>
      </c>
      <c r="D244" t="s">
        <v>404</v>
      </c>
      <c r="E244" s="1">
        <v>44891</v>
      </c>
      <c r="F244" t="s">
        <v>21</v>
      </c>
      <c r="G244" t="s">
        <v>990</v>
      </c>
      <c r="H244" t="s">
        <v>32</v>
      </c>
      <c r="I244" t="s">
        <v>73</v>
      </c>
      <c r="J244" t="s">
        <v>34</v>
      </c>
      <c r="K244" t="s">
        <v>991</v>
      </c>
      <c r="L244" s="1">
        <v>44866</v>
      </c>
      <c r="M244">
        <v>3</v>
      </c>
      <c r="N244">
        <v>4</v>
      </c>
      <c r="O244">
        <v>4</v>
      </c>
      <c r="P244">
        <v>3</v>
      </c>
      <c r="Q244">
        <v>3</v>
      </c>
      <c r="R244" t="s">
        <v>105</v>
      </c>
      <c r="S244">
        <v>-1</v>
      </c>
      <c r="T244" t="s">
        <v>36</v>
      </c>
    </row>
    <row r="245" spans="1:20" ht="20.25" customHeight="1">
      <c r="A245">
        <v>243</v>
      </c>
      <c r="B245">
        <v>7</v>
      </c>
      <c r="C245" t="s">
        <v>992</v>
      </c>
      <c r="D245" t="s">
        <v>884</v>
      </c>
      <c r="E245" s="1">
        <v>44890</v>
      </c>
      <c r="F245" t="s">
        <v>117</v>
      </c>
      <c r="G245" t="s">
        <v>993</v>
      </c>
      <c r="H245" t="s">
        <v>673</v>
      </c>
      <c r="I245" t="s">
        <v>73</v>
      </c>
      <c r="J245" t="s">
        <v>25</v>
      </c>
      <c r="K245" t="s">
        <v>994</v>
      </c>
      <c r="L245" s="1">
        <v>44562</v>
      </c>
      <c r="M245">
        <v>4</v>
      </c>
      <c r="N245">
        <v>4</v>
      </c>
      <c r="O245">
        <v>4</v>
      </c>
      <c r="P245">
        <v>4</v>
      </c>
      <c r="Q245">
        <v>4</v>
      </c>
      <c r="R245" t="s">
        <v>105</v>
      </c>
      <c r="S245">
        <v>4</v>
      </c>
      <c r="T245" t="s">
        <v>36</v>
      </c>
    </row>
    <row r="246" spans="1:20" ht="20.25" customHeight="1">
      <c r="A246">
        <v>244</v>
      </c>
      <c r="B246">
        <v>1</v>
      </c>
      <c r="C246" t="s">
        <v>995</v>
      </c>
      <c r="D246" t="s">
        <v>996</v>
      </c>
      <c r="E246" s="1">
        <v>44888</v>
      </c>
      <c r="F246" t="s">
        <v>56</v>
      </c>
      <c r="G246" t="s">
        <v>997</v>
      </c>
      <c r="I246" t="s">
        <v>73</v>
      </c>
      <c r="J246" t="s">
        <v>25</v>
      </c>
      <c r="K246" t="s">
        <v>998</v>
      </c>
      <c r="L246" s="1">
        <v>44866</v>
      </c>
      <c r="M246">
        <v>2</v>
      </c>
      <c r="N246">
        <v>3</v>
      </c>
      <c r="O246">
        <v>3</v>
      </c>
      <c r="P246">
        <v>1</v>
      </c>
      <c r="Q246">
        <v>1</v>
      </c>
      <c r="R246" t="s">
        <v>27</v>
      </c>
      <c r="S246">
        <v>4</v>
      </c>
      <c r="T246" t="s">
        <v>36</v>
      </c>
    </row>
    <row r="247" spans="1:20" ht="20.25" customHeight="1">
      <c r="A247">
        <v>245</v>
      </c>
      <c r="B247">
        <v>4</v>
      </c>
      <c r="C247" t="s">
        <v>999</v>
      </c>
      <c r="D247" t="s">
        <v>1000</v>
      </c>
      <c r="E247" s="1">
        <v>44884</v>
      </c>
      <c r="F247" t="s">
        <v>117</v>
      </c>
      <c r="G247" t="s">
        <v>1001</v>
      </c>
      <c r="I247" t="s">
        <v>73</v>
      </c>
      <c r="J247" t="s">
        <v>94</v>
      </c>
      <c r="K247" t="s">
        <v>1002</v>
      </c>
      <c r="L247" s="1">
        <v>44866</v>
      </c>
      <c r="M247">
        <v>3</v>
      </c>
      <c r="N247">
        <v>2</v>
      </c>
      <c r="O247">
        <v>1</v>
      </c>
      <c r="P247">
        <v>4</v>
      </c>
      <c r="Q247">
        <v>2</v>
      </c>
      <c r="R247" t="s">
        <v>27</v>
      </c>
      <c r="S247">
        <v>-1</v>
      </c>
      <c r="T247" t="s">
        <v>36</v>
      </c>
    </row>
    <row r="248" spans="1:20" ht="20.25" customHeight="1">
      <c r="A248">
        <v>246</v>
      </c>
      <c r="B248">
        <v>1</v>
      </c>
      <c r="C248" t="s">
        <v>1003</v>
      </c>
      <c r="D248" t="s">
        <v>1004</v>
      </c>
      <c r="E248" s="1">
        <v>44884</v>
      </c>
      <c r="F248" t="s">
        <v>56</v>
      </c>
      <c r="G248" t="s">
        <v>1005</v>
      </c>
      <c r="I248" t="s">
        <v>73</v>
      </c>
      <c r="J248" t="s">
        <v>25</v>
      </c>
      <c r="K248" t="s">
        <v>1006</v>
      </c>
      <c r="L248" s="1">
        <v>44774</v>
      </c>
      <c r="M248">
        <v>1</v>
      </c>
      <c r="N248">
        <v>1</v>
      </c>
      <c r="O248">
        <v>1</v>
      </c>
      <c r="P248">
        <v>1</v>
      </c>
      <c r="Q248">
        <v>1</v>
      </c>
      <c r="R248" t="s">
        <v>27</v>
      </c>
      <c r="S248">
        <v>1</v>
      </c>
      <c r="T248" t="s">
        <v>36</v>
      </c>
    </row>
    <row r="249" spans="1:20" ht="20.25" customHeight="1">
      <c r="A249">
        <v>247</v>
      </c>
      <c r="B249">
        <v>2</v>
      </c>
      <c r="C249" t="s">
        <v>1007</v>
      </c>
      <c r="D249" t="s">
        <v>599</v>
      </c>
      <c r="E249" s="1">
        <v>44883</v>
      </c>
      <c r="F249" t="s">
        <v>21</v>
      </c>
      <c r="G249" t="s">
        <v>1008</v>
      </c>
      <c r="H249" t="s">
        <v>163</v>
      </c>
      <c r="I249" t="s">
        <v>73</v>
      </c>
      <c r="J249" t="s">
        <v>34</v>
      </c>
      <c r="K249" t="s">
        <v>1009</v>
      </c>
      <c r="L249" s="1">
        <v>44866</v>
      </c>
      <c r="M249">
        <v>4</v>
      </c>
      <c r="N249">
        <v>2</v>
      </c>
      <c r="O249">
        <v>1</v>
      </c>
      <c r="P249">
        <v>1</v>
      </c>
      <c r="Q249">
        <v>1</v>
      </c>
      <c r="R249" t="s">
        <v>27</v>
      </c>
      <c r="S249">
        <v>4</v>
      </c>
      <c r="T249" t="s">
        <v>36</v>
      </c>
    </row>
    <row r="250" spans="1:20" ht="20.25" customHeight="1">
      <c r="A250">
        <v>248</v>
      </c>
      <c r="B250">
        <v>1</v>
      </c>
      <c r="C250" t="s">
        <v>1010</v>
      </c>
      <c r="D250" t="s">
        <v>1011</v>
      </c>
      <c r="E250" s="1">
        <v>44872</v>
      </c>
      <c r="F250" t="s">
        <v>51</v>
      </c>
      <c r="G250" t="s">
        <v>1012</v>
      </c>
      <c r="I250" t="s">
        <v>73</v>
      </c>
      <c r="J250" t="s">
        <v>25</v>
      </c>
      <c r="K250" t="s">
        <v>1013</v>
      </c>
      <c r="L250" s="1">
        <v>44866</v>
      </c>
      <c r="M250">
        <v>2</v>
      </c>
      <c r="N250">
        <v>5</v>
      </c>
      <c r="O250">
        <v>2</v>
      </c>
      <c r="P250">
        <v>2</v>
      </c>
      <c r="Q250">
        <v>1</v>
      </c>
      <c r="R250" t="s">
        <v>27</v>
      </c>
      <c r="S250">
        <v>2</v>
      </c>
      <c r="T250" t="s">
        <v>28</v>
      </c>
    </row>
    <row r="251" spans="1:20" ht="20.25" customHeight="1">
      <c r="A251">
        <v>249</v>
      </c>
      <c r="B251">
        <v>5</v>
      </c>
      <c r="C251" t="s">
        <v>1014</v>
      </c>
      <c r="D251" t="s">
        <v>1015</v>
      </c>
      <c r="E251" s="1">
        <v>44872</v>
      </c>
      <c r="F251" t="s">
        <v>1016</v>
      </c>
      <c r="G251" t="s">
        <v>1017</v>
      </c>
      <c r="H251" t="s">
        <v>263</v>
      </c>
      <c r="I251" t="s">
        <v>73</v>
      </c>
      <c r="J251" t="s">
        <v>25</v>
      </c>
      <c r="K251" t="s">
        <v>1018</v>
      </c>
      <c r="L251" s="1">
        <v>44866</v>
      </c>
      <c r="M251">
        <v>1</v>
      </c>
      <c r="N251">
        <v>3</v>
      </c>
      <c r="O251">
        <v>3</v>
      </c>
      <c r="P251">
        <v>2</v>
      </c>
      <c r="Q251">
        <v>3</v>
      </c>
      <c r="R251" t="s">
        <v>105</v>
      </c>
      <c r="S251">
        <v>1</v>
      </c>
      <c r="T251" t="s">
        <v>36</v>
      </c>
    </row>
    <row r="252" spans="1:20" ht="20.25" customHeight="1">
      <c r="A252">
        <v>250</v>
      </c>
      <c r="B252">
        <v>1</v>
      </c>
      <c r="C252" t="s">
        <v>1019</v>
      </c>
      <c r="D252" t="s">
        <v>1020</v>
      </c>
      <c r="E252" s="1">
        <v>44870</v>
      </c>
      <c r="F252" t="s">
        <v>372</v>
      </c>
      <c r="G252" t="s">
        <v>1021</v>
      </c>
      <c r="I252" t="s">
        <v>24</v>
      </c>
      <c r="J252" t="s">
        <v>34</v>
      </c>
      <c r="K252" t="s">
        <v>1022</v>
      </c>
      <c r="L252" s="1">
        <v>44835</v>
      </c>
      <c r="M252">
        <v>3</v>
      </c>
      <c r="N252">
        <v>3</v>
      </c>
      <c r="O252">
        <v>3</v>
      </c>
      <c r="P252">
        <v>1</v>
      </c>
      <c r="Q252">
        <v>1</v>
      </c>
      <c r="R252" t="s">
        <v>27</v>
      </c>
      <c r="S252">
        <v>2</v>
      </c>
      <c r="T252" t="s">
        <v>36</v>
      </c>
    </row>
    <row r="253" spans="1:20" ht="20.25" customHeight="1">
      <c r="A253">
        <v>251</v>
      </c>
      <c r="B253">
        <v>1</v>
      </c>
      <c r="C253" t="s">
        <v>1023</v>
      </c>
      <c r="D253" t="s">
        <v>1024</v>
      </c>
      <c r="E253" s="1">
        <v>44865</v>
      </c>
      <c r="F253" t="s">
        <v>56</v>
      </c>
      <c r="G253" t="s">
        <v>1025</v>
      </c>
      <c r="I253" t="s">
        <v>24</v>
      </c>
      <c r="J253" t="s">
        <v>25</v>
      </c>
      <c r="K253" t="s">
        <v>1026</v>
      </c>
      <c r="L253" s="1">
        <v>44743</v>
      </c>
      <c r="M253">
        <v>5</v>
      </c>
      <c r="N253">
        <v>5</v>
      </c>
      <c r="O253">
        <v>-1</v>
      </c>
      <c r="P253">
        <v>1</v>
      </c>
      <c r="Q253">
        <v>1</v>
      </c>
      <c r="R253" t="s">
        <v>27</v>
      </c>
      <c r="S253">
        <v>-1</v>
      </c>
      <c r="T253" t="s">
        <v>36</v>
      </c>
    </row>
    <row r="254" spans="1:20" ht="20.25" customHeight="1">
      <c r="A254">
        <v>252</v>
      </c>
      <c r="B254">
        <v>1</v>
      </c>
      <c r="C254" t="s">
        <v>1027</v>
      </c>
      <c r="D254" t="s">
        <v>1028</v>
      </c>
      <c r="E254" s="1">
        <v>44865</v>
      </c>
      <c r="F254" t="s">
        <v>56</v>
      </c>
      <c r="G254" t="s">
        <v>1029</v>
      </c>
      <c r="I254" t="s">
        <v>73</v>
      </c>
      <c r="J254" t="s">
        <v>25</v>
      </c>
      <c r="K254" t="s">
        <v>453</v>
      </c>
      <c r="L254" s="1">
        <v>44835</v>
      </c>
      <c r="M254">
        <v>-1</v>
      </c>
      <c r="N254">
        <v>-1</v>
      </c>
      <c r="O254">
        <v>-1</v>
      </c>
      <c r="P254">
        <v>1</v>
      </c>
      <c r="Q254">
        <v>1</v>
      </c>
      <c r="R254" t="s">
        <v>27</v>
      </c>
      <c r="S254">
        <v>-1</v>
      </c>
      <c r="T254" t="s">
        <v>36</v>
      </c>
    </row>
    <row r="255" spans="1:20" ht="20.25" customHeight="1">
      <c r="A255">
        <v>253</v>
      </c>
      <c r="B255">
        <v>6</v>
      </c>
      <c r="C255" t="s">
        <v>1030</v>
      </c>
      <c r="D255" t="s">
        <v>812</v>
      </c>
      <c r="E255" s="1">
        <v>44865</v>
      </c>
      <c r="F255" t="s">
        <v>21</v>
      </c>
      <c r="G255" t="s">
        <v>1031</v>
      </c>
      <c r="H255" t="s">
        <v>32</v>
      </c>
      <c r="I255" t="s">
        <v>73</v>
      </c>
      <c r="J255" t="s">
        <v>25</v>
      </c>
      <c r="K255" t="s">
        <v>1032</v>
      </c>
      <c r="L255" s="1">
        <v>44835</v>
      </c>
      <c r="M255">
        <v>2</v>
      </c>
      <c r="N255">
        <v>1</v>
      </c>
      <c r="O255">
        <v>1</v>
      </c>
      <c r="P255">
        <v>3</v>
      </c>
      <c r="Q255">
        <v>3</v>
      </c>
      <c r="R255" t="s">
        <v>27</v>
      </c>
      <c r="S255">
        <v>-1</v>
      </c>
      <c r="T255" t="s">
        <v>36</v>
      </c>
    </row>
    <row r="256" spans="1:20" ht="20.25" customHeight="1">
      <c r="A256">
        <v>254</v>
      </c>
      <c r="B256">
        <v>1</v>
      </c>
      <c r="C256" t="s">
        <v>1033</v>
      </c>
      <c r="D256" t="s">
        <v>928</v>
      </c>
      <c r="E256" s="1">
        <v>44864</v>
      </c>
      <c r="F256" t="s">
        <v>21</v>
      </c>
      <c r="G256" t="s">
        <v>1034</v>
      </c>
      <c r="H256" t="s">
        <v>163</v>
      </c>
      <c r="I256" t="s">
        <v>73</v>
      </c>
      <c r="J256" t="s">
        <v>34</v>
      </c>
      <c r="K256" t="s">
        <v>1035</v>
      </c>
      <c r="L256" s="1">
        <v>44835</v>
      </c>
      <c r="M256">
        <v>3</v>
      </c>
      <c r="N256">
        <v>1</v>
      </c>
      <c r="O256">
        <v>1</v>
      </c>
      <c r="P256">
        <v>1</v>
      </c>
      <c r="Q256">
        <v>1</v>
      </c>
      <c r="R256" t="s">
        <v>27</v>
      </c>
      <c r="S256">
        <v>2</v>
      </c>
      <c r="T256" t="s">
        <v>28</v>
      </c>
    </row>
    <row r="257" spans="1:20" ht="20.25" customHeight="1">
      <c r="A257">
        <v>255</v>
      </c>
      <c r="B257">
        <v>9</v>
      </c>
      <c r="C257" t="s">
        <v>1036</v>
      </c>
      <c r="D257" t="s">
        <v>1037</v>
      </c>
      <c r="E257" s="1">
        <v>44864</v>
      </c>
      <c r="F257" t="s">
        <v>56</v>
      </c>
      <c r="G257" t="s">
        <v>1038</v>
      </c>
      <c r="H257" t="s">
        <v>1039</v>
      </c>
      <c r="I257" t="s">
        <v>73</v>
      </c>
      <c r="J257" t="s">
        <v>34</v>
      </c>
      <c r="K257" t="s">
        <v>100</v>
      </c>
      <c r="L257" s="1">
        <v>44835</v>
      </c>
      <c r="M257">
        <v>5</v>
      </c>
      <c r="N257">
        <v>4</v>
      </c>
      <c r="O257">
        <v>5</v>
      </c>
      <c r="P257">
        <v>3</v>
      </c>
      <c r="Q257">
        <v>5</v>
      </c>
      <c r="R257" t="s">
        <v>105</v>
      </c>
      <c r="S257">
        <v>5</v>
      </c>
      <c r="T257" t="s">
        <v>36</v>
      </c>
    </row>
    <row r="258" spans="1:20" ht="20.25" customHeight="1">
      <c r="A258">
        <v>256</v>
      </c>
      <c r="B258">
        <v>9</v>
      </c>
      <c r="C258" t="s">
        <v>1040</v>
      </c>
      <c r="D258" t="s">
        <v>1037</v>
      </c>
      <c r="E258" s="1">
        <v>44864</v>
      </c>
      <c r="F258" t="s">
        <v>56</v>
      </c>
      <c r="G258" t="s">
        <v>1041</v>
      </c>
      <c r="H258" t="s">
        <v>32</v>
      </c>
      <c r="I258" t="s">
        <v>73</v>
      </c>
      <c r="J258" t="s">
        <v>34</v>
      </c>
      <c r="K258" t="s">
        <v>1042</v>
      </c>
      <c r="L258" s="1">
        <v>44835</v>
      </c>
      <c r="M258">
        <v>3</v>
      </c>
      <c r="N258">
        <v>5</v>
      </c>
      <c r="O258">
        <v>5</v>
      </c>
      <c r="P258">
        <v>4</v>
      </c>
      <c r="Q258">
        <v>5</v>
      </c>
      <c r="R258" t="s">
        <v>105</v>
      </c>
      <c r="S258">
        <v>-1</v>
      </c>
      <c r="T258" t="s">
        <v>36</v>
      </c>
    </row>
    <row r="259" spans="1:20" ht="20.25" customHeight="1">
      <c r="A259">
        <v>257</v>
      </c>
      <c r="B259">
        <v>3</v>
      </c>
      <c r="C259" t="s">
        <v>1043</v>
      </c>
      <c r="D259" t="s">
        <v>1044</v>
      </c>
      <c r="E259" s="1">
        <v>44859</v>
      </c>
      <c r="F259" t="s">
        <v>21</v>
      </c>
      <c r="G259" t="s">
        <v>1045</v>
      </c>
      <c r="H259" t="s">
        <v>32</v>
      </c>
      <c r="I259" t="s">
        <v>87</v>
      </c>
      <c r="J259" t="s">
        <v>25</v>
      </c>
      <c r="K259" t="s">
        <v>1046</v>
      </c>
      <c r="L259" s="1">
        <v>44835</v>
      </c>
      <c r="M259">
        <v>1</v>
      </c>
      <c r="N259">
        <v>2</v>
      </c>
      <c r="O259">
        <v>1</v>
      </c>
      <c r="P259">
        <v>2</v>
      </c>
      <c r="Q259">
        <v>2</v>
      </c>
      <c r="R259" t="s">
        <v>27</v>
      </c>
      <c r="S259">
        <v>1</v>
      </c>
      <c r="T259" t="s">
        <v>36</v>
      </c>
    </row>
    <row r="260" spans="1:20" ht="20.25" customHeight="1">
      <c r="A260">
        <v>258</v>
      </c>
      <c r="B260">
        <v>9</v>
      </c>
      <c r="C260" t="s">
        <v>1047</v>
      </c>
      <c r="D260" t="s">
        <v>67</v>
      </c>
      <c r="E260" s="1">
        <v>44858</v>
      </c>
      <c r="F260" t="s">
        <v>56</v>
      </c>
      <c r="G260" t="s">
        <v>1048</v>
      </c>
      <c r="H260" t="s">
        <v>1049</v>
      </c>
      <c r="I260" t="s">
        <v>24</v>
      </c>
      <c r="J260" t="s">
        <v>34</v>
      </c>
      <c r="K260" t="s">
        <v>554</v>
      </c>
      <c r="L260" s="1">
        <v>44835</v>
      </c>
      <c r="M260">
        <v>5</v>
      </c>
      <c r="N260">
        <v>4</v>
      </c>
      <c r="O260">
        <v>4</v>
      </c>
      <c r="P260">
        <v>5</v>
      </c>
      <c r="Q260">
        <v>4</v>
      </c>
      <c r="R260" t="s">
        <v>105</v>
      </c>
      <c r="S260">
        <v>5</v>
      </c>
      <c r="T260" t="s">
        <v>36</v>
      </c>
    </row>
    <row r="261" spans="1:20" ht="20.25" customHeight="1">
      <c r="A261">
        <v>259</v>
      </c>
      <c r="B261">
        <v>2</v>
      </c>
      <c r="C261" t="s">
        <v>1050</v>
      </c>
      <c r="D261" t="s">
        <v>1051</v>
      </c>
      <c r="E261" s="1">
        <v>44857</v>
      </c>
      <c r="F261" t="s">
        <v>56</v>
      </c>
      <c r="G261" t="s">
        <v>1052</v>
      </c>
      <c r="H261" t="s">
        <v>23</v>
      </c>
      <c r="I261" t="s">
        <v>73</v>
      </c>
      <c r="J261" t="s">
        <v>34</v>
      </c>
      <c r="K261" t="s">
        <v>1053</v>
      </c>
      <c r="L261" s="1">
        <v>44805</v>
      </c>
      <c r="M261">
        <v>3</v>
      </c>
      <c r="N261">
        <v>1</v>
      </c>
      <c r="O261">
        <v>1</v>
      </c>
      <c r="P261">
        <v>3</v>
      </c>
      <c r="Q261">
        <v>1</v>
      </c>
      <c r="R261" t="s">
        <v>27</v>
      </c>
      <c r="S261">
        <v>4</v>
      </c>
      <c r="T261" t="s">
        <v>36</v>
      </c>
    </row>
    <row r="262" spans="1:20" ht="20.25" customHeight="1">
      <c r="A262">
        <v>260</v>
      </c>
      <c r="B262">
        <v>8</v>
      </c>
      <c r="C262" t="s">
        <v>1054</v>
      </c>
      <c r="D262" t="s">
        <v>1015</v>
      </c>
      <c r="E262" s="1">
        <v>44856</v>
      </c>
      <c r="F262" t="s">
        <v>1016</v>
      </c>
      <c r="G262" t="s">
        <v>1055</v>
      </c>
      <c r="H262" t="s">
        <v>23</v>
      </c>
      <c r="I262" t="s">
        <v>73</v>
      </c>
      <c r="J262" t="s">
        <v>25</v>
      </c>
      <c r="K262" t="s">
        <v>411</v>
      </c>
      <c r="L262" s="1">
        <v>44835</v>
      </c>
      <c r="M262">
        <v>3</v>
      </c>
      <c r="N262">
        <v>5</v>
      </c>
      <c r="O262">
        <v>5</v>
      </c>
      <c r="P262">
        <v>2</v>
      </c>
      <c r="Q262">
        <v>5</v>
      </c>
      <c r="R262" t="s">
        <v>105</v>
      </c>
      <c r="S262">
        <v>3</v>
      </c>
      <c r="T262" t="s">
        <v>36</v>
      </c>
    </row>
    <row r="263" spans="1:20" ht="20.25" customHeight="1">
      <c r="A263">
        <v>261</v>
      </c>
      <c r="B263">
        <v>1</v>
      </c>
      <c r="C263" t="s">
        <v>1056</v>
      </c>
      <c r="D263" t="s">
        <v>1057</v>
      </c>
      <c r="E263" s="1">
        <v>44856</v>
      </c>
      <c r="F263" t="s">
        <v>21</v>
      </c>
      <c r="G263" t="s">
        <v>1058</v>
      </c>
      <c r="H263" t="s">
        <v>23</v>
      </c>
      <c r="I263" t="s">
        <v>24</v>
      </c>
      <c r="J263" t="s">
        <v>25</v>
      </c>
      <c r="K263" t="s">
        <v>537</v>
      </c>
      <c r="L263" s="1">
        <v>44835</v>
      </c>
      <c r="M263">
        <v>1</v>
      </c>
      <c r="N263">
        <v>1</v>
      </c>
      <c r="O263">
        <v>3</v>
      </c>
      <c r="P263">
        <v>1</v>
      </c>
      <c r="Q263">
        <v>1</v>
      </c>
      <c r="R263" t="s">
        <v>27</v>
      </c>
      <c r="S263">
        <v>3</v>
      </c>
      <c r="T263" t="s">
        <v>36</v>
      </c>
    </row>
    <row r="264" spans="1:20" ht="20.25" customHeight="1">
      <c r="A264">
        <v>262</v>
      </c>
      <c r="B264">
        <v>3</v>
      </c>
      <c r="C264" t="s">
        <v>1059</v>
      </c>
      <c r="D264" t="s">
        <v>1060</v>
      </c>
      <c r="E264" s="1">
        <v>44855</v>
      </c>
      <c r="F264" t="s">
        <v>21</v>
      </c>
      <c r="G264" t="s">
        <v>1061</v>
      </c>
      <c r="I264" t="s">
        <v>73</v>
      </c>
      <c r="J264" t="s">
        <v>25</v>
      </c>
      <c r="K264" t="s">
        <v>1062</v>
      </c>
      <c r="L264" s="1">
        <v>44835</v>
      </c>
      <c r="M264">
        <v>2</v>
      </c>
      <c r="N264">
        <v>2</v>
      </c>
      <c r="O264">
        <v>1</v>
      </c>
      <c r="P264">
        <v>4</v>
      </c>
      <c r="Q264">
        <v>1</v>
      </c>
      <c r="R264" t="s">
        <v>27</v>
      </c>
      <c r="S264">
        <v>3</v>
      </c>
      <c r="T264" t="s">
        <v>36</v>
      </c>
    </row>
    <row r="265" spans="1:20" ht="20.25" customHeight="1">
      <c r="A265">
        <v>263</v>
      </c>
      <c r="B265">
        <v>7</v>
      </c>
      <c r="C265" t="s">
        <v>1063</v>
      </c>
      <c r="D265" t="s">
        <v>417</v>
      </c>
      <c r="E265" s="1">
        <v>44851</v>
      </c>
      <c r="F265" t="s">
        <v>56</v>
      </c>
      <c r="G265" t="s">
        <v>1064</v>
      </c>
      <c r="H265" t="s">
        <v>200</v>
      </c>
      <c r="I265" t="s">
        <v>24</v>
      </c>
      <c r="J265" t="s">
        <v>25</v>
      </c>
      <c r="K265" t="s">
        <v>100</v>
      </c>
      <c r="L265" s="1">
        <v>44835</v>
      </c>
      <c r="M265">
        <v>3</v>
      </c>
      <c r="N265">
        <v>4</v>
      </c>
      <c r="O265">
        <v>3</v>
      </c>
      <c r="P265">
        <v>4</v>
      </c>
      <c r="Q265">
        <v>4</v>
      </c>
      <c r="R265" t="s">
        <v>105</v>
      </c>
      <c r="S265">
        <v>4</v>
      </c>
      <c r="T265" t="s">
        <v>28</v>
      </c>
    </row>
    <row r="266" spans="1:20" ht="20.25" customHeight="1">
      <c r="A266">
        <v>264</v>
      </c>
      <c r="B266">
        <v>8</v>
      </c>
      <c r="C266" t="s">
        <v>1065</v>
      </c>
      <c r="D266" t="s">
        <v>417</v>
      </c>
      <c r="E266" s="1">
        <v>44851</v>
      </c>
      <c r="F266" t="s">
        <v>21</v>
      </c>
      <c r="G266" t="s">
        <v>1066</v>
      </c>
      <c r="H266" t="s">
        <v>163</v>
      </c>
      <c r="I266" t="s">
        <v>24</v>
      </c>
      <c r="J266" t="s">
        <v>34</v>
      </c>
      <c r="K266" t="s">
        <v>1067</v>
      </c>
      <c r="L266" s="1">
        <v>44835</v>
      </c>
      <c r="M266">
        <v>5</v>
      </c>
      <c r="N266">
        <v>5</v>
      </c>
      <c r="O266">
        <v>3</v>
      </c>
      <c r="P266">
        <v>4</v>
      </c>
      <c r="Q266">
        <v>3</v>
      </c>
      <c r="R266" t="s">
        <v>105</v>
      </c>
      <c r="S266">
        <v>2</v>
      </c>
      <c r="T266" t="s">
        <v>36</v>
      </c>
    </row>
    <row r="267" spans="1:20" ht="20.25" customHeight="1">
      <c r="A267">
        <v>265</v>
      </c>
      <c r="B267">
        <v>9</v>
      </c>
      <c r="C267" t="s">
        <v>1068</v>
      </c>
      <c r="D267" t="s">
        <v>220</v>
      </c>
      <c r="E267" s="1">
        <v>44851</v>
      </c>
      <c r="F267" t="s">
        <v>21</v>
      </c>
      <c r="G267" t="s">
        <v>1069</v>
      </c>
      <c r="H267" t="s">
        <v>23</v>
      </c>
      <c r="I267" t="s">
        <v>73</v>
      </c>
      <c r="J267" t="s">
        <v>34</v>
      </c>
      <c r="K267" t="s">
        <v>1070</v>
      </c>
      <c r="L267" s="1">
        <v>44835</v>
      </c>
      <c r="M267">
        <v>4</v>
      </c>
      <c r="N267">
        <v>4</v>
      </c>
      <c r="O267">
        <v>4</v>
      </c>
      <c r="P267">
        <v>4</v>
      </c>
      <c r="Q267">
        <v>3</v>
      </c>
      <c r="R267" t="s">
        <v>105</v>
      </c>
      <c r="S267">
        <v>2</v>
      </c>
      <c r="T267" t="s">
        <v>36</v>
      </c>
    </row>
    <row r="268" spans="1:20" ht="20.25" customHeight="1">
      <c r="A268">
        <v>266</v>
      </c>
      <c r="B268">
        <v>1</v>
      </c>
      <c r="C268" t="s">
        <v>1071</v>
      </c>
      <c r="D268" t="s">
        <v>1072</v>
      </c>
      <c r="E268" s="1">
        <v>44850</v>
      </c>
      <c r="F268" t="s">
        <v>56</v>
      </c>
      <c r="G268" t="s">
        <v>1073</v>
      </c>
      <c r="H268" t="s">
        <v>213</v>
      </c>
      <c r="I268" t="s">
        <v>24</v>
      </c>
      <c r="J268" t="s">
        <v>25</v>
      </c>
      <c r="K268" t="s">
        <v>386</v>
      </c>
      <c r="L268" s="1">
        <v>44835</v>
      </c>
      <c r="M268">
        <v>1</v>
      </c>
      <c r="N268">
        <v>1</v>
      </c>
      <c r="O268">
        <v>1</v>
      </c>
      <c r="P268">
        <v>4</v>
      </c>
      <c r="Q268">
        <v>1</v>
      </c>
      <c r="R268" t="s">
        <v>27</v>
      </c>
      <c r="S268">
        <v>-1</v>
      </c>
      <c r="T268" t="s">
        <v>28</v>
      </c>
    </row>
    <row r="269" spans="1:20" ht="20.25" customHeight="1">
      <c r="A269">
        <v>267</v>
      </c>
      <c r="B269">
        <v>10</v>
      </c>
      <c r="C269" t="s">
        <v>1074</v>
      </c>
      <c r="D269" t="s">
        <v>1075</v>
      </c>
      <c r="E269" s="1">
        <v>44849</v>
      </c>
      <c r="F269" t="s">
        <v>56</v>
      </c>
      <c r="G269" t="s">
        <v>1076</v>
      </c>
      <c r="H269" t="s">
        <v>163</v>
      </c>
      <c r="I269" t="s">
        <v>73</v>
      </c>
      <c r="J269" t="s">
        <v>34</v>
      </c>
      <c r="K269" t="s">
        <v>1077</v>
      </c>
      <c r="L269" s="1">
        <v>44835</v>
      </c>
      <c r="M269">
        <v>5</v>
      </c>
      <c r="N269">
        <v>5</v>
      </c>
      <c r="O269">
        <v>5</v>
      </c>
      <c r="P269">
        <v>5</v>
      </c>
      <c r="Q269">
        <v>4</v>
      </c>
      <c r="R269" t="s">
        <v>105</v>
      </c>
      <c r="S269">
        <v>5</v>
      </c>
      <c r="T269" t="s">
        <v>36</v>
      </c>
    </row>
    <row r="270" spans="1:20" ht="20.25" customHeight="1">
      <c r="A270">
        <v>268</v>
      </c>
      <c r="B270">
        <v>3</v>
      </c>
      <c r="C270" t="s">
        <v>1078</v>
      </c>
      <c r="D270" t="s">
        <v>67</v>
      </c>
      <c r="E270" s="1">
        <v>44848</v>
      </c>
      <c r="F270" t="s">
        <v>21</v>
      </c>
      <c r="G270" t="s">
        <v>1079</v>
      </c>
      <c r="H270" t="s">
        <v>334</v>
      </c>
      <c r="I270" t="s">
        <v>33</v>
      </c>
      <c r="J270" t="s">
        <v>25</v>
      </c>
      <c r="K270" t="s">
        <v>386</v>
      </c>
      <c r="L270" s="1">
        <v>44835</v>
      </c>
      <c r="M270">
        <v>2</v>
      </c>
      <c r="N270">
        <v>4</v>
      </c>
      <c r="O270">
        <v>1</v>
      </c>
      <c r="P270">
        <v>3</v>
      </c>
      <c r="Q270">
        <v>1</v>
      </c>
      <c r="R270" t="s">
        <v>27</v>
      </c>
      <c r="S270">
        <v>-1</v>
      </c>
      <c r="T270" t="s">
        <v>36</v>
      </c>
    </row>
    <row r="271" spans="1:20" ht="20.25" customHeight="1">
      <c r="A271">
        <v>269</v>
      </c>
      <c r="B271">
        <v>6</v>
      </c>
      <c r="C271" t="s">
        <v>1080</v>
      </c>
      <c r="D271" t="s">
        <v>417</v>
      </c>
      <c r="E271" s="1">
        <v>44840</v>
      </c>
      <c r="F271" t="s">
        <v>56</v>
      </c>
      <c r="G271" t="s">
        <v>1081</v>
      </c>
      <c r="H271" t="s">
        <v>23</v>
      </c>
      <c r="I271" t="s">
        <v>24</v>
      </c>
      <c r="J271" t="s">
        <v>25</v>
      </c>
      <c r="K271" t="s">
        <v>1082</v>
      </c>
      <c r="L271" s="1">
        <v>44805</v>
      </c>
      <c r="M271">
        <v>2</v>
      </c>
      <c r="N271">
        <v>4</v>
      </c>
      <c r="O271">
        <v>2</v>
      </c>
      <c r="P271">
        <v>4</v>
      </c>
      <c r="Q271">
        <v>3</v>
      </c>
      <c r="R271" t="s">
        <v>105</v>
      </c>
      <c r="S271">
        <v>4</v>
      </c>
      <c r="T271" t="s">
        <v>28</v>
      </c>
    </row>
    <row r="272" spans="1:20" ht="20.25" customHeight="1">
      <c r="A272">
        <v>270</v>
      </c>
      <c r="B272">
        <v>7</v>
      </c>
      <c r="C272" t="s">
        <v>1083</v>
      </c>
      <c r="D272" t="s">
        <v>102</v>
      </c>
      <c r="E272" s="1">
        <v>44835</v>
      </c>
      <c r="F272" t="s">
        <v>21</v>
      </c>
      <c r="G272" t="s">
        <v>1084</v>
      </c>
      <c r="H272" t="s">
        <v>532</v>
      </c>
      <c r="I272" t="s">
        <v>24</v>
      </c>
      <c r="J272" t="s">
        <v>34</v>
      </c>
      <c r="K272" t="s">
        <v>1085</v>
      </c>
      <c r="L272" s="1">
        <v>44805</v>
      </c>
      <c r="M272">
        <v>4</v>
      </c>
      <c r="N272">
        <v>4</v>
      </c>
      <c r="O272">
        <v>4</v>
      </c>
      <c r="P272">
        <v>3</v>
      </c>
      <c r="Q272">
        <v>4</v>
      </c>
      <c r="R272" t="s">
        <v>105</v>
      </c>
      <c r="S272">
        <v>-1</v>
      </c>
      <c r="T272" t="s">
        <v>36</v>
      </c>
    </row>
    <row r="273" spans="1:20" ht="20.25" customHeight="1">
      <c r="A273">
        <v>271</v>
      </c>
      <c r="B273">
        <v>8</v>
      </c>
      <c r="C273" t="s">
        <v>1086</v>
      </c>
      <c r="D273" t="s">
        <v>102</v>
      </c>
      <c r="E273" s="1">
        <v>44835</v>
      </c>
      <c r="F273" t="s">
        <v>21</v>
      </c>
      <c r="G273" t="s">
        <v>1087</v>
      </c>
      <c r="H273" t="s">
        <v>32</v>
      </c>
      <c r="I273" t="s">
        <v>24</v>
      </c>
      <c r="J273" t="s">
        <v>34</v>
      </c>
      <c r="K273" t="s">
        <v>1088</v>
      </c>
      <c r="L273" s="1">
        <v>44805</v>
      </c>
      <c r="M273">
        <v>4</v>
      </c>
      <c r="N273">
        <v>5</v>
      </c>
      <c r="O273">
        <v>4</v>
      </c>
      <c r="P273">
        <v>3</v>
      </c>
      <c r="Q273">
        <v>4</v>
      </c>
      <c r="R273" t="s">
        <v>105</v>
      </c>
      <c r="S273">
        <v>-1</v>
      </c>
      <c r="T273" t="s">
        <v>36</v>
      </c>
    </row>
    <row r="274" spans="1:20" ht="20.25" customHeight="1">
      <c r="A274">
        <v>272</v>
      </c>
      <c r="B274">
        <v>3</v>
      </c>
      <c r="C274" t="s">
        <v>1089</v>
      </c>
      <c r="D274" t="s">
        <v>1090</v>
      </c>
      <c r="E274" s="1">
        <v>44829</v>
      </c>
      <c r="F274" t="s">
        <v>56</v>
      </c>
      <c r="G274" t="s">
        <v>1091</v>
      </c>
      <c r="H274" t="s">
        <v>1092</v>
      </c>
      <c r="I274" t="s">
        <v>73</v>
      </c>
      <c r="J274" t="s">
        <v>34</v>
      </c>
      <c r="K274" t="s">
        <v>1093</v>
      </c>
      <c r="L274" s="1">
        <v>44805</v>
      </c>
      <c r="M274">
        <v>1</v>
      </c>
      <c r="N274">
        <v>3</v>
      </c>
      <c r="O274">
        <v>2</v>
      </c>
      <c r="P274">
        <v>3</v>
      </c>
      <c r="Q274">
        <v>2</v>
      </c>
      <c r="R274" t="s">
        <v>27</v>
      </c>
      <c r="S274">
        <v>1</v>
      </c>
      <c r="T274" t="s">
        <v>36</v>
      </c>
    </row>
    <row r="275" spans="1:20" ht="20.25" customHeight="1">
      <c r="A275">
        <v>273</v>
      </c>
      <c r="B275">
        <v>9</v>
      </c>
      <c r="C275" t="s">
        <v>1094</v>
      </c>
      <c r="D275" t="s">
        <v>1090</v>
      </c>
      <c r="E275" s="1">
        <v>44829</v>
      </c>
      <c r="F275" t="s">
        <v>56</v>
      </c>
      <c r="G275" t="s">
        <v>1095</v>
      </c>
      <c r="H275" t="s">
        <v>149</v>
      </c>
      <c r="I275" t="s">
        <v>73</v>
      </c>
      <c r="J275" t="s">
        <v>34</v>
      </c>
      <c r="K275" t="s">
        <v>1096</v>
      </c>
      <c r="L275" s="1">
        <v>44805</v>
      </c>
      <c r="M275">
        <v>5</v>
      </c>
      <c r="N275">
        <v>4</v>
      </c>
      <c r="O275">
        <v>4</v>
      </c>
      <c r="P275">
        <v>5</v>
      </c>
      <c r="Q275">
        <v>5</v>
      </c>
      <c r="R275" t="s">
        <v>105</v>
      </c>
      <c r="S275">
        <v>4</v>
      </c>
      <c r="T275" t="s">
        <v>36</v>
      </c>
    </row>
    <row r="276" spans="1:20" ht="20.25" customHeight="1">
      <c r="A276">
        <v>274</v>
      </c>
      <c r="B276">
        <v>1</v>
      </c>
      <c r="C276" t="s">
        <v>1097</v>
      </c>
      <c r="D276" t="s">
        <v>1098</v>
      </c>
      <c r="E276" s="1">
        <v>44828</v>
      </c>
      <c r="F276" t="s">
        <v>1099</v>
      </c>
      <c r="G276" t="s">
        <v>1100</v>
      </c>
      <c r="I276" t="s">
        <v>33</v>
      </c>
      <c r="J276" t="s">
        <v>25</v>
      </c>
      <c r="K276" t="s">
        <v>1101</v>
      </c>
      <c r="L276" s="1">
        <v>44713</v>
      </c>
      <c r="M276">
        <v>2</v>
      </c>
      <c r="N276">
        <v>2</v>
      </c>
      <c r="O276">
        <v>-1</v>
      </c>
      <c r="P276">
        <v>1</v>
      </c>
      <c r="Q276">
        <v>1</v>
      </c>
      <c r="R276" t="s">
        <v>27</v>
      </c>
      <c r="S276">
        <v>-1</v>
      </c>
      <c r="T276" t="s">
        <v>36</v>
      </c>
    </row>
    <row r="277" spans="1:20" ht="20.25" customHeight="1">
      <c r="A277">
        <v>275</v>
      </c>
      <c r="B277">
        <v>10</v>
      </c>
      <c r="C277" t="s">
        <v>1102</v>
      </c>
      <c r="D277" t="s">
        <v>1103</v>
      </c>
      <c r="E277" s="1">
        <v>44827</v>
      </c>
      <c r="F277" t="s">
        <v>21</v>
      </c>
      <c r="G277" t="s">
        <v>1104</v>
      </c>
      <c r="I277" t="s">
        <v>73</v>
      </c>
      <c r="J277" t="s">
        <v>94</v>
      </c>
      <c r="K277" t="s">
        <v>1105</v>
      </c>
      <c r="L277" s="1">
        <v>44805</v>
      </c>
      <c r="M277">
        <v>5</v>
      </c>
      <c r="N277">
        <v>5</v>
      </c>
      <c r="O277">
        <v>5</v>
      </c>
      <c r="P277">
        <v>5</v>
      </c>
      <c r="Q277">
        <v>5</v>
      </c>
      <c r="R277" t="s">
        <v>105</v>
      </c>
      <c r="S277">
        <v>5</v>
      </c>
      <c r="T277" t="s">
        <v>28</v>
      </c>
    </row>
    <row r="278" spans="1:20" ht="20.25" customHeight="1">
      <c r="A278">
        <v>276</v>
      </c>
      <c r="B278">
        <v>10</v>
      </c>
      <c r="C278" t="s">
        <v>1106</v>
      </c>
      <c r="D278" t="s">
        <v>1107</v>
      </c>
      <c r="E278" s="1">
        <v>44824</v>
      </c>
      <c r="F278" t="s">
        <v>671</v>
      </c>
      <c r="G278" t="s">
        <v>1108</v>
      </c>
      <c r="I278" t="s">
        <v>73</v>
      </c>
      <c r="J278" t="s">
        <v>25</v>
      </c>
      <c r="K278" t="s">
        <v>1109</v>
      </c>
      <c r="L278" s="1">
        <v>44805</v>
      </c>
      <c r="M278">
        <v>5</v>
      </c>
      <c r="N278">
        <v>5</v>
      </c>
      <c r="O278">
        <v>5</v>
      </c>
      <c r="P278">
        <v>5</v>
      </c>
      <c r="Q278">
        <v>5</v>
      </c>
      <c r="R278" t="s">
        <v>105</v>
      </c>
      <c r="S278">
        <v>5</v>
      </c>
      <c r="T278" t="s">
        <v>36</v>
      </c>
    </row>
    <row r="279" spans="1:20" ht="20.25" customHeight="1">
      <c r="A279">
        <v>277</v>
      </c>
      <c r="B279">
        <v>4</v>
      </c>
      <c r="C279" t="s">
        <v>1110</v>
      </c>
      <c r="D279" t="s">
        <v>1111</v>
      </c>
      <c r="E279" s="1">
        <v>44820</v>
      </c>
      <c r="F279" t="s">
        <v>157</v>
      </c>
      <c r="G279" t="s">
        <v>1112</v>
      </c>
      <c r="I279" t="s">
        <v>73</v>
      </c>
      <c r="J279" t="s">
        <v>25</v>
      </c>
      <c r="K279" t="s">
        <v>562</v>
      </c>
      <c r="L279" s="1">
        <v>44805</v>
      </c>
      <c r="M279">
        <v>1</v>
      </c>
      <c r="N279">
        <v>3</v>
      </c>
      <c r="O279">
        <v>2</v>
      </c>
      <c r="P279">
        <v>4</v>
      </c>
      <c r="Q279">
        <v>2</v>
      </c>
      <c r="R279" t="s">
        <v>105</v>
      </c>
      <c r="S279">
        <v>5</v>
      </c>
      <c r="T279" t="s">
        <v>28</v>
      </c>
    </row>
    <row r="280" spans="1:20" ht="20.25" customHeight="1">
      <c r="A280">
        <v>278</v>
      </c>
      <c r="B280">
        <v>5</v>
      </c>
      <c r="C280" t="s">
        <v>1113</v>
      </c>
      <c r="D280" t="s">
        <v>1114</v>
      </c>
      <c r="E280" s="1">
        <v>44818</v>
      </c>
      <c r="F280" t="s">
        <v>21</v>
      </c>
      <c r="G280" t="s">
        <v>1115</v>
      </c>
      <c r="H280" t="s">
        <v>32</v>
      </c>
      <c r="I280" t="s">
        <v>24</v>
      </c>
      <c r="J280" t="s">
        <v>25</v>
      </c>
      <c r="K280" t="s">
        <v>991</v>
      </c>
      <c r="L280" s="1">
        <v>44805</v>
      </c>
      <c r="M280">
        <v>4</v>
      </c>
      <c r="N280">
        <v>5</v>
      </c>
      <c r="O280">
        <v>1</v>
      </c>
      <c r="P280">
        <v>3</v>
      </c>
      <c r="Q280">
        <v>3</v>
      </c>
      <c r="R280" t="s">
        <v>105</v>
      </c>
      <c r="S280">
        <v>-1</v>
      </c>
      <c r="T280" t="s">
        <v>36</v>
      </c>
    </row>
    <row r="281" spans="1:20" ht="20.25" customHeight="1">
      <c r="A281">
        <v>279</v>
      </c>
      <c r="B281">
        <v>1</v>
      </c>
      <c r="C281" t="s">
        <v>1116</v>
      </c>
      <c r="D281" t="s">
        <v>1117</v>
      </c>
      <c r="E281" s="1">
        <v>44815</v>
      </c>
      <c r="F281" t="s">
        <v>56</v>
      </c>
      <c r="G281" t="s">
        <v>1118</v>
      </c>
      <c r="I281" t="s">
        <v>33</v>
      </c>
      <c r="J281" t="s">
        <v>34</v>
      </c>
      <c r="K281" t="s">
        <v>1119</v>
      </c>
      <c r="L281" s="1">
        <v>44805</v>
      </c>
      <c r="M281">
        <v>1</v>
      </c>
      <c r="N281">
        <v>1</v>
      </c>
      <c r="O281">
        <v>1</v>
      </c>
      <c r="P281">
        <v>1</v>
      </c>
      <c r="Q281">
        <v>1</v>
      </c>
      <c r="R281" t="s">
        <v>27</v>
      </c>
      <c r="S281">
        <v>-1</v>
      </c>
      <c r="T281" t="s">
        <v>36</v>
      </c>
    </row>
    <row r="282" spans="1:20" ht="20.25" customHeight="1">
      <c r="A282">
        <v>280</v>
      </c>
      <c r="B282">
        <v>2</v>
      </c>
      <c r="C282" t="s">
        <v>1120</v>
      </c>
      <c r="D282" t="s">
        <v>1121</v>
      </c>
      <c r="E282" s="1">
        <v>44814</v>
      </c>
      <c r="F282" t="s">
        <v>21</v>
      </c>
      <c r="G282" t="s">
        <v>1122</v>
      </c>
      <c r="I282" t="s">
        <v>24</v>
      </c>
      <c r="J282" t="s">
        <v>25</v>
      </c>
      <c r="K282" t="s">
        <v>1123</v>
      </c>
      <c r="L282" s="1">
        <v>44805</v>
      </c>
      <c r="M282">
        <v>4</v>
      </c>
      <c r="N282">
        <v>1</v>
      </c>
      <c r="O282">
        <v>2</v>
      </c>
      <c r="P282">
        <v>1</v>
      </c>
      <c r="Q282">
        <v>1</v>
      </c>
      <c r="R282" t="s">
        <v>27</v>
      </c>
      <c r="S282">
        <v>1</v>
      </c>
      <c r="T282" t="s">
        <v>28</v>
      </c>
    </row>
    <row r="283" spans="1:20" ht="20.25" customHeight="1">
      <c r="A283">
        <v>281</v>
      </c>
      <c r="B283">
        <v>2</v>
      </c>
      <c r="C283" t="s">
        <v>1124</v>
      </c>
      <c r="D283" t="s">
        <v>1125</v>
      </c>
      <c r="E283" s="1">
        <v>44811</v>
      </c>
      <c r="F283" t="s">
        <v>959</v>
      </c>
      <c r="G283" t="s">
        <v>1126</v>
      </c>
      <c r="H283" t="s">
        <v>163</v>
      </c>
      <c r="I283" t="s">
        <v>87</v>
      </c>
      <c r="J283" t="s">
        <v>25</v>
      </c>
      <c r="K283" t="s">
        <v>952</v>
      </c>
      <c r="L283" s="1">
        <v>44774</v>
      </c>
      <c r="M283">
        <v>4</v>
      </c>
      <c r="N283">
        <v>4</v>
      </c>
      <c r="O283">
        <v>3</v>
      </c>
      <c r="P283">
        <v>1</v>
      </c>
      <c r="Q283">
        <v>2</v>
      </c>
      <c r="R283" t="s">
        <v>27</v>
      </c>
      <c r="S283">
        <v>-1</v>
      </c>
      <c r="T283" t="s">
        <v>28</v>
      </c>
    </row>
    <row r="284" spans="1:20" ht="20.25" customHeight="1">
      <c r="A284">
        <v>282</v>
      </c>
      <c r="B284">
        <v>7</v>
      </c>
      <c r="C284" t="s">
        <v>1127</v>
      </c>
      <c r="D284" t="s">
        <v>67</v>
      </c>
      <c r="E284" s="1">
        <v>44811</v>
      </c>
      <c r="F284" t="s">
        <v>21</v>
      </c>
      <c r="G284" t="s">
        <v>1128</v>
      </c>
      <c r="I284" t="s">
        <v>24</v>
      </c>
      <c r="J284" t="s">
        <v>34</v>
      </c>
      <c r="K284" t="s">
        <v>1129</v>
      </c>
      <c r="L284" s="1">
        <v>44805</v>
      </c>
      <c r="M284">
        <v>3</v>
      </c>
      <c r="N284">
        <v>5</v>
      </c>
      <c r="O284">
        <v>5</v>
      </c>
      <c r="P284">
        <v>4</v>
      </c>
      <c r="Q284">
        <v>3</v>
      </c>
      <c r="R284" t="s">
        <v>105</v>
      </c>
      <c r="S284">
        <v>1</v>
      </c>
      <c r="T284" t="s">
        <v>36</v>
      </c>
    </row>
    <row r="285" spans="1:20" ht="20.25" customHeight="1">
      <c r="A285">
        <v>283</v>
      </c>
      <c r="B285">
        <v>1</v>
      </c>
      <c r="C285" t="s">
        <v>1130</v>
      </c>
      <c r="D285" t="s">
        <v>1131</v>
      </c>
      <c r="E285" s="1">
        <v>44810</v>
      </c>
      <c r="F285" t="s">
        <v>21</v>
      </c>
      <c r="G285" t="s">
        <v>1132</v>
      </c>
      <c r="I285" t="s">
        <v>33</v>
      </c>
      <c r="J285" t="s">
        <v>25</v>
      </c>
      <c r="K285" t="s">
        <v>1133</v>
      </c>
      <c r="L285" s="1">
        <v>44501</v>
      </c>
      <c r="M285">
        <v>-1</v>
      </c>
      <c r="N285">
        <v>-1</v>
      </c>
      <c r="O285">
        <v>-1</v>
      </c>
      <c r="P285">
        <v>-1</v>
      </c>
      <c r="Q285">
        <v>1</v>
      </c>
      <c r="R285" t="s">
        <v>27</v>
      </c>
      <c r="S285">
        <v>-1</v>
      </c>
      <c r="T285" t="s">
        <v>28</v>
      </c>
    </row>
    <row r="286" spans="1:20" ht="20.25" customHeight="1">
      <c r="A286">
        <v>284</v>
      </c>
      <c r="B286">
        <v>4</v>
      </c>
      <c r="C286" t="s">
        <v>1134</v>
      </c>
      <c r="D286" t="s">
        <v>1135</v>
      </c>
      <c r="E286" s="1">
        <v>44804</v>
      </c>
      <c r="F286" t="s">
        <v>21</v>
      </c>
      <c r="G286" t="s">
        <v>1136</v>
      </c>
      <c r="I286" t="s">
        <v>24</v>
      </c>
      <c r="J286" t="s">
        <v>25</v>
      </c>
      <c r="K286" t="s">
        <v>1137</v>
      </c>
      <c r="L286" s="1">
        <v>44774</v>
      </c>
      <c r="M286">
        <v>3</v>
      </c>
      <c r="N286">
        <v>2</v>
      </c>
      <c r="O286">
        <v>1</v>
      </c>
      <c r="P286">
        <v>4</v>
      </c>
      <c r="Q286">
        <v>3</v>
      </c>
      <c r="R286" t="s">
        <v>27</v>
      </c>
      <c r="S286">
        <v>2</v>
      </c>
      <c r="T286" t="s">
        <v>36</v>
      </c>
    </row>
    <row r="287" spans="1:20" ht="20.25" customHeight="1">
      <c r="A287">
        <v>285</v>
      </c>
      <c r="B287">
        <v>1</v>
      </c>
      <c r="C287" t="s">
        <v>1138</v>
      </c>
      <c r="D287" t="s">
        <v>1139</v>
      </c>
      <c r="E287" s="1">
        <v>44801</v>
      </c>
      <c r="F287" t="s">
        <v>56</v>
      </c>
      <c r="G287" t="s">
        <v>1140</v>
      </c>
      <c r="I287" t="s">
        <v>24</v>
      </c>
      <c r="J287" t="s">
        <v>94</v>
      </c>
      <c r="K287" t="s">
        <v>453</v>
      </c>
      <c r="L287" s="1">
        <v>44652</v>
      </c>
      <c r="M287">
        <v>2</v>
      </c>
      <c r="N287">
        <v>1</v>
      </c>
      <c r="O287">
        <v>2</v>
      </c>
      <c r="P287">
        <v>1</v>
      </c>
      <c r="Q287">
        <v>1</v>
      </c>
      <c r="R287" t="s">
        <v>27</v>
      </c>
      <c r="S287">
        <v>3</v>
      </c>
      <c r="T287" t="s">
        <v>36</v>
      </c>
    </row>
    <row r="288" spans="1:20" ht="20.25" customHeight="1">
      <c r="A288">
        <v>286</v>
      </c>
      <c r="B288">
        <v>10</v>
      </c>
      <c r="C288" t="s">
        <v>1141</v>
      </c>
      <c r="D288" t="s">
        <v>1142</v>
      </c>
      <c r="E288" s="1">
        <v>44796</v>
      </c>
      <c r="F288" t="s">
        <v>21</v>
      </c>
      <c r="G288" t="s">
        <v>1143</v>
      </c>
      <c r="I288" t="s">
        <v>24</v>
      </c>
      <c r="J288" t="s">
        <v>25</v>
      </c>
      <c r="K288" t="s">
        <v>1144</v>
      </c>
      <c r="L288" s="1">
        <v>44774</v>
      </c>
      <c r="M288">
        <v>3</v>
      </c>
      <c r="N288">
        <v>5</v>
      </c>
      <c r="O288">
        <v>4</v>
      </c>
      <c r="P288">
        <v>2</v>
      </c>
      <c r="Q288">
        <v>4</v>
      </c>
      <c r="R288" t="s">
        <v>105</v>
      </c>
      <c r="S288">
        <v>-1</v>
      </c>
      <c r="T288" t="s">
        <v>28</v>
      </c>
    </row>
    <row r="289" spans="1:20" ht="20.25" customHeight="1">
      <c r="A289">
        <v>287</v>
      </c>
      <c r="B289">
        <v>9</v>
      </c>
      <c r="C289" t="s">
        <v>1145</v>
      </c>
      <c r="D289" t="s">
        <v>67</v>
      </c>
      <c r="E289" s="1">
        <v>44796</v>
      </c>
      <c r="F289" t="s">
        <v>21</v>
      </c>
      <c r="G289" t="s">
        <v>1146</v>
      </c>
      <c r="H289" t="s">
        <v>123</v>
      </c>
      <c r="I289" t="s">
        <v>24</v>
      </c>
      <c r="J289" t="s">
        <v>25</v>
      </c>
      <c r="K289" t="s">
        <v>1147</v>
      </c>
      <c r="L289" s="1">
        <v>44774</v>
      </c>
      <c r="M289">
        <v>5</v>
      </c>
      <c r="N289">
        <v>5</v>
      </c>
      <c r="O289">
        <v>5</v>
      </c>
      <c r="P289">
        <v>3</v>
      </c>
      <c r="Q289">
        <v>4</v>
      </c>
      <c r="R289" t="s">
        <v>105</v>
      </c>
      <c r="S289">
        <v>5</v>
      </c>
      <c r="T289" t="s">
        <v>36</v>
      </c>
    </row>
    <row r="290" spans="1:20" ht="20.25" customHeight="1">
      <c r="A290">
        <v>288</v>
      </c>
      <c r="B290">
        <v>1</v>
      </c>
      <c r="C290" t="s">
        <v>1148</v>
      </c>
      <c r="D290" t="s">
        <v>1149</v>
      </c>
      <c r="E290" s="1">
        <v>44795</v>
      </c>
      <c r="F290" t="s">
        <v>21</v>
      </c>
      <c r="G290" t="s">
        <v>1150</v>
      </c>
      <c r="I290" t="s">
        <v>73</v>
      </c>
      <c r="J290" t="s">
        <v>34</v>
      </c>
      <c r="K290" t="s">
        <v>1151</v>
      </c>
      <c r="L290" s="1">
        <v>44713</v>
      </c>
      <c r="M290">
        <v>1</v>
      </c>
      <c r="N290">
        <v>1</v>
      </c>
      <c r="O290">
        <v>1</v>
      </c>
      <c r="P290">
        <v>1</v>
      </c>
      <c r="Q290">
        <v>1</v>
      </c>
      <c r="R290" t="s">
        <v>27</v>
      </c>
      <c r="S290">
        <v>1</v>
      </c>
      <c r="T290" t="s">
        <v>36</v>
      </c>
    </row>
    <row r="291" spans="1:20" ht="20.25" customHeight="1">
      <c r="A291">
        <v>289</v>
      </c>
      <c r="B291">
        <v>1</v>
      </c>
      <c r="C291" t="s">
        <v>1152</v>
      </c>
      <c r="D291" t="s">
        <v>1153</v>
      </c>
      <c r="E291" s="1">
        <v>44794</v>
      </c>
      <c r="F291" t="s">
        <v>21</v>
      </c>
      <c r="G291" t="s">
        <v>1154</v>
      </c>
      <c r="I291" t="s">
        <v>73</v>
      </c>
      <c r="J291" t="s">
        <v>25</v>
      </c>
      <c r="K291" t="s">
        <v>570</v>
      </c>
      <c r="L291" s="1">
        <v>44713</v>
      </c>
      <c r="M291">
        <v>1</v>
      </c>
      <c r="N291">
        <v>2</v>
      </c>
      <c r="O291">
        <v>1</v>
      </c>
      <c r="P291">
        <v>1</v>
      </c>
      <c r="Q291">
        <v>1</v>
      </c>
      <c r="R291" t="s">
        <v>27</v>
      </c>
      <c r="S291">
        <v>-1</v>
      </c>
      <c r="T291" t="s">
        <v>36</v>
      </c>
    </row>
    <row r="292" spans="1:20" ht="20.25" customHeight="1">
      <c r="A292">
        <v>290</v>
      </c>
      <c r="B292">
        <v>1</v>
      </c>
      <c r="C292" t="s">
        <v>1155</v>
      </c>
      <c r="D292" t="s">
        <v>1156</v>
      </c>
      <c r="E292" s="1">
        <v>44793</v>
      </c>
      <c r="F292" t="s">
        <v>56</v>
      </c>
      <c r="G292" t="s">
        <v>1157</v>
      </c>
      <c r="I292" t="s">
        <v>33</v>
      </c>
      <c r="J292" t="s">
        <v>34</v>
      </c>
      <c r="K292" t="s">
        <v>1158</v>
      </c>
      <c r="L292" s="1">
        <v>44713</v>
      </c>
      <c r="M292">
        <v>2</v>
      </c>
      <c r="N292">
        <v>2</v>
      </c>
      <c r="O292">
        <v>1</v>
      </c>
      <c r="P292">
        <v>1</v>
      </c>
      <c r="Q292">
        <v>1</v>
      </c>
      <c r="R292" t="s">
        <v>27</v>
      </c>
      <c r="S292">
        <v>-1</v>
      </c>
      <c r="T292" t="s">
        <v>36</v>
      </c>
    </row>
    <row r="293" spans="1:20" ht="20.25" customHeight="1">
      <c r="A293">
        <v>291</v>
      </c>
      <c r="B293">
        <v>10</v>
      </c>
      <c r="C293" t="s">
        <v>1159</v>
      </c>
      <c r="D293" t="s">
        <v>1160</v>
      </c>
      <c r="E293" s="1">
        <v>44788</v>
      </c>
      <c r="F293" t="s">
        <v>594</v>
      </c>
      <c r="G293" t="s">
        <v>1161</v>
      </c>
      <c r="I293" t="s">
        <v>24</v>
      </c>
      <c r="J293" t="s">
        <v>25</v>
      </c>
      <c r="K293" t="s">
        <v>1162</v>
      </c>
      <c r="L293" s="1">
        <v>44774</v>
      </c>
      <c r="M293">
        <v>5</v>
      </c>
      <c r="N293">
        <v>5</v>
      </c>
      <c r="O293">
        <v>5</v>
      </c>
      <c r="P293">
        <v>5</v>
      </c>
      <c r="Q293">
        <v>5</v>
      </c>
      <c r="R293" t="s">
        <v>105</v>
      </c>
      <c r="S293">
        <v>5</v>
      </c>
      <c r="T293" t="s">
        <v>36</v>
      </c>
    </row>
    <row r="294" spans="1:20" ht="20.25" customHeight="1">
      <c r="A294">
        <v>292</v>
      </c>
      <c r="B294">
        <v>10</v>
      </c>
      <c r="C294" t="s">
        <v>1163</v>
      </c>
      <c r="D294" t="s">
        <v>1164</v>
      </c>
      <c r="E294" s="1">
        <v>44783</v>
      </c>
      <c r="F294" t="s">
        <v>56</v>
      </c>
      <c r="G294" t="s">
        <v>1165</v>
      </c>
      <c r="I294" t="s">
        <v>24</v>
      </c>
      <c r="J294" t="s">
        <v>25</v>
      </c>
      <c r="K294" t="s">
        <v>509</v>
      </c>
      <c r="L294" s="1">
        <v>44743</v>
      </c>
      <c r="M294">
        <v>5</v>
      </c>
      <c r="N294">
        <v>5</v>
      </c>
      <c r="O294">
        <v>5</v>
      </c>
      <c r="P294">
        <v>5</v>
      </c>
      <c r="Q294">
        <v>3</v>
      </c>
      <c r="R294" t="s">
        <v>105</v>
      </c>
      <c r="S294">
        <v>5</v>
      </c>
      <c r="T294" t="s">
        <v>28</v>
      </c>
    </row>
    <row r="295" spans="1:20" ht="20.25" customHeight="1">
      <c r="A295">
        <v>293</v>
      </c>
      <c r="B295">
        <v>1</v>
      </c>
      <c r="C295" t="s">
        <v>1166</v>
      </c>
      <c r="D295" t="s">
        <v>1167</v>
      </c>
      <c r="E295" s="1">
        <v>44777</v>
      </c>
      <c r="F295" t="s">
        <v>112</v>
      </c>
      <c r="G295" t="s">
        <v>1168</v>
      </c>
      <c r="H295" t="s">
        <v>163</v>
      </c>
      <c r="I295" t="s">
        <v>87</v>
      </c>
      <c r="J295" t="s">
        <v>25</v>
      </c>
      <c r="K295" t="s">
        <v>1169</v>
      </c>
      <c r="L295" s="1">
        <v>44774</v>
      </c>
      <c r="M295">
        <v>2</v>
      </c>
      <c r="N295">
        <v>1</v>
      </c>
      <c r="O295">
        <v>1</v>
      </c>
      <c r="P295">
        <v>4</v>
      </c>
      <c r="Q295">
        <v>3</v>
      </c>
      <c r="R295" t="s">
        <v>27</v>
      </c>
      <c r="S295">
        <v>3</v>
      </c>
      <c r="T295" t="s">
        <v>28</v>
      </c>
    </row>
    <row r="296" spans="1:20" ht="20.25" customHeight="1">
      <c r="A296">
        <v>294</v>
      </c>
      <c r="B296">
        <v>8</v>
      </c>
      <c r="C296" t="s">
        <v>1170</v>
      </c>
      <c r="D296" t="s">
        <v>1171</v>
      </c>
      <c r="E296" s="1">
        <v>44773</v>
      </c>
      <c r="F296" t="s">
        <v>56</v>
      </c>
      <c r="G296" t="s">
        <v>1172</v>
      </c>
      <c r="I296" t="s">
        <v>24</v>
      </c>
      <c r="J296" t="s">
        <v>94</v>
      </c>
      <c r="K296" t="s">
        <v>1173</v>
      </c>
      <c r="L296" s="1">
        <v>44682</v>
      </c>
      <c r="M296">
        <v>3</v>
      </c>
      <c r="N296">
        <v>5</v>
      </c>
      <c r="O296">
        <v>5</v>
      </c>
      <c r="P296">
        <v>4</v>
      </c>
      <c r="Q296">
        <v>4</v>
      </c>
      <c r="R296" t="s">
        <v>105</v>
      </c>
      <c r="S296">
        <v>-1</v>
      </c>
      <c r="T296" t="s">
        <v>28</v>
      </c>
    </row>
    <row r="297" spans="1:20" ht="20.25" customHeight="1">
      <c r="A297">
        <v>295</v>
      </c>
      <c r="B297">
        <v>1</v>
      </c>
      <c r="C297" t="s">
        <v>1174</v>
      </c>
      <c r="D297" t="s">
        <v>1175</v>
      </c>
      <c r="E297" s="1">
        <v>44772</v>
      </c>
      <c r="F297" t="s">
        <v>21</v>
      </c>
      <c r="G297" t="s">
        <v>1176</v>
      </c>
      <c r="I297" t="s">
        <v>87</v>
      </c>
      <c r="J297" t="s">
        <v>25</v>
      </c>
      <c r="K297" t="s">
        <v>1177</v>
      </c>
      <c r="L297" s="1">
        <v>44743</v>
      </c>
      <c r="M297">
        <v>1</v>
      </c>
      <c r="N297">
        <v>1</v>
      </c>
      <c r="O297">
        <v>1</v>
      </c>
      <c r="P297">
        <v>1</v>
      </c>
      <c r="Q297">
        <v>1</v>
      </c>
      <c r="R297" t="s">
        <v>27</v>
      </c>
      <c r="S297">
        <v>-1</v>
      </c>
      <c r="T297" t="s">
        <v>36</v>
      </c>
    </row>
    <row r="298" spans="1:20" ht="20.25" customHeight="1">
      <c r="A298">
        <v>296</v>
      </c>
      <c r="B298">
        <v>1</v>
      </c>
      <c r="C298" t="s">
        <v>1178</v>
      </c>
      <c r="D298" t="s">
        <v>848</v>
      </c>
      <c r="E298" s="1">
        <v>44769</v>
      </c>
      <c r="F298" t="s">
        <v>21</v>
      </c>
      <c r="G298" t="s">
        <v>1179</v>
      </c>
      <c r="H298" t="s">
        <v>32</v>
      </c>
      <c r="I298" t="s">
        <v>73</v>
      </c>
      <c r="J298" t="s">
        <v>34</v>
      </c>
      <c r="K298" t="s">
        <v>1180</v>
      </c>
      <c r="L298" s="1">
        <v>44713</v>
      </c>
      <c r="M298">
        <v>1</v>
      </c>
      <c r="N298">
        <v>1</v>
      </c>
      <c r="O298">
        <v>1</v>
      </c>
      <c r="P298">
        <v>1</v>
      </c>
      <c r="Q298">
        <v>1</v>
      </c>
      <c r="R298" t="s">
        <v>27</v>
      </c>
      <c r="S298">
        <v>1</v>
      </c>
      <c r="T298" t="s">
        <v>36</v>
      </c>
    </row>
    <row r="299" spans="1:20" ht="20.25" customHeight="1">
      <c r="A299">
        <v>297</v>
      </c>
      <c r="B299">
        <v>2</v>
      </c>
      <c r="C299" t="s">
        <v>1181</v>
      </c>
      <c r="D299" t="s">
        <v>1182</v>
      </c>
      <c r="E299" s="1">
        <v>44769</v>
      </c>
      <c r="F299" t="s">
        <v>1183</v>
      </c>
      <c r="G299" t="s">
        <v>1184</v>
      </c>
      <c r="I299" t="s">
        <v>73</v>
      </c>
      <c r="J299" t="s">
        <v>25</v>
      </c>
      <c r="K299" t="s">
        <v>1185</v>
      </c>
      <c r="L299" s="1">
        <v>44501</v>
      </c>
      <c r="M299">
        <v>-1</v>
      </c>
      <c r="N299">
        <v>-1</v>
      </c>
      <c r="O299">
        <v>-1</v>
      </c>
      <c r="P299">
        <v>1</v>
      </c>
      <c r="Q299">
        <v>1</v>
      </c>
      <c r="R299" t="s">
        <v>27</v>
      </c>
      <c r="S299">
        <v>-1</v>
      </c>
      <c r="T299" t="s">
        <v>36</v>
      </c>
    </row>
    <row r="300" spans="1:20" ht="20.25" customHeight="1">
      <c r="A300">
        <v>298</v>
      </c>
      <c r="B300">
        <v>2</v>
      </c>
      <c r="C300" t="s">
        <v>1186</v>
      </c>
      <c r="D300" t="s">
        <v>1187</v>
      </c>
      <c r="E300" s="1">
        <v>44769</v>
      </c>
      <c r="F300" t="s">
        <v>56</v>
      </c>
      <c r="G300" t="s">
        <v>1188</v>
      </c>
      <c r="I300" t="s">
        <v>73</v>
      </c>
      <c r="J300" t="s">
        <v>25</v>
      </c>
      <c r="K300" t="s">
        <v>1189</v>
      </c>
      <c r="L300" s="1">
        <v>44743</v>
      </c>
      <c r="M300">
        <v>3</v>
      </c>
      <c r="N300">
        <v>5</v>
      </c>
      <c r="O300">
        <v>3</v>
      </c>
      <c r="P300">
        <v>3</v>
      </c>
      <c r="Q300">
        <v>1</v>
      </c>
      <c r="R300" t="s">
        <v>27</v>
      </c>
      <c r="S300">
        <v>-1</v>
      </c>
      <c r="T300" t="s">
        <v>36</v>
      </c>
    </row>
    <row r="301" spans="1:20" ht="20.25" customHeight="1">
      <c r="A301">
        <v>299</v>
      </c>
      <c r="B301">
        <v>8</v>
      </c>
      <c r="C301" t="s">
        <v>1190</v>
      </c>
      <c r="D301" t="s">
        <v>220</v>
      </c>
      <c r="E301" s="1">
        <v>44765</v>
      </c>
      <c r="F301" t="s">
        <v>21</v>
      </c>
      <c r="G301" t="s">
        <v>1191</v>
      </c>
      <c r="H301" t="s">
        <v>23</v>
      </c>
      <c r="I301" t="s">
        <v>87</v>
      </c>
      <c r="J301" t="s">
        <v>34</v>
      </c>
      <c r="K301" t="s">
        <v>453</v>
      </c>
      <c r="L301" s="1">
        <v>44743</v>
      </c>
      <c r="M301">
        <v>4</v>
      </c>
      <c r="N301">
        <v>5</v>
      </c>
      <c r="O301">
        <v>4</v>
      </c>
      <c r="P301">
        <v>4</v>
      </c>
      <c r="Q301">
        <v>4</v>
      </c>
      <c r="R301" t="s">
        <v>105</v>
      </c>
      <c r="S301">
        <v>4</v>
      </c>
      <c r="T301" t="s">
        <v>36</v>
      </c>
    </row>
    <row r="302" spans="1:20" ht="20.25" customHeight="1">
      <c r="A302">
        <v>300</v>
      </c>
      <c r="B302">
        <v>1</v>
      </c>
      <c r="C302" t="s">
        <v>1192</v>
      </c>
      <c r="D302" t="s">
        <v>1193</v>
      </c>
      <c r="E302" s="1">
        <v>44764</v>
      </c>
      <c r="F302" t="s">
        <v>21</v>
      </c>
      <c r="G302" t="s">
        <v>1194</v>
      </c>
      <c r="H302" t="s">
        <v>32</v>
      </c>
      <c r="I302" t="s">
        <v>73</v>
      </c>
      <c r="J302" t="s">
        <v>25</v>
      </c>
      <c r="K302" t="s">
        <v>394</v>
      </c>
      <c r="L302" s="1">
        <v>44682</v>
      </c>
      <c r="M302">
        <v>1</v>
      </c>
      <c r="N302">
        <v>1</v>
      </c>
      <c r="O302">
        <v>-1</v>
      </c>
      <c r="P302">
        <v>1</v>
      </c>
      <c r="Q302">
        <v>1</v>
      </c>
      <c r="R302" t="s">
        <v>27</v>
      </c>
      <c r="S302">
        <v>-1</v>
      </c>
      <c r="T302" t="s">
        <v>36</v>
      </c>
    </row>
    <row r="303" spans="1:20" ht="20.25" customHeight="1">
      <c r="A303">
        <v>301</v>
      </c>
      <c r="B303">
        <v>1</v>
      </c>
      <c r="C303" t="s">
        <v>1195</v>
      </c>
      <c r="D303" t="s">
        <v>1196</v>
      </c>
      <c r="E303" s="1">
        <v>44764</v>
      </c>
      <c r="F303" t="s">
        <v>56</v>
      </c>
      <c r="G303" t="s">
        <v>1197</v>
      </c>
      <c r="I303" t="s">
        <v>87</v>
      </c>
      <c r="J303" t="s">
        <v>25</v>
      </c>
      <c r="K303" t="s">
        <v>1198</v>
      </c>
      <c r="L303" s="1">
        <v>44743</v>
      </c>
      <c r="M303">
        <v>2</v>
      </c>
      <c r="N303">
        <v>2</v>
      </c>
      <c r="O303">
        <v>2</v>
      </c>
      <c r="P303">
        <v>1</v>
      </c>
      <c r="Q303">
        <v>1</v>
      </c>
      <c r="R303" t="s">
        <v>27</v>
      </c>
      <c r="S303">
        <v>-1</v>
      </c>
      <c r="T303" t="s">
        <v>36</v>
      </c>
    </row>
    <row r="304" spans="1:20" ht="20.25" customHeight="1">
      <c r="A304">
        <v>302</v>
      </c>
      <c r="B304">
        <v>1</v>
      </c>
      <c r="C304" t="s">
        <v>1199</v>
      </c>
      <c r="D304" t="s">
        <v>1200</v>
      </c>
      <c r="E304" s="1">
        <v>44762</v>
      </c>
      <c r="F304" t="s">
        <v>671</v>
      </c>
      <c r="G304" t="s">
        <v>1201</v>
      </c>
      <c r="I304" t="s">
        <v>24</v>
      </c>
      <c r="J304" t="s">
        <v>25</v>
      </c>
      <c r="K304" t="s">
        <v>1202</v>
      </c>
      <c r="L304" s="1">
        <v>44713</v>
      </c>
      <c r="M304">
        <v>5</v>
      </c>
      <c r="N304">
        <v>5</v>
      </c>
      <c r="O304">
        <v>5</v>
      </c>
      <c r="P304">
        <v>1</v>
      </c>
      <c r="Q304">
        <v>1</v>
      </c>
      <c r="R304" t="s">
        <v>27</v>
      </c>
      <c r="S304">
        <v>5</v>
      </c>
      <c r="T304" t="s">
        <v>28</v>
      </c>
    </row>
    <row r="305" spans="1:20" ht="20.25" customHeight="1">
      <c r="A305">
        <v>303</v>
      </c>
      <c r="B305">
        <v>5</v>
      </c>
      <c r="C305" t="s">
        <v>1203</v>
      </c>
      <c r="D305" t="s">
        <v>1204</v>
      </c>
      <c r="E305" s="1">
        <v>44760</v>
      </c>
      <c r="F305" t="s">
        <v>21</v>
      </c>
      <c r="G305" t="s">
        <v>1205</v>
      </c>
      <c r="H305" t="s">
        <v>1039</v>
      </c>
      <c r="I305" t="s">
        <v>24</v>
      </c>
      <c r="J305" t="s">
        <v>25</v>
      </c>
      <c r="K305" t="s">
        <v>1206</v>
      </c>
      <c r="L305" s="1">
        <v>44743</v>
      </c>
      <c r="M305">
        <v>1</v>
      </c>
      <c r="N305">
        <v>2</v>
      </c>
      <c r="O305">
        <v>3</v>
      </c>
      <c r="P305">
        <v>3</v>
      </c>
      <c r="Q305">
        <v>3</v>
      </c>
      <c r="R305" t="s">
        <v>105</v>
      </c>
      <c r="S305">
        <v>1</v>
      </c>
      <c r="T305" t="s">
        <v>28</v>
      </c>
    </row>
    <row r="306" spans="1:20" ht="20.25" customHeight="1">
      <c r="A306">
        <v>304</v>
      </c>
      <c r="B306">
        <v>5</v>
      </c>
      <c r="C306" t="s">
        <v>1207</v>
      </c>
      <c r="D306" t="s">
        <v>1208</v>
      </c>
      <c r="E306" s="1">
        <v>44760</v>
      </c>
      <c r="F306" t="s">
        <v>157</v>
      </c>
      <c r="G306" t="s">
        <v>1209</v>
      </c>
      <c r="H306" t="s">
        <v>64</v>
      </c>
      <c r="I306" t="s">
        <v>24</v>
      </c>
      <c r="J306" t="s">
        <v>25</v>
      </c>
      <c r="K306" t="s">
        <v>1210</v>
      </c>
      <c r="L306" s="1">
        <v>44682</v>
      </c>
      <c r="M306">
        <v>3</v>
      </c>
      <c r="N306">
        <v>4</v>
      </c>
      <c r="O306">
        <v>1</v>
      </c>
      <c r="P306">
        <v>1</v>
      </c>
      <c r="Q306">
        <v>4</v>
      </c>
      <c r="R306" t="s">
        <v>105</v>
      </c>
      <c r="S306">
        <v>-1</v>
      </c>
      <c r="T306" t="s">
        <v>36</v>
      </c>
    </row>
    <row r="307" spans="1:20" ht="20.25" customHeight="1">
      <c r="A307">
        <v>305</v>
      </c>
      <c r="B307">
        <v>7</v>
      </c>
      <c r="C307" t="s">
        <v>1211</v>
      </c>
      <c r="D307" t="s">
        <v>761</v>
      </c>
      <c r="E307" s="1">
        <v>44759</v>
      </c>
      <c r="F307" t="s">
        <v>21</v>
      </c>
      <c r="G307" t="s">
        <v>1212</v>
      </c>
      <c r="H307" t="s">
        <v>64</v>
      </c>
      <c r="I307" t="s">
        <v>33</v>
      </c>
      <c r="J307" t="s">
        <v>25</v>
      </c>
      <c r="K307" t="s">
        <v>655</v>
      </c>
      <c r="L307" s="1">
        <v>44743</v>
      </c>
      <c r="M307">
        <v>4</v>
      </c>
      <c r="N307">
        <v>5</v>
      </c>
      <c r="O307">
        <v>2</v>
      </c>
      <c r="P307">
        <v>2</v>
      </c>
      <c r="Q307">
        <v>4</v>
      </c>
      <c r="R307" t="s">
        <v>105</v>
      </c>
      <c r="S307">
        <v>-1</v>
      </c>
      <c r="T307" t="s">
        <v>36</v>
      </c>
    </row>
    <row r="308" spans="1:20" ht="20.25" customHeight="1">
      <c r="A308">
        <v>306</v>
      </c>
      <c r="B308">
        <v>1</v>
      </c>
      <c r="C308" t="s">
        <v>1213</v>
      </c>
      <c r="D308" t="s">
        <v>1214</v>
      </c>
      <c r="E308" s="1">
        <v>44755</v>
      </c>
      <c r="F308" t="s">
        <v>21</v>
      </c>
      <c r="G308" t="s">
        <v>1215</v>
      </c>
      <c r="J308" t="s">
        <v>34</v>
      </c>
      <c r="K308" t="s">
        <v>176</v>
      </c>
      <c r="L308" s="1">
        <v>44743</v>
      </c>
      <c r="M308">
        <v>-1</v>
      </c>
      <c r="N308">
        <v>-1</v>
      </c>
      <c r="O308">
        <v>-1</v>
      </c>
      <c r="P308">
        <v>-1</v>
      </c>
      <c r="Q308">
        <v>1</v>
      </c>
      <c r="R308" t="s">
        <v>27</v>
      </c>
      <c r="S308">
        <v>-1</v>
      </c>
      <c r="T308" t="s">
        <v>36</v>
      </c>
    </row>
    <row r="309" spans="1:20" ht="20.25" customHeight="1">
      <c r="A309">
        <v>307</v>
      </c>
      <c r="B309">
        <v>10</v>
      </c>
      <c r="C309" t="s">
        <v>1216</v>
      </c>
      <c r="D309" t="s">
        <v>1217</v>
      </c>
      <c r="E309" s="1">
        <v>44754</v>
      </c>
      <c r="F309" t="s">
        <v>117</v>
      </c>
      <c r="G309" t="s">
        <v>1218</v>
      </c>
      <c r="I309" t="s">
        <v>24</v>
      </c>
      <c r="J309" t="s">
        <v>34</v>
      </c>
      <c r="K309" t="s">
        <v>1219</v>
      </c>
      <c r="L309" s="1">
        <v>44743</v>
      </c>
      <c r="M309">
        <v>5</v>
      </c>
      <c r="N309">
        <v>5</v>
      </c>
      <c r="O309">
        <v>5</v>
      </c>
      <c r="P309">
        <v>5</v>
      </c>
      <c r="Q309">
        <v>5</v>
      </c>
      <c r="R309" t="s">
        <v>105</v>
      </c>
      <c r="S309">
        <v>5</v>
      </c>
      <c r="T309" t="s">
        <v>28</v>
      </c>
    </row>
    <row r="310" spans="1:20" ht="20.25" customHeight="1">
      <c r="A310">
        <v>308</v>
      </c>
      <c r="B310">
        <v>8</v>
      </c>
      <c r="C310" t="s">
        <v>1220</v>
      </c>
      <c r="D310" t="s">
        <v>220</v>
      </c>
      <c r="E310" s="1">
        <v>44751</v>
      </c>
      <c r="F310" t="s">
        <v>21</v>
      </c>
      <c r="G310" t="s">
        <v>1221</v>
      </c>
      <c r="H310" t="s">
        <v>93</v>
      </c>
      <c r="I310" t="s">
        <v>87</v>
      </c>
      <c r="J310" t="s">
        <v>34</v>
      </c>
      <c r="K310" t="s">
        <v>100</v>
      </c>
      <c r="L310" s="1">
        <v>44743</v>
      </c>
      <c r="M310">
        <v>4</v>
      </c>
      <c r="N310">
        <v>4</v>
      </c>
      <c r="O310">
        <v>4</v>
      </c>
      <c r="P310">
        <v>5</v>
      </c>
      <c r="Q310">
        <v>4</v>
      </c>
      <c r="R310" t="s">
        <v>105</v>
      </c>
      <c r="S310">
        <v>5</v>
      </c>
      <c r="T310" t="s">
        <v>36</v>
      </c>
    </row>
    <row r="311" spans="1:20" ht="20.25" customHeight="1">
      <c r="A311">
        <v>309</v>
      </c>
      <c r="B311">
        <v>1</v>
      </c>
      <c r="C311" t="s">
        <v>1222</v>
      </c>
      <c r="D311" t="s">
        <v>1223</v>
      </c>
      <c r="E311" s="1">
        <v>44749</v>
      </c>
      <c r="F311" t="s">
        <v>56</v>
      </c>
      <c r="G311" t="s">
        <v>1224</v>
      </c>
      <c r="I311" t="s">
        <v>87</v>
      </c>
      <c r="J311" t="s">
        <v>25</v>
      </c>
      <c r="K311" t="s">
        <v>218</v>
      </c>
      <c r="L311" s="1">
        <v>44743</v>
      </c>
      <c r="M311">
        <v>1</v>
      </c>
      <c r="N311">
        <v>1</v>
      </c>
      <c r="O311">
        <v>-1</v>
      </c>
      <c r="P311">
        <v>1</v>
      </c>
      <c r="Q311">
        <v>1</v>
      </c>
      <c r="R311" t="s">
        <v>27</v>
      </c>
      <c r="S311">
        <v>-1</v>
      </c>
      <c r="T311" t="s">
        <v>36</v>
      </c>
    </row>
    <row r="312" spans="1:20" ht="20.25" customHeight="1">
      <c r="A312">
        <v>310</v>
      </c>
      <c r="B312">
        <v>2</v>
      </c>
      <c r="C312" t="s">
        <v>1225</v>
      </c>
      <c r="D312" t="s">
        <v>1226</v>
      </c>
      <c r="E312" s="1">
        <v>44748</v>
      </c>
      <c r="F312" t="s">
        <v>56</v>
      </c>
      <c r="G312" t="s">
        <v>1227</v>
      </c>
      <c r="I312" t="s">
        <v>73</v>
      </c>
      <c r="J312" t="s">
        <v>94</v>
      </c>
      <c r="K312" t="s">
        <v>1189</v>
      </c>
      <c r="L312" s="1">
        <v>44743</v>
      </c>
      <c r="M312">
        <v>1</v>
      </c>
      <c r="N312">
        <v>1</v>
      </c>
      <c r="O312">
        <v>1</v>
      </c>
      <c r="P312">
        <v>1</v>
      </c>
      <c r="Q312">
        <v>1</v>
      </c>
      <c r="R312" t="s">
        <v>27</v>
      </c>
      <c r="S312">
        <v>1</v>
      </c>
      <c r="T312" t="s">
        <v>28</v>
      </c>
    </row>
    <row r="313" spans="1:20" ht="20.25" customHeight="1">
      <c r="A313">
        <v>311</v>
      </c>
      <c r="B313">
        <v>1</v>
      </c>
      <c r="C313" t="s">
        <v>1228</v>
      </c>
      <c r="D313" t="s">
        <v>1229</v>
      </c>
      <c r="E313" s="1">
        <v>44748</v>
      </c>
      <c r="F313" t="s">
        <v>56</v>
      </c>
      <c r="G313" t="s">
        <v>1230</v>
      </c>
      <c r="H313" t="s">
        <v>406</v>
      </c>
      <c r="I313" t="s">
        <v>24</v>
      </c>
      <c r="J313" t="s">
        <v>34</v>
      </c>
      <c r="K313" t="s">
        <v>445</v>
      </c>
      <c r="L313" s="1">
        <v>44743</v>
      </c>
      <c r="M313">
        <v>4</v>
      </c>
      <c r="N313">
        <v>4</v>
      </c>
      <c r="O313">
        <v>3</v>
      </c>
      <c r="P313">
        <v>1</v>
      </c>
      <c r="Q313">
        <v>1</v>
      </c>
      <c r="R313" t="s">
        <v>27</v>
      </c>
      <c r="S313">
        <v>-1</v>
      </c>
      <c r="T313" t="s">
        <v>28</v>
      </c>
    </row>
    <row r="314" spans="1:20" ht="20.25" customHeight="1">
      <c r="A314">
        <v>312</v>
      </c>
      <c r="B314">
        <v>4</v>
      </c>
      <c r="C314" t="s">
        <v>1231</v>
      </c>
      <c r="D314" t="s">
        <v>1232</v>
      </c>
      <c r="E314" s="1">
        <v>44746</v>
      </c>
      <c r="F314" t="s">
        <v>51</v>
      </c>
      <c r="G314" t="s">
        <v>1233</v>
      </c>
      <c r="H314" t="s">
        <v>1234</v>
      </c>
      <c r="I314" t="s">
        <v>73</v>
      </c>
      <c r="J314" t="s">
        <v>94</v>
      </c>
      <c r="K314" t="s">
        <v>1235</v>
      </c>
      <c r="L314" s="1">
        <v>44743</v>
      </c>
      <c r="M314">
        <v>3</v>
      </c>
      <c r="N314">
        <v>3</v>
      </c>
      <c r="O314">
        <v>3</v>
      </c>
      <c r="P314">
        <v>1</v>
      </c>
      <c r="Q314">
        <v>2</v>
      </c>
      <c r="R314" t="s">
        <v>27</v>
      </c>
      <c r="S314">
        <v>2</v>
      </c>
      <c r="T314" t="s">
        <v>28</v>
      </c>
    </row>
    <row r="315" spans="1:20" ht="20.25" customHeight="1">
      <c r="A315">
        <v>313</v>
      </c>
      <c r="B315">
        <v>1</v>
      </c>
      <c r="C315" t="s">
        <v>1236</v>
      </c>
      <c r="D315" t="s">
        <v>1237</v>
      </c>
      <c r="E315" s="1">
        <v>44746</v>
      </c>
      <c r="F315" t="s">
        <v>56</v>
      </c>
      <c r="G315" t="s">
        <v>1238</v>
      </c>
      <c r="I315" t="s">
        <v>24</v>
      </c>
      <c r="J315" t="s">
        <v>94</v>
      </c>
      <c r="K315" t="s">
        <v>1239</v>
      </c>
      <c r="L315" s="1">
        <v>44713</v>
      </c>
      <c r="M315">
        <v>-1</v>
      </c>
      <c r="N315">
        <v>-1</v>
      </c>
      <c r="O315">
        <v>-1</v>
      </c>
      <c r="P315">
        <v>-1</v>
      </c>
      <c r="Q315">
        <v>1</v>
      </c>
      <c r="R315" t="s">
        <v>27</v>
      </c>
      <c r="S315">
        <v>-1</v>
      </c>
      <c r="T315" t="s">
        <v>28</v>
      </c>
    </row>
    <row r="316" spans="1:20" ht="20.25" customHeight="1">
      <c r="A316">
        <v>314</v>
      </c>
      <c r="B316">
        <v>6</v>
      </c>
      <c r="C316" t="s">
        <v>1240</v>
      </c>
      <c r="D316" t="s">
        <v>1241</v>
      </c>
      <c r="E316" s="1">
        <v>44742</v>
      </c>
      <c r="F316" t="s">
        <v>112</v>
      </c>
      <c r="G316" t="s">
        <v>1242</v>
      </c>
      <c r="H316" t="s">
        <v>93</v>
      </c>
      <c r="I316" t="s">
        <v>24</v>
      </c>
      <c r="J316" t="s">
        <v>25</v>
      </c>
      <c r="K316" t="s">
        <v>1243</v>
      </c>
      <c r="L316" s="1">
        <v>44713</v>
      </c>
      <c r="M316">
        <v>1</v>
      </c>
      <c r="N316">
        <v>3</v>
      </c>
      <c r="O316">
        <v>3</v>
      </c>
      <c r="P316">
        <v>2</v>
      </c>
      <c r="Q316">
        <v>4</v>
      </c>
      <c r="R316" t="s">
        <v>27</v>
      </c>
      <c r="S316">
        <v>2</v>
      </c>
      <c r="T316" t="s">
        <v>36</v>
      </c>
    </row>
    <row r="317" spans="1:20" ht="20.25" customHeight="1">
      <c r="A317">
        <v>315</v>
      </c>
      <c r="B317">
        <v>1</v>
      </c>
      <c r="C317" t="s">
        <v>1244</v>
      </c>
      <c r="D317" t="s">
        <v>1245</v>
      </c>
      <c r="E317" s="1">
        <v>44742</v>
      </c>
      <c r="F317" t="s">
        <v>594</v>
      </c>
      <c r="G317" t="s">
        <v>1246</v>
      </c>
      <c r="I317" t="s">
        <v>87</v>
      </c>
      <c r="J317" t="s">
        <v>25</v>
      </c>
      <c r="K317" t="s">
        <v>655</v>
      </c>
      <c r="L317" s="1">
        <v>44713</v>
      </c>
      <c r="M317">
        <v>-1</v>
      </c>
      <c r="N317">
        <v>-1</v>
      </c>
      <c r="O317">
        <v>-1</v>
      </c>
      <c r="P317">
        <v>1</v>
      </c>
      <c r="Q317">
        <v>1</v>
      </c>
      <c r="R317" t="s">
        <v>27</v>
      </c>
      <c r="S317">
        <v>-1</v>
      </c>
      <c r="T317" t="s">
        <v>28</v>
      </c>
    </row>
    <row r="318" spans="1:20" ht="20.25" customHeight="1">
      <c r="A318">
        <v>316</v>
      </c>
      <c r="B318">
        <v>1</v>
      </c>
      <c r="C318" t="s">
        <v>1247</v>
      </c>
      <c r="D318" t="s">
        <v>1248</v>
      </c>
      <c r="E318" s="1">
        <v>44741</v>
      </c>
      <c r="F318" t="s">
        <v>56</v>
      </c>
      <c r="G318" t="s">
        <v>1249</v>
      </c>
      <c r="I318" t="s">
        <v>87</v>
      </c>
      <c r="J318" t="s">
        <v>34</v>
      </c>
      <c r="L318" s="1">
        <v>44713</v>
      </c>
      <c r="M318">
        <v>2</v>
      </c>
      <c r="N318">
        <v>2</v>
      </c>
      <c r="O318">
        <v>2</v>
      </c>
      <c r="P318">
        <v>1</v>
      </c>
      <c r="Q318">
        <v>1</v>
      </c>
      <c r="R318" t="s">
        <v>27</v>
      </c>
      <c r="S318">
        <v>2</v>
      </c>
      <c r="T318" t="s">
        <v>28</v>
      </c>
    </row>
    <row r="319" spans="1:20" ht="20.25" customHeight="1">
      <c r="A319">
        <v>317</v>
      </c>
      <c r="B319">
        <v>1</v>
      </c>
      <c r="C319" t="s">
        <v>1250</v>
      </c>
      <c r="D319" t="s">
        <v>1251</v>
      </c>
      <c r="E319" s="1">
        <v>44740</v>
      </c>
      <c r="F319" t="s">
        <v>157</v>
      </c>
      <c r="G319" t="s">
        <v>1252</v>
      </c>
      <c r="I319" t="s">
        <v>24</v>
      </c>
      <c r="J319" t="s">
        <v>25</v>
      </c>
      <c r="K319" t="s">
        <v>225</v>
      </c>
      <c r="L319" s="1">
        <v>44378</v>
      </c>
      <c r="M319">
        <v>1</v>
      </c>
      <c r="N319">
        <v>1</v>
      </c>
      <c r="O319">
        <v>1</v>
      </c>
      <c r="P319">
        <v>1</v>
      </c>
      <c r="Q319">
        <v>1</v>
      </c>
      <c r="R319" t="s">
        <v>27</v>
      </c>
      <c r="S319">
        <v>1</v>
      </c>
      <c r="T319" t="s">
        <v>28</v>
      </c>
    </row>
    <row r="320" spans="1:20" ht="20.25" customHeight="1">
      <c r="A320">
        <v>318</v>
      </c>
      <c r="B320">
        <v>1</v>
      </c>
      <c r="C320" t="s">
        <v>1253</v>
      </c>
      <c r="D320" t="s">
        <v>67</v>
      </c>
      <c r="E320" s="1">
        <v>44739</v>
      </c>
      <c r="F320" t="s">
        <v>56</v>
      </c>
      <c r="G320" t="s">
        <v>1254</v>
      </c>
      <c r="I320" t="s">
        <v>33</v>
      </c>
      <c r="J320" t="s">
        <v>34</v>
      </c>
      <c r="K320" t="s">
        <v>1255</v>
      </c>
      <c r="L320" s="1">
        <v>44713</v>
      </c>
      <c r="M320">
        <v>3</v>
      </c>
      <c r="N320">
        <v>4</v>
      </c>
      <c r="O320">
        <v>4</v>
      </c>
      <c r="P320">
        <v>3</v>
      </c>
      <c r="Q320">
        <v>1</v>
      </c>
      <c r="R320" t="s">
        <v>27</v>
      </c>
      <c r="S320">
        <v>2</v>
      </c>
      <c r="T320" t="s">
        <v>28</v>
      </c>
    </row>
    <row r="321" spans="1:20" ht="20.25" customHeight="1">
      <c r="A321">
        <v>319</v>
      </c>
      <c r="B321">
        <v>1</v>
      </c>
      <c r="C321" t="s">
        <v>1256</v>
      </c>
      <c r="D321" t="s">
        <v>1257</v>
      </c>
      <c r="E321" s="1">
        <v>44739</v>
      </c>
      <c r="F321" t="s">
        <v>117</v>
      </c>
      <c r="G321" t="s">
        <v>1258</v>
      </c>
      <c r="I321" t="s">
        <v>87</v>
      </c>
      <c r="J321" t="s">
        <v>25</v>
      </c>
      <c r="K321" t="s">
        <v>1259</v>
      </c>
      <c r="L321" s="1">
        <v>44713</v>
      </c>
      <c r="M321">
        <v>2</v>
      </c>
      <c r="N321">
        <v>2</v>
      </c>
      <c r="O321">
        <v>1</v>
      </c>
      <c r="P321">
        <v>1</v>
      </c>
      <c r="Q321">
        <v>2</v>
      </c>
      <c r="R321" t="s">
        <v>27</v>
      </c>
      <c r="S321">
        <v>1</v>
      </c>
      <c r="T321" t="s">
        <v>28</v>
      </c>
    </row>
    <row r="322" spans="1:20" ht="20.25" customHeight="1">
      <c r="A322">
        <v>320</v>
      </c>
      <c r="B322">
        <v>1</v>
      </c>
      <c r="C322" t="s">
        <v>1260</v>
      </c>
      <c r="D322" t="s">
        <v>1261</v>
      </c>
      <c r="E322" s="1">
        <v>44739</v>
      </c>
      <c r="F322" t="s">
        <v>671</v>
      </c>
      <c r="G322" t="s">
        <v>1262</v>
      </c>
      <c r="I322" t="s">
        <v>24</v>
      </c>
      <c r="J322" t="s">
        <v>94</v>
      </c>
      <c r="K322" t="s">
        <v>1263</v>
      </c>
      <c r="L322" s="1">
        <v>44713</v>
      </c>
      <c r="M322">
        <v>2</v>
      </c>
      <c r="N322">
        <v>2</v>
      </c>
      <c r="O322">
        <v>2</v>
      </c>
      <c r="P322">
        <v>2</v>
      </c>
      <c r="Q322">
        <v>2</v>
      </c>
      <c r="R322" t="s">
        <v>27</v>
      </c>
      <c r="S322">
        <v>2</v>
      </c>
      <c r="T322" t="s">
        <v>28</v>
      </c>
    </row>
    <row r="323" spans="1:20" ht="20.25" customHeight="1">
      <c r="A323">
        <v>321</v>
      </c>
      <c r="B323">
        <v>1</v>
      </c>
      <c r="C323" t="s">
        <v>1264</v>
      </c>
      <c r="D323" t="s">
        <v>1265</v>
      </c>
      <c r="E323" s="1">
        <v>44737</v>
      </c>
      <c r="F323" t="s">
        <v>255</v>
      </c>
      <c r="G323" t="s">
        <v>1266</v>
      </c>
      <c r="I323" t="s">
        <v>73</v>
      </c>
      <c r="J323" t="s">
        <v>25</v>
      </c>
      <c r="K323" t="s">
        <v>613</v>
      </c>
      <c r="L323" s="1">
        <v>44652</v>
      </c>
      <c r="M323">
        <v>-1</v>
      </c>
      <c r="N323">
        <v>-1</v>
      </c>
      <c r="O323">
        <v>-1</v>
      </c>
      <c r="P323">
        <v>-1</v>
      </c>
      <c r="Q323">
        <v>1</v>
      </c>
      <c r="R323" t="s">
        <v>27</v>
      </c>
      <c r="S323">
        <v>-1</v>
      </c>
      <c r="T323" t="s">
        <v>36</v>
      </c>
    </row>
    <row r="324" spans="1:20" ht="20.25" customHeight="1">
      <c r="A324">
        <v>322</v>
      </c>
      <c r="B324">
        <v>1</v>
      </c>
      <c r="C324" t="s">
        <v>1267</v>
      </c>
      <c r="D324" t="s">
        <v>1268</v>
      </c>
      <c r="E324" s="1">
        <v>44737</v>
      </c>
      <c r="F324" t="s">
        <v>1099</v>
      </c>
      <c r="G324" t="s">
        <v>1269</v>
      </c>
      <c r="I324" t="s">
        <v>87</v>
      </c>
      <c r="J324" t="s">
        <v>25</v>
      </c>
      <c r="K324" t="s">
        <v>655</v>
      </c>
      <c r="L324" s="1">
        <v>44713</v>
      </c>
      <c r="M324">
        <v>3</v>
      </c>
      <c r="N324">
        <v>1</v>
      </c>
      <c r="O324">
        <v>2</v>
      </c>
      <c r="P324">
        <v>1</v>
      </c>
      <c r="Q324">
        <v>1</v>
      </c>
      <c r="R324" t="s">
        <v>27</v>
      </c>
      <c r="S324">
        <v>-1</v>
      </c>
      <c r="T324" t="s">
        <v>36</v>
      </c>
    </row>
    <row r="325" spans="1:20" ht="20.25" customHeight="1">
      <c r="A325">
        <v>323</v>
      </c>
      <c r="B325">
        <v>4</v>
      </c>
      <c r="C325" t="s">
        <v>1270</v>
      </c>
      <c r="D325" t="s">
        <v>1271</v>
      </c>
      <c r="E325" s="1">
        <v>44736</v>
      </c>
      <c r="F325" t="s">
        <v>21</v>
      </c>
      <c r="G325" t="s">
        <v>1272</v>
      </c>
      <c r="H325" t="s">
        <v>93</v>
      </c>
      <c r="I325" t="s">
        <v>33</v>
      </c>
      <c r="J325" t="s">
        <v>25</v>
      </c>
      <c r="K325" t="s">
        <v>196</v>
      </c>
      <c r="L325" s="1">
        <v>44713</v>
      </c>
      <c r="M325">
        <v>1</v>
      </c>
      <c r="N325">
        <v>4</v>
      </c>
      <c r="O325">
        <v>1</v>
      </c>
      <c r="P325">
        <v>3</v>
      </c>
      <c r="Q325">
        <v>2</v>
      </c>
      <c r="R325" t="s">
        <v>27</v>
      </c>
      <c r="S325">
        <v>2</v>
      </c>
      <c r="T325" t="s">
        <v>28</v>
      </c>
    </row>
    <row r="326" spans="1:20" ht="20.25" customHeight="1">
      <c r="A326">
        <v>324</v>
      </c>
      <c r="B326">
        <v>1</v>
      </c>
      <c r="C326" t="s">
        <v>1273</v>
      </c>
      <c r="D326" t="s">
        <v>250</v>
      </c>
      <c r="E326" s="1">
        <v>44735</v>
      </c>
      <c r="F326" t="s">
        <v>21</v>
      </c>
      <c r="G326" t="s">
        <v>1274</v>
      </c>
      <c r="H326" t="s">
        <v>32</v>
      </c>
      <c r="I326" t="s">
        <v>24</v>
      </c>
      <c r="J326" t="s">
        <v>25</v>
      </c>
      <c r="K326" t="s">
        <v>1275</v>
      </c>
      <c r="L326" s="1">
        <v>44713</v>
      </c>
      <c r="M326">
        <v>1</v>
      </c>
      <c r="N326">
        <v>4</v>
      </c>
      <c r="O326">
        <v>1</v>
      </c>
      <c r="P326">
        <v>2</v>
      </c>
      <c r="Q326">
        <v>1</v>
      </c>
      <c r="R326" t="s">
        <v>27</v>
      </c>
      <c r="S326">
        <v>1</v>
      </c>
      <c r="T326" t="s">
        <v>36</v>
      </c>
    </row>
    <row r="327" spans="1:20" ht="20.25" customHeight="1">
      <c r="A327">
        <v>325</v>
      </c>
      <c r="B327">
        <v>4</v>
      </c>
      <c r="C327" t="s">
        <v>1276</v>
      </c>
      <c r="D327" t="s">
        <v>1277</v>
      </c>
      <c r="E327" s="1">
        <v>44735</v>
      </c>
      <c r="F327" t="s">
        <v>21</v>
      </c>
      <c r="G327" t="s">
        <v>1278</v>
      </c>
      <c r="I327" t="s">
        <v>24</v>
      </c>
      <c r="J327" t="s">
        <v>34</v>
      </c>
      <c r="K327" t="s">
        <v>1279</v>
      </c>
      <c r="L327" s="1">
        <v>44713</v>
      </c>
      <c r="M327">
        <v>2</v>
      </c>
      <c r="N327">
        <v>4</v>
      </c>
      <c r="O327">
        <v>2</v>
      </c>
      <c r="P327">
        <v>4</v>
      </c>
      <c r="Q327">
        <v>2</v>
      </c>
      <c r="R327" t="s">
        <v>27</v>
      </c>
      <c r="S327">
        <v>2</v>
      </c>
      <c r="T327" t="s">
        <v>36</v>
      </c>
    </row>
    <row r="328" spans="1:20" ht="20.25" customHeight="1">
      <c r="A328">
        <v>326</v>
      </c>
      <c r="B328">
        <v>5</v>
      </c>
      <c r="C328" t="s">
        <v>1280</v>
      </c>
      <c r="D328" t="s">
        <v>615</v>
      </c>
      <c r="E328" s="1">
        <v>44734</v>
      </c>
      <c r="F328" t="s">
        <v>21</v>
      </c>
      <c r="G328" t="s">
        <v>1281</v>
      </c>
      <c r="H328" t="s">
        <v>32</v>
      </c>
      <c r="I328" t="s">
        <v>33</v>
      </c>
      <c r="J328" t="s">
        <v>34</v>
      </c>
      <c r="K328" t="s">
        <v>176</v>
      </c>
      <c r="L328" s="1">
        <v>44713</v>
      </c>
      <c r="M328">
        <v>3</v>
      </c>
      <c r="N328">
        <v>2</v>
      </c>
      <c r="O328">
        <v>2</v>
      </c>
      <c r="P328">
        <v>2</v>
      </c>
      <c r="Q328">
        <v>3</v>
      </c>
      <c r="R328" t="s">
        <v>27</v>
      </c>
      <c r="S328">
        <v>-1</v>
      </c>
      <c r="T328" t="s">
        <v>36</v>
      </c>
    </row>
    <row r="329" spans="1:20" ht="20.25" customHeight="1">
      <c r="A329">
        <v>327</v>
      </c>
      <c r="B329">
        <v>1</v>
      </c>
      <c r="C329" t="s">
        <v>1282</v>
      </c>
      <c r="D329" t="s">
        <v>1283</v>
      </c>
      <c r="E329" s="1">
        <v>44732</v>
      </c>
      <c r="F329" t="s">
        <v>56</v>
      </c>
      <c r="G329" t="s">
        <v>1284</v>
      </c>
      <c r="I329" t="s">
        <v>24</v>
      </c>
      <c r="J329" t="s">
        <v>25</v>
      </c>
      <c r="K329" t="s">
        <v>1285</v>
      </c>
      <c r="L329" s="1">
        <v>44713</v>
      </c>
      <c r="M329">
        <v>1</v>
      </c>
      <c r="N329">
        <v>4</v>
      </c>
      <c r="O329">
        <v>4</v>
      </c>
      <c r="P329">
        <v>1</v>
      </c>
      <c r="Q329">
        <v>1</v>
      </c>
      <c r="R329" t="s">
        <v>27</v>
      </c>
      <c r="S329">
        <v>3</v>
      </c>
      <c r="T329" t="s">
        <v>28</v>
      </c>
    </row>
    <row r="330" spans="1:20" ht="20.25" customHeight="1">
      <c r="A330">
        <v>328</v>
      </c>
      <c r="B330">
        <v>1</v>
      </c>
      <c r="C330" t="s">
        <v>1286</v>
      </c>
      <c r="D330" t="s">
        <v>1287</v>
      </c>
      <c r="E330" s="1">
        <v>44731</v>
      </c>
      <c r="F330" t="s">
        <v>117</v>
      </c>
      <c r="G330" t="s">
        <v>1288</v>
      </c>
      <c r="I330" t="s">
        <v>24</v>
      </c>
      <c r="J330" t="s">
        <v>25</v>
      </c>
      <c r="K330" t="s">
        <v>1289</v>
      </c>
      <c r="L330" s="1">
        <v>44713</v>
      </c>
      <c r="M330">
        <v>1</v>
      </c>
      <c r="N330">
        <v>1</v>
      </c>
      <c r="O330">
        <v>-1</v>
      </c>
      <c r="P330">
        <v>1</v>
      </c>
      <c r="Q330">
        <v>1</v>
      </c>
      <c r="R330" t="s">
        <v>27</v>
      </c>
      <c r="S330">
        <v>-1</v>
      </c>
      <c r="T330" t="s">
        <v>28</v>
      </c>
    </row>
    <row r="331" spans="1:20" ht="20.25" customHeight="1">
      <c r="A331">
        <v>329</v>
      </c>
      <c r="B331">
        <v>4</v>
      </c>
      <c r="C331" t="s">
        <v>1290</v>
      </c>
      <c r="D331" t="s">
        <v>1291</v>
      </c>
      <c r="E331" s="1">
        <v>44730</v>
      </c>
      <c r="F331" t="s">
        <v>117</v>
      </c>
      <c r="G331" t="s">
        <v>1292</v>
      </c>
      <c r="H331" t="s">
        <v>23</v>
      </c>
      <c r="I331" t="s">
        <v>73</v>
      </c>
      <c r="J331" t="s">
        <v>25</v>
      </c>
      <c r="K331" t="s">
        <v>1293</v>
      </c>
      <c r="L331" s="1">
        <v>44713</v>
      </c>
      <c r="M331">
        <v>1</v>
      </c>
      <c r="N331">
        <v>2</v>
      </c>
      <c r="O331">
        <v>1</v>
      </c>
      <c r="P331">
        <v>2</v>
      </c>
      <c r="Q331">
        <v>3</v>
      </c>
      <c r="R331" t="s">
        <v>27</v>
      </c>
      <c r="S331">
        <v>3</v>
      </c>
      <c r="T331" t="s">
        <v>36</v>
      </c>
    </row>
    <row r="332" spans="1:20" ht="20.25" customHeight="1">
      <c r="A332">
        <v>330</v>
      </c>
      <c r="B332">
        <v>8</v>
      </c>
      <c r="C332" t="s">
        <v>1294</v>
      </c>
      <c r="D332" t="s">
        <v>761</v>
      </c>
      <c r="E332" s="1">
        <v>44729</v>
      </c>
      <c r="F332" t="s">
        <v>21</v>
      </c>
      <c r="G332" t="s">
        <v>1295</v>
      </c>
      <c r="H332" t="s">
        <v>149</v>
      </c>
      <c r="I332" t="s">
        <v>24</v>
      </c>
      <c r="J332" t="s">
        <v>34</v>
      </c>
      <c r="K332" t="s">
        <v>1296</v>
      </c>
      <c r="L332" s="1">
        <v>44713</v>
      </c>
      <c r="M332">
        <v>4</v>
      </c>
      <c r="N332">
        <v>4</v>
      </c>
      <c r="O332">
        <v>3</v>
      </c>
      <c r="P332">
        <v>2</v>
      </c>
      <c r="Q332">
        <v>4</v>
      </c>
      <c r="R332" t="s">
        <v>105</v>
      </c>
      <c r="S332">
        <v>5</v>
      </c>
      <c r="T332" t="s">
        <v>36</v>
      </c>
    </row>
    <row r="333" spans="1:20" ht="20.25" customHeight="1">
      <c r="A333">
        <v>331</v>
      </c>
      <c r="B333">
        <v>2</v>
      </c>
      <c r="C333" t="s">
        <v>1297</v>
      </c>
      <c r="D333" t="s">
        <v>1298</v>
      </c>
      <c r="E333" s="1">
        <v>44728</v>
      </c>
      <c r="F333" t="s">
        <v>671</v>
      </c>
      <c r="G333" t="s">
        <v>1299</v>
      </c>
      <c r="I333" t="s">
        <v>33</v>
      </c>
      <c r="J333" t="s">
        <v>25</v>
      </c>
      <c r="K333" t="s">
        <v>1177</v>
      </c>
      <c r="L333" s="1">
        <v>44713</v>
      </c>
      <c r="M333">
        <v>2</v>
      </c>
      <c r="N333">
        <v>2</v>
      </c>
      <c r="O333">
        <v>-1</v>
      </c>
      <c r="P333">
        <v>2</v>
      </c>
      <c r="Q333">
        <v>1</v>
      </c>
      <c r="R333" t="s">
        <v>27</v>
      </c>
      <c r="S333">
        <v>-1</v>
      </c>
      <c r="T333" t="s">
        <v>36</v>
      </c>
    </row>
    <row r="334" spans="1:20" ht="20.25" customHeight="1">
      <c r="A334">
        <v>332</v>
      </c>
      <c r="B334">
        <v>5</v>
      </c>
      <c r="C334" t="s">
        <v>1300</v>
      </c>
      <c r="D334" t="s">
        <v>1301</v>
      </c>
      <c r="E334" s="1">
        <v>44727</v>
      </c>
      <c r="F334" t="s">
        <v>21</v>
      </c>
      <c r="G334" t="s">
        <v>1302</v>
      </c>
      <c r="H334" t="s">
        <v>163</v>
      </c>
      <c r="I334" t="s">
        <v>24</v>
      </c>
      <c r="J334" t="s">
        <v>94</v>
      </c>
      <c r="K334" t="s">
        <v>1303</v>
      </c>
      <c r="L334" s="1">
        <v>44713</v>
      </c>
      <c r="M334">
        <v>4</v>
      </c>
      <c r="N334">
        <v>3</v>
      </c>
      <c r="O334">
        <v>2</v>
      </c>
      <c r="P334">
        <v>3</v>
      </c>
      <c r="Q334">
        <v>3</v>
      </c>
      <c r="R334" t="s">
        <v>27</v>
      </c>
      <c r="S334">
        <v>4</v>
      </c>
      <c r="T334" t="s">
        <v>28</v>
      </c>
    </row>
    <row r="335" spans="1:20" ht="20.25" customHeight="1">
      <c r="A335">
        <v>333</v>
      </c>
      <c r="B335">
        <v>4</v>
      </c>
      <c r="C335" t="s">
        <v>1304</v>
      </c>
      <c r="D335" t="s">
        <v>1305</v>
      </c>
      <c r="E335" s="1">
        <v>44725</v>
      </c>
      <c r="F335" t="s">
        <v>91</v>
      </c>
      <c r="G335" t="s">
        <v>1306</v>
      </c>
      <c r="I335" t="s">
        <v>24</v>
      </c>
      <c r="J335" t="s">
        <v>25</v>
      </c>
      <c r="K335" t="s">
        <v>1307</v>
      </c>
      <c r="L335" s="1">
        <v>44713</v>
      </c>
      <c r="M335">
        <v>2</v>
      </c>
      <c r="N335">
        <v>2</v>
      </c>
      <c r="O335">
        <v>3</v>
      </c>
      <c r="P335">
        <v>1</v>
      </c>
      <c r="Q335">
        <v>1</v>
      </c>
      <c r="R335" t="s">
        <v>27</v>
      </c>
      <c r="S335">
        <v>4</v>
      </c>
      <c r="T335" t="s">
        <v>28</v>
      </c>
    </row>
    <row r="336" spans="1:20" ht="20.25" customHeight="1">
      <c r="A336">
        <v>334</v>
      </c>
      <c r="B336">
        <v>1</v>
      </c>
      <c r="C336" t="s">
        <v>1308</v>
      </c>
      <c r="D336" t="s">
        <v>1309</v>
      </c>
      <c r="E336" s="1">
        <v>44723</v>
      </c>
      <c r="F336" t="s">
        <v>56</v>
      </c>
      <c r="G336" t="s">
        <v>1310</v>
      </c>
      <c r="I336" t="s">
        <v>87</v>
      </c>
      <c r="J336" t="s">
        <v>34</v>
      </c>
      <c r="K336" t="s">
        <v>1311</v>
      </c>
      <c r="L336" s="1">
        <v>44713</v>
      </c>
      <c r="M336">
        <v>1</v>
      </c>
      <c r="N336">
        <v>1</v>
      </c>
      <c r="O336">
        <v>1</v>
      </c>
      <c r="P336">
        <v>1</v>
      </c>
      <c r="Q336">
        <v>1</v>
      </c>
      <c r="R336" t="s">
        <v>27</v>
      </c>
      <c r="S336">
        <v>1</v>
      </c>
      <c r="T336" t="s">
        <v>36</v>
      </c>
    </row>
    <row r="337" spans="1:20" ht="20.25" customHeight="1">
      <c r="A337">
        <v>335</v>
      </c>
      <c r="B337">
        <v>10</v>
      </c>
      <c r="C337" t="s">
        <v>1312</v>
      </c>
      <c r="D337" t="s">
        <v>1313</v>
      </c>
      <c r="E337" s="1">
        <v>44720</v>
      </c>
      <c r="F337" t="s">
        <v>21</v>
      </c>
      <c r="G337" t="s">
        <v>1314</v>
      </c>
      <c r="H337" t="s">
        <v>32</v>
      </c>
      <c r="I337" t="s">
        <v>24</v>
      </c>
      <c r="J337" t="s">
        <v>34</v>
      </c>
      <c r="K337" t="s">
        <v>1315</v>
      </c>
      <c r="L337" s="1">
        <v>44713</v>
      </c>
      <c r="M337">
        <v>5</v>
      </c>
      <c r="N337">
        <v>5</v>
      </c>
      <c r="O337">
        <v>5</v>
      </c>
      <c r="P337">
        <v>5</v>
      </c>
      <c r="Q337">
        <v>5</v>
      </c>
      <c r="R337" t="s">
        <v>105</v>
      </c>
      <c r="S337">
        <v>-1</v>
      </c>
      <c r="T337" t="s">
        <v>36</v>
      </c>
    </row>
    <row r="338" spans="1:20" ht="20.25" customHeight="1">
      <c r="A338">
        <v>336</v>
      </c>
      <c r="B338">
        <v>10</v>
      </c>
      <c r="C338" t="s">
        <v>1141</v>
      </c>
      <c r="D338" t="s">
        <v>1316</v>
      </c>
      <c r="E338" s="1">
        <v>44718</v>
      </c>
      <c r="F338" t="s">
        <v>21</v>
      </c>
      <c r="G338" t="s">
        <v>1317</v>
      </c>
      <c r="I338" t="s">
        <v>87</v>
      </c>
      <c r="J338" t="s">
        <v>25</v>
      </c>
      <c r="K338" t="s">
        <v>1318</v>
      </c>
      <c r="L338" s="1">
        <v>44652</v>
      </c>
      <c r="M338">
        <v>5</v>
      </c>
      <c r="N338">
        <v>5</v>
      </c>
      <c r="O338">
        <v>5</v>
      </c>
      <c r="P338">
        <v>5</v>
      </c>
      <c r="Q338">
        <v>4</v>
      </c>
      <c r="R338" t="s">
        <v>105</v>
      </c>
      <c r="S338">
        <v>-1</v>
      </c>
      <c r="T338" t="s">
        <v>36</v>
      </c>
    </row>
    <row r="339" spans="1:20" ht="20.25" customHeight="1">
      <c r="A339">
        <v>337</v>
      </c>
      <c r="B339">
        <v>10</v>
      </c>
      <c r="C339" t="s">
        <v>1319</v>
      </c>
      <c r="D339" t="s">
        <v>475</v>
      </c>
      <c r="E339" s="1">
        <v>44715</v>
      </c>
      <c r="F339" t="s">
        <v>21</v>
      </c>
      <c r="G339" t="s">
        <v>1320</v>
      </c>
      <c r="H339" t="s">
        <v>23</v>
      </c>
      <c r="I339" t="s">
        <v>73</v>
      </c>
      <c r="J339" t="s">
        <v>34</v>
      </c>
      <c r="K339" t="s">
        <v>1293</v>
      </c>
      <c r="L339" s="1">
        <v>44713</v>
      </c>
      <c r="M339">
        <v>4</v>
      </c>
      <c r="N339">
        <v>5</v>
      </c>
      <c r="O339">
        <v>3</v>
      </c>
      <c r="P339">
        <v>2</v>
      </c>
      <c r="Q339">
        <v>5</v>
      </c>
      <c r="R339" t="s">
        <v>105</v>
      </c>
      <c r="S339">
        <v>4</v>
      </c>
      <c r="T339" t="s">
        <v>36</v>
      </c>
    </row>
    <row r="340" spans="1:20" ht="20.25" customHeight="1">
      <c r="A340">
        <v>338</v>
      </c>
      <c r="B340">
        <v>9</v>
      </c>
      <c r="C340" t="s">
        <v>1321</v>
      </c>
      <c r="D340" t="s">
        <v>1322</v>
      </c>
      <c r="E340" s="1">
        <v>44714</v>
      </c>
      <c r="F340" t="s">
        <v>21</v>
      </c>
      <c r="G340" t="s">
        <v>1323</v>
      </c>
      <c r="H340" t="s">
        <v>857</v>
      </c>
      <c r="I340" t="s">
        <v>33</v>
      </c>
      <c r="J340" t="s">
        <v>25</v>
      </c>
      <c r="K340" t="s">
        <v>967</v>
      </c>
      <c r="L340" s="1">
        <v>44682</v>
      </c>
      <c r="M340">
        <v>4</v>
      </c>
      <c r="N340">
        <v>5</v>
      </c>
      <c r="O340">
        <v>5</v>
      </c>
      <c r="P340">
        <v>5</v>
      </c>
      <c r="Q340">
        <v>3</v>
      </c>
      <c r="R340" t="s">
        <v>105</v>
      </c>
      <c r="S340">
        <v>-1</v>
      </c>
      <c r="T340" t="s">
        <v>36</v>
      </c>
    </row>
    <row r="341" spans="1:20" ht="20.25" customHeight="1">
      <c r="A341">
        <v>339</v>
      </c>
      <c r="B341">
        <v>9</v>
      </c>
      <c r="C341" t="s">
        <v>1324</v>
      </c>
      <c r="D341" t="s">
        <v>1325</v>
      </c>
      <c r="E341" s="1">
        <v>44714</v>
      </c>
      <c r="F341" t="s">
        <v>112</v>
      </c>
      <c r="G341" t="s">
        <v>1326</v>
      </c>
      <c r="I341" t="s">
        <v>73</v>
      </c>
      <c r="J341" t="s">
        <v>25</v>
      </c>
      <c r="K341" t="s">
        <v>1327</v>
      </c>
      <c r="L341" s="1">
        <v>44682</v>
      </c>
      <c r="M341">
        <v>4</v>
      </c>
      <c r="N341">
        <v>4</v>
      </c>
      <c r="O341">
        <v>4</v>
      </c>
      <c r="P341">
        <v>4</v>
      </c>
      <c r="Q341">
        <v>3</v>
      </c>
      <c r="R341" t="s">
        <v>105</v>
      </c>
      <c r="S341">
        <v>-1</v>
      </c>
      <c r="T341" t="s">
        <v>28</v>
      </c>
    </row>
    <row r="342" spans="1:20" ht="20.25" customHeight="1">
      <c r="A342">
        <v>340</v>
      </c>
      <c r="B342">
        <v>1</v>
      </c>
      <c r="C342" t="s">
        <v>1328</v>
      </c>
      <c r="D342" t="s">
        <v>1329</v>
      </c>
      <c r="E342" s="1">
        <v>44713</v>
      </c>
      <c r="F342" t="s">
        <v>21</v>
      </c>
      <c r="G342" t="s">
        <v>1330</v>
      </c>
      <c r="I342" t="s">
        <v>24</v>
      </c>
      <c r="J342" t="s">
        <v>25</v>
      </c>
      <c r="K342" t="s">
        <v>1331</v>
      </c>
      <c r="L342" s="1">
        <v>44593</v>
      </c>
      <c r="M342">
        <v>-1</v>
      </c>
      <c r="N342">
        <v>-1</v>
      </c>
      <c r="O342">
        <v>-1</v>
      </c>
      <c r="P342">
        <v>1</v>
      </c>
      <c r="Q342">
        <v>1</v>
      </c>
      <c r="R342" t="s">
        <v>27</v>
      </c>
      <c r="S342">
        <v>-1</v>
      </c>
      <c r="T342" t="s">
        <v>36</v>
      </c>
    </row>
    <row r="343" spans="1:20" ht="20.25" customHeight="1">
      <c r="A343">
        <v>341</v>
      </c>
      <c r="B343">
        <v>8</v>
      </c>
      <c r="C343" t="s">
        <v>1332</v>
      </c>
      <c r="D343" t="s">
        <v>1333</v>
      </c>
      <c r="E343" s="1">
        <v>44711</v>
      </c>
      <c r="F343" t="s">
        <v>112</v>
      </c>
      <c r="G343" t="s">
        <v>1334</v>
      </c>
      <c r="H343" t="s">
        <v>163</v>
      </c>
      <c r="I343" t="s">
        <v>24</v>
      </c>
      <c r="J343" t="s">
        <v>34</v>
      </c>
      <c r="K343" t="s">
        <v>1335</v>
      </c>
      <c r="L343" s="1">
        <v>44652</v>
      </c>
      <c r="M343">
        <v>4</v>
      </c>
      <c r="N343">
        <v>4</v>
      </c>
      <c r="O343">
        <v>3</v>
      </c>
      <c r="P343">
        <v>3</v>
      </c>
      <c r="Q343">
        <v>3</v>
      </c>
      <c r="R343" t="s">
        <v>105</v>
      </c>
      <c r="S343">
        <v>-1</v>
      </c>
      <c r="T343" t="s">
        <v>28</v>
      </c>
    </row>
    <row r="344" spans="1:20" ht="20.25" customHeight="1">
      <c r="A344">
        <v>342</v>
      </c>
      <c r="B344">
        <v>1</v>
      </c>
      <c r="C344" t="s">
        <v>1336</v>
      </c>
      <c r="D344" t="s">
        <v>1337</v>
      </c>
      <c r="E344" s="1">
        <v>44711</v>
      </c>
      <c r="F344" t="s">
        <v>98</v>
      </c>
      <c r="G344" t="s">
        <v>1338</v>
      </c>
      <c r="I344" t="s">
        <v>24</v>
      </c>
      <c r="J344" t="s">
        <v>34</v>
      </c>
      <c r="K344" t="s">
        <v>1339</v>
      </c>
      <c r="L344" s="1">
        <v>44682</v>
      </c>
      <c r="M344">
        <v>4</v>
      </c>
      <c r="N344">
        <v>3</v>
      </c>
      <c r="O344">
        <v>3</v>
      </c>
      <c r="P344">
        <v>1</v>
      </c>
      <c r="Q344">
        <v>1</v>
      </c>
      <c r="R344" t="s">
        <v>27</v>
      </c>
      <c r="S344">
        <v>4</v>
      </c>
      <c r="T344" t="s">
        <v>36</v>
      </c>
    </row>
    <row r="345" spans="1:20" ht="20.25" customHeight="1">
      <c r="A345">
        <v>343</v>
      </c>
      <c r="B345">
        <v>1</v>
      </c>
      <c r="C345" t="s">
        <v>1340</v>
      </c>
      <c r="D345" t="s">
        <v>1341</v>
      </c>
      <c r="E345" s="1">
        <v>44711</v>
      </c>
      <c r="F345" t="s">
        <v>21</v>
      </c>
      <c r="G345" t="s">
        <v>1342</v>
      </c>
      <c r="H345" t="s">
        <v>200</v>
      </c>
      <c r="I345" t="s">
        <v>87</v>
      </c>
      <c r="J345" t="s">
        <v>25</v>
      </c>
      <c r="K345" t="s">
        <v>1343</v>
      </c>
      <c r="L345" s="1">
        <v>44682</v>
      </c>
      <c r="M345">
        <v>1</v>
      </c>
      <c r="N345">
        <v>5</v>
      </c>
      <c r="O345">
        <v>1</v>
      </c>
      <c r="P345">
        <v>3</v>
      </c>
      <c r="Q345">
        <v>1</v>
      </c>
      <c r="R345" t="s">
        <v>27</v>
      </c>
      <c r="S345">
        <v>3</v>
      </c>
      <c r="T345" t="s">
        <v>36</v>
      </c>
    </row>
    <row r="346" spans="1:20" ht="20.25" customHeight="1">
      <c r="A346">
        <v>344</v>
      </c>
      <c r="B346">
        <v>1</v>
      </c>
      <c r="C346" t="s">
        <v>1344</v>
      </c>
      <c r="D346" t="s">
        <v>67</v>
      </c>
      <c r="E346" s="1">
        <v>44708</v>
      </c>
      <c r="F346" t="s">
        <v>21</v>
      </c>
      <c r="G346" t="s">
        <v>1345</v>
      </c>
      <c r="I346" t="s">
        <v>87</v>
      </c>
      <c r="J346" t="s">
        <v>34</v>
      </c>
      <c r="K346" t="s">
        <v>176</v>
      </c>
      <c r="L346" s="1">
        <v>44682</v>
      </c>
      <c r="M346">
        <v>-1</v>
      </c>
      <c r="N346">
        <v>-1</v>
      </c>
      <c r="O346">
        <v>-1</v>
      </c>
      <c r="P346">
        <v>-1</v>
      </c>
      <c r="Q346">
        <v>2</v>
      </c>
      <c r="R346" t="s">
        <v>27</v>
      </c>
      <c r="S346">
        <v>-1</v>
      </c>
      <c r="T346" t="s">
        <v>28</v>
      </c>
    </row>
    <row r="347" spans="1:20" ht="20.25" customHeight="1">
      <c r="A347">
        <v>345</v>
      </c>
      <c r="B347">
        <v>2</v>
      </c>
      <c r="C347" t="s">
        <v>1346</v>
      </c>
      <c r="D347" t="s">
        <v>1347</v>
      </c>
      <c r="E347" s="1">
        <v>44705</v>
      </c>
      <c r="F347" t="s">
        <v>21</v>
      </c>
      <c r="G347" t="s">
        <v>1348</v>
      </c>
      <c r="I347" t="s">
        <v>24</v>
      </c>
      <c r="J347" t="s">
        <v>34</v>
      </c>
      <c r="K347" t="s">
        <v>1349</v>
      </c>
      <c r="L347" s="1">
        <v>44682</v>
      </c>
      <c r="M347">
        <v>2</v>
      </c>
      <c r="N347">
        <v>2</v>
      </c>
      <c r="O347">
        <v>1</v>
      </c>
      <c r="P347">
        <v>4</v>
      </c>
      <c r="Q347">
        <v>1</v>
      </c>
      <c r="R347" t="s">
        <v>27</v>
      </c>
      <c r="S347">
        <v>-1</v>
      </c>
      <c r="T347" t="s">
        <v>28</v>
      </c>
    </row>
    <row r="348" spans="1:20" ht="20.25" customHeight="1">
      <c r="A348">
        <v>346</v>
      </c>
      <c r="B348">
        <v>1</v>
      </c>
      <c r="C348" t="s">
        <v>1350</v>
      </c>
      <c r="D348" t="s">
        <v>1351</v>
      </c>
      <c r="E348" s="1">
        <v>44704</v>
      </c>
      <c r="F348" t="s">
        <v>1352</v>
      </c>
      <c r="G348" t="s">
        <v>1353</v>
      </c>
      <c r="I348" t="s">
        <v>24</v>
      </c>
      <c r="J348" t="s">
        <v>25</v>
      </c>
      <c r="K348" t="s">
        <v>415</v>
      </c>
      <c r="L348" s="1">
        <v>44682</v>
      </c>
      <c r="M348">
        <v>2</v>
      </c>
      <c r="N348">
        <v>1</v>
      </c>
      <c r="O348">
        <v>1</v>
      </c>
      <c r="P348">
        <v>1</v>
      </c>
      <c r="Q348">
        <v>1</v>
      </c>
      <c r="R348" t="s">
        <v>27</v>
      </c>
      <c r="S348">
        <v>-1</v>
      </c>
      <c r="T348" t="s">
        <v>36</v>
      </c>
    </row>
    <row r="349" spans="1:20" ht="20.25" customHeight="1">
      <c r="A349">
        <v>347</v>
      </c>
      <c r="B349">
        <v>1</v>
      </c>
      <c r="C349" t="s">
        <v>1354</v>
      </c>
      <c r="D349" t="s">
        <v>946</v>
      </c>
      <c r="E349" s="1">
        <v>44700</v>
      </c>
      <c r="F349" t="s">
        <v>56</v>
      </c>
      <c r="G349" t="s">
        <v>1355</v>
      </c>
      <c r="I349" t="s">
        <v>33</v>
      </c>
      <c r="J349" t="s">
        <v>25</v>
      </c>
      <c r="K349" t="s">
        <v>1356</v>
      </c>
      <c r="L349" s="1">
        <v>44682</v>
      </c>
      <c r="M349">
        <v>-1</v>
      </c>
      <c r="N349">
        <v>-1</v>
      </c>
      <c r="O349">
        <v>-1</v>
      </c>
      <c r="P349">
        <v>-1</v>
      </c>
      <c r="Q349">
        <v>1</v>
      </c>
      <c r="R349" t="s">
        <v>27</v>
      </c>
      <c r="S349">
        <v>-1</v>
      </c>
      <c r="T349" t="s">
        <v>36</v>
      </c>
    </row>
    <row r="350" spans="1:20" ht="20.25" customHeight="1">
      <c r="A350">
        <v>348</v>
      </c>
      <c r="B350">
        <v>1</v>
      </c>
      <c r="C350" t="s">
        <v>1357</v>
      </c>
      <c r="D350" t="s">
        <v>1358</v>
      </c>
      <c r="E350" s="1">
        <v>44699</v>
      </c>
      <c r="F350" t="s">
        <v>21</v>
      </c>
      <c r="G350" t="s">
        <v>1359</v>
      </c>
      <c r="I350" t="s">
        <v>73</v>
      </c>
      <c r="J350" t="s">
        <v>25</v>
      </c>
      <c r="K350" t="s">
        <v>44</v>
      </c>
      <c r="L350" s="1">
        <v>44621</v>
      </c>
      <c r="M350">
        <v>-1</v>
      </c>
      <c r="N350">
        <v>-1</v>
      </c>
      <c r="O350">
        <v>-1</v>
      </c>
      <c r="P350">
        <v>-1</v>
      </c>
      <c r="Q350">
        <v>1</v>
      </c>
      <c r="R350" t="s">
        <v>27</v>
      </c>
      <c r="S350">
        <v>-1</v>
      </c>
      <c r="T350" t="s">
        <v>28</v>
      </c>
    </row>
    <row r="351" spans="1:20" ht="20.25" customHeight="1">
      <c r="A351">
        <v>349</v>
      </c>
      <c r="B351">
        <v>1</v>
      </c>
      <c r="C351" t="s">
        <v>716</v>
      </c>
      <c r="D351" t="s">
        <v>67</v>
      </c>
      <c r="E351" s="1">
        <v>44699</v>
      </c>
      <c r="F351" t="s">
        <v>21</v>
      </c>
      <c r="G351" t="s">
        <v>1360</v>
      </c>
      <c r="I351" t="s">
        <v>73</v>
      </c>
      <c r="J351" t="s">
        <v>34</v>
      </c>
      <c r="K351" t="s">
        <v>1361</v>
      </c>
      <c r="L351" s="1">
        <v>44621</v>
      </c>
      <c r="M351">
        <v>-1</v>
      </c>
      <c r="N351">
        <v>-1</v>
      </c>
      <c r="O351">
        <v>-1</v>
      </c>
      <c r="P351">
        <v>1</v>
      </c>
      <c r="Q351">
        <v>1</v>
      </c>
      <c r="R351" t="s">
        <v>27</v>
      </c>
      <c r="S351">
        <v>-1</v>
      </c>
      <c r="T351" t="s">
        <v>36</v>
      </c>
    </row>
    <row r="352" spans="1:20" ht="20.25" customHeight="1">
      <c r="A352">
        <v>350</v>
      </c>
      <c r="B352">
        <v>3</v>
      </c>
      <c r="C352" t="s">
        <v>1362</v>
      </c>
      <c r="D352" t="s">
        <v>1363</v>
      </c>
      <c r="E352" s="1">
        <v>44699</v>
      </c>
      <c r="F352" t="s">
        <v>21</v>
      </c>
      <c r="G352" t="s">
        <v>1364</v>
      </c>
      <c r="H352" t="s">
        <v>32</v>
      </c>
      <c r="I352" t="s">
        <v>73</v>
      </c>
      <c r="J352" t="s">
        <v>25</v>
      </c>
      <c r="K352" t="s">
        <v>1365</v>
      </c>
      <c r="L352" s="1">
        <v>44682</v>
      </c>
      <c r="M352">
        <v>3</v>
      </c>
      <c r="N352">
        <v>2</v>
      </c>
      <c r="O352">
        <v>1</v>
      </c>
      <c r="P352">
        <v>1</v>
      </c>
      <c r="Q352">
        <v>3</v>
      </c>
      <c r="R352" t="s">
        <v>27</v>
      </c>
      <c r="S352">
        <v>1</v>
      </c>
      <c r="T352" t="s">
        <v>36</v>
      </c>
    </row>
    <row r="353" spans="1:20" ht="20.25" customHeight="1">
      <c r="A353">
        <v>351</v>
      </c>
      <c r="B353">
        <v>2</v>
      </c>
      <c r="C353" t="s">
        <v>1366</v>
      </c>
      <c r="D353" t="s">
        <v>1367</v>
      </c>
      <c r="E353" s="1">
        <v>44692</v>
      </c>
      <c r="F353" t="s">
        <v>91</v>
      </c>
      <c r="G353" t="s">
        <v>1368</v>
      </c>
      <c r="I353" t="s">
        <v>73</v>
      </c>
      <c r="J353" t="s">
        <v>25</v>
      </c>
      <c r="K353" t="s">
        <v>1369</v>
      </c>
      <c r="L353" s="1">
        <v>44682</v>
      </c>
      <c r="M353">
        <v>1</v>
      </c>
      <c r="N353">
        <v>2</v>
      </c>
      <c r="O353">
        <v>2</v>
      </c>
      <c r="P353">
        <v>1</v>
      </c>
      <c r="Q353">
        <v>2</v>
      </c>
      <c r="R353" t="s">
        <v>27</v>
      </c>
      <c r="S353">
        <v>2</v>
      </c>
      <c r="T353" t="s">
        <v>28</v>
      </c>
    </row>
    <row r="354" spans="1:20" ht="20.25" customHeight="1">
      <c r="A354">
        <v>352</v>
      </c>
      <c r="B354">
        <v>4</v>
      </c>
      <c r="C354" t="s">
        <v>1370</v>
      </c>
      <c r="D354" t="s">
        <v>1371</v>
      </c>
      <c r="E354" s="1">
        <v>44692</v>
      </c>
      <c r="F354" t="s">
        <v>21</v>
      </c>
      <c r="G354" t="s">
        <v>1372</v>
      </c>
      <c r="H354" t="s">
        <v>32</v>
      </c>
      <c r="I354" t="s">
        <v>24</v>
      </c>
      <c r="J354" t="s">
        <v>34</v>
      </c>
      <c r="K354" t="s">
        <v>48</v>
      </c>
      <c r="L354" s="1">
        <v>44682</v>
      </c>
      <c r="M354">
        <v>2</v>
      </c>
      <c r="N354">
        <v>4</v>
      </c>
      <c r="O354">
        <v>3</v>
      </c>
      <c r="P354">
        <v>3</v>
      </c>
      <c r="Q354">
        <v>2</v>
      </c>
      <c r="R354" t="s">
        <v>27</v>
      </c>
      <c r="S354">
        <v>-1</v>
      </c>
      <c r="T354" t="s">
        <v>36</v>
      </c>
    </row>
    <row r="355" spans="1:20" ht="20.25" customHeight="1">
      <c r="A355">
        <v>353</v>
      </c>
      <c r="B355">
        <v>8</v>
      </c>
      <c r="C355" t="s">
        <v>1373</v>
      </c>
      <c r="D355" t="s">
        <v>599</v>
      </c>
      <c r="E355" s="1">
        <v>44690</v>
      </c>
      <c r="F355" t="s">
        <v>21</v>
      </c>
      <c r="G355" t="s">
        <v>1374</v>
      </c>
      <c r="H355" t="s">
        <v>123</v>
      </c>
      <c r="I355" t="s">
        <v>73</v>
      </c>
      <c r="J355" t="s">
        <v>94</v>
      </c>
      <c r="K355" t="s">
        <v>1375</v>
      </c>
      <c r="L355" s="1">
        <v>44652</v>
      </c>
      <c r="M355">
        <v>5</v>
      </c>
      <c r="N355">
        <v>4</v>
      </c>
      <c r="O355">
        <v>4</v>
      </c>
      <c r="P355">
        <v>4</v>
      </c>
      <c r="Q355">
        <v>4</v>
      </c>
      <c r="R355" t="s">
        <v>105</v>
      </c>
      <c r="S355">
        <v>3</v>
      </c>
      <c r="T355" t="s">
        <v>36</v>
      </c>
    </row>
    <row r="356" spans="1:20" ht="20.25" customHeight="1">
      <c r="A356">
        <v>354</v>
      </c>
      <c r="B356">
        <v>1</v>
      </c>
      <c r="C356" t="s">
        <v>1376</v>
      </c>
      <c r="D356" t="s">
        <v>1377</v>
      </c>
      <c r="E356" s="1">
        <v>44689</v>
      </c>
      <c r="F356" t="s">
        <v>56</v>
      </c>
      <c r="G356" t="s">
        <v>1378</v>
      </c>
      <c r="I356" t="s">
        <v>33</v>
      </c>
      <c r="J356" t="s">
        <v>25</v>
      </c>
      <c r="K356" t="s">
        <v>1379</v>
      </c>
      <c r="L356" s="1">
        <v>44682</v>
      </c>
      <c r="M356">
        <v>3</v>
      </c>
      <c r="N356">
        <v>4</v>
      </c>
      <c r="O356">
        <v>4</v>
      </c>
      <c r="P356">
        <v>1</v>
      </c>
      <c r="Q356">
        <v>1</v>
      </c>
      <c r="R356" t="s">
        <v>27</v>
      </c>
      <c r="S356">
        <v>4</v>
      </c>
      <c r="T356" t="s">
        <v>28</v>
      </c>
    </row>
    <row r="357" spans="1:20" ht="20.25" customHeight="1">
      <c r="A357">
        <v>355</v>
      </c>
      <c r="B357">
        <v>3</v>
      </c>
      <c r="C357" t="s">
        <v>1380</v>
      </c>
      <c r="D357" t="s">
        <v>1381</v>
      </c>
      <c r="E357" s="1">
        <v>44686</v>
      </c>
      <c r="F357" t="s">
        <v>21</v>
      </c>
      <c r="G357" t="s">
        <v>1382</v>
      </c>
      <c r="I357" t="s">
        <v>73</v>
      </c>
      <c r="J357" t="s">
        <v>25</v>
      </c>
      <c r="K357" t="s">
        <v>1383</v>
      </c>
      <c r="L357" s="1">
        <v>44682</v>
      </c>
      <c r="M357">
        <v>1</v>
      </c>
      <c r="N357">
        <v>5</v>
      </c>
      <c r="O357">
        <v>-1</v>
      </c>
      <c r="P357">
        <v>4</v>
      </c>
      <c r="Q357">
        <v>1</v>
      </c>
      <c r="R357" t="s">
        <v>27</v>
      </c>
      <c r="S357">
        <v>-1</v>
      </c>
      <c r="T357" t="s">
        <v>28</v>
      </c>
    </row>
    <row r="358" spans="1:20" ht="20.25" customHeight="1">
      <c r="A358">
        <v>356</v>
      </c>
      <c r="B358">
        <v>10</v>
      </c>
      <c r="C358" t="s">
        <v>1384</v>
      </c>
      <c r="D358" t="s">
        <v>417</v>
      </c>
      <c r="E358" s="1">
        <v>44685</v>
      </c>
      <c r="F358" t="s">
        <v>372</v>
      </c>
      <c r="G358" t="s">
        <v>1385</v>
      </c>
      <c r="H358" t="s">
        <v>163</v>
      </c>
      <c r="I358" t="s">
        <v>73</v>
      </c>
      <c r="J358" t="s">
        <v>94</v>
      </c>
      <c r="K358" t="s">
        <v>1386</v>
      </c>
      <c r="L358" s="1">
        <v>44682</v>
      </c>
      <c r="M358">
        <v>5</v>
      </c>
      <c r="N358">
        <v>5</v>
      </c>
      <c r="O358">
        <v>5</v>
      </c>
      <c r="P358">
        <v>5</v>
      </c>
      <c r="Q358">
        <v>5</v>
      </c>
      <c r="R358" t="s">
        <v>105</v>
      </c>
      <c r="S358">
        <v>5</v>
      </c>
      <c r="T358" t="s">
        <v>36</v>
      </c>
    </row>
    <row r="359" spans="1:20" ht="20.25" customHeight="1">
      <c r="A359">
        <v>357</v>
      </c>
      <c r="B359">
        <v>2</v>
      </c>
      <c r="C359" t="s">
        <v>1387</v>
      </c>
      <c r="D359" t="s">
        <v>1388</v>
      </c>
      <c r="E359" s="1">
        <v>44685</v>
      </c>
      <c r="F359" t="s">
        <v>56</v>
      </c>
      <c r="G359" t="s">
        <v>1389</v>
      </c>
      <c r="I359" t="s">
        <v>73</v>
      </c>
      <c r="J359" t="s">
        <v>25</v>
      </c>
      <c r="K359" t="s">
        <v>164</v>
      </c>
      <c r="L359" s="1">
        <v>44682</v>
      </c>
      <c r="M359">
        <v>-1</v>
      </c>
      <c r="N359">
        <v>-1</v>
      </c>
      <c r="O359">
        <v>-1</v>
      </c>
      <c r="P359">
        <v>-1</v>
      </c>
      <c r="Q359">
        <v>1</v>
      </c>
      <c r="R359" t="s">
        <v>27</v>
      </c>
      <c r="S359">
        <v>-1</v>
      </c>
      <c r="T359" t="s">
        <v>36</v>
      </c>
    </row>
    <row r="360" spans="1:20" ht="20.25" customHeight="1">
      <c r="A360">
        <v>358</v>
      </c>
      <c r="B360">
        <v>1</v>
      </c>
      <c r="C360" t="s">
        <v>1390</v>
      </c>
      <c r="D360" t="s">
        <v>1391</v>
      </c>
      <c r="E360" s="1">
        <v>44680</v>
      </c>
      <c r="F360" t="s">
        <v>1392</v>
      </c>
      <c r="G360" t="s">
        <v>1393</v>
      </c>
      <c r="H360" t="s">
        <v>163</v>
      </c>
      <c r="I360" t="s">
        <v>73</v>
      </c>
      <c r="J360" t="s">
        <v>25</v>
      </c>
      <c r="K360" t="s">
        <v>1009</v>
      </c>
      <c r="L360" s="1">
        <v>44652</v>
      </c>
      <c r="M360">
        <v>2</v>
      </c>
      <c r="N360">
        <v>1</v>
      </c>
      <c r="O360">
        <v>2</v>
      </c>
      <c r="P360">
        <v>1</v>
      </c>
      <c r="Q360">
        <v>1</v>
      </c>
      <c r="R360" t="s">
        <v>27</v>
      </c>
      <c r="S360">
        <v>-1</v>
      </c>
      <c r="T360" t="s">
        <v>28</v>
      </c>
    </row>
    <row r="361" spans="1:20" ht="20.25" customHeight="1">
      <c r="A361">
        <v>359</v>
      </c>
      <c r="B361">
        <v>10</v>
      </c>
      <c r="C361" t="s">
        <v>1394</v>
      </c>
      <c r="D361" t="s">
        <v>1395</v>
      </c>
      <c r="E361" s="1">
        <v>44680</v>
      </c>
      <c r="F361" t="s">
        <v>1396</v>
      </c>
      <c r="G361" t="s">
        <v>1397</v>
      </c>
      <c r="I361" t="s">
        <v>73</v>
      </c>
      <c r="J361" t="s">
        <v>25</v>
      </c>
      <c r="K361" t="s">
        <v>1398</v>
      </c>
      <c r="L361" s="1">
        <v>44652</v>
      </c>
      <c r="M361">
        <v>5</v>
      </c>
      <c r="N361">
        <v>5</v>
      </c>
      <c r="O361">
        <v>5</v>
      </c>
      <c r="P361">
        <v>5</v>
      </c>
      <c r="Q361">
        <v>5</v>
      </c>
      <c r="R361" t="s">
        <v>105</v>
      </c>
      <c r="S361">
        <v>5</v>
      </c>
      <c r="T361" t="s">
        <v>36</v>
      </c>
    </row>
    <row r="362" spans="1:20" ht="20.25" customHeight="1">
      <c r="A362">
        <v>360</v>
      </c>
      <c r="B362">
        <v>8</v>
      </c>
      <c r="C362" t="s">
        <v>1399</v>
      </c>
      <c r="D362" t="s">
        <v>1400</v>
      </c>
      <c r="E362" s="1">
        <v>44679</v>
      </c>
      <c r="F362" t="s">
        <v>1401</v>
      </c>
      <c r="G362" t="s">
        <v>1402</v>
      </c>
      <c r="H362" t="s">
        <v>1403</v>
      </c>
      <c r="I362" t="s">
        <v>87</v>
      </c>
      <c r="J362" t="s">
        <v>34</v>
      </c>
      <c r="K362" t="s">
        <v>1404</v>
      </c>
      <c r="L362" s="1">
        <v>44652</v>
      </c>
      <c r="M362">
        <v>3</v>
      </c>
      <c r="N362">
        <v>5</v>
      </c>
      <c r="O362">
        <v>5</v>
      </c>
      <c r="P362">
        <v>5</v>
      </c>
      <c r="Q362">
        <v>4</v>
      </c>
      <c r="R362" t="s">
        <v>105</v>
      </c>
      <c r="S362">
        <v>-1</v>
      </c>
      <c r="T362" t="s">
        <v>36</v>
      </c>
    </row>
    <row r="363" spans="1:20" ht="20.25" customHeight="1">
      <c r="A363">
        <v>361</v>
      </c>
      <c r="B363">
        <v>10</v>
      </c>
      <c r="C363" t="s">
        <v>1405</v>
      </c>
      <c r="D363" t="s">
        <v>1406</v>
      </c>
      <c r="E363" s="1">
        <v>44678</v>
      </c>
      <c r="F363" t="s">
        <v>21</v>
      </c>
      <c r="G363" t="s">
        <v>1407</v>
      </c>
      <c r="H363" t="s">
        <v>32</v>
      </c>
      <c r="I363" t="s">
        <v>24</v>
      </c>
      <c r="J363" t="s">
        <v>34</v>
      </c>
      <c r="K363" t="s">
        <v>1408</v>
      </c>
      <c r="L363" s="1">
        <v>44652</v>
      </c>
      <c r="M363">
        <v>4</v>
      </c>
      <c r="N363">
        <v>5</v>
      </c>
      <c r="O363">
        <v>5</v>
      </c>
      <c r="P363">
        <v>5</v>
      </c>
      <c r="Q363">
        <v>5</v>
      </c>
      <c r="R363" t="s">
        <v>105</v>
      </c>
      <c r="S363">
        <v>-1</v>
      </c>
      <c r="T363" t="s">
        <v>28</v>
      </c>
    </row>
    <row r="364" spans="1:20" ht="20.25" customHeight="1">
      <c r="A364">
        <v>362</v>
      </c>
      <c r="B364">
        <v>1</v>
      </c>
      <c r="C364" t="s">
        <v>1409</v>
      </c>
      <c r="D364" t="s">
        <v>1410</v>
      </c>
      <c r="E364" s="1">
        <v>44675</v>
      </c>
      <c r="F364" t="s">
        <v>21</v>
      </c>
      <c r="G364" t="s">
        <v>1411</v>
      </c>
      <c r="I364" t="s">
        <v>33</v>
      </c>
      <c r="J364" t="s">
        <v>34</v>
      </c>
      <c r="K364" t="s">
        <v>1412</v>
      </c>
      <c r="L364" s="1">
        <v>44652</v>
      </c>
      <c r="M364">
        <v>1</v>
      </c>
      <c r="N364">
        <v>2</v>
      </c>
      <c r="O364">
        <v>1</v>
      </c>
      <c r="P364">
        <v>3</v>
      </c>
      <c r="Q364">
        <v>1</v>
      </c>
      <c r="R364" t="s">
        <v>27</v>
      </c>
      <c r="S364">
        <v>-1</v>
      </c>
      <c r="T364" t="s">
        <v>36</v>
      </c>
    </row>
    <row r="365" spans="1:20" ht="20.25" customHeight="1">
      <c r="A365">
        <v>363</v>
      </c>
      <c r="B365">
        <v>1</v>
      </c>
      <c r="C365" t="s">
        <v>1413</v>
      </c>
      <c r="D365" t="s">
        <v>1414</v>
      </c>
      <c r="E365" s="1">
        <v>44674</v>
      </c>
      <c r="F365" t="s">
        <v>21</v>
      </c>
      <c r="G365" t="s">
        <v>1415</v>
      </c>
      <c r="H365" t="s">
        <v>32</v>
      </c>
      <c r="I365" t="s">
        <v>73</v>
      </c>
      <c r="J365" t="s">
        <v>34</v>
      </c>
      <c r="K365" t="s">
        <v>1416</v>
      </c>
      <c r="L365" s="1">
        <v>44621</v>
      </c>
      <c r="M365">
        <v>1</v>
      </c>
      <c r="N365">
        <v>1</v>
      </c>
      <c r="O365">
        <v>1</v>
      </c>
      <c r="P365">
        <v>1</v>
      </c>
      <c r="Q365">
        <v>1</v>
      </c>
      <c r="R365" t="s">
        <v>27</v>
      </c>
      <c r="S365">
        <v>1</v>
      </c>
      <c r="T365" t="s">
        <v>36</v>
      </c>
    </row>
    <row r="366" spans="1:20" ht="20.25" customHeight="1">
      <c r="A366">
        <v>364</v>
      </c>
      <c r="B366">
        <v>1</v>
      </c>
      <c r="C366" t="s">
        <v>1417</v>
      </c>
      <c r="D366" t="s">
        <v>1418</v>
      </c>
      <c r="E366" s="1">
        <v>44671</v>
      </c>
      <c r="F366" t="s">
        <v>112</v>
      </c>
      <c r="G366" t="s">
        <v>1419</v>
      </c>
      <c r="H366" t="s">
        <v>1420</v>
      </c>
      <c r="I366" t="s">
        <v>24</v>
      </c>
      <c r="J366" t="s">
        <v>25</v>
      </c>
      <c r="K366" t="s">
        <v>1421</v>
      </c>
      <c r="L366" s="1">
        <v>44652</v>
      </c>
      <c r="M366">
        <v>1</v>
      </c>
      <c r="N366">
        <v>1</v>
      </c>
      <c r="O366">
        <v>1</v>
      </c>
      <c r="P366">
        <v>1</v>
      </c>
      <c r="Q366">
        <v>1</v>
      </c>
      <c r="R366" t="s">
        <v>27</v>
      </c>
      <c r="S366">
        <v>-1</v>
      </c>
      <c r="T366" t="s">
        <v>28</v>
      </c>
    </row>
    <row r="367" spans="1:20" ht="20.25" customHeight="1">
      <c r="A367">
        <v>365</v>
      </c>
      <c r="B367">
        <v>1</v>
      </c>
      <c r="C367" t="s">
        <v>1422</v>
      </c>
      <c r="D367" t="s">
        <v>1423</v>
      </c>
      <c r="E367" s="1">
        <v>44671</v>
      </c>
      <c r="F367" t="s">
        <v>581</v>
      </c>
      <c r="G367" t="s">
        <v>1424</v>
      </c>
      <c r="H367" t="s">
        <v>32</v>
      </c>
      <c r="I367" t="s">
        <v>24</v>
      </c>
      <c r="J367" t="s">
        <v>25</v>
      </c>
      <c r="K367" t="s">
        <v>1425</v>
      </c>
      <c r="L367" s="1">
        <v>44652</v>
      </c>
      <c r="M367">
        <v>3</v>
      </c>
      <c r="N367">
        <v>3</v>
      </c>
      <c r="O367">
        <v>1</v>
      </c>
      <c r="P367">
        <v>1</v>
      </c>
      <c r="Q367">
        <v>1</v>
      </c>
      <c r="R367" t="s">
        <v>27</v>
      </c>
      <c r="S367">
        <v>-1</v>
      </c>
      <c r="T367" t="s">
        <v>28</v>
      </c>
    </row>
    <row r="368" spans="1:20" ht="20.25" customHeight="1">
      <c r="A368">
        <v>366</v>
      </c>
      <c r="B368">
        <v>9</v>
      </c>
      <c r="C368" t="s">
        <v>1426</v>
      </c>
      <c r="D368" t="s">
        <v>1427</v>
      </c>
      <c r="E368" s="1">
        <v>44671</v>
      </c>
      <c r="F368" t="s">
        <v>21</v>
      </c>
      <c r="G368" t="s">
        <v>1428</v>
      </c>
      <c r="H368" t="s">
        <v>123</v>
      </c>
      <c r="I368" t="s">
        <v>73</v>
      </c>
      <c r="J368" t="s">
        <v>34</v>
      </c>
      <c r="K368" t="s">
        <v>1429</v>
      </c>
      <c r="L368" s="1">
        <v>44621</v>
      </c>
      <c r="M368">
        <v>5</v>
      </c>
      <c r="N368">
        <v>5</v>
      </c>
      <c r="O368">
        <v>5</v>
      </c>
      <c r="P368">
        <v>3</v>
      </c>
      <c r="Q368">
        <v>4</v>
      </c>
      <c r="R368" t="s">
        <v>105</v>
      </c>
      <c r="S368">
        <v>4</v>
      </c>
      <c r="T368" t="s">
        <v>28</v>
      </c>
    </row>
    <row r="369" spans="1:20" ht="20.25" customHeight="1">
      <c r="A369">
        <v>367</v>
      </c>
      <c r="B369">
        <v>1</v>
      </c>
      <c r="C369" t="s">
        <v>1430</v>
      </c>
      <c r="D369" t="s">
        <v>1431</v>
      </c>
      <c r="E369" s="1">
        <v>44667</v>
      </c>
      <c r="F369" t="s">
        <v>372</v>
      </c>
      <c r="G369" t="s">
        <v>1432</v>
      </c>
      <c r="I369" t="s">
        <v>24</v>
      </c>
      <c r="J369" t="s">
        <v>25</v>
      </c>
      <c r="K369" t="s">
        <v>1433</v>
      </c>
      <c r="L369" s="1">
        <v>44652</v>
      </c>
      <c r="M369">
        <v>2</v>
      </c>
      <c r="N369">
        <v>3</v>
      </c>
      <c r="O369">
        <v>2</v>
      </c>
      <c r="P369">
        <v>1</v>
      </c>
      <c r="Q369">
        <v>2</v>
      </c>
      <c r="R369" t="s">
        <v>27</v>
      </c>
      <c r="S369">
        <v>3</v>
      </c>
      <c r="T369" t="s">
        <v>36</v>
      </c>
    </row>
    <row r="370" spans="1:20" ht="20.25" customHeight="1">
      <c r="A370">
        <v>368</v>
      </c>
      <c r="B370">
        <v>1</v>
      </c>
      <c r="C370" t="s">
        <v>1434</v>
      </c>
      <c r="D370" t="s">
        <v>1435</v>
      </c>
      <c r="E370" s="1">
        <v>44666</v>
      </c>
      <c r="F370" t="s">
        <v>157</v>
      </c>
      <c r="G370" t="s">
        <v>1436</v>
      </c>
      <c r="I370" t="s">
        <v>24</v>
      </c>
      <c r="J370" t="s">
        <v>34</v>
      </c>
      <c r="K370" t="s">
        <v>82</v>
      </c>
      <c r="L370" s="1">
        <v>44652</v>
      </c>
      <c r="M370">
        <v>-1</v>
      </c>
      <c r="N370">
        <v>-1</v>
      </c>
      <c r="O370">
        <v>-1</v>
      </c>
      <c r="P370">
        <v>-1</v>
      </c>
      <c r="Q370">
        <v>1</v>
      </c>
      <c r="R370" t="s">
        <v>27</v>
      </c>
      <c r="S370">
        <v>-1</v>
      </c>
      <c r="T370" t="s">
        <v>36</v>
      </c>
    </row>
    <row r="371" spans="1:20" ht="20.25" customHeight="1">
      <c r="A371">
        <v>369</v>
      </c>
      <c r="B371">
        <v>7</v>
      </c>
      <c r="C371" t="s">
        <v>1437</v>
      </c>
      <c r="D371" t="s">
        <v>67</v>
      </c>
      <c r="E371" s="1">
        <v>44665</v>
      </c>
      <c r="F371" t="s">
        <v>21</v>
      </c>
      <c r="G371" t="s">
        <v>1438</v>
      </c>
      <c r="H371" t="s">
        <v>23</v>
      </c>
      <c r="I371" t="s">
        <v>87</v>
      </c>
      <c r="J371" t="s">
        <v>25</v>
      </c>
      <c r="K371" t="s">
        <v>1439</v>
      </c>
      <c r="L371" s="1">
        <v>44652</v>
      </c>
      <c r="M371">
        <v>4</v>
      </c>
      <c r="N371">
        <v>5</v>
      </c>
      <c r="O371">
        <v>4</v>
      </c>
      <c r="P371">
        <v>4</v>
      </c>
      <c r="Q371">
        <v>3</v>
      </c>
      <c r="R371" t="s">
        <v>105</v>
      </c>
      <c r="S371">
        <v>3</v>
      </c>
      <c r="T371" t="s">
        <v>28</v>
      </c>
    </row>
    <row r="372" spans="1:20" ht="20.25" customHeight="1">
      <c r="A372">
        <v>370</v>
      </c>
      <c r="B372">
        <v>4</v>
      </c>
      <c r="C372" t="s">
        <v>1440</v>
      </c>
      <c r="D372" t="s">
        <v>615</v>
      </c>
      <c r="E372" s="1">
        <v>44663</v>
      </c>
      <c r="F372" t="s">
        <v>21</v>
      </c>
      <c r="G372" t="s">
        <v>1441</v>
      </c>
      <c r="H372" t="s">
        <v>213</v>
      </c>
      <c r="I372" t="s">
        <v>33</v>
      </c>
      <c r="J372" t="s">
        <v>34</v>
      </c>
      <c r="K372" t="s">
        <v>1442</v>
      </c>
      <c r="L372" s="1">
        <v>44652</v>
      </c>
      <c r="M372">
        <v>2</v>
      </c>
      <c r="N372">
        <v>4</v>
      </c>
      <c r="O372">
        <v>2</v>
      </c>
      <c r="P372">
        <v>2</v>
      </c>
      <c r="Q372">
        <v>2</v>
      </c>
      <c r="R372" t="s">
        <v>27</v>
      </c>
      <c r="S372">
        <v>-1</v>
      </c>
      <c r="T372" t="s">
        <v>36</v>
      </c>
    </row>
    <row r="373" spans="1:20" ht="20.25" customHeight="1">
      <c r="A373">
        <v>371</v>
      </c>
      <c r="B373">
        <v>10</v>
      </c>
      <c r="C373" t="s">
        <v>1443</v>
      </c>
      <c r="D373" t="s">
        <v>1444</v>
      </c>
      <c r="E373" s="1">
        <v>44663</v>
      </c>
      <c r="F373" t="s">
        <v>56</v>
      </c>
      <c r="G373" t="s">
        <v>1445</v>
      </c>
      <c r="I373" t="s">
        <v>24</v>
      </c>
      <c r="J373" t="s">
        <v>25</v>
      </c>
      <c r="K373" t="s">
        <v>1446</v>
      </c>
      <c r="L373" s="1">
        <v>44652</v>
      </c>
      <c r="M373">
        <v>5</v>
      </c>
      <c r="N373">
        <v>5</v>
      </c>
      <c r="O373">
        <v>4</v>
      </c>
      <c r="P373">
        <v>5</v>
      </c>
      <c r="Q373">
        <v>4</v>
      </c>
      <c r="R373" t="s">
        <v>105</v>
      </c>
      <c r="S373">
        <v>5</v>
      </c>
      <c r="T373" t="s">
        <v>28</v>
      </c>
    </row>
    <row r="374" spans="1:20" ht="20.25" customHeight="1">
      <c r="A374">
        <v>372</v>
      </c>
      <c r="B374">
        <v>1</v>
      </c>
      <c r="C374" t="s">
        <v>1447</v>
      </c>
      <c r="D374" t="s">
        <v>599</v>
      </c>
      <c r="E374" s="1">
        <v>44662</v>
      </c>
      <c r="F374" t="s">
        <v>21</v>
      </c>
      <c r="G374" t="s">
        <v>1448</v>
      </c>
      <c r="I374" t="s">
        <v>73</v>
      </c>
      <c r="J374" t="s">
        <v>25</v>
      </c>
      <c r="K374" t="s">
        <v>225</v>
      </c>
      <c r="L374" s="1">
        <v>44621</v>
      </c>
      <c r="M374">
        <v>1</v>
      </c>
      <c r="N374">
        <v>1</v>
      </c>
      <c r="O374">
        <v>1</v>
      </c>
      <c r="P374">
        <v>1</v>
      </c>
      <c r="Q374">
        <v>3</v>
      </c>
      <c r="R374" t="s">
        <v>27</v>
      </c>
      <c r="S374">
        <v>-1</v>
      </c>
      <c r="T374" t="s">
        <v>28</v>
      </c>
    </row>
    <row r="375" spans="1:20" ht="20.25" customHeight="1">
      <c r="A375">
        <v>373</v>
      </c>
      <c r="B375">
        <v>3</v>
      </c>
      <c r="C375" t="s">
        <v>1449</v>
      </c>
      <c r="D375" t="s">
        <v>1450</v>
      </c>
      <c r="E375" s="1">
        <v>44659</v>
      </c>
      <c r="F375" t="s">
        <v>85</v>
      </c>
      <c r="G375" t="s">
        <v>1451</v>
      </c>
      <c r="H375" t="s">
        <v>1452</v>
      </c>
      <c r="I375" t="s">
        <v>24</v>
      </c>
      <c r="J375" t="s">
        <v>34</v>
      </c>
      <c r="K375" t="s">
        <v>1453</v>
      </c>
      <c r="L375" s="1">
        <v>44652</v>
      </c>
      <c r="M375">
        <v>3</v>
      </c>
      <c r="N375">
        <v>2</v>
      </c>
      <c r="O375">
        <v>2</v>
      </c>
      <c r="P375">
        <v>2</v>
      </c>
      <c r="Q375">
        <v>2</v>
      </c>
      <c r="R375" t="s">
        <v>27</v>
      </c>
      <c r="S375">
        <v>1</v>
      </c>
      <c r="T375" t="s">
        <v>36</v>
      </c>
    </row>
    <row r="376" spans="1:20" ht="20.25" customHeight="1">
      <c r="A376">
        <v>374</v>
      </c>
      <c r="B376">
        <v>9</v>
      </c>
      <c r="C376" t="s">
        <v>1454</v>
      </c>
      <c r="D376" t="s">
        <v>1037</v>
      </c>
      <c r="E376" s="1">
        <v>44658</v>
      </c>
      <c r="F376" t="s">
        <v>56</v>
      </c>
      <c r="G376" t="s">
        <v>1455</v>
      </c>
      <c r="H376" t="s">
        <v>149</v>
      </c>
      <c r="I376" t="s">
        <v>33</v>
      </c>
      <c r="J376" t="s">
        <v>34</v>
      </c>
      <c r="K376" t="s">
        <v>1456</v>
      </c>
      <c r="L376" s="1">
        <v>44652</v>
      </c>
      <c r="M376">
        <v>5</v>
      </c>
      <c r="N376">
        <v>5</v>
      </c>
      <c r="O376">
        <v>5</v>
      </c>
      <c r="P376">
        <v>4</v>
      </c>
      <c r="Q376">
        <v>5</v>
      </c>
      <c r="R376" t="s">
        <v>105</v>
      </c>
      <c r="S376">
        <v>5</v>
      </c>
      <c r="T376" t="s">
        <v>36</v>
      </c>
    </row>
    <row r="377" spans="1:20" ht="20.25" customHeight="1">
      <c r="A377">
        <v>375</v>
      </c>
      <c r="B377">
        <v>1</v>
      </c>
      <c r="C377" t="s">
        <v>1457</v>
      </c>
      <c r="D377" t="s">
        <v>1458</v>
      </c>
      <c r="E377" s="1">
        <v>44658</v>
      </c>
      <c r="F377" t="s">
        <v>56</v>
      </c>
      <c r="G377" t="s">
        <v>1459</v>
      </c>
      <c r="I377" t="s">
        <v>24</v>
      </c>
      <c r="J377" t="s">
        <v>25</v>
      </c>
      <c r="K377" t="s">
        <v>1460</v>
      </c>
      <c r="L377" s="1">
        <v>44652</v>
      </c>
      <c r="M377">
        <v>1</v>
      </c>
      <c r="N377">
        <v>1</v>
      </c>
      <c r="O377">
        <v>1</v>
      </c>
      <c r="P377">
        <v>1</v>
      </c>
      <c r="Q377">
        <v>1</v>
      </c>
      <c r="R377" t="s">
        <v>27</v>
      </c>
      <c r="S377">
        <v>-1</v>
      </c>
      <c r="T377" t="s">
        <v>36</v>
      </c>
    </row>
    <row r="378" spans="1:20" ht="20.25" customHeight="1">
      <c r="A378">
        <v>376</v>
      </c>
      <c r="B378">
        <v>2</v>
      </c>
      <c r="C378" t="s">
        <v>1461</v>
      </c>
      <c r="D378" t="s">
        <v>1462</v>
      </c>
      <c r="E378" s="1">
        <v>44657</v>
      </c>
      <c r="F378" t="s">
        <v>21</v>
      </c>
      <c r="G378" t="s">
        <v>1463</v>
      </c>
      <c r="I378" t="s">
        <v>87</v>
      </c>
      <c r="J378" t="s">
        <v>34</v>
      </c>
      <c r="K378" t="s">
        <v>1464</v>
      </c>
      <c r="L378" s="1">
        <v>44713</v>
      </c>
      <c r="M378">
        <v>-1</v>
      </c>
      <c r="N378">
        <v>-1</v>
      </c>
      <c r="O378">
        <v>-1</v>
      </c>
      <c r="P378">
        <v>-1</v>
      </c>
      <c r="Q378">
        <v>1</v>
      </c>
      <c r="R378" t="s">
        <v>27</v>
      </c>
      <c r="S378">
        <v>-1</v>
      </c>
      <c r="T378" t="s">
        <v>36</v>
      </c>
    </row>
    <row r="379" spans="1:20" ht="20.25" customHeight="1">
      <c r="A379">
        <v>377</v>
      </c>
      <c r="B379">
        <v>9</v>
      </c>
      <c r="C379" t="s">
        <v>1465</v>
      </c>
      <c r="D379" t="s">
        <v>1466</v>
      </c>
      <c r="E379" s="1">
        <v>44657</v>
      </c>
      <c r="F379" t="s">
        <v>21</v>
      </c>
      <c r="G379" t="s">
        <v>1467</v>
      </c>
      <c r="H379" t="s">
        <v>248</v>
      </c>
      <c r="I379" t="s">
        <v>73</v>
      </c>
      <c r="J379" t="s">
        <v>34</v>
      </c>
      <c r="K379" t="s">
        <v>234</v>
      </c>
      <c r="L379" s="1">
        <v>44652</v>
      </c>
      <c r="M379">
        <v>5</v>
      </c>
      <c r="N379">
        <v>5</v>
      </c>
      <c r="O379">
        <v>5</v>
      </c>
      <c r="P379">
        <v>5</v>
      </c>
      <c r="Q379">
        <v>4</v>
      </c>
      <c r="R379" t="s">
        <v>105</v>
      </c>
      <c r="S379">
        <v>-1</v>
      </c>
      <c r="T379" t="s">
        <v>28</v>
      </c>
    </row>
    <row r="380" spans="1:20" ht="20.25" customHeight="1">
      <c r="A380">
        <v>378</v>
      </c>
      <c r="B380">
        <v>8</v>
      </c>
      <c r="C380" t="s">
        <v>1468</v>
      </c>
      <c r="D380" t="s">
        <v>1469</v>
      </c>
      <c r="E380" s="1">
        <v>44657</v>
      </c>
      <c r="F380" t="s">
        <v>21</v>
      </c>
      <c r="G380" t="s">
        <v>1470</v>
      </c>
      <c r="H380" t="s">
        <v>1471</v>
      </c>
      <c r="I380" t="s">
        <v>73</v>
      </c>
      <c r="J380" t="s">
        <v>34</v>
      </c>
      <c r="K380" t="s">
        <v>1293</v>
      </c>
      <c r="L380" s="1">
        <v>44621</v>
      </c>
      <c r="M380">
        <v>4</v>
      </c>
      <c r="N380">
        <v>4</v>
      </c>
      <c r="O380">
        <v>4</v>
      </c>
      <c r="P380">
        <v>2</v>
      </c>
      <c r="Q380">
        <v>5</v>
      </c>
      <c r="R380" t="s">
        <v>105</v>
      </c>
      <c r="S380">
        <v>4</v>
      </c>
      <c r="T380" t="s">
        <v>28</v>
      </c>
    </row>
    <row r="381" spans="1:20" ht="20.25" customHeight="1">
      <c r="A381">
        <v>379</v>
      </c>
      <c r="B381">
        <v>7</v>
      </c>
      <c r="C381" t="s">
        <v>1472</v>
      </c>
      <c r="D381" t="s">
        <v>1313</v>
      </c>
      <c r="E381" s="1">
        <v>44655</v>
      </c>
      <c r="F381" t="s">
        <v>21</v>
      </c>
      <c r="G381" t="s">
        <v>1473</v>
      </c>
      <c r="H381" t="s">
        <v>532</v>
      </c>
      <c r="I381" t="s">
        <v>24</v>
      </c>
      <c r="J381" t="s">
        <v>34</v>
      </c>
      <c r="K381" t="s">
        <v>632</v>
      </c>
      <c r="L381" s="1">
        <v>44621</v>
      </c>
      <c r="M381">
        <v>2</v>
      </c>
      <c r="N381">
        <v>4</v>
      </c>
      <c r="O381">
        <v>2</v>
      </c>
      <c r="P381">
        <v>2</v>
      </c>
      <c r="Q381">
        <v>3</v>
      </c>
      <c r="R381" t="s">
        <v>105</v>
      </c>
      <c r="S381">
        <v>-1</v>
      </c>
      <c r="T381" t="s">
        <v>36</v>
      </c>
    </row>
    <row r="382" spans="1:20" ht="20.25" customHeight="1">
      <c r="A382">
        <v>380</v>
      </c>
      <c r="B382">
        <v>1</v>
      </c>
      <c r="C382" t="s">
        <v>1474</v>
      </c>
      <c r="D382" t="s">
        <v>1475</v>
      </c>
      <c r="E382" s="1">
        <v>44655</v>
      </c>
      <c r="F382" t="s">
        <v>21</v>
      </c>
      <c r="G382" t="s">
        <v>1476</v>
      </c>
      <c r="H382" t="s">
        <v>32</v>
      </c>
      <c r="I382" t="s">
        <v>33</v>
      </c>
      <c r="J382" t="s">
        <v>34</v>
      </c>
      <c r="K382" t="s">
        <v>570</v>
      </c>
      <c r="L382" s="1">
        <v>44652</v>
      </c>
      <c r="M382">
        <v>1</v>
      </c>
      <c r="N382">
        <v>1</v>
      </c>
      <c r="O382">
        <v>1</v>
      </c>
      <c r="P382">
        <v>1</v>
      </c>
      <c r="Q382">
        <v>1</v>
      </c>
      <c r="R382" t="s">
        <v>27</v>
      </c>
      <c r="S382">
        <v>-1</v>
      </c>
      <c r="T382" t="s">
        <v>36</v>
      </c>
    </row>
    <row r="383" spans="1:20" ht="20.25" customHeight="1">
      <c r="A383">
        <v>381</v>
      </c>
      <c r="B383">
        <v>5</v>
      </c>
      <c r="C383" t="s">
        <v>1477</v>
      </c>
      <c r="D383" t="s">
        <v>417</v>
      </c>
      <c r="E383" s="1">
        <v>44655</v>
      </c>
      <c r="F383" t="s">
        <v>21</v>
      </c>
      <c r="G383" t="s">
        <v>1478</v>
      </c>
      <c r="H383" t="s">
        <v>163</v>
      </c>
      <c r="I383" t="s">
        <v>24</v>
      </c>
      <c r="J383" t="s">
        <v>34</v>
      </c>
      <c r="K383" t="s">
        <v>1479</v>
      </c>
      <c r="L383" s="1">
        <v>44621</v>
      </c>
      <c r="M383">
        <v>2</v>
      </c>
      <c r="N383">
        <v>3</v>
      </c>
      <c r="O383">
        <v>3</v>
      </c>
      <c r="P383">
        <v>4</v>
      </c>
      <c r="Q383">
        <v>3</v>
      </c>
      <c r="R383" t="s">
        <v>105</v>
      </c>
      <c r="S383">
        <v>1</v>
      </c>
      <c r="T383" t="s">
        <v>36</v>
      </c>
    </row>
    <row r="384" spans="1:20" ht="20.25" customHeight="1">
      <c r="A384">
        <v>382</v>
      </c>
      <c r="B384">
        <v>1</v>
      </c>
      <c r="C384" t="s">
        <v>1480</v>
      </c>
      <c r="D384" t="s">
        <v>1481</v>
      </c>
      <c r="E384" s="1">
        <v>44655</v>
      </c>
      <c r="F384" t="s">
        <v>21</v>
      </c>
      <c r="G384" t="s">
        <v>1482</v>
      </c>
      <c r="I384" t="s">
        <v>33</v>
      </c>
      <c r="J384" t="s">
        <v>25</v>
      </c>
      <c r="K384" t="s">
        <v>1483</v>
      </c>
      <c r="L384" s="1">
        <v>44652</v>
      </c>
      <c r="M384">
        <v>1</v>
      </c>
      <c r="N384">
        <v>1</v>
      </c>
      <c r="O384">
        <v>-1</v>
      </c>
      <c r="P384">
        <v>1</v>
      </c>
      <c r="Q384">
        <v>1</v>
      </c>
      <c r="R384" t="s">
        <v>27</v>
      </c>
      <c r="S384">
        <v>-1</v>
      </c>
      <c r="T384" t="s">
        <v>28</v>
      </c>
    </row>
    <row r="385" spans="1:20" ht="20.25" customHeight="1">
      <c r="A385">
        <v>383</v>
      </c>
      <c r="B385">
        <v>5</v>
      </c>
      <c r="C385" t="s">
        <v>1484</v>
      </c>
      <c r="D385" t="s">
        <v>1485</v>
      </c>
      <c r="E385" s="1">
        <v>44654</v>
      </c>
      <c r="F385" t="s">
        <v>98</v>
      </c>
      <c r="G385" t="s">
        <v>1486</v>
      </c>
      <c r="H385" t="s">
        <v>32</v>
      </c>
      <c r="I385" t="s">
        <v>33</v>
      </c>
      <c r="J385" t="s">
        <v>34</v>
      </c>
      <c r="K385" t="s">
        <v>751</v>
      </c>
      <c r="L385" s="1">
        <v>44652</v>
      </c>
      <c r="M385">
        <v>4</v>
      </c>
      <c r="N385">
        <v>5</v>
      </c>
      <c r="O385">
        <v>4</v>
      </c>
      <c r="P385">
        <v>1</v>
      </c>
      <c r="Q385">
        <v>4</v>
      </c>
      <c r="R385" t="s">
        <v>27</v>
      </c>
      <c r="S385">
        <v>-1</v>
      </c>
      <c r="T385" t="s">
        <v>36</v>
      </c>
    </row>
    <row r="386" spans="1:20" ht="20.25" customHeight="1">
      <c r="A386">
        <v>384</v>
      </c>
      <c r="B386">
        <v>2</v>
      </c>
      <c r="C386" t="s">
        <v>1487</v>
      </c>
      <c r="D386" t="s">
        <v>1488</v>
      </c>
      <c r="E386" s="1">
        <v>44654</v>
      </c>
      <c r="F386" t="s">
        <v>157</v>
      </c>
      <c r="G386" t="s">
        <v>1489</v>
      </c>
      <c r="I386" t="s">
        <v>73</v>
      </c>
      <c r="J386" t="s">
        <v>25</v>
      </c>
      <c r="K386" t="s">
        <v>1490</v>
      </c>
      <c r="L386" s="1">
        <v>44652</v>
      </c>
      <c r="M386">
        <v>1</v>
      </c>
      <c r="N386">
        <v>1</v>
      </c>
      <c r="O386">
        <v>1</v>
      </c>
      <c r="P386">
        <v>1</v>
      </c>
      <c r="Q386">
        <v>1</v>
      </c>
      <c r="R386" t="s">
        <v>27</v>
      </c>
      <c r="S386">
        <v>1</v>
      </c>
      <c r="T386" t="s">
        <v>36</v>
      </c>
    </row>
    <row r="387" spans="1:20" ht="20.25" customHeight="1">
      <c r="A387">
        <v>385</v>
      </c>
      <c r="B387">
        <v>9</v>
      </c>
      <c r="C387" t="s">
        <v>1491</v>
      </c>
      <c r="D387" t="s">
        <v>417</v>
      </c>
      <c r="E387" s="1">
        <v>44653</v>
      </c>
      <c r="F387" t="s">
        <v>21</v>
      </c>
      <c r="G387" t="s">
        <v>1492</v>
      </c>
      <c r="H387" t="s">
        <v>163</v>
      </c>
      <c r="I387" t="s">
        <v>24</v>
      </c>
      <c r="J387" t="s">
        <v>34</v>
      </c>
      <c r="K387" t="s">
        <v>909</v>
      </c>
      <c r="L387" s="1">
        <v>44621</v>
      </c>
      <c r="M387">
        <v>4</v>
      </c>
      <c r="N387">
        <v>5</v>
      </c>
      <c r="O387">
        <v>4</v>
      </c>
      <c r="P387">
        <v>4</v>
      </c>
      <c r="Q387">
        <v>4</v>
      </c>
      <c r="R387" t="s">
        <v>105</v>
      </c>
      <c r="S387">
        <v>2</v>
      </c>
      <c r="T387" t="s">
        <v>36</v>
      </c>
    </row>
    <row r="388" spans="1:20" ht="20.25" customHeight="1">
      <c r="A388">
        <v>386</v>
      </c>
      <c r="B388">
        <v>4</v>
      </c>
      <c r="C388" t="s">
        <v>1493</v>
      </c>
      <c r="D388" t="s">
        <v>1494</v>
      </c>
      <c r="E388" s="1">
        <v>44653</v>
      </c>
      <c r="F388" t="s">
        <v>21</v>
      </c>
      <c r="G388" t="s">
        <v>1495</v>
      </c>
      <c r="H388" t="s">
        <v>163</v>
      </c>
      <c r="I388" t="s">
        <v>24</v>
      </c>
      <c r="J388" t="s">
        <v>34</v>
      </c>
      <c r="K388" t="s">
        <v>1169</v>
      </c>
      <c r="L388" s="1">
        <v>44621</v>
      </c>
      <c r="M388">
        <v>3</v>
      </c>
      <c r="N388">
        <v>3</v>
      </c>
      <c r="O388">
        <v>1</v>
      </c>
      <c r="P388">
        <v>3</v>
      </c>
      <c r="Q388">
        <v>1</v>
      </c>
      <c r="R388" t="s">
        <v>27</v>
      </c>
      <c r="S388">
        <v>-1</v>
      </c>
      <c r="T388" t="s">
        <v>28</v>
      </c>
    </row>
    <row r="389" spans="1:20" ht="20.25" customHeight="1">
      <c r="A389">
        <v>387</v>
      </c>
      <c r="B389">
        <v>2</v>
      </c>
      <c r="C389" t="s">
        <v>1496</v>
      </c>
      <c r="D389" t="s">
        <v>1497</v>
      </c>
      <c r="E389" s="1">
        <v>44651</v>
      </c>
      <c r="F389" t="s">
        <v>21</v>
      </c>
      <c r="G389" t="s">
        <v>1498</v>
      </c>
      <c r="I389" t="s">
        <v>24</v>
      </c>
      <c r="J389" t="s">
        <v>25</v>
      </c>
      <c r="K389" t="s">
        <v>1499</v>
      </c>
      <c r="L389" s="1">
        <v>44621</v>
      </c>
      <c r="M389">
        <v>3</v>
      </c>
      <c r="N389">
        <v>1</v>
      </c>
      <c r="O389">
        <v>1</v>
      </c>
      <c r="P389">
        <v>2</v>
      </c>
      <c r="Q389">
        <v>4</v>
      </c>
      <c r="R389" t="s">
        <v>27</v>
      </c>
      <c r="S389">
        <v>1</v>
      </c>
      <c r="T389" t="s">
        <v>28</v>
      </c>
    </row>
    <row r="390" spans="1:20" ht="20.25" customHeight="1">
      <c r="A390">
        <v>388</v>
      </c>
      <c r="B390">
        <v>1</v>
      </c>
      <c r="C390" t="s">
        <v>1500</v>
      </c>
      <c r="D390" t="s">
        <v>615</v>
      </c>
      <c r="E390" s="1">
        <v>44651</v>
      </c>
      <c r="F390" t="s">
        <v>21</v>
      </c>
      <c r="G390" t="s">
        <v>1501</v>
      </c>
      <c r="H390" t="s">
        <v>32</v>
      </c>
      <c r="I390" t="s">
        <v>33</v>
      </c>
      <c r="J390" t="s">
        <v>34</v>
      </c>
      <c r="K390" t="s">
        <v>176</v>
      </c>
      <c r="L390" s="1">
        <v>44621</v>
      </c>
      <c r="M390">
        <v>2</v>
      </c>
      <c r="N390">
        <v>1</v>
      </c>
      <c r="O390">
        <v>2</v>
      </c>
      <c r="P390">
        <v>1</v>
      </c>
      <c r="Q390">
        <v>1</v>
      </c>
      <c r="R390" t="s">
        <v>27</v>
      </c>
      <c r="S390">
        <v>1</v>
      </c>
      <c r="T390" t="s">
        <v>36</v>
      </c>
    </row>
    <row r="391" spans="1:20" ht="20.25" customHeight="1">
      <c r="A391">
        <v>389</v>
      </c>
      <c r="B391">
        <v>1</v>
      </c>
      <c r="C391" t="s">
        <v>1502</v>
      </c>
      <c r="D391" t="s">
        <v>1503</v>
      </c>
      <c r="E391" s="1">
        <v>44650</v>
      </c>
      <c r="F391" t="s">
        <v>56</v>
      </c>
      <c r="G391" t="s">
        <v>1504</v>
      </c>
      <c r="I391" t="s">
        <v>24</v>
      </c>
      <c r="J391" t="s">
        <v>25</v>
      </c>
      <c r="K391" t="s">
        <v>1505</v>
      </c>
      <c r="L391" s="1">
        <v>44621</v>
      </c>
      <c r="M391">
        <v>2</v>
      </c>
      <c r="N391">
        <v>1</v>
      </c>
      <c r="O391">
        <v>2</v>
      </c>
      <c r="P391">
        <v>1</v>
      </c>
      <c r="Q391">
        <v>1</v>
      </c>
      <c r="R391" t="s">
        <v>27</v>
      </c>
      <c r="S391">
        <v>-1</v>
      </c>
      <c r="T391" t="s">
        <v>28</v>
      </c>
    </row>
    <row r="392" spans="1:20" ht="20.25" customHeight="1">
      <c r="A392">
        <v>390</v>
      </c>
      <c r="B392">
        <v>3</v>
      </c>
      <c r="C392" t="s">
        <v>1506</v>
      </c>
      <c r="D392" t="s">
        <v>761</v>
      </c>
      <c r="E392" s="1">
        <v>44649</v>
      </c>
      <c r="F392" t="s">
        <v>21</v>
      </c>
      <c r="G392" t="s">
        <v>1507</v>
      </c>
      <c r="H392" t="s">
        <v>149</v>
      </c>
      <c r="I392" t="s">
        <v>24</v>
      </c>
      <c r="J392" t="s">
        <v>34</v>
      </c>
      <c r="K392" t="s">
        <v>853</v>
      </c>
      <c r="L392" s="1">
        <v>44621</v>
      </c>
      <c r="M392">
        <v>2</v>
      </c>
      <c r="N392">
        <v>1</v>
      </c>
      <c r="O392">
        <v>1</v>
      </c>
      <c r="P392">
        <v>3</v>
      </c>
      <c r="Q392">
        <v>2</v>
      </c>
      <c r="R392" t="s">
        <v>27</v>
      </c>
      <c r="S392">
        <v>2</v>
      </c>
      <c r="T392" t="s">
        <v>36</v>
      </c>
    </row>
    <row r="393" spans="1:20" ht="20.25" customHeight="1">
      <c r="A393">
        <v>391</v>
      </c>
      <c r="B393">
        <v>4</v>
      </c>
      <c r="C393" t="s">
        <v>1508</v>
      </c>
      <c r="D393" t="s">
        <v>1509</v>
      </c>
      <c r="E393" s="1">
        <v>44649</v>
      </c>
      <c r="F393" t="s">
        <v>21</v>
      </c>
      <c r="G393" t="s">
        <v>1510</v>
      </c>
      <c r="I393" t="s">
        <v>24</v>
      </c>
      <c r="J393" t="s">
        <v>25</v>
      </c>
      <c r="K393" t="s">
        <v>1511</v>
      </c>
      <c r="L393" s="1">
        <v>44621</v>
      </c>
      <c r="M393">
        <v>3</v>
      </c>
      <c r="N393">
        <v>3</v>
      </c>
      <c r="O393">
        <v>1</v>
      </c>
      <c r="P393">
        <v>1</v>
      </c>
      <c r="Q393">
        <v>3</v>
      </c>
      <c r="R393" t="s">
        <v>27</v>
      </c>
      <c r="S393">
        <v>-1</v>
      </c>
      <c r="T393" t="s">
        <v>36</v>
      </c>
    </row>
    <row r="394" spans="1:20" ht="20.25" customHeight="1">
      <c r="A394">
        <v>392</v>
      </c>
      <c r="B394">
        <v>1</v>
      </c>
      <c r="C394" t="s">
        <v>1512</v>
      </c>
      <c r="D394" t="s">
        <v>1513</v>
      </c>
      <c r="E394" s="1">
        <v>44649</v>
      </c>
      <c r="F394" t="s">
        <v>21</v>
      </c>
      <c r="G394" t="s">
        <v>1514</v>
      </c>
      <c r="I394" t="s">
        <v>24</v>
      </c>
      <c r="J394" t="s">
        <v>25</v>
      </c>
      <c r="K394" t="s">
        <v>1515</v>
      </c>
      <c r="L394" s="1">
        <v>44621</v>
      </c>
      <c r="M394">
        <v>-1</v>
      </c>
      <c r="N394">
        <v>-1</v>
      </c>
      <c r="O394">
        <v>-1</v>
      </c>
      <c r="P394">
        <v>-1</v>
      </c>
      <c r="Q394">
        <v>1</v>
      </c>
      <c r="R394" t="s">
        <v>27</v>
      </c>
      <c r="S394">
        <v>-1</v>
      </c>
      <c r="T394" t="s">
        <v>36</v>
      </c>
    </row>
    <row r="395" spans="1:20" ht="20.25" customHeight="1">
      <c r="A395">
        <v>393</v>
      </c>
      <c r="B395">
        <v>2</v>
      </c>
      <c r="C395" t="s">
        <v>1516</v>
      </c>
      <c r="D395" t="s">
        <v>1517</v>
      </c>
      <c r="E395" s="1">
        <v>44647</v>
      </c>
      <c r="F395" t="s">
        <v>21</v>
      </c>
      <c r="G395" t="s">
        <v>1518</v>
      </c>
      <c r="H395" t="s">
        <v>561</v>
      </c>
      <c r="I395" t="s">
        <v>24</v>
      </c>
      <c r="J395" t="s">
        <v>25</v>
      </c>
      <c r="K395" t="s">
        <v>1519</v>
      </c>
      <c r="L395" s="1">
        <v>44621</v>
      </c>
      <c r="M395">
        <v>4</v>
      </c>
      <c r="N395">
        <v>1</v>
      </c>
      <c r="O395">
        <v>1</v>
      </c>
      <c r="P395">
        <v>1</v>
      </c>
      <c r="Q395">
        <v>3</v>
      </c>
      <c r="R395" t="s">
        <v>27</v>
      </c>
      <c r="S395">
        <v>1</v>
      </c>
      <c r="T395" t="s">
        <v>28</v>
      </c>
    </row>
    <row r="396" spans="1:20" ht="20.25" customHeight="1">
      <c r="A396">
        <v>394</v>
      </c>
      <c r="B396">
        <v>4</v>
      </c>
      <c r="C396" t="s">
        <v>1520</v>
      </c>
      <c r="D396" t="s">
        <v>1521</v>
      </c>
      <c r="E396" s="1">
        <v>44645</v>
      </c>
      <c r="F396" t="s">
        <v>21</v>
      </c>
      <c r="G396" t="s">
        <v>1522</v>
      </c>
      <c r="I396" t="s">
        <v>24</v>
      </c>
      <c r="J396" t="s">
        <v>94</v>
      </c>
      <c r="K396" t="s">
        <v>1523</v>
      </c>
      <c r="L396" s="1">
        <v>44621</v>
      </c>
      <c r="M396">
        <v>3</v>
      </c>
      <c r="N396">
        <v>2</v>
      </c>
      <c r="O396">
        <v>1</v>
      </c>
      <c r="P396">
        <v>4</v>
      </c>
      <c r="Q396">
        <v>2</v>
      </c>
      <c r="R396" t="s">
        <v>27</v>
      </c>
      <c r="S396">
        <v>3</v>
      </c>
      <c r="T396" t="s">
        <v>28</v>
      </c>
    </row>
    <row r="397" spans="1:20" ht="20.25" customHeight="1">
      <c r="A397">
        <v>395</v>
      </c>
      <c r="B397">
        <v>3</v>
      </c>
      <c r="C397" t="s">
        <v>1524</v>
      </c>
      <c r="D397" t="s">
        <v>1525</v>
      </c>
      <c r="E397" s="1">
        <v>44639</v>
      </c>
      <c r="F397" t="s">
        <v>21</v>
      </c>
      <c r="G397" t="s">
        <v>1526</v>
      </c>
      <c r="H397" t="s">
        <v>1527</v>
      </c>
      <c r="I397" t="s">
        <v>73</v>
      </c>
      <c r="J397" t="s">
        <v>59</v>
      </c>
      <c r="K397" t="s">
        <v>578</v>
      </c>
      <c r="L397" s="1">
        <v>44621</v>
      </c>
      <c r="M397">
        <v>5</v>
      </c>
      <c r="N397">
        <v>1</v>
      </c>
      <c r="O397">
        <v>1</v>
      </c>
      <c r="P397">
        <v>2</v>
      </c>
      <c r="Q397">
        <v>2</v>
      </c>
      <c r="R397" t="s">
        <v>27</v>
      </c>
      <c r="S397">
        <v>4</v>
      </c>
      <c r="T397" t="s">
        <v>36</v>
      </c>
    </row>
    <row r="398" spans="1:20" ht="20.25" customHeight="1">
      <c r="A398">
        <v>396</v>
      </c>
      <c r="B398">
        <v>3</v>
      </c>
      <c r="C398" t="s">
        <v>1528</v>
      </c>
      <c r="D398" t="s">
        <v>1529</v>
      </c>
      <c r="E398" s="1">
        <v>44638</v>
      </c>
      <c r="F398" t="s">
        <v>21</v>
      </c>
      <c r="G398" t="s">
        <v>1530</v>
      </c>
      <c r="H398" t="s">
        <v>93</v>
      </c>
      <c r="I398" t="s">
        <v>87</v>
      </c>
      <c r="J398" t="s">
        <v>25</v>
      </c>
      <c r="K398" t="s">
        <v>1531</v>
      </c>
      <c r="L398" s="1">
        <v>44621</v>
      </c>
      <c r="M398">
        <v>3</v>
      </c>
      <c r="N398">
        <v>4</v>
      </c>
      <c r="O398">
        <v>3</v>
      </c>
      <c r="P398">
        <v>3</v>
      </c>
      <c r="Q398">
        <v>3</v>
      </c>
      <c r="R398" t="s">
        <v>27</v>
      </c>
      <c r="S398">
        <v>1</v>
      </c>
      <c r="T398" t="s">
        <v>36</v>
      </c>
    </row>
    <row r="399" spans="1:20" ht="20.25" customHeight="1">
      <c r="A399">
        <v>397</v>
      </c>
      <c r="B399">
        <v>1</v>
      </c>
      <c r="C399" t="s">
        <v>1532</v>
      </c>
      <c r="D399" t="s">
        <v>884</v>
      </c>
      <c r="E399" s="1">
        <v>44637</v>
      </c>
      <c r="F399" t="s">
        <v>21</v>
      </c>
      <c r="G399" t="s">
        <v>1533</v>
      </c>
      <c r="I399" t="s">
        <v>24</v>
      </c>
      <c r="J399" t="s">
        <v>25</v>
      </c>
      <c r="K399" t="s">
        <v>1534</v>
      </c>
      <c r="L399" s="1">
        <v>44593</v>
      </c>
      <c r="M399">
        <v>1</v>
      </c>
      <c r="N399">
        <v>3</v>
      </c>
      <c r="O399">
        <v>1</v>
      </c>
      <c r="P399">
        <v>1</v>
      </c>
      <c r="Q399">
        <v>1</v>
      </c>
      <c r="R399" t="s">
        <v>27</v>
      </c>
      <c r="S399">
        <v>-1</v>
      </c>
      <c r="T399" t="s">
        <v>36</v>
      </c>
    </row>
    <row r="400" spans="1:20" ht="20.25" customHeight="1">
      <c r="A400">
        <v>398</v>
      </c>
      <c r="B400">
        <v>4</v>
      </c>
      <c r="C400" t="s">
        <v>1535</v>
      </c>
      <c r="D400" t="s">
        <v>1536</v>
      </c>
      <c r="E400" s="1">
        <v>44636</v>
      </c>
      <c r="F400" t="s">
        <v>21</v>
      </c>
      <c r="G400" t="s">
        <v>1537</v>
      </c>
      <c r="I400" t="s">
        <v>24</v>
      </c>
      <c r="J400" t="s">
        <v>94</v>
      </c>
      <c r="K400" t="s">
        <v>1538</v>
      </c>
      <c r="L400" s="1">
        <v>44621</v>
      </c>
      <c r="M400">
        <v>4</v>
      </c>
      <c r="N400">
        <v>2</v>
      </c>
      <c r="O400">
        <v>2</v>
      </c>
      <c r="P400">
        <v>4</v>
      </c>
      <c r="Q400">
        <v>3</v>
      </c>
      <c r="R400" t="s">
        <v>27</v>
      </c>
      <c r="S400">
        <v>3</v>
      </c>
      <c r="T400" t="s">
        <v>28</v>
      </c>
    </row>
    <row r="401" spans="1:20" ht="20.25" customHeight="1">
      <c r="A401">
        <v>399</v>
      </c>
      <c r="B401">
        <v>1</v>
      </c>
      <c r="C401" t="s">
        <v>1539</v>
      </c>
      <c r="D401" t="s">
        <v>1540</v>
      </c>
      <c r="E401" s="1">
        <v>44631</v>
      </c>
      <c r="F401" t="s">
        <v>21</v>
      </c>
      <c r="G401" t="s">
        <v>1541</v>
      </c>
      <c r="I401" t="s">
        <v>33</v>
      </c>
      <c r="J401" t="s">
        <v>25</v>
      </c>
      <c r="K401" t="s">
        <v>210</v>
      </c>
      <c r="L401" s="1">
        <v>44621</v>
      </c>
      <c r="M401">
        <v>2</v>
      </c>
      <c r="N401">
        <v>2</v>
      </c>
      <c r="O401">
        <v>1</v>
      </c>
      <c r="P401">
        <v>1</v>
      </c>
      <c r="Q401">
        <v>1</v>
      </c>
      <c r="R401" t="s">
        <v>27</v>
      </c>
      <c r="S401">
        <v>-1</v>
      </c>
      <c r="T401" t="s">
        <v>36</v>
      </c>
    </row>
    <row r="402" spans="1:20" ht="20.25" customHeight="1">
      <c r="A402">
        <v>400</v>
      </c>
      <c r="B402">
        <v>1</v>
      </c>
      <c r="C402" t="s">
        <v>1542</v>
      </c>
      <c r="D402" t="s">
        <v>1543</v>
      </c>
      <c r="E402" s="1">
        <v>44631</v>
      </c>
      <c r="F402" t="s">
        <v>56</v>
      </c>
      <c r="G402" t="s">
        <v>1544</v>
      </c>
      <c r="I402" t="s">
        <v>87</v>
      </c>
      <c r="J402" t="s">
        <v>94</v>
      </c>
      <c r="K402" t="s">
        <v>574</v>
      </c>
      <c r="L402" s="1">
        <v>44621</v>
      </c>
      <c r="M402">
        <v>1</v>
      </c>
      <c r="N402">
        <v>3</v>
      </c>
      <c r="O402">
        <v>3</v>
      </c>
      <c r="P402">
        <v>1</v>
      </c>
      <c r="Q402">
        <v>1</v>
      </c>
      <c r="R402" t="s">
        <v>27</v>
      </c>
      <c r="S402">
        <v>3</v>
      </c>
      <c r="T402" t="s">
        <v>36</v>
      </c>
    </row>
    <row r="403" spans="1:20" ht="20.25" customHeight="1">
      <c r="A403">
        <v>401</v>
      </c>
      <c r="B403">
        <v>2</v>
      </c>
      <c r="C403" t="s">
        <v>1545</v>
      </c>
      <c r="D403" t="s">
        <v>67</v>
      </c>
      <c r="E403" s="1">
        <v>44626</v>
      </c>
      <c r="F403" t="s">
        <v>21</v>
      </c>
      <c r="G403" t="s">
        <v>1546</v>
      </c>
      <c r="H403" t="s">
        <v>1547</v>
      </c>
      <c r="I403" t="s">
        <v>33</v>
      </c>
      <c r="J403" t="s">
        <v>34</v>
      </c>
      <c r="K403" t="s">
        <v>1548</v>
      </c>
      <c r="L403" s="1">
        <v>44409</v>
      </c>
      <c r="M403">
        <v>3</v>
      </c>
      <c r="N403">
        <v>5</v>
      </c>
      <c r="O403">
        <v>2</v>
      </c>
      <c r="P403">
        <v>1</v>
      </c>
      <c r="Q403">
        <v>2</v>
      </c>
      <c r="R403" t="s">
        <v>27</v>
      </c>
      <c r="S403">
        <v>-1</v>
      </c>
      <c r="T403" t="s">
        <v>36</v>
      </c>
    </row>
    <row r="404" spans="1:20" ht="20.25" customHeight="1">
      <c r="A404">
        <v>402</v>
      </c>
      <c r="B404">
        <v>1</v>
      </c>
      <c r="C404" t="s">
        <v>1549</v>
      </c>
      <c r="D404" t="s">
        <v>1550</v>
      </c>
      <c r="E404" s="1">
        <v>44626</v>
      </c>
      <c r="F404" t="s">
        <v>56</v>
      </c>
      <c r="G404" t="s">
        <v>1551</v>
      </c>
      <c r="I404" t="s">
        <v>87</v>
      </c>
      <c r="J404" t="s">
        <v>25</v>
      </c>
      <c r="K404" t="s">
        <v>1552</v>
      </c>
      <c r="L404" s="1">
        <v>44470</v>
      </c>
      <c r="M404">
        <v>2</v>
      </c>
      <c r="N404">
        <v>3</v>
      </c>
      <c r="O404">
        <v>2</v>
      </c>
      <c r="P404">
        <v>1</v>
      </c>
      <c r="Q404">
        <v>1</v>
      </c>
      <c r="R404" t="s">
        <v>27</v>
      </c>
      <c r="S404">
        <v>-1</v>
      </c>
      <c r="T404" t="s">
        <v>36</v>
      </c>
    </row>
    <row r="405" spans="1:20" ht="20.25" customHeight="1">
      <c r="A405">
        <v>403</v>
      </c>
      <c r="B405">
        <v>6</v>
      </c>
      <c r="C405" t="s">
        <v>1553</v>
      </c>
      <c r="D405" t="s">
        <v>884</v>
      </c>
      <c r="E405" s="1">
        <v>44625</v>
      </c>
      <c r="F405" t="s">
        <v>21</v>
      </c>
      <c r="G405" t="s">
        <v>1554</v>
      </c>
      <c r="H405" t="s">
        <v>163</v>
      </c>
      <c r="I405" t="s">
        <v>73</v>
      </c>
      <c r="J405" t="s">
        <v>94</v>
      </c>
      <c r="K405" t="s">
        <v>1555</v>
      </c>
      <c r="L405" s="1">
        <v>44593</v>
      </c>
      <c r="M405">
        <v>3</v>
      </c>
      <c r="N405">
        <v>3</v>
      </c>
      <c r="O405">
        <v>2</v>
      </c>
      <c r="P405">
        <v>2</v>
      </c>
      <c r="Q405">
        <v>3</v>
      </c>
      <c r="R405" t="s">
        <v>105</v>
      </c>
      <c r="S405">
        <v>3</v>
      </c>
      <c r="T405" t="s">
        <v>36</v>
      </c>
    </row>
    <row r="406" spans="1:20" ht="20.25" customHeight="1">
      <c r="A406">
        <v>404</v>
      </c>
      <c r="B406">
        <v>1</v>
      </c>
      <c r="C406" t="s">
        <v>1556</v>
      </c>
      <c r="D406" t="s">
        <v>1557</v>
      </c>
      <c r="E406" s="1">
        <v>44624</v>
      </c>
      <c r="F406" t="s">
        <v>21</v>
      </c>
      <c r="G406" t="s">
        <v>1558</v>
      </c>
      <c r="I406" t="s">
        <v>33</v>
      </c>
      <c r="J406" t="s">
        <v>34</v>
      </c>
      <c r="K406" t="s">
        <v>1559</v>
      </c>
      <c r="L406" s="1">
        <v>44621</v>
      </c>
      <c r="M406">
        <v>3</v>
      </c>
      <c r="N406">
        <v>4</v>
      </c>
      <c r="O406">
        <v>1</v>
      </c>
      <c r="P406">
        <v>2</v>
      </c>
      <c r="Q406">
        <v>1</v>
      </c>
      <c r="R406" t="s">
        <v>27</v>
      </c>
      <c r="S406">
        <v>1</v>
      </c>
      <c r="T406" t="s">
        <v>36</v>
      </c>
    </row>
    <row r="407" spans="1:20" ht="20.25" customHeight="1">
      <c r="A407">
        <v>405</v>
      </c>
      <c r="B407">
        <v>5</v>
      </c>
      <c r="C407" t="s">
        <v>1560</v>
      </c>
      <c r="D407" t="s">
        <v>761</v>
      </c>
      <c r="E407" s="1">
        <v>44623</v>
      </c>
      <c r="F407" t="s">
        <v>21</v>
      </c>
      <c r="G407" t="s">
        <v>1561</v>
      </c>
      <c r="H407" t="s">
        <v>149</v>
      </c>
      <c r="I407" t="s">
        <v>24</v>
      </c>
      <c r="J407" t="s">
        <v>34</v>
      </c>
      <c r="K407" t="s">
        <v>1009</v>
      </c>
      <c r="L407" s="1">
        <v>44621</v>
      </c>
      <c r="M407">
        <v>3</v>
      </c>
      <c r="N407">
        <v>3</v>
      </c>
      <c r="O407">
        <v>2</v>
      </c>
      <c r="P407">
        <v>3</v>
      </c>
      <c r="Q407">
        <v>3</v>
      </c>
      <c r="R407" t="s">
        <v>27</v>
      </c>
      <c r="S407">
        <v>1</v>
      </c>
      <c r="T407" t="s">
        <v>36</v>
      </c>
    </row>
    <row r="408" spans="1:20" ht="20.25" customHeight="1">
      <c r="A408">
        <v>406</v>
      </c>
      <c r="B408">
        <v>5</v>
      </c>
      <c r="C408" t="s">
        <v>1562</v>
      </c>
      <c r="D408" t="s">
        <v>1563</v>
      </c>
      <c r="E408" s="1">
        <v>44622</v>
      </c>
      <c r="F408" t="s">
        <v>21</v>
      </c>
      <c r="G408" t="s">
        <v>1564</v>
      </c>
      <c r="H408" t="s">
        <v>32</v>
      </c>
      <c r="I408" t="s">
        <v>24</v>
      </c>
      <c r="J408" t="s">
        <v>34</v>
      </c>
      <c r="K408" t="s">
        <v>1565</v>
      </c>
      <c r="L408" s="1">
        <v>44593</v>
      </c>
      <c r="M408">
        <v>1</v>
      </c>
      <c r="N408">
        <v>3</v>
      </c>
      <c r="O408">
        <v>1</v>
      </c>
      <c r="P408">
        <v>3</v>
      </c>
      <c r="Q408">
        <v>1</v>
      </c>
      <c r="R408" t="s">
        <v>27</v>
      </c>
      <c r="S408">
        <v>-1</v>
      </c>
      <c r="T408" t="s">
        <v>36</v>
      </c>
    </row>
    <row r="409" spans="1:20" ht="20.25" customHeight="1">
      <c r="A409">
        <v>407</v>
      </c>
      <c r="B409">
        <v>9</v>
      </c>
      <c r="C409" t="s">
        <v>1566</v>
      </c>
      <c r="D409" t="s">
        <v>475</v>
      </c>
      <c r="E409" s="1">
        <v>44620</v>
      </c>
      <c r="F409" t="s">
        <v>21</v>
      </c>
      <c r="G409" t="s">
        <v>1567</v>
      </c>
      <c r="H409" t="s">
        <v>93</v>
      </c>
      <c r="I409" t="s">
        <v>73</v>
      </c>
      <c r="J409" t="s">
        <v>94</v>
      </c>
      <c r="K409" t="s">
        <v>1293</v>
      </c>
      <c r="L409" s="1">
        <v>44593</v>
      </c>
      <c r="M409">
        <v>4</v>
      </c>
      <c r="N409">
        <v>5</v>
      </c>
      <c r="O409">
        <v>5</v>
      </c>
      <c r="P409">
        <v>4</v>
      </c>
      <c r="Q409">
        <v>5</v>
      </c>
      <c r="R409" t="s">
        <v>105</v>
      </c>
      <c r="S409">
        <v>5</v>
      </c>
      <c r="T409" t="s">
        <v>36</v>
      </c>
    </row>
    <row r="410" spans="1:20" ht="20.25" customHeight="1">
      <c r="A410">
        <v>408</v>
      </c>
      <c r="B410">
        <v>5</v>
      </c>
      <c r="C410" t="s">
        <v>1568</v>
      </c>
      <c r="D410" t="s">
        <v>186</v>
      </c>
      <c r="E410" s="1">
        <v>44618</v>
      </c>
      <c r="F410" t="s">
        <v>21</v>
      </c>
      <c r="G410" t="s">
        <v>1569</v>
      </c>
      <c r="H410" t="s">
        <v>32</v>
      </c>
      <c r="I410" t="s">
        <v>33</v>
      </c>
      <c r="J410" t="s">
        <v>34</v>
      </c>
      <c r="K410" t="s">
        <v>176</v>
      </c>
      <c r="L410" s="1">
        <v>44593</v>
      </c>
      <c r="M410">
        <v>3</v>
      </c>
      <c r="N410">
        <v>3</v>
      </c>
      <c r="O410">
        <v>2</v>
      </c>
      <c r="P410">
        <v>3</v>
      </c>
      <c r="Q410">
        <v>2</v>
      </c>
      <c r="R410" t="s">
        <v>27</v>
      </c>
      <c r="S410">
        <v>-1</v>
      </c>
      <c r="T410" t="s">
        <v>36</v>
      </c>
    </row>
    <row r="411" spans="1:20" ht="20.25" customHeight="1">
      <c r="A411">
        <v>409</v>
      </c>
      <c r="B411">
        <v>1</v>
      </c>
      <c r="C411" t="s">
        <v>1570</v>
      </c>
      <c r="D411" t="s">
        <v>1571</v>
      </c>
      <c r="E411" s="1">
        <v>44613</v>
      </c>
      <c r="F411" t="s">
        <v>355</v>
      </c>
      <c r="G411" t="s">
        <v>1572</v>
      </c>
      <c r="H411" t="s">
        <v>1573</v>
      </c>
      <c r="I411" t="s">
        <v>33</v>
      </c>
      <c r="J411" t="s">
        <v>25</v>
      </c>
      <c r="K411" t="s">
        <v>1574</v>
      </c>
      <c r="L411" s="1">
        <v>44593</v>
      </c>
      <c r="M411">
        <v>2</v>
      </c>
      <c r="N411">
        <v>3</v>
      </c>
      <c r="O411">
        <v>1</v>
      </c>
      <c r="P411">
        <v>1</v>
      </c>
      <c r="Q411">
        <v>1</v>
      </c>
      <c r="R411" t="s">
        <v>27</v>
      </c>
      <c r="S411">
        <v>-1</v>
      </c>
      <c r="T411" t="s">
        <v>36</v>
      </c>
    </row>
    <row r="412" spans="1:20" ht="20.25" customHeight="1">
      <c r="A412">
        <v>410</v>
      </c>
      <c r="B412">
        <v>1</v>
      </c>
      <c r="C412" t="s">
        <v>1575</v>
      </c>
      <c r="D412" t="s">
        <v>1576</v>
      </c>
      <c r="E412" s="1">
        <v>44612</v>
      </c>
      <c r="F412" t="s">
        <v>21</v>
      </c>
      <c r="G412" t="s">
        <v>1577</v>
      </c>
      <c r="I412" t="s">
        <v>73</v>
      </c>
      <c r="J412" t="s">
        <v>25</v>
      </c>
      <c r="K412" t="s">
        <v>339</v>
      </c>
      <c r="L412" s="1">
        <v>44593</v>
      </c>
      <c r="M412">
        <v>-1</v>
      </c>
      <c r="N412">
        <v>-1</v>
      </c>
      <c r="O412">
        <v>-1</v>
      </c>
      <c r="P412">
        <v>1</v>
      </c>
      <c r="Q412">
        <v>1</v>
      </c>
      <c r="R412" t="s">
        <v>27</v>
      </c>
      <c r="S412">
        <v>-1</v>
      </c>
      <c r="T412" t="s">
        <v>28</v>
      </c>
    </row>
    <row r="413" spans="1:20" ht="20.25" customHeight="1">
      <c r="A413">
        <v>411</v>
      </c>
      <c r="B413">
        <v>10</v>
      </c>
      <c r="C413" t="s">
        <v>1578</v>
      </c>
      <c r="D413" t="s">
        <v>220</v>
      </c>
      <c r="E413" s="1">
        <v>44611</v>
      </c>
      <c r="F413" t="s">
        <v>21</v>
      </c>
      <c r="G413" t="s">
        <v>1579</v>
      </c>
      <c r="H413" t="s">
        <v>561</v>
      </c>
      <c r="I413" t="s">
        <v>87</v>
      </c>
      <c r="J413" t="s">
        <v>34</v>
      </c>
      <c r="K413" t="s">
        <v>218</v>
      </c>
      <c r="L413" s="1">
        <v>44593</v>
      </c>
      <c r="M413">
        <v>4</v>
      </c>
      <c r="N413">
        <v>5</v>
      </c>
      <c r="O413">
        <v>4</v>
      </c>
      <c r="P413">
        <v>5</v>
      </c>
      <c r="Q413">
        <v>4</v>
      </c>
      <c r="R413" t="s">
        <v>105</v>
      </c>
      <c r="S413">
        <v>4</v>
      </c>
      <c r="T413" t="s">
        <v>36</v>
      </c>
    </row>
    <row r="414" spans="1:20" ht="20.25" customHeight="1">
      <c r="A414">
        <v>412</v>
      </c>
      <c r="B414">
        <v>1</v>
      </c>
      <c r="C414" t="s">
        <v>1580</v>
      </c>
      <c r="D414" t="s">
        <v>1581</v>
      </c>
      <c r="E414" s="1">
        <v>44610</v>
      </c>
      <c r="F414" t="s">
        <v>21</v>
      </c>
      <c r="G414" t="s">
        <v>1582</v>
      </c>
      <c r="I414" t="s">
        <v>24</v>
      </c>
      <c r="J414" t="s">
        <v>25</v>
      </c>
      <c r="K414" t="s">
        <v>1583</v>
      </c>
      <c r="L414" s="1">
        <v>44562</v>
      </c>
      <c r="M414">
        <v>1</v>
      </c>
      <c r="N414">
        <v>2</v>
      </c>
      <c r="O414">
        <v>1</v>
      </c>
      <c r="P414">
        <v>1</v>
      </c>
      <c r="Q414">
        <v>1</v>
      </c>
      <c r="R414" t="s">
        <v>27</v>
      </c>
      <c r="S414">
        <v>1</v>
      </c>
      <c r="T414" t="s">
        <v>36</v>
      </c>
    </row>
    <row r="415" spans="1:20" ht="20.25" customHeight="1">
      <c r="A415">
        <v>413</v>
      </c>
      <c r="B415">
        <v>2</v>
      </c>
      <c r="C415" t="s">
        <v>1584</v>
      </c>
      <c r="D415" t="s">
        <v>1585</v>
      </c>
      <c r="E415" s="1">
        <v>44605</v>
      </c>
      <c r="F415" t="s">
        <v>372</v>
      </c>
      <c r="G415" t="s">
        <v>1586</v>
      </c>
      <c r="H415" t="s">
        <v>32</v>
      </c>
      <c r="I415" t="s">
        <v>33</v>
      </c>
      <c r="J415" t="s">
        <v>34</v>
      </c>
      <c r="K415" t="s">
        <v>629</v>
      </c>
      <c r="L415" s="1">
        <v>44593</v>
      </c>
      <c r="M415">
        <v>-1</v>
      </c>
      <c r="N415">
        <v>-1</v>
      </c>
      <c r="O415">
        <v>-1</v>
      </c>
      <c r="P415">
        <v>-1</v>
      </c>
      <c r="Q415">
        <v>1</v>
      </c>
      <c r="R415" t="s">
        <v>27</v>
      </c>
      <c r="S415">
        <v>-1</v>
      </c>
      <c r="T415" t="s">
        <v>28</v>
      </c>
    </row>
    <row r="416" spans="1:20" ht="20.25" customHeight="1">
      <c r="A416">
        <v>414</v>
      </c>
      <c r="B416">
        <v>10</v>
      </c>
      <c r="C416" t="s">
        <v>1587</v>
      </c>
      <c r="D416" t="s">
        <v>220</v>
      </c>
      <c r="E416" s="1">
        <v>44605</v>
      </c>
      <c r="F416" t="s">
        <v>21</v>
      </c>
      <c r="G416" t="s">
        <v>1588</v>
      </c>
      <c r="H416" t="s">
        <v>561</v>
      </c>
      <c r="I416" t="s">
        <v>87</v>
      </c>
      <c r="J416" t="s">
        <v>34</v>
      </c>
      <c r="K416" t="s">
        <v>411</v>
      </c>
      <c r="L416" s="1">
        <v>44593</v>
      </c>
      <c r="M416">
        <v>4</v>
      </c>
      <c r="N416">
        <v>5</v>
      </c>
      <c r="O416">
        <v>5</v>
      </c>
      <c r="P416">
        <v>5</v>
      </c>
      <c r="Q416">
        <v>4</v>
      </c>
      <c r="R416" t="s">
        <v>105</v>
      </c>
      <c r="S416">
        <v>4</v>
      </c>
      <c r="T416" t="s">
        <v>36</v>
      </c>
    </row>
    <row r="417" spans="1:20" ht="20.25" customHeight="1">
      <c r="A417">
        <v>415</v>
      </c>
      <c r="B417">
        <v>1</v>
      </c>
      <c r="C417" t="s">
        <v>1589</v>
      </c>
      <c r="D417" t="s">
        <v>717</v>
      </c>
      <c r="E417" s="1">
        <v>44603</v>
      </c>
      <c r="F417" t="s">
        <v>21</v>
      </c>
      <c r="G417" t="s">
        <v>1590</v>
      </c>
      <c r="I417" t="s">
        <v>87</v>
      </c>
      <c r="J417" t="s">
        <v>34</v>
      </c>
      <c r="K417" t="s">
        <v>1591</v>
      </c>
      <c r="L417" s="1">
        <v>44593</v>
      </c>
      <c r="M417">
        <v>-1</v>
      </c>
      <c r="N417">
        <v>-1</v>
      </c>
      <c r="O417">
        <v>-1</v>
      </c>
      <c r="P417">
        <v>-1</v>
      </c>
      <c r="Q417">
        <v>1</v>
      </c>
      <c r="R417" t="s">
        <v>27</v>
      </c>
      <c r="S417">
        <v>-1</v>
      </c>
      <c r="T417" t="s">
        <v>36</v>
      </c>
    </row>
    <row r="418" spans="1:20" ht="20.25" customHeight="1">
      <c r="A418">
        <v>416</v>
      </c>
      <c r="B418">
        <v>10</v>
      </c>
      <c r="C418" t="s">
        <v>1592</v>
      </c>
      <c r="D418" t="s">
        <v>653</v>
      </c>
      <c r="E418" s="1">
        <v>44600</v>
      </c>
      <c r="F418" t="s">
        <v>56</v>
      </c>
      <c r="G418" t="s">
        <v>1593</v>
      </c>
      <c r="I418" t="s">
        <v>73</v>
      </c>
      <c r="J418" t="s">
        <v>34</v>
      </c>
      <c r="K418" t="s">
        <v>218</v>
      </c>
      <c r="L418" s="1">
        <v>44531</v>
      </c>
      <c r="M418">
        <v>5</v>
      </c>
      <c r="N418">
        <v>5</v>
      </c>
      <c r="O418">
        <v>5</v>
      </c>
      <c r="P418">
        <v>4</v>
      </c>
      <c r="Q418">
        <v>5</v>
      </c>
      <c r="R418" t="s">
        <v>105</v>
      </c>
      <c r="S418">
        <v>-1</v>
      </c>
      <c r="T418" t="s">
        <v>36</v>
      </c>
    </row>
    <row r="419" spans="1:20" ht="20.25" customHeight="1">
      <c r="A419">
        <v>417</v>
      </c>
      <c r="B419">
        <v>10</v>
      </c>
      <c r="C419" t="s">
        <v>1594</v>
      </c>
      <c r="D419" t="s">
        <v>1595</v>
      </c>
      <c r="E419" s="1">
        <v>44600</v>
      </c>
      <c r="F419" t="s">
        <v>117</v>
      </c>
      <c r="G419" t="s">
        <v>1596</v>
      </c>
      <c r="I419" t="s">
        <v>24</v>
      </c>
      <c r="J419" t="s">
        <v>25</v>
      </c>
      <c r="K419" t="s">
        <v>1597</v>
      </c>
      <c r="L419" s="1">
        <v>44593</v>
      </c>
      <c r="M419">
        <v>-1</v>
      </c>
      <c r="N419">
        <v>-1</v>
      </c>
      <c r="O419">
        <v>-1</v>
      </c>
      <c r="P419">
        <v>-1</v>
      </c>
      <c r="Q419">
        <v>4</v>
      </c>
      <c r="R419" t="s">
        <v>105</v>
      </c>
      <c r="S419">
        <v>-1</v>
      </c>
      <c r="T419" t="s">
        <v>36</v>
      </c>
    </row>
    <row r="420" spans="1:20" ht="20.25" customHeight="1">
      <c r="A420">
        <v>418</v>
      </c>
      <c r="B420">
        <v>8</v>
      </c>
      <c r="C420" t="s">
        <v>1598</v>
      </c>
      <c r="D420" t="s">
        <v>1599</v>
      </c>
      <c r="E420" s="1">
        <v>44593</v>
      </c>
      <c r="F420" t="s">
        <v>21</v>
      </c>
      <c r="G420" t="s">
        <v>1600</v>
      </c>
      <c r="H420" t="s">
        <v>561</v>
      </c>
      <c r="I420" t="s">
        <v>24</v>
      </c>
      <c r="J420" t="s">
        <v>34</v>
      </c>
      <c r="K420" t="s">
        <v>1601</v>
      </c>
      <c r="L420" s="1">
        <v>44562</v>
      </c>
      <c r="M420">
        <v>4</v>
      </c>
      <c r="N420">
        <v>5</v>
      </c>
      <c r="O420">
        <v>4</v>
      </c>
      <c r="P420">
        <v>5</v>
      </c>
      <c r="Q420">
        <v>5</v>
      </c>
      <c r="R420" t="s">
        <v>105</v>
      </c>
      <c r="S420">
        <v>4</v>
      </c>
      <c r="T420" t="s">
        <v>28</v>
      </c>
    </row>
    <row r="421" spans="1:20" ht="20.25" customHeight="1">
      <c r="A421">
        <v>419</v>
      </c>
      <c r="B421">
        <v>8</v>
      </c>
      <c r="C421" t="s">
        <v>1602</v>
      </c>
      <c r="D421" t="s">
        <v>761</v>
      </c>
      <c r="E421" s="1">
        <v>44586</v>
      </c>
      <c r="F421" t="s">
        <v>21</v>
      </c>
      <c r="G421" t="s">
        <v>1603</v>
      </c>
      <c r="H421" t="s">
        <v>163</v>
      </c>
      <c r="I421" t="s">
        <v>24</v>
      </c>
      <c r="J421" t="s">
        <v>34</v>
      </c>
      <c r="K421" t="s">
        <v>1169</v>
      </c>
      <c r="L421" s="1">
        <v>44562</v>
      </c>
      <c r="M421">
        <v>3</v>
      </c>
      <c r="N421">
        <v>4</v>
      </c>
      <c r="O421">
        <v>2</v>
      </c>
      <c r="P421">
        <v>3</v>
      </c>
      <c r="Q421">
        <v>3</v>
      </c>
      <c r="R421" t="s">
        <v>105</v>
      </c>
      <c r="S421">
        <v>4</v>
      </c>
      <c r="T421" t="s">
        <v>36</v>
      </c>
    </row>
    <row r="422" spans="1:20" ht="20.25" customHeight="1">
      <c r="A422">
        <v>420</v>
      </c>
      <c r="B422">
        <v>5</v>
      </c>
      <c r="C422" t="s">
        <v>1604</v>
      </c>
      <c r="D422" t="s">
        <v>1605</v>
      </c>
      <c r="E422" s="1">
        <v>44586</v>
      </c>
      <c r="F422" t="s">
        <v>21</v>
      </c>
      <c r="G422" t="s">
        <v>1606</v>
      </c>
      <c r="H422" t="s">
        <v>163</v>
      </c>
      <c r="I422" t="s">
        <v>24</v>
      </c>
      <c r="J422" t="s">
        <v>34</v>
      </c>
      <c r="K422" t="s">
        <v>1607</v>
      </c>
      <c r="L422" s="1">
        <v>44562</v>
      </c>
      <c r="M422">
        <v>2</v>
      </c>
      <c r="N422">
        <v>4</v>
      </c>
      <c r="O422">
        <v>3</v>
      </c>
      <c r="P422">
        <v>3</v>
      </c>
      <c r="Q422">
        <v>3</v>
      </c>
      <c r="R422" t="s">
        <v>27</v>
      </c>
      <c r="S422">
        <v>1</v>
      </c>
      <c r="T422" t="s">
        <v>36</v>
      </c>
    </row>
    <row r="423" spans="1:20" ht="20.25" customHeight="1">
      <c r="A423">
        <v>421</v>
      </c>
      <c r="B423">
        <v>1</v>
      </c>
      <c r="C423" t="s">
        <v>1608</v>
      </c>
      <c r="D423" t="s">
        <v>1609</v>
      </c>
      <c r="E423" s="1">
        <v>44580</v>
      </c>
      <c r="F423" t="s">
        <v>21</v>
      </c>
      <c r="G423" t="s">
        <v>1610</v>
      </c>
      <c r="H423" t="s">
        <v>23</v>
      </c>
      <c r="I423" t="s">
        <v>24</v>
      </c>
      <c r="J423" t="s">
        <v>25</v>
      </c>
      <c r="K423" t="s">
        <v>1611</v>
      </c>
      <c r="L423" s="1">
        <v>44562</v>
      </c>
      <c r="M423">
        <v>2</v>
      </c>
      <c r="N423">
        <v>1</v>
      </c>
      <c r="O423">
        <v>1</v>
      </c>
      <c r="P423">
        <v>1</v>
      </c>
      <c r="Q423">
        <v>1</v>
      </c>
      <c r="R423" t="s">
        <v>27</v>
      </c>
      <c r="S423">
        <v>2</v>
      </c>
      <c r="T423" t="s">
        <v>28</v>
      </c>
    </row>
    <row r="424" spans="1:20" ht="20.25" customHeight="1">
      <c r="A424">
        <v>422</v>
      </c>
      <c r="B424">
        <v>3</v>
      </c>
      <c r="C424" t="s">
        <v>1612</v>
      </c>
      <c r="D424" t="s">
        <v>1613</v>
      </c>
      <c r="E424" s="1">
        <v>44573</v>
      </c>
      <c r="F424" t="s">
        <v>21</v>
      </c>
      <c r="G424" t="s">
        <v>1614</v>
      </c>
      <c r="I424" t="s">
        <v>73</v>
      </c>
      <c r="J424" t="s">
        <v>25</v>
      </c>
      <c r="K424" t="s">
        <v>1615</v>
      </c>
      <c r="L424" s="1">
        <v>44501</v>
      </c>
      <c r="M424">
        <v>3</v>
      </c>
      <c r="N424">
        <v>4</v>
      </c>
      <c r="O424">
        <v>4</v>
      </c>
      <c r="P424">
        <v>1</v>
      </c>
      <c r="Q424">
        <v>4</v>
      </c>
      <c r="R424" t="s">
        <v>27</v>
      </c>
      <c r="S424">
        <v>4</v>
      </c>
      <c r="T424" t="s">
        <v>28</v>
      </c>
    </row>
    <row r="425" spans="1:20" ht="20.25" customHeight="1">
      <c r="A425">
        <v>423</v>
      </c>
      <c r="B425">
        <v>6</v>
      </c>
      <c r="C425" t="s">
        <v>1616</v>
      </c>
      <c r="D425" t="s">
        <v>1333</v>
      </c>
      <c r="E425" s="1">
        <v>44573</v>
      </c>
      <c r="F425" t="s">
        <v>112</v>
      </c>
      <c r="G425" t="s">
        <v>1617</v>
      </c>
      <c r="H425" t="s">
        <v>1618</v>
      </c>
      <c r="I425" t="s">
        <v>24</v>
      </c>
      <c r="J425" t="s">
        <v>34</v>
      </c>
      <c r="K425" t="s">
        <v>1619</v>
      </c>
      <c r="L425" s="1">
        <v>44562</v>
      </c>
      <c r="M425">
        <v>3</v>
      </c>
      <c r="N425">
        <v>2</v>
      </c>
      <c r="O425">
        <v>3</v>
      </c>
      <c r="P425">
        <v>4</v>
      </c>
      <c r="Q425">
        <v>3</v>
      </c>
      <c r="R425" t="s">
        <v>105</v>
      </c>
      <c r="S425">
        <v>-1</v>
      </c>
      <c r="T425" t="s">
        <v>36</v>
      </c>
    </row>
    <row r="426" spans="1:20" ht="20.25" customHeight="1">
      <c r="A426">
        <v>424</v>
      </c>
      <c r="B426">
        <v>10</v>
      </c>
      <c r="C426" t="s">
        <v>1620</v>
      </c>
      <c r="D426" t="s">
        <v>1621</v>
      </c>
      <c r="E426" s="1">
        <v>44571</v>
      </c>
      <c r="F426" t="s">
        <v>112</v>
      </c>
      <c r="G426" t="s">
        <v>1622</v>
      </c>
      <c r="I426" t="s">
        <v>73</v>
      </c>
      <c r="J426" t="s">
        <v>25</v>
      </c>
      <c r="K426" t="s">
        <v>1623</v>
      </c>
      <c r="L426" s="1">
        <v>44562</v>
      </c>
      <c r="M426">
        <v>5</v>
      </c>
      <c r="N426">
        <v>5</v>
      </c>
      <c r="O426">
        <v>5</v>
      </c>
      <c r="P426">
        <v>5</v>
      </c>
      <c r="Q426">
        <v>5</v>
      </c>
      <c r="R426" t="s">
        <v>105</v>
      </c>
      <c r="S426">
        <v>-1</v>
      </c>
      <c r="T426" t="s">
        <v>36</v>
      </c>
    </row>
    <row r="427" spans="1:20" ht="20.25" customHeight="1">
      <c r="A427">
        <v>425</v>
      </c>
      <c r="B427">
        <v>1</v>
      </c>
      <c r="C427" t="s">
        <v>1624</v>
      </c>
      <c r="D427" t="s">
        <v>1625</v>
      </c>
      <c r="E427" s="1">
        <v>44570</v>
      </c>
      <c r="F427" t="s">
        <v>56</v>
      </c>
      <c r="G427" t="s">
        <v>1626</v>
      </c>
      <c r="I427" t="s">
        <v>73</v>
      </c>
      <c r="J427" t="s">
        <v>34</v>
      </c>
      <c r="K427" t="s">
        <v>1627</v>
      </c>
      <c r="L427" s="1">
        <v>44562</v>
      </c>
      <c r="M427">
        <v>4</v>
      </c>
      <c r="N427">
        <v>2</v>
      </c>
      <c r="O427">
        <v>1</v>
      </c>
      <c r="P427">
        <v>1</v>
      </c>
      <c r="Q427">
        <v>1</v>
      </c>
      <c r="R427" t="s">
        <v>27</v>
      </c>
      <c r="S427">
        <v>3</v>
      </c>
      <c r="T427" t="s">
        <v>36</v>
      </c>
    </row>
    <row r="428" spans="1:20" ht="20.25" customHeight="1">
      <c r="A428">
        <v>426</v>
      </c>
      <c r="B428">
        <v>3</v>
      </c>
      <c r="C428" t="s">
        <v>1628</v>
      </c>
      <c r="D428" t="s">
        <v>1629</v>
      </c>
      <c r="E428" s="1">
        <v>44570</v>
      </c>
      <c r="F428" t="s">
        <v>21</v>
      </c>
      <c r="G428" t="s">
        <v>1630</v>
      </c>
      <c r="I428" t="s">
        <v>33</v>
      </c>
      <c r="J428" t="s">
        <v>25</v>
      </c>
      <c r="K428" t="s">
        <v>574</v>
      </c>
      <c r="L428" s="1">
        <v>44562</v>
      </c>
      <c r="M428">
        <v>1</v>
      </c>
      <c r="N428">
        <v>1</v>
      </c>
      <c r="O428">
        <v>2</v>
      </c>
      <c r="P428">
        <v>1</v>
      </c>
      <c r="Q428">
        <v>2</v>
      </c>
      <c r="R428" t="s">
        <v>27</v>
      </c>
      <c r="S428">
        <v>3</v>
      </c>
      <c r="T428" t="s">
        <v>36</v>
      </c>
    </row>
    <row r="429" spans="1:20" ht="20.25" customHeight="1">
      <c r="A429">
        <v>427</v>
      </c>
      <c r="B429">
        <v>1</v>
      </c>
      <c r="C429" t="s">
        <v>1631</v>
      </c>
      <c r="D429" t="s">
        <v>1632</v>
      </c>
      <c r="E429" s="1">
        <v>44570</v>
      </c>
      <c r="F429" t="s">
        <v>56</v>
      </c>
      <c r="G429" t="s">
        <v>1633</v>
      </c>
      <c r="I429" t="s">
        <v>33</v>
      </c>
      <c r="J429" t="s">
        <v>25</v>
      </c>
      <c r="K429" t="s">
        <v>1634</v>
      </c>
      <c r="L429" s="1">
        <v>44562</v>
      </c>
      <c r="M429">
        <v>1</v>
      </c>
      <c r="N429">
        <v>4</v>
      </c>
      <c r="O429">
        <v>1</v>
      </c>
      <c r="P429">
        <v>1</v>
      </c>
      <c r="Q429">
        <v>1</v>
      </c>
      <c r="R429" t="s">
        <v>27</v>
      </c>
      <c r="S429">
        <v>1</v>
      </c>
      <c r="T429" t="s">
        <v>36</v>
      </c>
    </row>
    <row r="430" spans="1:20" ht="20.25" customHeight="1">
      <c r="A430">
        <v>428</v>
      </c>
      <c r="B430">
        <v>1</v>
      </c>
      <c r="C430" t="s">
        <v>1635</v>
      </c>
      <c r="D430" t="s">
        <v>1636</v>
      </c>
      <c r="E430" s="1">
        <v>44568</v>
      </c>
      <c r="F430" t="s">
        <v>372</v>
      </c>
      <c r="G430" t="s">
        <v>1637</v>
      </c>
      <c r="I430" t="s">
        <v>24</v>
      </c>
      <c r="J430" t="s">
        <v>34</v>
      </c>
      <c r="K430" t="s">
        <v>748</v>
      </c>
      <c r="L430" s="1">
        <v>44470</v>
      </c>
      <c r="M430">
        <v>2</v>
      </c>
      <c r="N430">
        <v>1</v>
      </c>
      <c r="O430">
        <v>1</v>
      </c>
      <c r="P430">
        <v>1</v>
      </c>
      <c r="Q430">
        <v>1</v>
      </c>
      <c r="R430" t="s">
        <v>27</v>
      </c>
      <c r="S430">
        <v>3</v>
      </c>
      <c r="T430" t="s">
        <v>36</v>
      </c>
    </row>
    <row r="431" spans="1:20" ht="20.25" customHeight="1">
      <c r="A431">
        <v>429</v>
      </c>
      <c r="B431">
        <v>3</v>
      </c>
      <c r="C431" t="s">
        <v>1638</v>
      </c>
      <c r="D431" t="s">
        <v>1639</v>
      </c>
      <c r="E431" s="1">
        <v>44567</v>
      </c>
      <c r="F431" t="s">
        <v>21</v>
      </c>
      <c r="G431" t="s">
        <v>1640</v>
      </c>
      <c r="I431" t="s">
        <v>87</v>
      </c>
      <c r="J431" t="s">
        <v>25</v>
      </c>
      <c r="K431" t="s">
        <v>1641</v>
      </c>
      <c r="L431" s="1">
        <v>44531</v>
      </c>
      <c r="M431">
        <v>2</v>
      </c>
      <c r="N431">
        <v>4</v>
      </c>
      <c r="O431">
        <v>-1</v>
      </c>
      <c r="P431">
        <v>1</v>
      </c>
      <c r="Q431">
        <v>2</v>
      </c>
      <c r="R431" t="s">
        <v>27</v>
      </c>
      <c r="S431">
        <v>-1</v>
      </c>
      <c r="T431" t="s">
        <v>28</v>
      </c>
    </row>
    <row r="432" spans="1:20" ht="20.25" customHeight="1">
      <c r="A432">
        <v>430</v>
      </c>
      <c r="B432">
        <v>3</v>
      </c>
      <c r="C432" t="s">
        <v>1642</v>
      </c>
      <c r="D432" t="s">
        <v>1643</v>
      </c>
      <c r="E432" s="1">
        <v>44567</v>
      </c>
      <c r="F432" t="s">
        <v>21</v>
      </c>
      <c r="G432" t="s">
        <v>1644</v>
      </c>
      <c r="H432" t="s">
        <v>532</v>
      </c>
      <c r="I432" t="s">
        <v>33</v>
      </c>
      <c r="J432" t="s">
        <v>34</v>
      </c>
      <c r="K432" t="s">
        <v>1645</v>
      </c>
      <c r="L432" s="1">
        <v>44531</v>
      </c>
      <c r="M432">
        <v>2</v>
      </c>
      <c r="N432">
        <v>1</v>
      </c>
      <c r="O432">
        <v>1</v>
      </c>
      <c r="P432">
        <v>2</v>
      </c>
      <c r="Q432">
        <v>1</v>
      </c>
      <c r="R432" t="s">
        <v>27</v>
      </c>
      <c r="S432">
        <v>-1</v>
      </c>
      <c r="T432" t="s">
        <v>36</v>
      </c>
    </row>
    <row r="433" spans="1:20" ht="20.25" customHeight="1">
      <c r="A433">
        <v>431</v>
      </c>
      <c r="B433">
        <v>7</v>
      </c>
      <c r="C433" t="s">
        <v>1646</v>
      </c>
      <c r="D433" t="s">
        <v>761</v>
      </c>
      <c r="E433" s="1">
        <v>44563</v>
      </c>
      <c r="F433" t="s">
        <v>21</v>
      </c>
      <c r="G433" t="s">
        <v>1647</v>
      </c>
      <c r="H433" t="s">
        <v>163</v>
      </c>
      <c r="I433" t="s">
        <v>24</v>
      </c>
      <c r="J433" t="s">
        <v>34</v>
      </c>
      <c r="K433" t="s">
        <v>1009</v>
      </c>
      <c r="L433" s="1">
        <v>44531</v>
      </c>
      <c r="M433">
        <v>3</v>
      </c>
      <c r="N433">
        <v>3</v>
      </c>
      <c r="O433">
        <v>2</v>
      </c>
      <c r="P433">
        <v>4</v>
      </c>
      <c r="Q433">
        <v>3</v>
      </c>
      <c r="R433" t="s">
        <v>105</v>
      </c>
      <c r="S433">
        <v>5</v>
      </c>
      <c r="T433" t="s">
        <v>36</v>
      </c>
    </row>
    <row r="434" spans="1:20" ht="20.25" customHeight="1">
      <c r="A434">
        <v>432</v>
      </c>
      <c r="B434">
        <v>1</v>
      </c>
      <c r="C434" t="s">
        <v>1648</v>
      </c>
      <c r="D434" t="s">
        <v>1649</v>
      </c>
      <c r="E434" s="1">
        <v>44560</v>
      </c>
      <c r="F434" t="s">
        <v>56</v>
      </c>
      <c r="G434" t="s">
        <v>1650</v>
      </c>
      <c r="I434" t="s">
        <v>73</v>
      </c>
      <c r="J434" t="s">
        <v>94</v>
      </c>
      <c r="K434" t="s">
        <v>1109</v>
      </c>
      <c r="L434" s="1">
        <v>44501</v>
      </c>
      <c r="M434">
        <v>1</v>
      </c>
      <c r="N434">
        <v>1</v>
      </c>
      <c r="O434">
        <v>-1</v>
      </c>
      <c r="P434">
        <v>1</v>
      </c>
      <c r="Q434">
        <v>1</v>
      </c>
      <c r="R434" t="s">
        <v>27</v>
      </c>
      <c r="S434">
        <v>-1</v>
      </c>
      <c r="T434" t="s">
        <v>36</v>
      </c>
    </row>
    <row r="435" spans="1:20" ht="20.25" customHeight="1">
      <c r="A435">
        <v>433</v>
      </c>
      <c r="B435">
        <v>9</v>
      </c>
      <c r="C435" t="s">
        <v>1651</v>
      </c>
      <c r="D435" t="s">
        <v>1652</v>
      </c>
      <c r="E435" s="1">
        <v>44559</v>
      </c>
      <c r="F435" t="s">
        <v>21</v>
      </c>
      <c r="G435" t="s">
        <v>1653</v>
      </c>
      <c r="H435" t="s">
        <v>1092</v>
      </c>
      <c r="I435" t="s">
        <v>73</v>
      </c>
      <c r="J435" t="s">
        <v>34</v>
      </c>
      <c r="K435" t="s">
        <v>821</v>
      </c>
      <c r="L435" s="1">
        <v>44531</v>
      </c>
      <c r="M435">
        <v>4</v>
      </c>
      <c r="N435">
        <v>5</v>
      </c>
      <c r="O435">
        <v>4</v>
      </c>
      <c r="P435">
        <v>5</v>
      </c>
      <c r="Q435">
        <v>4</v>
      </c>
      <c r="R435" t="s">
        <v>105</v>
      </c>
      <c r="S435">
        <v>-1</v>
      </c>
      <c r="T435" t="s">
        <v>36</v>
      </c>
    </row>
    <row r="436" spans="1:20" ht="20.25" customHeight="1">
      <c r="A436">
        <v>434</v>
      </c>
      <c r="B436">
        <v>9</v>
      </c>
      <c r="C436" t="s">
        <v>1654</v>
      </c>
      <c r="D436" t="s">
        <v>1652</v>
      </c>
      <c r="E436" s="1">
        <v>44558</v>
      </c>
      <c r="F436" t="s">
        <v>21</v>
      </c>
      <c r="G436" t="s">
        <v>1655</v>
      </c>
      <c r="H436" t="s">
        <v>1092</v>
      </c>
      <c r="I436" t="s">
        <v>73</v>
      </c>
      <c r="J436" t="s">
        <v>34</v>
      </c>
      <c r="K436" t="s">
        <v>339</v>
      </c>
      <c r="L436" s="1">
        <v>44531</v>
      </c>
      <c r="M436">
        <v>4</v>
      </c>
      <c r="N436">
        <v>5</v>
      </c>
      <c r="O436">
        <v>5</v>
      </c>
      <c r="P436">
        <v>3</v>
      </c>
      <c r="Q436">
        <v>4</v>
      </c>
      <c r="R436" t="s">
        <v>105</v>
      </c>
      <c r="S436">
        <v>-1</v>
      </c>
      <c r="T436" t="s">
        <v>36</v>
      </c>
    </row>
    <row r="437" spans="1:20" ht="20.25" customHeight="1">
      <c r="A437">
        <v>435</v>
      </c>
      <c r="B437">
        <v>3</v>
      </c>
      <c r="C437" t="s">
        <v>1656</v>
      </c>
      <c r="D437" t="s">
        <v>1657</v>
      </c>
      <c r="E437" s="1">
        <v>44557</v>
      </c>
      <c r="F437" t="s">
        <v>21</v>
      </c>
      <c r="G437" t="s">
        <v>1658</v>
      </c>
      <c r="H437" t="s">
        <v>23</v>
      </c>
      <c r="I437" t="s">
        <v>87</v>
      </c>
      <c r="J437" t="s">
        <v>25</v>
      </c>
      <c r="K437" t="s">
        <v>1383</v>
      </c>
      <c r="L437" s="1">
        <v>44531</v>
      </c>
      <c r="M437">
        <v>1</v>
      </c>
      <c r="N437">
        <v>4</v>
      </c>
      <c r="O437">
        <v>1</v>
      </c>
      <c r="P437">
        <v>2</v>
      </c>
      <c r="Q437">
        <v>1</v>
      </c>
      <c r="R437" t="s">
        <v>27</v>
      </c>
      <c r="S437">
        <v>1</v>
      </c>
      <c r="T437" t="s">
        <v>28</v>
      </c>
    </row>
    <row r="438" spans="1:20" ht="20.25" customHeight="1">
      <c r="A438">
        <v>436</v>
      </c>
      <c r="B438">
        <v>9</v>
      </c>
      <c r="C438" t="s">
        <v>1659</v>
      </c>
      <c r="D438" t="s">
        <v>1660</v>
      </c>
      <c r="E438" s="1">
        <v>44557</v>
      </c>
      <c r="F438" t="s">
        <v>21</v>
      </c>
      <c r="G438" t="s">
        <v>1661</v>
      </c>
      <c r="H438" t="s">
        <v>163</v>
      </c>
      <c r="I438" t="s">
        <v>33</v>
      </c>
      <c r="J438" t="s">
        <v>25</v>
      </c>
      <c r="K438" t="s">
        <v>1662</v>
      </c>
      <c r="L438" s="1">
        <v>44531</v>
      </c>
      <c r="M438">
        <v>5</v>
      </c>
      <c r="N438">
        <v>5</v>
      </c>
      <c r="O438">
        <v>4</v>
      </c>
      <c r="P438">
        <v>5</v>
      </c>
      <c r="Q438">
        <v>5</v>
      </c>
      <c r="R438" t="s">
        <v>105</v>
      </c>
      <c r="S438">
        <v>-1</v>
      </c>
      <c r="T438" t="s">
        <v>36</v>
      </c>
    </row>
    <row r="439" spans="1:20" ht="20.25" customHeight="1">
      <c r="A439">
        <v>437</v>
      </c>
      <c r="B439">
        <v>9</v>
      </c>
      <c r="C439" t="s">
        <v>1663</v>
      </c>
      <c r="D439" t="s">
        <v>1664</v>
      </c>
      <c r="E439" s="1">
        <v>44554</v>
      </c>
      <c r="F439" t="s">
        <v>21</v>
      </c>
      <c r="G439" t="s">
        <v>1665</v>
      </c>
      <c r="H439" t="s">
        <v>123</v>
      </c>
      <c r="I439" t="s">
        <v>24</v>
      </c>
      <c r="J439" t="s">
        <v>59</v>
      </c>
      <c r="K439" t="s">
        <v>888</v>
      </c>
      <c r="L439" s="1">
        <v>44501</v>
      </c>
      <c r="M439">
        <v>4</v>
      </c>
      <c r="N439">
        <v>5</v>
      </c>
      <c r="O439">
        <v>5</v>
      </c>
      <c r="P439">
        <v>4</v>
      </c>
      <c r="Q439">
        <v>4</v>
      </c>
      <c r="R439" t="s">
        <v>105</v>
      </c>
      <c r="S439">
        <v>3</v>
      </c>
      <c r="T439" t="s">
        <v>36</v>
      </c>
    </row>
    <row r="440" spans="1:20" ht="20.25" customHeight="1">
      <c r="A440">
        <v>438</v>
      </c>
      <c r="B440">
        <v>2</v>
      </c>
      <c r="C440" t="s">
        <v>1666</v>
      </c>
      <c r="D440" t="s">
        <v>1667</v>
      </c>
      <c r="E440" s="1">
        <v>44553</v>
      </c>
      <c r="F440" t="s">
        <v>372</v>
      </c>
      <c r="G440" t="s">
        <v>1668</v>
      </c>
      <c r="H440" t="s">
        <v>32</v>
      </c>
      <c r="I440" t="s">
        <v>73</v>
      </c>
      <c r="J440" t="s">
        <v>34</v>
      </c>
      <c r="K440" t="s">
        <v>1119</v>
      </c>
      <c r="L440" s="1">
        <v>44531</v>
      </c>
      <c r="M440">
        <v>1</v>
      </c>
      <c r="N440">
        <v>2</v>
      </c>
      <c r="O440">
        <v>3</v>
      </c>
      <c r="P440">
        <v>1</v>
      </c>
      <c r="Q440">
        <v>2</v>
      </c>
      <c r="R440" t="s">
        <v>27</v>
      </c>
      <c r="S440">
        <v>1</v>
      </c>
      <c r="T440" t="s">
        <v>36</v>
      </c>
    </row>
    <row r="441" spans="1:20" ht="20.25" customHeight="1">
      <c r="A441">
        <v>439</v>
      </c>
      <c r="B441">
        <v>6</v>
      </c>
      <c r="C441" t="s">
        <v>1669</v>
      </c>
      <c r="D441" t="s">
        <v>1670</v>
      </c>
      <c r="E441" s="1">
        <v>44550</v>
      </c>
      <c r="F441" t="s">
        <v>21</v>
      </c>
      <c r="G441" t="s">
        <v>1671</v>
      </c>
      <c r="H441" t="s">
        <v>163</v>
      </c>
      <c r="I441" t="s">
        <v>24</v>
      </c>
      <c r="J441" t="s">
        <v>34</v>
      </c>
      <c r="K441" t="s">
        <v>1672</v>
      </c>
      <c r="L441" s="1">
        <v>44531</v>
      </c>
      <c r="M441">
        <v>4</v>
      </c>
      <c r="N441">
        <v>2</v>
      </c>
      <c r="O441">
        <v>3</v>
      </c>
      <c r="P441">
        <v>1</v>
      </c>
      <c r="Q441">
        <v>4</v>
      </c>
      <c r="R441" t="s">
        <v>105</v>
      </c>
      <c r="S441">
        <v>4</v>
      </c>
      <c r="T441" t="s">
        <v>36</v>
      </c>
    </row>
    <row r="442" spans="1:20" ht="20.25" customHeight="1">
      <c r="A442">
        <v>440</v>
      </c>
      <c r="B442">
        <v>1</v>
      </c>
      <c r="C442" t="s">
        <v>1673</v>
      </c>
      <c r="D442" t="s">
        <v>1674</v>
      </c>
      <c r="E442" s="1">
        <v>44549</v>
      </c>
      <c r="F442" t="s">
        <v>21</v>
      </c>
      <c r="G442" t="s">
        <v>1675</v>
      </c>
      <c r="H442" t="s">
        <v>32</v>
      </c>
      <c r="I442" t="s">
        <v>73</v>
      </c>
      <c r="J442" t="s">
        <v>25</v>
      </c>
      <c r="K442" t="s">
        <v>1412</v>
      </c>
      <c r="L442" s="1">
        <v>44531</v>
      </c>
      <c r="M442">
        <v>-1</v>
      </c>
      <c r="N442">
        <v>-1</v>
      </c>
      <c r="O442">
        <v>-1</v>
      </c>
      <c r="P442">
        <v>1</v>
      </c>
      <c r="Q442">
        <v>1</v>
      </c>
      <c r="R442" t="s">
        <v>27</v>
      </c>
      <c r="S442">
        <v>-1</v>
      </c>
      <c r="T442" t="s">
        <v>36</v>
      </c>
    </row>
    <row r="443" spans="1:20" ht="20.25" customHeight="1">
      <c r="A443">
        <v>441</v>
      </c>
      <c r="B443">
        <v>2</v>
      </c>
      <c r="C443" t="s">
        <v>1676</v>
      </c>
      <c r="D443" t="s">
        <v>1677</v>
      </c>
      <c r="E443" s="1">
        <v>44546</v>
      </c>
      <c r="F443" t="s">
        <v>21</v>
      </c>
      <c r="G443" t="s">
        <v>1678</v>
      </c>
      <c r="H443" t="s">
        <v>163</v>
      </c>
      <c r="I443" t="s">
        <v>24</v>
      </c>
      <c r="J443" t="s">
        <v>34</v>
      </c>
      <c r="K443" t="s">
        <v>944</v>
      </c>
      <c r="L443" s="1">
        <v>44531</v>
      </c>
      <c r="M443">
        <v>1</v>
      </c>
      <c r="N443">
        <v>5</v>
      </c>
      <c r="O443">
        <v>3</v>
      </c>
      <c r="P443">
        <v>5</v>
      </c>
      <c r="Q443">
        <v>3</v>
      </c>
      <c r="R443" t="s">
        <v>27</v>
      </c>
      <c r="S443">
        <v>2</v>
      </c>
      <c r="T443" t="s">
        <v>36</v>
      </c>
    </row>
    <row r="444" spans="1:20" ht="20.25" customHeight="1">
      <c r="A444">
        <v>442</v>
      </c>
      <c r="B444">
        <v>3</v>
      </c>
      <c r="C444" t="s">
        <v>1679</v>
      </c>
      <c r="D444" t="s">
        <v>1680</v>
      </c>
      <c r="E444" s="1">
        <v>44542</v>
      </c>
      <c r="F444" t="s">
        <v>98</v>
      </c>
      <c r="G444" t="s">
        <v>1681</v>
      </c>
      <c r="I444" t="s">
        <v>33</v>
      </c>
      <c r="J444" t="s">
        <v>34</v>
      </c>
      <c r="K444" t="s">
        <v>344</v>
      </c>
      <c r="L444" s="1">
        <v>44409</v>
      </c>
      <c r="M444">
        <v>1</v>
      </c>
      <c r="N444">
        <v>2</v>
      </c>
      <c r="O444">
        <v>2</v>
      </c>
      <c r="P444">
        <v>2</v>
      </c>
      <c r="Q444">
        <v>1</v>
      </c>
      <c r="R444" t="s">
        <v>27</v>
      </c>
      <c r="S444">
        <v>3</v>
      </c>
      <c r="T444" t="s">
        <v>36</v>
      </c>
    </row>
    <row r="445" spans="1:20" ht="20.25" customHeight="1">
      <c r="A445">
        <v>443</v>
      </c>
      <c r="B445">
        <v>1</v>
      </c>
      <c r="C445" t="s">
        <v>1682</v>
      </c>
      <c r="D445" t="s">
        <v>1683</v>
      </c>
      <c r="E445" s="1">
        <v>44538</v>
      </c>
      <c r="F445" t="s">
        <v>21</v>
      </c>
      <c r="G445" t="s">
        <v>1684</v>
      </c>
      <c r="I445" t="s">
        <v>87</v>
      </c>
      <c r="J445" t="s">
        <v>34</v>
      </c>
      <c r="K445" t="s">
        <v>1062</v>
      </c>
      <c r="L445" s="1">
        <v>44197</v>
      </c>
      <c r="M445">
        <v>1</v>
      </c>
      <c r="N445">
        <v>1</v>
      </c>
      <c r="O445">
        <v>1</v>
      </c>
      <c r="P445">
        <v>1</v>
      </c>
      <c r="Q445">
        <v>1</v>
      </c>
      <c r="R445" t="s">
        <v>27</v>
      </c>
      <c r="S445">
        <v>1</v>
      </c>
      <c r="T445" t="s">
        <v>36</v>
      </c>
    </row>
    <row r="446" spans="1:20" ht="20.25" customHeight="1">
      <c r="A446">
        <v>444</v>
      </c>
      <c r="B446">
        <v>1</v>
      </c>
      <c r="C446" t="s">
        <v>1685</v>
      </c>
      <c r="D446" t="s">
        <v>1686</v>
      </c>
      <c r="E446" s="1">
        <v>44536</v>
      </c>
      <c r="F446" t="s">
        <v>56</v>
      </c>
      <c r="G446" t="s">
        <v>1687</v>
      </c>
      <c r="I446" t="s">
        <v>73</v>
      </c>
      <c r="J446" t="s">
        <v>25</v>
      </c>
      <c r="K446" t="s">
        <v>1688</v>
      </c>
      <c r="L446" s="1">
        <v>44531</v>
      </c>
      <c r="M446">
        <v>1</v>
      </c>
      <c r="N446">
        <v>1</v>
      </c>
      <c r="O446">
        <v>-1</v>
      </c>
      <c r="P446">
        <v>1</v>
      </c>
      <c r="Q446">
        <v>1</v>
      </c>
      <c r="R446" t="s">
        <v>27</v>
      </c>
      <c r="S446">
        <v>-1</v>
      </c>
      <c r="T446" t="s">
        <v>36</v>
      </c>
    </row>
    <row r="447" spans="1:20" ht="20.25" customHeight="1">
      <c r="A447">
        <v>445</v>
      </c>
      <c r="B447">
        <v>1</v>
      </c>
      <c r="C447" t="s">
        <v>1689</v>
      </c>
      <c r="D447" t="s">
        <v>1690</v>
      </c>
      <c r="E447" s="1">
        <v>44532</v>
      </c>
      <c r="F447" t="s">
        <v>21</v>
      </c>
      <c r="G447" t="s">
        <v>1691</v>
      </c>
      <c r="I447" t="s">
        <v>73</v>
      </c>
      <c r="J447" t="s">
        <v>25</v>
      </c>
      <c r="K447" t="s">
        <v>578</v>
      </c>
      <c r="L447" s="1">
        <v>44378</v>
      </c>
      <c r="M447">
        <v>3</v>
      </c>
      <c r="N447">
        <v>4</v>
      </c>
      <c r="O447">
        <v>1</v>
      </c>
      <c r="P447">
        <v>1</v>
      </c>
      <c r="Q447">
        <v>1</v>
      </c>
      <c r="R447" t="s">
        <v>27</v>
      </c>
      <c r="S447">
        <v>3</v>
      </c>
      <c r="T447" t="s">
        <v>36</v>
      </c>
    </row>
    <row r="448" spans="1:20" ht="20.25" customHeight="1">
      <c r="A448">
        <v>446</v>
      </c>
      <c r="B448">
        <v>2</v>
      </c>
      <c r="C448" t="s">
        <v>1692</v>
      </c>
      <c r="D448" t="s">
        <v>67</v>
      </c>
      <c r="E448" s="1">
        <v>44529</v>
      </c>
      <c r="F448" t="s">
        <v>56</v>
      </c>
      <c r="G448" t="s">
        <v>1693</v>
      </c>
      <c r="I448" t="s">
        <v>87</v>
      </c>
      <c r="J448" t="s">
        <v>25</v>
      </c>
      <c r="K448" t="s">
        <v>1694</v>
      </c>
      <c r="L448" s="1">
        <v>44501</v>
      </c>
      <c r="M448">
        <v>-1</v>
      </c>
      <c r="N448">
        <v>-1</v>
      </c>
      <c r="O448">
        <v>-1</v>
      </c>
      <c r="P448">
        <v>1</v>
      </c>
      <c r="Q448">
        <v>1</v>
      </c>
      <c r="R448" t="s">
        <v>27</v>
      </c>
      <c r="S448">
        <v>-1</v>
      </c>
      <c r="T448" t="s">
        <v>36</v>
      </c>
    </row>
    <row r="449" spans="1:20" ht="20.25" customHeight="1">
      <c r="A449">
        <v>447</v>
      </c>
      <c r="B449">
        <v>4</v>
      </c>
      <c r="C449" t="s">
        <v>1695</v>
      </c>
      <c r="D449" t="s">
        <v>615</v>
      </c>
      <c r="E449" s="1">
        <v>44527</v>
      </c>
      <c r="F449" t="s">
        <v>21</v>
      </c>
      <c r="G449" t="s">
        <v>1696</v>
      </c>
      <c r="H449" t="s">
        <v>32</v>
      </c>
      <c r="I449" t="s">
        <v>33</v>
      </c>
      <c r="J449" t="s">
        <v>34</v>
      </c>
      <c r="K449" t="s">
        <v>1697</v>
      </c>
      <c r="L449" s="1">
        <v>44501</v>
      </c>
      <c r="M449">
        <v>3</v>
      </c>
      <c r="N449">
        <v>4</v>
      </c>
      <c r="O449">
        <v>4</v>
      </c>
      <c r="P449">
        <v>1</v>
      </c>
      <c r="Q449">
        <v>3</v>
      </c>
      <c r="R449" t="s">
        <v>27</v>
      </c>
      <c r="S449">
        <v>-1</v>
      </c>
      <c r="T449" t="s">
        <v>36</v>
      </c>
    </row>
    <row r="450" spans="1:20" ht="20.25" customHeight="1">
      <c r="A450">
        <v>448</v>
      </c>
      <c r="B450">
        <v>1</v>
      </c>
      <c r="C450" t="s">
        <v>1698</v>
      </c>
      <c r="D450" t="s">
        <v>1699</v>
      </c>
      <c r="E450" s="1">
        <v>44525</v>
      </c>
      <c r="F450" t="s">
        <v>157</v>
      </c>
      <c r="G450" t="s">
        <v>1700</v>
      </c>
      <c r="I450" t="s">
        <v>33</v>
      </c>
      <c r="J450" t="s">
        <v>34</v>
      </c>
      <c r="K450" t="s">
        <v>1701</v>
      </c>
      <c r="L450" s="1">
        <v>44501</v>
      </c>
      <c r="M450">
        <v>1</v>
      </c>
      <c r="N450">
        <v>-1</v>
      </c>
      <c r="O450">
        <v>-1</v>
      </c>
      <c r="P450">
        <v>1</v>
      </c>
      <c r="Q450">
        <v>2</v>
      </c>
      <c r="R450" t="s">
        <v>27</v>
      </c>
      <c r="S450">
        <v>-1</v>
      </c>
      <c r="T450" t="s">
        <v>36</v>
      </c>
    </row>
    <row r="451" spans="1:20" ht="20.25" customHeight="1">
      <c r="A451">
        <v>449</v>
      </c>
      <c r="B451">
        <v>6</v>
      </c>
      <c r="C451" t="s">
        <v>1702</v>
      </c>
      <c r="D451" t="s">
        <v>1703</v>
      </c>
      <c r="E451" s="1">
        <v>44525</v>
      </c>
      <c r="F451" t="s">
        <v>21</v>
      </c>
      <c r="G451" t="s">
        <v>1704</v>
      </c>
      <c r="H451" t="s">
        <v>398</v>
      </c>
      <c r="I451" t="s">
        <v>73</v>
      </c>
      <c r="J451" t="s">
        <v>34</v>
      </c>
      <c r="K451" t="s">
        <v>1705</v>
      </c>
      <c r="L451" s="1">
        <v>44501</v>
      </c>
      <c r="M451">
        <v>3</v>
      </c>
      <c r="N451">
        <v>2</v>
      </c>
      <c r="O451">
        <v>3</v>
      </c>
      <c r="P451">
        <v>4</v>
      </c>
      <c r="Q451">
        <v>2</v>
      </c>
      <c r="R451" t="s">
        <v>27</v>
      </c>
      <c r="S451">
        <v>-1</v>
      </c>
      <c r="T451" t="s">
        <v>36</v>
      </c>
    </row>
    <row r="452" spans="1:20" ht="20.25" customHeight="1">
      <c r="A452">
        <v>450</v>
      </c>
      <c r="B452">
        <v>8</v>
      </c>
      <c r="C452" t="s">
        <v>1706</v>
      </c>
      <c r="D452" t="s">
        <v>1707</v>
      </c>
      <c r="E452" s="1">
        <v>44524</v>
      </c>
      <c r="F452" t="s">
        <v>21</v>
      </c>
      <c r="G452" t="s">
        <v>1708</v>
      </c>
      <c r="H452" t="s">
        <v>398</v>
      </c>
      <c r="I452" t="s">
        <v>73</v>
      </c>
      <c r="J452" t="s">
        <v>34</v>
      </c>
      <c r="K452" t="s">
        <v>1709</v>
      </c>
      <c r="L452" s="1">
        <v>44501</v>
      </c>
      <c r="M452">
        <v>4</v>
      </c>
      <c r="N452">
        <v>5</v>
      </c>
      <c r="O452">
        <v>5</v>
      </c>
      <c r="P452">
        <v>4</v>
      </c>
      <c r="Q452">
        <v>4</v>
      </c>
      <c r="R452" t="s">
        <v>105</v>
      </c>
      <c r="S452">
        <v>-1</v>
      </c>
      <c r="T452" t="s">
        <v>36</v>
      </c>
    </row>
    <row r="453" spans="1:20" ht="20.25" customHeight="1">
      <c r="A453">
        <v>451</v>
      </c>
      <c r="B453">
        <v>2</v>
      </c>
      <c r="C453" t="s">
        <v>1710</v>
      </c>
      <c r="D453" t="s">
        <v>1711</v>
      </c>
      <c r="E453" s="1">
        <v>44520</v>
      </c>
      <c r="F453" t="s">
        <v>581</v>
      </c>
      <c r="G453" t="s">
        <v>1712</v>
      </c>
      <c r="H453" t="s">
        <v>32</v>
      </c>
      <c r="I453" t="s">
        <v>73</v>
      </c>
      <c r="J453" t="s">
        <v>25</v>
      </c>
      <c r="K453" t="s">
        <v>1713</v>
      </c>
      <c r="L453" s="1">
        <v>44501</v>
      </c>
      <c r="M453">
        <v>1</v>
      </c>
      <c r="N453">
        <v>5</v>
      </c>
      <c r="O453">
        <v>1</v>
      </c>
      <c r="P453">
        <v>1</v>
      </c>
      <c r="Q453">
        <v>2</v>
      </c>
      <c r="R453" t="s">
        <v>27</v>
      </c>
      <c r="S453">
        <v>-1</v>
      </c>
      <c r="T453" t="s">
        <v>28</v>
      </c>
    </row>
    <row r="454" spans="1:20" ht="20.25" customHeight="1">
      <c r="A454">
        <v>452</v>
      </c>
      <c r="B454">
        <v>1</v>
      </c>
      <c r="C454" t="s">
        <v>1714</v>
      </c>
      <c r="D454" t="s">
        <v>1715</v>
      </c>
      <c r="E454" s="1">
        <v>44519</v>
      </c>
      <c r="F454" t="s">
        <v>21</v>
      </c>
      <c r="G454" t="s">
        <v>1716</v>
      </c>
      <c r="I454" t="s">
        <v>33</v>
      </c>
      <c r="J454" t="s">
        <v>25</v>
      </c>
      <c r="K454" t="s">
        <v>1717</v>
      </c>
      <c r="L454" s="1">
        <v>44501</v>
      </c>
      <c r="M454">
        <v>-1</v>
      </c>
      <c r="N454">
        <v>-1</v>
      </c>
      <c r="O454">
        <v>-1</v>
      </c>
      <c r="P454">
        <v>1</v>
      </c>
      <c r="Q454">
        <v>1</v>
      </c>
      <c r="R454" t="s">
        <v>27</v>
      </c>
      <c r="S454">
        <v>-1</v>
      </c>
      <c r="T454" t="s">
        <v>36</v>
      </c>
    </row>
    <row r="455" spans="1:20" ht="20.25" customHeight="1">
      <c r="A455">
        <v>453</v>
      </c>
      <c r="B455">
        <v>1</v>
      </c>
      <c r="C455" t="s">
        <v>1718</v>
      </c>
      <c r="D455" t="s">
        <v>67</v>
      </c>
      <c r="E455" s="1">
        <v>44515</v>
      </c>
      <c r="F455" t="s">
        <v>21</v>
      </c>
      <c r="G455" t="s">
        <v>1719</v>
      </c>
      <c r="H455" t="s">
        <v>213</v>
      </c>
      <c r="I455" t="s">
        <v>24</v>
      </c>
      <c r="J455" t="s">
        <v>34</v>
      </c>
      <c r="K455" t="s">
        <v>1720</v>
      </c>
      <c r="L455" s="1">
        <v>44501</v>
      </c>
      <c r="M455">
        <v>3</v>
      </c>
      <c r="N455">
        <v>3</v>
      </c>
      <c r="O455">
        <v>1</v>
      </c>
      <c r="P455">
        <v>2</v>
      </c>
      <c r="Q455">
        <v>1</v>
      </c>
      <c r="R455" t="s">
        <v>27</v>
      </c>
      <c r="S455">
        <v>-1</v>
      </c>
      <c r="T455" t="s">
        <v>28</v>
      </c>
    </row>
    <row r="456" spans="1:20" ht="20.25" customHeight="1">
      <c r="A456">
        <v>454</v>
      </c>
      <c r="B456">
        <v>5</v>
      </c>
      <c r="C456" t="s">
        <v>1721</v>
      </c>
      <c r="D456" t="s">
        <v>417</v>
      </c>
      <c r="E456" s="1">
        <v>44515</v>
      </c>
      <c r="F456" t="s">
        <v>21</v>
      </c>
      <c r="G456" t="s">
        <v>1722</v>
      </c>
      <c r="H456" t="s">
        <v>1723</v>
      </c>
      <c r="I456" t="s">
        <v>24</v>
      </c>
      <c r="J456" t="s">
        <v>34</v>
      </c>
      <c r="K456" t="s">
        <v>1724</v>
      </c>
      <c r="L456" s="1">
        <v>44501</v>
      </c>
      <c r="M456">
        <v>2</v>
      </c>
      <c r="N456">
        <v>5</v>
      </c>
      <c r="O456">
        <v>3</v>
      </c>
      <c r="P456">
        <v>3</v>
      </c>
      <c r="Q456">
        <v>3</v>
      </c>
      <c r="R456" t="s">
        <v>105</v>
      </c>
      <c r="S456">
        <v>-1</v>
      </c>
      <c r="T456" t="s">
        <v>36</v>
      </c>
    </row>
    <row r="457" spans="1:20" ht="20.25" customHeight="1">
      <c r="A457">
        <v>455</v>
      </c>
      <c r="B457">
        <v>1</v>
      </c>
      <c r="C457" t="s">
        <v>1725</v>
      </c>
      <c r="D457" t="s">
        <v>1726</v>
      </c>
      <c r="E457" s="1">
        <v>44514</v>
      </c>
      <c r="F457" t="s">
        <v>56</v>
      </c>
      <c r="G457" t="s">
        <v>1727</v>
      </c>
      <c r="I457" t="s">
        <v>73</v>
      </c>
      <c r="J457" t="s">
        <v>25</v>
      </c>
      <c r="K457" t="s">
        <v>888</v>
      </c>
      <c r="L457" s="1">
        <v>44501</v>
      </c>
      <c r="M457">
        <v>1</v>
      </c>
      <c r="N457">
        <v>2</v>
      </c>
      <c r="O457">
        <v>2</v>
      </c>
      <c r="P457">
        <v>1</v>
      </c>
      <c r="Q457">
        <v>1</v>
      </c>
      <c r="R457" t="s">
        <v>27</v>
      </c>
      <c r="S457">
        <v>2</v>
      </c>
      <c r="T457" t="s">
        <v>36</v>
      </c>
    </row>
    <row r="458" spans="1:20" ht="20.25" customHeight="1">
      <c r="A458">
        <v>456</v>
      </c>
      <c r="B458">
        <v>2</v>
      </c>
      <c r="C458" t="s">
        <v>1728</v>
      </c>
      <c r="D458" t="s">
        <v>1729</v>
      </c>
      <c r="E458" s="1">
        <v>44513</v>
      </c>
      <c r="F458" t="s">
        <v>21</v>
      </c>
      <c r="G458" t="s">
        <v>1730</v>
      </c>
      <c r="I458" t="s">
        <v>73</v>
      </c>
      <c r="J458" t="s">
        <v>25</v>
      </c>
      <c r="K458" t="s">
        <v>1731</v>
      </c>
      <c r="L458" s="1">
        <v>44470</v>
      </c>
      <c r="M458">
        <v>2</v>
      </c>
      <c r="N458">
        <v>3</v>
      </c>
      <c r="O458">
        <v>2</v>
      </c>
      <c r="P458">
        <v>2</v>
      </c>
      <c r="Q458">
        <v>2</v>
      </c>
      <c r="R458" t="s">
        <v>27</v>
      </c>
      <c r="S458">
        <v>5</v>
      </c>
      <c r="T458" t="s">
        <v>36</v>
      </c>
    </row>
    <row r="459" spans="1:20" ht="20.25" customHeight="1">
      <c r="A459">
        <v>457</v>
      </c>
      <c r="B459">
        <v>2</v>
      </c>
      <c r="C459" t="s">
        <v>1732</v>
      </c>
      <c r="D459" t="s">
        <v>1733</v>
      </c>
      <c r="E459" s="1">
        <v>44513</v>
      </c>
      <c r="F459" t="s">
        <v>21</v>
      </c>
      <c r="G459" t="s">
        <v>1734</v>
      </c>
      <c r="H459" t="s">
        <v>163</v>
      </c>
      <c r="I459" t="s">
        <v>24</v>
      </c>
      <c r="J459" t="s">
        <v>25</v>
      </c>
      <c r="K459" t="s">
        <v>1735</v>
      </c>
      <c r="L459" s="1">
        <v>44470</v>
      </c>
      <c r="M459">
        <v>2</v>
      </c>
      <c r="N459">
        <v>2</v>
      </c>
      <c r="O459">
        <v>2</v>
      </c>
      <c r="P459">
        <v>1</v>
      </c>
      <c r="Q459">
        <v>1</v>
      </c>
      <c r="R459" t="s">
        <v>27</v>
      </c>
      <c r="S459">
        <v>2</v>
      </c>
      <c r="T459" t="s">
        <v>36</v>
      </c>
    </row>
    <row r="460" spans="1:20" ht="20.25" customHeight="1">
      <c r="A460">
        <v>458</v>
      </c>
      <c r="B460">
        <v>4</v>
      </c>
      <c r="C460" t="s">
        <v>1736</v>
      </c>
      <c r="D460" t="s">
        <v>1737</v>
      </c>
      <c r="E460" s="1">
        <v>44510</v>
      </c>
      <c r="F460" t="s">
        <v>594</v>
      </c>
      <c r="G460" t="s">
        <v>1738</v>
      </c>
      <c r="I460" t="s">
        <v>87</v>
      </c>
      <c r="J460" t="s">
        <v>25</v>
      </c>
      <c r="K460" t="s">
        <v>1739</v>
      </c>
      <c r="L460" s="1">
        <v>44501</v>
      </c>
      <c r="M460">
        <v>3</v>
      </c>
      <c r="N460">
        <v>2</v>
      </c>
      <c r="O460">
        <v>2</v>
      </c>
      <c r="P460">
        <v>2</v>
      </c>
      <c r="Q460">
        <v>3</v>
      </c>
      <c r="R460" t="s">
        <v>27</v>
      </c>
      <c r="S460">
        <v>3</v>
      </c>
      <c r="T460" t="s">
        <v>28</v>
      </c>
    </row>
    <row r="461" spans="1:20" ht="20.25" customHeight="1">
      <c r="A461">
        <v>459</v>
      </c>
      <c r="B461">
        <v>2</v>
      </c>
      <c r="C461" t="s">
        <v>1740</v>
      </c>
      <c r="D461" t="s">
        <v>1741</v>
      </c>
      <c r="E461" s="1">
        <v>44507</v>
      </c>
      <c r="F461" t="s">
        <v>21</v>
      </c>
      <c r="G461" t="s">
        <v>1742</v>
      </c>
      <c r="I461" t="s">
        <v>73</v>
      </c>
      <c r="J461" t="s">
        <v>94</v>
      </c>
      <c r="K461" t="s">
        <v>1743</v>
      </c>
      <c r="L461" s="1">
        <v>44501</v>
      </c>
      <c r="M461">
        <v>4</v>
      </c>
      <c r="N461">
        <v>4</v>
      </c>
      <c r="O461">
        <v>-1</v>
      </c>
      <c r="P461">
        <v>1</v>
      </c>
      <c r="Q461">
        <v>3</v>
      </c>
      <c r="R461" t="s">
        <v>27</v>
      </c>
      <c r="S461">
        <v>-1</v>
      </c>
      <c r="T461" t="s">
        <v>28</v>
      </c>
    </row>
    <row r="462" spans="1:20" ht="20.25" customHeight="1">
      <c r="A462">
        <v>460</v>
      </c>
      <c r="B462">
        <v>10</v>
      </c>
      <c r="C462" t="s">
        <v>1744</v>
      </c>
      <c r="D462" t="s">
        <v>761</v>
      </c>
      <c r="E462" s="1">
        <v>44506</v>
      </c>
      <c r="F462" t="s">
        <v>21</v>
      </c>
      <c r="G462" t="s">
        <v>1745</v>
      </c>
      <c r="H462" t="s">
        <v>64</v>
      </c>
      <c r="I462" t="s">
        <v>33</v>
      </c>
      <c r="J462" t="s">
        <v>25</v>
      </c>
      <c r="K462" t="s">
        <v>655</v>
      </c>
      <c r="L462" s="1">
        <v>44501</v>
      </c>
      <c r="M462">
        <v>4</v>
      </c>
      <c r="N462">
        <v>5</v>
      </c>
      <c r="O462">
        <v>4</v>
      </c>
      <c r="P462">
        <v>4</v>
      </c>
      <c r="Q462">
        <v>4</v>
      </c>
      <c r="R462" t="s">
        <v>105</v>
      </c>
      <c r="S462">
        <v>-1</v>
      </c>
      <c r="T462" t="s">
        <v>36</v>
      </c>
    </row>
    <row r="463" spans="1:20" ht="20.25" customHeight="1">
      <c r="A463">
        <v>461</v>
      </c>
      <c r="B463">
        <v>6</v>
      </c>
      <c r="C463" t="s">
        <v>1746</v>
      </c>
      <c r="D463" t="s">
        <v>220</v>
      </c>
      <c r="E463" s="1">
        <v>44500</v>
      </c>
      <c r="F463" t="s">
        <v>21</v>
      </c>
      <c r="G463" t="s">
        <v>1747</v>
      </c>
      <c r="H463" t="s">
        <v>64</v>
      </c>
      <c r="I463" t="s">
        <v>87</v>
      </c>
      <c r="J463" t="s">
        <v>34</v>
      </c>
      <c r="K463" t="s">
        <v>214</v>
      </c>
      <c r="L463" s="1">
        <v>44470</v>
      </c>
      <c r="M463">
        <v>2</v>
      </c>
      <c r="N463">
        <v>4</v>
      </c>
      <c r="O463">
        <v>2</v>
      </c>
      <c r="P463">
        <v>3</v>
      </c>
      <c r="Q463">
        <v>3</v>
      </c>
      <c r="R463" t="s">
        <v>105</v>
      </c>
      <c r="S463">
        <v>-1</v>
      </c>
      <c r="T463" t="s">
        <v>36</v>
      </c>
    </row>
    <row r="464" spans="1:20" ht="20.25" customHeight="1">
      <c r="A464">
        <v>462</v>
      </c>
      <c r="B464">
        <v>10</v>
      </c>
      <c r="C464" t="s">
        <v>1748</v>
      </c>
      <c r="D464" t="s">
        <v>1749</v>
      </c>
      <c r="E464" s="1">
        <v>44498</v>
      </c>
      <c r="F464" t="s">
        <v>21</v>
      </c>
      <c r="G464" t="s">
        <v>1750</v>
      </c>
      <c r="H464" t="s">
        <v>32</v>
      </c>
      <c r="I464" t="s">
        <v>24</v>
      </c>
      <c r="J464" t="s">
        <v>34</v>
      </c>
      <c r="K464" t="s">
        <v>1751</v>
      </c>
      <c r="L464" s="1">
        <v>44440</v>
      </c>
      <c r="M464">
        <v>4</v>
      </c>
      <c r="N464">
        <v>4</v>
      </c>
      <c r="O464">
        <v>4</v>
      </c>
      <c r="P464">
        <v>5</v>
      </c>
      <c r="Q464">
        <v>4</v>
      </c>
      <c r="R464" t="s">
        <v>105</v>
      </c>
      <c r="S464">
        <v>-1</v>
      </c>
      <c r="T464" t="s">
        <v>36</v>
      </c>
    </row>
    <row r="465" spans="1:20" ht="20.25" customHeight="1">
      <c r="A465">
        <v>463</v>
      </c>
      <c r="B465">
        <v>9</v>
      </c>
      <c r="C465" t="s">
        <v>1752</v>
      </c>
      <c r="D465" t="s">
        <v>1753</v>
      </c>
      <c r="E465" s="1">
        <v>44498</v>
      </c>
      <c r="F465" t="s">
        <v>21</v>
      </c>
      <c r="G465" t="s">
        <v>1754</v>
      </c>
      <c r="H465" t="s">
        <v>123</v>
      </c>
      <c r="I465" t="s">
        <v>24</v>
      </c>
      <c r="J465" t="s">
        <v>94</v>
      </c>
      <c r="K465" t="s">
        <v>276</v>
      </c>
      <c r="L465" s="1">
        <v>44470</v>
      </c>
      <c r="M465">
        <v>4</v>
      </c>
      <c r="N465">
        <v>5</v>
      </c>
      <c r="O465">
        <v>5</v>
      </c>
      <c r="P465">
        <v>3</v>
      </c>
      <c r="Q465">
        <v>5</v>
      </c>
      <c r="R465" t="s">
        <v>105</v>
      </c>
      <c r="S465">
        <v>4</v>
      </c>
      <c r="T465" t="s">
        <v>36</v>
      </c>
    </row>
    <row r="466" spans="1:20" ht="20.25" customHeight="1">
      <c r="A466">
        <v>464</v>
      </c>
      <c r="B466">
        <v>7</v>
      </c>
      <c r="C466" t="s">
        <v>1755</v>
      </c>
      <c r="D466" t="s">
        <v>1756</v>
      </c>
      <c r="E466" s="1">
        <v>44494</v>
      </c>
      <c r="F466" t="s">
        <v>51</v>
      </c>
      <c r="G466" t="s">
        <v>1757</v>
      </c>
      <c r="H466" t="s">
        <v>1758</v>
      </c>
      <c r="I466" t="s">
        <v>87</v>
      </c>
      <c r="J466" t="s">
        <v>25</v>
      </c>
      <c r="K466" t="s">
        <v>1759</v>
      </c>
      <c r="L466" s="1">
        <v>44470</v>
      </c>
      <c r="M466">
        <v>5</v>
      </c>
      <c r="N466">
        <v>5</v>
      </c>
      <c r="O466">
        <v>3</v>
      </c>
      <c r="P466">
        <v>2</v>
      </c>
      <c r="Q466">
        <v>4</v>
      </c>
      <c r="R466" t="s">
        <v>105</v>
      </c>
      <c r="S466">
        <v>-1</v>
      </c>
      <c r="T466" t="s">
        <v>28</v>
      </c>
    </row>
    <row r="467" spans="1:20" ht="20.25" customHeight="1">
      <c r="A467">
        <v>465</v>
      </c>
      <c r="B467">
        <v>8</v>
      </c>
      <c r="C467" t="s">
        <v>1760</v>
      </c>
      <c r="D467" t="s">
        <v>761</v>
      </c>
      <c r="E467" s="1">
        <v>44493</v>
      </c>
      <c r="F467" t="s">
        <v>21</v>
      </c>
      <c r="G467" t="s">
        <v>1761</v>
      </c>
      <c r="H467" t="s">
        <v>1403</v>
      </c>
      <c r="I467" t="s">
        <v>33</v>
      </c>
      <c r="J467" t="s">
        <v>25</v>
      </c>
      <c r="K467" t="s">
        <v>1762</v>
      </c>
      <c r="L467" s="1">
        <v>44470</v>
      </c>
      <c r="M467">
        <v>1</v>
      </c>
      <c r="N467">
        <v>4</v>
      </c>
      <c r="O467">
        <v>4</v>
      </c>
      <c r="P467">
        <v>4</v>
      </c>
      <c r="Q467">
        <v>5</v>
      </c>
      <c r="R467" t="s">
        <v>105</v>
      </c>
      <c r="S467">
        <v>-1</v>
      </c>
      <c r="T467" t="s">
        <v>36</v>
      </c>
    </row>
    <row r="468" spans="1:20" ht="20.25" customHeight="1">
      <c r="A468">
        <v>466</v>
      </c>
      <c r="B468">
        <v>8</v>
      </c>
      <c r="C468" t="s">
        <v>1763</v>
      </c>
      <c r="D468" t="s">
        <v>220</v>
      </c>
      <c r="E468" s="1">
        <v>44492</v>
      </c>
      <c r="F468" t="s">
        <v>21</v>
      </c>
      <c r="G468" t="s">
        <v>1764</v>
      </c>
      <c r="H468" t="s">
        <v>64</v>
      </c>
      <c r="I468" t="s">
        <v>87</v>
      </c>
      <c r="J468" t="s">
        <v>34</v>
      </c>
      <c r="K468" t="s">
        <v>498</v>
      </c>
      <c r="L468" s="1">
        <v>44470</v>
      </c>
      <c r="M468">
        <v>3</v>
      </c>
      <c r="N468">
        <v>5</v>
      </c>
      <c r="O468">
        <v>3</v>
      </c>
      <c r="P468">
        <v>4</v>
      </c>
      <c r="Q468">
        <v>4</v>
      </c>
      <c r="R468" t="s">
        <v>105</v>
      </c>
      <c r="S468">
        <v>2</v>
      </c>
      <c r="T468" t="s">
        <v>36</v>
      </c>
    </row>
    <row r="469" spans="1:20" ht="20.25" customHeight="1">
      <c r="A469">
        <v>467</v>
      </c>
      <c r="B469">
        <v>3</v>
      </c>
      <c r="C469" t="s">
        <v>1765</v>
      </c>
      <c r="D469" t="s">
        <v>1766</v>
      </c>
      <c r="E469" s="1">
        <v>44490</v>
      </c>
      <c r="F469" t="s">
        <v>21</v>
      </c>
      <c r="G469" t="s">
        <v>1767</v>
      </c>
      <c r="H469" t="s">
        <v>32</v>
      </c>
      <c r="I469" t="s">
        <v>33</v>
      </c>
      <c r="J469" t="s">
        <v>25</v>
      </c>
      <c r="K469" t="s">
        <v>755</v>
      </c>
      <c r="L469" s="1">
        <v>44470</v>
      </c>
      <c r="M469">
        <v>4</v>
      </c>
      <c r="N469">
        <v>5</v>
      </c>
      <c r="O469">
        <v>-1</v>
      </c>
      <c r="P469">
        <v>1</v>
      </c>
      <c r="Q469">
        <v>1</v>
      </c>
      <c r="R469" t="s">
        <v>27</v>
      </c>
      <c r="S469">
        <v>-1</v>
      </c>
      <c r="T469" t="s">
        <v>28</v>
      </c>
    </row>
    <row r="470" spans="1:20" ht="20.25" customHeight="1">
      <c r="A470">
        <v>468</v>
      </c>
      <c r="B470">
        <v>10</v>
      </c>
      <c r="C470" t="s">
        <v>1768</v>
      </c>
      <c r="D470" t="s">
        <v>1769</v>
      </c>
      <c r="E470" s="1">
        <v>44489</v>
      </c>
      <c r="F470" t="s">
        <v>21</v>
      </c>
      <c r="G470" t="s">
        <v>1770</v>
      </c>
      <c r="I470" t="s">
        <v>24</v>
      </c>
      <c r="J470" t="s">
        <v>25</v>
      </c>
      <c r="K470" t="s">
        <v>1538</v>
      </c>
      <c r="L470" s="1">
        <v>44470</v>
      </c>
      <c r="M470">
        <v>5</v>
      </c>
      <c r="N470">
        <v>5</v>
      </c>
      <c r="O470">
        <v>5</v>
      </c>
      <c r="P470">
        <v>5</v>
      </c>
      <c r="Q470">
        <v>5</v>
      </c>
      <c r="R470" t="s">
        <v>105</v>
      </c>
      <c r="S470">
        <v>5</v>
      </c>
      <c r="T470" t="s">
        <v>36</v>
      </c>
    </row>
    <row r="471" spans="1:20" ht="20.25" customHeight="1">
      <c r="A471">
        <v>469</v>
      </c>
      <c r="B471">
        <v>6</v>
      </c>
      <c r="C471" t="s">
        <v>1771</v>
      </c>
      <c r="D471" t="s">
        <v>1772</v>
      </c>
      <c r="E471" s="1">
        <v>44488</v>
      </c>
      <c r="F471" t="s">
        <v>117</v>
      </c>
      <c r="G471" t="s">
        <v>1773</v>
      </c>
      <c r="I471" t="s">
        <v>73</v>
      </c>
      <c r="J471" t="s">
        <v>94</v>
      </c>
      <c r="K471" t="s">
        <v>1219</v>
      </c>
      <c r="L471" s="1">
        <v>44470</v>
      </c>
      <c r="M471">
        <v>3</v>
      </c>
      <c r="N471">
        <v>3</v>
      </c>
      <c r="O471">
        <v>4</v>
      </c>
      <c r="P471">
        <v>4</v>
      </c>
      <c r="Q471">
        <v>4</v>
      </c>
      <c r="R471" t="s">
        <v>105</v>
      </c>
      <c r="S471">
        <v>4</v>
      </c>
      <c r="T471" t="s">
        <v>36</v>
      </c>
    </row>
    <row r="472" spans="1:20" ht="20.25" customHeight="1">
      <c r="A472">
        <v>470</v>
      </c>
      <c r="B472">
        <v>10</v>
      </c>
      <c r="C472" t="s">
        <v>1774</v>
      </c>
      <c r="D472" t="s">
        <v>1775</v>
      </c>
      <c r="E472" s="1">
        <v>44487</v>
      </c>
      <c r="F472" t="s">
        <v>21</v>
      </c>
      <c r="G472" t="s">
        <v>1776</v>
      </c>
      <c r="H472" t="s">
        <v>93</v>
      </c>
      <c r="I472" t="s">
        <v>33</v>
      </c>
      <c r="J472" t="s">
        <v>34</v>
      </c>
      <c r="K472" t="s">
        <v>1219</v>
      </c>
      <c r="L472" s="1">
        <v>44470</v>
      </c>
      <c r="M472">
        <v>5</v>
      </c>
      <c r="N472">
        <v>5</v>
      </c>
      <c r="O472">
        <v>5</v>
      </c>
      <c r="P472">
        <v>5</v>
      </c>
      <c r="Q472">
        <v>5</v>
      </c>
      <c r="R472" t="s">
        <v>105</v>
      </c>
      <c r="S472">
        <v>5</v>
      </c>
      <c r="T472" t="s">
        <v>36</v>
      </c>
    </row>
    <row r="473" spans="1:20" ht="20.25" customHeight="1">
      <c r="A473">
        <v>471</v>
      </c>
      <c r="B473">
        <v>1</v>
      </c>
      <c r="C473" t="s">
        <v>1777</v>
      </c>
      <c r="D473" t="s">
        <v>1778</v>
      </c>
      <c r="E473" s="1">
        <v>44485</v>
      </c>
      <c r="F473" t="s">
        <v>21</v>
      </c>
      <c r="G473" t="s">
        <v>1779</v>
      </c>
      <c r="I473" t="s">
        <v>73</v>
      </c>
      <c r="J473" t="s">
        <v>34</v>
      </c>
      <c r="K473" t="s">
        <v>1780</v>
      </c>
      <c r="L473" s="1">
        <v>44440</v>
      </c>
      <c r="M473">
        <v>2</v>
      </c>
      <c r="N473">
        <v>4</v>
      </c>
      <c r="O473">
        <v>4</v>
      </c>
      <c r="P473">
        <v>4</v>
      </c>
      <c r="Q473">
        <v>1</v>
      </c>
      <c r="R473" t="s">
        <v>27</v>
      </c>
      <c r="S473">
        <v>3</v>
      </c>
      <c r="T473" t="s">
        <v>28</v>
      </c>
    </row>
    <row r="474" spans="1:20" ht="20.25" customHeight="1">
      <c r="A474">
        <v>472</v>
      </c>
      <c r="B474">
        <v>1</v>
      </c>
      <c r="C474" t="s">
        <v>1781</v>
      </c>
      <c r="D474" t="s">
        <v>1782</v>
      </c>
      <c r="E474" s="1">
        <v>44483</v>
      </c>
      <c r="F474" t="s">
        <v>21</v>
      </c>
      <c r="G474" t="s">
        <v>1783</v>
      </c>
      <c r="I474" t="s">
        <v>73</v>
      </c>
      <c r="J474" t="s">
        <v>25</v>
      </c>
      <c r="K474" t="s">
        <v>1784</v>
      </c>
      <c r="L474" s="1">
        <v>44136</v>
      </c>
      <c r="M474">
        <v>-1</v>
      </c>
      <c r="N474">
        <v>-1</v>
      </c>
      <c r="O474">
        <v>-1</v>
      </c>
      <c r="P474">
        <v>-1</v>
      </c>
      <c r="Q474">
        <v>1</v>
      </c>
      <c r="R474" t="s">
        <v>27</v>
      </c>
      <c r="S474">
        <v>-1</v>
      </c>
      <c r="T474" t="s">
        <v>36</v>
      </c>
    </row>
    <row r="475" spans="1:20" ht="20.25" customHeight="1">
      <c r="A475">
        <v>473</v>
      </c>
      <c r="B475">
        <v>2</v>
      </c>
      <c r="C475" t="s">
        <v>1785</v>
      </c>
      <c r="D475" t="s">
        <v>1786</v>
      </c>
      <c r="E475" s="1">
        <v>44476</v>
      </c>
      <c r="F475" t="s">
        <v>21</v>
      </c>
      <c r="G475" t="s">
        <v>1787</v>
      </c>
      <c r="H475" t="s">
        <v>32</v>
      </c>
      <c r="I475" t="s">
        <v>87</v>
      </c>
      <c r="J475" t="s">
        <v>25</v>
      </c>
      <c r="K475" t="s">
        <v>972</v>
      </c>
      <c r="L475" s="1">
        <v>44470</v>
      </c>
      <c r="M475">
        <v>1</v>
      </c>
      <c r="N475">
        <v>1</v>
      </c>
      <c r="O475">
        <v>1</v>
      </c>
      <c r="P475">
        <v>1</v>
      </c>
      <c r="Q475">
        <v>2</v>
      </c>
      <c r="R475" t="s">
        <v>27</v>
      </c>
      <c r="S475">
        <v>-1</v>
      </c>
      <c r="T475" t="s">
        <v>36</v>
      </c>
    </row>
    <row r="476" spans="1:20" ht="20.25" customHeight="1">
      <c r="A476">
        <v>474</v>
      </c>
      <c r="B476">
        <v>7</v>
      </c>
      <c r="C476" t="s">
        <v>1788</v>
      </c>
      <c r="D476" t="s">
        <v>761</v>
      </c>
      <c r="E476" s="1">
        <v>44476</v>
      </c>
      <c r="F476" t="s">
        <v>21</v>
      </c>
      <c r="G476" t="s">
        <v>1789</v>
      </c>
      <c r="H476" t="s">
        <v>64</v>
      </c>
      <c r="I476" t="s">
        <v>24</v>
      </c>
      <c r="J476" t="s">
        <v>34</v>
      </c>
      <c r="K476" t="s">
        <v>214</v>
      </c>
      <c r="L476" s="1">
        <v>44470</v>
      </c>
      <c r="M476">
        <v>3</v>
      </c>
      <c r="N476">
        <v>4</v>
      </c>
      <c r="O476">
        <v>3</v>
      </c>
      <c r="P476">
        <v>4</v>
      </c>
      <c r="Q476">
        <v>4</v>
      </c>
      <c r="R476" t="s">
        <v>105</v>
      </c>
      <c r="S476">
        <v>-1</v>
      </c>
      <c r="T476" t="s">
        <v>36</v>
      </c>
    </row>
    <row r="477" spans="1:20" ht="20.25" customHeight="1">
      <c r="A477">
        <v>475</v>
      </c>
      <c r="B477">
        <v>1</v>
      </c>
      <c r="C477" t="s">
        <v>1790</v>
      </c>
      <c r="D477" t="s">
        <v>1791</v>
      </c>
      <c r="E477" s="1">
        <v>44475</v>
      </c>
      <c r="F477" t="s">
        <v>21</v>
      </c>
      <c r="G477" t="s">
        <v>1792</v>
      </c>
      <c r="I477" t="s">
        <v>24</v>
      </c>
      <c r="J477" t="s">
        <v>25</v>
      </c>
      <c r="K477" t="s">
        <v>1793</v>
      </c>
      <c r="L477" s="1">
        <v>44409</v>
      </c>
      <c r="M477">
        <v>-1</v>
      </c>
      <c r="N477">
        <v>-1</v>
      </c>
      <c r="O477">
        <v>-1</v>
      </c>
      <c r="P477">
        <v>1</v>
      </c>
      <c r="Q477">
        <v>1</v>
      </c>
      <c r="R477" t="s">
        <v>27</v>
      </c>
      <c r="S477">
        <v>-1</v>
      </c>
      <c r="T477" t="s">
        <v>28</v>
      </c>
    </row>
    <row r="478" spans="1:20" ht="20.25" customHeight="1">
      <c r="A478">
        <v>476</v>
      </c>
      <c r="B478">
        <v>1</v>
      </c>
      <c r="C478" t="s">
        <v>1794</v>
      </c>
      <c r="D478" t="s">
        <v>1795</v>
      </c>
      <c r="E478" s="1">
        <v>44474</v>
      </c>
      <c r="F478" t="s">
        <v>21</v>
      </c>
      <c r="G478" t="s">
        <v>1796</v>
      </c>
      <c r="I478" t="s">
        <v>33</v>
      </c>
      <c r="J478" t="s">
        <v>34</v>
      </c>
      <c r="K478" t="s">
        <v>1797</v>
      </c>
      <c r="L478" s="1">
        <v>44440</v>
      </c>
      <c r="M478">
        <v>2</v>
      </c>
      <c r="N478">
        <v>1</v>
      </c>
      <c r="O478">
        <v>-1</v>
      </c>
      <c r="P478">
        <v>1</v>
      </c>
      <c r="Q478">
        <v>1</v>
      </c>
      <c r="R478" t="s">
        <v>27</v>
      </c>
      <c r="S478">
        <v>-1</v>
      </c>
      <c r="T478" t="s">
        <v>36</v>
      </c>
    </row>
    <row r="479" spans="1:20" ht="20.25" customHeight="1">
      <c r="A479">
        <v>477</v>
      </c>
      <c r="B479">
        <v>9</v>
      </c>
      <c r="C479" t="s">
        <v>1798</v>
      </c>
      <c r="D479" t="s">
        <v>1799</v>
      </c>
      <c r="E479" s="1">
        <v>44473</v>
      </c>
      <c r="F479" t="s">
        <v>56</v>
      </c>
      <c r="G479" t="s">
        <v>1800</v>
      </c>
      <c r="I479" t="s">
        <v>73</v>
      </c>
      <c r="J479" t="s">
        <v>94</v>
      </c>
      <c r="K479" t="s">
        <v>982</v>
      </c>
      <c r="L479" s="1">
        <v>44470</v>
      </c>
      <c r="M479">
        <v>5</v>
      </c>
      <c r="N479">
        <v>5</v>
      </c>
      <c r="O479">
        <v>-1</v>
      </c>
      <c r="P479">
        <v>5</v>
      </c>
      <c r="Q479">
        <v>5</v>
      </c>
      <c r="R479" t="s">
        <v>105</v>
      </c>
      <c r="S479">
        <v>-1</v>
      </c>
      <c r="T479" t="s">
        <v>36</v>
      </c>
    </row>
    <row r="480" spans="1:20" ht="20.25" customHeight="1">
      <c r="A480">
        <v>478</v>
      </c>
      <c r="B480">
        <v>8</v>
      </c>
      <c r="C480" t="s">
        <v>1801</v>
      </c>
      <c r="D480" t="s">
        <v>761</v>
      </c>
      <c r="E480" s="1">
        <v>44472</v>
      </c>
      <c r="F480" t="s">
        <v>21</v>
      </c>
      <c r="G480" t="s">
        <v>1802</v>
      </c>
      <c r="H480" t="s">
        <v>64</v>
      </c>
      <c r="I480" t="s">
        <v>33</v>
      </c>
      <c r="J480" t="s">
        <v>25</v>
      </c>
      <c r="K480" t="s">
        <v>655</v>
      </c>
      <c r="L480" s="1">
        <v>44440</v>
      </c>
      <c r="M480">
        <v>4</v>
      </c>
      <c r="N480">
        <v>3</v>
      </c>
      <c r="O480">
        <v>3</v>
      </c>
      <c r="P480">
        <v>4</v>
      </c>
      <c r="Q480">
        <v>5</v>
      </c>
      <c r="R480" t="s">
        <v>105</v>
      </c>
      <c r="S480">
        <v>-1</v>
      </c>
      <c r="T480" t="s">
        <v>36</v>
      </c>
    </row>
    <row r="481" spans="1:20" ht="20.25" customHeight="1">
      <c r="A481">
        <v>479</v>
      </c>
      <c r="B481">
        <v>1</v>
      </c>
      <c r="C481" t="s">
        <v>1803</v>
      </c>
      <c r="D481" t="s">
        <v>1804</v>
      </c>
      <c r="E481" s="1">
        <v>44471</v>
      </c>
      <c r="F481" t="s">
        <v>21</v>
      </c>
      <c r="G481" t="s">
        <v>1805</v>
      </c>
      <c r="H481" t="s">
        <v>32</v>
      </c>
      <c r="I481" t="s">
        <v>24</v>
      </c>
      <c r="J481" t="s">
        <v>25</v>
      </c>
      <c r="K481" t="s">
        <v>1806</v>
      </c>
      <c r="L481" s="1">
        <v>44409</v>
      </c>
      <c r="M481">
        <v>1</v>
      </c>
      <c r="N481">
        <v>1</v>
      </c>
      <c r="O481">
        <v>1</v>
      </c>
      <c r="P481">
        <v>1</v>
      </c>
      <c r="Q481">
        <v>1</v>
      </c>
      <c r="R481" t="s">
        <v>27</v>
      </c>
      <c r="S481">
        <v>-1</v>
      </c>
      <c r="T481" t="s">
        <v>28</v>
      </c>
    </row>
    <row r="482" spans="1:20" ht="20.25" customHeight="1">
      <c r="A482">
        <v>480</v>
      </c>
      <c r="B482">
        <v>2</v>
      </c>
      <c r="C482" t="s">
        <v>1807</v>
      </c>
      <c r="D482" t="s">
        <v>246</v>
      </c>
      <c r="E482" s="1">
        <v>44470</v>
      </c>
      <c r="F482" t="s">
        <v>21</v>
      </c>
      <c r="G482" t="s">
        <v>1808</v>
      </c>
      <c r="I482" t="s">
        <v>24</v>
      </c>
      <c r="J482" t="s">
        <v>34</v>
      </c>
      <c r="K482" t="s">
        <v>1809</v>
      </c>
      <c r="L482" s="1">
        <v>44440</v>
      </c>
      <c r="M482">
        <v>3</v>
      </c>
      <c r="N482">
        <v>1</v>
      </c>
      <c r="O482">
        <v>2</v>
      </c>
      <c r="P482">
        <v>1</v>
      </c>
      <c r="Q482">
        <v>1</v>
      </c>
      <c r="R482" t="s">
        <v>27</v>
      </c>
      <c r="S482">
        <v>-1</v>
      </c>
      <c r="T482" t="s">
        <v>36</v>
      </c>
    </row>
    <row r="483" spans="1:20" ht="20.25" customHeight="1">
      <c r="A483">
        <v>481</v>
      </c>
      <c r="B483">
        <v>3</v>
      </c>
      <c r="C483" t="s">
        <v>1810</v>
      </c>
      <c r="D483" t="s">
        <v>1811</v>
      </c>
      <c r="E483" s="1">
        <v>44465</v>
      </c>
      <c r="F483" t="s">
        <v>21</v>
      </c>
      <c r="G483" t="s">
        <v>1812</v>
      </c>
      <c r="I483" t="s">
        <v>33</v>
      </c>
      <c r="J483" t="s">
        <v>34</v>
      </c>
      <c r="K483" t="s">
        <v>509</v>
      </c>
      <c r="L483" s="1">
        <v>44440</v>
      </c>
      <c r="M483">
        <v>3</v>
      </c>
      <c r="N483">
        <v>1</v>
      </c>
      <c r="O483">
        <v>1</v>
      </c>
      <c r="P483">
        <v>3</v>
      </c>
      <c r="Q483">
        <v>4</v>
      </c>
      <c r="R483" t="s">
        <v>27</v>
      </c>
      <c r="S483">
        <v>2</v>
      </c>
      <c r="T483" t="s">
        <v>36</v>
      </c>
    </row>
    <row r="484" spans="1:20" ht="20.25" customHeight="1">
      <c r="A484">
        <v>482</v>
      </c>
      <c r="B484">
        <v>7</v>
      </c>
      <c r="C484" t="s">
        <v>1813</v>
      </c>
      <c r="D484" t="s">
        <v>761</v>
      </c>
      <c r="E484" s="1">
        <v>44461</v>
      </c>
      <c r="F484" t="s">
        <v>21</v>
      </c>
      <c r="G484" t="s">
        <v>1814</v>
      </c>
      <c r="H484" t="s">
        <v>32</v>
      </c>
      <c r="I484" t="s">
        <v>24</v>
      </c>
      <c r="J484" t="s">
        <v>34</v>
      </c>
      <c r="K484" t="s">
        <v>1815</v>
      </c>
      <c r="L484" s="1">
        <v>44440</v>
      </c>
      <c r="M484">
        <v>3</v>
      </c>
      <c r="N484">
        <v>3</v>
      </c>
      <c r="O484">
        <v>3</v>
      </c>
      <c r="P484">
        <v>3</v>
      </c>
      <c r="Q484">
        <v>3</v>
      </c>
      <c r="R484" t="s">
        <v>105</v>
      </c>
      <c r="S484">
        <v>-1</v>
      </c>
      <c r="T484" t="s">
        <v>36</v>
      </c>
    </row>
    <row r="485" spans="1:20" ht="20.25" customHeight="1">
      <c r="A485">
        <v>483</v>
      </c>
      <c r="B485">
        <v>8</v>
      </c>
      <c r="C485" t="s">
        <v>1816</v>
      </c>
      <c r="D485" t="s">
        <v>1817</v>
      </c>
      <c r="E485" s="1">
        <v>44460</v>
      </c>
      <c r="F485" t="s">
        <v>21</v>
      </c>
      <c r="G485" t="s">
        <v>1818</v>
      </c>
      <c r="H485" t="s">
        <v>32</v>
      </c>
      <c r="I485" t="s">
        <v>87</v>
      </c>
      <c r="J485" t="s">
        <v>34</v>
      </c>
      <c r="K485" t="s">
        <v>991</v>
      </c>
      <c r="L485" s="1">
        <v>44440</v>
      </c>
      <c r="M485">
        <v>3</v>
      </c>
      <c r="N485">
        <v>5</v>
      </c>
      <c r="O485">
        <v>4</v>
      </c>
      <c r="P485">
        <v>3</v>
      </c>
      <c r="Q485">
        <v>4</v>
      </c>
      <c r="R485" t="s">
        <v>105</v>
      </c>
      <c r="S485">
        <v>-1</v>
      </c>
      <c r="T485" t="s">
        <v>36</v>
      </c>
    </row>
    <row r="486" spans="1:20" ht="20.25" customHeight="1">
      <c r="A486">
        <v>484</v>
      </c>
      <c r="B486">
        <v>3</v>
      </c>
      <c r="C486" t="s">
        <v>1819</v>
      </c>
      <c r="D486" t="s">
        <v>246</v>
      </c>
      <c r="E486" s="1">
        <v>44460</v>
      </c>
      <c r="F486" t="s">
        <v>21</v>
      </c>
      <c r="G486" t="s">
        <v>1820</v>
      </c>
      <c r="H486" t="s">
        <v>248</v>
      </c>
      <c r="I486" t="s">
        <v>73</v>
      </c>
      <c r="J486" t="s">
        <v>25</v>
      </c>
      <c r="K486" t="s">
        <v>1717</v>
      </c>
      <c r="L486" s="1">
        <v>44440</v>
      </c>
      <c r="M486">
        <v>4</v>
      </c>
      <c r="N486">
        <v>4</v>
      </c>
      <c r="O486">
        <v>1</v>
      </c>
      <c r="P486">
        <v>1</v>
      </c>
      <c r="Q486">
        <v>1</v>
      </c>
      <c r="R486" t="s">
        <v>27</v>
      </c>
      <c r="S486">
        <v>-1</v>
      </c>
      <c r="T486" t="s">
        <v>36</v>
      </c>
    </row>
    <row r="487" spans="1:20" ht="20.25" customHeight="1">
      <c r="A487">
        <v>485</v>
      </c>
      <c r="B487">
        <v>1</v>
      </c>
      <c r="C487" t="s">
        <v>1821</v>
      </c>
      <c r="D487" t="s">
        <v>1822</v>
      </c>
      <c r="E487" s="1">
        <v>44452</v>
      </c>
      <c r="F487" t="s">
        <v>85</v>
      </c>
      <c r="G487" t="s">
        <v>1823</v>
      </c>
      <c r="I487" t="s">
        <v>33</v>
      </c>
      <c r="J487" t="s">
        <v>25</v>
      </c>
      <c r="K487" t="s">
        <v>1824</v>
      </c>
      <c r="L487" s="1">
        <v>44105</v>
      </c>
      <c r="M487">
        <v>-1</v>
      </c>
      <c r="N487">
        <v>-1</v>
      </c>
      <c r="O487">
        <v>-1</v>
      </c>
      <c r="P487">
        <v>-1</v>
      </c>
      <c r="Q487">
        <v>1</v>
      </c>
      <c r="R487" t="s">
        <v>27</v>
      </c>
      <c r="S487">
        <v>-1</v>
      </c>
      <c r="T487" t="s">
        <v>36</v>
      </c>
    </row>
    <row r="488" spans="1:20" ht="20.25" customHeight="1">
      <c r="A488">
        <v>486</v>
      </c>
      <c r="B488">
        <v>2</v>
      </c>
      <c r="C488" t="s">
        <v>1825</v>
      </c>
      <c r="D488" t="s">
        <v>1826</v>
      </c>
      <c r="E488" s="1">
        <v>44450</v>
      </c>
      <c r="F488" t="s">
        <v>1827</v>
      </c>
      <c r="G488" t="s">
        <v>1828</v>
      </c>
      <c r="I488" t="s">
        <v>87</v>
      </c>
      <c r="J488" t="s">
        <v>25</v>
      </c>
      <c r="K488" t="s">
        <v>1829</v>
      </c>
      <c r="L488" s="1">
        <v>44440</v>
      </c>
      <c r="M488">
        <v>-1</v>
      </c>
      <c r="N488">
        <v>-1</v>
      </c>
      <c r="O488">
        <v>-1</v>
      </c>
      <c r="P488">
        <v>1</v>
      </c>
      <c r="Q488">
        <v>3</v>
      </c>
      <c r="R488" t="s">
        <v>27</v>
      </c>
      <c r="S488">
        <v>-1</v>
      </c>
      <c r="T488" t="s">
        <v>36</v>
      </c>
    </row>
    <row r="489" spans="1:20" ht="20.25" customHeight="1">
      <c r="A489">
        <v>487</v>
      </c>
      <c r="B489">
        <v>1</v>
      </c>
      <c r="C489" t="s">
        <v>1830</v>
      </c>
      <c r="D489" t="s">
        <v>1831</v>
      </c>
      <c r="E489" s="1">
        <v>44448</v>
      </c>
      <c r="F489" t="s">
        <v>56</v>
      </c>
      <c r="G489" t="s">
        <v>1832</v>
      </c>
      <c r="I489" t="s">
        <v>33</v>
      </c>
      <c r="J489" t="s">
        <v>34</v>
      </c>
      <c r="K489" t="s">
        <v>1833</v>
      </c>
      <c r="L489" s="1">
        <v>44409</v>
      </c>
      <c r="M489">
        <v>-1</v>
      </c>
      <c r="N489">
        <v>-1</v>
      </c>
      <c r="O489">
        <v>-1</v>
      </c>
      <c r="P489">
        <v>-1</v>
      </c>
      <c r="Q489">
        <v>1</v>
      </c>
      <c r="R489" t="s">
        <v>27</v>
      </c>
      <c r="S489">
        <v>-1</v>
      </c>
      <c r="T489" t="s">
        <v>36</v>
      </c>
    </row>
    <row r="490" spans="1:20" ht="20.25" customHeight="1">
      <c r="A490">
        <v>488</v>
      </c>
      <c r="B490">
        <v>1</v>
      </c>
      <c r="C490" t="s">
        <v>1834</v>
      </c>
      <c r="D490" t="s">
        <v>1835</v>
      </c>
      <c r="E490" s="1">
        <v>44447</v>
      </c>
      <c r="F490" t="s">
        <v>56</v>
      </c>
      <c r="G490" t="s">
        <v>1836</v>
      </c>
      <c r="I490" t="s">
        <v>73</v>
      </c>
      <c r="J490" t="s">
        <v>25</v>
      </c>
      <c r="K490" t="s">
        <v>1837</v>
      </c>
      <c r="L490" s="1">
        <v>44440</v>
      </c>
      <c r="M490">
        <v>2</v>
      </c>
      <c r="N490">
        <v>3</v>
      </c>
      <c r="O490">
        <v>3</v>
      </c>
      <c r="P490">
        <v>1</v>
      </c>
      <c r="Q490">
        <v>3</v>
      </c>
      <c r="R490" t="s">
        <v>27</v>
      </c>
      <c r="S490">
        <v>3</v>
      </c>
      <c r="T490" t="s">
        <v>36</v>
      </c>
    </row>
    <row r="491" spans="1:20" ht="20.25" customHeight="1">
      <c r="A491">
        <v>489</v>
      </c>
      <c r="B491">
        <v>1</v>
      </c>
      <c r="C491" t="s">
        <v>1838</v>
      </c>
      <c r="D491" t="s">
        <v>1839</v>
      </c>
      <c r="E491" s="1">
        <v>44446</v>
      </c>
      <c r="F491" t="s">
        <v>56</v>
      </c>
      <c r="G491" t="s">
        <v>1840</v>
      </c>
      <c r="I491" t="s">
        <v>24</v>
      </c>
      <c r="J491" t="s">
        <v>25</v>
      </c>
      <c r="K491" t="s">
        <v>1841</v>
      </c>
      <c r="L491" s="1">
        <v>44409</v>
      </c>
      <c r="M491">
        <v>1</v>
      </c>
      <c r="N491">
        <v>1</v>
      </c>
      <c r="O491">
        <v>1</v>
      </c>
      <c r="P491">
        <v>1</v>
      </c>
      <c r="Q491">
        <v>1</v>
      </c>
      <c r="R491" t="s">
        <v>27</v>
      </c>
      <c r="S491">
        <v>1</v>
      </c>
      <c r="T491" t="s">
        <v>36</v>
      </c>
    </row>
    <row r="492" spans="1:20" ht="20.25" customHeight="1">
      <c r="A492">
        <v>490</v>
      </c>
      <c r="B492">
        <v>1</v>
      </c>
      <c r="C492" t="s">
        <v>1842</v>
      </c>
      <c r="D492" t="s">
        <v>1843</v>
      </c>
      <c r="E492" s="1">
        <v>44435</v>
      </c>
      <c r="F492" t="s">
        <v>21</v>
      </c>
      <c r="G492" t="s">
        <v>1844</v>
      </c>
      <c r="I492" t="s">
        <v>33</v>
      </c>
      <c r="J492" t="s">
        <v>25</v>
      </c>
      <c r="K492" t="s">
        <v>1845</v>
      </c>
      <c r="L492" s="1">
        <v>44409</v>
      </c>
      <c r="M492">
        <v>-1</v>
      </c>
      <c r="N492">
        <v>-1</v>
      </c>
      <c r="O492">
        <v>-1</v>
      </c>
      <c r="P492">
        <v>-1</v>
      </c>
      <c r="Q492">
        <v>1</v>
      </c>
      <c r="R492" t="s">
        <v>27</v>
      </c>
      <c r="S492">
        <v>-1</v>
      </c>
      <c r="T492" t="s">
        <v>36</v>
      </c>
    </row>
    <row r="493" spans="1:20" ht="20.25" customHeight="1">
      <c r="A493">
        <v>491</v>
      </c>
      <c r="B493">
        <v>5</v>
      </c>
      <c r="C493" t="s">
        <v>1846</v>
      </c>
      <c r="D493" t="s">
        <v>1847</v>
      </c>
      <c r="E493" s="1">
        <v>44434</v>
      </c>
      <c r="F493" t="s">
        <v>1848</v>
      </c>
      <c r="G493" t="s">
        <v>1849</v>
      </c>
      <c r="H493" t="s">
        <v>263</v>
      </c>
      <c r="I493" t="s">
        <v>73</v>
      </c>
      <c r="J493" t="s">
        <v>25</v>
      </c>
      <c r="K493" t="s">
        <v>1850</v>
      </c>
      <c r="L493" s="1">
        <v>44409</v>
      </c>
      <c r="M493">
        <v>5</v>
      </c>
      <c r="N493">
        <v>4</v>
      </c>
      <c r="O493">
        <v>1</v>
      </c>
      <c r="P493">
        <v>3</v>
      </c>
      <c r="Q493">
        <v>2</v>
      </c>
      <c r="R493" t="s">
        <v>105</v>
      </c>
      <c r="S493">
        <v>1</v>
      </c>
      <c r="T493" t="s">
        <v>36</v>
      </c>
    </row>
    <row r="494" spans="1:20" ht="20.25" customHeight="1">
      <c r="A494">
        <v>492</v>
      </c>
      <c r="B494">
        <v>10</v>
      </c>
      <c r="C494" t="s">
        <v>1851</v>
      </c>
      <c r="D494" t="s">
        <v>67</v>
      </c>
      <c r="E494" s="1">
        <v>44430</v>
      </c>
      <c r="F494" t="s">
        <v>21</v>
      </c>
      <c r="G494" t="s">
        <v>1852</v>
      </c>
      <c r="I494" t="s">
        <v>73</v>
      </c>
      <c r="J494" t="s">
        <v>25</v>
      </c>
      <c r="K494" t="s">
        <v>1574</v>
      </c>
      <c r="L494" s="1">
        <v>44409</v>
      </c>
      <c r="M494">
        <v>4</v>
      </c>
      <c r="N494">
        <v>5</v>
      </c>
      <c r="O494">
        <v>4</v>
      </c>
      <c r="P494">
        <v>5</v>
      </c>
      <c r="Q494">
        <v>5</v>
      </c>
      <c r="R494" t="s">
        <v>105</v>
      </c>
      <c r="S494">
        <v>-1</v>
      </c>
      <c r="T494" t="s">
        <v>36</v>
      </c>
    </row>
    <row r="495" spans="1:20" ht="20.25" customHeight="1">
      <c r="A495">
        <v>493</v>
      </c>
      <c r="B495">
        <v>8</v>
      </c>
      <c r="C495" t="s">
        <v>1853</v>
      </c>
      <c r="D495" t="s">
        <v>220</v>
      </c>
      <c r="E495" s="1">
        <v>44427</v>
      </c>
      <c r="F495" t="s">
        <v>21</v>
      </c>
      <c r="G495" t="s">
        <v>1854</v>
      </c>
      <c r="H495" t="s">
        <v>32</v>
      </c>
      <c r="I495" t="s">
        <v>87</v>
      </c>
      <c r="J495" t="s">
        <v>25</v>
      </c>
      <c r="K495" t="s">
        <v>1855</v>
      </c>
      <c r="L495" s="1">
        <v>44409</v>
      </c>
      <c r="M495">
        <v>4</v>
      </c>
      <c r="N495">
        <v>5</v>
      </c>
      <c r="O495">
        <v>4</v>
      </c>
      <c r="P495">
        <v>4</v>
      </c>
      <c r="Q495">
        <v>4</v>
      </c>
      <c r="R495" t="s">
        <v>105</v>
      </c>
      <c r="S495">
        <v>4</v>
      </c>
      <c r="T495" t="s">
        <v>36</v>
      </c>
    </row>
    <row r="496" spans="1:20" ht="20.25" customHeight="1">
      <c r="A496">
        <v>494</v>
      </c>
      <c r="B496">
        <v>1</v>
      </c>
      <c r="C496" t="s">
        <v>1856</v>
      </c>
      <c r="D496" t="s">
        <v>1857</v>
      </c>
      <c r="E496" s="1">
        <v>44425</v>
      </c>
      <c r="F496" t="s">
        <v>21</v>
      </c>
      <c r="G496" t="s">
        <v>1858</v>
      </c>
      <c r="I496" t="s">
        <v>87</v>
      </c>
      <c r="J496" t="s">
        <v>34</v>
      </c>
      <c r="K496" t="s">
        <v>1859</v>
      </c>
      <c r="L496" s="1">
        <v>44409</v>
      </c>
      <c r="M496">
        <v>4</v>
      </c>
      <c r="N496">
        <v>1</v>
      </c>
      <c r="O496">
        <v>2</v>
      </c>
      <c r="P496">
        <v>1</v>
      </c>
      <c r="Q496">
        <v>1</v>
      </c>
      <c r="R496" t="s">
        <v>27</v>
      </c>
      <c r="S496">
        <v>3</v>
      </c>
      <c r="T496" t="s">
        <v>36</v>
      </c>
    </row>
    <row r="497" spans="1:20" ht="20.25" customHeight="1">
      <c r="A497">
        <v>495</v>
      </c>
      <c r="B497">
        <v>2</v>
      </c>
      <c r="C497" t="s">
        <v>1860</v>
      </c>
      <c r="D497" t="s">
        <v>1861</v>
      </c>
      <c r="E497" s="1">
        <v>44419</v>
      </c>
      <c r="F497" t="s">
        <v>91</v>
      </c>
      <c r="G497" t="s">
        <v>1862</v>
      </c>
      <c r="I497" t="s">
        <v>33</v>
      </c>
      <c r="J497" t="s">
        <v>34</v>
      </c>
      <c r="K497" t="s">
        <v>35</v>
      </c>
      <c r="L497" s="1">
        <v>44409</v>
      </c>
      <c r="M497">
        <v>3</v>
      </c>
      <c r="N497">
        <v>2</v>
      </c>
      <c r="O497">
        <v>2</v>
      </c>
      <c r="P497">
        <v>1</v>
      </c>
      <c r="Q497">
        <v>2</v>
      </c>
      <c r="R497" t="s">
        <v>27</v>
      </c>
      <c r="S497">
        <v>-1</v>
      </c>
      <c r="T497" t="s">
        <v>36</v>
      </c>
    </row>
    <row r="498" spans="1:20" ht="20.25" customHeight="1">
      <c r="A498">
        <v>496</v>
      </c>
      <c r="B498">
        <v>6</v>
      </c>
      <c r="C498" t="s">
        <v>1863</v>
      </c>
      <c r="D498" t="s">
        <v>1864</v>
      </c>
      <c r="E498" s="1">
        <v>44416</v>
      </c>
      <c r="F498" t="s">
        <v>21</v>
      </c>
      <c r="G498" t="s">
        <v>1865</v>
      </c>
      <c r="H498" t="s">
        <v>1866</v>
      </c>
      <c r="I498" t="s">
        <v>24</v>
      </c>
      <c r="J498" t="s">
        <v>34</v>
      </c>
      <c r="K498" t="s">
        <v>1867</v>
      </c>
      <c r="L498" s="1">
        <v>44378</v>
      </c>
      <c r="M498">
        <v>3</v>
      </c>
      <c r="N498">
        <v>4</v>
      </c>
      <c r="O498">
        <v>5</v>
      </c>
      <c r="P498">
        <v>3</v>
      </c>
      <c r="Q498">
        <v>3</v>
      </c>
      <c r="R498" t="s">
        <v>27</v>
      </c>
      <c r="S498">
        <v>-1</v>
      </c>
      <c r="T498" t="s">
        <v>36</v>
      </c>
    </row>
    <row r="499" spans="1:20" ht="20.25" customHeight="1">
      <c r="A499">
        <v>497</v>
      </c>
      <c r="B499">
        <v>1</v>
      </c>
      <c r="C499" t="s">
        <v>1868</v>
      </c>
      <c r="D499" t="s">
        <v>1869</v>
      </c>
      <c r="E499" s="1">
        <v>44404</v>
      </c>
      <c r="F499" t="s">
        <v>1870</v>
      </c>
      <c r="G499" t="s">
        <v>1871</v>
      </c>
      <c r="I499" t="s">
        <v>87</v>
      </c>
      <c r="J499" t="s">
        <v>25</v>
      </c>
      <c r="K499" t="s">
        <v>257</v>
      </c>
      <c r="L499" s="1">
        <v>44287</v>
      </c>
      <c r="M499">
        <v>-1</v>
      </c>
      <c r="N499">
        <v>-1</v>
      </c>
      <c r="O499">
        <v>-1</v>
      </c>
      <c r="P499">
        <v>-1</v>
      </c>
      <c r="Q499">
        <v>1</v>
      </c>
      <c r="R499" t="s">
        <v>27</v>
      </c>
      <c r="S499">
        <v>-1</v>
      </c>
      <c r="T499" t="s">
        <v>36</v>
      </c>
    </row>
    <row r="500" spans="1:20" ht="20.25" customHeight="1">
      <c r="A500">
        <v>498</v>
      </c>
      <c r="B500">
        <v>1</v>
      </c>
      <c r="C500" t="s">
        <v>1872</v>
      </c>
      <c r="D500" t="s">
        <v>653</v>
      </c>
      <c r="E500" s="1">
        <v>44399</v>
      </c>
      <c r="F500" t="s">
        <v>21</v>
      </c>
      <c r="G500" t="s">
        <v>1873</v>
      </c>
      <c r="H500" t="s">
        <v>1874</v>
      </c>
      <c r="I500" t="s">
        <v>73</v>
      </c>
      <c r="J500" t="s">
        <v>94</v>
      </c>
      <c r="K500" t="s">
        <v>1875</v>
      </c>
      <c r="L500" s="1">
        <v>44378</v>
      </c>
      <c r="M500">
        <v>1</v>
      </c>
      <c r="N500">
        <v>1</v>
      </c>
      <c r="O500">
        <v>-1</v>
      </c>
      <c r="P500">
        <v>1</v>
      </c>
      <c r="Q500">
        <v>1</v>
      </c>
      <c r="R500" t="s">
        <v>27</v>
      </c>
      <c r="S500">
        <v>-1</v>
      </c>
      <c r="T500" t="s">
        <v>36</v>
      </c>
    </row>
    <row r="501" spans="1:20" ht="20.25" customHeight="1">
      <c r="A501">
        <v>499</v>
      </c>
      <c r="B501">
        <v>8</v>
      </c>
      <c r="C501" t="s">
        <v>1876</v>
      </c>
      <c r="D501" t="s">
        <v>220</v>
      </c>
      <c r="E501" s="1">
        <v>44397</v>
      </c>
      <c r="F501" t="s">
        <v>21</v>
      </c>
      <c r="G501" t="s">
        <v>1877</v>
      </c>
      <c r="H501" t="s">
        <v>149</v>
      </c>
      <c r="I501" t="s">
        <v>87</v>
      </c>
      <c r="J501" t="s">
        <v>34</v>
      </c>
      <c r="K501" t="s">
        <v>1878</v>
      </c>
      <c r="L501" s="1">
        <v>44378</v>
      </c>
      <c r="M501">
        <v>4</v>
      </c>
      <c r="N501">
        <v>5</v>
      </c>
      <c r="O501">
        <v>5</v>
      </c>
      <c r="P501">
        <v>4</v>
      </c>
      <c r="Q501">
        <v>4</v>
      </c>
      <c r="R501" t="s">
        <v>105</v>
      </c>
      <c r="S501">
        <v>4</v>
      </c>
      <c r="T501" t="s">
        <v>36</v>
      </c>
    </row>
    <row r="502" spans="1:20" ht="20.25" customHeight="1">
      <c r="A502">
        <v>500</v>
      </c>
      <c r="B502">
        <v>7</v>
      </c>
      <c r="C502" t="s">
        <v>1879</v>
      </c>
      <c r="D502" t="s">
        <v>220</v>
      </c>
      <c r="E502" s="1">
        <v>44390</v>
      </c>
      <c r="F502" t="s">
        <v>21</v>
      </c>
      <c r="G502" t="s">
        <v>1880</v>
      </c>
      <c r="H502" t="s">
        <v>149</v>
      </c>
      <c r="I502" t="s">
        <v>87</v>
      </c>
      <c r="J502" t="s">
        <v>34</v>
      </c>
      <c r="K502" t="s">
        <v>1881</v>
      </c>
      <c r="L502" s="1">
        <v>44378</v>
      </c>
      <c r="M502">
        <v>5</v>
      </c>
      <c r="N502">
        <v>5</v>
      </c>
      <c r="O502">
        <v>4</v>
      </c>
      <c r="P502">
        <v>4</v>
      </c>
      <c r="Q502">
        <v>5</v>
      </c>
      <c r="R502" t="s">
        <v>105</v>
      </c>
      <c r="S502">
        <v>4</v>
      </c>
      <c r="T502" t="s">
        <v>36</v>
      </c>
    </row>
    <row r="503" spans="1:20" ht="20.25" customHeight="1">
      <c r="A503">
        <v>501</v>
      </c>
      <c r="B503">
        <v>1</v>
      </c>
      <c r="C503" t="s">
        <v>1882</v>
      </c>
      <c r="D503" t="s">
        <v>1883</v>
      </c>
      <c r="E503" s="1">
        <v>44386</v>
      </c>
      <c r="F503" t="s">
        <v>21</v>
      </c>
      <c r="G503" t="s">
        <v>1884</v>
      </c>
      <c r="I503" t="s">
        <v>87</v>
      </c>
      <c r="J503" t="s">
        <v>25</v>
      </c>
      <c r="L503" s="1">
        <v>44378</v>
      </c>
      <c r="M503">
        <v>-1</v>
      </c>
      <c r="N503">
        <v>-1</v>
      </c>
      <c r="O503">
        <v>-1</v>
      </c>
      <c r="P503">
        <v>-1</v>
      </c>
      <c r="Q503">
        <v>1</v>
      </c>
      <c r="R503" t="s">
        <v>27</v>
      </c>
      <c r="S503">
        <v>-1</v>
      </c>
      <c r="T503" t="s">
        <v>28</v>
      </c>
    </row>
    <row r="504" spans="1:20" ht="20.25" customHeight="1">
      <c r="A504">
        <v>502</v>
      </c>
      <c r="B504">
        <v>1</v>
      </c>
      <c r="C504" t="s">
        <v>1885</v>
      </c>
      <c r="D504" t="s">
        <v>1886</v>
      </c>
      <c r="E504" s="1">
        <v>44384</v>
      </c>
      <c r="F504" t="s">
        <v>117</v>
      </c>
      <c r="G504" t="s">
        <v>1887</v>
      </c>
      <c r="I504" t="s">
        <v>87</v>
      </c>
      <c r="J504" t="s">
        <v>25</v>
      </c>
      <c r="K504" t="s">
        <v>1888</v>
      </c>
      <c r="L504" s="1">
        <v>44378</v>
      </c>
      <c r="M504">
        <v>3</v>
      </c>
      <c r="N504">
        <v>3</v>
      </c>
      <c r="O504">
        <v>-1</v>
      </c>
      <c r="P504">
        <v>1</v>
      </c>
      <c r="Q504">
        <v>2</v>
      </c>
      <c r="R504" t="s">
        <v>27</v>
      </c>
      <c r="S504">
        <v>-1</v>
      </c>
      <c r="T504" t="s">
        <v>28</v>
      </c>
    </row>
    <row r="505" spans="1:20" ht="20.25" customHeight="1">
      <c r="A505">
        <v>503</v>
      </c>
      <c r="B505">
        <v>2</v>
      </c>
      <c r="C505" t="s">
        <v>1889</v>
      </c>
      <c r="D505" t="s">
        <v>1890</v>
      </c>
      <c r="E505" s="1">
        <v>44374</v>
      </c>
      <c r="F505" t="s">
        <v>56</v>
      </c>
      <c r="G505" t="s">
        <v>1891</v>
      </c>
      <c r="I505" t="s">
        <v>33</v>
      </c>
      <c r="J505" t="s">
        <v>34</v>
      </c>
      <c r="K505" t="s">
        <v>1892</v>
      </c>
      <c r="L505" s="1">
        <v>44348</v>
      </c>
      <c r="M505">
        <v>3</v>
      </c>
      <c r="N505">
        <v>4</v>
      </c>
      <c r="O505">
        <v>-1</v>
      </c>
      <c r="P505">
        <v>3</v>
      </c>
      <c r="Q505">
        <v>3</v>
      </c>
      <c r="R505" t="s">
        <v>105</v>
      </c>
      <c r="S505">
        <v>-1</v>
      </c>
      <c r="T505" t="s">
        <v>28</v>
      </c>
    </row>
    <row r="506" spans="1:20" ht="20.25" customHeight="1">
      <c r="A506">
        <v>504</v>
      </c>
      <c r="B506">
        <v>4</v>
      </c>
      <c r="C506" t="s">
        <v>1893</v>
      </c>
      <c r="D506" t="s">
        <v>67</v>
      </c>
      <c r="E506" s="1">
        <v>44369</v>
      </c>
      <c r="F506" t="s">
        <v>56</v>
      </c>
      <c r="G506" t="s">
        <v>1894</v>
      </c>
      <c r="H506" t="s">
        <v>123</v>
      </c>
      <c r="I506" t="s">
        <v>73</v>
      </c>
      <c r="J506" t="s">
        <v>34</v>
      </c>
      <c r="K506" t="s">
        <v>1375</v>
      </c>
      <c r="L506" s="1">
        <v>44348</v>
      </c>
      <c r="M506">
        <v>1</v>
      </c>
      <c r="N506">
        <v>2</v>
      </c>
      <c r="O506">
        <v>3</v>
      </c>
      <c r="P506">
        <v>3</v>
      </c>
      <c r="Q506">
        <v>1</v>
      </c>
      <c r="R506" t="s">
        <v>27</v>
      </c>
      <c r="S506">
        <v>3</v>
      </c>
      <c r="T506" t="s">
        <v>36</v>
      </c>
    </row>
    <row r="507" spans="1:20" ht="20.25" customHeight="1">
      <c r="A507">
        <v>505</v>
      </c>
      <c r="B507">
        <v>8</v>
      </c>
      <c r="C507" t="s">
        <v>1895</v>
      </c>
      <c r="D507" t="s">
        <v>761</v>
      </c>
      <c r="E507" s="1">
        <v>44360</v>
      </c>
      <c r="F507" t="s">
        <v>21</v>
      </c>
      <c r="G507" t="s">
        <v>1896</v>
      </c>
      <c r="H507" t="s">
        <v>32</v>
      </c>
      <c r="I507" t="s">
        <v>24</v>
      </c>
      <c r="J507" t="s">
        <v>34</v>
      </c>
      <c r="K507" t="s">
        <v>1897</v>
      </c>
      <c r="L507" s="1">
        <v>44348</v>
      </c>
      <c r="M507">
        <v>4</v>
      </c>
      <c r="N507">
        <v>3</v>
      </c>
      <c r="O507">
        <v>3</v>
      </c>
      <c r="P507">
        <v>5</v>
      </c>
      <c r="Q507">
        <v>4</v>
      </c>
      <c r="R507" t="s">
        <v>105</v>
      </c>
      <c r="S507">
        <v>-1</v>
      </c>
      <c r="T507" t="s">
        <v>28</v>
      </c>
    </row>
    <row r="508" spans="1:20" ht="20.25" customHeight="1">
      <c r="A508">
        <v>506</v>
      </c>
      <c r="B508">
        <v>9</v>
      </c>
      <c r="C508" t="s">
        <v>1898</v>
      </c>
      <c r="D508" t="s">
        <v>1899</v>
      </c>
      <c r="E508" s="1">
        <v>44354</v>
      </c>
      <c r="F508" t="s">
        <v>1183</v>
      </c>
      <c r="G508" t="s">
        <v>1900</v>
      </c>
      <c r="I508" t="s">
        <v>73</v>
      </c>
      <c r="J508" t="s">
        <v>25</v>
      </c>
      <c r="K508" t="s">
        <v>1901</v>
      </c>
      <c r="L508" s="1">
        <v>44348</v>
      </c>
      <c r="M508">
        <v>4</v>
      </c>
      <c r="N508">
        <v>4</v>
      </c>
      <c r="O508">
        <v>4</v>
      </c>
      <c r="P508">
        <v>4</v>
      </c>
      <c r="Q508">
        <v>4</v>
      </c>
      <c r="R508" t="s">
        <v>105</v>
      </c>
      <c r="S508">
        <v>4</v>
      </c>
      <c r="T508" t="s">
        <v>36</v>
      </c>
    </row>
    <row r="509" spans="1:20" ht="20.25" customHeight="1">
      <c r="A509">
        <v>507</v>
      </c>
      <c r="B509">
        <v>9</v>
      </c>
      <c r="C509" t="s">
        <v>1902</v>
      </c>
      <c r="D509" t="s">
        <v>761</v>
      </c>
      <c r="E509" s="1">
        <v>44346</v>
      </c>
      <c r="F509" t="s">
        <v>21</v>
      </c>
      <c r="G509" t="s">
        <v>1903</v>
      </c>
      <c r="H509" t="s">
        <v>32</v>
      </c>
      <c r="I509" t="s">
        <v>24</v>
      </c>
      <c r="J509" t="s">
        <v>34</v>
      </c>
      <c r="K509" t="s">
        <v>1904</v>
      </c>
      <c r="L509" s="1">
        <v>44317</v>
      </c>
      <c r="M509">
        <v>4</v>
      </c>
      <c r="N509">
        <v>4</v>
      </c>
      <c r="O509">
        <v>4</v>
      </c>
      <c r="P509">
        <v>5</v>
      </c>
      <c r="Q509">
        <v>4</v>
      </c>
      <c r="R509" t="s">
        <v>105</v>
      </c>
      <c r="S509">
        <v>-1</v>
      </c>
      <c r="T509" t="s">
        <v>36</v>
      </c>
    </row>
    <row r="510" spans="1:20" ht="20.25" customHeight="1">
      <c r="A510">
        <v>508</v>
      </c>
      <c r="B510">
        <v>1</v>
      </c>
      <c r="C510" t="s">
        <v>1905</v>
      </c>
      <c r="D510" t="s">
        <v>1906</v>
      </c>
      <c r="E510" s="1">
        <v>44342</v>
      </c>
      <c r="F510" t="s">
        <v>112</v>
      </c>
      <c r="G510" t="s">
        <v>1907</v>
      </c>
      <c r="I510" t="s">
        <v>87</v>
      </c>
      <c r="J510" t="s">
        <v>25</v>
      </c>
      <c r="K510" t="s">
        <v>1623</v>
      </c>
      <c r="L510" s="1">
        <v>44197</v>
      </c>
      <c r="M510">
        <v>3</v>
      </c>
      <c r="N510">
        <v>3</v>
      </c>
      <c r="O510">
        <v>-1</v>
      </c>
      <c r="P510">
        <v>3</v>
      </c>
      <c r="Q510">
        <v>1</v>
      </c>
      <c r="R510" t="s">
        <v>27</v>
      </c>
      <c r="S510">
        <v>-1</v>
      </c>
      <c r="T510" t="s">
        <v>36</v>
      </c>
    </row>
    <row r="511" spans="1:20" ht="20.25" customHeight="1">
      <c r="A511">
        <v>509</v>
      </c>
      <c r="B511">
        <v>9</v>
      </c>
      <c r="C511" t="s">
        <v>1908</v>
      </c>
      <c r="D511" t="s">
        <v>1909</v>
      </c>
      <c r="E511" s="1">
        <v>44331</v>
      </c>
      <c r="F511" t="s">
        <v>21</v>
      </c>
      <c r="G511" t="s">
        <v>1910</v>
      </c>
      <c r="H511" t="s">
        <v>1911</v>
      </c>
      <c r="I511" t="s">
        <v>73</v>
      </c>
      <c r="J511" t="s">
        <v>25</v>
      </c>
      <c r="K511" t="s">
        <v>1912</v>
      </c>
      <c r="L511" s="1">
        <v>44317</v>
      </c>
      <c r="M511">
        <v>4</v>
      </c>
      <c r="N511">
        <v>5</v>
      </c>
      <c r="O511">
        <v>4</v>
      </c>
      <c r="P511">
        <v>4</v>
      </c>
      <c r="Q511">
        <v>4</v>
      </c>
      <c r="R511" t="s">
        <v>105</v>
      </c>
      <c r="S511">
        <v>3</v>
      </c>
      <c r="T511" t="s">
        <v>36</v>
      </c>
    </row>
    <row r="512" spans="1:20" ht="20.25" customHeight="1">
      <c r="A512">
        <v>510</v>
      </c>
      <c r="B512">
        <v>8</v>
      </c>
      <c r="C512" t="s">
        <v>1913</v>
      </c>
      <c r="D512" t="s">
        <v>1914</v>
      </c>
      <c r="E512" s="1">
        <v>44310</v>
      </c>
      <c r="F512" t="s">
        <v>283</v>
      </c>
      <c r="G512" t="s">
        <v>1915</v>
      </c>
      <c r="I512" t="s">
        <v>33</v>
      </c>
      <c r="J512" t="s">
        <v>34</v>
      </c>
      <c r="K512" t="s">
        <v>1442</v>
      </c>
      <c r="L512" s="1">
        <v>44287</v>
      </c>
      <c r="M512">
        <v>3</v>
      </c>
      <c r="N512">
        <v>3</v>
      </c>
      <c r="O512">
        <v>-1</v>
      </c>
      <c r="P512">
        <v>4</v>
      </c>
      <c r="Q512">
        <v>4</v>
      </c>
      <c r="R512" t="s">
        <v>105</v>
      </c>
      <c r="S512">
        <v>-1</v>
      </c>
      <c r="T512" t="s">
        <v>36</v>
      </c>
    </row>
    <row r="513" spans="1:20" ht="20.25" customHeight="1">
      <c r="A513">
        <v>511</v>
      </c>
      <c r="B513">
        <v>5</v>
      </c>
      <c r="C513" t="s">
        <v>1916</v>
      </c>
      <c r="D513" t="s">
        <v>1917</v>
      </c>
      <c r="E513" s="1">
        <v>44293</v>
      </c>
      <c r="F513" t="s">
        <v>112</v>
      </c>
      <c r="G513" t="s">
        <v>1918</v>
      </c>
      <c r="H513" t="s">
        <v>1618</v>
      </c>
      <c r="I513" t="s">
        <v>73</v>
      </c>
      <c r="J513" t="s">
        <v>25</v>
      </c>
      <c r="K513" t="s">
        <v>1919</v>
      </c>
      <c r="L513" s="1">
        <v>44287</v>
      </c>
      <c r="M513">
        <v>4</v>
      </c>
      <c r="N513">
        <v>5</v>
      </c>
      <c r="O513">
        <v>4</v>
      </c>
      <c r="P513">
        <v>5</v>
      </c>
      <c r="Q513">
        <v>4</v>
      </c>
      <c r="R513" t="s">
        <v>105</v>
      </c>
      <c r="S513">
        <v>-1</v>
      </c>
      <c r="T513" t="s">
        <v>36</v>
      </c>
    </row>
    <row r="514" spans="1:20" ht="20.25" customHeight="1">
      <c r="A514">
        <v>512</v>
      </c>
      <c r="B514">
        <v>4</v>
      </c>
      <c r="C514" t="s">
        <v>1920</v>
      </c>
      <c r="D514" t="s">
        <v>1921</v>
      </c>
      <c r="E514" s="1">
        <v>44287</v>
      </c>
      <c r="F514" t="s">
        <v>21</v>
      </c>
      <c r="G514" t="s">
        <v>1922</v>
      </c>
      <c r="I514" t="s">
        <v>73</v>
      </c>
      <c r="J514" t="s">
        <v>25</v>
      </c>
      <c r="K514" t="s">
        <v>1881</v>
      </c>
      <c r="L514" s="1">
        <v>44166</v>
      </c>
      <c r="M514">
        <v>2</v>
      </c>
      <c r="N514">
        <v>4</v>
      </c>
      <c r="O514">
        <v>1</v>
      </c>
      <c r="P514">
        <v>3</v>
      </c>
      <c r="Q514">
        <v>1</v>
      </c>
      <c r="R514" t="s">
        <v>27</v>
      </c>
      <c r="S514">
        <v>3</v>
      </c>
      <c r="T514" t="s">
        <v>36</v>
      </c>
    </row>
    <row r="515" spans="1:20" ht="20.25" customHeight="1">
      <c r="A515">
        <v>513</v>
      </c>
      <c r="B515">
        <v>1</v>
      </c>
      <c r="C515" t="s">
        <v>1923</v>
      </c>
      <c r="D515" t="s">
        <v>1924</v>
      </c>
      <c r="E515" s="1">
        <v>44269</v>
      </c>
      <c r="F515" t="s">
        <v>21</v>
      </c>
      <c r="G515" t="s">
        <v>1925</v>
      </c>
      <c r="I515" t="s">
        <v>24</v>
      </c>
      <c r="J515" t="s">
        <v>25</v>
      </c>
      <c r="K515" t="s">
        <v>1926</v>
      </c>
      <c r="L515" s="1">
        <v>44228</v>
      </c>
      <c r="M515">
        <v>1</v>
      </c>
      <c r="N515">
        <v>1</v>
      </c>
      <c r="O515">
        <v>1</v>
      </c>
      <c r="P515">
        <v>1</v>
      </c>
      <c r="Q515">
        <v>1</v>
      </c>
      <c r="R515" t="s">
        <v>27</v>
      </c>
      <c r="S515">
        <v>-1</v>
      </c>
      <c r="T515" t="s">
        <v>36</v>
      </c>
    </row>
    <row r="516" spans="1:20" ht="20.25" customHeight="1">
      <c r="A516">
        <v>514</v>
      </c>
      <c r="B516">
        <v>1</v>
      </c>
      <c r="C516" t="s">
        <v>1927</v>
      </c>
      <c r="D516" t="s">
        <v>1928</v>
      </c>
      <c r="E516" s="1">
        <v>44248</v>
      </c>
      <c r="F516" t="s">
        <v>117</v>
      </c>
      <c r="G516" t="s">
        <v>1929</v>
      </c>
      <c r="I516" t="s">
        <v>87</v>
      </c>
      <c r="J516" t="s">
        <v>25</v>
      </c>
      <c r="K516" t="s">
        <v>1930</v>
      </c>
      <c r="L516" s="1">
        <v>44136</v>
      </c>
      <c r="M516">
        <v>1</v>
      </c>
      <c r="N516">
        <v>1</v>
      </c>
      <c r="O516">
        <v>-1</v>
      </c>
      <c r="P516">
        <v>1</v>
      </c>
      <c r="Q516">
        <v>1</v>
      </c>
      <c r="R516" t="s">
        <v>27</v>
      </c>
      <c r="S516">
        <v>-1</v>
      </c>
      <c r="T516" t="s">
        <v>36</v>
      </c>
    </row>
    <row r="517" spans="1:20" ht="20.25" customHeight="1">
      <c r="A517">
        <v>515</v>
      </c>
      <c r="B517">
        <v>1</v>
      </c>
      <c r="C517" t="s">
        <v>1931</v>
      </c>
      <c r="D517" t="s">
        <v>1932</v>
      </c>
      <c r="E517" s="1">
        <v>44247</v>
      </c>
      <c r="F517" t="s">
        <v>21</v>
      </c>
      <c r="G517" t="s">
        <v>1933</v>
      </c>
      <c r="I517" t="s">
        <v>73</v>
      </c>
      <c r="J517" t="s">
        <v>25</v>
      </c>
      <c r="K517" t="s">
        <v>1934</v>
      </c>
      <c r="L517" s="1">
        <v>44197</v>
      </c>
      <c r="M517">
        <v>2</v>
      </c>
      <c r="N517">
        <v>2</v>
      </c>
      <c r="O517">
        <v>-1</v>
      </c>
      <c r="P517">
        <v>1</v>
      </c>
      <c r="Q517">
        <v>1</v>
      </c>
      <c r="R517" t="s">
        <v>27</v>
      </c>
      <c r="S517">
        <v>-1</v>
      </c>
      <c r="T517" t="s">
        <v>36</v>
      </c>
    </row>
    <row r="518" spans="1:20" ht="20.25" customHeight="1">
      <c r="A518">
        <v>516</v>
      </c>
      <c r="B518">
        <v>1</v>
      </c>
      <c r="C518" t="s">
        <v>1935</v>
      </c>
      <c r="D518" t="s">
        <v>1936</v>
      </c>
      <c r="E518" s="1">
        <v>44237</v>
      </c>
      <c r="F518" t="s">
        <v>1937</v>
      </c>
      <c r="G518" t="s">
        <v>1938</v>
      </c>
      <c r="I518" t="s">
        <v>73</v>
      </c>
      <c r="J518" t="s">
        <v>25</v>
      </c>
      <c r="K518" t="s">
        <v>1939</v>
      </c>
      <c r="L518" s="1">
        <v>44166</v>
      </c>
      <c r="M518">
        <v>5</v>
      </c>
      <c r="N518">
        <v>5</v>
      </c>
      <c r="O518">
        <v>5</v>
      </c>
      <c r="P518">
        <v>5</v>
      </c>
      <c r="Q518">
        <v>3</v>
      </c>
      <c r="R518" t="s">
        <v>27</v>
      </c>
      <c r="S518">
        <v>5</v>
      </c>
      <c r="T518" t="s">
        <v>28</v>
      </c>
    </row>
    <row r="519" spans="1:20" ht="20.25" customHeight="1">
      <c r="A519">
        <v>517</v>
      </c>
      <c r="B519">
        <v>10</v>
      </c>
      <c r="C519" t="s">
        <v>1940</v>
      </c>
      <c r="D519" t="s">
        <v>1941</v>
      </c>
      <c r="E519" s="1">
        <v>44231</v>
      </c>
      <c r="F519" t="s">
        <v>21</v>
      </c>
      <c r="G519" t="s">
        <v>1942</v>
      </c>
      <c r="I519" t="s">
        <v>73</v>
      </c>
      <c r="J519" t="s">
        <v>25</v>
      </c>
      <c r="K519" t="s">
        <v>150</v>
      </c>
      <c r="L519" s="1">
        <v>44228</v>
      </c>
      <c r="M519">
        <v>5</v>
      </c>
      <c r="N519">
        <v>5</v>
      </c>
      <c r="O519">
        <v>5</v>
      </c>
      <c r="P519">
        <v>4</v>
      </c>
      <c r="Q519">
        <v>5</v>
      </c>
      <c r="R519" t="s">
        <v>105</v>
      </c>
      <c r="S519">
        <v>5</v>
      </c>
      <c r="T519" t="s">
        <v>36</v>
      </c>
    </row>
    <row r="520" spans="1:20" ht="20.25" customHeight="1">
      <c r="A520">
        <v>518</v>
      </c>
      <c r="B520">
        <v>4</v>
      </c>
      <c r="C520" t="s">
        <v>1943</v>
      </c>
      <c r="D520" t="s">
        <v>1944</v>
      </c>
      <c r="E520" s="1">
        <v>44217</v>
      </c>
      <c r="F520" t="s">
        <v>21</v>
      </c>
      <c r="G520" t="s">
        <v>1945</v>
      </c>
      <c r="H520" t="s">
        <v>561</v>
      </c>
      <c r="I520" t="s">
        <v>33</v>
      </c>
      <c r="J520" t="s">
        <v>59</v>
      </c>
      <c r="K520" t="s">
        <v>1946</v>
      </c>
      <c r="L520" s="1">
        <v>44197</v>
      </c>
      <c r="M520">
        <v>2</v>
      </c>
      <c r="N520">
        <v>5</v>
      </c>
      <c r="O520">
        <v>1</v>
      </c>
      <c r="P520">
        <v>3</v>
      </c>
      <c r="Q520">
        <v>3</v>
      </c>
      <c r="R520" t="s">
        <v>27</v>
      </c>
      <c r="S520">
        <v>2</v>
      </c>
      <c r="T520" t="s">
        <v>28</v>
      </c>
    </row>
    <row r="521" spans="1:20" ht="20.25" customHeight="1">
      <c r="A521">
        <v>519</v>
      </c>
      <c r="B521">
        <v>1</v>
      </c>
      <c r="C521" t="s">
        <v>1947</v>
      </c>
      <c r="D521" t="s">
        <v>1948</v>
      </c>
      <c r="E521" s="1">
        <v>44195</v>
      </c>
      <c r="F521" t="s">
        <v>21</v>
      </c>
      <c r="G521" t="s">
        <v>1949</v>
      </c>
      <c r="I521" t="s">
        <v>87</v>
      </c>
      <c r="J521" t="s">
        <v>25</v>
      </c>
      <c r="K521" t="s">
        <v>1950</v>
      </c>
      <c r="L521" s="1">
        <v>44166</v>
      </c>
      <c r="M521">
        <v>-1</v>
      </c>
      <c r="N521">
        <v>-1</v>
      </c>
      <c r="O521">
        <v>-1</v>
      </c>
      <c r="P521">
        <v>-1</v>
      </c>
      <c r="Q521">
        <v>1</v>
      </c>
      <c r="R521" t="s">
        <v>27</v>
      </c>
      <c r="S521">
        <v>-1</v>
      </c>
      <c r="T521" t="s">
        <v>28</v>
      </c>
    </row>
    <row r="522" spans="1:20" ht="20.25" customHeight="1">
      <c r="A522">
        <v>520</v>
      </c>
      <c r="B522">
        <v>9</v>
      </c>
      <c r="C522" t="s">
        <v>1951</v>
      </c>
      <c r="D522" t="s">
        <v>1952</v>
      </c>
      <c r="E522" s="1">
        <v>44192</v>
      </c>
      <c r="F522" t="s">
        <v>21</v>
      </c>
      <c r="G522" t="s">
        <v>1953</v>
      </c>
      <c r="I522" t="s">
        <v>73</v>
      </c>
      <c r="J522" t="s">
        <v>25</v>
      </c>
      <c r="K522" t="s">
        <v>1954</v>
      </c>
      <c r="L522" s="1">
        <v>44166</v>
      </c>
      <c r="M522">
        <v>5</v>
      </c>
      <c r="N522">
        <v>4</v>
      </c>
      <c r="O522">
        <v>4</v>
      </c>
      <c r="P522">
        <v>5</v>
      </c>
      <c r="Q522">
        <v>3</v>
      </c>
      <c r="R522" t="s">
        <v>105</v>
      </c>
      <c r="S522">
        <v>-1</v>
      </c>
      <c r="T522" t="s">
        <v>28</v>
      </c>
    </row>
    <row r="523" spans="1:20" ht="20.25" customHeight="1">
      <c r="A523">
        <v>521</v>
      </c>
      <c r="B523">
        <v>10</v>
      </c>
      <c r="C523" t="s">
        <v>1955</v>
      </c>
      <c r="D523" t="s">
        <v>1956</v>
      </c>
      <c r="E523" s="1">
        <v>44191</v>
      </c>
      <c r="F523" t="s">
        <v>21</v>
      </c>
      <c r="G523" t="s">
        <v>1957</v>
      </c>
      <c r="I523" t="s">
        <v>73</v>
      </c>
      <c r="J523" t="s">
        <v>25</v>
      </c>
      <c r="K523" t="s">
        <v>225</v>
      </c>
      <c r="L523" s="1">
        <v>44075</v>
      </c>
      <c r="M523">
        <v>5</v>
      </c>
      <c r="N523">
        <v>5</v>
      </c>
      <c r="O523">
        <v>-1</v>
      </c>
      <c r="P523">
        <v>5</v>
      </c>
      <c r="Q523">
        <v>5</v>
      </c>
      <c r="R523" t="s">
        <v>105</v>
      </c>
      <c r="S523">
        <v>-1</v>
      </c>
      <c r="T523" t="s">
        <v>28</v>
      </c>
    </row>
    <row r="524" spans="1:20" ht="20.25" customHeight="1">
      <c r="A524">
        <v>522</v>
      </c>
      <c r="B524">
        <v>10</v>
      </c>
      <c r="C524" t="s">
        <v>1958</v>
      </c>
      <c r="D524" t="s">
        <v>1959</v>
      </c>
      <c r="E524" s="1">
        <v>44190</v>
      </c>
      <c r="F524" t="s">
        <v>21</v>
      </c>
      <c r="G524" t="s">
        <v>1960</v>
      </c>
      <c r="I524" t="s">
        <v>73</v>
      </c>
      <c r="J524" t="s">
        <v>25</v>
      </c>
      <c r="K524" t="s">
        <v>386</v>
      </c>
      <c r="L524" s="1">
        <v>44166</v>
      </c>
      <c r="M524">
        <v>5</v>
      </c>
      <c r="N524">
        <v>5</v>
      </c>
      <c r="O524">
        <v>-1</v>
      </c>
      <c r="P524">
        <v>5</v>
      </c>
      <c r="Q524">
        <v>4</v>
      </c>
      <c r="R524" t="s">
        <v>105</v>
      </c>
      <c r="S524">
        <v>-1</v>
      </c>
      <c r="T524" t="s">
        <v>36</v>
      </c>
    </row>
    <row r="525" spans="1:20" ht="20.25" customHeight="1">
      <c r="A525">
        <v>523</v>
      </c>
      <c r="B525">
        <v>4</v>
      </c>
      <c r="C525" t="s">
        <v>1961</v>
      </c>
      <c r="D525" t="s">
        <v>1962</v>
      </c>
      <c r="E525" s="1">
        <v>44174</v>
      </c>
      <c r="F525" t="s">
        <v>21</v>
      </c>
      <c r="G525" t="s">
        <v>1963</v>
      </c>
      <c r="H525" t="s">
        <v>93</v>
      </c>
      <c r="I525" t="s">
        <v>73</v>
      </c>
      <c r="J525" t="s">
        <v>94</v>
      </c>
      <c r="K525" t="s">
        <v>1611</v>
      </c>
      <c r="L525" s="1">
        <v>44013</v>
      </c>
      <c r="M525">
        <v>4</v>
      </c>
      <c r="N525">
        <v>1</v>
      </c>
      <c r="O525">
        <v>1</v>
      </c>
      <c r="P525">
        <v>5</v>
      </c>
      <c r="Q525">
        <v>5</v>
      </c>
      <c r="R525" t="s">
        <v>27</v>
      </c>
      <c r="S525">
        <v>5</v>
      </c>
      <c r="T525" t="s">
        <v>36</v>
      </c>
    </row>
    <row r="526" spans="1:20" ht="20.25" customHeight="1">
      <c r="A526">
        <v>524</v>
      </c>
      <c r="B526">
        <v>7</v>
      </c>
      <c r="C526" t="s">
        <v>1964</v>
      </c>
      <c r="D526" t="s">
        <v>220</v>
      </c>
      <c r="E526" s="1">
        <v>44172</v>
      </c>
      <c r="F526" t="s">
        <v>21</v>
      </c>
      <c r="G526" t="s">
        <v>1965</v>
      </c>
      <c r="H526" t="s">
        <v>64</v>
      </c>
      <c r="I526" t="s">
        <v>73</v>
      </c>
      <c r="J526" t="s">
        <v>34</v>
      </c>
      <c r="K526" t="s">
        <v>1705</v>
      </c>
      <c r="L526" s="1">
        <v>44166</v>
      </c>
      <c r="M526">
        <v>3</v>
      </c>
      <c r="N526">
        <v>5</v>
      </c>
      <c r="O526">
        <v>3</v>
      </c>
      <c r="P526">
        <v>4</v>
      </c>
      <c r="Q526">
        <v>4</v>
      </c>
      <c r="R526" t="s">
        <v>105</v>
      </c>
      <c r="S526">
        <v>-1</v>
      </c>
      <c r="T526" t="s">
        <v>36</v>
      </c>
    </row>
    <row r="527" spans="1:20" ht="20.25" customHeight="1">
      <c r="A527">
        <v>525</v>
      </c>
      <c r="B527">
        <v>3</v>
      </c>
      <c r="C527" t="s">
        <v>1966</v>
      </c>
      <c r="D527" t="s">
        <v>1967</v>
      </c>
      <c r="E527" s="1">
        <v>44167</v>
      </c>
      <c r="F527" t="s">
        <v>21</v>
      </c>
      <c r="G527" t="s">
        <v>1968</v>
      </c>
      <c r="H527" t="s">
        <v>1969</v>
      </c>
      <c r="I527" t="s">
        <v>87</v>
      </c>
      <c r="J527" t="s">
        <v>25</v>
      </c>
      <c r="K527" t="s">
        <v>1970</v>
      </c>
      <c r="L527" s="1">
        <v>44166</v>
      </c>
      <c r="M527">
        <v>1</v>
      </c>
      <c r="N527">
        <v>1</v>
      </c>
      <c r="O527">
        <v>1</v>
      </c>
      <c r="P527">
        <v>1</v>
      </c>
      <c r="Q527">
        <v>1</v>
      </c>
      <c r="R527" t="s">
        <v>27</v>
      </c>
      <c r="S527">
        <v>1</v>
      </c>
      <c r="T527" t="s">
        <v>28</v>
      </c>
    </row>
    <row r="528" spans="1:20" ht="20.25" customHeight="1">
      <c r="A528">
        <v>526</v>
      </c>
      <c r="B528">
        <v>9</v>
      </c>
      <c r="C528" t="s">
        <v>1971</v>
      </c>
      <c r="D528" t="s">
        <v>1972</v>
      </c>
      <c r="E528" s="1">
        <v>44126</v>
      </c>
      <c r="F528" t="s">
        <v>21</v>
      </c>
      <c r="G528" t="s">
        <v>1973</v>
      </c>
      <c r="I528" t="s">
        <v>73</v>
      </c>
      <c r="J528" t="s">
        <v>25</v>
      </c>
      <c r="K528" t="s">
        <v>632</v>
      </c>
      <c r="L528" s="1">
        <v>44105</v>
      </c>
      <c r="M528">
        <v>5</v>
      </c>
      <c r="N528">
        <v>4</v>
      </c>
      <c r="O528">
        <v>3</v>
      </c>
      <c r="P528">
        <v>3</v>
      </c>
      <c r="Q528">
        <v>5</v>
      </c>
      <c r="R528" t="s">
        <v>105</v>
      </c>
      <c r="S528">
        <v>-1</v>
      </c>
      <c r="T528" t="s">
        <v>28</v>
      </c>
    </row>
    <row r="529" spans="1:20" ht="20.25" customHeight="1">
      <c r="A529">
        <v>527</v>
      </c>
      <c r="B529">
        <v>10</v>
      </c>
      <c r="C529" t="s">
        <v>1974</v>
      </c>
      <c r="D529" t="s">
        <v>1975</v>
      </c>
      <c r="E529" s="1">
        <v>44126</v>
      </c>
      <c r="F529" t="s">
        <v>91</v>
      </c>
      <c r="G529" t="s">
        <v>1976</v>
      </c>
      <c r="I529" t="s">
        <v>24</v>
      </c>
      <c r="J529" t="s">
        <v>25</v>
      </c>
      <c r="K529" t="s">
        <v>1977</v>
      </c>
      <c r="L529" s="1">
        <v>43770</v>
      </c>
      <c r="M529">
        <v>5</v>
      </c>
      <c r="N529">
        <v>5</v>
      </c>
      <c r="O529">
        <v>5</v>
      </c>
      <c r="P529">
        <v>5</v>
      </c>
      <c r="Q529">
        <v>5</v>
      </c>
      <c r="R529" t="s">
        <v>105</v>
      </c>
      <c r="S529">
        <v>5</v>
      </c>
      <c r="T529" t="s">
        <v>36</v>
      </c>
    </row>
    <row r="530" spans="1:20" ht="20.25" customHeight="1">
      <c r="A530">
        <v>528</v>
      </c>
      <c r="B530">
        <v>5</v>
      </c>
      <c r="C530" t="s">
        <v>1978</v>
      </c>
      <c r="D530" t="s">
        <v>1979</v>
      </c>
      <c r="E530" s="1">
        <v>44109</v>
      </c>
      <c r="F530" t="s">
        <v>241</v>
      </c>
      <c r="G530" t="s">
        <v>1980</v>
      </c>
      <c r="I530" t="s">
        <v>87</v>
      </c>
      <c r="J530" t="s">
        <v>25</v>
      </c>
      <c r="K530" t="s">
        <v>1981</v>
      </c>
      <c r="L530" s="1">
        <v>44105</v>
      </c>
      <c r="M530">
        <v>5</v>
      </c>
      <c r="N530">
        <v>5</v>
      </c>
      <c r="O530">
        <v>1</v>
      </c>
      <c r="P530">
        <v>5</v>
      </c>
      <c r="Q530">
        <v>2</v>
      </c>
      <c r="R530" t="s">
        <v>27</v>
      </c>
      <c r="S530">
        <v>5</v>
      </c>
      <c r="T530" t="s">
        <v>36</v>
      </c>
    </row>
    <row r="531" spans="1:20" ht="20.25" customHeight="1">
      <c r="A531">
        <v>529</v>
      </c>
      <c r="B531">
        <v>10</v>
      </c>
      <c r="C531" t="s">
        <v>1982</v>
      </c>
      <c r="D531" t="s">
        <v>1983</v>
      </c>
      <c r="E531" s="1">
        <v>44097</v>
      </c>
      <c r="F531" t="s">
        <v>241</v>
      </c>
      <c r="G531" t="s">
        <v>1984</v>
      </c>
      <c r="H531" t="s">
        <v>213</v>
      </c>
      <c r="I531" t="s">
        <v>73</v>
      </c>
      <c r="J531" t="s">
        <v>34</v>
      </c>
      <c r="K531" t="s">
        <v>1985</v>
      </c>
      <c r="L531" s="1">
        <v>44075</v>
      </c>
      <c r="M531">
        <v>5</v>
      </c>
      <c r="N531">
        <v>5</v>
      </c>
      <c r="O531">
        <v>5</v>
      </c>
      <c r="P531">
        <v>4</v>
      </c>
      <c r="Q531">
        <v>5</v>
      </c>
      <c r="R531" t="s">
        <v>105</v>
      </c>
      <c r="S531">
        <v>5</v>
      </c>
      <c r="T531" t="s">
        <v>36</v>
      </c>
    </row>
    <row r="532" spans="1:20" ht="20.25" customHeight="1">
      <c r="A532">
        <v>530</v>
      </c>
      <c r="B532">
        <v>1</v>
      </c>
      <c r="C532" t="s">
        <v>1986</v>
      </c>
      <c r="D532" t="s">
        <v>1987</v>
      </c>
      <c r="E532" s="1">
        <v>44092</v>
      </c>
      <c r="F532" t="s">
        <v>21</v>
      </c>
      <c r="G532" t="s">
        <v>1988</v>
      </c>
      <c r="H532" t="s">
        <v>64</v>
      </c>
      <c r="I532" t="s">
        <v>24</v>
      </c>
      <c r="J532" t="s">
        <v>25</v>
      </c>
      <c r="K532" t="s">
        <v>489</v>
      </c>
      <c r="L532" s="1">
        <v>44044</v>
      </c>
      <c r="M532">
        <v>4</v>
      </c>
      <c r="N532">
        <v>4</v>
      </c>
      <c r="O532">
        <v>3</v>
      </c>
      <c r="P532">
        <v>1</v>
      </c>
      <c r="Q532">
        <v>2</v>
      </c>
      <c r="R532" t="s">
        <v>27</v>
      </c>
      <c r="S532">
        <v>-1</v>
      </c>
      <c r="T532" t="s">
        <v>36</v>
      </c>
    </row>
    <row r="533" spans="1:20" ht="20.25" customHeight="1">
      <c r="A533">
        <v>531</v>
      </c>
      <c r="B533">
        <v>1</v>
      </c>
      <c r="C533" t="s">
        <v>1989</v>
      </c>
      <c r="D533" t="s">
        <v>761</v>
      </c>
      <c r="E533" s="1">
        <v>44070</v>
      </c>
      <c r="F533" t="s">
        <v>56</v>
      </c>
      <c r="G533" t="s">
        <v>1990</v>
      </c>
      <c r="H533" t="s">
        <v>64</v>
      </c>
      <c r="I533" t="s">
        <v>24</v>
      </c>
      <c r="J533" t="s">
        <v>25</v>
      </c>
      <c r="K533" t="s">
        <v>225</v>
      </c>
      <c r="L533" s="1">
        <v>43862</v>
      </c>
      <c r="M533">
        <v>2</v>
      </c>
      <c r="N533">
        <v>3</v>
      </c>
      <c r="O533">
        <v>2</v>
      </c>
      <c r="P533">
        <v>5</v>
      </c>
      <c r="Q533">
        <v>1</v>
      </c>
      <c r="R533" t="s">
        <v>27</v>
      </c>
      <c r="S533">
        <v>-1</v>
      </c>
      <c r="T533" t="s">
        <v>36</v>
      </c>
    </row>
    <row r="534" spans="1:20" ht="20.25" customHeight="1">
      <c r="A534">
        <v>532</v>
      </c>
      <c r="B534">
        <v>2</v>
      </c>
      <c r="C534" t="s">
        <v>1991</v>
      </c>
      <c r="D534" t="s">
        <v>884</v>
      </c>
      <c r="E534" s="1">
        <v>44051</v>
      </c>
      <c r="F534" t="s">
        <v>91</v>
      </c>
      <c r="G534" t="s">
        <v>1992</v>
      </c>
      <c r="H534" t="s">
        <v>532</v>
      </c>
      <c r="I534" t="s">
        <v>33</v>
      </c>
      <c r="J534" t="s">
        <v>25</v>
      </c>
      <c r="K534" t="s">
        <v>365</v>
      </c>
      <c r="L534" s="1">
        <v>44044</v>
      </c>
      <c r="M534">
        <v>1</v>
      </c>
      <c r="N534">
        <v>1</v>
      </c>
      <c r="O534">
        <v>2</v>
      </c>
      <c r="P534">
        <v>2</v>
      </c>
      <c r="Q534">
        <v>2</v>
      </c>
      <c r="R534" t="s">
        <v>27</v>
      </c>
      <c r="S534">
        <v>-1</v>
      </c>
      <c r="T534" t="s">
        <v>36</v>
      </c>
    </row>
    <row r="535" spans="1:20" ht="20.25" customHeight="1">
      <c r="A535">
        <v>533</v>
      </c>
      <c r="B535">
        <v>10</v>
      </c>
      <c r="C535" t="s">
        <v>1993</v>
      </c>
      <c r="D535" t="s">
        <v>1994</v>
      </c>
      <c r="E535" s="1">
        <v>44044</v>
      </c>
      <c r="F535" t="s">
        <v>1995</v>
      </c>
      <c r="G535" t="s">
        <v>1996</v>
      </c>
      <c r="H535" t="s">
        <v>32</v>
      </c>
      <c r="I535" t="s">
        <v>73</v>
      </c>
      <c r="J535" t="s">
        <v>25</v>
      </c>
      <c r="K535" t="s">
        <v>1997</v>
      </c>
      <c r="L535" s="1">
        <v>44013</v>
      </c>
      <c r="M535">
        <v>5</v>
      </c>
      <c r="N535">
        <v>5</v>
      </c>
      <c r="O535">
        <v>3</v>
      </c>
      <c r="P535">
        <v>5</v>
      </c>
      <c r="Q535">
        <v>5</v>
      </c>
      <c r="R535" t="s">
        <v>105</v>
      </c>
      <c r="S535">
        <v>-1</v>
      </c>
      <c r="T535" t="s">
        <v>36</v>
      </c>
    </row>
    <row r="536" spans="1:20" ht="20.25" customHeight="1">
      <c r="A536">
        <v>534</v>
      </c>
      <c r="B536">
        <v>2</v>
      </c>
      <c r="C536" t="s">
        <v>1998</v>
      </c>
      <c r="D536" t="s">
        <v>1999</v>
      </c>
      <c r="E536" s="1">
        <v>44043</v>
      </c>
      <c r="F536" t="s">
        <v>21</v>
      </c>
      <c r="G536" t="s">
        <v>2000</v>
      </c>
      <c r="I536" t="s">
        <v>73</v>
      </c>
      <c r="J536" t="s">
        <v>94</v>
      </c>
      <c r="K536" t="s">
        <v>1490</v>
      </c>
      <c r="L536" s="1">
        <v>43891</v>
      </c>
      <c r="M536">
        <v>-1</v>
      </c>
      <c r="N536">
        <v>-1</v>
      </c>
      <c r="O536">
        <v>-1</v>
      </c>
      <c r="P536">
        <v>-1</v>
      </c>
      <c r="Q536">
        <v>1</v>
      </c>
      <c r="R536" t="s">
        <v>27</v>
      </c>
      <c r="S536">
        <v>-1</v>
      </c>
      <c r="T536" t="s">
        <v>36</v>
      </c>
    </row>
    <row r="537" spans="1:20" ht="20.25" customHeight="1">
      <c r="A537">
        <v>535</v>
      </c>
      <c r="B537">
        <v>1</v>
      </c>
      <c r="C537" t="s">
        <v>2001</v>
      </c>
      <c r="D537" t="s">
        <v>2002</v>
      </c>
      <c r="E537" s="1">
        <v>44035</v>
      </c>
      <c r="F537" t="s">
        <v>56</v>
      </c>
      <c r="G537" t="s">
        <v>2003</v>
      </c>
      <c r="I537" t="s">
        <v>87</v>
      </c>
      <c r="J537" t="s">
        <v>25</v>
      </c>
      <c r="K537" t="s">
        <v>2004</v>
      </c>
      <c r="L537" s="1">
        <v>44013</v>
      </c>
      <c r="M537">
        <v>-1</v>
      </c>
      <c r="N537">
        <v>-1</v>
      </c>
      <c r="O537">
        <v>-1</v>
      </c>
      <c r="P537">
        <v>-1</v>
      </c>
      <c r="Q537">
        <v>1</v>
      </c>
      <c r="R537" t="s">
        <v>27</v>
      </c>
      <c r="S537">
        <v>-1</v>
      </c>
      <c r="T537" t="s">
        <v>36</v>
      </c>
    </row>
    <row r="538" spans="1:20" ht="20.25" customHeight="1">
      <c r="A538">
        <v>536</v>
      </c>
      <c r="B538">
        <v>1</v>
      </c>
      <c r="C538" t="s">
        <v>2005</v>
      </c>
      <c r="D538" t="s">
        <v>950</v>
      </c>
      <c r="E538" s="1">
        <v>44035</v>
      </c>
      <c r="F538" t="s">
        <v>21</v>
      </c>
      <c r="G538" t="s">
        <v>2006</v>
      </c>
      <c r="I538" t="s">
        <v>73</v>
      </c>
      <c r="J538" t="s">
        <v>25</v>
      </c>
      <c r="K538" t="s">
        <v>2007</v>
      </c>
      <c r="L538" s="1">
        <v>43922</v>
      </c>
      <c r="M538">
        <v>-1</v>
      </c>
      <c r="N538">
        <v>-1</v>
      </c>
      <c r="O538">
        <v>-1</v>
      </c>
      <c r="P538">
        <v>-1</v>
      </c>
      <c r="Q538">
        <v>1</v>
      </c>
      <c r="R538" t="s">
        <v>27</v>
      </c>
      <c r="S538">
        <v>-1</v>
      </c>
      <c r="T538" t="s">
        <v>36</v>
      </c>
    </row>
    <row r="539" spans="1:20" ht="20.25" customHeight="1">
      <c r="A539">
        <v>537</v>
      </c>
      <c r="B539">
        <v>1</v>
      </c>
      <c r="C539" t="s">
        <v>2008</v>
      </c>
      <c r="D539" t="s">
        <v>2009</v>
      </c>
      <c r="E539" s="1">
        <v>43993</v>
      </c>
      <c r="F539" t="s">
        <v>21</v>
      </c>
      <c r="G539" t="s">
        <v>2010</v>
      </c>
      <c r="I539" t="s">
        <v>33</v>
      </c>
      <c r="J539" t="s">
        <v>25</v>
      </c>
      <c r="K539" t="s">
        <v>2011</v>
      </c>
      <c r="L539" s="1">
        <v>43862</v>
      </c>
      <c r="M539">
        <v>1</v>
      </c>
      <c r="N539">
        <v>1</v>
      </c>
      <c r="O539">
        <v>-1</v>
      </c>
      <c r="P539">
        <v>1</v>
      </c>
      <c r="Q539">
        <v>1</v>
      </c>
      <c r="R539" t="s">
        <v>27</v>
      </c>
      <c r="S539">
        <v>-1</v>
      </c>
      <c r="T539" t="s">
        <v>36</v>
      </c>
    </row>
    <row r="540" spans="1:20" ht="20.25" customHeight="1">
      <c r="A540">
        <v>538</v>
      </c>
      <c r="B540">
        <v>8</v>
      </c>
      <c r="C540" t="s">
        <v>2012</v>
      </c>
      <c r="D540" t="s">
        <v>2013</v>
      </c>
      <c r="E540" s="1">
        <v>43990</v>
      </c>
      <c r="F540" t="s">
        <v>21</v>
      </c>
      <c r="G540" t="s">
        <v>2014</v>
      </c>
      <c r="H540" t="s">
        <v>2015</v>
      </c>
      <c r="I540" t="s">
        <v>33</v>
      </c>
      <c r="J540" t="s">
        <v>25</v>
      </c>
      <c r="K540" t="s">
        <v>2016</v>
      </c>
      <c r="L540" s="1">
        <v>43770</v>
      </c>
      <c r="M540">
        <v>3</v>
      </c>
      <c r="N540">
        <v>4</v>
      </c>
      <c r="O540">
        <v>-1</v>
      </c>
      <c r="P540">
        <v>5</v>
      </c>
      <c r="Q540">
        <v>3</v>
      </c>
      <c r="R540" t="s">
        <v>105</v>
      </c>
      <c r="S540">
        <v>-1</v>
      </c>
      <c r="T540" t="s">
        <v>36</v>
      </c>
    </row>
    <row r="541" spans="1:20" ht="20.25" customHeight="1">
      <c r="A541">
        <v>539</v>
      </c>
      <c r="B541">
        <v>1</v>
      </c>
      <c r="C541" t="s">
        <v>2017</v>
      </c>
      <c r="D541" t="s">
        <v>2018</v>
      </c>
      <c r="E541" s="1">
        <v>43988</v>
      </c>
      <c r="F541" t="s">
        <v>56</v>
      </c>
      <c r="G541" t="s">
        <v>2019</v>
      </c>
      <c r="I541" t="s">
        <v>33</v>
      </c>
      <c r="J541" t="s">
        <v>59</v>
      </c>
      <c r="K541" t="s">
        <v>2020</v>
      </c>
      <c r="L541" s="1">
        <v>43952</v>
      </c>
      <c r="M541">
        <v>-1</v>
      </c>
      <c r="N541">
        <v>-1</v>
      </c>
      <c r="O541">
        <v>-1</v>
      </c>
      <c r="P541">
        <v>-1</v>
      </c>
      <c r="Q541">
        <v>1</v>
      </c>
      <c r="R541" t="s">
        <v>27</v>
      </c>
      <c r="S541">
        <v>-1</v>
      </c>
      <c r="T541" t="s">
        <v>36</v>
      </c>
    </row>
    <row r="542" spans="1:20" ht="20.25" customHeight="1">
      <c r="A542">
        <v>540</v>
      </c>
      <c r="B542">
        <v>2</v>
      </c>
      <c r="C542" t="s">
        <v>2021</v>
      </c>
      <c r="D542" t="s">
        <v>2022</v>
      </c>
      <c r="E542" s="1">
        <v>43986</v>
      </c>
      <c r="F542" t="s">
        <v>56</v>
      </c>
      <c r="G542" t="s">
        <v>2023</v>
      </c>
      <c r="I542" t="s">
        <v>33</v>
      </c>
      <c r="J542" t="s">
        <v>34</v>
      </c>
      <c r="K542" t="s">
        <v>2024</v>
      </c>
      <c r="L542" s="1">
        <v>43983</v>
      </c>
      <c r="M542">
        <v>-1</v>
      </c>
      <c r="N542">
        <v>-1</v>
      </c>
      <c r="O542">
        <v>-1</v>
      </c>
      <c r="P542">
        <v>-1</v>
      </c>
      <c r="Q542">
        <v>1</v>
      </c>
      <c r="R542" t="s">
        <v>27</v>
      </c>
      <c r="S542">
        <v>-1</v>
      </c>
      <c r="T542" t="s">
        <v>28</v>
      </c>
    </row>
    <row r="543" spans="1:20" ht="20.25" customHeight="1">
      <c r="A543">
        <v>541</v>
      </c>
      <c r="B543">
        <v>1</v>
      </c>
      <c r="C543" t="s">
        <v>2025</v>
      </c>
      <c r="D543" t="s">
        <v>2026</v>
      </c>
      <c r="E543" s="1">
        <v>43980</v>
      </c>
      <c r="F543" t="s">
        <v>56</v>
      </c>
      <c r="G543" t="s">
        <v>2027</v>
      </c>
      <c r="I543" t="s">
        <v>24</v>
      </c>
      <c r="J543" t="s">
        <v>25</v>
      </c>
      <c r="K543" t="s">
        <v>2028</v>
      </c>
      <c r="L543" s="1">
        <v>43891</v>
      </c>
      <c r="M543">
        <v>-1</v>
      </c>
      <c r="N543">
        <v>-1</v>
      </c>
      <c r="O543">
        <v>-1</v>
      </c>
      <c r="P543">
        <v>-1</v>
      </c>
      <c r="Q543">
        <v>1</v>
      </c>
      <c r="R543" t="s">
        <v>27</v>
      </c>
      <c r="S543">
        <v>-1</v>
      </c>
      <c r="T543" t="s">
        <v>36</v>
      </c>
    </row>
    <row r="544" spans="1:20" ht="20.25" customHeight="1">
      <c r="A544">
        <v>542</v>
      </c>
      <c r="B544">
        <v>1</v>
      </c>
      <c r="C544" t="s">
        <v>2029</v>
      </c>
      <c r="D544" t="s">
        <v>2030</v>
      </c>
      <c r="E544" s="1">
        <v>43969</v>
      </c>
      <c r="F544" t="s">
        <v>21</v>
      </c>
      <c r="G544" t="s">
        <v>2031</v>
      </c>
      <c r="H544" t="s">
        <v>93</v>
      </c>
      <c r="I544" t="s">
        <v>73</v>
      </c>
      <c r="J544" t="s">
        <v>94</v>
      </c>
      <c r="K544" t="s">
        <v>872</v>
      </c>
      <c r="L544" s="1">
        <v>43922</v>
      </c>
      <c r="M544">
        <v>-1</v>
      </c>
      <c r="N544">
        <v>-1</v>
      </c>
      <c r="O544">
        <v>-1</v>
      </c>
      <c r="P544">
        <v>-1</v>
      </c>
      <c r="Q544">
        <v>1</v>
      </c>
      <c r="R544" t="s">
        <v>27</v>
      </c>
      <c r="S544">
        <v>-1</v>
      </c>
      <c r="T544" t="s">
        <v>36</v>
      </c>
    </row>
    <row r="545" spans="1:20" ht="20.25" customHeight="1">
      <c r="A545">
        <v>543</v>
      </c>
      <c r="B545">
        <v>1</v>
      </c>
      <c r="C545" t="s">
        <v>2032</v>
      </c>
      <c r="D545" t="s">
        <v>2033</v>
      </c>
      <c r="E545" s="1">
        <v>43963</v>
      </c>
      <c r="F545" t="s">
        <v>56</v>
      </c>
      <c r="G545" t="s">
        <v>2034</v>
      </c>
      <c r="I545" t="s">
        <v>24</v>
      </c>
      <c r="J545" t="s">
        <v>34</v>
      </c>
      <c r="K545" t="s">
        <v>2035</v>
      </c>
      <c r="L545" s="1">
        <v>43800</v>
      </c>
      <c r="M545">
        <v>-1</v>
      </c>
      <c r="N545">
        <v>-1</v>
      </c>
      <c r="O545">
        <v>-1</v>
      </c>
      <c r="P545">
        <v>-1</v>
      </c>
      <c r="Q545">
        <v>1</v>
      </c>
      <c r="R545" t="s">
        <v>27</v>
      </c>
      <c r="S545">
        <v>-1</v>
      </c>
      <c r="T545" t="s">
        <v>28</v>
      </c>
    </row>
    <row r="546" spans="1:20" ht="20.25" customHeight="1">
      <c r="A546">
        <v>544</v>
      </c>
      <c r="B546">
        <v>1</v>
      </c>
      <c r="C546" t="s">
        <v>2036</v>
      </c>
      <c r="D546" t="s">
        <v>2037</v>
      </c>
      <c r="E546" s="1">
        <v>43961</v>
      </c>
      <c r="F546" t="s">
        <v>117</v>
      </c>
      <c r="G546" t="s">
        <v>2038</v>
      </c>
      <c r="I546" t="s">
        <v>73</v>
      </c>
      <c r="J546" t="s">
        <v>25</v>
      </c>
      <c r="K546" t="s">
        <v>2039</v>
      </c>
      <c r="L546" s="1">
        <v>43952</v>
      </c>
      <c r="M546">
        <v>-1</v>
      </c>
      <c r="N546">
        <v>-1</v>
      </c>
      <c r="O546">
        <v>-1</v>
      </c>
      <c r="P546">
        <v>-1</v>
      </c>
      <c r="Q546">
        <v>1</v>
      </c>
      <c r="R546" t="s">
        <v>27</v>
      </c>
      <c r="S546">
        <v>-1</v>
      </c>
      <c r="T546" t="s">
        <v>36</v>
      </c>
    </row>
    <row r="547" spans="1:20" ht="20.25" customHeight="1">
      <c r="A547">
        <v>545</v>
      </c>
      <c r="B547">
        <v>1</v>
      </c>
      <c r="C547" t="s">
        <v>2040</v>
      </c>
      <c r="D547" t="s">
        <v>2041</v>
      </c>
      <c r="E547" s="1">
        <v>43952</v>
      </c>
      <c r="F547" t="s">
        <v>21</v>
      </c>
      <c r="G547" t="s">
        <v>2042</v>
      </c>
      <c r="I547" t="s">
        <v>87</v>
      </c>
      <c r="J547" t="s">
        <v>94</v>
      </c>
      <c r="K547" t="s">
        <v>2043</v>
      </c>
      <c r="L547" s="1">
        <v>43891</v>
      </c>
      <c r="M547">
        <v>3</v>
      </c>
      <c r="N547">
        <v>2</v>
      </c>
      <c r="O547">
        <v>1</v>
      </c>
      <c r="P547">
        <v>2</v>
      </c>
      <c r="Q547">
        <v>1</v>
      </c>
      <c r="R547" t="s">
        <v>27</v>
      </c>
      <c r="S547">
        <v>3</v>
      </c>
      <c r="T547" t="s">
        <v>36</v>
      </c>
    </row>
    <row r="548" spans="1:20" ht="20.25" customHeight="1">
      <c r="A548">
        <v>546</v>
      </c>
      <c r="B548">
        <v>1</v>
      </c>
      <c r="C548" t="s">
        <v>2044</v>
      </c>
      <c r="D548" t="s">
        <v>761</v>
      </c>
      <c r="E548" s="1">
        <v>43950</v>
      </c>
      <c r="F548" t="s">
        <v>56</v>
      </c>
      <c r="G548" t="s">
        <v>2045</v>
      </c>
      <c r="I548" t="s">
        <v>24</v>
      </c>
      <c r="J548" t="s">
        <v>25</v>
      </c>
      <c r="K548" t="s">
        <v>2046</v>
      </c>
      <c r="L548" s="1">
        <v>43891</v>
      </c>
      <c r="M548">
        <v>3</v>
      </c>
      <c r="N548">
        <v>3</v>
      </c>
      <c r="O548">
        <v>2</v>
      </c>
      <c r="P548">
        <v>5</v>
      </c>
      <c r="Q548">
        <v>1</v>
      </c>
      <c r="R548" t="s">
        <v>27</v>
      </c>
      <c r="S548">
        <v>3</v>
      </c>
      <c r="T548" t="s">
        <v>36</v>
      </c>
    </row>
    <row r="549" spans="1:20" ht="20.25" customHeight="1">
      <c r="A549">
        <v>547</v>
      </c>
      <c r="B549">
        <v>10</v>
      </c>
      <c r="C549" t="s">
        <v>2047</v>
      </c>
      <c r="D549" t="s">
        <v>2048</v>
      </c>
      <c r="E549" s="1">
        <v>43949</v>
      </c>
      <c r="F549" t="s">
        <v>21</v>
      </c>
      <c r="G549" t="s">
        <v>2049</v>
      </c>
      <c r="H549" t="s">
        <v>93</v>
      </c>
      <c r="I549" t="s">
        <v>24</v>
      </c>
      <c r="J549" t="s">
        <v>34</v>
      </c>
      <c r="K549" t="s">
        <v>2050</v>
      </c>
      <c r="L549" s="1">
        <v>43862</v>
      </c>
      <c r="M549">
        <v>5</v>
      </c>
      <c r="N549">
        <v>5</v>
      </c>
      <c r="O549">
        <v>5</v>
      </c>
      <c r="P549">
        <v>5</v>
      </c>
      <c r="Q549">
        <v>5</v>
      </c>
      <c r="R549" t="s">
        <v>105</v>
      </c>
      <c r="S549">
        <v>5</v>
      </c>
      <c r="T549" t="s">
        <v>36</v>
      </c>
    </row>
    <row r="550" spans="1:20" ht="20.25" customHeight="1">
      <c r="A550">
        <v>548</v>
      </c>
      <c r="B550">
        <v>8</v>
      </c>
      <c r="C550" t="s">
        <v>2051</v>
      </c>
      <c r="D550" t="s">
        <v>2048</v>
      </c>
      <c r="E550" s="1">
        <v>43948</v>
      </c>
      <c r="F550" t="s">
        <v>21</v>
      </c>
      <c r="G550" t="s">
        <v>2052</v>
      </c>
      <c r="H550" t="s">
        <v>2053</v>
      </c>
      <c r="I550" t="s">
        <v>24</v>
      </c>
      <c r="J550" t="s">
        <v>34</v>
      </c>
      <c r="K550" t="s">
        <v>2054</v>
      </c>
      <c r="L550" s="1">
        <v>43862</v>
      </c>
      <c r="M550">
        <v>5</v>
      </c>
      <c r="N550">
        <v>5</v>
      </c>
      <c r="O550">
        <v>5</v>
      </c>
      <c r="P550">
        <v>5</v>
      </c>
      <c r="Q550">
        <v>5</v>
      </c>
      <c r="R550" t="s">
        <v>105</v>
      </c>
      <c r="S550">
        <v>2</v>
      </c>
      <c r="T550" t="s">
        <v>36</v>
      </c>
    </row>
    <row r="551" spans="1:20" ht="20.25" customHeight="1">
      <c r="A551">
        <v>549</v>
      </c>
      <c r="B551">
        <v>1</v>
      </c>
      <c r="C551" t="s">
        <v>2055</v>
      </c>
      <c r="D551" t="s">
        <v>2056</v>
      </c>
      <c r="E551" s="1">
        <v>43948</v>
      </c>
      <c r="F551" t="s">
        <v>21</v>
      </c>
      <c r="G551" t="s">
        <v>2057</v>
      </c>
      <c r="I551" t="s">
        <v>73</v>
      </c>
      <c r="J551" t="s">
        <v>25</v>
      </c>
      <c r="K551" t="s">
        <v>562</v>
      </c>
      <c r="L551" s="1">
        <v>43891</v>
      </c>
      <c r="M551">
        <v>1</v>
      </c>
      <c r="N551">
        <v>1</v>
      </c>
      <c r="O551">
        <v>1</v>
      </c>
      <c r="P551">
        <v>1</v>
      </c>
      <c r="Q551">
        <v>1</v>
      </c>
      <c r="R551" t="s">
        <v>27</v>
      </c>
      <c r="S551">
        <v>2</v>
      </c>
      <c r="T551" t="s">
        <v>36</v>
      </c>
    </row>
    <row r="552" spans="1:20" ht="20.25" customHeight="1">
      <c r="A552">
        <v>550</v>
      </c>
      <c r="B552">
        <v>2</v>
      </c>
      <c r="C552" t="s">
        <v>2058</v>
      </c>
      <c r="D552" t="s">
        <v>2059</v>
      </c>
      <c r="E552" s="1">
        <v>43946</v>
      </c>
      <c r="F552" t="s">
        <v>98</v>
      </c>
      <c r="G552" t="s">
        <v>2060</v>
      </c>
      <c r="I552" t="s">
        <v>33</v>
      </c>
      <c r="J552" t="s">
        <v>25</v>
      </c>
      <c r="K552" t="s">
        <v>1331</v>
      </c>
      <c r="L552" s="1">
        <v>43922</v>
      </c>
      <c r="M552">
        <v>-1</v>
      </c>
      <c r="N552">
        <v>-1</v>
      </c>
      <c r="O552">
        <v>-1</v>
      </c>
      <c r="P552">
        <v>-1</v>
      </c>
      <c r="Q552">
        <v>1</v>
      </c>
      <c r="R552" t="s">
        <v>27</v>
      </c>
      <c r="S552">
        <v>-1</v>
      </c>
      <c r="T552" t="s">
        <v>36</v>
      </c>
    </row>
    <row r="553" spans="1:20" ht="20.25" customHeight="1">
      <c r="A553">
        <v>551</v>
      </c>
      <c r="B553">
        <v>1</v>
      </c>
      <c r="C553" t="s">
        <v>2061</v>
      </c>
      <c r="D553" t="s">
        <v>2062</v>
      </c>
      <c r="E553" s="1">
        <v>43940</v>
      </c>
      <c r="F553" t="s">
        <v>21</v>
      </c>
      <c r="G553" t="s">
        <v>2063</v>
      </c>
      <c r="I553" t="s">
        <v>24</v>
      </c>
      <c r="J553" t="s">
        <v>34</v>
      </c>
      <c r="K553" t="s">
        <v>2064</v>
      </c>
      <c r="L553" s="1">
        <v>43862</v>
      </c>
      <c r="M553">
        <v>3</v>
      </c>
      <c r="N553">
        <v>3</v>
      </c>
      <c r="O553">
        <v>-1</v>
      </c>
      <c r="P553">
        <v>3</v>
      </c>
      <c r="Q553">
        <v>1</v>
      </c>
      <c r="R553" t="s">
        <v>27</v>
      </c>
      <c r="S553">
        <v>-1</v>
      </c>
      <c r="T553" t="s">
        <v>28</v>
      </c>
    </row>
    <row r="554" spans="1:20" ht="20.25" customHeight="1">
      <c r="A554">
        <v>552</v>
      </c>
      <c r="B554">
        <v>7</v>
      </c>
      <c r="C554" t="s">
        <v>2065</v>
      </c>
      <c r="D554" t="s">
        <v>1983</v>
      </c>
      <c r="E554" s="1">
        <v>43940</v>
      </c>
      <c r="F554" t="s">
        <v>241</v>
      </c>
      <c r="G554" t="s">
        <v>2066</v>
      </c>
      <c r="H554" t="s">
        <v>334</v>
      </c>
      <c r="I554" t="s">
        <v>73</v>
      </c>
      <c r="J554" t="s">
        <v>25</v>
      </c>
      <c r="K554" t="s">
        <v>2067</v>
      </c>
      <c r="L554" s="1">
        <v>43891</v>
      </c>
      <c r="M554">
        <v>5</v>
      </c>
      <c r="N554">
        <v>5</v>
      </c>
      <c r="O554">
        <v>-1</v>
      </c>
      <c r="P554">
        <v>4</v>
      </c>
      <c r="Q554">
        <v>3</v>
      </c>
      <c r="R554" t="s">
        <v>105</v>
      </c>
      <c r="S554">
        <v>-1</v>
      </c>
      <c r="T554" t="s">
        <v>36</v>
      </c>
    </row>
    <row r="555" spans="1:20" ht="20.25" customHeight="1">
      <c r="A555">
        <v>553</v>
      </c>
      <c r="B555">
        <v>1</v>
      </c>
      <c r="C555" t="s">
        <v>2068</v>
      </c>
      <c r="D555" t="s">
        <v>2069</v>
      </c>
      <c r="E555" s="1">
        <v>43932</v>
      </c>
      <c r="F555" t="s">
        <v>21</v>
      </c>
      <c r="G555" t="s">
        <v>2070</v>
      </c>
      <c r="I555" t="s">
        <v>33</v>
      </c>
      <c r="J555" t="s">
        <v>25</v>
      </c>
      <c r="K555" t="s">
        <v>711</v>
      </c>
      <c r="L555" s="1">
        <v>43891</v>
      </c>
      <c r="M555">
        <v>2</v>
      </c>
      <c r="N555">
        <v>3</v>
      </c>
      <c r="O555">
        <v>2</v>
      </c>
      <c r="P555">
        <v>1</v>
      </c>
      <c r="Q555">
        <v>2</v>
      </c>
      <c r="R555" t="s">
        <v>27</v>
      </c>
      <c r="S555">
        <v>1</v>
      </c>
      <c r="T555" t="s">
        <v>36</v>
      </c>
    </row>
    <row r="556" spans="1:20" ht="20.25" customHeight="1">
      <c r="A556">
        <v>554</v>
      </c>
      <c r="B556">
        <v>1</v>
      </c>
      <c r="C556" t="s">
        <v>2071</v>
      </c>
      <c r="D556" t="s">
        <v>2072</v>
      </c>
      <c r="E556" s="1">
        <v>43925</v>
      </c>
      <c r="F556" t="s">
        <v>21</v>
      </c>
      <c r="G556" t="s">
        <v>2073</v>
      </c>
      <c r="I556" t="s">
        <v>33</v>
      </c>
      <c r="J556" t="s">
        <v>25</v>
      </c>
      <c r="K556" t="s">
        <v>2074</v>
      </c>
      <c r="L556" s="1">
        <v>43922</v>
      </c>
      <c r="M556">
        <v>-1</v>
      </c>
      <c r="N556">
        <v>-1</v>
      </c>
      <c r="O556">
        <v>-1</v>
      </c>
      <c r="P556">
        <v>1</v>
      </c>
      <c r="Q556">
        <v>1</v>
      </c>
      <c r="R556" t="s">
        <v>27</v>
      </c>
      <c r="S556">
        <v>-1</v>
      </c>
      <c r="T556" t="s">
        <v>36</v>
      </c>
    </row>
    <row r="557" spans="1:20" ht="20.25" customHeight="1">
      <c r="A557">
        <v>555</v>
      </c>
      <c r="B557">
        <v>1</v>
      </c>
      <c r="C557" t="s">
        <v>2075</v>
      </c>
      <c r="D557" t="s">
        <v>2076</v>
      </c>
      <c r="E557" s="1">
        <v>43923</v>
      </c>
      <c r="F557" t="s">
        <v>21</v>
      </c>
      <c r="G557" t="s">
        <v>2077</v>
      </c>
      <c r="I557" t="s">
        <v>73</v>
      </c>
      <c r="J557" t="s">
        <v>25</v>
      </c>
      <c r="K557" t="s">
        <v>2078</v>
      </c>
      <c r="L557" s="1">
        <v>43891</v>
      </c>
      <c r="M557">
        <v>-1</v>
      </c>
      <c r="N557">
        <v>-1</v>
      </c>
      <c r="O557">
        <v>-1</v>
      </c>
      <c r="P557">
        <v>-1</v>
      </c>
      <c r="Q557">
        <v>1</v>
      </c>
      <c r="R557" t="s">
        <v>27</v>
      </c>
      <c r="S557">
        <v>-1</v>
      </c>
      <c r="T557" t="s">
        <v>28</v>
      </c>
    </row>
    <row r="558" spans="1:20" ht="20.25" customHeight="1">
      <c r="A558">
        <v>556</v>
      </c>
      <c r="B558">
        <v>3</v>
      </c>
      <c r="C558" t="s">
        <v>2079</v>
      </c>
      <c r="D558" t="s">
        <v>2080</v>
      </c>
      <c r="E558" s="1">
        <v>43923</v>
      </c>
      <c r="F558" t="s">
        <v>21</v>
      </c>
      <c r="G558" t="s">
        <v>2081</v>
      </c>
      <c r="H558" t="s">
        <v>1969</v>
      </c>
      <c r="I558" t="s">
        <v>73</v>
      </c>
      <c r="J558" t="s">
        <v>34</v>
      </c>
      <c r="K558" t="s">
        <v>2082</v>
      </c>
      <c r="L558" s="1">
        <v>43891</v>
      </c>
      <c r="M558">
        <v>3</v>
      </c>
      <c r="N558">
        <v>5</v>
      </c>
      <c r="O558">
        <v>4</v>
      </c>
      <c r="P558">
        <v>3</v>
      </c>
      <c r="Q558">
        <v>1</v>
      </c>
      <c r="R558" t="s">
        <v>27</v>
      </c>
      <c r="S558">
        <v>-1</v>
      </c>
      <c r="T558" t="s">
        <v>36</v>
      </c>
    </row>
    <row r="559" spans="1:20" ht="20.25" customHeight="1">
      <c r="A559">
        <v>557</v>
      </c>
      <c r="B559">
        <v>1</v>
      </c>
      <c r="C559" t="s">
        <v>2083</v>
      </c>
      <c r="D559" t="s">
        <v>2084</v>
      </c>
      <c r="E559" s="1">
        <v>43922</v>
      </c>
      <c r="F559" t="s">
        <v>21</v>
      </c>
      <c r="G559" t="s">
        <v>2085</v>
      </c>
      <c r="I559" t="s">
        <v>73</v>
      </c>
      <c r="J559" t="s">
        <v>25</v>
      </c>
      <c r="K559" t="s">
        <v>1293</v>
      </c>
      <c r="L559" s="1">
        <v>43891</v>
      </c>
      <c r="M559">
        <v>-1</v>
      </c>
      <c r="N559">
        <v>-1</v>
      </c>
      <c r="O559">
        <v>-1</v>
      </c>
      <c r="P559">
        <v>1</v>
      </c>
      <c r="Q559">
        <v>1</v>
      </c>
      <c r="R559" t="s">
        <v>27</v>
      </c>
      <c r="S559">
        <v>-1</v>
      </c>
      <c r="T559" t="s">
        <v>36</v>
      </c>
    </row>
    <row r="560" spans="1:20" ht="20.25" customHeight="1">
      <c r="A560">
        <v>558</v>
      </c>
      <c r="B560">
        <v>2</v>
      </c>
      <c r="C560" t="s">
        <v>2086</v>
      </c>
      <c r="D560" t="s">
        <v>2087</v>
      </c>
      <c r="E560" s="1">
        <v>43921</v>
      </c>
      <c r="F560" t="s">
        <v>21</v>
      </c>
      <c r="G560" t="s">
        <v>2088</v>
      </c>
      <c r="I560" t="s">
        <v>87</v>
      </c>
      <c r="J560" t="s">
        <v>25</v>
      </c>
      <c r="K560" t="s">
        <v>1180</v>
      </c>
      <c r="L560" s="1">
        <v>43678</v>
      </c>
      <c r="M560">
        <v>-1</v>
      </c>
      <c r="N560">
        <v>-1</v>
      </c>
      <c r="O560">
        <v>-1</v>
      </c>
      <c r="P560">
        <v>-1</v>
      </c>
      <c r="Q560">
        <v>1</v>
      </c>
      <c r="R560" t="s">
        <v>27</v>
      </c>
      <c r="S560">
        <v>-1</v>
      </c>
      <c r="T560" t="s">
        <v>28</v>
      </c>
    </row>
    <row r="561" spans="1:20" ht="20.25" customHeight="1">
      <c r="A561">
        <v>559</v>
      </c>
      <c r="B561">
        <v>3</v>
      </c>
      <c r="C561" t="s">
        <v>2089</v>
      </c>
      <c r="D561" t="s">
        <v>2090</v>
      </c>
      <c r="E561" s="1">
        <v>43913</v>
      </c>
      <c r="F561" t="s">
        <v>56</v>
      </c>
      <c r="G561" t="s">
        <v>2091</v>
      </c>
      <c r="H561" t="s">
        <v>163</v>
      </c>
      <c r="I561" t="s">
        <v>24</v>
      </c>
      <c r="J561" t="s">
        <v>25</v>
      </c>
      <c r="K561" t="s">
        <v>2092</v>
      </c>
      <c r="L561" s="1">
        <v>43891</v>
      </c>
      <c r="M561">
        <v>-1</v>
      </c>
      <c r="N561">
        <v>-1</v>
      </c>
      <c r="O561">
        <v>-1</v>
      </c>
      <c r="P561">
        <v>-1</v>
      </c>
      <c r="Q561">
        <v>5</v>
      </c>
      <c r="R561" t="s">
        <v>27</v>
      </c>
      <c r="S561">
        <v>-1</v>
      </c>
      <c r="T561" t="s">
        <v>28</v>
      </c>
    </row>
    <row r="562" spans="1:20" ht="20.25" customHeight="1">
      <c r="A562">
        <v>560</v>
      </c>
      <c r="B562">
        <v>10</v>
      </c>
      <c r="C562" t="s">
        <v>2093</v>
      </c>
      <c r="D562" t="s">
        <v>2094</v>
      </c>
      <c r="E562" s="1">
        <v>43912</v>
      </c>
      <c r="F562" t="s">
        <v>21</v>
      </c>
      <c r="G562" t="s">
        <v>2095</v>
      </c>
      <c r="I562" t="s">
        <v>24</v>
      </c>
      <c r="J562" t="s">
        <v>94</v>
      </c>
      <c r="K562" t="s">
        <v>2096</v>
      </c>
      <c r="L562" s="1">
        <v>43891</v>
      </c>
      <c r="M562">
        <v>5</v>
      </c>
      <c r="N562">
        <v>5</v>
      </c>
      <c r="O562">
        <v>4</v>
      </c>
      <c r="P562">
        <v>5</v>
      </c>
      <c r="Q562">
        <v>5</v>
      </c>
      <c r="R562" t="s">
        <v>105</v>
      </c>
      <c r="S562">
        <v>2</v>
      </c>
      <c r="T562" t="s">
        <v>36</v>
      </c>
    </row>
    <row r="563" spans="1:20" ht="20.25" customHeight="1">
      <c r="A563">
        <v>561</v>
      </c>
      <c r="B563">
        <v>1</v>
      </c>
      <c r="C563" t="s">
        <v>2097</v>
      </c>
      <c r="D563" t="s">
        <v>2098</v>
      </c>
      <c r="E563" s="1">
        <v>43908</v>
      </c>
      <c r="F563" t="s">
        <v>21</v>
      </c>
      <c r="G563" t="s">
        <v>2099</v>
      </c>
      <c r="I563" t="s">
        <v>33</v>
      </c>
      <c r="J563" t="s">
        <v>25</v>
      </c>
      <c r="K563" t="s">
        <v>521</v>
      </c>
      <c r="L563" s="1">
        <v>43891</v>
      </c>
      <c r="M563">
        <v>-1</v>
      </c>
      <c r="N563">
        <v>-1</v>
      </c>
      <c r="O563">
        <v>-1</v>
      </c>
      <c r="P563">
        <v>-1</v>
      </c>
      <c r="Q563">
        <v>1</v>
      </c>
      <c r="R563" t="s">
        <v>27</v>
      </c>
      <c r="S563">
        <v>-1</v>
      </c>
      <c r="T563" t="s">
        <v>36</v>
      </c>
    </row>
    <row r="564" spans="1:20" ht="20.25" customHeight="1">
      <c r="A564">
        <v>562</v>
      </c>
      <c r="B564">
        <v>1</v>
      </c>
      <c r="C564" t="s">
        <v>2100</v>
      </c>
      <c r="D564" t="s">
        <v>2101</v>
      </c>
      <c r="E564" s="1">
        <v>43907</v>
      </c>
      <c r="F564" t="s">
        <v>21</v>
      </c>
      <c r="G564" t="s">
        <v>2102</v>
      </c>
      <c r="I564" t="s">
        <v>24</v>
      </c>
      <c r="J564" t="s">
        <v>25</v>
      </c>
      <c r="K564" t="s">
        <v>2103</v>
      </c>
      <c r="L564" s="1">
        <v>43891</v>
      </c>
      <c r="M564">
        <v>1</v>
      </c>
      <c r="N564">
        <v>4</v>
      </c>
      <c r="O564">
        <v>-1</v>
      </c>
      <c r="P564">
        <v>1</v>
      </c>
      <c r="Q564">
        <v>1</v>
      </c>
      <c r="R564" t="s">
        <v>27</v>
      </c>
      <c r="S564">
        <v>-1</v>
      </c>
      <c r="T564" t="s">
        <v>28</v>
      </c>
    </row>
    <row r="565" spans="1:20" ht="20.25" customHeight="1">
      <c r="A565">
        <v>563</v>
      </c>
      <c r="B565">
        <v>1</v>
      </c>
      <c r="C565" t="s">
        <v>2104</v>
      </c>
      <c r="D565" t="s">
        <v>1313</v>
      </c>
      <c r="E565" s="1">
        <v>43907</v>
      </c>
      <c r="F565" t="s">
        <v>21</v>
      </c>
      <c r="G565" t="s">
        <v>2105</v>
      </c>
      <c r="H565" t="s">
        <v>2053</v>
      </c>
      <c r="I565" t="s">
        <v>33</v>
      </c>
      <c r="J565" t="s">
        <v>34</v>
      </c>
      <c r="K565" t="s">
        <v>2106</v>
      </c>
      <c r="L565" s="1">
        <v>43891</v>
      </c>
      <c r="M565">
        <v>1</v>
      </c>
      <c r="N565">
        <v>1</v>
      </c>
      <c r="O565">
        <v>1</v>
      </c>
      <c r="P565">
        <v>1</v>
      </c>
      <c r="Q565">
        <v>1</v>
      </c>
      <c r="R565" t="s">
        <v>27</v>
      </c>
      <c r="S565">
        <v>1</v>
      </c>
      <c r="T565" t="s">
        <v>36</v>
      </c>
    </row>
    <row r="566" spans="1:20" ht="20.25" customHeight="1">
      <c r="A566">
        <v>564</v>
      </c>
      <c r="B566">
        <v>1</v>
      </c>
      <c r="C566" t="s">
        <v>2107</v>
      </c>
      <c r="D566" t="s">
        <v>1313</v>
      </c>
      <c r="E566" s="1">
        <v>43907</v>
      </c>
      <c r="F566" t="s">
        <v>21</v>
      </c>
      <c r="G566" t="s">
        <v>2108</v>
      </c>
      <c r="H566" t="s">
        <v>2053</v>
      </c>
      <c r="I566" t="s">
        <v>33</v>
      </c>
      <c r="J566" t="s">
        <v>34</v>
      </c>
      <c r="K566" t="s">
        <v>2109</v>
      </c>
      <c r="L566" s="1">
        <v>43862</v>
      </c>
      <c r="M566">
        <v>1</v>
      </c>
      <c r="N566">
        <v>1</v>
      </c>
      <c r="O566">
        <v>1</v>
      </c>
      <c r="P566">
        <v>1</v>
      </c>
      <c r="Q566">
        <v>1</v>
      </c>
      <c r="R566" t="s">
        <v>27</v>
      </c>
      <c r="S566">
        <v>1</v>
      </c>
      <c r="T566" t="s">
        <v>36</v>
      </c>
    </row>
    <row r="567" spans="1:20" ht="20.25" customHeight="1">
      <c r="A567">
        <v>565</v>
      </c>
      <c r="B567">
        <v>1</v>
      </c>
      <c r="C567" t="s">
        <v>2110</v>
      </c>
      <c r="D567" t="s">
        <v>2111</v>
      </c>
      <c r="E567" s="1">
        <v>43906</v>
      </c>
      <c r="F567" t="s">
        <v>21</v>
      </c>
      <c r="G567" t="s">
        <v>2112</v>
      </c>
      <c r="I567" t="s">
        <v>73</v>
      </c>
      <c r="J567" t="s">
        <v>25</v>
      </c>
      <c r="K567" t="s">
        <v>382</v>
      </c>
      <c r="L567" s="1">
        <v>43891</v>
      </c>
      <c r="M567">
        <v>-1</v>
      </c>
      <c r="N567">
        <v>-1</v>
      </c>
      <c r="O567">
        <v>-1</v>
      </c>
      <c r="P567">
        <v>-1</v>
      </c>
      <c r="Q567">
        <v>1</v>
      </c>
      <c r="R567" t="s">
        <v>27</v>
      </c>
      <c r="S567">
        <v>-1</v>
      </c>
      <c r="T567" t="s">
        <v>28</v>
      </c>
    </row>
    <row r="568" spans="1:20" ht="20.25" customHeight="1">
      <c r="A568">
        <v>566</v>
      </c>
      <c r="B568">
        <v>3</v>
      </c>
      <c r="C568" t="s">
        <v>2113</v>
      </c>
      <c r="D568" t="s">
        <v>2114</v>
      </c>
      <c r="E568" s="1">
        <v>43904</v>
      </c>
      <c r="F568" t="s">
        <v>2115</v>
      </c>
      <c r="G568" t="s">
        <v>2116</v>
      </c>
      <c r="I568" t="s">
        <v>33</v>
      </c>
      <c r="J568" t="s">
        <v>25</v>
      </c>
      <c r="K568" t="s">
        <v>2117</v>
      </c>
      <c r="L568" s="1">
        <v>43739</v>
      </c>
      <c r="M568">
        <v>2</v>
      </c>
      <c r="N568">
        <v>3</v>
      </c>
      <c r="O568">
        <v>3</v>
      </c>
      <c r="P568">
        <v>1</v>
      </c>
      <c r="Q568">
        <v>1</v>
      </c>
      <c r="R568" t="s">
        <v>27</v>
      </c>
      <c r="S568">
        <v>2</v>
      </c>
      <c r="T568" t="s">
        <v>36</v>
      </c>
    </row>
    <row r="569" spans="1:20" ht="20.25" customHeight="1">
      <c r="A569">
        <v>567</v>
      </c>
      <c r="B569">
        <v>2</v>
      </c>
      <c r="C569" t="s">
        <v>2118</v>
      </c>
      <c r="D569" t="s">
        <v>2119</v>
      </c>
      <c r="E569" s="1">
        <v>43903</v>
      </c>
      <c r="F569" t="s">
        <v>21</v>
      </c>
      <c r="G569" t="s">
        <v>2120</v>
      </c>
      <c r="I569" t="s">
        <v>33</v>
      </c>
      <c r="J569" t="s">
        <v>34</v>
      </c>
      <c r="K569" t="s">
        <v>2121</v>
      </c>
      <c r="L569" s="1">
        <v>43891</v>
      </c>
      <c r="M569">
        <v>-1</v>
      </c>
      <c r="N569">
        <v>-1</v>
      </c>
      <c r="O569">
        <v>-1</v>
      </c>
      <c r="P569">
        <v>-1</v>
      </c>
      <c r="Q569">
        <v>1</v>
      </c>
      <c r="R569" t="s">
        <v>27</v>
      </c>
      <c r="S569">
        <v>-1</v>
      </c>
      <c r="T569" t="s">
        <v>36</v>
      </c>
    </row>
    <row r="570" spans="1:20" ht="20.25" customHeight="1">
      <c r="A570">
        <v>568</v>
      </c>
      <c r="B570">
        <v>1</v>
      </c>
      <c r="C570" t="s">
        <v>2122</v>
      </c>
      <c r="D570" t="s">
        <v>2123</v>
      </c>
      <c r="E570" s="1">
        <v>43899</v>
      </c>
      <c r="F570" t="s">
        <v>91</v>
      </c>
      <c r="G570" t="s">
        <v>2124</v>
      </c>
      <c r="I570" t="s">
        <v>24</v>
      </c>
      <c r="J570" t="s">
        <v>25</v>
      </c>
      <c r="K570" t="s">
        <v>2125</v>
      </c>
      <c r="L570" s="1">
        <v>43891</v>
      </c>
      <c r="M570">
        <v>-1</v>
      </c>
      <c r="N570">
        <v>-1</v>
      </c>
      <c r="O570">
        <v>-1</v>
      </c>
      <c r="P570">
        <v>1</v>
      </c>
      <c r="Q570">
        <v>1</v>
      </c>
      <c r="R570" t="s">
        <v>27</v>
      </c>
      <c r="S570">
        <v>-1</v>
      </c>
      <c r="T570" t="s">
        <v>36</v>
      </c>
    </row>
    <row r="571" spans="1:20" ht="20.25" customHeight="1">
      <c r="A571">
        <v>569</v>
      </c>
      <c r="B571">
        <v>8</v>
      </c>
      <c r="C571" t="s">
        <v>2126</v>
      </c>
      <c r="D571" t="s">
        <v>2127</v>
      </c>
      <c r="E571" s="1">
        <v>43898</v>
      </c>
      <c r="F571" t="s">
        <v>21</v>
      </c>
      <c r="G571" t="s">
        <v>2128</v>
      </c>
      <c r="H571" t="s">
        <v>123</v>
      </c>
      <c r="I571" t="s">
        <v>73</v>
      </c>
      <c r="J571" t="s">
        <v>25</v>
      </c>
      <c r="K571" t="s">
        <v>2129</v>
      </c>
      <c r="L571" s="1">
        <v>43831</v>
      </c>
      <c r="M571">
        <v>3</v>
      </c>
      <c r="N571">
        <v>5</v>
      </c>
      <c r="O571">
        <v>4</v>
      </c>
      <c r="P571">
        <v>4</v>
      </c>
      <c r="Q571">
        <v>4</v>
      </c>
      <c r="R571" t="s">
        <v>105</v>
      </c>
      <c r="S571">
        <v>5</v>
      </c>
      <c r="T571" t="s">
        <v>36</v>
      </c>
    </row>
    <row r="572" spans="1:20" ht="20.25" customHeight="1">
      <c r="A572">
        <v>570</v>
      </c>
      <c r="B572">
        <v>9</v>
      </c>
      <c r="C572" t="s">
        <v>2130</v>
      </c>
      <c r="D572" t="s">
        <v>2131</v>
      </c>
      <c r="E572" s="1">
        <v>43896</v>
      </c>
      <c r="F572" t="s">
        <v>255</v>
      </c>
      <c r="G572" t="s">
        <v>2132</v>
      </c>
      <c r="H572" t="s">
        <v>23</v>
      </c>
      <c r="I572" t="s">
        <v>87</v>
      </c>
      <c r="J572" t="s">
        <v>25</v>
      </c>
      <c r="K572" t="s">
        <v>613</v>
      </c>
      <c r="L572" s="1">
        <v>43831</v>
      </c>
      <c r="M572">
        <v>5</v>
      </c>
      <c r="N572">
        <v>5</v>
      </c>
      <c r="O572">
        <v>5</v>
      </c>
      <c r="P572">
        <v>5</v>
      </c>
      <c r="Q572">
        <v>5</v>
      </c>
      <c r="R572" t="s">
        <v>105</v>
      </c>
      <c r="S572">
        <v>3</v>
      </c>
      <c r="T572" t="s">
        <v>36</v>
      </c>
    </row>
    <row r="573" spans="1:20" ht="20.25" customHeight="1">
      <c r="A573">
        <v>571</v>
      </c>
      <c r="B573">
        <v>9</v>
      </c>
      <c r="C573" t="s">
        <v>2133</v>
      </c>
      <c r="D573" t="s">
        <v>2134</v>
      </c>
      <c r="E573" s="1">
        <v>43895</v>
      </c>
      <c r="F573" t="s">
        <v>21</v>
      </c>
      <c r="G573" t="s">
        <v>2135</v>
      </c>
      <c r="H573" t="s">
        <v>149</v>
      </c>
      <c r="I573" t="s">
        <v>24</v>
      </c>
      <c r="J573" t="s">
        <v>25</v>
      </c>
      <c r="K573" t="s">
        <v>150</v>
      </c>
      <c r="L573" s="1">
        <v>43891</v>
      </c>
      <c r="M573">
        <v>4</v>
      </c>
      <c r="N573">
        <v>5</v>
      </c>
      <c r="O573">
        <v>5</v>
      </c>
      <c r="P573">
        <v>5</v>
      </c>
      <c r="Q573">
        <v>5</v>
      </c>
      <c r="R573" t="s">
        <v>105</v>
      </c>
      <c r="S573">
        <v>4</v>
      </c>
      <c r="T573" t="s">
        <v>36</v>
      </c>
    </row>
    <row r="574" spans="1:20" ht="20.25" customHeight="1">
      <c r="A574">
        <v>572</v>
      </c>
      <c r="B574">
        <v>8</v>
      </c>
      <c r="C574" t="s">
        <v>2136</v>
      </c>
      <c r="D574" t="s">
        <v>2134</v>
      </c>
      <c r="E574" s="1">
        <v>43895</v>
      </c>
      <c r="F574" t="s">
        <v>21</v>
      </c>
      <c r="G574" t="s">
        <v>2137</v>
      </c>
      <c r="H574" t="s">
        <v>149</v>
      </c>
      <c r="I574" t="s">
        <v>24</v>
      </c>
      <c r="J574" t="s">
        <v>25</v>
      </c>
      <c r="K574" t="s">
        <v>1062</v>
      </c>
      <c r="L574" s="1">
        <v>43862</v>
      </c>
      <c r="M574">
        <v>4</v>
      </c>
      <c r="N574">
        <v>5</v>
      </c>
      <c r="O574">
        <v>5</v>
      </c>
      <c r="P574">
        <v>2</v>
      </c>
      <c r="Q574">
        <v>4</v>
      </c>
      <c r="R574" t="s">
        <v>105</v>
      </c>
      <c r="S574">
        <v>4</v>
      </c>
      <c r="T574" t="s">
        <v>36</v>
      </c>
    </row>
    <row r="575" spans="1:20" ht="20.25" customHeight="1">
      <c r="A575">
        <v>573</v>
      </c>
      <c r="B575">
        <v>2</v>
      </c>
      <c r="C575" t="s">
        <v>2138</v>
      </c>
      <c r="D575" t="s">
        <v>2139</v>
      </c>
      <c r="E575" s="1">
        <v>43893</v>
      </c>
      <c r="F575" t="s">
        <v>21</v>
      </c>
      <c r="G575" t="s">
        <v>2140</v>
      </c>
      <c r="H575" t="s">
        <v>532</v>
      </c>
      <c r="I575" t="s">
        <v>33</v>
      </c>
      <c r="J575" t="s">
        <v>34</v>
      </c>
      <c r="K575" t="s">
        <v>2141</v>
      </c>
      <c r="L575" s="1">
        <v>43862</v>
      </c>
      <c r="M575">
        <v>1</v>
      </c>
      <c r="N575">
        <v>4</v>
      </c>
      <c r="O575">
        <v>-1</v>
      </c>
      <c r="P575">
        <v>1</v>
      </c>
      <c r="Q575">
        <v>1</v>
      </c>
      <c r="R575" t="s">
        <v>27</v>
      </c>
      <c r="S575">
        <v>-1</v>
      </c>
      <c r="T575" t="s">
        <v>36</v>
      </c>
    </row>
    <row r="576" spans="1:20" ht="20.25" customHeight="1">
      <c r="A576">
        <v>574</v>
      </c>
      <c r="B576">
        <v>1</v>
      </c>
      <c r="C576" t="s">
        <v>2142</v>
      </c>
      <c r="D576" t="s">
        <v>2143</v>
      </c>
      <c r="E576" s="1">
        <v>43893</v>
      </c>
      <c r="F576" t="s">
        <v>157</v>
      </c>
      <c r="G576" t="s">
        <v>2144</v>
      </c>
      <c r="I576" t="s">
        <v>73</v>
      </c>
      <c r="J576" t="s">
        <v>25</v>
      </c>
      <c r="K576" t="s">
        <v>578</v>
      </c>
      <c r="L576" s="1">
        <v>43862</v>
      </c>
      <c r="M576">
        <v>3</v>
      </c>
      <c r="N576">
        <v>3</v>
      </c>
      <c r="O576">
        <v>3</v>
      </c>
      <c r="P576">
        <v>1</v>
      </c>
      <c r="Q576">
        <v>1</v>
      </c>
      <c r="R576" t="s">
        <v>27</v>
      </c>
      <c r="S576">
        <v>3</v>
      </c>
      <c r="T576" t="s">
        <v>36</v>
      </c>
    </row>
    <row r="577" spans="1:20" ht="20.25" customHeight="1">
      <c r="A577">
        <v>575</v>
      </c>
      <c r="B577">
        <v>4</v>
      </c>
      <c r="C577" t="s">
        <v>2145</v>
      </c>
      <c r="D577" t="s">
        <v>67</v>
      </c>
      <c r="E577" s="1">
        <v>43889</v>
      </c>
      <c r="F577" t="s">
        <v>21</v>
      </c>
      <c r="G577" t="s">
        <v>2146</v>
      </c>
      <c r="I577" t="s">
        <v>73</v>
      </c>
      <c r="J577" t="s">
        <v>25</v>
      </c>
      <c r="K577" t="s">
        <v>2147</v>
      </c>
      <c r="L577" s="1">
        <v>43862</v>
      </c>
      <c r="M577">
        <v>2</v>
      </c>
      <c r="N577">
        <v>3</v>
      </c>
      <c r="O577">
        <v>1</v>
      </c>
      <c r="P577">
        <v>3</v>
      </c>
      <c r="Q577">
        <v>3</v>
      </c>
      <c r="R577" t="s">
        <v>27</v>
      </c>
      <c r="S577">
        <v>-1</v>
      </c>
      <c r="T577" t="s">
        <v>28</v>
      </c>
    </row>
    <row r="578" spans="1:20" ht="20.25" customHeight="1">
      <c r="A578">
        <v>576</v>
      </c>
      <c r="B578">
        <v>10</v>
      </c>
      <c r="C578" t="s">
        <v>2148</v>
      </c>
      <c r="D578" t="s">
        <v>475</v>
      </c>
      <c r="E578" s="1">
        <v>43889</v>
      </c>
      <c r="F578" t="s">
        <v>21</v>
      </c>
      <c r="G578" t="s">
        <v>2149</v>
      </c>
      <c r="H578" t="s">
        <v>2053</v>
      </c>
      <c r="I578" t="s">
        <v>73</v>
      </c>
      <c r="J578" t="s">
        <v>94</v>
      </c>
      <c r="K578" t="s">
        <v>1293</v>
      </c>
      <c r="L578" s="1">
        <v>43862</v>
      </c>
      <c r="M578">
        <v>4</v>
      </c>
      <c r="N578">
        <v>5</v>
      </c>
      <c r="O578">
        <v>5</v>
      </c>
      <c r="P578">
        <v>4</v>
      </c>
      <c r="Q578">
        <v>5</v>
      </c>
      <c r="R578" t="s">
        <v>105</v>
      </c>
      <c r="S578">
        <v>5</v>
      </c>
      <c r="T578" t="s">
        <v>36</v>
      </c>
    </row>
    <row r="579" spans="1:20" ht="20.25" customHeight="1">
      <c r="A579">
        <v>577</v>
      </c>
      <c r="B579">
        <v>3</v>
      </c>
      <c r="C579" t="s">
        <v>1955</v>
      </c>
      <c r="D579" t="s">
        <v>2150</v>
      </c>
      <c r="E579" s="1">
        <v>43888</v>
      </c>
      <c r="F579" t="s">
        <v>21</v>
      </c>
      <c r="G579" t="s">
        <v>2151</v>
      </c>
      <c r="H579" t="s">
        <v>123</v>
      </c>
      <c r="I579" t="s">
        <v>33</v>
      </c>
      <c r="J579" t="s">
        <v>34</v>
      </c>
      <c r="K579" t="s">
        <v>2152</v>
      </c>
      <c r="L579" s="1">
        <v>43862</v>
      </c>
      <c r="M579">
        <v>-1</v>
      </c>
      <c r="N579">
        <v>-1</v>
      </c>
      <c r="O579">
        <v>-1</v>
      </c>
      <c r="P579">
        <v>-1</v>
      </c>
      <c r="Q579">
        <v>1</v>
      </c>
      <c r="R579" t="s">
        <v>27</v>
      </c>
      <c r="S579">
        <v>-1</v>
      </c>
      <c r="T579" t="s">
        <v>36</v>
      </c>
    </row>
    <row r="580" spans="1:20" ht="20.25" customHeight="1">
      <c r="A580">
        <v>578</v>
      </c>
      <c r="B580">
        <v>6</v>
      </c>
      <c r="C580" t="s">
        <v>2153</v>
      </c>
      <c r="D580" t="s">
        <v>404</v>
      </c>
      <c r="E580" s="1">
        <v>43887</v>
      </c>
      <c r="F580" t="s">
        <v>21</v>
      </c>
      <c r="G580" t="s">
        <v>2154</v>
      </c>
      <c r="H580" t="s">
        <v>163</v>
      </c>
      <c r="I580" t="s">
        <v>73</v>
      </c>
      <c r="J580" t="s">
        <v>59</v>
      </c>
      <c r="K580" t="s">
        <v>1035</v>
      </c>
      <c r="L580" s="1">
        <v>43862</v>
      </c>
      <c r="M580">
        <v>3</v>
      </c>
      <c r="N580">
        <v>5</v>
      </c>
      <c r="O580">
        <v>1</v>
      </c>
      <c r="P580">
        <v>2</v>
      </c>
      <c r="Q580">
        <v>3</v>
      </c>
      <c r="R580" t="s">
        <v>27</v>
      </c>
      <c r="S580">
        <v>3</v>
      </c>
      <c r="T580" t="s">
        <v>36</v>
      </c>
    </row>
    <row r="581" spans="1:20" ht="20.25" customHeight="1">
      <c r="A581">
        <v>579</v>
      </c>
      <c r="B581">
        <v>1</v>
      </c>
      <c r="C581" t="s">
        <v>2155</v>
      </c>
      <c r="D581" t="s">
        <v>2156</v>
      </c>
      <c r="E581" s="1">
        <v>43885</v>
      </c>
      <c r="F581" t="s">
        <v>56</v>
      </c>
      <c r="G581" t="s">
        <v>2157</v>
      </c>
      <c r="I581" t="s">
        <v>24</v>
      </c>
      <c r="J581" t="s">
        <v>94</v>
      </c>
      <c r="K581" t="s">
        <v>1070</v>
      </c>
      <c r="L581" s="1">
        <v>43862</v>
      </c>
      <c r="M581">
        <v>1</v>
      </c>
      <c r="N581">
        <v>1</v>
      </c>
      <c r="O581">
        <v>1</v>
      </c>
      <c r="P581">
        <v>1</v>
      </c>
      <c r="Q581">
        <v>1</v>
      </c>
      <c r="R581" t="s">
        <v>27</v>
      </c>
      <c r="S581">
        <v>-1</v>
      </c>
      <c r="T581" t="s">
        <v>36</v>
      </c>
    </row>
    <row r="582" spans="1:20" ht="20.25" customHeight="1">
      <c r="A582">
        <v>580</v>
      </c>
      <c r="B582">
        <v>4</v>
      </c>
      <c r="C582" t="s">
        <v>2158</v>
      </c>
      <c r="D582" t="s">
        <v>2159</v>
      </c>
      <c r="E582" s="1">
        <v>43884</v>
      </c>
      <c r="F582" t="s">
        <v>56</v>
      </c>
      <c r="G582" t="s">
        <v>2160</v>
      </c>
      <c r="I582" t="s">
        <v>24</v>
      </c>
      <c r="J582" t="s">
        <v>34</v>
      </c>
      <c r="K582" t="s">
        <v>1009</v>
      </c>
      <c r="L582" s="1">
        <v>43862</v>
      </c>
      <c r="M582">
        <v>4</v>
      </c>
      <c r="N582">
        <v>2</v>
      </c>
      <c r="O582">
        <v>1</v>
      </c>
      <c r="P582">
        <v>3</v>
      </c>
      <c r="Q582">
        <v>3</v>
      </c>
      <c r="R582" t="s">
        <v>27</v>
      </c>
      <c r="S582">
        <v>3</v>
      </c>
      <c r="T582" t="s">
        <v>36</v>
      </c>
    </row>
    <row r="583" spans="1:20" ht="20.25" customHeight="1">
      <c r="A583">
        <v>581</v>
      </c>
      <c r="B583">
        <v>1</v>
      </c>
      <c r="C583" t="s">
        <v>2161</v>
      </c>
      <c r="D583" t="s">
        <v>2162</v>
      </c>
      <c r="E583" s="1">
        <v>43882</v>
      </c>
      <c r="F583" t="s">
        <v>21</v>
      </c>
      <c r="G583" t="s">
        <v>2163</v>
      </c>
      <c r="H583" t="s">
        <v>123</v>
      </c>
      <c r="I583" t="s">
        <v>73</v>
      </c>
      <c r="J583" t="s">
        <v>25</v>
      </c>
      <c r="K583" t="s">
        <v>2164</v>
      </c>
      <c r="L583" s="1">
        <v>43862</v>
      </c>
      <c r="M583">
        <v>1</v>
      </c>
      <c r="N583">
        <v>3</v>
      </c>
      <c r="O583">
        <v>1</v>
      </c>
      <c r="P583">
        <v>1</v>
      </c>
      <c r="Q583">
        <v>2</v>
      </c>
      <c r="R583" t="s">
        <v>27</v>
      </c>
      <c r="S583">
        <v>1</v>
      </c>
      <c r="T583" t="s">
        <v>28</v>
      </c>
    </row>
    <row r="584" spans="1:20" ht="20.25" customHeight="1">
      <c r="A584">
        <v>582</v>
      </c>
      <c r="B584">
        <v>1</v>
      </c>
      <c r="C584" t="s">
        <v>2165</v>
      </c>
      <c r="D584" t="s">
        <v>2166</v>
      </c>
      <c r="E584" s="1">
        <v>43876</v>
      </c>
      <c r="F584" t="s">
        <v>112</v>
      </c>
      <c r="G584" t="s">
        <v>2167</v>
      </c>
      <c r="I584" t="s">
        <v>73</v>
      </c>
      <c r="J584" t="s">
        <v>25</v>
      </c>
      <c r="K584" t="s">
        <v>2168</v>
      </c>
      <c r="L584" s="1">
        <v>43862</v>
      </c>
      <c r="M584">
        <v>1</v>
      </c>
      <c r="N584">
        <v>1</v>
      </c>
      <c r="O584">
        <v>-1</v>
      </c>
      <c r="P584">
        <v>1</v>
      </c>
      <c r="Q584">
        <v>1</v>
      </c>
      <c r="R584" t="s">
        <v>27</v>
      </c>
      <c r="S584">
        <v>-1</v>
      </c>
      <c r="T584" t="s">
        <v>36</v>
      </c>
    </row>
    <row r="585" spans="1:20" ht="20.25" customHeight="1">
      <c r="A585">
        <v>583</v>
      </c>
      <c r="B585">
        <v>3</v>
      </c>
      <c r="C585" t="s">
        <v>2169</v>
      </c>
      <c r="D585" t="s">
        <v>2170</v>
      </c>
      <c r="E585" s="1">
        <v>43875</v>
      </c>
      <c r="F585" t="s">
        <v>56</v>
      </c>
      <c r="G585" t="s">
        <v>2171</v>
      </c>
      <c r="H585" t="s">
        <v>2053</v>
      </c>
      <c r="I585" t="s">
        <v>24</v>
      </c>
      <c r="J585" t="s">
        <v>34</v>
      </c>
      <c r="K585" t="s">
        <v>2172</v>
      </c>
      <c r="L585" s="1">
        <v>43862</v>
      </c>
      <c r="M585">
        <v>1</v>
      </c>
      <c r="N585">
        <v>4</v>
      </c>
      <c r="O585">
        <v>3</v>
      </c>
      <c r="P585">
        <v>4</v>
      </c>
      <c r="Q585">
        <v>1</v>
      </c>
      <c r="R585" t="s">
        <v>27</v>
      </c>
      <c r="S585">
        <v>1</v>
      </c>
      <c r="T585" t="s">
        <v>36</v>
      </c>
    </row>
    <row r="586" spans="1:20" ht="20.25" customHeight="1">
      <c r="A586">
        <v>584</v>
      </c>
      <c r="B586">
        <v>1</v>
      </c>
      <c r="C586" t="s">
        <v>2173</v>
      </c>
      <c r="D586" t="s">
        <v>2174</v>
      </c>
      <c r="E586" s="1">
        <v>43875</v>
      </c>
      <c r="F586" t="s">
        <v>21</v>
      </c>
      <c r="G586" t="s">
        <v>2175</v>
      </c>
      <c r="H586" t="s">
        <v>32</v>
      </c>
      <c r="I586" t="s">
        <v>24</v>
      </c>
      <c r="J586" t="s">
        <v>25</v>
      </c>
      <c r="K586" t="s">
        <v>2176</v>
      </c>
      <c r="L586" s="1">
        <v>43831</v>
      </c>
      <c r="M586">
        <v>-1</v>
      </c>
      <c r="N586">
        <v>-1</v>
      </c>
      <c r="O586">
        <v>-1</v>
      </c>
      <c r="P586">
        <v>1</v>
      </c>
      <c r="Q586">
        <v>1</v>
      </c>
      <c r="R586" t="s">
        <v>27</v>
      </c>
      <c r="S586">
        <v>-1</v>
      </c>
      <c r="T586" t="s">
        <v>36</v>
      </c>
    </row>
    <row r="587" spans="1:20" ht="20.25" customHeight="1">
      <c r="A587">
        <v>585</v>
      </c>
      <c r="B587">
        <v>9</v>
      </c>
      <c r="C587" t="s">
        <v>2177</v>
      </c>
      <c r="D587" t="s">
        <v>67</v>
      </c>
      <c r="E587" s="1">
        <v>43866</v>
      </c>
      <c r="F587" t="s">
        <v>2178</v>
      </c>
      <c r="G587" t="s">
        <v>2179</v>
      </c>
      <c r="I587" t="s">
        <v>73</v>
      </c>
      <c r="J587" t="s">
        <v>25</v>
      </c>
      <c r="K587" t="s">
        <v>2180</v>
      </c>
      <c r="L587" s="1">
        <v>43831</v>
      </c>
      <c r="M587">
        <v>5</v>
      </c>
      <c r="N587">
        <v>5</v>
      </c>
      <c r="O587">
        <v>4</v>
      </c>
      <c r="P587">
        <v>5</v>
      </c>
      <c r="Q587">
        <v>4</v>
      </c>
      <c r="R587" t="s">
        <v>105</v>
      </c>
      <c r="S587">
        <v>5</v>
      </c>
      <c r="T587" t="s">
        <v>36</v>
      </c>
    </row>
    <row r="588" spans="1:20" ht="20.25" customHeight="1">
      <c r="A588">
        <v>586</v>
      </c>
      <c r="B588">
        <v>8</v>
      </c>
      <c r="C588" t="s">
        <v>2181</v>
      </c>
      <c r="D588" t="s">
        <v>653</v>
      </c>
      <c r="E588" s="1">
        <v>43865</v>
      </c>
      <c r="F588" t="s">
        <v>21</v>
      </c>
      <c r="G588" t="s">
        <v>2182</v>
      </c>
      <c r="H588" t="s">
        <v>64</v>
      </c>
      <c r="I588" t="s">
        <v>73</v>
      </c>
      <c r="J588" t="s">
        <v>34</v>
      </c>
      <c r="K588" t="s">
        <v>1548</v>
      </c>
      <c r="L588" s="1">
        <v>43739</v>
      </c>
      <c r="M588">
        <v>4</v>
      </c>
      <c r="N588">
        <v>4</v>
      </c>
      <c r="O588">
        <v>4</v>
      </c>
      <c r="P588">
        <v>5</v>
      </c>
      <c r="Q588">
        <v>4</v>
      </c>
      <c r="R588" t="s">
        <v>105</v>
      </c>
      <c r="S588">
        <v>-1</v>
      </c>
      <c r="T588" t="s">
        <v>36</v>
      </c>
    </row>
    <row r="589" spans="1:20" ht="20.25" customHeight="1">
      <c r="A589">
        <v>587</v>
      </c>
      <c r="B589">
        <v>1</v>
      </c>
      <c r="C589" t="s">
        <v>2183</v>
      </c>
      <c r="D589" t="s">
        <v>2184</v>
      </c>
      <c r="E589" s="1">
        <v>43863</v>
      </c>
      <c r="F589" t="s">
        <v>157</v>
      </c>
      <c r="G589" t="s">
        <v>2185</v>
      </c>
      <c r="I589" t="s">
        <v>73</v>
      </c>
      <c r="J589" t="s">
        <v>25</v>
      </c>
      <c r="K589" t="s">
        <v>2186</v>
      </c>
      <c r="L589" s="1">
        <v>43647</v>
      </c>
      <c r="M589">
        <v>2</v>
      </c>
      <c r="N589">
        <v>3</v>
      </c>
      <c r="O589">
        <v>2</v>
      </c>
      <c r="P589">
        <v>1</v>
      </c>
      <c r="Q589">
        <v>1</v>
      </c>
      <c r="R589" t="s">
        <v>27</v>
      </c>
      <c r="S589">
        <v>-1</v>
      </c>
      <c r="T589" t="s">
        <v>36</v>
      </c>
    </row>
    <row r="590" spans="1:20" ht="20.25" customHeight="1">
      <c r="A590">
        <v>588</v>
      </c>
      <c r="B590">
        <v>3</v>
      </c>
      <c r="C590" t="s">
        <v>2187</v>
      </c>
      <c r="D590" t="s">
        <v>2188</v>
      </c>
      <c r="E590" s="1">
        <v>43862</v>
      </c>
      <c r="F590" t="s">
        <v>21</v>
      </c>
      <c r="G590" t="s">
        <v>2189</v>
      </c>
      <c r="H590" t="s">
        <v>334</v>
      </c>
      <c r="I590" t="s">
        <v>33</v>
      </c>
      <c r="J590" t="s">
        <v>34</v>
      </c>
      <c r="K590" t="s">
        <v>2190</v>
      </c>
      <c r="L590" s="1">
        <v>43831</v>
      </c>
      <c r="M590">
        <v>2</v>
      </c>
      <c r="N590">
        <v>3</v>
      </c>
      <c r="O590">
        <v>2</v>
      </c>
      <c r="P590">
        <v>3</v>
      </c>
      <c r="Q590">
        <v>2</v>
      </c>
      <c r="R590" t="s">
        <v>27</v>
      </c>
      <c r="S590">
        <v>1</v>
      </c>
      <c r="T590" t="s">
        <v>36</v>
      </c>
    </row>
    <row r="591" spans="1:20" ht="20.25" customHeight="1">
      <c r="A591">
        <v>589</v>
      </c>
      <c r="B591">
        <v>7</v>
      </c>
      <c r="C591" t="s">
        <v>2191</v>
      </c>
      <c r="D591" t="s">
        <v>246</v>
      </c>
      <c r="E591" s="1">
        <v>43860</v>
      </c>
      <c r="F591" t="s">
        <v>157</v>
      </c>
      <c r="G591" t="s">
        <v>2192</v>
      </c>
      <c r="H591" t="s">
        <v>32</v>
      </c>
      <c r="I591" t="s">
        <v>87</v>
      </c>
      <c r="J591" t="s">
        <v>25</v>
      </c>
      <c r="K591" t="s">
        <v>755</v>
      </c>
      <c r="L591" s="1">
        <v>43831</v>
      </c>
      <c r="M591">
        <v>5</v>
      </c>
      <c r="N591">
        <v>5</v>
      </c>
      <c r="O591">
        <v>-1</v>
      </c>
      <c r="P591">
        <v>3</v>
      </c>
      <c r="Q591">
        <v>5</v>
      </c>
      <c r="R591" t="s">
        <v>105</v>
      </c>
      <c r="S591">
        <v>-1</v>
      </c>
      <c r="T591" t="s">
        <v>36</v>
      </c>
    </row>
    <row r="592" spans="1:20" ht="20.25" customHeight="1">
      <c r="A592">
        <v>590</v>
      </c>
      <c r="B592">
        <v>7</v>
      </c>
      <c r="C592" t="s">
        <v>2193</v>
      </c>
      <c r="D592" t="s">
        <v>761</v>
      </c>
      <c r="E592" s="1">
        <v>43859</v>
      </c>
      <c r="F592" t="s">
        <v>21</v>
      </c>
      <c r="G592" t="s">
        <v>2194</v>
      </c>
      <c r="H592" t="s">
        <v>2195</v>
      </c>
      <c r="I592" t="s">
        <v>24</v>
      </c>
      <c r="J592" t="s">
        <v>34</v>
      </c>
      <c r="K592" t="s">
        <v>711</v>
      </c>
      <c r="L592" s="1">
        <v>43831</v>
      </c>
      <c r="M592">
        <v>3</v>
      </c>
      <c r="N592">
        <v>4</v>
      </c>
      <c r="O592">
        <v>3</v>
      </c>
      <c r="P592">
        <v>3</v>
      </c>
      <c r="Q592">
        <v>3</v>
      </c>
      <c r="R592" t="s">
        <v>105</v>
      </c>
      <c r="S592">
        <v>3</v>
      </c>
      <c r="T592" t="s">
        <v>36</v>
      </c>
    </row>
    <row r="593" spans="1:20" ht="20.25" customHeight="1">
      <c r="A593">
        <v>591</v>
      </c>
      <c r="B593">
        <v>3</v>
      </c>
      <c r="C593" t="s">
        <v>2196</v>
      </c>
      <c r="D593" t="s">
        <v>2197</v>
      </c>
      <c r="E593" s="1">
        <v>43859</v>
      </c>
      <c r="F593" t="s">
        <v>21</v>
      </c>
      <c r="G593" t="s">
        <v>2198</v>
      </c>
      <c r="H593" t="s">
        <v>149</v>
      </c>
      <c r="I593" t="s">
        <v>33</v>
      </c>
      <c r="J593" t="s">
        <v>34</v>
      </c>
      <c r="K593" t="s">
        <v>2199</v>
      </c>
      <c r="L593" s="1">
        <v>43831</v>
      </c>
      <c r="M593">
        <v>2</v>
      </c>
      <c r="N593">
        <v>2</v>
      </c>
      <c r="O593">
        <v>2</v>
      </c>
      <c r="P593">
        <v>4</v>
      </c>
      <c r="Q593">
        <v>1</v>
      </c>
      <c r="R593" t="s">
        <v>27</v>
      </c>
      <c r="S593">
        <v>4</v>
      </c>
      <c r="T593" t="s">
        <v>36</v>
      </c>
    </row>
    <row r="594" spans="1:20" ht="20.25" customHeight="1">
      <c r="A594">
        <v>592</v>
      </c>
      <c r="B594">
        <v>5</v>
      </c>
      <c r="C594" t="s">
        <v>2200</v>
      </c>
      <c r="D594" t="s">
        <v>2201</v>
      </c>
      <c r="E594" s="1">
        <v>43858</v>
      </c>
      <c r="F594" t="s">
        <v>581</v>
      </c>
      <c r="G594" t="s">
        <v>2202</v>
      </c>
      <c r="H594" t="s">
        <v>2053</v>
      </c>
      <c r="I594" t="s">
        <v>33</v>
      </c>
      <c r="J594" t="s">
        <v>34</v>
      </c>
      <c r="K594" t="s">
        <v>2203</v>
      </c>
      <c r="L594" s="1">
        <v>43831</v>
      </c>
      <c r="M594">
        <v>5</v>
      </c>
      <c r="N594">
        <v>5</v>
      </c>
      <c r="O594">
        <v>5</v>
      </c>
      <c r="P594">
        <v>1</v>
      </c>
      <c r="Q594">
        <v>3</v>
      </c>
      <c r="R594" t="s">
        <v>27</v>
      </c>
      <c r="S594">
        <v>3</v>
      </c>
      <c r="T594" t="s">
        <v>36</v>
      </c>
    </row>
    <row r="595" spans="1:20" ht="20.25" customHeight="1">
      <c r="A595">
        <v>593</v>
      </c>
      <c r="B595">
        <v>8</v>
      </c>
      <c r="C595" t="s">
        <v>2204</v>
      </c>
      <c r="D595" t="s">
        <v>761</v>
      </c>
      <c r="E595" s="1">
        <v>43858</v>
      </c>
      <c r="F595" t="s">
        <v>21</v>
      </c>
      <c r="G595" t="s">
        <v>2205</v>
      </c>
      <c r="H595" t="s">
        <v>32</v>
      </c>
      <c r="I595" t="s">
        <v>24</v>
      </c>
      <c r="J595" t="s">
        <v>34</v>
      </c>
      <c r="K595" t="s">
        <v>2206</v>
      </c>
      <c r="L595" s="1">
        <v>43831</v>
      </c>
      <c r="M595">
        <v>4</v>
      </c>
      <c r="N595">
        <v>4</v>
      </c>
      <c r="O595">
        <v>3</v>
      </c>
      <c r="P595">
        <v>4</v>
      </c>
      <c r="Q595">
        <v>4</v>
      </c>
      <c r="R595" t="s">
        <v>105</v>
      </c>
      <c r="S595">
        <v>-1</v>
      </c>
      <c r="T595" t="s">
        <v>28</v>
      </c>
    </row>
    <row r="596" spans="1:20" ht="20.25" customHeight="1">
      <c r="A596">
        <v>594</v>
      </c>
      <c r="B596">
        <v>10</v>
      </c>
      <c r="C596" t="s">
        <v>2207</v>
      </c>
      <c r="D596" t="s">
        <v>2208</v>
      </c>
      <c r="E596" s="1">
        <v>43858</v>
      </c>
      <c r="F596" t="s">
        <v>208</v>
      </c>
      <c r="G596" t="s">
        <v>2209</v>
      </c>
      <c r="I596" t="s">
        <v>73</v>
      </c>
      <c r="J596" t="s">
        <v>25</v>
      </c>
      <c r="K596" t="s">
        <v>2210</v>
      </c>
      <c r="L596" s="1">
        <v>43800</v>
      </c>
      <c r="M596">
        <v>5</v>
      </c>
      <c r="N596">
        <v>5</v>
      </c>
      <c r="O596">
        <v>5</v>
      </c>
      <c r="P596">
        <v>5</v>
      </c>
      <c r="Q596">
        <v>5</v>
      </c>
      <c r="R596" t="s">
        <v>105</v>
      </c>
      <c r="S596">
        <v>5</v>
      </c>
      <c r="T596" t="s">
        <v>36</v>
      </c>
    </row>
    <row r="597" spans="1:20" ht="20.25" customHeight="1">
      <c r="A597">
        <v>595</v>
      </c>
      <c r="B597">
        <v>8</v>
      </c>
      <c r="C597" t="s">
        <v>2211</v>
      </c>
      <c r="D597" t="s">
        <v>2212</v>
      </c>
      <c r="E597" s="1">
        <v>43858</v>
      </c>
      <c r="F597" t="s">
        <v>56</v>
      </c>
      <c r="G597" t="s">
        <v>2213</v>
      </c>
      <c r="H597" t="s">
        <v>561</v>
      </c>
      <c r="I597" t="s">
        <v>33</v>
      </c>
      <c r="J597" t="s">
        <v>34</v>
      </c>
      <c r="K597" t="s">
        <v>2214</v>
      </c>
      <c r="L597" s="1">
        <v>43831</v>
      </c>
      <c r="M597">
        <v>3</v>
      </c>
      <c r="N597">
        <v>5</v>
      </c>
      <c r="O597">
        <v>4</v>
      </c>
      <c r="P597">
        <v>3</v>
      </c>
      <c r="Q597">
        <v>5</v>
      </c>
      <c r="R597" t="s">
        <v>105</v>
      </c>
      <c r="S597">
        <v>4</v>
      </c>
      <c r="T597" t="s">
        <v>36</v>
      </c>
    </row>
    <row r="598" spans="1:20" ht="20.25" customHeight="1">
      <c r="A598">
        <v>596</v>
      </c>
      <c r="B598">
        <v>5</v>
      </c>
      <c r="C598" t="s">
        <v>2215</v>
      </c>
      <c r="D598" t="s">
        <v>2216</v>
      </c>
      <c r="E598" s="1">
        <v>43856</v>
      </c>
      <c r="F598" t="s">
        <v>21</v>
      </c>
      <c r="G598" t="s">
        <v>2217</v>
      </c>
      <c r="H598" t="s">
        <v>149</v>
      </c>
      <c r="I598" t="s">
        <v>73</v>
      </c>
      <c r="J598" t="s">
        <v>25</v>
      </c>
      <c r="K598" t="s">
        <v>2218</v>
      </c>
      <c r="L598" s="1">
        <v>43831</v>
      </c>
      <c r="M598">
        <v>2</v>
      </c>
      <c r="N598">
        <v>4</v>
      </c>
      <c r="O598">
        <v>4</v>
      </c>
      <c r="P598">
        <v>4</v>
      </c>
      <c r="Q598">
        <v>2</v>
      </c>
      <c r="R598" t="s">
        <v>27</v>
      </c>
      <c r="S598">
        <v>1</v>
      </c>
      <c r="T598" t="s">
        <v>36</v>
      </c>
    </row>
    <row r="599" spans="1:20" ht="20.25" customHeight="1">
      <c r="A599">
        <v>597</v>
      </c>
      <c r="B599">
        <v>6</v>
      </c>
      <c r="C599" t="s">
        <v>2219</v>
      </c>
      <c r="D599" t="s">
        <v>2220</v>
      </c>
      <c r="E599" s="1">
        <v>43855</v>
      </c>
      <c r="F599" t="s">
        <v>705</v>
      </c>
      <c r="G599" t="s">
        <v>2221</v>
      </c>
      <c r="H599" t="s">
        <v>1471</v>
      </c>
      <c r="I599" t="s">
        <v>73</v>
      </c>
      <c r="J599" t="s">
        <v>25</v>
      </c>
      <c r="K599" t="s">
        <v>2222</v>
      </c>
      <c r="L599" s="1">
        <v>43831</v>
      </c>
      <c r="M599">
        <v>2</v>
      </c>
      <c r="N599">
        <v>5</v>
      </c>
      <c r="O599">
        <v>5</v>
      </c>
      <c r="P599">
        <v>1</v>
      </c>
      <c r="Q599">
        <v>3</v>
      </c>
      <c r="R599" t="s">
        <v>105</v>
      </c>
      <c r="S599">
        <v>2</v>
      </c>
      <c r="T599" t="s">
        <v>36</v>
      </c>
    </row>
    <row r="600" spans="1:20" ht="20.25" customHeight="1">
      <c r="A600">
        <v>598</v>
      </c>
      <c r="B600">
        <v>1</v>
      </c>
      <c r="C600" t="s">
        <v>2223</v>
      </c>
      <c r="D600" t="s">
        <v>2224</v>
      </c>
      <c r="E600" s="1">
        <v>43853</v>
      </c>
      <c r="F600" t="s">
        <v>56</v>
      </c>
      <c r="G600" t="s">
        <v>2225</v>
      </c>
      <c r="I600" t="s">
        <v>87</v>
      </c>
      <c r="J600" t="s">
        <v>25</v>
      </c>
      <c r="K600" t="s">
        <v>2226</v>
      </c>
      <c r="L600" s="1">
        <v>43800</v>
      </c>
      <c r="M600">
        <v>1</v>
      </c>
      <c r="N600">
        <v>1</v>
      </c>
      <c r="O600">
        <v>1</v>
      </c>
      <c r="P600">
        <v>1</v>
      </c>
      <c r="Q600">
        <v>1</v>
      </c>
      <c r="R600" t="s">
        <v>27</v>
      </c>
      <c r="S600">
        <v>1</v>
      </c>
      <c r="T600" t="s">
        <v>36</v>
      </c>
    </row>
    <row r="601" spans="1:20" ht="20.25" customHeight="1">
      <c r="A601">
        <v>599</v>
      </c>
      <c r="B601">
        <v>7</v>
      </c>
      <c r="C601" t="s">
        <v>2227</v>
      </c>
      <c r="D601" t="s">
        <v>2228</v>
      </c>
      <c r="E601" s="1">
        <v>43852</v>
      </c>
      <c r="F601" t="s">
        <v>117</v>
      </c>
      <c r="G601" t="s">
        <v>2229</v>
      </c>
      <c r="H601" t="s">
        <v>673</v>
      </c>
      <c r="I601" t="s">
        <v>73</v>
      </c>
      <c r="J601" t="s">
        <v>25</v>
      </c>
      <c r="K601" t="s">
        <v>2230</v>
      </c>
      <c r="L601" s="1">
        <v>43831</v>
      </c>
      <c r="M601">
        <v>4</v>
      </c>
      <c r="N601">
        <v>5</v>
      </c>
      <c r="O601">
        <v>4</v>
      </c>
      <c r="P601">
        <v>4</v>
      </c>
      <c r="Q601">
        <v>3</v>
      </c>
      <c r="R601" t="s">
        <v>105</v>
      </c>
      <c r="S601">
        <v>3</v>
      </c>
      <c r="T601" t="s">
        <v>36</v>
      </c>
    </row>
    <row r="602" spans="1:20" ht="20.25" customHeight="1">
      <c r="A602">
        <v>600</v>
      </c>
      <c r="B602">
        <v>9</v>
      </c>
      <c r="C602" t="s">
        <v>2231</v>
      </c>
      <c r="D602" t="s">
        <v>2232</v>
      </c>
      <c r="E602" s="1">
        <v>43851</v>
      </c>
      <c r="F602" t="s">
        <v>21</v>
      </c>
      <c r="G602" t="s">
        <v>2233</v>
      </c>
      <c r="H602" t="s">
        <v>200</v>
      </c>
      <c r="I602" t="s">
        <v>73</v>
      </c>
      <c r="J602" t="s">
        <v>59</v>
      </c>
      <c r="K602" t="s">
        <v>613</v>
      </c>
      <c r="L602" s="1">
        <v>43831</v>
      </c>
      <c r="M602">
        <v>4</v>
      </c>
      <c r="N602">
        <v>5</v>
      </c>
      <c r="O602">
        <v>5</v>
      </c>
      <c r="P602">
        <v>4</v>
      </c>
      <c r="Q602">
        <v>4</v>
      </c>
      <c r="R602" t="s">
        <v>105</v>
      </c>
      <c r="S602">
        <v>4</v>
      </c>
      <c r="T602" t="s">
        <v>36</v>
      </c>
    </row>
    <row r="603" spans="1:20" ht="20.25" customHeight="1">
      <c r="A603">
        <v>601</v>
      </c>
      <c r="B603">
        <v>3</v>
      </c>
      <c r="C603" t="s">
        <v>2234</v>
      </c>
      <c r="D603" t="s">
        <v>67</v>
      </c>
      <c r="E603" s="1">
        <v>43850</v>
      </c>
      <c r="F603" t="s">
        <v>85</v>
      </c>
      <c r="G603" t="s">
        <v>2235</v>
      </c>
      <c r="H603" t="s">
        <v>123</v>
      </c>
      <c r="I603" t="s">
        <v>33</v>
      </c>
      <c r="J603" t="s">
        <v>25</v>
      </c>
      <c r="K603" t="s">
        <v>2236</v>
      </c>
      <c r="L603" s="1">
        <v>43831</v>
      </c>
      <c r="M603">
        <v>1</v>
      </c>
      <c r="N603">
        <v>1</v>
      </c>
      <c r="O603">
        <v>2</v>
      </c>
      <c r="P603">
        <v>2</v>
      </c>
      <c r="Q603">
        <v>3</v>
      </c>
      <c r="R603" t="s">
        <v>27</v>
      </c>
      <c r="S603">
        <v>3</v>
      </c>
      <c r="T603" t="s">
        <v>36</v>
      </c>
    </row>
    <row r="604" spans="1:20" ht="20.25" customHeight="1">
      <c r="A604">
        <v>602</v>
      </c>
      <c r="B604">
        <v>1</v>
      </c>
      <c r="C604" t="s">
        <v>2237</v>
      </c>
      <c r="D604" t="s">
        <v>2238</v>
      </c>
      <c r="E604" s="1">
        <v>43850</v>
      </c>
      <c r="F604" t="s">
        <v>1099</v>
      </c>
      <c r="G604" t="s">
        <v>2239</v>
      </c>
      <c r="H604" t="s">
        <v>163</v>
      </c>
      <c r="I604" t="s">
        <v>24</v>
      </c>
      <c r="J604" t="s">
        <v>34</v>
      </c>
      <c r="K604" t="s">
        <v>2240</v>
      </c>
      <c r="L604" s="1">
        <v>43831</v>
      </c>
      <c r="M604">
        <v>3</v>
      </c>
      <c r="N604">
        <v>4</v>
      </c>
      <c r="O604">
        <v>4</v>
      </c>
      <c r="P604">
        <v>1</v>
      </c>
      <c r="Q604">
        <v>2</v>
      </c>
      <c r="R604" t="s">
        <v>27</v>
      </c>
      <c r="S604">
        <v>4</v>
      </c>
      <c r="T604" t="s">
        <v>36</v>
      </c>
    </row>
    <row r="605" spans="1:20" ht="20.25" customHeight="1">
      <c r="A605">
        <v>603</v>
      </c>
      <c r="B605">
        <v>9</v>
      </c>
      <c r="C605" t="s">
        <v>2241</v>
      </c>
      <c r="D605" t="s">
        <v>2242</v>
      </c>
      <c r="E605" s="1">
        <v>43850</v>
      </c>
      <c r="F605" t="s">
        <v>241</v>
      </c>
      <c r="G605" t="s">
        <v>2243</v>
      </c>
      <c r="H605" t="s">
        <v>334</v>
      </c>
      <c r="I605" t="s">
        <v>73</v>
      </c>
      <c r="J605" t="s">
        <v>25</v>
      </c>
      <c r="K605" t="s">
        <v>1641</v>
      </c>
      <c r="L605" s="1">
        <v>43831</v>
      </c>
      <c r="M605">
        <v>5</v>
      </c>
      <c r="N605">
        <v>5</v>
      </c>
      <c r="O605">
        <v>5</v>
      </c>
      <c r="P605">
        <v>4</v>
      </c>
      <c r="Q605">
        <v>5</v>
      </c>
      <c r="R605" t="s">
        <v>105</v>
      </c>
      <c r="S605">
        <v>-1</v>
      </c>
      <c r="T605" t="s">
        <v>36</v>
      </c>
    </row>
    <row r="606" spans="1:20" ht="20.25" customHeight="1">
      <c r="A606">
        <v>604</v>
      </c>
      <c r="B606">
        <v>8</v>
      </c>
      <c r="C606" t="s">
        <v>2244</v>
      </c>
      <c r="D606" t="s">
        <v>67</v>
      </c>
      <c r="E606" s="1">
        <v>43848</v>
      </c>
      <c r="F606" t="s">
        <v>21</v>
      </c>
      <c r="G606" t="s">
        <v>2245</v>
      </c>
      <c r="H606" t="s">
        <v>2053</v>
      </c>
      <c r="I606" t="s">
        <v>87</v>
      </c>
      <c r="J606" t="s">
        <v>25</v>
      </c>
      <c r="K606" t="s">
        <v>2246</v>
      </c>
      <c r="L606" s="1">
        <v>43831</v>
      </c>
      <c r="M606">
        <v>4</v>
      </c>
      <c r="N606">
        <v>5</v>
      </c>
      <c r="O606">
        <v>3</v>
      </c>
      <c r="P606">
        <v>5</v>
      </c>
      <c r="Q606">
        <v>4</v>
      </c>
      <c r="R606" t="s">
        <v>105</v>
      </c>
      <c r="S606">
        <v>4</v>
      </c>
      <c r="T606" t="s">
        <v>28</v>
      </c>
    </row>
    <row r="607" spans="1:20" ht="20.25" customHeight="1">
      <c r="A607">
        <v>605</v>
      </c>
      <c r="B607">
        <v>3</v>
      </c>
      <c r="C607" t="s">
        <v>2247</v>
      </c>
      <c r="D607" t="s">
        <v>2248</v>
      </c>
      <c r="E607" s="1">
        <v>43848</v>
      </c>
      <c r="F607" t="s">
        <v>21</v>
      </c>
      <c r="G607" t="s">
        <v>2249</v>
      </c>
      <c r="I607" t="s">
        <v>87</v>
      </c>
      <c r="J607" t="s">
        <v>25</v>
      </c>
      <c r="K607" t="s">
        <v>100</v>
      </c>
      <c r="L607" s="1">
        <v>43800</v>
      </c>
      <c r="M607">
        <v>2</v>
      </c>
      <c r="N607">
        <v>1</v>
      </c>
      <c r="O607">
        <v>2</v>
      </c>
      <c r="P607">
        <v>1</v>
      </c>
      <c r="Q607">
        <v>3</v>
      </c>
      <c r="R607" t="s">
        <v>27</v>
      </c>
      <c r="S607">
        <v>-1</v>
      </c>
      <c r="T607" t="s">
        <v>28</v>
      </c>
    </row>
    <row r="608" spans="1:20" ht="20.25" customHeight="1">
      <c r="A608">
        <v>606</v>
      </c>
      <c r="B608">
        <v>7</v>
      </c>
      <c r="C608" t="s">
        <v>2250</v>
      </c>
      <c r="D608" t="s">
        <v>761</v>
      </c>
      <c r="E608" s="1">
        <v>43847</v>
      </c>
      <c r="F608" t="s">
        <v>21</v>
      </c>
      <c r="G608" t="s">
        <v>2251</v>
      </c>
      <c r="H608" t="s">
        <v>1618</v>
      </c>
      <c r="I608" t="s">
        <v>24</v>
      </c>
      <c r="J608" t="s">
        <v>34</v>
      </c>
      <c r="K608" t="s">
        <v>1919</v>
      </c>
      <c r="L608" s="1">
        <v>43831</v>
      </c>
      <c r="M608">
        <v>3</v>
      </c>
      <c r="N608">
        <v>3</v>
      </c>
      <c r="O608">
        <v>3</v>
      </c>
      <c r="P608">
        <v>4</v>
      </c>
      <c r="Q608">
        <v>4</v>
      </c>
      <c r="R608" t="s">
        <v>105</v>
      </c>
      <c r="S608">
        <v>-1</v>
      </c>
      <c r="T608" t="s">
        <v>28</v>
      </c>
    </row>
    <row r="609" spans="1:20" ht="20.25" customHeight="1">
      <c r="A609">
        <v>607</v>
      </c>
      <c r="B609">
        <v>2</v>
      </c>
      <c r="C609" t="s">
        <v>2252</v>
      </c>
      <c r="D609" t="s">
        <v>2253</v>
      </c>
      <c r="E609" s="1">
        <v>43847</v>
      </c>
      <c r="F609" t="s">
        <v>21</v>
      </c>
      <c r="G609" t="s">
        <v>2254</v>
      </c>
      <c r="I609" t="s">
        <v>33</v>
      </c>
      <c r="J609" t="s">
        <v>34</v>
      </c>
      <c r="K609" t="s">
        <v>2255</v>
      </c>
      <c r="L609" s="1">
        <v>43831</v>
      </c>
      <c r="M609">
        <v>2</v>
      </c>
      <c r="N609">
        <v>1</v>
      </c>
      <c r="O609">
        <v>1</v>
      </c>
      <c r="P609">
        <v>2</v>
      </c>
      <c r="Q609">
        <v>2</v>
      </c>
      <c r="R609" t="s">
        <v>27</v>
      </c>
      <c r="S609">
        <v>-1</v>
      </c>
      <c r="T609" t="s">
        <v>36</v>
      </c>
    </row>
    <row r="610" spans="1:20" ht="20.25" customHeight="1">
      <c r="A610">
        <v>608</v>
      </c>
      <c r="B610">
        <v>8</v>
      </c>
      <c r="C610" t="s">
        <v>1220</v>
      </c>
      <c r="D610" t="s">
        <v>761</v>
      </c>
      <c r="E610" s="1">
        <v>43846</v>
      </c>
      <c r="F610" t="s">
        <v>21</v>
      </c>
      <c r="G610" t="s">
        <v>2256</v>
      </c>
      <c r="H610" t="s">
        <v>23</v>
      </c>
      <c r="I610" t="s">
        <v>24</v>
      </c>
      <c r="J610" t="s">
        <v>34</v>
      </c>
      <c r="K610" t="s">
        <v>196</v>
      </c>
      <c r="L610" s="1">
        <v>43831</v>
      </c>
      <c r="M610">
        <v>4</v>
      </c>
      <c r="N610">
        <v>4</v>
      </c>
      <c r="O610">
        <v>4</v>
      </c>
      <c r="P610">
        <v>4</v>
      </c>
      <c r="Q610">
        <v>4</v>
      </c>
      <c r="R610" t="s">
        <v>105</v>
      </c>
      <c r="S610">
        <v>3</v>
      </c>
      <c r="T610" t="s">
        <v>28</v>
      </c>
    </row>
    <row r="611" spans="1:20" ht="20.25" customHeight="1">
      <c r="A611">
        <v>609</v>
      </c>
      <c r="B611">
        <v>7</v>
      </c>
      <c r="C611" t="s">
        <v>261</v>
      </c>
      <c r="D611" t="s">
        <v>2220</v>
      </c>
      <c r="E611" s="1">
        <v>43844</v>
      </c>
      <c r="F611" t="s">
        <v>705</v>
      </c>
      <c r="G611" t="s">
        <v>2257</v>
      </c>
      <c r="H611" t="s">
        <v>2258</v>
      </c>
      <c r="I611" t="s">
        <v>73</v>
      </c>
      <c r="J611" t="s">
        <v>25</v>
      </c>
      <c r="K611" t="s">
        <v>2259</v>
      </c>
      <c r="L611" s="1">
        <v>43800</v>
      </c>
      <c r="M611">
        <v>2</v>
      </c>
      <c r="N611">
        <v>5</v>
      </c>
      <c r="O611">
        <v>4</v>
      </c>
      <c r="P611">
        <v>1</v>
      </c>
      <c r="Q611">
        <v>5</v>
      </c>
      <c r="R611" t="s">
        <v>105</v>
      </c>
      <c r="S611">
        <v>2</v>
      </c>
      <c r="T611" t="s">
        <v>36</v>
      </c>
    </row>
    <row r="612" spans="1:20" ht="20.25" customHeight="1">
      <c r="A612">
        <v>610</v>
      </c>
      <c r="B612">
        <v>1</v>
      </c>
      <c r="C612" t="s">
        <v>2260</v>
      </c>
      <c r="D612" t="s">
        <v>2261</v>
      </c>
      <c r="E612" s="1">
        <v>43842</v>
      </c>
      <c r="F612" t="s">
        <v>21</v>
      </c>
      <c r="G612" t="s">
        <v>2262</v>
      </c>
      <c r="I612" t="s">
        <v>24</v>
      </c>
      <c r="J612" t="s">
        <v>34</v>
      </c>
      <c r="K612" t="s">
        <v>164</v>
      </c>
      <c r="L612" s="1">
        <v>43831</v>
      </c>
      <c r="M612">
        <v>1</v>
      </c>
      <c r="N612">
        <v>1</v>
      </c>
      <c r="O612">
        <v>1</v>
      </c>
      <c r="P612">
        <v>1</v>
      </c>
      <c r="Q612">
        <v>1</v>
      </c>
      <c r="R612" t="s">
        <v>27</v>
      </c>
      <c r="S612">
        <v>-1</v>
      </c>
      <c r="T612" t="s">
        <v>36</v>
      </c>
    </row>
    <row r="613" spans="1:20" ht="20.25" customHeight="1">
      <c r="A613">
        <v>611</v>
      </c>
      <c r="B613">
        <v>2</v>
      </c>
      <c r="C613" t="s">
        <v>2263</v>
      </c>
      <c r="D613" t="s">
        <v>2264</v>
      </c>
      <c r="E613" s="1">
        <v>43842</v>
      </c>
      <c r="F613" t="s">
        <v>21</v>
      </c>
      <c r="G613" t="s">
        <v>2265</v>
      </c>
      <c r="I613" t="s">
        <v>73</v>
      </c>
      <c r="J613" t="s">
        <v>94</v>
      </c>
      <c r="K613" t="s">
        <v>1881</v>
      </c>
      <c r="L613" s="1">
        <v>43831</v>
      </c>
      <c r="M613">
        <v>3</v>
      </c>
      <c r="N613">
        <v>1</v>
      </c>
      <c r="O613">
        <v>1</v>
      </c>
      <c r="P613">
        <v>3</v>
      </c>
      <c r="Q613">
        <v>2</v>
      </c>
      <c r="R613" t="s">
        <v>27</v>
      </c>
      <c r="S613">
        <v>2</v>
      </c>
      <c r="T613" t="s">
        <v>36</v>
      </c>
    </row>
    <row r="614" spans="1:20" ht="20.25" customHeight="1">
      <c r="A614">
        <v>612</v>
      </c>
      <c r="B614">
        <v>9</v>
      </c>
      <c r="C614" t="s">
        <v>2266</v>
      </c>
      <c r="D614" t="s">
        <v>2267</v>
      </c>
      <c r="E614" s="1">
        <v>43841</v>
      </c>
      <c r="F614" t="s">
        <v>21</v>
      </c>
      <c r="G614" s="2" t="s">
        <v>2268</v>
      </c>
      <c r="H614" t="s">
        <v>32</v>
      </c>
      <c r="I614" t="s">
        <v>73</v>
      </c>
      <c r="J614" t="s">
        <v>34</v>
      </c>
      <c r="K614" t="s">
        <v>2269</v>
      </c>
      <c r="L614" s="1">
        <v>43831</v>
      </c>
      <c r="M614">
        <v>4</v>
      </c>
      <c r="N614">
        <v>5</v>
      </c>
      <c r="O614">
        <v>4</v>
      </c>
      <c r="P614">
        <v>5</v>
      </c>
      <c r="Q614">
        <v>4</v>
      </c>
      <c r="R614" t="s">
        <v>105</v>
      </c>
      <c r="S614">
        <v>-1</v>
      </c>
      <c r="T614" t="s">
        <v>36</v>
      </c>
    </row>
    <row r="615" spans="1:20" ht="20.25" customHeight="1">
      <c r="A615">
        <v>613</v>
      </c>
      <c r="B615">
        <v>10</v>
      </c>
      <c r="C615" t="s">
        <v>2270</v>
      </c>
      <c r="D615" t="s">
        <v>1786</v>
      </c>
      <c r="E615" s="1">
        <v>43841</v>
      </c>
      <c r="F615" t="s">
        <v>21</v>
      </c>
      <c r="G615" t="s">
        <v>2271</v>
      </c>
      <c r="H615" t="s">
        <v>263</v>
      </c>
      <c r="I615" t="s">
        <v>73</v>
      </c>
      <c r="J615" t="s">
        <v>34</v>
      </c>
      <c r="K615" t="s">
        <v>2272</v>
      </c>
      <c r="L615" s="1">
        <v>43800</v>
      </c>
      <c r="M615">
        <v>5</v>
      </c>
      <c r="N615">
        <v>5</v>
      </c>
      <c r="O615">
        <v>5</v>
      </c>
      <c r="P615">
        <v>4</v>
      </c>
      <c r="Q615">
        <v>5</v>
      </c>
      <c r="R615" t="s">
        <v>105</v>
      </c>
      <c r="S615">
        <v>-1</v>
      </c>
      <c r="T615" t="s">
        <v>36</v>
      </c>
    </row>
    <row r="616" spans="1:20" ht="20.25" customHeight="1">
      <c r="A616">
        <v>614</v>
      </c>
      <c r="B616">
        <v>3</v>
      </c>
      <c r="C616" t="s">
        <v>2273</v>
      </c>
      <c r="D616" t="s">
        <v>2274</v>
      </c>
      <c r="E616" s="1">
        <v>43841</v>
      </c>
      <c r="F616" t="s">
        <v>21</v>
      </c>
      <c r="G616" t="s">
        <v>2275</v>
      </c>
      <c r="H616" t="s">
        <v>32</v>
      </c>
      <c r="I616" t="s">
        <v>33</v>
      </c>
      <c r="J616" t="s">
        <v>34</v>
      </c>
      <c r="K616" t="s">
        <v>2276</v>
      </c>
      <c r="L616" s="1">
        <v>43831</v>
      </c>
      <c r="M616">
        <v>1</v>
      </c>
      <c r="N616">
        <v>3</v>
      </c>
      <c r="O616">
        <v>2</v>
      </c>
      <c r="P616">
        <v>4</v>
      </c>
      <c r="Q616">
        <v>2</v>
      </c>
      <c r="R616" t="s">
        <v>105</v>
      </c>
      <c r="S616">
        <v>1</v>
      </c>
      <c r="T616" t="s">
        <v>36</v>
      </c>
    </row>
    <row r="617" spans="1:20" ht="20.25" customHeight="1">
      <c r="A617">
        <v>615</v>
      </c>
      <c r="B617">
        <v>10</v>
      </c>
      <c r="C617" t="s">
        <v>2277</v>
      </c>
      <c r="D617" t="s">
        <v>2090</v>
      </c>
      <c r="E617" s="1">
        <v>43841</v>
      </c>
      <c r="F617" t="s">
        <v>21</v>
      </c>
      <c r="G617" t="s">
        <v>2278</v>
      </c>
      <c r="H617" t="s">
        <v>32</v>
      </c>
      <c r="I617" t="s">
        <v>24</v>
      </c>
      <c r="J617" t="s">
        <v>34</v>
      </c>
      <c r="K617" t="s">
        <v>933</v>
      </c>
      <c r="L617" s="1">
        <v>43831</v>
      </c>
      <c r="M617">
        <v>3</v>
      </c>
      <c r="N617">
        <v>5</v>
      </c>
      <c r="O617">
        <v>5</v>
      </c>
      <c r="P617">
        <v>4</v>
      </c>
      <c r="Q617">
        <v>5</v>
      </c>
      <c r="R617" t="s">
        <v>105</v>
      </c>
      <c r="S617">
        <v>-1</v>
      </c>
      <c r="T617" t="s">
        <v>28</v>
      </c>
    </row>
    <row r="618" spans="1:20" ht="20.25" customHeight="1">
      <c r="A618">
        <v>616</v>
      </c>
      <c r="B618">
        <v>1</v>
      </c>
      <c r="C618" t="s">
        <v>2279</v>
      </c>
      <c r="D618" t="s">
        <v>2280</v>
      </c>
      <c r="E618" s="1">
        <v>43837</v>
      </c>
      <c r="F618" t="s">
        <v>117</v>
      </c>
      <c r="G618" t="s">
        <v>2281</v>
      </c>
      <c r="I618" t="s">
        <v>24</v>
      </c>
      <c r="J618" t="s">
        <v>25</v>
      </c>
      <c r="K618" t="s">
        <v>2282</v>
      </c>
      <c r="L618" s="1">
        <v>43831</v>
      </c>
      <c r="M618">
        <v>1</v>
      </c>
      <c r="N618">
        <v>3</v>
      </c>
      <c r="O618">
        <v>1</v>
      </c>
      <c r="P618">
        <v>2</v>
      </c>
      <c r="Q618">
        <v>1</v>
      </c>
      <c r="R618" t="s">
        <v>27</v>
      </c>
      <c r="S618">
        <v>1</v>
      </c>
      <c r="T618" t="s">
        <v>28</v>
      </c>
    </row>
    <row r="619" spans="1:20" ht="20.25" customHeight="1">
      <c r="A619">
        <v>617</v>
      </c>
      <c r="B619">
        <v>3</v>
      </c>
      <c r="C619" t="s">
        <v>2283</v>
      </c>
      <c r="D619" t="s">
        <v>2284</v>
      </c>
      <c r="E619" s="1">
        <v>43837</v>
      </c>
      <c r="F619" t="s">
        <v>21</v>
      </c>
      <c r="G619" t="s">
        <v>2285</v>
      </c>
      <c r="I619" t="s">
        <v>24</v>
      </c>
      <c r="J619" t="s">
        <v>25</v>
      </c>
      <c r="K619" t="s">
        <v>2286</v>
      </c>
      <c r="L619" s="1">
        <v>43831</v>
      </c>
      <c r="M619">
        <v>2</v>
      </c>
      <c r="N619">
        <v>1</v>
      </c>
      <c r="O619">
        <v>1</v>
      </c>
      <c r="P619">
        <v>5</v>
      </c>
      <c r="Q619">
        <v>1</v>
      </c>
      <c r="R619" t="s">
        <v>27</v>
      </c>
      <c r="S619">
        <v>1</v>
      </c>
      <c r="T619" t="s">
        <v>36</v>
      </c>
    </row>
    <row r="620" spans="1:20" ht="20.25" customHeight="1">
      <c r="A620">
        <v>618</v>
      </c>
      <c r="B620">
        <v>5</v>
      </c>
      <c r="C620" t="s">
        <v>2287</v>
      </c>
      <c r="D620" t="s">
        <v>2288</v>
      </c>
      <c r="E620" s="1">
        <v>43836</v>
      </c>
      <c r="F620" t="s">
        <v>2289</v>
      </c>
      <c r="G620" t="s">
        <v>2290</v>
      </c>
      <c r="H620" t="s">
        <v>23</v>
      </c>
      <c r="I620" t="s">
        <v>24</v>
      </c>
      <c r="J620" t="s">
        <v>34</v>
      </c>
      <c r="K620" t="s">
        <v>257</v>
      </c>
      <c r="L620" s="1">
        <v>43800</v>
      </c>
      <c r="M620">
        <v>3</v>
      </c>
      <c r="N620">
        <v>4</v>
      </c>
      <c r="O620">
        <v>3</v>
      </c>
      <c r="P620">
        <v>1</v>
      </c>
      <c r="Q620">
        <v>3</v>
      </c>
      <c r="R620" t="s">
        <v>27</v>
      </c>
      <c r="S620">
        <v>4</v>
      </c>
      <c r="T620" t="s">
        <v>36</v>
      </c>
    </row>
    <row r="621" spans="1:20" ht="20.25" customHeight="1">
      <c r="A621">
        <v>619</v>
      </c>
      <c r="B621">
        <v>1</v>
      </c>
      <c r="C621" t="s">
        <v>2291</v>
      </c>
      <c r="D621" t="s">
        <v>2292</v>
      </c>
      <c r="E621" s="1">
        <v>43836</v>
      </c>
      <c r="F621" t="s">
        <v>56</v>
      </c>
      <c r="G621" t="s">
        <v>2293</v>
      </c>
      <c r="H621" t="s">
        <v>1969</v>
      </c>
      <c r="I621" t="s">
        <v>87</v>
      </c>
      <c r="J621" t="s">
        <v>34</v>
      </c>
      <c r="K621" t="s">
        <v>2294</v>
      </c>
      <c r="L621" s="1">
        <v>43831</v>
      </c>
      <c r="M621">
        <v>1</v>
      </c>
      <c r="N621">
        <v>3</v>
      </c>
      <c r="O621">
        <v>2</v>
      </c>
      <c r="P621">
        <v>1</v>
      </c>
      <c r="Q621">
        <v>1</v>
      </c>
      <c r="R621" t="s">
        <v>27</v>
      </c>
      <c r="S621">
        <v>2</v>
      </c>
      <c r="T621" t="s">
        <v>28</v>
      </c>
    </row>
    <row r="622" spans="1:20" ht="20.25" customHeight="1">
      <c r="A622">
        <v>620</v>
      </c>
      <c r="B622">
        <v>3</v>
      </c>
      <c r="C622" t="s">
        <v>2295</v>
      </c>
      <c r="D622" t="s">
        <v>2296</v>
      </c>
      <c r="E622" s="1">
        <v>43835</v>
      </c>
      <c r="F622" t="s">
        <v>21</v>
      </c>
      <c r="G622" t="s">
        <v>2297</v>
      </c>
      <c r="H622" t="s">
        <v>32</v>
      </c>
      <c r="I622" t="s">
        <v>73</v>
      </c>
      <c r="J622" t="s">
        <v>25</v>
      </c>
      <c r="K622" t="s">
        <v>335</v>
      </c>
      <c r="L622" s="1">
        <v>43831</v>
      </c>
      <c r="M622">
        <v>2</v>
      </c>
      <c r="N622">
        <v>2</v>
      </c>
      <c r="O622">
        <v>-1</v>
      </c>
      <c r="P622">
        <v>1</v>
      </c>
      <c r="Q622">
        <v>1</v>
      </c>
      <c r="R622" t="s">
        <v>27</v>
      </c>
      <c r="S622">
        <v>-1</v>
      </c>
      <c r="T622" t="s">
        <v>36</v>
      </c>
    </row>
    <row r="623" spans="1:20" ht="20.25" customHeight="1">
      <c r="A623">
        <v>621</v>
      </c>
      <c r="B623">
        <v>2</v>
      </c>
      <c r="C623" t="s">
        <v>2298</v>
      </c>
      <c r="D623" t="s">
        <v>2299</v>
      </c>
      <c r="E623" s="1">
        <v>43834</v>
      </c>
      <c r="F623" t="s">
        <v>21</v>
      </c>
      <c r="G623" t="s">
        <v>2300</v>
      </c>
      <c r="I623" t="s">
        <v>73</v>
      </c>
      <c r="J623" t="s">
        <v>25</v>
      </c>
      <c r="K623" t="s">
        <v>2301</v>
      </c>
      <c r="L623" s="1">
        <v>43800</v>
      </c>
      <c r="M623">
        <v>2</v>
      </c>
      <c r="N623">
        <v>2</v>
      </c>
      <c r="O623">
        <v>1</v>
      </c>
      <c r="P623">
        <v>1</v>
      </c>
      <c r="Q623">
        <v>1</v>
      </c>
      <c r="R623" t="s">
        <v>27</v>
      </c>
      <c r="S623">
        <v>-1</v>
      </c>
      <c r="T623" t="s">
        <v>36</v>
      </c>
    </row>
    <row r="624" spans="1:20" ht="20.25" customHeight="1">
      <c r="A624">
        <v>622</v>
      </c>
      <c r="B624">
        <v>9</v>
      </c>
      <c r="C624" t="s">
        <v>2302</v>
      </c>
      <c r="D624" t="s">
        <v>1786</v>
      </c>
      <c r="E624" s="1">
        <v>43833</v>
      </c>
      <c r="F624" t="s">
        <v>21</v>
      </c>
      <c r="G624" t="s">
        <v>2303</v>
      </c>
      <c r="H624" t="s">
        <v>561</v>
      </c>
      <c r="I624" t="s">
        <v>73</v>
      </c>
      <c r="J624" t="s">
        <v>34</v>
      </c>
      <c r="K624" t="s">
        <v>2304</v>
      </c>
      <c r="L624" s="1">
        <v>43800</v>
      </c>
      <c r="M624">
        <v>5</v>
      </c>
      <c r="N624">
        <v>5</v>
      </c>
      <c r="O624">
        <v>5</v>
      </c>
      <c r="P624">
        <v>4</v>
      </c>
      <c r="Q624">
        <v>5</v>
      </c>
      <c r="R624" t="s">
        <v>105</v>
      </c>
      <c r="S624">
        <v>5</v>
      </c>
      <c r="T624" t="s">
        <v>36</v>
      </c>
    </row>
    <row r="625" spans="1:20" ht="20.25" customHeight="1">
      <c r="A625">
        <v>623</v>
      </c>
      <c r="B625">
        <v>3</v>
      </c>
      <c r="C625" t="s">
        <v>2305</v>
      </c>
      <c r="D625" t="s">
        <v>2306</v>
      </c>
      <c r="E625" s="1">
        <v>43829</v>
      </c>
      <c r="F625" t="s">
        <v>355</v>
      </c>
      <c r="G625" t="s">
        <v>2307</v>
      </c>
      <c r="H625" t="s">
        <v>334</v>
      </c>
      <c r="I625" t="s">
        <v>87</v>
      </c>
      <c r="J625" t="s">
        <v>25</v>
      </c>
      <c r="K625" t="s">
        <v>1574</v>
      </c>
      <c r="L625" s="1">
        <v>43800</v>
      </c>
      <c r="M625">
        <v>3</v>
      </c>
      <c r="N625">
        <v>1</v>
      </c>
      <c r="O625">
        <v>1</v>
      </c>
      <c r="P625">
        <v>3</v>
      </c>
      <c r="Q625">
        <v>4</v>
      </c>
      <c r="R625" t="s">
        <v>27</v>
      </c>
      <c r="S625">
        <v>-1</v>
      </c>
      <c r="T625" t="s">
        <v>36</v>
      </c>
    </row>
    <row r="626" spans="1:20" ht="20.25" customHeight="1">
      <c r="A626">
        <v>624</v>
      </c>
      <c r="B626">
        <v>1</v>
      </c>
      <c r="C626" t="s">
        <v>2308</v>
      </c>
      <c r="D626" t="s">
        <v>2309</v>
      </c>
      <c r="E626" s="1">
        <v>43829</v>
      </c>
      <c r="F626" t="s">
        <v>21</v>
      </c>
      <c r="G626" t="s">
        <v>2310</v>
      </c>
      <c r="I626" t="s">
        <v>73</v>
      </c>
      <c r="J626" t="s">
        <v>25</v>
      </c>
      <c r="K626" t="s">
        <v>210</v>
      </c>
      <c r="L626" s="1">
        <v>43800</v>
      </c>
      <c r="M626">
        <v>2</v>
      </c>
      <c r="N626">
        <v>1</v>
      </c>
      <c r="O626">
        <v>1</v>
      </c>
      <c r="P626">
        <v>1</v>
      </c>
      <c r="Q626">
        <v>1</v>
      </c>
      <c r="R626" t="s">
        <v>27</v>
      </c>
      <c r="S626">
        <v>-1</v>
      </c>
      <c r="T626" t="s">
        <v>36</v>
      </c>
    </row>
    <row r="627" spans="1:20" ht="20.25" customHeight="1">
      <c r="A627">
        <v>625</v>
      </c>
      <c r="B627">
        <v>6</v>
      </c>
      <c r="C627" t="s">
        <v>2311</v>
      </c>
      <c r="D627" t="s">
        <v>2312</v>
      </c>
      <c r="E627" s="1">
        <v>43828</v>
      </c>
      <c r="F627" t="s">
        <v>2313</v>
      </c>
      <c r="G627" t="s">
        <v>2314</v>
      </c>
      <c r="H627" t="s">
        <v>32</v>
      </c>
      <c r="I627" t="s">
        <v>73</v>
      </c>
      <c r="J627" t="s">
        <v>25</v>
      </c>
      <c r="K627" t="s">
        <v>2315</v>
      </c>
      <c r="L627" s="1">
        <v>43800</v>
      </c>
      <c r="M627">
        <v>3</v>
      </c>
      <c r="N627">
        <v>3</v>
      </c>
      <c r="O627">
        <v>2</v>
      </c>
      <c r="P627">
        <v>4</v>
      </c>
      <c r="Q627">
        <v>3</v>
      </c>
      <c r="R627" t="s">
        <v>105</v>
      </c>
      <c r="S627">
        <v>1</v>
      </c>
      <c r="T627" t="s">
        <v>36</v>
      </c>
    </row>
    <row r="628" spans="1:20" ht="20.25" customHeight="1">
      <c r="A628">
        <v>626</v>
      </c>
      <c r="B628">
        <v>8</v>
      </c>
      <c r="C628" t="s">
        <v>2316</v>
      </c>
      <c r="D628" t="s">
        <v>2317</v>
      </c>
      <c r="E628" s="1">
        <v>43826</v>
      </c>
      <c r="F628" t="s">
        <v>112</v>
      </c>
      <c r="G628" t="s">
        <v>2318</v>
      </c>
      <c r="I628" t="s">
        <v>73</v>
      </c>
      <c r="J628" t="s">
        <v>25</v>
      </c>
      <c r="K628" t="s">
        <v>2319</v>
      </c>
      <c r="L628" s="1">
        <v>43800</v>
      </c>
      <c r="M628">
        <v>3</v>
      </c>
      <c r="N628">
        <v>5</v>
      </c>
      <c r="O628">
        <v>4</v>
      </c>
      <c r="P628">
        <v>4</v>
      </c>
      <c r="Q628">
        <v>4</v>
      </c>
      <c r="R628" t="s">
        <v>105</v>
      </c>
      <c r="S628">
        <v>3</v>
      </c>
      <c r="T628" t="s">
        <v>28</v>
      </c>
    </row>
    <row r="629" spans="1:20" ht="20.25" customHeight="1">
      <c r="A629">
        <v>627</v>
      </c>
      <c r="B629">
        <v>9</v>
      </c>
      <c r="C629" t="s">
        <v>2320</v>
      </c>
      <c r="D629" t="s">
        <v>2321</v>
      </c>
      <c r="E629" s="1">
        <v>43826</v>
      </c>
      <c r="F629" t="s">
        <v>157</v>
      </c>
      <c r="G629" t="s">
        <v>2322</v>
      </c>
      <c r="H629" t="s">
        <v>857</v>
      </c>
      <c r="I629" t="s">
        <v>73</v>
      </c>
      <c r="J629" t="s">
        <v>25</v>
      </c>
      <c r="K629" t="s">
        <v>2323</v>
      </c>
      <c r="L629" s="1">
        <v>43800</v>
      </c>
      <c r="M629">
        <v>5</v>
      </c>
      <c r="N629">
        <v>5</v>
      </c>
      <c r="O629">
        <v>5</v>
      </c>
      <c r="P629">
        <v>4</v>
      </c>
      <c r="Q629">
        <v>5</v>
      </c>
      <c r="R629" t="s">
        <v>105</v>
      </c>
      <c r="S629">
        <v>2</v>
      </c>
      <c r="T629" t="s">
        <v>28</v>
      </c>
    </row>
    <row r="630" spans="1:20" ht="20.25" customHeight="1">
      <c r="A630">
        <v>628</v>
      </c>
      <c r="B630">
        <v>7</v>
      </c>
      <c r="C630" t="s">
        <v>2324</v>
      </c>
      <c r="D630" t="s">
        <v>653</v>
      </c>
      <c r="E630" s="1">
        <v>43823</v>
      </c>
      <c r="F630" t="s">
        <v>21</v>
      </c>
      <c r="G630" t="s">
        <v>2325</v>
      </c>
      <c r="H630" t="s">
        <v>334</v>
      </c>
      <c r="I630" t="s">
        <v>73</v>
      </c>
      <c r="J630" t="s">
        <v>34</v>
      </c>
      <c r="K630" t="s">
        <v>2326</v>
      </c>
      <c r="L630" s="1">
        <v>43739</v>
      </c>
      <c r="M630">
        <v>3</v>
      </c>
      <c r="N630">
        <v>4</v>
      </c>
      <c r="O630">
        <v>4</v>
      </c>
      <c r="P630">
        <v>3</v>
      </c>
      <c r="Q630">
        <v>4</v>
      </c>
      <c r="R630" t="s">
        <v>105</v>
      </c>
      <c r="S630">
        <v>-1</v>
      </c>
      <c r="T630" t="s">
        <v>36</v>
      </c>
    </row>
    <row r="631" spans="1:20" ht="20.25" customHeight="1">
      <c r="A631">
        <v>629</v>
      </c>
      <c r="B631">
        <v>10</v>
      </c>
      <c r="C631" t="s">
        <v>2327</v>
      </c>
      <c r="D631" t="s">
        <v>2328</v>
      </c>
      <c r="E631" s="1">
        <v>43823</v>
      </c>
      <c r="F631" t="s">
        <v>21</v>
      </c>
      <c r="G631" t="s">
        <v>2329</v>
      </c>
      <c r="I631" t="s">
        <v>24</v>
      </c>
      <c r="J631" t="s">
        <v>34</v>
      </c>
      <c r="K631" t="s">
        <v>2330</v>
      </c>
      <c r="L631" s="1">
        <v>43800</v>
      </c>
      <c r="M631">
        <v>5</v>
      </c>
      <c r="N631">
        <v>5</v>
      </c>
      <c r="O631">
        <v>5</v>
      </c>
      <c r="P631">
        <v>5</v>
      </c>
      <c r="Q631">
        <v>5</v>
      </c>
      <c r="R631" t="s">
        <v>105</v>
      </c>
      <c r="S631">
        <v>5</v>
      </c>
      <c r="T631" t="s">
        <v>36</v>
      </c>
    </row>
    <row r="632" spans="1:20" ht="20.25" customHeight="1">
      <c r="A632">
        <v>630</v>
      </c>
      <c r="B632">
        <v>1</v>
      </c>
      <c r="C632" t="s">
        <v>2331</v>
      </c>
      <c r="D632" t="s">
        <v>2332</v>
      </c>
      <c r="E632" s="1">
        <v>43821</v>
      </c>
      <c r="F632" t="s">
        <v>91</v>
      </c>
      <c r="G632" t="s">
        <v>2333</v>
      </c>
      <c r="H632" t="s">
        <v>32</v>
      </c>
      <c r="I632" t="s">
        <v>73</v>
      </c>
      <c r="J632" t="s">
        <v>25</v>
      </c>
      <c r="K632" t="s">
        <v>137</v>
      </c>
      <c r="L632" s="1">
        <v>43800</v>
      </c>
      <c r="M632">
        <v>2</v>
      </c>
      <c r="N632">
        <v>1</v>
      </c>
      <c r="O632">
        <v>-1</v>
      </c>
      <c r="P632">
        <v>1</v>
      </c>
      <c r="Q632">
        <v>1</v>
      </c>
      <c r="R632" t="s">
        <v>27</v>
      </c>
      <c r="S632">
        <v>-1</v>
      </c>
      <c r="T632" t="s">
        <v>36</v>
      </c>
    </row>
    <row r="633" spans="1:20" ht="20.25" customHeight="1">
      <c r="A633">
        <v>631</v>
      </c>
      <c r="B633">
        <v>1</v>
      </c>
      <c r="C633" t="s">
        <v>2334</v>
      </c>
      <c r="D633" t="s">
        <v>2335</v>
      </c>
      <c r="E633" s="1">
        <v>43820</v>
      </c>
      <c r="F633" t="s">
        <v>21</v>
      </c>
      <c r="G633" t="s">
        <v>2336</v>
      </c>
      <c r="I633" t="s">
        <v>87</v>
      </c>
      <c r="J633" t="s">
        <v>25</v>
      </c>
      <c r="K633" t="s">
        <v>613</v>
      </c>
      <c r="L633" s="1">
        <v>43800</v>
      </c>
      <c r="M633">
        <v>-1</v>
      </c>
      <c r="N633">
        <v>-1</v>
      </c>
      <c r="O633">
        <v>-1</v>
      </c>
      <c r="P633">
        <v>-1</v>
      </c>
      <c r="Q633">
        <v>2</v>
      </c>
      <c r="R633" t="s">
        <v>27</v>
      </c>
      <c r="S633">
        <v>-1</v>
      </c>
      <c r="T633" t="s">
        <v>36</v>
      </c>
    </row>
    <row r="634" spans="1:20" ht="20.25" customHeight="1">
      <c r="A634">
        <v>632</v>
      </c>
      <c r="B634">
        <v>1</v>
      </c>
      <c r="C634" t="s">
        <v>2337</v>
      </c>
      <c r="D634" t="s">
        <v>2338</v>
      </c>
      <c r="E634" s="1">
        <v>43817</v>
      </c>
      <c r="F634" t="s">
        <v>56</v>
      </c>
      <c r="G634" t="s">
        <v>2339</v>
      </c>
      <c r="I634" t="s">
        <v>24</v>
      </c>
      <c r="J634" t="s">
        <v>25</v>
      </c>
      <c r="K634" t="s">
        <v>225</v>
      </c>
      <c r="L634" s="1">
        <v>43678</v>
      </c>
      <c r="M634">
        <v>2</v>
      </c>
      <c r="N634">
        <v>2</v>
      </c>
      <c r="O634">
        <v>-1</v>
      </c>
      <c r="P634">
        <v>1</v>
      </c>
      <c r="Q634">
        <v>1</v>
      </c>
      <c r="R634" t="s">
        <v>27</v>
      </c>
      <c r="S634">
        <v>-1</v>
      </c>
      <c r="T634" t="s">
        <v>36</v>
      </c>
    </row>
    <row r="635" spans="1:20" ht="20.25" customHeight="1">
      <c r="A635">
        <v>633</v>
      </c>
      <c r="B635">
        <v>4</v>
      </c>
      <c r="C635" t="s">
        <v>2340</v>
      </c>
      <c r="D635" t="s">
        <v>2341</v>
      </c>
      <c r="E635" s="1">
        <v>43817</v>
      </c>
      <c r="F635" t="s">
        <v>157</v>
      </c>
      <c r="G635" t="s">
        <v>2342</v>
      </c>
      <c r="H635" t="s">
        <v>2343</v>
      </c>
      <c r="I635" t="s">
        <v>33</v>
      </c>
      <c r="J635" t="s">
        <v>25</v>
      </c>
      <c r="K635" t="s">
        <v>574</v>
      </c>
      <c r="L635" s="1">
        <v>43800</v>
      </c>
      <c r="M635">
        <v>2</v>
      </c>
      <c r="N635">
        <v>2</v>
      </c>
      <c r="O635">
        <v>1</v>
      </c>
      <c r="P635">
        <v>5</v>
      </c>
      <c r="Q635">
        <v>5</v>
      </c>
      <c r="R635" t="s">
        <v>27</v>
      </c>
      <c r="S635">
        <v>1</v>
      </c>
      <c r="T635" t="s">
        <v>36</v>
      </c>
    </row>
    <row r="636" spans="1:20" ht="20.25" customHeight="1">
      <c r="A636">
        <v>634</v>
      </c>
      <c r="B636">
        <v>1</v>
      </c>
      <c r="C636" t="s">
        <v>2344</v>
      </c>
      <c r="D636" t="s">
        <v>2345</v>
      </c>
      <c r="E636" s="1">
        <v>43815</v>
      </c>
      <c r="F636" t="s">
        <v>56</v>
      </c>
      <c r="G636" t="s">
        <v>2346</v>
      </c>
      <c r="I636" t="s">
        <v>87</v>
      </c>
      <c r="J636" t="s">
        <v>94</v>
      </c>
      <c r="K636" t="s">
        <v>2004</v>
      </c>
      <c r="L636" s="1">
        <v>43739</v>
      </c>
      <c r="M636">
        <v>-1</v>
      </c>
      <c r="N636">
        <v>-1</v>
      </c>
      <c r="O636">
        <v>-1</v>
      </c>
      <c r="P636">
        <v>-1</v>
      </c>
      <c r="Q636">
        <v>1</v>
      </c>
      <c r="R636" t="s">
        <v>27</v>
      </c>
      <c r="S636">
        <v>-1</v>
      </c>
      <c r="T636" t="s">
        <v>36</v>
      </c>
    </row>
    <row r="637" spans="1:20" ht="20.25" customHeight="1">
      <c r="A637">
        <v>635</v>
      </c>
      <c r="B637">
        <v>1</v>
      </c>
      <c r="C637" t="s">
        <v>2347</v>
      </c>
      <c r="D637" t="s">
        <v>2348</v>
      </c>
      <c r="E637" s="1">
        <v>43814</v>
      </c>
      <c r="F637" t="s">
        <v>21</v>
      </c>
      <c r="G637" t="s">
        <v>2349</v>
      </c>
      <c r="I637" t="s">
        <v>24</v>
      </c>
      <c r="J637" t="s">
        <v>25</v>
      </c>
      <c r="K637" t="s">
        <v>1717</v>
      </c>
      <c r="L637" s="1">
        <v>43800</v>
      </c>
      <c r="M637">
        <v>1</v>
      </c>
      <c r="N637">
        <v>1</v>
      </c>
      <c r="O637">
        <v>1</v>
      </c>
      <c r="P637">
        <v>1</v>
      </c>
      <c r="Q637">
        <v>1</v>
      </c>
      <c r="R637" t="s">
        <v>27</v>
      </c>
      <c r="S637">
        <v>1</v>
      </c>
      <c r="T637" t="s">
        <v>28</v>
      </c>
    </row>
    <row r="638" spans="1:20" ht="20.25" customHeight="1">
      <c r="A638">
        <v>636</v>
      </c>
      <c r="B638">
        <v>1</v>
      </c>
      <c r="C638" t="s">
        <v>2350</v>
      </c>
      <c r="D638" t="s">
        <v>757</v>
      </c>
      <c r="E638" s="1">
        <v>43813</v>
      </c>
      <c r="F638" t="s">
        <v>21</v>
      </c>
      <c r="G638" t="s">
        <v>2351</v>
      </c>
      <c r="I638" t="s">
        <v>73</v>
      </c>
      <c r="J638" t="s">
        <v>25</v>
      </c>
      <c r="K638" t="s">
        <v>82</v>
      </c>
      <c r="L638" s="1">
        <v>43800</v>
      </c>
      <c r="M638">
        <v>1</v>
      </c>
      <c r="N638">
        <v>1</v>
      </c>
      <c r="O638">
        <v>1</v>
      </c>
      <c r="P638">
        <v>1</v>
      </c>
      <c r="Q638">
        <v>1</v>
      </c>
      <c r="R638" t="s">
        <v>27</v>
      </c>
      <c r="S638">
        <v>1</v>
      </c>
      <c r="T638" t="s">
        <v>36</v>
      </c>
    </row>
    <row r="639" spans="1:20" ht="20.25" customHeight="1">
      <c r="A639">
        <v>637</v>
      </c>
      <c r="B639">
        <v>9</v>
      </c>
      <c r="C639" t="s">
        <v>2352</v>
      </c>
      <c r="D639" t="s">
        <v>198</v>
      </c>
      <c r="E639" s="1">
        <v>43812</v>
      </c>
      <c r="F639" t="s">
        <v>56</v>
      </c>
      <c r="G639" t="s">
        <v>2353</v>
      </c>
      <c r="H639" t="s">
        <v>2053</v>
      </c>
      <c r="I639" t="s">
        <v>33</v>
      </c>
      <c r="J639" t="s">
        <v>34</v>
      </c>
      <c r="K639" t="s">
        <v>2354</v>
      </c>
      <c r="L639" s="1">
        <v>43800</v>
      </c>
      <c r="M639">
        <v>3</v>
      </c>
      <c r="N639">
        <v>5</v>
      </c>
      <c r="O639">
        <v>4</v>
      </c>
      <c r="P639">
        <v>5</v>
      </c>
      <c r="Q639">
        <v>4</v>
      </c>
      <c r="R639" t="s">
        <v>105</v>
      </c>
      <c r="S639">
        <v>4</v>
      </c>
      <c r="T639" t="s">
        <v>36</v>
      </c>
    </row>
    <row r="640" spans="1:20" ht="20.25" customHeight="1">
      <c r="A640">
        <v>638</v>
      </c>
      <c r="B640">
        <v>1</v>
      </c>
      <c r="C640" t="s">
        <v>2355</v>
      </c>
      <c r="D640" t="s">
        <v>2356</v>
      </c>
      <c r="E640" s="1">
        <v>43810</v>
      </c>
      <c r="F640" t="s">
        <v>21</v>
      </c>
      <c r="G640" t="s">
        <v>2357</v>
      </c>
      <c r="H640" t="s">
        <v>532</v>
      </c>
      <c r="I640" t="s">
        <v>24</v>
      </c>
      <c r="J640" t="s">
        <v>25</v>
      </c>
      <c r="K640" t="s">
        <v>1954</v>
      </c>
      <c r="L640" s="1">
        <v>43800</v>
      </c>
      <c r="M640">
        <v>2</v>
      </c>
      <c r="N640">
        <v>5</v>
      </c>
      <c r="O640">
        <v>5</v>
      </c>
      <c r="P640">
        <v>1</v>
      </c>
      <c r="Q640">
        <v>3</v>
      </c>
      <c r="R640" t="s">
        <v>27</v>
      </c>
      <c r="S640">
        <v>-1</v>
      </c>
      <c r="T640" t="s">
        <v>28</v>
      </c>
    </row>
    <row r="641" spans="1:20" ht="20.25" customHeight="1">
      <c r="A641">
        <v>639</v>
      </c>
      <c r="B641">
        <v>9</v>
      </c>
      <c r="C641" t="s">
        <v>2358</v>
      </c>
      <c r="D641" t="s">
        <v>2359</v>
      </c>
      <c r="E641" s="1">
        <v>43809</v>
      </c>
      <c r="F641" t="s">
        <v>594</v>
      </c>
      <c r="G641" t="s">
        <v>2360</v>
      </c>
      <c r="H641" t="s">
        <v>23</v>
      </c>
      <c r="I641" t="s">
        <v>73</v>
      </c>
      <c r="J641" t="s">
        <v>34</v>
      </c>
      <c r="K641" t="s">
        <v>1490</v>
      </c>
      <c r="L641" s="1">
        <v>43739</v>
      </c>
      <c r="M641">
        <v>4</v>
      </c>
      <c r="N641">
        <v>5</v>
      </c>
      <c r="O641">
        <v>5</v>
      </c>
      <c r="P641">
        <v>5</v>
      </c>
      <c r="Q641">
        <v>5</v>
      </c>
      <c r="R641" t="s">
        <v>105</v>
      </c>
      <c r="S641">
        <v>1</v>
      </c>
      <c r="T641" t="s">
        <v>28</v>
      </c>
    </row>
    <row r="642" spans="1:20" ht="20.25" customHeight="1">
      <c r="A642">
        <v>640</v>
      </c>
      <c r="B642">
        <v>1</v>
      </c>
      <c r="C642" t="s">
        <v>2361</v>
      </c>
      <c r="D642" t="s">
        <v>2362</v>
      </c>
      <c r="E642" s="1">
        <v>43807</v>
      </c>
      <c r="F642" t="s">
        <v>21</v>
      </c>
      <c r="G642" t="s">
        <v>2363</v>
      </c>
      <c r="I642" t="s">
        <v>33</v>
      </c>
      <c r="J642" t="s">
        <v>25</v>
      </c>
      <c r="K642" t="s">
        <v>2364</v>
      </c>
      <c r="L642" s="1">
        <v>43770</v>
      </c>
      <c r="M642">
        <v>1</v>
      </c>
      <c r="N642">
        <v>1</v>
      </c>
      <c r="O642">
        <v>-1</v>
      </c>
      <c r="P642">
        <v>3</v>
      </c>
      <c r="Q642">
        <v>1</v>
      </c>
      <c r="R642" t="s">
        <v>27</v>
      </c>
      <c r="S642">
        <v>-1</v>
      </c>
      <c r="T642" t="s">
        <v>36</v>
      </c>
    </row>
    <row r="643" spans="1:20" ht="20.25" customHeight="1">
      <c r="A643">
        <v>641</v>
      </c>
      <c r="B643">
        <v>8</v>
      </c>
      <c r="C643" t="s">
        <v>2365</v>
      </c>
      <c r="D643" t="s">
        <v>1786</v>
      </c>
      <c r="E643" s="1">
        <v>43807</v>
      </c>
      <c r="F643" t="s">
        <v>581</v>
      </c>
      <c r="G643" t="s">
        <v>2366</v>
      </c>
      <c r="H643" t="s">
        <v>532</v>
      </c>
      <c r="I643" t="s">
        <v>73</v>
      </c>
      <c r="J643" t="s">
        <v>34</v>
      </c>
      <c r="K643" t="s">
        <v>2367</v>
      </c>
      <c r="L643" s="1">
        <v>43770</v>
      </c>
      <c r="M643">
        <v>3</v>
      </c>
      <c r="N643">
        <v>5</v>
      </c>
      <c r="O643">
        <v>5</v>
      </c>
      <c r="P643">
        <v>5</v>
      </c>
      <c r="Q643">
        <v>4</v>
      </c>
      <c r="R643" t="s">
        <v>105</v>
      </c>
      <c r="S643">
        <v>-1</v>
      </c>
      <c r="T643" t="s">
        <v>36</v>
      </c>
    </row>
    <row r="644" spans="1:20" ht="20.25" customHeight="1">
      <c r="A644">
        <v>642</v>
      </c>
      <c r="B644">
        <v>1</v>
      </c>
      <c r="C644" t="s">
        <v>2368</v>
      </c>
      <c r="D644" t="s">
        <v>2369</v>
      </c>
      <c r="E644" s="1">
        <v>43807</v>
      </c>
      <c r="F644" t="s">
        <v>21</v>
      </c>
      <c r="G644" t="s">
        <v>2370</v>
      </c>
      <c r="H644" t="s">
        <v>23</v>
      </c>
      <c r="I644" t="s">
        <v>87</v>
      </c>
      <c r="J644" t="s">
        <v>25</v>
      </c>
      <c r="K644" t="s">
        <v>711</v>
      </c>
      <c r="L644" s="1">
        <v>43770</v>
      </c>
      <c r="M644">
        <v>1</v>
      </c>
      <c r="N644">
        <v>3</v>
      </c>
      <c r="O644">
        <v>3</v>
      </c>
      <c r="P644">
        <v>2</v>
      </c>
      <c r="Q644">
        <v>1</v>
      </c>
      <c r="R644" t="s">
        <v>27</v>
      </c>
      <c r="S644">
        <v>3</v>
      </c>
      <c r="T644" t="s">
        <v>36</v>
      </c>
    </row>
    <row r="645" spans="1:20" ht="20.25" customHeight="1">
      <c r="A645">
        <v>643</v>
      </c>
      <c r="B645">
        <v>7</v>
      </c>
      <c r="C645" t="s">
        <v>1220</v>
      </c>
      <c r="D645" t="s">
        <v>761</v>
      </c>
      <c r="E645" s="1">
        <v>43807</v>
      </c>
      <c r="F645" t="s">
        <v>21</v>
      </c>
      <c r="G645" t="s">
        <v>2371</v>
      </c>
      <c r="H645" t="s">
        <v>23</v>
      </c>
      <c r="I645" t="s">
        <v>24</v>
      </c>
      <c r="J645" t="s">
        <v>34</v>
      </c>
      <c r="K645" t="s">
        <v>711</v>
      </c>
      <c r="L645" s="1">
        <v>43800</v>
      </c>
      <c r="M645">
        <v>3</v>
      </c>
      <c r="N645">
        <v>3</v>
      </c>
      <c r="O645">
        <v>3</v>
      </c>
      <c r="P645">
        <v>3</v>
      </c>
      <c r="Q645">
        <v>4</v>
      </c>
      <c r="R645" t="s">
        <v>105</v>
      </c>
      <c r="S645">
        <v>3</v>
      </c>
      <c r="T645" t="s">
        <v>36</v>
      </c>
    </row>
    <row r="646" spans="1:20" ht="20.25" customHeight="1">
      <c r="A646">
        <v>644</v>
      </c>
      <c r="B646">
        <v>9</v>
      </c>
      <c r="C646" t="s">
        <v>2372</v>
      </c>
      <c r="D646" t="s">
        <v>1786</v>
      </c>
      <c r="E646" s="1">
        <v>43807</v>
      </c>
      <c r="F646" t="s">
        <v>581</v>
      </c>
      <c r="G646" t="s">
        <v>2373</v>
      </c>
      <c r="H646" t="s">
        <v>2053</v>
      </c>
      <c r="I646" t="s">
        <v>73</v>
      </c>
      <c r="J646" t="s">
        <v>59</v>
      </c>
      <c r="K646" t="s">
        <v>2374</v>
      </c>
      <c r="L646" s="1">
        <v>43770</v>
      </c>
      <c r="M646">
        <v>4</v>
      </c>
      <c r="N646">
        <v>5</v>
      </c>
      <c r="O646">
        <v>5</v>
      </c>
      <c r="P646">
        <v>5</v>
      </c>
      <c r="Q646">
        <v>5</v>
      </c>
      <c r="R646" t="s">
        <v>105</v>
      </c>
      <c r="S646">
        <v>5</v>
      </c>
      <c r="T646" t="s">
        <v>36</v>
      </c>
    </row>
    <row r="647" spans="1:20" ht="20.25" customHeight="1">
      <c r="A647">
        <v>645</v>
      </c>
      <c r="B647">
        <v>8</v>
      </c>
      <c r="C647" t="s">
        <v>2375</v>
      </c>
      <c r="D647" t="s">
        <v>1786</v>
      </c>
      <c r="E647" s="1">
        <v>43807</v>
      </c>
      <c r="F647" t="s">
        <v>581</v>
      </c>
      <c r="G647" t="s">
        <v>2376</v>
      </c>
      <c r="H647" t="s">
        <v>532</v>
      </c>
      <c r="I647" t="s">
        <v>73</v>
      </c>
      <c r="J647" t="s">
        <v>34</v>
      </c>
      <c r="K647" t="s">
        <v>1713</v>
      </c>
      <c r="L647" s="1">
        <v>43770</v>
      </c>
      <c r="M647">
        <v>3</v>
      </c>
      <c r="N647">
        <v>5</v>
      </c>
      <c r="O647">
        <v>5</v>
      </c>
      <c r="P647">
        <v>5</v>
      </c>
      <c r="Q647">
        <v>4</v>
      </c>
      <c r="R647" t="s">
        <v>105</v>
      </c>
      <c r="S647">
        <v>-1</v>
      </c>
      <c r="T647" t="s">
        <v>36</v>
      </c>
    </row>
    <row r="648" spans="1:20" ht="20.25" customHeight="1">
      <c r="A648">
        <v>646</v>
      </c>
      <c r="B648">
        <v>8</v>
      </c>
      <c r="C648" t="s">
        <v>2377</v>
      </c>
      <c r="D648" t="s">
        <v>2378</v>
      </c>
      <c r="E648" s="1">
        <v>43807</v>
      </c>
      <c r="F648" t="s">
        <v>157</v>
      </c>
      <c r="G648" t="s">
        <v>2379</v>
      </c>
      <c r="H648" t="s">
        <v>200</v>
      </c>
      <c r="I648" t="s">
        <v>24</v>
      </c>
      <c r="J648" t="s">
        <v>25</v>
      </c>
      <c r="K648" t="s">
        <v>2380</v>
      </c>
      <c r="L648" s="1">
        <v>43770</v>
      </c>
      <c r="M648">
        <v>3</v>
      </c>
      <c r="N648">
        <v>4</v>
      </c>
      <c r="O648">
        <v>4</v>
      </c>
      <c r="P648">
        <v>3</v>
      </c>
      <c r="Q648">
        <v>4</v>
      </c>
      <c r="R648" t="s">
        <v>105</v>
      </c>
      <c r="S648">
        <v>2</v>
      </c>
      <c r="T648" t="s">
        <v>28</v>
      </c>
    </row>
    <row r="649" spans="1:20" ht="20.25" customHeight="1">
      <c r="A649">
        <v>647</v>
      </c>
      <c r="B649">
        <v>1</v>
      </c>
      <c r="C649" t="s">
        <v>2381</v>
      </c>
      <c r="D649" t="s">
        <v>2382</v>
      </c>
      <c r="E649" s="1">
        <v>43803</v>
      </c>
      <c r="F649" t="s">
        <v>56</v>
      </c>
      <c r="G649" t="s">
        <v>2383</v>
      </c>
      <c r="H649" t="s">
        <v>2053</v>
      </c>
      <c r="I649" t="s">
        <v>24</v>
      </c>
      <c r="J649" t="s">
        <v>34</v>
      </c>
      <c r="K649" t="s">
        <v>2109</v>
      </c>
      <c r="L649" s="1">
        <v>43770</v>
      </c>
      <c r="M649">
        <v>1</v>
      </c>
      <c r="N649">
        <v>4</v>
      </c>
      <c r="O649">
        <v>3</v>
      </c>
      <c r="P649">
        <v>1</v>
      </c>
      <c r="Q649">
        <v>1</v>
      </c>
      <c r="R649" t="s">
        <v>27</v>
      </c>
      <c r="S649">
        <v>1</v>
      </c>
      <c r="T649" t="s">
        <v>36</v>
      </c>
    </row>
    <row r="650" spans="1:20" ht="20.25" customHeight="1">
      <c r="A650">
        <v>648</v>
      </c>
      <c r="B650">
        <v>3</v>
      </c>
      <c r="C650" t="s">
        <v>2384</v>
      </c>
      <c r="D650" t="s">
        <v>2385</v>
      </c>
      <c r="E650" s="1">
        <v>43803</v>
      </c>
      <c r="F650" t="s">
        <v>21</v>
      </c>
      <c r="G650" t="s">
        <v>2386</v>
      </c>
      <c r="H650" t="s">
        <v>149</v>
      </c>
      <c r="I650" t="s">
        <v>73</v>
      </c>
      <c r="J650" t="s">
        <v>34</v>
      </c>
      <c r="K650" t="s">
        <v>2387</v>
      </c>
      <c r="L650" s="1">
        <v>43800</v>
      </c>
      <c r="M650">
        <v>3</v>
      </c>
      <c r="N650">
        <v>2</v>
      </c>
      <c r="O650">
        <v>3</v>
      </c>
      <c r="P650">
        <v>3</v>
      </c>
      <c r="Q650">
        <v>2</v>
      </c>
      <c r="R650" t="s">
        <v>27</v>
      </c>
      <c r="S650">
        <v>3</v>
      </c>
      <c r="T650" t="s">
        <v>36</v>
      </c>
    </row>
    <row r="651" spans="1:20" ht="20.25" customHeight="1">
      <c r="A651">
        <v>649</v>
      </c>
      <c r="B651">
        <v>5</v>
      </c>
      <c r="C651" t="s">
        <v>2388</v>
      </c>
      <c r="D651" t="s">
        <v>2389</v>
      </c>
      <c r="E651" s="1">
        <v>43801</v>
      </c>
      <c r="F651" t="s">
        <v>793</v>
      </c>
      <c r="G651" t="s">
        <v>2390</v>
      </c>
      <c r="H651" t="s">
        <v>163</v>
      </c>
      <c r="I651" t="s">
        <v>33</v>
      </c>
      <c r="J651" t="s">
        <v>34</v>
      </c>
      <c r="K651" t="s">
        <v>2391</v>
      </c>
      <c r="L651" s="1">
        <v>43770</v>
      </c>
      <c r="M651">
        <v>4</v>
      </c>
      <c r="N651">
        <v>2</v>
      </c>
      <c r="O651">
        <v>2</v>
      </c>
      <c r="P651">
        <v>4</v>
      </c>
      <c r="Q651">
        <v>3</v>
      </c>
      <c r="R651" t="s">
        <v>27</v>
      </c>
      <c r="S651">
        <v>3</v>
      </c>
      <c r="T651" t="s">
        <v>36</v>
      </c>
    </row>
    <row r="652" spans="1:20" ht="20.25" customHeight="1">
      <c r="A652">
        <v>650</v>
      </c>
      <c r="B652">
        <v>1</v>
      </c>
      <c r="C652" t="s">
        <v>2392</v>
      </c>
      <c r="D652" t="s">
        <v>2393</v>
      </c>
      <c r="E652" s="1">
        <v>43797</v>
      </c>
      <c r="F652" t="s">
        <v>2394</v>
      </c>
      <c r="G652" t="s">
        <v>2395</v>
      </c>
      <c r="H652" t="s">
        <v>149</v>
      </c>
      <c r="I652" t="s">
        <v>33</v>
      </c>
      <c r="J652" t="s">
        <v>25</v>
      </c>
      <c r="K652" t="s">
        <v>2396</v>
      </c>
      <c r="L652" s="1">
        <v>43770</v>
      </c>
      <c r="M652">
        <v>1</v>
      </c>
      <c r="N652">
        <v>2</v>
      </c>
      <c r="O652">
        <v>2</v>
      </c>
      <c r="P652">
        <v>1</v>
      </c>
      <c r="Q652">
        <v>1</v>
      </c>
      <c r="R652" t="s">
        <v>27</v>
      </c>
      <c r="S652">
        <v>-1</v>
      </c>
      <c r="T652" t="s">
        <v>36</v>
      </c>
    </row>
    <row r="653" spans="1:20" ht="20.25" customHeight="1">
      <c r="A653">
        <v>651</v>
      </c>
      <c r="B653">
        <v>4</v>
      </c>
      <c r="C653" t="s">
        <v>2397</v>
      </c>
      <c r="D653" t="s">
        <v>2398</v>
      </c>
      <c r="E653" s="1">
        <v>43796</v>
      </c>
      <c r="F653" t="s">
        <v>970</v>
      </c>
      <c r="G653" t="s">
        <v>2399</v>
      </c>
      <c r="I653" t="s">
        <v>24</v>
      </c>
      <c r="J653" t="s">
        <v>25</v>
      </c>
      <c r="K653" t="s">
        <v>2400</v>
      </c>
      <c r="L653" s="1">
        <v>43770</v>
      </c>
      <c r="M653">
        <v>3</v>
      </c>
      <c r="N653">
        <v>1</v>
      </c>
      <c r="O653">
        <v>-1</v>
      </c>
      <c r="P653">
        <v>1</v>
      </c>
      <c r="Q653">
        <v>1</v>
      </c>
      <c r="R653" t="s">
        <v>27</v>
      </c>
      <c r="S653">
        <v>-1</v>
      </c>
      <c r="T653" t="s">
        <v>36</v>
      </c>
    </row>
    <row r="654" spans="1:20" ht="20.25" customHeight="1">
      <c r="A654">
        <v>652</v>
      </c>
      <c r="B654">
        <v>7</v>
      </c>
      <c r="C654" t="s">
        <v>2401</v>
      </c>
      <c r="D654" t="s">
        <v>761</v>
      </c>
      <c r="E654" s="1">
        <v>43795</v>
      </c>
      <c r="F654" t="s">
        <v>21</v>
      </c>
      <c r="G654" t="s">
        <v>2402</v>
      </c>
      <c r="H654" t="s">
        <v>23</v>
      </c>
      <c r="I654" t="s">
        <v>24</v>
      </c>
      <c r="J654" t="s">
        <v>34</v>
      </c>
      <c r="K654" t="s">
        <v>2403</v>
      </c>
      <c r="L654" s="1">
        <v>43770</v>
      </c>
      <c r="M654">
        <v>3</v>
      </c>
      <c r="N654">
        <v>3</v>
      </c>
      <c r="O654">
        <v>3</v>
      </c>
      <c r="P654">
        <v>3</v>
      </c>
      <c r="Q654">
        <v>3</v>
      </c>
      <c r="R654" t="s">
        <v>105</v>
      </c>
      <c r="S654">
        <v>3</v>
      </c>
      <c r="T654" t="s">
        <v>28</v>
      </c>
    </row>
    <row r="655" spans="1:20" ht="20.25" customHeight="1">
      <c r="A655">
        <v>653</v>
      </c>
      <c r="B655">
        <v>3</v>
      </c>
      <c r="C655" t="s">
        <v>2404</v>
      </c>
      <c r="D655" t="s">
        <v>2405</v>
      </c>
      <c r="E655" s="1">
        <v>43794</v>
      </c>
      <c r="F655" t="s">
        <v>705</v>
      </c>
      <c r="G655" t="s">
        <v>2406</v>
      </c>
      <c r="I655" t="s">
        <v>33</v>
      </c>
      <c r="J655" t="s">
        <v>94</v>
      </c>
      <c r="K655" t="s">
        <v>1981</v>
      </c>
      <c r="L655" s="1">
        <v>43770</v>
      </c>
      <c r="M655">
        <v>4</v>
      </c>
      <c r="N655">
        <v>4</v>
      </c>
      <c r="O655">
        <v>2</v>
      </c>
      <c r="P655">
        <v>2</v>
      </c>
      <c r="Q655">
        <v>2</v>
      </c>
      <c r="R655" t="s">
        <v>27</v>
      </c>
      <c r="S655">
        <v>-1</v>
      </c>
      <c r="T655" t="s">
        <v>36</v>
      </c>
    </row>
    <row r="656" spans="1:20" ht="20.25" customHeight="1">
      <c r="A656">
        <v>654</v>
      </c>
      <c r="B656">
        <v>10</v>
      </c>
      <c r="C656" t="s">
        <v>2407</v>
      </c>
      <c r="D656" t="s">
        <v>2408</v>
      </c>
      <c r="E656" s="1">
        <v>43793</v>
      </c>
      <c r="F656" t="s">
        <v>21</v>
      </c>
      <c r="G656" t="s">
        <v>2409</v>
      </c>
      <c r="I656" t="s">
        <v>73</v>
      </c>
      <c r="J656" t="s">
        <v>25</v>
      </c>
      <c r="K656" t="s">
        <v>2380</v>
      </c>
      <c r="L656" s="1">
        <v>43770</v>
      </c>
      <c r="M656">
        <v>5</v>
      </c>
      <c r="N656">
        <v>5</v>
      </c>
      <c r="O656">
        <v>3</v>
      </c>
      <c r="P656">
        <v>5</v>
      </c>
      <c r="Q656">
        <v>5</v>
      </c>
      <c r="R656" t="s">
        <v>105</v>
      </c>
      <c r="S656">
        <v>-1</v>
      </c>
      <c r="T656" t="s">
        <v>28</v>
      </c>
    </row>
    <row r="657" spans="1:20" ht="20.25" customHeight="1">
      <c r="A657">
        <v>655</v>
      </c>
      <c r="B657">
        <v>1</v>
      </c>
      <c r="C657" t="s">
        <v>2410</v>
      </c>
      <c r="D657" t="s">
        <v>2411</v>
      </c>
      <c r="E657" s="1">
        <v>43793</v>
      </c>
      <c r="F657" t="s">
        <v>56</v>
      </c>
      <c r="G657" t="s">
        <v>2412</v>
      </c>
      <c r="I657" t="s">
        <v>73</v>
      </c>
      <c r="J657" t="s">
        <v>25</v>
      </c>
      <c r="K657" t="s">
        <v>1565</v>
      </c>
      <c r="L657" s="1">
        <v>43770</v>
      </c>
      <c r="M657">
        <v>1</v>
      </c>
      <c r="N657">
        <v>-1</v>
      </c>
      <c r="O657">
        <v>-1</v>
      </c>
      <c r="P657">
        <v>1</v>
      </c>
      <c r="Q657">
        <v>1</v>
      </c>
      <c r="R657" t="s">
        <v>27</v>
      </c>
      <c r="S657">
        <v>-1</v>
      </c>
      <c r="T657" t="s">
        <v>36</v>
      </c>
    </row>
    <row r="658" spans="1:20" ht="20.25" customHeight="1">
      <c r="A658">
        <v>656</v>
      </c>
      <c r="B658">
        <v>3</v>
      </c>
      <c r="C658" t="s">
        <v>2413</v>
      </c>
      <c r="D658" t="s">
        <v>246</v>
      </c>
      <c r="E658" s="1">
        <v>43789</v>
      </c>
      <c r="F658" t="s">
        <v>21</v>
      </c>
      <c r="G658" t="s">
        <v>2414</v>
      </c>
      <c r="I658" t="s">
        <v>73</v>
      </c>
      <c r="J658" t="s">
        <v>25</v>
      </c>
      <c r="K658" t="s">
        <v>835</v>
      </c>
      <c r="L658" s="1">
        <v>43770</v>
      </c>
      <c r="M658">
        <v>4</v>
      </c>
      <c r="N658">
        <v>3</v>
      </c>
      <c r="O658">
        <v>-1</v>
      </c>
      <c r="P658">
        <v>4</v>
      </c>
      <c r="Q658">
        <v>2</v>
      </c>
      <c r="R658" t="s">
        <v>27</v>
      </c>
      <c r="S658">
        <v>-1</v>
      </c>
      <c r="T658" t="s">
        <v>28</v>
      </c>
    </row>
    <row r="659" spans="1:20" ht="20.25" customHeight="1">
      <c r="A659">
        <v>657</v>
      </c>
      <c r="B659">
        <v>9</v>
      </c>
      <c r="C659" t="s">
        <v>2415</v>
      </c>
      <c r="D659" t="s">
        <v>2416</v>
      </c>
      <c r="E659" s="1">
        <v>43788</v>
      </c>
      <c r="F659" t="s">
        <v>1016</v>
      </c>
      <c r="G659" t="s">
        <v>2417</v>
      </c>
      <c r="H659" t="s">
        <v>561</v>
      </c>
      <c r="I659" t="s">
        <v>87</v>
      </c>
      <c r="J659" t="s">
        <v>25</v>
      </c>
      <c r="K659" t="s">
        <v>2418</v>
      </c>
      <c r="L659" s="1">
        <v>43770</v>
      </c>
      <c r="M659">
        <v>5</v>
      </c>
      <c r="N659">
        <v>5</v>
      </c>
      <c r="O659">
        <v>4</v>
      </c>
      <c r="P659">
        <v>5</v>
      </c>
      <c r="Q659">
        <v>5</v>
      </c>
      <c r="R659" t="s">
        <v>105</v>
      </c>
      <c r="S659">
        <v>4</v>
      </c>
      <c r="T659" t="s">
        <v>36</v>
      </c>
    </row>
    <row r="660" spans="1:20" ht="20.25" customHeight="1">
      <c r="A660">
        <v>658</v>
      </c>
      <c r="B660">
        <v>4</v>
      </c>
      <c r="C660" t="s">
        <v>2419</v>
      </c>
      <c r="D660" t="s">
        <v>2420</v>
      </c>
      <c r="E660" s="1">
        <v>43787</v>
      </c>
      <c r="F660" t="s">
        <v>21</v>
      </c>
      <c r="G660" t="s">
        <v>2421</v>
      </c>
      <c r="I660" t="s">
        <v>87</v>
      </c>
      <c r="J660" t="s">
        <v>25</v>
      </c>
      <c r="K660" t="s">
        <v>839</v>
      </c>
      <c r="L660" s="1">
        <v>43770</v>
      </c>
      <c r="M660">
        <v>2</v>
      </c>
      <c r="N660">
        <v>3</v>
      </c>
      <c r="O660">
        <v>2</v>
      </c>
      <c r="P660">
        <v>3</v>
      </c>
      <c r="Q660">
        <v>2</v>
      </c>
      <c r="R660" t="s">
        <v>27</v>
      </c>
      <c r="S660">
        <v>1</v>
      </c>
      <c r="T660" t="s">
        <v>36</v>
      </c>
    </row>
    <row r="661" spans="1:20" ht="20.25" customHeight="1">
      <c r="A661">
        <v>659</v>
      </c>
      <c r="B661">
        <v>5</v>
      </c>
      <c r="C661" t="s">
        <v>2422</v>
      </c>
      <c r="D661" t="s">
        <v>2423</v>
      </c>
      <c r="E661" s="1">
        <v>43787</v>
      </c>
      <c r="F661" t="s">
        <v>21</v>
      </c>
      <c r="G661" t="s">
        <v>2424</v>
      </c>
      <c r="H661" t="s">
        <v>23</v>
      </c>
      <c r="I661" t="s">
        <v>24</v>
      </c>
      <c r="J661" t="s">
        <v>25</v>
      </c>
      <c r="K661" t="s">
        <v>453</v>
      </c>
      <c r="L661" s="1">
        <v>43770</v>
      </c>
      <c r="M661">
        <v>4</v>
      </c>
      <c r="N661">
        <v>2</v>
      </c>
      <c r="O661">
        <v>3</v>
      </c>
      <c r="P661">
        <v>3</v>
      </c>
      <c r="Q661">
        <v>3</v>
      </c>
      <c r="R661" t="s">
        <v>27</v>
      </c>
      <c r="S661">
        <v>2</v>
      </c>
      <c r="T661" t="s">
        <v>36</v>
      </c>
    </row>
    <row r="662" spans="1:20" ht="20.25" customHeight="1">
      <c r="A662">
        <v>660</v>
      </c>
      <c r="B662">
        <v>1</v>
      </c>
      <c r="C662" t="s">
        <v>2425</v>
      </c>
      <c r="D662" t="s">
        <v>2426</v>
      </c>
      <c r="E662" s="1">
        <v>43787</v>
      </c>
      <c r="F662" t="s">
        <v>157</v>
      </c>
      <c r="G662" t="s">
        <v>2427</v>
      </c>
      <c r="H662" t="s">
        <v>200</v>
      </c>
      <c r="I662" t="s">
        <v>33</v>
      </c>
      <c r="J662" t="s">
        <v>34</v>
      </c>
      <c r="K662" t="s">
        <v>2428</v>
      </c>
      <c r="L662" s="1">
        <v>43770</v>
      </c>
      <c r="M662">
        <v>1</v>
      </c>
      <c r="N662">
        <v>1</v>
      </c>
      <c r="O662">
        <v>1</v>
      </c>
      <c r="P662">
        <v>2</v>
      </c>
      <c r="Q662">
        <v>1</v>
      </c>
      <c r="R662" t="s">
        <v>27</v>
      </c>
      <c r="S662">
        <v>1</v>
      </c>
      <c r="T662" t="s">
        <v>36</v>
      </c>
    </row>
    <row r="663" spans="1:20" ht="20.25" customHeight="1">
      <c r="A663">
        <v>661</v>
      </c>
      <c r="B663">
        <v>1</v>
      </c>
      <c r="C663" t="s">
        <v>2429</v>
      </c>
      <c r="D663" t="s">
        <v>2430</v>
      </c>
      <c r="E663" s="1">
        <v>43787</v>
      </c>
      <c r="F663" t="s">
        <v>21</v>
      </c>
      <c r="G663" t="s">
        <v>2431</v>
      </c>
      <c r="H663" t="s">
        <v>163</v>
      </c>
      <c r="I663" t="s">
        <v>87</v>
      </c>
      <c r="J663" t="s">
        <v>25</v>
      </c>
      <c r="K663" t="s">
        <v>1361</v>
      </c>
      <c r="L663" s="1">
        <v>43770</v>
      </c>
      <c r="M663">
        <v>1</v>
      </c>
      <c r="N663">
        <v>4</v>
      </c>
      <c r="O663">
        <v>1</v>
      </c>
      <c r="P663">
        <v>1</v>
      </c>
      <c r="Q663">
        <v>2</v>
      </c>
      <c r="R663" t="s">
        <v>27</v>
      </c>
      <c r="S663">
        <v>1</v>
      </c>
      <c r="T663" t="s">
        <v>36</v>
      </c>
    </row>
    <row r="664" spans="1:20" ht="20.25" customHeight="1">
      <c r="A664">
        <v>662</v>
      </c>
      <c r="B664">
        <v>10</v>
      </c>
      <c r="C664" t="s">
        <v>2432</v>
      </c>
      <c r="D664" t="s">
        <v>2433</v>
      </c>
      <c r="E664" s="1">
        <v>43786</v>
      </c>
      <c r="F664" t="s">
        <v>671</v>
      </c>
      <c r="G664" t="s">
        <v>2434</v>
      </c>
      <c r="I664" t="s">
        <v>33</v>
      </c>
      <c r="J664" t="s">
        <v>34</v>
      </c>
      <c r="K664" t="s">
        <v>2435</v>
      </c>
      <c r="L664" s="1">
        <v>43770</v>
      </c>
      <c r="M664">
        <v>5</v>
      </c>
      <c r="N664">
        <v>5</v>
      </c>
      <c r="O664">
        <v>5</v>
      </c>
      <c r="P664">
        <v>5</v>
      </c>
      <c r="Q664">
        <v>5</v>
      </c>
      <c r="R664" t="s">
        <v>105</v>
      </c>
      <c r="S664">
        <v>5</v>
      </c>
      <c r="T664" t="s">
        <v>36</v>
      </c>
    </row>
    <row r="665" spans="1:20" ht="20.25" customHeight="1">
      <c r="A665">
        <v>663</v>
      </c>
      <c r="B665">
        <v>2</v>
      </c>
      <c r="C665" t="s">
        <v>2436</v>
      </c>
      <c r="D665" t="s">
        <v>2437</v>
      </c>
      <c r="E665" s="1">
        <v>43785</v>
      </c>
      <c r="F665" t="s">
        <v>594</v>
      </c>
      <c r="G665" t="s">
        <v>2438</v>
      </c>
      <c r="H665" t="s">
        <v>2053</v>
      </c>
      <c r="I665" t="s">
        <v>73</v>
      </c>
      <c r="J665" t="s">
        <v>25</v>
      </c>
      <c r="K665" t="s">
        <v>842</v>
      </c>
      <c r="L665" s="1">
        <v>43770</v>
      </c>
      <c r="M665">
        <v>2</v>
      </c>
      <c r="N665">
        <v>2</v>
      </c>
      <c r="O665">
        <v>2</v>
      </c>
      <c r="P665">
        <v>2</v>
      </c>
      <c r="Q665">
        <v>3</v>
      </c>
      <c r="R665" t="s">
        <v>27</v>
      </c>
      <c r="S665">
        <v>1</v>
      </c>
      <c r="T665" t="s">
        <v>36</v>
      </c>
    </row>
    <row r="666" spans="1:20" ht="20.25" customHeight="1">
      <c r="A666">
        <v>664</v>
      </c>
      <c r="B666">
        <v>2</v>
      </c>
      <c r="C666" t="s">
        <v>2439</v>
      </c>
      <c r="D666" t="s">
        <v>2440</v>
      </c>
      <c r="E666" s="1">
        <v>43785</v>
      </c>
      <c r="F666" t="s">
        <v>157</v>
      </c>
      <c r="G666" t="s">
        <v>2441</v>
      </c>
      <c r="H666" t="s">
        <v>2053</v>
      </c>
      <c r="I666" t="s">
        <v>24</v>
      </c>
      <c r="J666" t="s">
        <v>25</v>
      </c>
      <c r="K666" t="s">
        <v>2442</v>
      </c>
      <c r="L666" s="1">
        <v>43770</v>
      </c>
      <c r="M666">
        <v>1</v>
      </c>
      <c r="N666">
        <v>1</v>
      </c>
      <c r="O666">
        <v>1</v>
      </c>
      <c r="P666">
        <v>1</v>
      </c>
      <c r="Q666">
        <v>1</v>
      </c>
      <c r="R666" t="s">
        <v>27</v>
      </c>
      <c r="S666">
        <v>1</v>
      </c>
      <c r="T666" t="s">
        <v>36</v>
      </c>
    </row>
    <row r="667" spans="1:20" ht="20.25" customHeight="1">
      <c r="A667">
        <v>665</v>
      </c>
      <c r="B667">
        <v>2</v>
      </c>
      <c r="C667" t="s">
        <v>2443</v>
      </c>
      <c r="D667" t="s">
        <v>996</v>
      </c>
      <c r="E667" s="1">
        <v>43782</v>
      </c>
      <c r="F667" t="s">
        <v>21</v>
      </c>
      <c r="G667" t="s">
        <v>2444</v>
      </c>
      <c r="H667" t="s">
        <v>32</v>
      </c>
      <c r="I667" t="s">
        <v>24</v>
      </c>
      <c r="J667" t="s">
        <v>34</v>
      </c>
      <c r="K667" t="s">
        <v>2445</v>
      </c>
      <c r="L667" s="1">
        <v>43770</v>
      </c>
      <c r="M667">
        <v>4</v>
      </c>
      <c r="N667">
        <v>1</v>
      </c>
      <c r="O667">
        <v>2</v>
      </c>
      <c r="P667">
        <v>5</v>
      </c>
      <c r="Q667">
        <v>2</v>
      </c>
      <c r="R667" t="s">
        <v>27</v>
      </c>
      <c r="S667">
        <v>-1</v>
      </c>
      <c r="T667" t="s">
        <v>36</v>
      </c>
    </row>
    <row r="668" spans="1:20" ht="20.25" customHeight="1">
      <c r="A668">
        <v>666</v>
      </c>
      <c r="B668">
        <v>9</v>
      </c>
      <c r="C668" t="s">
        <v>2446</v>
      </c>
      <c r="D668" t="s">
        <v>2447</v>
      </c>
      <c r="E668" s="1">
        <v>43782</v>
      </c>
      <c r="F668" t="s">
        <v>21</v>
      </c>
      <c r="G668" t="s">
        <v>2448</v>
      </c>
      <c r="H668" t="s">
        <v>163</v>
      </c>
      <c r="I668" t="s">
        <v>73</v>
      </c>
      <c r="J668" t="s">
        <v>25</v>
      </c>
      <c r="K668" t="s">
        <v>967</v>
      </c>
      <c r="L668" s="1">
        <v>43770</v>
      </c>
      <c r="M668">
        <v>4</v>
      </c>
      <c r="N668">
        <v>4</v>
      </c>
      <c r="O668">
        <v>4</v>
      </c>
      <c r="P668">
        <v>4</v>
      </c>
      <c r="Q668">
        <v>3</v>
      </c>
      <c r="R668" t="s">
        <v>105</v>
      </c>
      <c r="S668">
        <v>4</v>
      </c>
      <c r="T668" t="s">
        <v>28</v>
      </c>
    </row>
    <row r="669" spans="1:20" ht="20.25" customHeight="1">
      <c r="A669">
        <v>667</v>
      </c>
      <c r="B669">
        <v>9</v>
      </c>
      <c r="C669" t="s">
        <v>2449</v>
      </c>
      <c r="D669" t="s">
        <v>2450</v>
      </c>
      <c r="E669" s="1">
        <v>43781</v>
      </c>
      <c r="F669" t="s">
        <v>21</v>
      </c>
      <c r="G669" t="s">
        <v>2451</v>
      </c>
      <c r="H669" t="s">
        <v>32</v>
      </c>
      <c r="I669" t="s">
        <v>33</v>
      </c>
      <c r="J669" t="s">
        <v>25</v>
      </c>
      <c r="K669" t="s">
        <v>2452</v>
      </c>
      <c r="L669" s="1">
        <v>43770</v>
      </c>
      <c r="M669">
        <v>4</v>
      </c>
      <c r="N669">
        <v>5</v>
      </c>
      <c r="O669">
        <v>3</v>
      </c>
      <c r="P669">
        <v>5</v>
      </c>
      <c r="Q669">
        <v>5</v>
      </c>
      <c r="R669" t="s">
        <v>105</v>
      </c>
      <c r="S669">
        <v>5</v>
      </c>
      <c r="T669" t="s">
        <v>36</v>
      </c>
    </row>
    <row r="670" spans="1:20" ht="20.25" customHeight="1">
      <c r="A670">
        <v>668</v>
      </c>
      <c r="B670">
        <v>10</v>
      </c>
      <c r="C670" t="s">
        <v>2453</v>
      </c>
      <c r="D670" t="s">
        <v>2454</v>
      </c>
      <c r="E670" s="1">
        <v>43780</v>
      </c>
      <c r="F670" t="s">
        <v>21</v>
      </c>
      <c r="G670" t="s">
        <v>2455</v>
      </c>
      <c r="H670" t="s">
        <v>2053</v>
      </c>
      <c r="I670" t="s">
        <v>73</v>
      </c>
      <c r="J670" t="s">
        <v>25</v>
      </c>
      <c r="K670" t="s">
        <v>2456</v>
      </c>
      <c r="L670" s="1">
        <v>43770</v>
      </c>
      <c r="M670">
        <v>5</v>
      </c>
      <c r="N670">
        <v>5</v>
      </c>
      <c r="O670">
        <v>5</v>
      </c>
      <c r="P670">
        <v>5</v>
      </c>
      <c r="Q670">
        <v>5</v>
      </c>
      <c r="R670" t="s">
        <v>105</v>
      </c>
      <c r="S670">
        <v>5</v>
      </c>
      <c r="T670" t="s">
        <v>36</v>
      </c>
    </row>
    <row r="671" spans="1:20" ht="20.25" customHeight="1">
      <c r="A671">
        <v>669</v>
      </c>
      <c r="B671">
        <v>10</v>
      </c>
      <c r="C671" t="s">
        <v>2457</v>
      </c>
      <c r="D671" t="s">
        <v>2458</v>
      </c>
      <c r="E671" s="1">
        <v>43780</v>
      </c>
      <c r="F671" t="s">
        <v>21</v>
      </c>
      <c r="G671" t="s">
        <v>2459</v>
      </c>
      <c r="I671" t="s">
        <v>87</v>
      </c>
      <c r="J671" t="s">
        <v>25</v>
      </c>
      <c r="K671" t="s">
        <v>1490</v>
      </c>
      <c r="L671" s="1">
        <v>43770</v>
      </c>
      <c r="M671">
        <v>4</v>
      </c>
      <c r="N671">
        <v>5</v>
      </c>
      <c r="O671">
        <v>4</v>
      </c>
      <c r="P671">
        <v>5</v>
      </c>
      <c r="Q671">
        <v>4</v>
      </c>
      <c r="R671" t="s">
        <v>105</v>
      </c>
      <c r="S671">
        <v>5</v>
      </c>
      <c r="T671" t="s">
        <v>36</v>
      </c>
    </row>
    <row r="672" spans="1:20" ht="20.25" customHeight="1">
      <c r="A672">
        <v>670</v>
      </c>
      <c r="B672">
        <v>3</v>
      </c>
      <c r="C672" t="s">
        <v>2460</v>
      </c>
      <c r="D672" t="s">
        <v>2461</v>
      </c>
      <c r="E672" s="1">
        <v>43779</v>
      </c>
      <c r="F672" t="s">
        <v>21</v>
      </c>
      <c r="G672" t="s">
        <v>2462</v>
      </c>
      <c r="I672" t="s">
        <v>73</v>
      </c>
      <c r="J672" t="s">
        <v>25</v>
      </c>
      <c r="K672" t="s">
        <v>537</v>
      </c>
      <c r="L672" s="1">
        <v>43770</v>
      </c>
      <c r="M672">
        <v>1</v>
      </c>
      <c r="N672">
        <v>4</v>
      </c>
      <c r="O672">
        <v>3</v>
      </c>
      <c r="P672">
        <v>4</v>
      </c>
      <c r="Q672">
        <v>2</v>
      </c>
      <c r="R672" t="s">
        <v>27</v>
      </c>
      <c r="S672">
        <v>2</v>
      </c>
      <c r="T672" t="s">
        <v>36</v>
      </c>
    </row>
    <row r="673" spans="1:20" ht="20.25" customHeight="1">
      <c r="A673">
        <v>671</v>
      </c>
      <c r="B673">
        <v>9</v>
      </c>
      <c r="C673" t="s">
        <v>2463</v>
      </c>
      <c r="D673" t="s">
        <v>2464</v>
      </c>
      <c r="E673" s="1">
        <v>43779</v>
      </c>
      <c r="F673" t="s">
        <v>21</v>
      </c>
      <c r="G673" t="s">
        <v>2465</v>
      </c>
      <c r="H673" t="s">
        <v>32</v>
      </c>
      <c r="I673" t="s">
        <v>24</v>
      </c>
      <c r="J673" t="s">
        <v>34</v>
      </c>
      <c r="K673" t="s">
        <v>441</v>
      </c>
      <c r="L673" s="1">
        <v>43709</v>
      </c>
      <c r="M673">
        <v>4</v>
      </c>
      <c r="N673">
        <v>5</v>
      </c>
      <c r="O673">
        <v>4</v>
      </c>
      <c r="P673">
        <v>5</v>
      </c>
      <c r="Q673">
        <v>4</v>
      </c>
      <c r="R673" t="s">
        <v>105</v>
      </c>
      <c r="S673">
        <v>-1</v>
      </c>
      <c r="T673" t="s">
        <v>28</v>
      </c>
    </row>
    <row r="674" spans="1:20" ht="20.25" customHeight="1">
      <c r="A674">
        <v>672</v>
      </c>
      <c r="B674">
        <v>1</v>
      </c>
      <c r="C674" t="s">
        <v>2466</v>
      </c>
      <c r="D674" t="s">
        <v>2467</v>
      </c>
      <c r="E674" s="1">
        <v>43776</v>
      </c>
      <c r="F674" t="s">
        <v>157</v>
      </c>
      <c r="G674" t="s">
        <v>2468</v>
      </c>
      <c r="I674" t="s">
        <v>24</v>
      </c>
      <c r="J674" t="s">
        <v>25</v>
      </c>
      <c r="K674" t="s">
        <v>2469</v>
      </c>
      <c r="L674" s="1">
        <v>43709</v>
      </c>
      <c r="M674">
        <v>-1</v>
      </c>
      <c r="N674">
        <v>-1</v>
      </c>
      <c r="O674">
        <v>-1</v>
      </c>
      <c r="P674">
        <v>-1</v>
      </c>
      <c r="Q674">
        <v>1</v>
      </c>
      <c r="R674" t="s">
        <v>27</v>
      </c>
      <c r="S674">
        <v>-1</v>
      </c>
      <c r="T674" t="s">
        <v>36</v>
      </c>
    </row>
    <row r="675" spans="1:20" ht="20.25" customHeight="1">
      <c r="A675">
        <v>673</v>
      </c>
      <c r="B675">
        <v>10</v>
      </c>
      <c r="C675" t="s">
        <v>2470</v>
      </c>
      <c r="D675" t="s">
        <v>1786</v>
      </c>
      <c r="E675" s="1">
        <v>43771</v>
      </c>
      <c r="F675" t="s">
        <v>21</v>
      </c>
      <c r="G675" t="s">
        <v>2471</v>
      </c>
      <c r="H675" t="s">
        <v>561</v>
      </c>
      <c r="I675" t="s">
        <v>24</v>
      </c>
      <c r="J675" t="s">
        <v>34</v>
      </c>
      <c r="K675" t="s">
        <v>2472</v>
      </c>
      <c r="L675" s="1">
        <v>43739</v>
      </c>
      <c r="M675">
        <v>5</v>
      </c>
      <c r="N675">
        <v>5</v>
      </c>
      <c r="O675">
        <v>5</v>
      </c>
      <c r="P675">
        <v>4</v>
      </c>
      <c r="Q675">
        <v>5</v>
      </c>
      <c r="R675" t="s">
        <v>105</v>
      </c>
      <c r="S675">
        <v>5</v>
      </c>
      <c r="T675" t="s">
        <v>36</v>
      </c>
    </row>
    <row r="676" spans="1:20" ht="20.25" customHeight="1">
      <c r="A676">
        <v>674</v>
      </c>
      <c r="B676">
        <v>1</v>
      </c>
      <c r="C676" t="s">
        <v>2473</v>
      </c>
      <c r="D676" t="s">
        <v>2474</v>
      </c>
      <c r="E676" s="1">
        <v>43771</v>
      </c>
      <c r="F676" t="s">
        <v>21</v>
      </c>
      <c r="G676" t="s">
        <v>2475</v>
      </c>
      <c r="H676" t="s">
        <v>32</v>
      </c>
      <c r="I676" t="s">
        <v>24</v>
      </c>
      <c r="J676" t="s">
        <v>25</v>
      </c>
      <c r="K676" t="s">
        <v>548</v>
      </c>
      <c r="L676" s="1">
        <v>43739</v>
      </c>
      <c r="M676">
        <v>3</v>
      </c>
      <c r="N676">
        <v>2</v>
      </c>
      <c r="O676">
        <v>-1</v>
      </c>
      <c r="P676">
        <v>1</v>
      </c>
      <c r="Q676">
        <v>2</v>
      </c>
      <c r="R676" t="s">
        <v>27</v>
      </c>
      <c r="S676">
        <v>-1</v>
      </c>
      <c r="T676" t="s">
        <v>36</v>
      </c>
    </row>
    <row r="677" spans="1:20" ht="20.25" customHeight="1">
      <c r="A677">
        <v>675</v>
      </c>
      <c r="B677">
        <v>1</v>
      </c>
      <c r="C677" t="s">
        <v>2476</v>
      </c>
      <c r="D677" t="s">
        <v>2477</v>
      </c>
      <c r="E677" s="1">
        <v>43769</v>
      </c>
      <c r="F677" t="s">
        <v>117</v>
      </c>
      <c r="G677" t="s">
        <v>2478</v>
      </c>
      <c r="I677" t="s">
        <v>33</v>
      </c>
      <c r="J677" t="s">
        <v>94</v>
      </c>
      <c r="K677" t="s">
        <v>1009</v>
      </c>
      <c r="L677" s="1">
        <v>43739</v>
      </c>
      <c r="M677">
        <v>-1</v>
      </c>
      <c r="N677">
        <v>-1</v>
      </c>
      <c r="O677">
        <v>-1</v>
      </c>
      <c r="P677">
        <v>1</v>
      </c>
      <c r="Q677">
        <v>1</v>
      </c>
      <c r="R677" t="s">
        <v>27</v>
      </c>
      <c r="S677">
        <v>-1</v>
      </c>
      <c r="T677" t="s">
        <v>36</v>
      </c>
    </row>
    <row r="678" spans="1:20" ht="20.25" customHeight="1">
      <c r="A678">
        <v>676</v>
      </c>
      <c r="B678">
        <v>5</v>
      </c>
      <c r="C678" t="s">
        <v>2479</v>
      </c>
      <c r="D678" t="s">
        <v>2480</v>
      </c>
      <c r="E678" s="1">
        <v>43769</v>
      </c>
      <c r="F678" t="s">
        <v>56</v>
      </c>
      <c r="G678" t="s">
        <v>2481</v>
      </c>
      <c r="H678" t="s">
        <v>123</v>
      </c>
      <c r="I678" t="s">
        <v>24</v>
      </c>
      <c r="J678" t="s">
        <v>34</v>
      </c>
      <c r="K678" t="s">
        <v>2482</v>
      </c>
      <c r="L678" s="1">
        <v>43739</v>
      </c>
      <c r="M678">
        <v>2</v>
      </c>
      <c r="N678">
        <v>4</v>
      </c>
      <c r="O678">
        <v>4</v>
      </c>
      <c r="P678">
        <v>3</v>
      </c>
      <c r="Q678">
        <v>2</v>
      </c>
      <c r="R678" t="s">
        <v>27</v>
      </c>
      <c r="S678">
        <v>1</v>
      </c>
      <c r="T678" t="s">
        <v>36</v>
      </c>
    </row>
    <row r="679" spans="1:20" ht="20.25" customHeight="1">
      <c r="A679">
        <v>677</v>
      </c>
      <c r="B679">
        <v>4</v>
      </c>
      <c r="C679" t="s">
        <v>2483</v>
      </c>
      <c r="D679" t="s">
        <v>884</v>
      </c>
      <c r="E679" s="1">
        <v>43769</v>
      </c>
      <c r="F679" t="s">
        <v>21</v>
      </c>
      <c r="G679" t="s">
        <v>2484</v>
      </c>
      <c r="H679" t="s">
        <v>334</v>
      </c>
      <c r="I679" t="s">
        <v>73</v>
      </c>
      <c r="J679" t="s">
        <v>25</v>
      </c>
      <c r="K679" t="s">
        <v>2485</v>
      </c>
      <c r="L679" s="1">
        <v>43739</v>
      </c>
      <c r="M679">
        <v>1</v>
      </c>
      <c r="N679">
        <v>3</v>
      </c>
      <c r="O679">
        <v>1</v>
      </c>
      <c r="P679">
        <v>3</v>
      </c>
      <c r="Q679">
        <v>3</v>
      </c>
      <c r="R679" t="s">
        <v>105</v>
      </c>
      <c r="S679">
        <v>-1</v>
      </c>
      <c r="T679" t="s">
        <v>36</v>
      </c>
    </row>
    <row r="680" spans="1:20" ht="20.25" customHeight="1">
      <c r="A680">
        <v>678</v>
      </c>
      <c r="B680">
        <v>8</v>
      </c>
      <c r="C680" t="s">
        <v>2486</v>
      </c>
      <c r="D680" t="s">
        <v>220</v>
      </c>
      <c r="E680" s="1">
        <v>43768</v>
      </c>
      <c r="F680" t="s">
        <v>21</v>
      </c>
      <c r="G680" t="s">
        <v>2487</v>
      </c>
      <c r="H680" t="s">
        <v>149</v>
      </c>
      <c r="I680" t="s">
        <v>87</v>
      </c>
      <c r="J680" t="s">
        <v>25</v>
      </c>
      <c r="K680" t="s">
        <v>2488</v>
      </c>
      <c r="L680" s="1">
        <v>43739</v>
      </c>
      <c r="M680">
        <v>4</v>
      </c>
      <c r="N680">
        <v>4</v>
      </c>
      <c r="O680">
        <v>4</v>
      </c>
      <c r="P680">
        <v>5</v>
      </c>
      <c r="Q680">
        <v>5</v>
      </c>
      <c r="R680" t="s">
        <v>105</v>
      </c>
      <c r="S680">
        <v>5</v>
      </c>
      <c r="T680" t="s">
        <v>36</v>
      </c>
    </row>
    <row r="681" spans="1:20" ht="20.25" customHeight="1">
      <c r="A681">
        <v>679</v>
      </c>
      <c r="B681">
        <v>9</v>
      </c>
      <c r="C681" t="s">
        <v>2489</v>
      </c>
      <c r="D681" t="s">
        <v>2490</v>
      </c>
      <c r="E681" s="1">
        <v>43768</v>
      </c>
      <c r="F681" t="s">
        <v>117</v>
      </c>
      <c r="G681" t="s">
        <v>2491</v>
      </c>
      <c r="H681" t="s">
        <v>163</v>
      </c>
      <c r="I681" t="s">
        <v>24</v>
      </c>
      <c r="J681" t="s">
        <v>25</v>
      </c>
      <c r="K681" t="s">
        <v>2039</v>
      </c>
      <c r="L681" s="1">
        <v>43739</v>
      </c>
      <c r="M681">
        <v>3</v>
      </c>
      <c r="N681">
        <v>5</v>
      </c>
      <c r="O681">
        <v>5</v>
      </c>
      <c r="P681">
        <v>5</v>
      </c>
      <c r="Q681">
        <v>5</v>
      </c>
      <c r="R681" t="s">
        <v>105</v>
      </c>
      <c r="S681">
        <v>5</v>
      </c>
      <c r="T681" t="s">
        <v>36</v>
      </c>
    </row>
    <row r="682" spans="1:20" ht="20.25" customHeight="1">
      <c r="A682">
        <v>680</v>
      </c>
      <c r="B682">
        <v>1</v>
      </c>
      <c r="C682" t="s">
        <v>2492</v>
      </c>
      <c r="D682" t="s">
        <v>2493</v>
      </c>
      <c r="E682" s="1">
        <v>43767</v>
      </c>
      <c r="F682" t="s">
        <v>21</v>
      </c>
      <c r="G682" t="s">
        <v>2494</v>
      </c>
      <c r="I682" t="s">
        <v>73</v>
      </c>
      <c r="J682" t="s">
        <v>25</v>
      </c>
      <c r="K682" t="s">
        <v>2495</v>
      </c>
      <c r="L682" s="1">
        <v>43739</v>
      </c>
      <c r="M682">
        <v>1</v>
      </c>
      <c r="N682">
        <v>1</v>
      </c>
      <c r="O682">
        <v>1</v>
      </c>
      <c r="P682">
        <v>1</v>
      </c>
      <c r="Q682">
        <v>1</v>
      </c>
      <c r="R682" t="s">
        <v>27</v>
      </c>
      <c r="S682">
        <v>5</v>
      </c>
      <c r="T682" t="s">
        <v>36</v>
      </c>
    </row>
    <row r="683" spans="1:20" ht="20.25" customHeight="1">
      <c r="A683">
        <v>681</v>
      </c>
      <c r="B683">
        <v>3</v>
      </c>
      <c r="C683" t="s">
        <v>2496</v>
      </c>
      <c r="D683" t="s">
        <v>2497</v>
      </c>
      <c r="E683" s="1">
        <v>43767</v>
      </c>
      <c r="F683" t="s">
        <v>98</v>
      </c>
      <c r="G683" t="s">
        <v>2498</v>
      </c>
      <c r="I683" t="s">
        <v>33</v>
      </c>
      <c r="J683" t="s">
        <v>25</v>
      </c>
      <c r="K683" t="s">
        <v>1331</v>
      </c>
      <c r="L683" s="1">
        <v>43739</v>
      </c>
      <c r="M683">
        <v>1</v>
      </c>
      <c r="N683">
        <v>1</v>
      </c>
      <c r="O683">
        <v>-1</v>
      </c>
      <c r="P683">
        <v>2</v>
      </c>
      <c r="Q683">
        <v>3</v>
      </c>
      <c r="R683" t="s">
        <v>27</v>
      </c>
      <c r="S683">
        <v>-1</v>
      </c>
      <c r="T683" t="s">
        <v>28</v>
      </c>
    </row>
    <row r="684" spans="1:20" ht="20.25" customHeight="1">
      <c r="A684">
        <v>682</v>
      </c>
      <c r="B684">
        <v>10</v>
      </c>
      <c r="C684" t="s">
        <v>2499</v>
      </c>
      <c r="D684" t="s">
        <v>1599</v>
      </c>
      <c r="E684" s="1">
        <v>43767</v>
      </c>
      <c r="F684" t="s">
        <v>21</v>
      </c>
      <c r="G684" t="s">
        <v>2500</v>
      </c>
      <c r="H684" t="s">
        <v>23</v>
      </c>
      <c r="I684" t="s">
        <v>24</v>
      </c>
      <c r="J684" t="s">
        <v>34</v>
      </c>
      <c r="K684" t="s">
        <v>453</v>
      </c>
      <c r="L684" s="1">
        <v>43739</v>
      </c>
      <c r="M684">
        <v>5</v>
      </c>
      <c r="N684">
        <v>5</v>
      </c>
      <c r="O684">
        <v>5</v>
      </c>
      <c r="P684">
        <v>5</v>
      </c>
      <c r="Q684">
        <v>4</v>
      </c>
      <c r="R684" t="s">
        <v>105</v>
      </c>
      <c r="S684">
        <v>4</v>
      </c>
      <c r="T684" t="s">
        <v>36</v>
      </c>
    </row>
    <row r="685" spans="1:20" ht="20.25" customHeight="1">
      <c r="A685">
        <v>683</v>
      </c>
      <c r="B685">
        <v>10</v>
      </c>
      <c r="C685" t="s">
        <v>2501</v>
      </c>
      <c r="D685" t="s">
        <v>2502</v>
      </c>
      <c r="E685" s="1">
        <v>43765</v>
      </c>
      <c r="F685" t="s">
        <v>21</v>
      </c>
      <c r="G685" t="s">
        <v>2503</v>
      </c>
      <c r="H685" t="s">
        <v>532</v>
      </c>
      <c r="I685" t="s">
        <v>73</v>
      </c>
      <c r="J685" t="s">
        <v>34</v>
      </c>
      <c r="K685" t="s">
        <v>548</v>
      </c>
      <c r="L685" s="1">
        <v>43739</v>
      </c>
      <c r="M685">
        <v>5</v>
      </c>
      <c r="N685">
        <v>5</v>
      </c>
      <c r="O685">
        <v>5</v>
      </c>
      <c r="P685">
        <v>5</v>
      </c>
      <c r="Q685">
        <v>5</v>
      </c>
      <c r="R685" t="s">
        <v>105</v>
      </c>
      <c r="S685">
        <v>-1</v>
      </c>
      <c r="T685" t="s">
        <v>36</v>
      </c>
    </row>
    <row r="686" spans="1:20" ht="20.25" customHeight="1">
      <c r="A686">
        <v>684</v>
      </c>
      <c r="B686">
        <v>1</v>
      </c>
      <c r="C686" t="s">
        <v>2504</v>
      </c>
      <c r="D686" t="s">
        <v>2505</v>
      </c>
      <c r="E686" s="1">
        <v>43765</v>
      </c>
      <c r="F686" t="s">
        <v>21</v>
      </c>
      <c r="G686" t="s">
        <v>2506</v>
      </c>
      <c r="I686" t="s">
        <v>24</v>
      </c>
      <c r="J686" t="s">
        <v>25</v>
      </c>
      <c r="K686" t="s">
        <v>2507</v>
      </c>
      <c r="L686" s="1">
        <v>43556</v>
      </c>
      <c r="M686">
        <v>2</v>
      </c>
      <c r="N686">
        <v>3</v>
      </c>
      <c r="O686">
        <v>3</v>
      </c>
      <c r="P686">
        <v>2</v>
      </c>
      <c r="Q686">
        <v>2</v>
      </c>
      <c r="R686" t="s">
        <v>27</v>
      </c>
      <c r="S686">
        <v>2</v>
      </c>
      <c r="T686" t="s">
        <v>28</v>
      </c>
    </row>
    <row r="687" spans="1:20" ht="20.25" customHeight="1">
      <c r="A687">
        <v>685</v>
      </c>
      <c r="B687">
        <v>1</v>
      </c>
      <c r="C687" t="s">
        <v>2508</v>
      </c>
      <c r="D687" t="s">
        <v>2509</v>
      </c>
      <c r="E687" s="1">
        <v>43764</v>
      </c>
      <c r="F687" t="s">
        <v>91</v>
      </c>
      <c r="G687" t="s">
        <v>2510</v>
      </c>
      <c r="I687" t="s">
        <v>33</v>
      </c>
      <c r="J687" t="s">
        <v>25</v>
      </c>
      <c r="K687" t="s">
        <v>1717</v>
      </c>
      <c r="L687" s="1">
        <v>43739</v>
      </c>
      <c r="M687">
        <v>1</v>
      </c>
      <c r="N687">
        <v>4</v>
      </c>
      <c r="O687">
        <v>2</v>
      </c>
      <c r="P687">
        <v>1</v>
      </c>
      <c r="Q687">
        <v>1</v>
      </c>
      <c r="R687" t="s">
        <v>27</v>
      </c>
      <c r="S687">
        <v>-1</v>
      </c>
      <c r="T687" t="s">
        <v>36</v>
      </c>
    </row>
    <row r="688" spans="1:20" ht="20.25" customHeight="1">
      <c r="A688">
        <v>686</v>
      </c>
      <c r="B688">
        <v>10</v>
      </c>
      <c r="C688" t="s">
        <v>2511</v>
      </c>
      <c r="D688" t="s">
        <v>2512</v>
      </c>
      <c r="E688" s="1">
        <v>43763</v>
      </c>
      <c r="F688" t="s">
        <v>705</v>
      </c>
      <c r="G688" t="s">
        <v>2513</v>
      </c>
      <c r="I688" t="s">
        <v>33</v>
      </c>
      <c r="J688" t="s">
        <v>25</v>
      </c>
      <c r="K688" t="s">
        <v>2514</v>
      </c>
      <c r="L688" s="1">
        <v>43739</v>
      </c>
      <c r="M688">
        <v>3</v>
      </c>
      <c r="N688">
        <v>5</v>
      </c>
      <c r="O688">
        <v>2</v>
      </c>
      <c r="P688">
        <v>3</v>
      </c>
      <c r="Q688">
        <v>3</v>
      </c>
      <c r="R688" t="s">
        <v>27</v>
      </c>
      <c r="S688">
        <v>3</v>
      </c>
      <c r="T688" t="s">
        <v>36</v>
      </c>
    </row>
    <row r="689" spans="1:20" ht="20.25" customHeight="1">
      <c r="A689">
        <v>687</v>
      </c>
      <c r="B689">
        <v>2</v>
      </c>
      <c r="C689" t="s">
        <v>2515</v>
      </c>
      <c r="D689" t="s">
        <v>2516</v>
      </c>
      <c r="E689" s="1">
        <v>43763</v>
      </c>
      <c r="F689" t="s">
        <v>98</v>
      </c>
      <c r="G689" t="s">
        <v>2517</v>
      </c>
      <c r="H689" t="s">
        <v>2053</v>
      </c>
      <c r="I689" t="s">
        <v>33</v>
      </c>
      <c r="J689" t="s">
        <v>34</v>
      </c>
      <c r="K689" t="s">
        <v>1293</v>
      </c>
      <c r="L689" s="1">
        <v>43739</v>
      </c>
      <c r="M689">
        <v>4</v>
      </c>
      <c r="N689">
        <v>1</v>
      </c>
      <c r="O689">
        <v>1</v>
      </c>
      <c r="P689">
        <v>3</v>
      </c>
      <c r="Q689">
        <v>2</v>
      </c>
      <c r="R689" t="s">
        <v>27</v>
      </c>
      <c r="S689">
        <v>4</v>
      </c>
      <c r="T689" t="s">
        <v>36</v>
      </c>
    </row>
    <row r="690" spans="1:20" ht="20.25" customHeight="1">
      <c r="A690">
        <v>688</v>
      </c>
      <c r="B690">
        <v>1</v>
      </c>
      <c r="C690" t="s">
        <v>2518</v>
      </c>
      <c r="D690" t="s">
        <v>2519</v>
      </c>
      <c r="E690" s="1">
        <v>43763</v>
      </c>
      <c r="F690" t="s">
        <v>21</v>
      </c>
      <c r="G690" t="s">
        <v>2520</v>
      </c>
      <c r="H690" t="s">
        <v>32</v>
      </c>
      <c r="I690" t="s">
        <v>73</v>
      </c>
      <c r="J690" t="s">
        <v>25</v>
      </c>
      <c r="K690" t="s">
        <v>176</v>
      </c>
      <c r="L690" s="1">
        <v>43739</v>
      </c>
      <c r="M690">
        <v>1</v>
      </c>
      <c r="N690">
        <v>1</v>
      </c>
      <c r="O690">
        <v>-1</v>
      </c>
      <c r="P690">
        <v>1</v>
      </c>
      <c r="Q690">
        <v>1</v>
      </c>
      <c r="R690" t="s">
        <v>27</v>
      </c>
      <c r="S690">
        <v>-1</v>
      </c>
      <c r="T690" t="s">
        <v>36</v>
      </c>
    </row>
    <row r="691" spans="1:20" ht="20.25" customHeight="1">
      <c r="A691">
        <v>689</v>
      </c>
      <c r="B691">
        <v>3</v>
      </c>
      <c r="C691" t="s">
        <v>2521</v>
      </c>
      <c r="D691" t="s">
        <v>2522</v>
      </c>
      <c r="E691" s="1">
        <v>43762</v>
      </c>
      <c r="F691" t="s">
        <v>21</v>
      </c>
      <c r="G691" t="s">
        <v>2523</v>
      </c>
      <c r="H691" t="s">
        <v>32</v>
      </c>
      <c r="I691" t="s">
        <v>33</v>
      </c>
      <c r="J691" t="s">
        <v>25</v>
      </c>
      <c r="K691" t="s">
        <v>797</v>
      </c>
      <c r="L691" s="1">
        <v>43739</v>
      </c>
      <c r="M691">
        <v>4</v>
      </c>
      <c r="N691">
        <v>4</v>
      </c>
      <c r="O691">
        <v>-1</v>
      </c>
      <c r="P691">
        <v>1</v>
      </c>
      <c r="Q691">
        <v>2</v>
      </c>
      <c r="R691" t="s">
        <v>27</v>
      </c>
      <c r="S691">
        <v>-1</v>
      </c>
      <c r="T691" t="s">
        <v>36</v>
      </c>
    </row>
    <row r="692" spans="1:20" ht="20.25" customHeight="1">
      <c r="A692">
        <v>690</v>
      </c>
      <c r="B692">
        <v>1</v>
      </c>
      <c r="C692" t="s">
        <v>2524</v>
      </c>
      <c r="D692" t="s">
        <v>2525</v>
      </c>
      <c r="E692" s="1">
        <v>43758</v>
      </c>
      <c r="F692" t="s">
        <v>157</v>
      </c>
      <c r="G692" t="s">
        <v>2526</v>
      </c>
      <c r="H692" t="s">
        <v>163</v>
      </c>
      <c r="I692" t="s">
        <v>24</v>
      </c>
      <c r="J692" t="s">
        <v>94</v>
      </c>
      <c r="K692" t="s">
        <v>1490</v>
      </c>
      <c r="L692" s="1">
        <v>43739</v>
      </c>
      <c r="M692">
        <v>1</v>
      </c>
      <c r="N692">
        <v>1</v>
      </c>
      <c r="O692">
        <v>1</v>
      </c>
      <c r="P692">
        <v>3</v>
      </c>
      <c r="Q692">
        <v>1</v>
      </c>
      <c r="R692" t="s">
        <v>27</v>
      </c>
      <c r="S692">
        <v>-1</v>
      </c>
      <c r="T692" t="s">
        <v>36</v>
      </c>
    </row>
    <row r="693" spans="1:20" ht="20.25" customHeight="1">
      <c r="A693">
        <v>691</v>
      </c>
      <c r="B693">
        <v>2</v>
      </c>
      <c r="C693" t="s">
        <v>2527</v>
      </c>
      <c r="D693" t="s">
        <v>2528</v>
      </c>
      <c r="E693" s="1">
        <v>43758</v>
      </c>
      <c r="F693" t="s">
        <v>2115</v>
      </c>
      <c r="G693" t="s">
        <v>2529</v>
      </c>
      <c r="H693" t="s">
        <v>123</v>
      </c>
      <c r="I693" t="s">
        <v>73</v>
      </c>
      <c r="J693" t="s">
        <v>94</v>
      </c>
      <c r="K693" t="s">
        <v>2530</v>
      </c>
      <c r="L693" s="1">
        <v>43739</v>
      </c>
      <c r="M693">
        <v>5</v>
      </c>
      <c r="N693">
        <v>1</v>
      </c>
      <c r="O693">
        <v>2</v>
      </c>
      <c r="P693">
        <v>2</v>
      </c>
      <c r="Q693">
        <v>1</v>
      </c>
      <c r="R693" t="s">
        <v>27</v>
      </c>
      <c r="S693">
        <v>3</v>
      </c>
      <c r="T693" t="s">
        <v>36</v>
      </c>
    </row>
    <row r="694" spans="1:20" ht="20.25" customHeight="1">
      <c r="A694">
        <v>692</v>
      </c>
      <c r="B694">
        <v>10</v>
      </c>
      <c r="C694" t="s">
        <v>2531</v>
      </c>
      <c r="D694" t="s">
        <v>1786</v>
      </c>
      <c r="E694" s="1">
        <v>43758</v>
      </c>
      <c r="F694" t="s">
        <v>21</v>
      </c>
      <c r="G694" t="s">
        <v>2532</v>
      </c>
      <c r="H694" t="s">
        <v>1527</v>
      </c>
      <c r="I694" t="s">
        <v>24</v>
      </c>
      <c r="J694" t="s">
        <v>34</v>
      </c>
      <c r="K694" t="s">
        <v>2533</v>
      </c>
      <c r="L694" s="1">
        <v>43739</v>
      </c>
      <c r="M694">
        <v>5</v>
      </c>
      <c r="N694">
        <v>5</v>
      </c>
      <c r="O694">
        <v>5</v>
      </c>
      <c r="P694">
        <v>5</v>
      </c>
      <c r="Q694">
        <v>5</v>
      </c>
      <c r="R694" t="s">
        <v>105</v>
      </c>
      <c r="S694">
        <v>5</v>
      </c>
      <c r="T694" t="s">
        <v>36</v>
      </c>
    </row>
    <row r="695" spans="1:20" ht="20.25" customHeight="1">
      <c r="A695">
        <v>693</v>
      </c>
      <c r="B695">
        <v>1</v>
      </c>
      <c r="C695" t="s">
        <v>2534</v>
      </c>
      <c r="D695" t="s">
        <v>2535</v>
      </c>
      <c r="E695" s="1">
        <v>43757</v>
      </c>
      <c r="F695" t="s">
        <v>56</v>
      </c>
      <c r="G695" t="s">
        <v>2536</v>
      </c>
      <c r="I695" t="s">
        <v>24</v>
      </c>
      <c r="J695" t="s">
        <v>25</v>
      </c>
      <c r="K695" t="s">
        <v>2537</v>
      </c>
      <c r="L695" s="1">
        <v>43739</v>
      </c>
      <c r="M695">
        <v>3</v>
      </c>
      <c r="N695">
        <v>3</v>
      </c>
      <c r="O695">
        <v>-1</v>
      </c>
      <c r="P695">
        <v>1</v>
      </c>
      <c r="Q695">
        <v>1</v>
      </c>
      <c r="R695" t="s">
        <v>27</v>
      </c>
      <c r="S695">
        <v>-1</v>
      </c>
      <c r="T695" t="s">
        <v>36</v>
      </c>
    </row>
    <row r="696" spans="1:20" ht="20.25" customHeight="1">
      <c r="A696">
        <v>694</v>
      </c>
      <c r="B696">
        <v>8</v>
      </c>
      <c r="C696" t="s">
        <v>2538</v>
      </c>
      <c r="D696" t="s">
        <v>2539</v>
      </c>
      <c r="E696" s="1">
        <v>43754</v>
      </c>
      <c r="F696" t="s">
        <v>2540</v>
      </c>
      <c r="G696" t="s">
        <v>2541</v>
      </c>
      <c r="H696" t="s">
        <v>64</v>
      </c>
      <c r="I696" t="s">
        <v>24</v>
      </c>
      <c r="J696" t="s">
        <v>25</v>
      </c>
      <c r="K696" t="s">
        <v>326</v>
      </c>
      <c r="L696" s="1">
        <v>43709</v>
      </c>
      <c r="M696">
        <v>4</v>
      </c>
      <c r="N696">
        <v>4</v>
      </c>
      <c r="O696">
        <v>4</v>
      </c>
      <c r="P696">
        <v>4</v>
      </c>
      <c r="Q696">
        <v>4</v>
      </c>
      <c r="R696" t="s">
        <v>105</v>
      </c>
      <c r="S696">
        <v>4</v>
      </c>
      <c r="T696" t="s">
        <v>28</v>
      </c>
    </row>
    <row r="697" spans="1:20" ht="20.25" customHeight="1">
      <c r="A697">
        <v>695</v>
      </c>
      <c r="B697">
        <v>5</v>
      </c>
      <c r="C697" t="s">
        <v>2542</v>
      </c>
      <c r="D697" t="s">
        <v>2543</v>
      </c>
      <c r="E697" s="1">
        <v>43754</v>
      </c>
      <c r="F697" t="s">
        <v>21</v>
      </c>
      <c r="G697" t="s">
        <v>2544</v>
      </c>
      <c r="H697" t="s">
        <v>32</v>
      </c>
      <c r="I697" t="s">
        <v>33</v>
      </c>
      <c r="J697" t="s">
        <v>25</v>
      </c>
      <c r="K697" t="s">
        <v>1574</v>
      </c>
      <c r="L697" s="1">
        <v>43739</v>
      </c>
      <c r="M697">
        <v>3</v>
      </c>
      <c r="N697">
        <v>2</v>
      </c>
      <c r="O697">
        <v>-1</v>
      </c>
      <c r="P697">
        <v>4</v>
      </c>
      <c r="Q697">
        <v>2</v>
      </c>
      <c r="R697" t="s">
        <v>27</v>
      </c>
      <c r="S697">
        <v>-1</v>
      </c>
      <c r="T697" t="s">
        <v>36</v>
      </c>
    </row>
    <row r="698" spans="1:20" ht="20.25" customHeight="1">
      <c r="A698">
        <v>696</v>
      </c>
      <c r="B698">
        <v>1</v>
      </c>
      <c r="C698" t="s">
        <v>2545</v>
      </c>
      <c r="D698" t="s">
        <v>2546</v>
      </c>
      <c r="E698" s="1">
        <v>43754</v>
      </c>
      <c r="F698" t="s">
        <v>56</v>
      </c>
      <c r="G698" t="s">
        <v>2547</v>
      </c>
      <c r="H698" t="s">
        <v>163</v>
      </c>
      <c r="I698" t="s">
        <v>24</v>
      </c>
      <c r="J698" t="s">
        <v>25</v>
      </c>
      <c r="K698" t="s">
        <v>2548</v>
      </c>
      <c r="L698" s="1">
        <v>43739</v>
      </c>
      <c r="M698">
        <v>1</v>
      </c>
      <c r="N698">
        <v>2</v>
      </c>
      <c r="O698">
        <v>1</v>
      </c>
      <c r="P698">
        <v>1</v>
      </c>
      <c r="Q698">
        <v>1</v>
      </c>
      <c r="R698" t="s">
        <v>27</v>
      </c>
      <c r="S698">
        <v>1</v>
      </c>
      <c r="T698" t="s">
        <v>28</v>
      </c>
    </row>
    <row r="699" spans="1:20" ht="20.25" customHeight="1">
      <c r="A699">
        <v>697</v>
      </c>
      <c r="B699">
        <v>2</v>
      </c>
      <c r="C699" t="s">
        <v>2549</v>
      </c>
      <c r="D699" t="s">
        <v>2550</v>
      </c>
      <c r="E699" s="1">
        <v>43753</v>
      </c>
      <c r="F699" t="s">
        <v>2115</v>
      </c>
      <c r="G699" t="s">
        <v>2551</v>
      </c>
      <c r="H699" t="s">
        <v>149</v>
      </c>
      <c r="I699" t="s">
        <v>24</v>
      </c>
      <c r="J699" t="s">
        <v>94</v>
      </c>
      <c r="K699" t="s">
        <v>2552</v>
      </c>
      <c r="L699" s="1">
        <v>43709</v>
      </c>
      <c r="M699">
        <v>1</v>
      </c>
      <c r="N699">
        <v>3</v>
      </c>
      <c r="O699">
        <v>1</v>
      </c>
      <c r="P699">
        <v>4</v>
      </c>
      <c r="Q699">
        <v>1</v>
      </c>
      <c r="R699" t="s">
        <v>27</v>
      </c>
      <c r="S699">
        <v>1</v>
      </c>
      <c r="T699" t="s">
        <v>36</v>
      </c>
    </row>
    <row r="700" spans="1:20" ht="20.25" customHeight="1">
      <c r="A700">
        <v>698</v>
      </c>
      <c r="B700">
        <v>8</v>
      </c>
      <c r="C700" t="s">
        <v>2553</v>
      </c>
      <c r="D700" t="s">
        <v>2554</v>
      </c>
      <c r="E700" s="1">
        <v>43751</v>
      </c>
      <c r="F700" t="s">
        <v>2178</v>
      </c>
      <c r="G700" t="s">
        <v>2555</v>
      </c>
      <c r="H700" t="s">
        <v>2556</v>
      </c>
      <c r="I700" t="s">
        <v>73</v>
      </c>
      <c r="J700" t="s">
        <v>25</v>
      </c>
      <c r="K700" t="s">
        <v>2557</v>
      </c>
      <c r="L700" s="1">
        <v>43709</v>
      </c>
      <c r="M700">
        <v>5</v>
      </c>
      <c r="N700">
        <v>4</v>
      </c>
      <c r="O700">
        <v>4</v>
      </c>
      <c r="P700">
        <v>4</v>
      </c>
      <c r="Q700">
        <v>3</v>
      </c>
      <c r="R700" t="s">
        <v>105</v>
      </c>
      <c r="S700">
        <v>4</v>
      </c>
      <c r="T700" t="s">
        <v>36</v>
      </c>
    </row>
    <row r="701" spans="1:20" ht="20.25" customHeight="1">
      <c r="A701">
        <v>699</v>
      </c>
      <c r="B701">
        <v>9</v>
      </c>
      <c r="C701" t="s">
        <v>2558</v>
      </c>
      <c r="D701" t="s">
        <v>2559</v>
      </c>
      <c r="E701" s="1">
        <v>43750</v>
      </c>
      <c r="F701" t="s">
        <v>21</v>
      </c>
      <c r="G701" t="s">
        <v>2560</v>
      </c>
      <c r="H701" t="s">
        <v>532</v>
      </c>
      <c r="I701" t="s">
        <v>24</v>
      </c>
      <c r="J701" t="s">
        <v>25</v>
      </c>
      <c r="K701" t="s">
        <v>2561</v>
      </c>
      <c r="L701" s="1">
        <v>43709</v>
      </c>
      <c r="M701">
        <v>4</v>
      </c>
      <c r="N701">
        <v>5</v>
      </c>
      <c r="O701">
        <v>4</v>
      </c>
      <c r="P701">
        <v>4</v>
      </c>
      <c r="Q701">
        <v>5</v>
      </c>
      <c r="R701" t="s">
        <v>105</v>
      </c>
      <c r="S701">
        <v>-1</v>
      </c>
      <c r="T701" t="s">
        <v>36</v>
      </c>
    </row>
    <row r="702" spans="1:20" ht="20.25" customHeight="1">
      <c r="A702">
        <v>700</v>
      </c>
      <c r="B702">
        <v>4</v>
      </c>
      <c r="C702" t="s">
        <v>2562</v>
      </c>
      <c r="D702" t="s">
        <v>2563</v>
      </c>
      <c r="E702" s="1">
        <v>43750</v>
      </c>
      <c r="F702" t="s">
        <v>21</v>
      </c>
      <c r="G702" t="s">
        <v>2564</v>
      </c>
      <c r="H702" t="s">
        <v>123</v>
      </c>
      <c r="I702" t="s">
        <v>24</v>
      </c>
      <c r="J702" t="s">
        <v>94</v>
      </c>
      <c r="K702" t="s">
        <v>2565</v>
      </c>
      <c r="L702" s="1">
        <v>43709</v>
      </c>
      <c r="M702">
        <v>1</v>
      </c>
      <c r="N702">
        <v>3</v>
      </c>
      <c r="O702">
        <v>1</v>
      </c>
      <c r="P702">
        <v>4</v>
      </c>
      <c r="Q702">
        <v>1</v>
      </c>
      <c r="R702" t="s">
        <v>27</v>
      </c>
      <c r="S702">
        <v>-1</v>
      </c>
      <c r="T702" t="s">
        <v>36</v>
      </c>
    </row>
    <row r="703" spans="1:20" ht="20.25" customHeight="1">
      <c r="A703">
        <v>701</v>
      </c>
      <c r="B703">
        <v>9</v>
      </c>
      <c r="C703" t="s">
        <v>2566</v>
      </c>
      <c r="D703" t="s">
        <v>2567</v>
      </c>
      <c r="E703" s="1">
        <v>43749</v>
      </c>
      <c r="F703" t="s">
        <v>21</v>
      </c>
      <c r="G703" t="s">
        <v>2568</v>
      </c>
      <c r="H703" t="s">
        <v>1527</v>
      </c>
      <c r="I703" t="s">
        <v>24</v>
      </c>
      <c r="J703" t="s">
        <v>25</v>
      </c>
      <c r="K703" t="s">
        <v>2569</v>
      </c>
      <c r="L703" s="1">
        <v>43739</v>
      </c>
      <c r="M703">
        <v>5</v>
      </c>
      <c r="N703">
        <v>5</v>
      </c>
      <c r="O703">
        <v>5</v>
      </c>
      <c r="P703">
        <v>5</v>
      </c>
      <c r="Q703">
        <v>4</v>
      </c>
      <c r="R703" t="s">
        <v>105</v>
      </c>
      <c r="S703">
        <v>4</v>
      </c>
      <c r="T703" t="s">
        <v>28</v>
      </c>
    </row>
    <row r="704" spans="1:20" ht="20.25" customHeight="1">
      <c r="A704">
        <v>702</v>
      </c>
      <c r="B704">
        <v>2</v>
      </c>
      <c r="C704" t="s">
        <v>2570</v>
      </c>
      <c r="D704" t="s">
        <v>2571</v>
      </c>
      <c r="E704" s="1">
        <v>43749</v>
      </c>
      <c r="F704" t="s">
        <v>112</v>
      </c>
      <c r="G704" t="s">
        <v>2572</v>
      </c>
      <c r="I704" t="s">
        <v>24</v>
      </c>
      <c r="J704" t="s">
        <v>25</v>
      </c>
      <c r="K704" t="s">
        <v>2573</v>
      </c>
      <c r="L704" s="1">
        <v>43709</v>
      </c>
      <c r="M704">
        <v>4</v>
      </c>
      <c r="N704">
        <v>5</v>
      </c>
      <c r="O704">
        <v>1</v>
      </c>
      <c r="P704">
        <v>1</v>
      </c>
      <c r="Q704">
        <v>2</v>
      </c>
      <c r="R704" t="s">
        <v>27</v>
      </c>
      <c r="S704">
        <v>1</v>
      </c>
      <c r="T704" t="s">
        <v>36</v>
      </c>
    </row>
    <row r="705" spans="1:20" ht="20.25" customHeight="1">
      <c r="A705">
        <v>703</v>
      </c>
      <c r="B705">
        <v>10</v>
      </c>
      <c r="C705" t="s">
        <v>2574</v>
      </c>
      <c r="D705" t="s">
        <v>2575</v>
      </c>
      <c r="E705" s="1">
        <v>43747</v>
      </c>
      <c r="F705" t="s">
        <v>21</v>
      </c>
      <c r="G705" t="s">
        <v>2576</v>
      </c>
      <c r="H705" t="s">
        <v>93</v>
      </c>
      <c r="I705" t="s">
        <v>33</v>
      </c>
      <c r="J705" t="s">
        <v>34</v>
      </c>
      <c r="K705" t="s">
        <v>2577</v>
      </c>
      <c r="L705" s="1">
        <v>43709</v>
      </c>
      <c r="M705">
        <v>5</v>
      </c>
      <c r="N705">
        <v>5</v>
      </c>
      <c r="O705">
        <v>5</v>
      </c>
      <c r="P705">
        <v>5</v>
      </c>
      <c r="Q705">
        <v>4</v>
      </c>
      <c r="R705" t="s">
        <v>105</v>
      </c>
      <c r="S705">
        <v>3</v>
      </c>
      <c r="T705" t="s">
        <v>36</v>
      </c>
    </row>
    <row r="706" spans="1:20" ht="20.25" customHeight="1">
      <c r="A706">
        <v>704</v>
      </c>
      <c r="B706">
        <v>1</v>
      </c>
      <c r="C706" t="s">
        <v>2578</v>
      </c>
      <c r="D706" t="s">
        <v>67</v>
      </c>
      <c r="E706" s="1">
        <v>43747</v>
      </c>
      <c r="F706" t="s">
        <v>56</v>
      </c>
      <c r="G706" t="s">
        <v>2579</v>
      </c>
      <c r="I706" t="s">
        <v>73</v>
      </c>
      <c r="J706" t="s">
        <v>25</v>
      </c>
      <c r="K706" t="s">
        <v>2580</v>
      </c>
      <c r="L706" s="1">
        <v>43739</v>
      </c>
      <c r="M706">
        <v>3</v>
      </c>
      <c r="N706">
        <v>3</v>
      </c>
      <c r="O706">
        <v>3</v>
      </c>
      <c r="P706">
        <v>1</v>
      </c>
      <c r="Q706">
        <v>1</v>
      </c>
      <c r="R706" t="s">
        <v>27</v>
      </c>
      <c r="S706">
        <v>3</v>
      </c>
      <c r="T706" t="s">
        <v>36</v>
      </c>
    </row>
    <row r="707" spans="1:20" ht="20.25" customHeight="1">
      <c r="A707">
        <v>705</v>
      </c>
      <c r="B707">
        <v>10</v>
      </c>
      <c r="C707" t="s">
        <v>2581</v>
      </c>
      <c r="D707" t="s">
        <v>2582</v>
      </c>
      <c r="E707" s="1">
        <v>43747</v>
      </c>
      <c r="F707" t="s">
        <v>21</v>
      </c>
      <c r="G707" t="s">
        <v>2583</v>
      </c>
      <c r="I707" t="s">
        <v>24</v>
      </c>
      <c r="J707" t="s">
        <v>25</v>
      </c>
      <c r="K707" t="s">
        <v>2584</v>
      </c>
      <c r="L707" s="1">
        <v>43739</v>
      </c>
      <c r="M707">
        <v>2</v>
      </c>
      <c r="N707">
        <v>5</v>
      </c>
      <c r="O707">
        <v>5</v>
      </c>
      <c r="P707">
        <v>5</v>
      </c>
      <c r="Q707">
        <v>5</v>
      </c>
      <c r="R707" t="s">
        <v>105</v>
      </c>
      <c r="S707">
        <v>-1</v>
      </c>
      <c r="T707" t="s">
        <v>36</v>
      </c>
    </row>
    <row r="708" spans="1:20" ht="20.25" customHeight="1">
      <c r="A708">
        <v>706</v>
      </c>
      <c r="B708">
        <v>1</v>
      </c>
      <c r="C708" t="s">
        <v>738</v>
      </c>
      <c r="D708" t="s">
        <v>2585</v>
      </c>
      <c r="E708" s="1">
        <v>43747</v>
      </c>
      <c r="F708" t="s">
        <v>21</v>
      </c>
      <c r="G708" t="s">
        <v>2586</v>
      </c>
      <c r="H708" t="s">
        <v>32</v>
      </c>
      <c r="I708" t="s">
        <v>33</v>
      </c>
      <c r="J708" t="s">
        <v>25</v>
      </c>
      <c r="K708" t="s">
        <v>1574</v>
      </c>
      <c r="L708" s="1">
        <v>43739</v>
      </c>
      <c r="M708">
        <v>1</v>
      </c>
      <c r="N708">
        <v>3</v>
      </c>
      <c r="O708">
        <v>-1</v>
      </c>
      <c r="P708">
        <v>1</v>
      </c>
      <c r="Q708">
        <v>1</v>
      </c>
      <c r="R708" t="s">
        <v>27</v>
      </c>
      <c r="S708">
        <v>-1</v>
      </c>
      <c r="T708" t="s">
        <v>36</v>
      </c>
    </row>
    <row r="709" spans="1:20" ht="20.25" customHeight="1">
      <c r="A709">
        <v>707</v>
      </c>
      <c r="B709">
        <v>8</v>
      </c>
      <c r="C709" t="s">
        <v>2587</v>
      </c>
      <c r="D709" t="s">
        <v>2447</v>
      </c>
      <c r="E709" s="1">
        <v>43746</v>
      </c>
      <c r="F709" t="s">
        <v>21</v>
      </c>
      <c r="G709" t="s">
        <v>2588</v>
      </c>
      <c r="H709" t="s">
        <v>32</v>
      </c>
      <c r="I709" t="s">
        <v>73</v>
      </c>
      <c r="J709" t="s">
        <v>25</v>
      </c>
      <c r="K709" t="s">
        <v>2589</v>
      </c>
      <c r="L709" s="1">
        <v>43739</v>
      </c>
      <c r="M709">
        <v>4</v>
      </c>
      <c r="N709">
        <v>4</v>
      </c>
      <c r="O709">
        <v>-1</v>
      </c>
      <c r="P709">
        <v>5</v>
      </c>
      <c r="Q709">
        <v>4</v>
      </c>
      <c r="R709" t="s">
        <v>105</v>
      </c>
      <c r="S709">
        <v>-1</v>
      </c>
      <c r="T709" t="s">
        <v>28</v>
      </c>
    </row>
    <row r="710" spans="1:20" ht="20.25" customHeight="1">
      <c r="A710">
        <v>708</v>
      </c>
      <c r="B710">
        <v>6</v>
      </c>
      <c r="C710" t="s">
        <v>2590</v>
      </c>
      <c r="D710" t="s">
        <v>2591</v>
      </c>
      <c r="E710" s="1">
        <v>43746</v>
      </c>
      <c r="F710" t="s">
        <v>117</v>
      </c>
      <c r="G710" t="s">
        <v>2592</v>
      </c>
      <c r="I710" t="s">
        <v>73</v>
      </c>
      <c r="J710" t="s">
        <v>25</v>
      </c>
      <c r="K710" t="s">
        <v>2593</v>
      </c>
      <c r="L710" s="1">
        <v>43709</v>
      </c>
      <c r="M710">
        <v>1</v>
      </c>
      <c r="N710">
        <v>4</v>
      </c>
      <c r="O710">
        <v>3</v>
      </c>
      <c r="P710">
        <v>4</v>
      </c>
      <c r="Q710">
        <v>3</v>
      </c>
      <c r="R710" t="s">
        <v>105</v>
      </c>
      <c r="S710">
        <v>4</v>
      </c>
      <c r="T710" t="s">
        <v>28</v>
      </c>
    </row>
    <row r="711" spans="1:20" ht="20.25" customHeight="1">
      <c r="A711">
        <v>709</v>
      </c>
      <c r="B711">
        <v>10</v>
      </c>
      <c r="C711" t="s">
        <v>2594</v>
      </c>
      <c r="D711" t="s">
        <v>2595</v>
      </c>
      <c r="E711" s="1">
        <v>43745</v>
      </c>
      <c r="F711" t="s">
        <v>1016</v>
      </c>
      <c r="G711" t="s">
        <v>2596</v>
      </c>
      <c r="H711" t="s">
        <v>561</v>
      </c>
      <c r="I711" t="s">
        <v>87</v>
      </c>
      <c r="J711" t="s">
        <v>25</v>
      </c>
      <c r="K711" t="s">
        <v>2597</v>
      </c>
      <c r="L711" s="1">
        <v>43739</v>
      </c>
      <c r="M711">
        <v>5</v>
      </c>
      <c r="N711">
        <v>5</v>
      </c>
      <c r="O711">
        <v>5</v>
      </c>
      <c r="P711">
        <v>5</v>
      </c>
      <c r="Q711">
        <v>5</v>
      </c>
      <c r="R711" t="s">
        <v>105</v>
      </c>
      <c r="S711">
        <v>5</v>
      </c>
      <c r="T711" t="s">
        <v>36</v>
      </c>
    </row>
    <row r="712" spans="1:20" ht="20.25" customHeight="1">
      <c r="A712">
        <v>710</v>
      </c>
      <c r="B712">
        <v>8</v>
      </c>
      <c r="C712" t="s">
        <v>2598</v>
      </c>
      <c r="D712" t="s">
        <v>1605</v>
      </c>
      <c r="E712" s="1">
        <v>43744</v>
      </c>
      <c r="F712" t="s">
        <v>21</v>
      </c>
      <c r="G712" t="s">
        <v>2599</v>
      </c>
      <c r="H712" t="s">
        <v>1969</v>
      </c>
      <c r="I712" t="s">
        <v>24</v>
      </c>
      <c r="J712" t="s">
        <v>34</v>
      </c>
      <c r="K712" t="s">
        <v>2004</v>
      </c>
      <c r="L712" s="1">
        <v>43739</v>
      </c>
      <c r="M712">
        <v>3</v>
      </c>
      <c r="N712">
        <v>3</v>
      </c>
      <c r="O712">
        <v>3</v>
      </c>
      <c r="P712">
        <v>3</v>
      </c>
      <c r="Q712">
        <v>4</v>
      </c>
      <c r="R712" t="s">
        <v>105</v>
      </c>
      <c r="S712">
        <v>-1</v>
      </c>
      <c r="T712" t="s">
        <v>36</v>
      </c>
    </row>
    <row r="713" spans="1:20" ht="20.25" customHeight="1">
      <c r="A713">
        <v>711</v>
      </c>
      <c r="B713">
        <v>7</v>
      </c>
      <c r="C713" t="s">
        <v>2600</v>
      </c>
      <c r="D713" t="s">
        <v>2601</v>
      </c>
      <c r="E713" s="1">
        <v>43744</v>
      </c>
      <c r="F713" t="s">
        <v>21</v>
      </c>
      <c r="G713" t="s">
        <v>2602</v>
      </c>
      <c r="H713" t="s">
        <v>123</v>
      </c>
      <c r="I713" t="s">
        <v>24</v>
      </c>
      <c r="J713" t="s">
        <v>94</v>
      </c>
      <c r="K713" t="s">
        <v>2603</v>
      </c>
      <c r="L713" s="1">
        <v>43678</v>
      </c>
      <c r="M713">
        <v>5</v>
      </c>
      <c r="N713">
        <v>4</v>
      </c>
      <c r="O713">
        <v>3</v>
      </c>
      <c r="P713">
        <v>4</v>
      </c>
      <c r="Q713">
        <v>4</v>
      </c>
      <c r="R713" t="s">
        <v>105</v>
      </c>
      <c r="S713">
        <v>4</v>
      </c>
      <c r="T713" t="s">
        <v>36</v>
      </c>
    </row>
    <row r="714" spans="1:20" ht="20.25" customHeight="1">
      <c r="A714">
        <v>712</v>
      </c>
      <c r="B714">
        <v>1</v>
      </c>
      <c r="C714" t="s">
        <v>2604</v>
      </c>
      <c r="D714" t="s">
        <v>2605</v>
      </c>
      <c r="E714" s="1">
        <v>43741</v>
      </c>
      <c r="F714" t="s">
        <v>56</v>
      </c>
      <c r="G714" t="s">
        <v>2606</v>
      </c>
      <c r="I714" t="s">
        <v>24</v>
      </c>
      <c r="J714" t="s">
        <v>94</v>
      </c>
      <c r="K714" t="s">
        <v>2607</v>
      </c>
      <c r="L714" s="1">
        <v>43739</v>
      </c>
      <c r="M714">
        <v>3</v>
      </c>
      <c r="N714">
        <v>3</v>
      </c>
      <c r="O714">
        <v>1</v>
      </c>
      <c r="P714">
        <v>3</v>
      </c>
      <c r="Q714">
        <v>3</v>
      </c>
      <c r="R714" t="s">
        <v>27</v>
      </c>
      <c r="S714">
        <v>3</v>
      </c>
      <c r="T714" t="s">
        <v>28</v>
      </c>
    </row>
    <row r="715" spans="1:20" ht="20.25" customHeight="1">
      <c r="A715">
        <v>713</v>
      </c>
      <c r="B715">
        <v>5</v>
      </c>
      <c r="C715" t="s">
        <v>2608</v>
      </c>
      <c r="D715" t="s">
        <v>2609</v>
      </c>
      <c r="E715" s="1">
        <v>43740</v>
      </c>
      <c r="F715" t="s">
        <v>21</v>
      </c>
      <c r="G715" t="s">
        <v>2610</v>
      </c>
      <c r="I715" t="s">
        <v>24</v>
      </c>
      <c r="J715" t="s">
        <v>34</v>
      </c>
      <c r="K715" t="s">
        <v>2611</v>
      </c>
      <c r="L715" s="1">
        <v>43739</v>
      </c>
      <c r="M715">
        <v>4</v>
      </c>
      <c r="N715">
        <v>3</v>
      </c>
      <c r="O715">
        <v>2</v>
      </c>
      <c r="P715">
        <v>1</v>
      </c>
      <c r="Q715">
        <v>3</v>
      </c>
      <c r="R715" t="s">
        <v>27</v>
      </c>
      <c r="S715">
        <v>-1</v>
      </c>
      <c r="T715" t="s">
        <v>28</v>
      </c>
    </row>
    <row r="716" spans="1:20" ht="20.25" customHeight="1">
      <c r="A716">
        <v>714</v>
      </c>
      <c r="B716">
        <v>4</v>
      </c>
      <c r="C716" t="s">
        <v>2612</v>
      </c>
      <c r="D716" t="s">
        <v>2613</v>
      </c>
      <c r="E716" s="1">
        <v>43740</v>
      </c>
      <c r="F716" t="s">
        <v>21</v>
      </c>
      <c r="G716" t="s">
        <v>2614</v>
      </c>
      <c r="H716" t="s">
        <v>32</v>
      </c>
      <c r="I716" t="s">
        <v>33</v>
      </c>
      <c r="J716" t="s">
        <v>34</v>
      </c>
      <c r="K716" t="s">
        <v>2615</v>
      </c>
      <c r="L716" s="1">
        <v>43709</v>
      </c>
      <c r="M716">
        <v>5</v>
      </c>
      <c r="N716">
        <v>5</v>
      </c>
      <c r="O716">
        <v>5</v>
      </c>
      <c r="P716">
        <v>2</v>
      </c>
      <c r="Q716">
        <v>5</v>
      </c>
      <c r="R716" t="s">
        <v>105</v>
      </c>
      <c r="S716">
        <v>5</v>
      </c>
      <c r="T716" t="s">
        <v>28</v>
      </c>
    </row>
    <row r="717" spans="1:20" ht="20.25" customHeight="1">
      <c r="A717">
        <v>715</v>
      </c>
      <c r="B717">
        <v>9</v>
      </c>
      <c r="C717" t="s">
        <v>2616</v>
      </c>
      <c r="D717" t="s">
        <v>475</v>
      </c>
      <c r="E717" s="1">
        <v>43739</v>
      </c>
      <c r="F717" t="s">
        <v>21</v>
      </c>
      <c r="G717" t="s">
        <v>2617</v>
      </c>
      <c r="H717" t="s">
        <v>23</v>
      </c>
      <c r="I717" t="s">
        <v>73</v>
      </c>
      <c r="J717" t="s">
        <v>94</v>
      </c>
      <c r="K717" t="s">
        <v>1293</v>
      </c>
      <c r="L717" s="1">
        <v>43709</v>
      </c>
      <c r="M717">
        <v>5</v>
      </c>
      <c r="N717">
        <v>5</v>
      </c>
      <c r="O717">
        <v>4</v>
      </c>
      <c r="P717">
        <v>4</v>
      </c>
      <c r="Q717">
        <v>4</v>
      </c>
      <c r="R717" t="s">
        <v>105</v>
      </c>
      <c r="S717">
        <v>4</v>
      </c>
      <c r="T717" t="s">
        <v>36</v>
      </c>
    </row>
    <row r="718" spans="1:20" ht="20.25" customHeight="1">
      <c r="A718">
        <v>716</v>
      </c>
      <c r="B718">
        <v>1</v>
      </c>
      <c r="C718" t="s">
        <v>2618</v>
      </c>
      <c r="D718" t="s">
        <v>2619</v>
      </c>
      <c r="E718" s="1">
        <v>43738</v>
      </c>
      <c r="F718" t="s">
        <v>21</v>
      </c>
      <c r="G718" t="s">
        <v>2620</v>
      </c>
      <c r="I718" t="s">
        <v>24</v>
      </c>
      <c r="J718" t="s">
        <v>25</v>
      </c>
      <c r="K718" t="s">
        <v>2615</v>
      </c>
      <c r="L718" s="1">
        <v>43709</v>
      </c>
      <c r="M718">
        <v>1</v>
      </c>
      <c r="N718">
        <v>3</v>
      </c>
      <c r="O718">
        <v>-1</v>
      </c>
      <c r="P718">
        <v>3</v>
      </c>
      <c r="Q718">
        <v>1</v>
      </c>
      <c r="R718" t="s">
        <v>27</v>
      </c>
      <c r="S718">
        <v>-1</v>
      </c>
      <c r="T718" t="s">
        <v>36</v>
      </c>
    </row>
    <row r="719" spans="1:20" ht="20.25" customHeight="1">
      <c r="A719">
        <v>717</v>
      </c>
      <c r="B719">
        <v>10</v>
      </c>
      <c r="C719" t="s">
        <v>2621</v>
      </c>
      <c r="D719" t="s">
        <v>2622</v>
      </c>
      <c r="E719" s="1">
        <v>43736</v>
      </c>
      <c r="F719" t="s">
        <v>21</v>
      </c>
      <c r="G719" t="s">
        <v>2623</v>
      </c>
      <c r="H719" t="s">
        <v>1969</v>
      </c>
      <c r="I719" t="s">
        <v>24</v>
      </c>
      <c r="J719" t="s">
        <v>34</v>
      </c>
      <c r="K719" t="s">
        <v>2624</v>
      </c>
      <c r="L719" s="1">
        <v>43709</v>
      </c>
      <c r="M719">
        <v>4</v>
      </c>
      <c r="N719">
        <v>5</v>
      </c>
      <c r="O719">
        <v>4</v>
      </c>
      <c r="P719">
        <v>3</v>
      </c>
      <c r="Q719">
        <v>5</v>
      </c>
      <c r="R719" t="s">
        <v>105</v>
      </c>
      <c r="S719">
        <v>2</v>
      </c>
      <c r="T719" t="s">
        <v>28</v>
      </c>
    </row>
    <row r="720" spans="1:20" ht="20.25" customHeight="1">
      <c r="A720">
        <v>718</v>
      </c>
      <c r="B720">
        <v>8</v>
      </c>
      <c r="C720" t="s">
        <v>2625</v>
      </c>
      <c r="D720" t="s">
        <v>2626</v>
      </c>
      <c r="E720" s="1">
        <v>43736</v>
      </c>
      <c r="F720" t="s">
        <v>21</v>
      </c>
      <c r="G720" t="s">
        <v>2627</v>
      </c>
      <c r="H720" t="s">
        <v>1969</v>
      </c>
      <c r="I720" t="s">
        <v>24</v>
      </c>
      <c r="J720" t="s">
        <v>34</v>
      </c>
      <c r="K720" t="s">
        <v>2624</v>
      </c>
      <c r="L720" s="1">
        <v>43709</v>
      </c>
      <c r="M720">
        <v>4</v>
      </c>
      <c r="N720">
        <v>4</v>
      </c>
      <c r="O720">
        <v>4</v>
      </c>
      <c r="P720">
        <v>4</v>
      </c>
      <c r="Q720">
        <v>4</v>
      </c>
      <c r="R720" t="s">
        <v>105</v>
      </c>
      <c r="S720">
        <v>1</v>
      </c>
      <c r="T720" t="s">
        <v>36</v>
      </c>
    </row>
    <row r="721" spans="1:20" ht="20.25" customHeight="1">
      <c r="A721">
        <v>719</v>
      </c>
      <c r="B721">
        <v>1</v>
      </c>
      <c r="C721" t="s">
        <v>2628</v>
      </c>
      <c r="D721" t="s">
        <v>2629</v>
      </c>
      <c r="E721" s="1">
        <v>43735</v>
      </c>
      <c r="F721" t="s">
        <v>21</v>
      </c>
      <c r="G721" t="s">
        <v>2630</v>
      </c>
      <c r="I721" t="s">
        <v>24</v>
      </c>
      <c r="J721" t="s">
        <v>25</v>
      </c>
      <c r="K721" t="s">
        <v>2631</v>
      </c>
      <c r="L721" s="1">
        <v>43709</v>
      </c>
      <c r="M721">
        <v>-1</v>
      </c>
      <c r="N721">
        <v>-1</v>
      </c>
      <c r="O721">
        <v>-1</v>
      </c>
      <c r="P721">
        <v>-1</v>
      </c>
      <c r="Q721">
        <v>1</v>
      </c>
      <c r="R721" t="s">
        <v>27</v>
      </c>
      <c r="S721">
        <v>-1</v>
      </c>
      <c r="T721" t="s">
        <v>28</v>
      </c>
    </row>
    <row r="722" spans="1:20" ht="20.25" customHeight="1">
      <c r="A722">
        <v>720</v>
      </c>
      <c r="B722">
        <v>7</v>
      </c>
      <c r="C722" t="s">
        <v>2632</v>
      </c>
      <c r="D722" t="s">
        <v>761</v>
      </c>
      <c r="E722" s="1">
        <v>43734</v>
      </c>
      <c r="F722" t="s">
        <v>21</v>
      </c>
      <c r="G722" t="s">
        <v>2633</v>
      </c>
      <c r="H722" t="s">
        <v>32</v>
      </c>
      <c r="I722" t="s">
        <v>24</v>
      </c>
      <c r="J722" t="s">
        <v>34</v>
      </c>
      <c r="K722" t="s">
        <v>2634</v>
      </c>
      <c r="L722" s="1">
        <v>43709</v>
      </c>
      <c r="M722">
        <v>3</v>
      </c>
      <c r="N722">
        <v>4</v>
      </c>
      <c r="O722">
        <v>4</v>
      </c>
      <c r="P722">
        <v>3</v>
      </c>
      <c r="Q722">
        <v>3</v>
      </c>
      <c r="R722" t="s">
        <v>105</v>
      </c>
      <c r="S722">
        <v>-1</v>
      </c>
      <c r="T722" t="s">
        <v>36</v>
      </c>
    </row>
    <row r="723" spans="1:20" ht="20.25" customHeight="1">
      <c r="A723">
        <v>721</v>
      </c>
      <c r="B723">
        <v>1</v>
      </c>
      <c r="C723" t="s">
        <v>2635</v>
      </c>
      <c r="D723" t="s">
        <v>2636</v>
      </c>
      <c r="E723" s="1">
        <v>43734</v>
      </c>
      <c r="F723" t="s">
        <v>51</v>
      </c>
      <c r="G723" t="s">
        <v>2637</v>
      </c>
      <c r="H723" t="s">
        <v>23</v>
      </c>
      <c r="I723" t="s">
        <v>87</v>
      </c>
      <c r="J723" t="s">
        <v>25</v>
      </c>
      <c r="K723" t="s">
        <v>2638</v>
      </c>
      <c r="L723" s="1">
        <v>43678</v>
      </c>
      <c r="M723">
        <v>1</v>
      </c>
      <c r="N723">
        <v>4</v>
      </c>
      <c r="O723">
        <v>1</v>
      </c>
      <c r="P723">
        <v>1</v>
      </c>
      <c r="Q723">
        <v>3</v>
      </c>
      <c r="R723" t="s">
        <v>27</v>
      </c>
      <c r="S723">
        <v>1</v>
      </c>
      <c r="T723" t="s">
        <v>28</v>
      </c>
    </row>
    <row r="724" spans="1:20" ht="20.25" customHeight="1">
      <c r="A724">
        <v>722</v>
      </c>
      <c r="B724">
        <v>9</v>
      </c>
      <c r="C724" t="s">
        <v>2639</v>
      </c>
      <c r="D724" t="s">
        <v>2640</v>
      </c>
      <c r="E724" s="1">
        <v>43731</v>
      </c>
      <c r="F724" t="s">
        <v>2641</v>
      </c>
      <c r="G724" t="s">
        <v>2642</v>
      </c>
      <c r="I724" t="s">
        <v>73</v>
      </c>
      <c r="J724" t="s">
        <v>34</v>
      </c>
      <c r="K724" t="s">
        <v>369</v>
      </c>
      <c r="L724" s="1">
        <v>43709</v>
      </c>
      <c r="M724">
        <v>4</v>
      </c>
      <c r="N724">
        <v>5</v>
      </c>
      <c r="O724">
        <v>5</v>
      </c>
      <c r="P724">
        <v>5</v>
      </c>
      <c r="Q724">
        <v>5</v>
      </c>
      <c r="R724" t="s">
        <v>105</v>
      </c>
      <c r="S724">
        <v>-1</v>
      </c>
      <c r="T724" t="s">
        <v>36</v>
      </c>
    </row>
    <row r="725" spans="1:20" ht="20.25" customHeight="1">
      <c r="A725">
        <v>723</v>
      </c>
      <c r="B725">
        <v>9</v>
      </c>
      <c r="C725" t="s">
        <v>2643</v>
      </c>
      <c r="D725" t="s">
        <v>2069</v>
      </c>
      <c r="E725" s="1">
        <v>43729</v>
      </c>
      <c r="F725" t="s">
        <v>21</v>
      </c>
      <c r="G725" t="s">
        <v>2644</v>
      </c>
      <c r="H725" t="s">
        <v>64</v>
      </c>
      <c r="I725" t="s">
        <v>73</v>
      </c>
      <c r="J725" t="s">
        <v>25</v>
      </c>
      <c r="K725" t="s">
        <v>2645</v>
      </c>
      <c r="L725" s="1">
        <v>43709</v>
      </c>
      <c r="M725">
        <v>5</v>
      </c>
      <c r="N725">
        <v>5</v>
      </c>
      <c r="O725">
        <v>3</v>
      </c>
      <c r="P725">
        <v>3</v>
      </c>
      <c r="Q725">
        <v>5</v>
      </c>
      <c r="R725" t="s">
        <v>105</v>
      </c>
      <c r="S725">
        <v>-1</v>
      </c>
      <c r="T725" t="s">
        <v>36</v>
      </c>
    </row>
    <row r="726" spans="1:20" ht="20.25" customHeight="1">
      <c r="A726">
        <v>724</v>
      </c>
      <c r="B726">
        <v>1</v>
      </c>
      <c r="C726" t="s">
        <v>2646</v>
      </c>
      <c r="D726" t="s">
        <v>2647</v>
      </c>
      <c r="E726" s="1">
        <v>43727</v>
      </c>
      <c r="F726" t="s">
        <v>21</v>
      </c>
      <c r="G726" t="s">
        <v>2648</v>
      </c>
      <c r="I726" t="s">
        <v>24</v>
      </c>
      <c r="J726" t="s">
        <v>34</v>
      </c>
      <c r="K726" t="s">
        <v>2649</v>
      </c>
      <c r="L726" s="1">
        <v>43709</v>
      </c>
      <c r="M726">
        <v>1</v>
      </c>
      <c r="N726">
        <v>1</v>
      </c>
      <c r="O726">
        <v>-1</v>
      </c>
      <c r="P726">
        <v>1</v>
      </c>
      <c r="Q726">
        <v>1</v>
      </c>
      <c r="R726" t="s">
        <v>27</v>
      </c>
      <c r="S726">
        <v>-1</v>
      </c>
      <c r="T726" t="s">
        <v>36</v>
      </c>
    </row>
    <row r="727" spans="1:20" ht="20.25" customHeight="1">
      <c r="A727">
        <v>725</v>
      </c>
      <c r="B727">
        <v>3</v>
      </c>
      <c r="C727" t="s">
        <v>2650</v>
      </c>
      <c r="D727" t="s">
        <v>2651</v>
      </c>
      <c r="E727" s="1">
        <v>43727</v>
      </c>
      <c r="F727" t="s">
        <v>21</v>
      </c>
      <c r="G727" t="s">
        <v>2652</v>
      </c>
      <c r="H727" t="s">
        <v>2653</v>
      </c>
      <c r="I727" t="s">
        <v>33</v>
      </c>
      <c r="J727" t="s">
        <v>25</v>
      </c>
      <c r="K727" t="s">
        <v>44</v>
      </c>
      <c r="L727" s="1">
        <v>43709</v>
      </c>
      <c r="M727">
        <v>4</v>
      </c>
      <c r="N727">
        <v>2</v>
      </c>
      <c r="O727">
        <v>1</v>
      </c>
      <c r="P727">
        <v>4</v>
      </c>
      <c r="Q727">
        <v>2</v>
      </c>
      <c r="R727" t="s">
        <v>27</v>
      </c>
      <c r="S727">
        <v>-1</v>
      </c>
      <c r="T727" t="s">
        <v>36</v>
      </c>
    </row>
    <row r="728" spans="1:20" ht="20.25" customHeight="1">
      <c r="A728">
        <v>726</v>
      </c>
      <c r="B728">
        <v>4</v>
      </c>
      <c r="C728" t="s">
        <v>2654</v>
      </c>
      <c r="D728" t="s">
        <v>2655</v>
      </c>
      <c r="E728" s="1">
        <v>43726</v>
      </c>
      <c r="F728" t="s">
        <v>56</v>
      </c>
      <c r="G728" t="s">
        <v>2656</v>
      </c>
      <c r="I728" t="s">
        <v>24</v>
      </c>
      <c r="J728" t="s">
        <v>34</v>
      </c>
      <c r="K728" t="s">
        <v>2657</v>
      </c>
      <c r="L728" s="1">
        <v>43709</v>
      </c>
      <c r="M728">
        <v>2</v>
      </c>
      <c r="N728">
        <v>4</v>
      </c>
      <c r="O728">
        <v>1</v>
      </c>
      <c r="P728">
        <v>1</v>
      </c>
      <c r="Q728">
        <v>1</v>
      </c>
      <c r="R728" t="s">
        <v>27</v>
      </c>
      <c r="S728">
        <v>-1</v>
      </c>
      <c r="T728" t="s">
        <v>36</v>
      </c>
    </row>
    <row r="729" spans="1:20" ht="20.25" customHeight="1">
      <c r="A729">
        <v>727</v>
      </c>
      <c r="B729">
        <v>5</v>
      </c>
      <c r="C729" t="s">
        <v>2658</v>
      </c>
      <c r="D729" t="s">
        <v>2659</v>
      </c>
      <c r="E729" s="1">
        <v>43725</v>
      </c>
      <c r="F729" t="s">
        <v>56</v>
      </c>
      <c r="G729" t="s">
        <v>2660</v>
      </c>
      <c r="I729" t="s">
        <v>87</v>
      </c>
      <c r="J729" t="s">
        <v>94</v>
      </c>
      <c r="K729" t="s">
        <v>2661</v>
      </c>
      <c r="L729" s="1">
        <v>43678</v>
      </c>
      <c r="M729">
        <v>3</v>
      </c>
      <c r="N729">
        <v>5</v>
      </c>
      <c r="O729">
        <v>3</v>
      </c>
      <c r="P729">
        <v>1</v>
      </c>
      <c r="Q729">
        <v>1</v>
      </c>
      <c r="R729" t="s">
        <v>27</v>
      </c>
      <c r="S729">
        <v>3</v>
      </c>
      <c r="T729" t="s">
        <v>36</v>
      </c>
    </row>
    <row r="730" spans="1:20" ht="20.25" customHeight="1">
      <c r="A730">
        <v>728</v>
      </c>
      <c r="B730">
        <v>5</v>
      </c>
      <c r="C730" t="s">
        <v>2662</v>
      </c>
      <c r="D730" t="s">
        <v>761</v>
      </c>
      <c r="E730" s="1">
        <v>43724</v>
      </c>
      <c r="F730" t="s">
        <v>21</v>
      </c>
      <c r="G730" t="s">
        <v>2663</v>
      </c>
      <c r="H730" t="s">
        <v>32</v>
      </c>
      <c r="I730" t="s">
        <v>24</v>
      </c>
      <c r="J730" t="s">
        <v>34</v>
      </c>
      <c r="K730" t="s">
        <v>2664</v>
      </c>
      <c r="L730" s="1">
        <v>43709</v>
      </c>
      <c r="M730">
        <v>3</v>
      </c>
      <c r="N730">
        <v>2</v>
      </c>
      <c r="O730">
        <v>2</v>
      </c>
      <c r="P730">
        <v>3</v>
      </c>
      <c r="Q730">
        <v>3</v>
      </c>
      <c r="R730" t="s">
        <v>27</v>
      </c>
      <c r="S730">
        <v>-1</v>
      </c>
      <c r="T730" t="s">
        <v>28</v>
      </c>
    </row>
    <row r="731" spans="1:20" ht="20.25" customHeight="1">
      <c r="A731">
        <v>729</v>
      </c>
      <c r="B731">
        <v>1</v>
      </c>
      <c r="C731" t="s">
        <v>2665</v>
      </c>
      <c r="D731" t="s">
        <v>2666</v>
      </c>
      <c r="E731" s="1">
        <v>43724</v>
      </c>
      <c r="F731" t="s">
        <v>56</v>
      </c>
      <c r="G731" t="s">
        <v>2667</v>
      </c>
      <c r="I731" t="s">
        <v>73</v>
      </c>
      <c r="J731" t="s">
        <v>25</v>
      </c>
      <c r="K731" t="s">
        <v>2668</v>
      </c>
      <c r="L731" s="1">
        <v>43709</v>
      </c>
      <c r="M731">
        <v>2</v>
      </c>
      <c r="N731">
        <v>5</v>
      </c>
      <c r="O731">
        <v>-1</v>
      </c>
      <c r="P731">
        <v>1</v>
      </c>
      <c r="Q731">
        <v>3</v>
      </c>
      <c r="R731" t="s">
        <v>27</v>
      </c>
      <c r="S731">
        <v>-1</v>
      </c>
      <c r="T731" t="s">
        <v>36</v>
      </c>
    </row>
    <row r="732" spans="1:20" ht="20.25" customHeight="1">
      <c r="A732">
        <v>730</v>
      </c>
      <c r="B732">
        <v>1</v>
      </c>
      <c r="C732" t="s">
        <v>2669</v>
      </c>
      <c r="D732" t="s">
        <v>2670</v>
      </c>
      <c r="E732" s="1">
        <v>43723</v>
      </c>
      <c r="F732" t="s">
        <v>21</v>
      </c>
      <c r="G732" t="s">
        <v>2671</v>
      </c>
      <c r="I732" t="s">
        <v>24</v>
      </c>
      <c r="J732" t="s">
        <v>34</v>
      </c>
      <c r="K732" t="s">
        <v>613</v>
      </c>
      <c r="L732" s="1">
        <v>43709</v>
      </c>
      <c r="M732">
        <v>3</v>
      </c>
      <c r="N732">
        <v>4</v>
      </c>
      <c r="O732">
        <v>1</v>
      </c>
      <c r="P732">
        <v>1</v>
      </c>
      <c r="Q732">
        <v>1</v>
      </c>
      <c r="R732" t="s">
        <v>27</v>
      </c>
      <c r="S732">
        <v>1</v>
      </c>
      <c r="T732" t="s">
        <v>36</v>
      </c>
    </row>
    <row r="733" spans="1:20" ht="20.25" customHeight="1">
      <c r="A733">
        <v>731</v>
      </c>
      <c r="B733">
        <v>1</v>
      </c>
      <c r="C733" t="s">
        <v>2672</v>
      </c>
      <c r="D733" t="s">
        <v>2673</v>
      </c>
      <c r="E733" s="1">
        <v>43723</v>
      </c>
      <c r="F733" t="s">
        <v>21</v>
      </c>
      <c r="G733" t="s">
        <v>2674</v>
      </c>
      <c r="I733" t="s">
        <v>24</v>
      </c>
      <c r="J733" t="s">
        <v>25</v>
      </c>
      <c r="K733" t="s">
        <v>2675</v>
      </c>
      <c r="L733" s="1">
        <v>43709</v>
      </c>
      <c r="M733">
        <v>3</v>
      </c>
      <c r="N733">
        <v>3</v>
      </c>
      <c r="O733">
        <v>-1</v>
      </c>
      <c r="P733">
        <v>1</v>
      </c>
      <c r="Q733">
        <v>1</v>
      </c>
      <c r="R733" t="s">
        <v>27</v>
      </c>
      <c r="S733">
        <v>-1</v>
      </c>
      <c r="T733" t="s">
        <v>36</v>
      </c>
    </row>
    <row r="734" spans="1:20" ht="20.25" customHeight="1">
      <c r="A734">
        <v>732</v>
      </c>
      <c r="B734">
        <v>5</v>
      </c>
      <c r="C734" t="s">
        <v>2676</v>
      </c>
      <c r="D734" t="s">
        <v>2677</v>
      </c>
      <c r="E734" s="1">
        <v>43722</v>
      </c>
      <c r="F734" t="s">
        <v>21</v>
      </c>
      <c r="G734" t="s">
        <v>2678</v>
      </c>
      <c r="H734" t="s">
        <v>149</v>
      </c>
      <c r="I734" t="s">
        <v>33</v>
      </c>
      <c r="J734" t="s">
        <v>25</v>
      </c>
      <c r="K734" t="s">
        <v>2679</v>
      </c>
      <c r="L734" s="1">
        <v>43709</v>
      </c>
      <c r="M734">
        <v>3</v>
      </c>
      <c r="N734">
        <v>4</v>
      </c>
      <c r="O734">
        <v>1</v>
      </c>
      <c r="P734">
        <v>1</v>
      </c>
      <c r="Q734">
        <v>2</v>
      </c>
      <c r="R734" t="s">
        <v>27</v>
      </c>
      <c r="S734">
        <v>1</v>
      </c>
      <c r="T734" t="s">
        <v>36</v>
      </c>
    </row>
    <row r="735" spans="1:20" ht="20.25" customHeight="1">
      <c r="A735">
        <v>733</v>
      </c>
      <c r="B735">
        <v>4</v>
      </c>
      <c r="C735" t="s">
        <v>2680</v>
      </c>
      <c r="D735" t="s">
        <v>2681</v>
      </c>
      <c r="E735" s="1">
        <v>43721</v>
      </c>
      <c r="F735" t="s">
        <v>21</v>
      </c>
      <c r="G735" t="s">
        <v>2682</v>
      </c>
      <c r="H735" t="s">
        <v>200</v>
      </c>
      <c r="I735" t="s">
        <v>73</v>
      </c>
      <c r="J735" t="s">
        <v>25</v>
      </c>
      <c r="K735" t="s">
        <v>2255</v>
      </c>
      <c r="L735" s="1">
        <v>43709</v>
      </c>
      <c r="M735">
        <v>2</v>
      </c>
      <c r="N735">
        <v>3</v>
      </c>
      <c r="O735">
        <v>4</v>
      </c>
      <c r="P735">
        <v>4</v>
      </c>
      <c r="Q735">
        <v>3</v>
      </c>
      <c r="R735" t="s">
        <v>27</v>
      </c>
      <c r="S735">
        <v>1</v>
      </c>
      <c r="T735" t="s">
        <v>36</v>
      </c>
    </row>
    <row r="736" spans="1:20" ht="20.25" customHeight="1">
      <c r="A736">
        <v>734</v>
      </c>
      <c r="B736">
        <v>10</v>
      </c>
      <c r="C736" t="s">
        <v>2683</v>
      </c>
      <c r="D736" t="s">
        <v>2684</v>
      </c>
      <c r="E736" s="1">
        <v>43720</v>
      </c>
      <c r="F736" t="s">
        <v>21</v>
      </c>
      <c r="G736" t="s">
        <v>2685</v>
      </c>
      <c r="H736" t="s">
        <v>2053</v>
      </c>
      <c r="I736" t="s">
        <v>24</v>
      </c>
      <c r="J736" t="s">
        <v>34</v>
      </c>
      <c r="K736" t="s">
        <v>2686</v>
      </c>
      <c r="L736" s="1">
        <v>43678</v>
      </c>
      <c r="M736">
        <v>5</v>
      </c>
      <c r="N736">
        <v>5</v>
      </c>
      <c r="O736">
        <v>5</v>
      </c>
      <c r="P736">
        <v>5</v>
      </c>
      <c r="Q736">
        <v>5</v>
      </c>
      <c r="R736" t="s">
        <v>105</v>
      </c>
      <c r="S736">
        <v>5</v>
      </c>
      <c r="T736" t="s">
        <v>36</v>
      </c>
    </row>
    <row r="737" spans="1:20" ht="20.25" customHeight="1">
      <c r="A737">
        <v>735</v>
      </c>
      <c r="B737">
        <v>9</v>
      </c>
      <c r="C737" t="s">
        <v>2687</v>
      </c>
      <c r="D737" t="s">
        <v>2688</v>
      </c>
      <c r="E737" s="1">
        <v>43719</v>
      </c>
      <c r="F737" t="s">
        <v>21</v>
      </c>
      <c r="G737" t="s">
        <v>2689</v>
      </c>
      <c r="H737" t="s">
        <v>532</v>
      </c>
      <c r="I737" t="s">
        <v>24</v>
      </c>
      <c r="J737" t="s">
        <v>25</v>
      </c>
      <c r="K737" t="s">
        <v>2690</v>
      </c>
      <c r="L737" s="1">
        <v>43709</v>
      </c>
      <c r="M737">
        <v>4</v>
      </c>
      <c r="N737">
        <v>4</v>
      </c>
      <c r="O737">
        <v>-1</v>
      </c>
      <c r="P737">
        <v>4</v>
      </c>
      <c r="Q737">
        <v>4</v>
      </c>
      <c r="R737" t="s">
        <v>105</v>
      </c>
      <c r="S737">
        <v>-1</v>
      </c>
      <c r="T737" t="s">
        <v>36</v>
      </c>
    </row>
    <row r="738" spans="1:20" ht="20.25" customHeight="1">
      <c r="A738">
        <v>736</v>
      </c>
      <c r="B738">
        <v>1</v>
      </c>
      <c r="C738" t="s">
        <v>2691</v>
      </c>
      <c r="D738" t="s">
        <v>2692</v>
      </c>
      <c r="E738" s="1">
        <v>43718</v>
      </c>
      <c r="F738" t="s">
        <v>98</v>
      </c>
      <c r="G738" t="s">
        <v>2693</v>
      </c>
      <c r="I738" t="s">
        <v>87</v>
      </c>
      <c r="J738" t="s">
        <v>34</v>
      </c>
      <c r="K738" t="s">
        <v>2694</v>
      </c>
      <c r="L738" s="1">
        <v>43647</v>
      </c>
      <c r="M738">
        <v>1</v>
      </c>
      <c r="N738">
        <v>1</v>
      </c>
      <c r="O738">
        <v>1</v>
      </c>
      <c r="P738">
        <v>1</v>
      </c>
      <c r="Q738">
        <v>1</v>
      </c>
      <c r="R738" t="s">
        <v>27</v>
      </c>
      <c r="S738">
        <v>-1</v>
      </c>
      <c r="T738" t="s">
        <v>36</v>
      </c>
    </row>
    <row r="739" spans="1:20" ht="20.25" customHeight="1">
      <c r="A739">
        <v>737</v>
      </c>
      <c r="B739">
        <v>3</v>
      </c>
      <c r="C739" t="s">
        <v>2695</v>
      </c>
      <c r="D739" t="s">
        <v>2696</v>
      </c>
      <c r="E739" s="1">
        <v>43718</v>
      </c>
      <c r="F739" t="s">
        <v>581</v>
      </c>
      <c r="G739" t="s">
        <v>2697</v>
      </c>
      <c r="H739" t="s">
        <v>673</v>
      </c>
      <c r="I739" t="s">
        <v>73</v>
      </c>
      <c r="J739" t="s">
        <v>34</v>
      </c>
      <c r="K739" t="s">
        <v>2698</v>
      </c>
      <c r="L739" s="1">
        <v>43709</v>
      </c>
      <c r="M739">
        <v>1</v>
      </c>
      <c r="N739">
        <v>2</v>
      </c>
      <c r="O739">
        <v>2</v>
      </c>
      <c r="P739">
        <v>1</v>
      </c>
      <c r="Q739">
        <v>2</v>
      </c>
      <c r="R739" t="s">
        <v>27</v>
      </c>
      <c r="S739">
        <v>4</v>
      </c>
      <c r="T739" t="s">
        <v>36</v>
      </c>
    </row>
    <row r="740" spans="1:20" ht="20.25" customHeight="1">
      <c r="A740">
        <v>738</v>
      </c>
      <c r="B740">
        <v>8</v>
      </c>
      <c r="C740" t="s">
        <v>2699</v>
      </c>
      <c r="D740" t="s">
        <v>2700</v>
      </c>
      <c r="E740" s="1">
        <v>43716</v>
      </c>
      <c r="F740" t="s">
        <v>21</v>
      </c>
      <c r="G740" t="s">
        <v>2701</v>
      </c>
      <c r="H740" t="s">
        <v>2702</v>
      </c>
      <c r="I740" t="s">
        <v>24</v>
      </c>
      <c r="J740" t="s">
        <v>34</v>
      </c>
      <c r="K740" t="s">
        <v>2703</v>
      </c>
      <c r="L740" s="1">
        <v>43709</v>
      </c>
      <c r="M740">
        <v>4</v>
      </c>
      <c r="N740">
        <v>5</v>
      </c>
      <c r="O740">
        <v>3</v>
      </c>
      <c r="P740">
        <v>5</v>
      </c>
      <c r="Q740">
        <v>4</v>
      </c>
      <c r="R740" t="s">
        <v>105</v>
      </c>
      <c r="S740">
        <v>3</v>
      </c>
      <c r="T740" t="s">
        <v>36</v>
      </c>
    </row>
    <row r="741" spans="1:20" ht="20.25" customHeight="1">
      <c r="A741">
        <v>739</v>
      </c>
      <c r="B741">
        <v>2</v>
      </c>
      <c r="C741" t="s">
        <v>2704</v>
      </c>
      <c r="D741" t="s">
        <v>2705</v>
      </c>
      <c r="E741" s="1">
        <v>43715</v>
      </c>
      <c r="F741" t="s">
        <v>21</v>
      </c>
      <c r="G741" t="s">
        <v>2706</v>
      </c>
      <c r="H741" t="s">
        <v>149</v>
      </c>
      <c r="I741" t="s">
        <v>87</v>
      </c>
      <c r="J741" t="s">
        <v>25</v>
      </c>
      <c r="K741" t="s">
        <v>2694</v>
      </c>
      <c r="L741" s="1">
        <v>43709</v>
      </c>
      <c r="M741">
        <v>2</v>
      </c>
      <c r="N741">
        <v>3</v>
      </c>
      <c r="O741">
        <v>1</v>
      </c>
      <c r="P741">
        <v>3</v>
      </c>
      <c r="Q741">
        <v>1</v>
      </c>
      <c r="R741" t="s">
        <v>27</v>
      </c>
      <c r="S741">
        <v>4</v>
      </c>
      <c r="T741" t="s">
        <v>28</v>
      </c>
    </row>
    <row r="742" spans="1:20" ht="20.25" customHeight="1">
      <c r="A742">
        <v>740</v>
      </c>
      <c r="B742">
        <v>8</v>
      </c>
      <c r="C742" t="s">
        <v>2707</v>
      </c>
      <c r="D742" t="s">
        <v>2708</v>
      </c>
      <c r="E742" s="1">
        <v>43714</v>
      </c>
      <c r="F742" t="s">
        <v>372</v>
      </c>
      <c r="G742" t="s">
        <v>2709</v>
      </c>
      <c r="H742" t="s">
        <v>123</v>
      </c>
      <c r="I742" t="s">
        <v>87</v>
      </c>
      <c r="J742" t="s">
        <v>25</v>
      </c>
      <c r="K742" t="s">
        <v>2710</v>
      </c>
      <c r="L742" s="1">
        <v>43678</v>
      </c>
      <c r="M742">
        <v>3</v>
      </c>
      <c r="N742">
        <v>4</v>
      </c>
      <c r="O742">
        <v>5</v>
      </c>
      <c r="P742">
        <v>4</v>
      </c>
      <c r="Q742">
        <v>4</v>
      </c>
      <c r="R742" t="s">
        <v>105</v>
      </c>
      <c r="S742">
        <v>5</v>
      </c>
      <c r="T742" t="s">
        <v>36</v>
      </c>
    </row>
    <row r="743" spans="1:20" ht="20.25" customHeight="1">
      <c r="A743">
        <v>741</v>
      </c>
      <c r="B743">
        <v>2</v>
      </c>
      <c r="C743" t="s">
        <v>2711</v>
      </c>
      <c r="D743" t="s">
        <v>2712</v>
      </c>
      <c r="E743" s="1">
        <v>43714</v>
      </c>
      <c r="F743" t="s">
        <v>21</v>
      </c>
      <c r="G743" t="s">
        <v>2713</v>
      </c>
      <c r="H743" t="s">
        <v>32</v>
      </c>
      <c r="I743" t="s">
        <v>24</v>
      </c>
      <c r="J743" t="s">
        <v>34</v>
      </c>
      <c r="K743" t="s">
        <v>2714</v>
      </c>
      <c r="L743" s="1">
        <v>43678</v>
      </c>
      <c r="M743">
        <v>1</v>
      </c>
      <c r="N743">
        <v>3</v>
      </c>
      <c r="O743">
        <v>1</v>
      </c>
      <c r="P743">
        <v>5</v>
      </c>
      <c r="Q743">
        <v>1</v>
      </c>
      <c r="R743" t="s">
        <v>27</v>
      </c>
      <c r="S743">
        <v>-1</v>
      </c>
      <c r="T743" t="s">
        <v>36</v>
      </c>
    </row>
    <row r="744" spans="1:20" ht="20.25" customHeight="1">
      <c r="A744">
        <v>742</v>
      </c>
      <c r="B744">
        <v>4</v>
      </c>
      <c r="C744" t="s">
        <v>2715</v>
      </c>
      <c r="D744" t="s">
        <v>2716</v>
      </c>
      <c r="E744" s="1">
        <v>43712</v>
      </c>
      <c r="F744" t="s">
        <v>157</v>
      </c>
      <c r="G744" t="s">
        <v>2717</v>
      </c>
      <c r="H744" t="s">
        <v>163</v>
      </c>
      <c r="I744" t="s">
        <v>33</v>
      </c>
      <c r="J744" t="s">
        <v>94</v>
      </c>
      <c r="K744" t="s">
        <v>562</v>
      </c>
      <c r="L744" s="1">
        <v>43586</v>
      </c>
      <c r="M744">
        <v>4</v>
      </c>
      <c r="N744">
        <v>2</v>
      </c>
      <c r="O744">
        <v>1</v>
      </c>
      <c r="P744">
        <v>4</v>
      </c>
      <c r="Q744">
        <v>3</v>
      </c>
      <c r="R744" t="s">
        <v>27</v>
      </c>
      <c r="S744">
        <v>2</v>
      </c>
      <c r="T744" t="s">
        <v>36</v>
      </c>
    </row>
    <row r="745" spans="1:20" ht="20.25" customHeight="1">
      <c r="A745">
        <v>743</v>
      </c>
      <c r="B745">
        <v>2</v>
      </c>
      <c r="C745" t="s">
        <v>2718</v>
      </c>
      <c r="D745" t="s">
        <v>2719</v>
      </c>
      <c r="E745" s="1">
        <v>43712</v>
      </c>
      <c r="F745" t="s">
        <v>56</v>
      </c>
      <c r="G745" t="s">
        <v>2720</v>
      </c>
      <c r="H745" t="s">
        <v>23</v>
      </c>
      <c r="I745" t="s">
        <v>24</v>
      </c>
      <c r="J745" t="s">
        <v>34</v>
      </c>
      <c r="K745" t="s">
        <v>196</v>
      </c>
      <c r="L745" s="1">
        <v>43709</v>
      </c>
      <c r="M745">
        <v>1</v>
      </c>
      <c r="N745">
        <v>1</v>
      </c>
      <c r="O745">
        <v>-1</v>
      </c>
      <c r="P745">
        <v>1</v>
      </c>
      <c r="Q745">
        <v>1</v>
      </c>
      <c r="R745" t="s">
        <v>27</v>
      </c>
      <c r="S745">
        <v>-1</v>
      </c>
      <c r="T745" t="s">
        <v>28</v>
      </c>
    </row>
    <row r="746" spans="1:20" ht="20.25" customHeight="1">
      <c r="A746">
        <v>744</v>
      </c>
      <c r="B746">
        <v>2</v>
      </c>
      <c r="C746" t="s">
        <v>2691</v>
      </c>
      <c r="D746" t="s">
        <v>2721</v>
      </c>
      <c r="E746" s="1">
        <v>43709</v>
      </c>
      <c r="F746" t="s">
        <v>21</v>
      </c>
      <c r="G746" t="s">
        <v>2722</v>
      </c>
      <c r="I746" t="s">
        <v>87</v>
      </c>
      <c r="J746" t="s">
        <v>34</v>
      </c>
      <c r="K746" t="s">
        <v>2723</v>
      </c>
      <c r="L746" s="1">
        <v>43678</v>
      </c>
      <c r="M746">
        <v>1</v>
      </c>
      <c r="N746">
        <v>3</v>
      </c>
      <c r="O746">
        <v>2</v>
      </c>
      <c r="P746">
        <v>3</v>
      </c>
      <c r="Q746">
        <v>1</v>
      </c>
      <c r="R746" t="s">
        <v>27</v>
      </c>
      <c r="S746">
        <v>-1</v>
      </c>
      <c r="T746" t="s">
        <v>36</v>
      </c>
    </row>
    <row r="747" spans="1:20" ht="20.25" customHeight="1">
      <c r="A747">
        <v>745</v>
      </c>
      <c r="B747">
        <v>10</v>
      </c>
      <c r="C747" t="s">
        <v>2724</v>
      </c>
      <c r="D747" t="s">
        <v>2725</v>
      </c>
      <c r="E747" s="1">
        <v>43706</v>
      </c>
      <c r="F747" t="s">
        <v>21</v>
      </c>
      <c r="G747" t="s">
        <v>2726</v>
      </c>
      <c r="I747" t="s">
        <v>87</v>
      </c>
      <c r="J747" t="s">
        <v>25</v>
      </c>
      <c r="K747" t="s">
        <v>2727</v>
      </c>
      <c r="L747" s="1">
        <v>43678</v>
      </c>
      <c r="M747">
        <v>5</v>
      </c>
      <c r="N747">
        <v>5</v>
      </c>
      <c r="O747">
        <v>4</v>
      </c>
      <c r="P747">
        <v>5</v>
      </c>
      <c r="Q747">
        <v>5</v>
      </c>
      <c r="R747" t="s">
        <v>105</v>
      </c>
      <c r="S747">
        <v>4</v>
      </c>
      <c r="T747" t="s">
        <v>28</v>
      </c>
    </row>
    <row r="748" spans="1:20" ht="20.25" customHeight="1">
      <c r="A748">
        <v>746</v>
      </c>
      <c r="B748">
        <v>10</v>
      </c>
      <c r="C748" t="s">
        <v>2728</v>
      </c>
      <c r="D748" t="s">
        <v>2729</v>
      </c>
      <c r="E748" s="1">
        <v>43705</v>
      </c>
      <c r="F748" t="s">
        <v>1016</v>
      </c>
      <c r="G748" t="s">
        <v>2730</v>
      </c>
      <c r="I748" t="s">
        <v>73</v>
      </c>
      <c r="J748" t="s">
        <v>25</v>
      </c>
      <c r="K748" t="s">
        <v>2731</v>
      </c>
      <c r="L748" s="1">
        <v>43647</v>
      </c>
      <c r="M748">
        <v>5</v>
      </c>
      <c r="N748">
        <v>5</v>
      </c>
      <c r="O748">
        <v>5</v>
      </c>
      <c r="P748">
        <v>5</v>
      </c>
      <c r="Q748">
        <v>5</v>
      </c>
      <c r="R748" t="s">
        <v>105</v>
      </c>
      <c r="S748">
        <v>5</v>
      </c>
      <c r="T748" t="s">
        <v>36</v>
      </c>
    </row>
    <row r="749" spans="1:20" ht="20.25" customHeight="1">
      <c r="A749">
        <v>747</v>
      </c>
      <c r="B749">
        <v>1</v>
      </c>
      <c r="C749" t="s">
        <v>2732</v>
      </c>
      <c r="D749" t="s">
        <v>67</v>
      </c>
      <c r="E749" s="1">
        <v>43705</v>
      </c>
      <c r="F749" t="s">
        <v>21</v>
      </c>
      <c r="G749" t="s">
        <v>2733</v>
      </c>
      <c r="I749" t="s">
        <v>33</v>
      </c>
      <c r="J749" t="s">
        <v>34</v>
      </c>
      <c r="K749" t="s">
        <v>2734</v>
      </c>
      <c r="L749" s="1">
        <v>43647</v>
      </c>
      <c r="M749">
        <v>3</v>
      </c>
      <c r="N749">
        <v>3</v>
      </c>
      <c r="O749">
        <v>-1</v>
      </c>
      <c r="P749">
        <v>1</v>
      </c>
      <c r="Q749">
        <v>1</v>
      </c>
      <c r="R749" t="s">
        <v>27</v>
      </c>
      <c r="S749">
        <v>-1</v>
      </c>
      <c r="T749" t="s">
        <v>36</v>
      </c>
    </row>
    <row r="750" spans="1:20" ht="20.25" customHeight="1">
      <c r="A750">
        <v>748</v>
      </c>
      <c r="B750">
        <v>1</v>
      </c>
      <c r="C750" t="s">
        <v>2735</v>
      </c>
      <c r="D750" t="s">
        <v>2736</v>
      </c>
      <c r="E750" s="1">
        <v>43703</v>
      </c>
      <c r="F750" t="s">
        <v>2737</v>
      </c>
      <c r="G750" t="s">
        <v>2738</v>
      </c>
      <c r="I750" t="s">
        <v>73</v>
      </c>
      <c r="J750" t="s">
        <v>25</v>
      </c>
      <c r="K750" t="s">
        <v>2739</v>
      </c>
      <c r="L750" s="1">
        <v>43497</v>
      </c>
      <c r="M750">
        <v>-1</v>
      </c>
      <c r="N750">
        <v>-1</v>
      </c>
      <c r="O750">
        <v>-1</v>
      </c>
      <c r="P750">
        <v>-1</v>
      </c>
      <c r="Q750">
        <v>1</v>
      </c>
      <c r="R750" t="s">
        <v>27</v>
      </c>
      <c r="S750">
        <v>-1</v>
      </c>
      <c r="T750" t="s">
        <v>36</v>
      </c>
    </row>
    <row r="751" spans="1:20" ht="20.25" customHeight="1">
      <c r="A751">
        <v>749</v>
      </c>
      <c r="B751">
        <v>9</v>
      </c>
      <c r="C751" t="s">
        <v>2740</v>
      </c>
      <c r="D751" t="s">
        <v>67</v>
      </c>
      <c r="E751" s="1">
        <v>43702</v>
      </c>
      <c r="F751" t="s">
        <v>2741</v>
      </c>
      <c r="G751" t="s">
        <v>2742</v>
      </c>
      <c r="H751" t="s">
        <v>149</v>
      </c>
      <c r="I751" t="s">
        <v>87</v>
      </c>
      <c r="J751" t="s">
        <v>59</v>
      </c>
      <c r="K751" t="s">
        <v>2743</v>
      </c>
      <c r="L751" s="1">
        <v>43678</v>
      </c>
      <c r="M751">
        <v>5</v>
      </c>
      <c r="N751">
        <v>5</v>
      </c>
      <c r="O751">
        <v>4</v>
      </c>
      <c r="P751">
        <v>5</v>
      </c>
      <c r="Q751">
        <v>5</v>
      </c>
      <c r="R751" t="s">
        <v>105</v>
      </c>
      <c r="S751">
        <v>3</v>
      </c>
      <c r="T751" t="s">
        <v>36</v>
      </c>
    </row>
    <row r="752" spans="1:20" ht="20.25" customHeight="1">
      <c r="A752">
        <v>750</v>
      </c>
      <c r="B752">
        <v>2</v>
      </c>
      <c r="C752" t="s">
        <v>2744</v>
      </c>
      <c r="D752" t="s">
        <v>2745</v>
      </c>
      <c r="E752" s="1">
        <v>43701</v>
      </c>
      <c r="F752" t="s">
        <v>56</v>
      </c>
      <c r="G752" t="s">
        <v>2746</v>
      </c>
      <c r="I752" t="s">
        <v>33</v>
      </c>
      <c r="J752" t="s">
        <v>34</v>
      </c>
      <c r="K752" t="s">
        <v>2747</v>
      </c>
      <c r="L752" s="1">
        <v>43678</v>
      </c>
      <c r="M752">
        <v>3</v>
      </c>
      <c r="N752">
        <v>3</v>
      </c>
      <c r="O752">
        <v>3</v>
      </c>
      <c r="P752">
        <v>1</v>
      </c>
      <c r="Q752">
        <v>3</v>
      </c>
      <c r="R752" t="s">
        <v>27</v>
      </c>
      <c r="S752">
        <v>4</v>
      </c>
      <c r="T752" t="s">
        <v>28</v>
      </c>
    </row>
    <row r="753" spans="1:20" ht="20.25" customHeight="1">
      <c r="A753">
        <v>751</v>
      </c>
      <c r="B753">
        <v>10</v>
      </c>
      <c r="C753" t="s">
        <v>2748</v>
      </c>
      <c r="D753" t="s">
        <v>2749</v>
      </c>
      <c r="E753" s="1">
        <v>43701</v>
      </c>
      <c r="F753" t="s">
        <v>21</v>
      </c>
      <c r="G753" t="s">
        <v>2750</v>
      </c>
      <c r="I753" t="s">
        <v>87</v>
      </c>
      <c r="J753" t="s">
        <v>25</v>
      </c>
      <c r="K753" t="s">
        <v>390</v>
      </c>
      <c r="L753" s="1">
        <v>43405</v>
      </c>
      <c r="M753">
        <v>5</v>
      </c>
      <c r="N753">
        <v>5</v>
      </c>
      <c r="O753">
        <v>5</v>
      </c>
      <c r="P753">
        <v>5</v>
      </c>
      <c r="Q753">
        <v>5</v>
      </c>
      <c r="R753" t="s">
        <v>105</v>
      </c>
      <c r="S753">
        <v>5</v>
      </c>
      <c r="T753" t="s">
        <v>28</v>
      </c>
    </row>
    <row r="754" spans="1:20" ht="20.25" customHeight="1">
      <c r="A754">
        <v>752</v>
      </c>
      <c r="B754">
        <v>1</v>
      </c>
      <c r="C754" s="2" t="s">
        <v>2751</v>
      </c>
      <c r="D754" t="s">
        <v>2752</v>
      </c>
      <c r="E754" s="1">
        <v>43700</v>
      </c>
      <c r="F754" t="s">
        <v>56</v>
      </c>
      <c r="G754" t="s">
        <v>2753</v>
      </c>
      <c r="H754" t="s">
        <v>1969</v>
      </c>
      <c r="I754" t="s">
        <v>87</v>
      </c>
      <c r="J754" t="s">
        <v>94</v>
      </c>
      <c r="K754" t="s">
        <v>2754</v>
      </c>
      <c r="L754" s="1">
        <v>43617</v>
      </c>
      <c r="M754">
        <v>1</v>
      </c>
      <c r="N754">
        <v>1</v>
      </c>
      <c r="O754">
        <v>1</v>
      </c>
      <c r="P754">
        <v>1</v>
      </c>
      <c r="Q754">
        <v>1</v>
      </c>
      <c r="R754" t="s">
        <v>27</v>
      </c>
      <c r="S754">
        <v>1</v>
      </c>
      <c r="T754" t="s">
        <v>36</v>
      </c>
    </row>
    <row r="755" spans="1:20" ht="20.25" customHeight="1">
      <c r="A755">
        <v>753</v>
      </c>
      <c r="B755">
        <v>2</v>
      </c>
      <c r="C755" t="s">
        <v>2755</v>
      </c>
      <c r="D755" t="s">
        <v>2756</v>
      </c>
      <c r="E755" s="1">
        <v>43700</v>
      </c>
      <c r="F755" t="s">
        <v>255</v>
      </c>
      <c r="G755" t="s">
        <v>2757</v>
      </c>
      <c r="I755" t="s">
        <v>24</v>
      </c>
      <c r="J755" t="s">
        <v>25</v>
      </c>
      <c r="K755" t="s">
        <v>2758</v>
      </c>
      <c r="L755" s="1">
        <v>43678</v>
      </c>
      <c r="M755">
        <v>3</v>
      </c>
      <c r="N755">
        <v>2</v>
      </c>
      <c r="O755">
        <v>-1</v>
      </c>
      <c r="P755">
        <v>1</v>
      </c>
      <c r="Q755">
        <v>2</v>
      </c>
      <c r="R755" t="s">
        <v>27</v>
      </c>
      <c r="S755">
        <v>-1</v>
      </c>
      <c r="T755" t="s">
        <v>36</v>
      </c>
    </row>
    <row r="756" spans="1:20" ht="20.25" customHeight="1">
      <c r="A756">
        <v>754</v>
      </c>
      <c r="B756">
        <v>6</v>
      </c>
      <c r="C756" t="s">
        <v>2759</v>
      </c>
      <c r="D756" t="s">
        <v>2760</v>
      </c>
      <c r="E756" s="1">
        <v>43699</v>
      </c>
      <c r="F756" t="s">
        <v>21</v>
      </c>
      <c r="G756" t="s">
        <v>2761</v>
      </c>
      <c r="H756" t="s">
        <v>149</v>
      </c>
      <c r="I756" t="s">
        <v>33</v>
      </c>
      <c r="J756" t="s">
        <v>34</v>
      </c>
      <c r="K756" t="s">
        <v>2762</v>
      </c>
      <c r="L756" s="1">
        <v>43647</v>
      </c>
      <c r="M756">
        <v>1</v>
      </c>
      <c r="N756">
        <v>3</v>
      </c>
      <c r="O756">
        <v>4</v>
      </c>
      <c r="P756">
        <v>5</v>
      </c>
      <c r="Q756">
        <v>1</v>
      </c>
      <c r="R756" t="s">
        <v>27</v>
      </c>
      <c r="S756">
        <v>1</v>
      </c>
      <c r="T756" t="s">
        <v>36</v>
      </c>
    </row>
    <row r="757" spans="1:20" ht="20.25" customHeight="1">
      <c r="A757">
        <v>755</v>
      </c>
      <c r="B757">
        <v>5</v>
      </c>
      <c r="C757" t="s">
        <v>2763</v>
      </c>
      <c r="D757" t="s">
        <v>2764</v>
      </c>
      <c r="E757" s="1">
        <v>43698</v>
      </c>
      <c r="F757" t="s">
        <v>21</v>
      </c>
      <c r="G757" t="s">
        <v>2765</v>
      </c>
      <c r="H757" t="s">
        <v>163</v>
      </c>
      <c r="I757" t="s">
        <v>73</v>
      </c>
      <c r="J757" t="s">
        <v>25</v>
      </c>
      <c r="K757" t="s">
        <v>748</v>
      </c>
      <c r="L757" s="1">
        <v>43678</v>
      </c>
      <c r="M757">
        <v>3</v>
      </c>
      <c r="N757">
        <v>4</v>
      </c>
      <c r="O757">
        <v>3</v>
      </c>
      <c r="P757">
        <v>1</v>
      </c>
      <c r="Q757">
        <v>3</v>
      </c>
      <c r="R757" t="s">
        <v>27</v>
      </c>
      <c r="S757">
        <v>3</v>
      </c>
      <c r="T757" t="s">
        <v>28</v>
      </c>
    </row>
    <row r="758" spans="1:20" ht="20.25" customHeight="1">
      <c r="A758">
        <v>756</v>
      </c>
      <c r="B758">
        <v>10</v>
      </c>
      <c r="C758" t="s">
        <v>2766</v>
      </c>
      <c r="D758" t="s">
        <v>2767</v>
      </c>
      <c r="E758" s="1">
        <v>43698</v>
      </c>
      <c r="F758" t="s">
        <v>117</v>
      </c>
      <c r="G758" t="s">
        <v>2768</v>
      </c>
      <c r="H758" t="s">
        <v>2769</v>
      </c>
      <c r="I758" t="s">
        <v>87</v>
      </c>
      <c r="J758" t="s">
        <v>34</v>
      </c>
      <c r="K758" t="s">
        <v>2770</v>
      </c>
      <c r="L758" s="1">
        <v>43678</v>
      </c>
      <c r="M758">
        <v>4</v>
      </c>
      <c r="N758">
        <v>5</v>
      </c>
      <c r="O758">
        <v>5</v>
      </c>
      <c r="P758">
        <v>5</v>
      </c>
      <c r="Q758">
        <v>5</v>
      </c>
      <c r="R758" t="s">
        <v>105</v>
      </c>
      <c r="S758">
        <v>5</v>
      </c>
      <c r="T758" t="s">
        <v>36</v>
      </c>
    </row>
    <row r="759" spans="1:20" ht="20.25" customHeight="1">
      <c r="A759">
        <v>757</v>
      </c>
      <c r="B759">
        <v>9</v>
      </c>
      <c r="C759" t="s">
        <v>2771</v>
      </c>
      <c r="D759" t="s">
        <v>67</v>
      </c>
      <c r="E759" s="1">
        <v>43698</v>
      </c>
      <c r="F759" t="s">
        <v>21</v>
      </c>
      <c r="G759" t="s">
        <v>2772</v>
      </c>
      <c r="H759" t="s">
        <v>32</v>
      </c>
      <c r="I759" t="s">
        <v>87</v>
      </c>
      <c r="J759" t="s">
        <v>25</v>
      </c>
      <c r="K759" t="s">
        <v>2773</v>
      </c>
      <c r="L759" s="1">
        <v>43678</v>
      </c>
      <c r="M759">
        <v>4</v>
      </c>
      <c r="N759">
        <v>5</v>
      </c>
      <c r="O759">
        <v>-1</v>
      </c>
      <c r="P759">
        <v>4</v>
      </c>
      <c r="Q759">
        <v>4</v>
      </c>
      <c r="R759" t="s">
        <v>105</v>
      </c>
      <c r="S759">
        <v>-1</v>
      </c>
      <c r="T759" t="s">
        <v>36</v>
      </c>
    </row>
    <row r="760" spans="1:20" ht="20.25" customHeight="1">
      <c r="A760">
        <v>758</v>
      </c>
      <c r="B760">
        <v>1</v>
      </c>
      <c r="C760" t="s">
        <v>2774</v>
      </c>
      <c r="D760" t="s">
        <v>2775</v>
      </c>
      <c r="E760" s="1">
        <v>43697</v>
      </c>
      <c r="F760" t="s">
        <v>56</v>
      </c>
      <c r="G760" t="s">
        <v>2776</v>
      </c>
      <c r="I760" t="s">
        <v>24</v>
      </c>
      <c r="J760" t="s">
        <v>94</v>
      </c>
      <c r="K760" t="s">
        <v>1429</v>
      </c>
      <c r="L760" s="1">
        <v>43678</v>
      </c>
      <c r="M760">
        <v>2</v>
      </c>
      <c r="N760">
        <v>4</v>
      </c>
      <c r="O760">
        <v>2</v>
      </c>
      <c r="P760">
        <v>1</v>
      </c>
      <c r="Q760">
        <v>3</v>
      </c>
      <c r="R760" t="s">
        <v>27</v>
      </c>
      <c r="S760">
        <v>2</v>
      </c>
      <c r="T760" t="s">
        <v>36</v>
      </c>
    </row>
    <row r="761" spans="1:20" ht="20.25" customHeight="1">
      <c r="A761">
        <v>759</v>
      </c>
      <c r="B761">
        <v>3</v>
      </c>
      <c r="C761" t="s">
        <v>2777</v>
      </c>
      <c r="D761" t="s">
        <v>2778</v>
      </c>
      <c r="E761" s="1">
        <v>43694</v>
      </c>
      <c r="F761" t="s">
        <v>21</v>
      </c>
      <c r="G761" t="s">
        <v>2779</v>
      </c>
      <c r="H761" t="s">
        <v>334</v>
      </c>
      <c r="I761" t="s">
        <v>87</v>
      </c>
      <c r="J761" t="s">
        <v>25</v>
      </c>
      <c r="K761" t="s">
        <v>498</v>
      </c>
      <c r="L761" s="1">
        <v>43678</v>
      </c>
      <c r="M761">
        <v>1</v>
      </c>
      <c r="N761">
        <v>3</v>
      </c>
      <c r="O761">
        <v>-1</v>
      </c>
      <c r="P761">
        <v>2</v>
      </c>
      <c r="Q761">
        <v>1</v>
      </c>
      <c r="R761" t="s">
        <v>27</v>
      </c>
      <c r="S761">
        <v>-1</v>
      </c>
      <c r="T761" t="s">
        <v>36</v>
      </c>
    </row>
    <row r="762" spans="1:20" ht="20.25" customHeight="1">
      <c r="A762">
        <v>760</v>
      </c>
      <c r="B762">
        <v>10</v>
      </c>
      <c r="C762" t="s">
        <v>2780</v>
      </c>
      <c r="D762" t="s">
        <v>2781</v>
      </c>
      <c r="E762" s="1">
        <v>43692</v>
      </c>
      <c r="F762" t="s">
        <v>21</v>
      </c>
      <c r="G762" t="s">
        <v>2782</v>
      </c>
      <c r="H762" t="s">
        <v>149</v>
      </c>
      <c r="I762" t="s">
        <v>87</v>
      </c>
      <c r="J762" t="s">
        <v>25</v>
      </c>
      <c r="K762" t="s">
        <v>2783</v>
      </c>
      <c r="L762" s="1">
        <v>43647</v>
      </c>
      <c r="M762">
        <v>4</v>
      </c>
      <c r="N762">
        <v>5</v>
      </c>
      <c r="O762">
        <v>4</v>
      </c>
      <c r="P762">
        <v>5</v>
      </c>
      <c r="Q762">
        <v>4</v>
      </c>
      <c r="R762" t="s">
        <v>105</v>
      </c>
      <c r="S762">
        <v>4</v>
      </c>
      <c r="T762" t="s">
        <v>28</v>
      </c>
    </row>
    <row r="763" spans="1:20" ht="20.25" customHeight="1">
      <c r="A763">
        <v>761</v>
      </c>
      <c r="B763">
        <v>6</v>
      </c>
      <c r="C763" t="s">
        <v>2784</v>
      </c>
      <c r="D763" t="s">
        <v>198</v>
      </c>
      <c r="E763" s="1">
        <v>43691</v>
      </c>
      <c r="F763" t="s">
        <v>255</v>
      </c>
      <c r="G763" t="s">
        <v>2785</v>
      </c>
      <c r="H763" t="s">
        <v>32</v>
      </c>
      <c r="I763" t="s">
        <v>87</v>
      </c>
      <c r="J763" t="s">
        <v>25</v>
      </c>
      <c r="K763" t="s">
        <v>137</v>
      </c>
      <c r="L763" s="1">
        <v>43678</v>
      </c>
      <c r="M763">
        <v>4</v>
      </c>
      <c r="N763">
        <v>4</v>
      </c>
      <c r="O763">
        <v>-1</v>
      </c>
      <c r="P763">
        <v>2</v>
      </c>
      <c r="Q763">
        <v>3</v>
      </c>
      <c r="R763" t="s">
        <v>105</v>
      </c>
      <c r="S763">
        <v>-1</v>
      </c>
      <c r="T763" t="s">
        <v>36</v>
      </c>
    </row>
    <row r="764" spans="1:20" ht="20.25" customHeight="1">
      <c r="A764">
        <v>762</v>
      </c>
      <c r="B764">
        <v>1</v>
      </c>
      <c r="C764" t="s">
        <v>2786</v>
      </c>
      <c r="D764" t="s">
        <v>2787</v>
      </c>
      <c r="E764" s="1">
        <v>43691</v>
      </c>
      <c r="F764" t="s">
        <v>21</v>
      </c>
      <c r="G764" t="s">
        <v>2788</v>
      </c>
      <c r="I764" t="s">
        <v>33</v>
      </c>
      <c r="J764" t="s">
        <v>25</v>
      </c>
      <c r="K764" t="s">
        <v>82</v>
      </c>
      <c r="L764" s="1">
        <v>43617</v>
      </c>
      <c r="M764">
        <v>2</v>
      </c>
      <c r="N764">
        <v>2</v>
      </c>
      <c r="O764">
        <v>3</v>
      </c>
      <c r="P764">
        <v>1</v>
      </c>
      <c r="Q764">
        <v>1</v>
      </c>
      <c r="R764" t="s">
        <v>27</v>
      </c>
      <c r="S764">
        <v>-1</v>
      </c>
      <c r="T764" t="s">
        <v>36</v>
      </c>
    </row>
    <row r="765" spans="1:20" ht="20.25" customHeight="1">
      <c r="A765">
        <v>763</v>
      </c>
      <c r="B765">
        <v>1</v>
      </c>
      <c r="C765" t="s">
        <v>2789</v>
      </c>
      <c r="D765" t="s">
        <v>2790</v>
      </c>
      <c r="E765" s="1">
        <v>43690</v>
      </c>
      <c r="F765" t="s">
        <v>157</v>
      </c>
      <c r="G765" t="s">
        <v>2791</v>
      </c>
      <c r="I765" t="s">
        <v>33</v>
      </c>
      <c r="J765" t="s">
        <v>34</v>
      </c>
      <c r="K765" t="s">
        <v>257</v>
      </c>
      <c r="L765" s="1">
        <v>43678</v>
      </c>
      <c r="M765">
        <v>1</v>
      </c>
      <c r="N765">
        <v>5</v>
      </c>
      <c r="O765">
        <v>3</v>
      </c>
      <c r="P765">
        <v>4</v>
      </c>
      <c r="Q765">
        <v>1</v>
      </c>
      <c r="R765" t="s">
        <v>27</v>
      </c>
      <c r="S765">
        <v>3</v>
      </c>
      <c r="T765" t="s">
        <v>36</v>
      </c>
    </row>
    <row r="766" spans="1:20" ht="20.25" customHeight="1">
      <c r="A766">
        <v>764</v>
      </c>
      <c r="B766">
        <v>10</v>
      </c>
      <c r="C766" t="s">
        <v>2792</v>
      </c>
      <c r="D766" t="s">
        <v>884</v>
      </c>
      <c r="E766" s="1">
        <v>43689</v>
      </c>
      <c r="F766" t="s">
        <v>2793</v>
      </c>
      <c r="G766" t="s">
        <v>2794</v>
      </c>
      <c r="H766" t="s">
        <v>32</v>
      </c>
      <c r="I766" t="s">
        <v>73</v>
      </c>
      <c r="J766" t="s">
        <v>25</v>
      </c>
      <c r="K766" t="s">
        <v>2795</v>
      </c>
      <c r="L766" s="1">
        <v>43647</v>
      </c>
      <c r="M766">
        <v>4</v>
      </c>
      <c r="N766">
        <v>5</v>
      </c>
      <c r="O766">
        <v>5</v>
      </c>
      <c r="P766">
        <v>5</v>
      </c>
      <c r="Q766">
        <v>4</v>
      </c>
      <c r="R766" t="s">
        <v>105</v>
      </c>
      <c r="S766">
        <v>3</v>
      </c>
      <c r="T766" t="s">
        <v>36</v>
      </c>
    </row>
    <row r="767" spans="1:20" ht="20.25" customHeight="1">
      <c r="A767">
        <v>765</v>
      </c>
      <c r="B767">
        <v>2</v>
      </c>
      <c r="C767" t="s">
        <v>2796</v>
      </c>
      <c r="D767" t="s">
        <v>2797</v>
      </c>
      <c r="E767" s="1">
        <v>43688</v>
      </c>
      <c r="F767" t="s">
        <v>21</v>
      </c>
      <c r="G767" t="s">
        <v>2798</v>
      </c>
      <c r="H767" t="s">
        <v>64</v>
      </c>
      <c r="I767" t="s">
        <v>24</v>
      </c>
      <c r="J767" t="s">
        <v>34</v>
      </c>
      <c r="K767" t="s">
        <v>2799</v>
      </c>
      <c r="L767" s="1">
        <v>43678</v>
      </c>
      <c r="M767">
        <v>1</v>
      </c>
      <c r="N767">
        <v>2</v>
      </c>
      <c r="O767">
        <v>2</v>
      </c>
      <c r="P767">
        <v>1</v>
      </c>
      <c r="Q767">
        <v>1</v>
      </c>
      <c r="R767" t="s">
        <v>27</v>
      </c>
      <c r="S767">
        <v>1</v>
      </c>
      <c r="T767" t="s">
        <v>36</v>
      </c>
    </row>
    <row r="768" spans="1:20" ht="20.25" customHeight="1">
      <c r="A768">
        <v>766</v>
      </c>
      <c r="B768">
        <v>2</v>
      </c>
      <c r="C768" t="s">
        <v>2800</v>
      </c>
      <c r="D768" t="s">
        <v>2801</v>
      </c>
      <c r="E768" s="1">
        <v>43687</v>
      </c>
      <c r="F768" t="s">
        <v>157</v>
      </c>
      <c r="G768" t="s">
        <v>2802</v>
      </c>
      <c r="I768" t="s">
        <v>24</v>
      </c>
      <c r="J768" t="s">
        <v>34</v>
      </c>
      <c r="K768" t="s">
        <v>2428</v>
      </c>
      <c r="L768" s="1">
        <v>43678</v>
      </c>
      <c r="M768">
        <v>1</v>
      </c>
      <c r="N768">
        <v>4</v>
      </c>
      <c r="O768">
        <v>3</v>
      </c>
      <c r="P768">
        <v>1</v>
      </c>
      <c r="Q768">
        <v>1</v>
      </c>
      <c r="R768" t="s">
        <v>27</v>
      </c>
      <c r="S768">
        <v>3</v>
      </c>
      <c r="T768" t="s">
        <v>36</v>
      </c>
    </row>
    <row r="769" spans="1:20" ht="20.25" customHeight="1">
      <c r="A769">
        <v>767</v>
      </c>
      <c r="B769">
        <v>1</v>
      </c>
      <c r="C769" t="s">
        <v>2803</v>
      </c>
      <c r="D769" t="s">
        <v>2804</v>
      </c>
      <c r="E769" s="1">
        <v>43686</v>
      </c>
      <c r="F769" t="s">
        <v>21</v>
      </c>
      <c r="G769" t="s">
        <v>2805</v>
      </c>
      <c r="I769" t="s">
        <v>73</v>
      </c>
      <c r="J769" t="s">
        <v>25</v>
      </c>
      <c r="K769" t="s">
        <v>2806</v>
      </c>
      <c r="L769" s="1">
        <v>43678</v>
      </c>
      <c r="M769">
        <v>2</v>
      </c>
      <c r="N769">
        <v>3</v>
      </c>
      <c r="O769">
        <v>-1</v>
      </c>
      <c r="P769">
        <v>1</v>
      </c>
      <c r="Q769">
        <v>1</v>
      </c>
      <c r="R769" t="s">
        <v>27</v>
      </c>
      <c r="S769">
        <v>-1</v>
      </c>
      <c r="T769" t="s">
        <v>36</v>
      </c>
    </row>
    <row r="770" spans="1:20" ht="20.25" customHeight="1">
      <c r="A770">
        <v>768</v>
      </c>
      <c r="B770">
        <v>2</v>
      </c>
      <c r="C770" t="s">
        <v>2807</v>
      </c>
      <c r="D770" t="s">
        <v>246</v>
      </c>
      <c r="E770" s="1">
        <v>43686</v>
      </c>
      <c r="F770" t="s">
        <v>21</v>
      </c>
      <c r="G770" t="s">
        <v>2808</v>
      </c>
      <c r="I770" t="s">
        <v>73</v>
      </c>
      <c r="J770" t="s">
        <v>25</v>
      </c>
      <c r="K770" t="s">
        <v>759</v>
      </c>
      <c r="L770" s="1">
        <v>43678</v>
      </c>
      <c r="M770">
        <v>1</v>
      </c>
      <c r="N770">
        <v>1</v>
      </c>
      <c r="O770">
        <v>-1</v>
      </c>
      <c r="P770">
        <v>1</v>
      </c>
      <c r="Q770">
        <v>1</v>
      </c>
      <c r="R770" t="s">
        <v>27</v>
      </c>
      <c r="S770">
        <v>-1</v>
      </c>
      <c r="T770" t="s">
        <v>28</v>
      </c>
    </row>
    <row r="771" spans="1:20" ht="20.25" customHeight="1">
      <c r="A771">
        <v>769</v>
      </c>
      <c r="B771">
        <v>1</v>
      </c>
      <c r="C771" t="s">
        <v>2809</v>
      </c>
      <c r="D771" t="s">
        <v>2804</v>
      </c>
      <c r="E771" s="1">
        <v>43686</v>
      </c>
      <c r="F771" t="s">
        <v>21</v>
      </c>
      <c r="G771" t="s">
        <v>2810</v>
      </c>
      <c r="I771" t="s">
        <v>73</v>
      </c>
      <c r="J771" t="s">
        <v>25</v>
      </c>
      <c r="K771" t="s">
        <v>2811</v>
      </c>
      <c r="L771" s="1">
        <v>43678</v>
      </c>
      <c r="M771">
        <v>2</v>
      </c>
      <c r="N771">
        <v>2</v>
      </c>
      <c r="O771">
        <v>1</v>
      </c>
      <c r="P771">
        <v>1</v>
      </c>
      <c r="Q771">
        <v>1</v>
      </c>
      <c r="R771" t="s">
        <v>27</v>
      </c>
      <c r="S771">
        <v>1</v>
      </c>
      <c r="T771" t="s">
        <v>36</v>
      </c>
    </row>
    <row r="772" spans="1:20" ht="20.25" customHeight="1">
      <c r="A772">
        <v>770</v>
      </c>
      <c r="B772">
        <v>1</v>
      </c>
      <c r="C772" t="s">
        <v>2812</v>
      </c>
      <c r="D772" t="s">
        <v>2813</v>
      </c>
      <c r="E772" s="1">
        <v>43686</v>
      </c>
      <c r="F772" t="s">
        <v>21</v>
      </c>
      <c r="G772" t="s">
        <v>2814</v>
      </c>
      <c r="I772" t="s">
        <v>24</v>
      </c>
      <c r="J772" t="s">
        <v>25</v>
      </c>
      <c r="K772" t="s">
        <v>2815</v>
      </c>
      <c r="L772" s="1">
        <v>43678</v>
      </c>
      <c r="M772">
        <v>2</v>
      </c>
      <c r="N772">
        <v>4</v>
      </c>
      <c r="O772">
        <v>2</v>
      </c>
      <c r="P772">
        <v>1</v>
      </c>
      <c r="Q772">
        <v>1</v>
      </c>
      <c r="R772" t="s">
        <v>27</v>
      </c>
      <c r="S772">
        <v>1</v>
      </c>
      <c r="T772" t="s">
        <v>28</v>
      </c>
    </row>
    <row r="773" spans="1:20" ht="20.25" customHeight="1">
      <c r="A773">
        <v>771</v>
      </c>
      <c r="B773">
        <v>1</v>
      </c>
      <c r="C773" t="s">
        <v>2816</v>
      </c>
      <c r="D773" t="s">
        <v>2817</v>
      </c>
      <c r="E773" s="1">
        <v>43685</v>
      </c>
      <c r="F773" t="s">
        <v>21</v>
      </c>
      <c r="G773" t="s">
        <v>2818</v>
      </c>
      <c r="I773" t="s">
        <v>73</v>
      </c>
      <c r="J773" t="s">
        <v>25</v>
      </c>
      <c r="K773" t="s">
        <v>533</v>
      </c>
      <c r="L773" s="1">
        <v>43678</v>
      </c>
      <c r="M773">
        <v>-1</v>
      </c>
      <c r="N773">
        <v>-1</v>
      </c>
      <c r="O773">
        <v>-1</v>
      </c>
      <c r="P773">
        <v>1</v>
      </c>
      <c r="Q773">
        <v>1</v>
      </c>
      <c r="R773" t="s">
        <v>27</v>
      </c>
      <c r="S773">
        <v>-1</v>
      </c>
      <c r="T773" t="s">
        <v>36</v>
      </c>
    </row>
    <row r="774" spans="1:20" ht="20.25" customHeight="1">
      <c r="A774">
        <v>772</v>
      </c>
      <c r="B774">
        <v>1</v>
      </c>
      <c r="C774" t="s">
        <v>2819</v>
      </c>
      <c r="D774" t="s">
        <v>2820</v>
      </c>
      <c r="E774" s="1">
        <v>43684</v>
      </c>
      <c r="F774" t="s">
        <v>21</v>
      </c>
      <c r="G774" t="s">
        <v>2821</v>
      </c>
      <c r="H774" t="s">
        <v>32</v>
      </c>
      <c r="I774" t="s">
        <v>24</v>
      </c>
      <c r="J774" t="s">
        <v>34</v>
      </c>
      <c r="K774" t="s">
        <v>2822</v>
      </c>
      <c r="L774" s="1">
        <v>43678</v>
      </c>
      <c r="M774">
        <v>1</v>
      </c>
      <c r="N774">
        <v>1</v>
      </c>
      <c r="O774">
        <v>1</v>
      </c>
      <c r="P774">
        <v>1</v>
      </c>
      <c r="Q774">
        <v>1</v>
      </c>
      <c r="R774" t="s">
        <v>27</v>
      </c>
      <c r="S774">
        <v>1</v>
      </c>
      <c r="T774" t="s">
        <v>36</v>
      </c>
    </row>
    <row r="775" spans="1:20" ht="20.25" customHeight="1">
      <c r="A775">
        <v>773</v>
      </c>
      <c r="B775">
        <v>1</v>
      </c>
      <c r="C775" t="s">
        <v>2823</v>
      </c>
      <c r="D775" t="s">
        <v>2824</v>
      </c>
      <c r="E775" s="1">
        <v>43683</v>
      </c>
      <c r="F775" t="s">
        <v>21</v>
      </c>
      <c r="G775" t="s">
        <v>2825</v>
      </c>
      <c r="I775" t="s">
        <v>24</v>
      </c>
      <c r="J775" t="s">
        <v>25</v>
      </c>
      <c r="K775" t="s">
        <v>407</v>
      </c>
      <c r="L775" s="1">
        <v>43678</v>
      </c>
      <c r="M775">
        <v>3</v>
      </c>
      <c r="N775">
        <v>2</v>
      </c>
      <c r="O775">
        <v>1</v>
      </c>
      <c r="P775">
        <v>2</v>
      </c>
      <c r="Q775">
        <v>2</v>
      </c>
      <c r="R775" t="s">
        <v>27</v>
      </c>
      <c r="S775">
        <v>-1</v>
      </c>
      <c r="T775" t="s">
        <v>36</v>
      </c>
    </row>
    <row r="776" spans="1:20" ht="20.25" customHeight="1">
      <c r="A776">
        <v>774</v>
      </c>
      <c r="B776">
        <v>1</v>
      </c>
      <c r="C776" t="s">
        <v>2826</v>
      </c>
      <c r="D776" t="s">
        <v>2827</v>
      </c>
      <c r="E776" s="1">
        <v>43679</v>
      </c>
      <c r="F776" t="s">
        <v>21</v>
      </c>
      <c r="G776" t="s">
        <v>2828</v>
      </c>
      <c r="I776" t="s">
        <v>87</v>
      </c>
      <c r="J776" t="s">
        <v>25</v>
      </c>
      <c r="K776" t="s">
        <v>2829</v>
      </c>
      <c r="L776" s="1">
        <v>43678</v>
      </c>
      <c r="M776">
        <v>-1</v>
      </c>
      <c r="N776">
        <v>-1</v>
      </c>
      <c r="O776">
        <v>-1</v>
      </c>
      <c r="P776">
        <v>-1</v>
      </c>
      <c r="Q776">
        <v>1</v>
      </c>
      <c r="R776" t="s">
        <v>27</v>
      </c>
      <c r="S776">
        <v>-1</v>
      </c>
      <c r="T776" t="s">
        <v>28</v>
      </c>
    </row>
    <row r="777" spans="1:20" ht="20.25" customHeight="1">
      <c r="A777">
        <v>775</v>
      </c>
      <c r="B777">
        <v>3</v>
      </c>
      <c r="C777" t="s">
        <v>2830</v>
      </c>
      <c r="D777" t="s">
        <v>2831</v>
      </c>
      <c r="E777" s="1">
        <v>43679</v>
      </c>
      <c r="F777" t="s">
        <v>21</v>
      </c>
      <c r="G777" t="s">
        <v>2832</v>
      </c>
      <c r="I777" t="s">
        <v>24</v>
      </c>
      <c r="J777" t="s">
        <v>25</v>
      </c>
      <c r="K777" t="s">
        <v>2833</v>
      </c>
      <c r="L777" s="1">
        <v>43647</v>
      </c>
      <c r="M777">
        <v>3</v>
      </c>
      <c r="N777">
        <v>1</v>
      </c>
      <c r="O777">
        <v>1</v>
      </c>
      <c r="P777">
        <v>5</v>
      </c>
      <c r="Q777">
        <v>3</v>
      </c>
      <c r="R777" t="s">
        <v>27</v>
      </c>
      <c r="S777">
        <v>4</v>
      </c>
      <c r="T777" t="s">
        <v>36</v>
      </c>
    </row>
    <row r="778" spans="1:20" ht="20.25" customHeight="1">
      <c r="A778">
        <v>776</v>
      </c>
      <c r="B778">
        <v>8</v>
      </c>
      <c r="C778" t="s">
        <v>2834</v>
      </c>
      <c r="D778" t="s">
        <v>2835</v>
      </c>
      <c r="E778" s="1">
        <v>43679</v>
      </c>
      <c r="F778" t="s">
        <v>21</v>
      </c>
      <c r="G778" t="s">
        <v>2836</v>
      </c>
      <c r="H778" t="s">
        <v>2837</v>
      </c>
      <c r="I778" t="s">
        <v>87</v>
      </c>
      <c r="J778" t="s">
        <v>25</v>
      </c>
      <c r="K778" t="s">
        <v>1548</v>
      </c>
      <c r="L778" s="1">
        <v>43647</v>
      </c>
      <c r="M778">
        <v>5</v>
      </c>
      <c r="N778">
        <v>5</v>
      </c>
      <c r="O778">
        <v>4</v>
      </c>
      <c r="P778">
        <v>4</v>
      </c>
      <c r="Q778">
        <v>4</v>
      </c>
      <c r="R778" t="s">
        <v>105</v>
      </c>
      <c r="S778">
        <v>-1</v>
      </c>
      <c r="T778" t="s">
        <v>28</v>
      </c>
    </row>
    <row r="779" spans="1:20" ht="20.25" customHeight="1">
      <c r="A779">
        <v>777</v>
      </c>
      <c r="B779">
        <v>1</v>
      </c>
      <c r="C779" t="s">
        <v>2838</v>
      </c>
      <c r="D779" t="s">
        <v>2839</v>
      </c>
      <c r="E779" s="1">
        <v>43679</v>
      </c>
      <c r="F779" t="s">
        <v>131</v>
      </c>
      <c r="G779" t="s">
        <v>2840</v>
      </c>
      <c r="I779" t="s">
        <v>73</v>
      </c>
      <c r="J779" t="s">
        <v>34</v>
      </c>
      <c r="K779" t="s">
        <v>2841</v>
      </c>
      <c r="L779" s="1">
        <v>43647</v>
      </c>
      <c r="M779">
        <v>1</v>
      </c>
      <c r="N779">
        <v>1</v>
      </c>
      <c r="O779">
        <v>-1</v>
      </c>
      <c r="P779">
        <v>1</v>
      </c>
      <c r="Q779">
        <v>1</v>
      </c>
      <c r="R779" t="s">
        <v>27</v>
      </c>
      <c r="S779">
        <v>-1</v>
      </c>
      <c r="T779" t="s">
        <v>36</v>
      </c>
    </row>
    <row r="780" spans="1:20" ht="20.25" customHeight="1">
      <c r="A780">
        <v>778</v>
      </c>
      <c r="B780">
        <v>9</v>
      </c>
      <c r="C780" t="s">
        <v>2842</v>
      </c>
      <c r="D780" t="s">
        <v>2843</v>
      </c>
      <c r="E780" s="1">
        <v>43678</v>
      </c>
      <c r="F780" t="s">
        <v>21</v>
      </c>
      <c r="G780" t="s">
        <v>2844</v>
      </c>
      <c r="H780" t="s">
        <v>163</v>
      </c>
      <c r="I780" t="s">
        <v>24</v>
      </c>
      <c r="J780" t="s">
        <v>25</v>
      </c>
      <c r="K780" t="s">
        <v>2552</v>
      </c>
      <c r="L780" s="1">
        <v>43647</v>
      </c>
      <c r="M780">
        <v>3</v>
      </c>
      <c r="N780">
        <v>5</v>
      </c>
      <c r="O780">
        <v>4</v>
      </c>
      <c r="P780">
        <v>4</v>
      </c>
      <c r="Q780">
        <v>4</v>
      </c>
      <c r="R780" t="s">
        <v>105</v>
      </c>
      <c r="S780">
        <v>2</v>
      </c>
      <c r="T780" t="s">
        <v>28</v>
      </c>
    </row>
    <row r="781" spans="1:20" ht="20.25" customHeight="1">
      <c r="A781">
        <v>779</v>
      </c>
      <c r="B781">
        <v>6</v>
      </c>
      <c r="C781" t="s">
        <v>2845</v>
      </c>
      <c r="D781" t="s">
        <v>198</v>
      </c>
      <c r="E781" s="1">
        <v>43678</v>
      </c>
      <c r="F781" t="s">
        <v>255</v>
      </c>
      <c r="G781" t="s">
        <v>2846</v>
      </c>
      <c r="H781" t="s">
        <v>857</v>
      </c>
      <c r="I781" t="s">
        <v>87</v>
      </c>
      <c r="J781" t="s">
        <v>25</v>
      </c>
      <c r="K781" t="s">
        <v>613</v>
      </c>
      <c r="L781" s="1">
        <v>43647</v>
      </c>
      <c r="M781">
        <v>4</v>
      </c>
      <c r="N781">
        <v>3</v>
      </c>
      <c r="O781">
        <v>3</v>
      </c>
      <c r="P781">
        <v>2</v>
      </c>
      <c r="Q781">
        <v>3</v>
      </c>
      <c r="R781" t="s">
        <v>105</v>
      </c>
      <c r="S781">
        <v>3</v>
      </c>
      <c r="T781" t="s">
        <v>36</v>
      </c>
    </row>
    <row r="782" spans="1:20" ht="20.25" customHeight="1">
      <c r="A782">
        <v>780</v>
      </c>
      <c r="B782">
        <v>3</v>
      </c>
      <c r="C782" t="s">
        <v>2847</v>
      </c>
      <c r="D782" t="s">
        <v>2848</v>
      </c>
      <c r="E782" s="1">
        <v>43677</v>
      </c>
      <c r="F782" t="s">
        <v>21</v>
      </c>
      <c r="G782" t="s">
        <v>2849</v>
      </c>
      <c r="I782" t="s">
        <v>33</v>
      </c>
      <c r="J782" t="s">
        <v>94</v>
      </c>
      <c r="K782" t="s">
        <v>783</v>
      </c>
      <c r="L782" s="1">
        <v>43647</v>
      </c>
      <c r="M782">
        <v>3</v>
      </c>
      <c r="N782">
        <v>4</v>
      </c>
      <c r="O782">
        <v>4</v>
      </c>
      <c r="P782">
        <v>1</v>
      </c>
      <c r="Q782">
        <v>3</v>
      </c>
      <c r="R782" t="s">
        <v>27</v>
      </c>
      <c r="S782">
        <v>4</v>
      </c>
      <c r="T782" t="s">
        <v>36</v>
      </c>
    </row>
    <row r="783" spans="1:20" ht="20.25" customHeight="1">
      <c r="A783">
        <v>781</v>
      </c>
      <c r="B783">
        <v>2</v>
      </c>
      <c r="C783" t="s">
        <v>2850</v>
      </c>
      <c r="D783" t="s">
        <v>2851</v>
      </c>
      <c r="E783" s="1">
        <v>43677</v>
      </c>
      <c r="F783" t="s">
        <v>21</v>
      </c>
      <c r="G783" t="s">
        <v>2852</v>
      </c>
      <c r="H783" t="s">
        <v>32</v>
      </c>
      <c r="I783" t="s">
        <v>73</v>
      </c>
      <c r="J783" t="s">
        <v>34</v>
      </c>
      <c r="K783" t="s">
        <v>1365</v>
      </c>
      <c r="L783" s="1">
        <v>43647</v>
      </c>
      <c r="M783">
        <v>2</v>
      </c>
      <c r="N783">
        <v>1</v>
      </c>
      <c r="O783">
        <v>1</v>
      </c>
      <c r="P783">
        <v>3</v>
      </c>
      <c r="Q783">
        <v>1</v>
      </c>
      <c r="R783" t="s">
        <v>27</v>
      </c>
      <c r="S783">
        <v>-1</v>
      </c>
      <c r="T783" t="s">
        <v>36</v>
      </c>
    </row>
    <row r="784" spans="1:20" ht="20.25" customHeight="1">
      <c r="A784">
        <v>782</v>
      </c>
      <c r="B784">
        <v>5</v>
      </c>
      <c r="C784" t="s">
        <v>2853</v>
      </c>
      <c r="D784" t="s">
        <v>246</v>
      </c>
      <c r="E784" s="1">
        <v>43676</v>
      </c>
      <c r="F784" t="s">
        <v>21</v>
      </c>
      <c r="G784" t="s">
        <v>2854</v>
      </c>
      <c r="H784" t="s">
        <v>2855</v>
      </c>
      <c r="I784" t="s">
        <v>33</v>
      </c>
      <c r="J784" t="s">
        <v>25</v>
      </c>
      <c r="K784" t="s">
        <v>1062</v>
      </c>
      <c r="L784" s="1">
        <v>43617</v>
      </c>
      <c r="M784">
        <v>1</v>
      </c>
      <c r="N784">
        <v>1</v>
      </c>
      <c r="O784">
        <v>3</v>
      </c>
      <c r="P784">
        <v>3</v>
      </c>
      <c r="Q784">
        <v>2</v>
      </c>
      <c r="R784" t="s">
        <v>27</v>
      </c>
      <c r="S784">
        <v>2</v>
      </c>
      <c r="T784" t="s">
        <v>36</v>
      </c>
    </row>
    <row r="785" spans="1:20" ht="20.25" customHeight="1">
      <c r="A785">
        <v>783</v>
      </c>
      <c r="B785">
        <v>6</v>
      </c>
      <c r="C785" t="s">
        <v>2856</v>
      </c>
      <c r="D785" t="s">
        <v>2857</v>
      </c>
      <c r="E785" s="1">
        <v>43676</v>
      </c>
      <c r="F785" t="s">
        <v>112</v>
      </c>
      <c r="G785" t="s">
        <v>2858</v>
      </c>
      <c r="I785" t="s">
        <v>73</v>
      </c>
      <c r="J785" t="s">
        <v>25</v>
      </c>
      <c r="K785" t="s">
        <v>2859</v>
      </c>
      <c r="L785" s="1">
        <v>43647</v>
      </c>
      <c r="M785">
        <v>4</v>
      </c>
      <c r="N785">
        <v>5</v>
      </c>
      <c r="O785">
        <v>3</v>
      </c>
      <c r="P785">
        <v>5</v>
      </c>
      <c r="Q785">
        <v>5</v>
      </c>
      <c r="R785" t="s">
        <v>105</v>
      </c>
      <c r="S785">
        <v>4</v>
      </c>
      <c r="T785" t="s">
        <v>36</v>
      </c>
    </row>
    <row r="786" spans="1:20" ht="20.25" customHeight="1">
      <c r="A786">
        <v>784</v>
      </c>
      <c r="B786">
        <v>2</v>
      </c>
      <c r="C786" t="s">
        <v>2860</v>
      </c>
      <c r="D786" t="s">
        <v>2861</v>
      </c>
      <c r="E786" s="1">
        <v>43676</v>
      </c>
      <c r="F786" t="s">
        <v>21</v>
      </c>
      <c r="G786" t="s">
        <v>2862</v>
      </c>
      <c r="H786" t="s">
        <v>2053</v>
      </c>
      <c r="I786" t="s">
        <v>87</v>
      </c>
      <c r="J786" t="s">
        <v>25</v>
      </c>
      <c r="K786" t="s">
        <v>2624</v>
      </c>
      <c r="L786" s="1">
        <v>43647</v>
      </c>
      <c r="M786">
        <v>1</v>
      </c>
      <c r="N786">
        <v>3</v>
      </c>
      <c r="O786">
        <v>1</v>
      </c>
      <c r="P786">
        <v>3</v>
      </c>
      <c r="Q786">
        <v>2</v>
      </c>
      <c r="R786" t="s">
        <v>27</v>
      </c>
      <c r="S786">
        <v>1</v>
      </c>
      <c r="T786" t="s">
        <v>36</v>
      </c>
    </row>
    <row r="787" spans="1:20" ht="20.25" customHeight="1">
      <c r="A787">
        <v>785</v>
      </c>
      <c r="B787">
        <v>1</v>
      </c>
      <c r="C787" t="s">
        <v>2863</v>
      </c>
      <c r="D787" t="s">
        <v>2864</v>
      </c>
      <c r="E787" s="1">
        <v>43675</v>
      </c>
      <c r="F787" t="s">
        <v>56</v>
      </c>
      <c r="G787" t="s">
        <v>2865</v>
      </c>
      <c r="H787" t="s">
        <v>32</v>
      </c>
      <c r="I787" t="s">
        <v>33</v>
      </c>
      <c r="J787" t="s">
        <v>34</v>
      </c>
      <c r="K787" t="s">
        <v>2866</v>
      </c>
      <c r="L787" s="1">
        <v>43647</v>
      </c>
      <c r="M787">
        <v>2</v>
      </c>
      <c r="N787">
        <v>1</v>
      </c>
      <c r="O787">
        <v>-1</v>
      </c>
      <c r="P787">
        <v>1</v>
      </c>
      <c r="Q787">
        <v>1</v>
      </c>
      <c r="R787" t="s">
        <v>27</v>
      </c>
      <c r="S787">
        <v>-1</v>
      </c>
      <c r="T787" t="s">
        <v>36</v>
      </c>
    </row>
    <row r="788" spans="1:20" ht="20.25" customHeight="1">
      <c r="A788">
        <v>786</v>
      </c>
      <c r="B788">
        <v>8</v>
      </c>
      <c r="C788" t="s">
        <v>2867</v>
      </c>
      <c r="D788" t="s">
        <v>1090</v>
      </c>
      <c r="E788" s="1">
        <v>43675</v>
      </c>
      <c r="F788" t="s">
        <v>1995</v>
      </c>
      <c r="G788" t="s">
        <v>2868</v>
      </c>
      <c r="H788" t="s">
        <v>1618</v>
      </c>
      <c r="I788" t="s">
        <v>87</v>
      </c>
      <c r="J788" t="s">
        <v>25</v>
      </c>
      <c r="K788" t="s">
        <v>2869</v>
      </c>
      <c r="L788" s="1">
        <v>43647</v>
      </c>
      <c r="M788">
        <v>4</v>
      </c>
      <c r="N788">
        <v>5</v>
      </c>
      <c r="O788">
        <v>5</v>
      </c>
      <c r="P788">
        <v>5</v>
      </c>
      <c r="Q788">
        <v>5</v>
      </c>
      <c r="R788" t="s">
        <v>105</v>
      </c>
      <c r="S788">
        <v>5</v>
      </c>
      <c r="T788" t="s">
        <v>36</v>
      </c>
    </row>
    <row r="789" spans="1:20" ht="20.25" customHeight="1">
      <c r="A789">
        <v>787</v>
      </c>
      <c r="B789">
        <v>5</v>
      </c>
      <c r="C789" t="s">
        <v>2870</v>
      </c>
      <c r="D789" t="s">
        <v>2871</v>
      </c>
      <c r="E789" s="1">
        <v>43674</v>
      </c>
      <c r="F789" t="s">
        <v>21</v>
      </c>
      <c r="G789" t="s">
        <v>2872</v>
      </c>
      <c r="H789" t="s">
        <v>149</v>
      </c>
      <c r="I789" t="s">
        <v>87</v>
      </c>
      <c r="J789" t="s">
        <v>25</v>
      </c>
      <c r="K789" t="s">
        <v>2873</v>
      </c>
      <c r="L789" s="1">
        <v>43647</v>
      </c>
      <c r="M789">
        <v>1</v>
      </c>
      <c r="N789">
        <v>4</v>
      </c>
      <c r="O789">
        <v>3</v>
      </c>
      <c r="P789">
        <v>4</v>
      </c>
      <c r="Q789">
        <v>3</v>
      </c>
      <c r="R789" t="s">
        <v>105</v>
      </c>
      <c r="S789">
        <v>5</v>
      </c>
      <c r="T789" t="s">
        <v>36</v>
      </c>
    </row>
    <row r="790" spans="1:20" ht="20.25" customHeight="1">
      <c r="A790">
        <v>788</v>
      </c>
      <c r="B790">
        <v>1</v>
      </c>
      <c r="C790" t="s">
        <v>2874</v>
      </c>
      <c r="D790" t="s">
        <v>2875</v>
      </c>
      <c r="E790" s="1">
        <v>43673</v>
      </c>
      <c r="F790" t="s">
        <v>21</v>
      </c>
      <c r="G790" t="s">
        <v>2876</v>
      </c>
      <c r="I790" t="s">
        <v>87</v>
      </c>
      <c r="J790" t="s">
        <v>25</v>
      </c>
      <c r="K790" t="s">
        <v>755</v>
      </c>
      <c r="L790" s="1">
        <v>43647</v>
      </c>
      <c r="M790">
        <v>1</v>
      </c>
      <c r="N790">
        <v>1</v>
      </c>
      <c r="O790">
        <v>-1</v>
      </c>
      <c r="P790">
        <v>1</v>
      </c>
      <c r="Q790">
        <v>1</v>
      </c>
      <c r="R790" t="s">
        <v>27</v>
      </c>
      <c r="S790">
        <v>-1</v>
      </c>
      <c r="T790" t="s">
        <v>36</v>
      </c>
    </row>
    <row r="791" spans="1:20" ht="20.25" customHeight="1">
      <c r="A791">
        <v>789</v>
      </c>
      <c r="B791">
        <v>10</v>
      </c>
      <c r="C791" t="s">
        <v>2877</v>
      </c>
      <c r="D791" t="s">
        <v>417</v>
      </c>
      <c r="E791" s="1">
        <v>43670</v>
      </c>
      <c r="F791" t="s">
        <v>372</v>
      </c>
      <c r="G791" t="s">
        <v>2878</v>
      </c>
      <c r="H791" t="s">
        <v>163</v>
      </c>
      <c r="I791" t="s">
        <v>73</v>
      </c>
      <c r="J791" t="s">
        <v>94</v>
      </c>
      <c r="K791" t="s">
        <v>748</v>
      </c>
      <c r="L791" s="1">
        <v>43647</v>
      </c>
      <c r="M791">
        <v>5</v>
      </c>
      <c r="N791">
        <v>5</v>
      </c>
      <c r="O791">
        <v>3</v>
      </c>
      <c r="P791">
        <v>5</v>
      </c>
      <c r="Q791">
        <v>5</v>
      </c>
      <c r="R791" t="s">
        <v>105</v>
      </c>
      <c r="S791">
        <v>5</v>
      </c>
      <c r="T791" t="s">
        <v>36</v>
      </c>
    </row>
    <row r="792" spans="1:20" ht="20.25" customHeight="1">
      <c r="A792">
        <v>790</v>
      </c>
      <c r="B792">
        <v>9</v>
      </c>
      <c r="C792" t="s">
        <v>2879</v>
      </c>
      <c r="D792" t="s">
        <v>2880</v>
      </c>
      <c r="E792" s="1">
        <v>43667</v>
      </c>
      <c r="F792" t="s">
        <v>2881</v>
      </c>
      <c r="G792" t="s">
        <v>2882</v>
      </c>
      <c r="I792" t="s">
        <v>87</v>
      </c>
      <c r="J792" t="s">
        <v>25</v>
      </c>
      <c r="K792" t="s">
        <v>2883</v>
      </c>
      <c r="L792" s="1">
        <v>43647</v>
      </c>
      <c r="M792">
        <v>4</v>
      </c>
      <c r="N792">
        <v>5</v>
      </c>
      <c r="O792">
        <v>4</v>
      </c>
      <c r="P792">
        <v>4</v>
      </c>
      <c r="Q792">
        <v>5</v>
      </c>
      <c r="R792" t="s">
        <v>105</v>
      </c>
      <c r="S792">
        <v>4</v>
      </c>
      <c r="T792" t="s">
        <v>36</v>
      </c>
    </row>
    <row r="793" spans="1:20" ht="20.25" customHeight="1">
      <c r="A793">
        <v>791</v>
      </c>
      <c r="B793">
        <v>3</v>
      </c>
      <c r="C793" s="2" t="s">
        <v>2884</v>
      </c>
      <c r="D793" t="s">
        <v>2885</v>
      </c>
      <c r="E793" s="1">
        <v>43666</v>
      </c>
      <c r="F793" t="s">
        <v>959</v>
      </c>
      <c r="G793" t="s">
        <v>2886</v>
      </c>
      <c r="H793" t="s">
        <v>64</v>
      </c>
      <c r="I793" t="s">
        <v>73</v>
      </c>
      <c r="J793" t="s">
        <v>34</v>
      </c>
      <c r="K793" t="s">
        <v>2887</v>
      </c>
      <c r="L793" s="1">
        <v>43647</v>
      </c>
      <c r="M793">
        <v>2</v>
      </c>
      <c r="N793">
        <v>3</v>
      </c>
      <c r="O793">
        <v>-1</v>
      </c>
      <c r="P793">
        <v>1</v>
      </c>
      <c r="Q793">
        <v>1</v>
      </c>
      <c r="R793" t="s">
        <v>27</v>
      </c>
      <c r="S793">
        <v>-1</v>
      </c>
      <c r="T793" t="s">
        <v>36</v>
      </c>
    </row>
    <row r="794" spans="1:20" ht="20.25" customHeight="1">
      <c r="A794">
        <v>792</v>
      </c>
      <c r="B794">
        <v>8</v>
      </c>
      <c r="C794" t="s">
        <v>2888</v>
      </c>
      <c r="D794" t="s">
        <v>792</v>
      </c>
      <c r="E794" s="1">
        <v>43664</v>
      </c>
      <c r="F794" t="s">
        <v>793</v>
      </c>
      <c r="G794" t="s">
        <v>2889</v>
      </c>
      <c r="H794" t="s">
        <v>32</v>
      </c>
      <c r="I794" t="s">
        <v>73</v>
      </c>
      <c r="J794" t="s">
        <v>34</v>
      </c>
      <c r="K794" t="s">
        <v>2890</v>
      </c>
      <c r="L794" s="1">
        <v>43617</v>
      </c>
      <c r="M794">
        <v>3</v>
      </c>
      <c r="N794">
        <v>4</v>
      </c>
      <c r="O794">
        <v>4</v>
      </c>
      <c r="P794">
        <v>4</v>
      </c>
      <c r="Q794">
        <v>4</v>
      </c>
      <c r="R794" t="s">
        <v>105</v>
      </c>
      <c r="S794">
        <v>-1</v>
      </c>
      <c r="T794" t="s">
        <v>36</v>
      </c>
    </row>
    <row r="795" spans="1:20" ht="20.25" customHeight="1">
      <c r="A795">
        <v>793</v>
      </c>
      <c r="B795">
        <v>2</v>
      </c>
      <c r="C795" t="s">
        <v>2891</v>
      </c>
      <c r="D795" t="s">
        <v>2892</v>
      </c>
      <c r="E795" s="1">
        <v>43662</v>
      </c>
      <c r="F795" t="s">
        <v>157</v>
      </c>
      <c r="G795" t="s">
        <v>2893</v>
      </c>
      <c r="H795" t="s">
        <v>32</v>
      </c>
      <c r="I795" t="s">
        <v>24</v>
      </c>
      <c r="J795" t="s">
        <v>34</v>
      </c>
      <c r="K795" t="s">
        <v>2894</v>
      </c>
      <c r="L795" s="1">
        <v>43647</v>
      </c>
      <c r="M795">
        <v>2</v>
      </c>
      <c r="N795">
        <v>1</v>
      </c>
      <c r="O795">
        <v>1</v>
      </c>
      <c r="P795">
        <v>3</v>
      </c>
      <c r="Q795">
        <v>1</v>
      </c>
      <c r="R795" t="s">
        <v>27</v>
      </c>
      <c r="S795">
        <v>-1</v>
      </c>
      <c r="T795" t="s">
        <v>36</v>
      </c>
    </row>
    <row r="796" spans="1:20" ht="20.25" customHeight="1">
      <c r="A796">
        <v>794</v>
      </c>
      <c r="B796">
        <v>2</v>
      </c>
      <c r="C796" t="s">
        <v>2895</v>
      </c>
      <c r="D796" t="s">
        <v>2896</v>
      </c>
      <c r="E796" s="1">
        <v>43661</v>
      </c>
      <c r="F796" t="s">
        <v>21</v>
      </c>
      <c r="G796" t="s">
        <v>2897</v>
      </c>
      <c r="I796" t="s">
        <v>33</v>
      </c>
      <c r="J796" t="s">
        <v>34</v>
      </c>
      <c r="K796" t="s">
        <v>2039</v>
      </c>
      <c r="L796" s="1">
        <v>43647</v>
      </c>
      <c r="M796">
        <v>2</v>
      </c>
      <c r="N796">
        <v>1</v>
      </c>
      <c r="O796">
        <v>3</v>
      </c>
      <c r="P796">
        <v>1</v>
      </c>
      <c r="Q796">
        <v>1</v>
      </c>
      <c r="R796" t="s">
        <v>27</v>
      </c>
      <c r="S796">
        <v>-1</v>
      </c>
      <c r="T796" t="s">
        <v>36</v>
      </c>
    </row>
    <row r="797" spans="1:20" ht="20.25" customHeight="1">
      <c r="A797">
        <v>795</v>
      </c>
      <c r="B797">
        <v>7</v>
      </c>
      <c r="C797" t="s">
        <v>2898</v>
      </c>
      <c r="D797" t="s">
        <v>2899</v>
      </c>
      <c r="E797" s="1">
        <v>43660</v>
      </c>
      <c r="F797" t="s">
        <v>21</v>
      </c>
      <c r="G797" t="s">
        <v>2900</v>
      </c>
      <c r="H797" t="s">
        <v>419</v>
      </c>
      <c r="I797" t="s">
        <v>87</v>
      </c>
      <c r="J797" t="s">
        <v>94</v>
      </c>
      <c r="K797" t="s">
        <v>2901</v>
      </c>
      <c r="L797" s="1">
        <v>43647</v>
      </c>
      <c r="M797">
        <v>3</v>
      </c>
      <c r="N797">
        <v>4</v>
      </c>
      <c r="O797">
        <v>1</v>
      </c>
      <c r="P797">
        <v>3</v>
      </c>
      <c r="Q797">
        <v>3</v>
      </c>
      <c r="R797" t="s">
        <v>105</v>
      </c>
      <c r="S797">
        <v>3</v>
      </c>
      <c r="T797" t="s">
        <v>36</v>
      </c>
    </row>
    <row r="798" spans="1:20" ht="20.25" customHeight="1">
      <c r="A798">
        <v>796</v>
      </c>
      <c r="B798">
        <v>1</v>
      </c>
      <c r="C798" t="s">
        <v>2902</v>
      </c>
      <c r="D798" t="s">
        <v>2903</v>
      </c>
      <c r="E798" s="1">
        <v>43659</v>
      </c>
      <c r="F798" t="s">
        <v>157</v>
      </c>
      <c r="G798" t="s">
        <v>2904</v>
      </c>
      <c r="H798" t="s">
        <v>32</v>
      </c>
      <c r="I798" t="s">
        <v>24</v>
      </c>
      <c r="J798" t="s">
        <v>34</v>
      </c>
      <c r="K798" t="s">
        <v>1565</v>
      </c>
      <c r="L798" s="1">
        <v>43647</v>
      </c>
      <c r="M798">
        <v>1</v>
      </c>
      <c r="N798">
        <v>1</v>
      </c>
      <c r="O798">
        <v>1</v>
      </c>
      <c r="P798">
        <v>2</v>
      </c>
      <c r="Q798">
        <v>1</v>
      </c>
      <c r="R798" t="s">
        <v>27</v>
      </c>
      <c r="S798">
        <v>-1</v>
      </c>
      <c r="T798" t="s">
        <v>36</v>
      </c>
    </row>
    <row r="799" spans="1:20" ht="20.25" customHeight="1">
      <c r="A799">
        <v>797</v>
      </c>
      <c r="B799">
        <v>1</v>
      </c>
      <c r="C799" t="s">
        <v>2905</v>
      </c>
      <c r="D799" t="s">
        <v>2906</v>
      </c>
      <c r="E799" s="1">
        <v>43658</v>
      </c>
      <c r="F799" t="s">
        <v>21</v>
      </c>
      <c r="G799" t="s">
        <v>2907</v>
      </c>
      <c r="H799" t="s">
        <v>32</v>
      </c>
      <c r="I799" t="s">
        <v>73</v>
      </c>
      <c r="J799" t="s">
        <v>25</v>
      </c>
      <c r="K799" t="s">
        <v>2908</v>
      </c>
      <c r="L799" s="1">
        <v>43344</v>
      </c>
      <c r="M799">
        <v>1</v>
      </c>
      <c r="N799">
        <v>1</v>
      </c>
      <c r="O799">
        <v>1</v>
      </c>
      <c r="P799">
        <v>1</v>
      </c>
      <c r="Q799">
        <v>1</v>
      </c>
      <c r="R799" t="s">
        <v>27</v>
      </c>
      <c r="S799">
        <v>1</v>
      </c>
      <c r="T799" t="s">
        <v>36</v>
      </c>
    </row>
    <row r="800" spans="1:20" ht="20.25" customHeight="1">
      <c r="A800">
        <v>798</v>
      </c>
      <c r="B800">
        <v>3</v>
      </c>
      <c r="C800" t="s">
        <v>2909</v>
      </c>
      <c r="D800" t="s">
        <v>2910</v>
      </c>
      <c r="E800" s="1">
        <v>43656</v>
      </c>
      <c r="F800" t="s">
        <v>117</v>
      </c>
      <c r="G800" t="s">
        <v>2911</v>
      </c>
      <c r="H800" t="s">
        <v>32</v>
      </c>
      <c r="I800" t="s">
        <v>33</v>
      </c>
      <c r="J800" t="s">
        <v>34</v>
      </c>
      <c r="K800" t="s">
        <v>276</v>
      </c>
      <c r="L800" s="1">
        <v>43647</v>
      </c>
      <c r="M800">
        <v>3</v>
      </c>
      <c r="N800">
        <v>1</v>
      </c>
      <c r="O800">
        <v>-1</v>
      </c>
      <c r="P800">
        <v>1</v>
      </c>
      <c r="Q800">
        <v>1</v>
      </c>
      <c r="R800" t="s">
        <v>27</v>
      </c>
      <c r="S800">
        <v>-1</v>
      </c>
      <c r="T800" t="s">
        <v>36</v>
      </c>
    </row>
    <row r="801" spans="1:20" ht="20.25" customHeight="1">
      <c r="A801">
        <v>799</v>
      </c>
      <c r="B801">
        <v>1</v>
      </c>
      <c r="C801" t="s">
        <v>2912</v>
      </c>
      <c r="D801" t="s">
        <v>2913</v>
      </c>
      <c r="E801" s="1">
        <v>43656</v>
      </c>
      <c r="F801" t="s">
        <v>56</v>
      </c>
      <c r="G801" t="s">
        <v>2914</v>
      </c>
      <c r="I801" t="s">
        <v>87</v>
      </c>
      <c r="J801" t="s">
        <v>25</v>
      </c>
      <c r="K801" t="s">
        <v>2915</v>
      </c>
      <c r="L801" s="1">
        <v>43647</v>
      </c>
      <c r="M801">
        <v>1</v>
      </c>
      <c r="N801">
        <v>1</v>
      </c>
      <c r="O801">
        <v>-1</v>
      </c>
      <c r="P801">
        <v>1</v>
      </c>
      <c r="Q801">
        <v>1</v>
      </c>
      <c r="R801" t="s">
        <v>27</v>
      </c>
      <c r="S801">
        <v>-1</v>
      </c>
      <c r="T801" t="s">
        <v>36</v>
      </c>
    </row>
    <row r="802" spans="1:20" ht="20.25" customHeight="1">
      <c r="A802">
        <v>800</v>
      </c>
      <c r="B802">
        <v>1</v>
      </c>
      <c r="C802" t="s">
        <v>2916</v>
      </c>
      <c r="D802" t="s">
        <v>2917</v>
      </c>
      <c r="E802" s="1">
        <v>43654</v>
      </c>
      <c r="F802" t="s">
        <v>21</v>
      </c>
      <c r="G802" t="s">
        <v>2918</v>
      </c>
      <c r="I802" t="s">
        <v>24</v>
      </c>
      <c r="J802" t="s">
        <v>25</v>
      </c>
      <c r="K802" t="s">
        <v>1717</v>
      </c>
      <c r="L802" s="1">
        <v>43647</v>
      </c>
      <c r="M802">
        <v>3</v>
      </c>
      <c r="N802">
        <v>1</v>
      </c>
      <c r="O802">
        <v>-1</v>
      </c>
      <c r="P802">
        <v>1</v>
      </c>
      <c r="Q802">
        <v>1</v>
      </c>
      <c r="R802" t="s">
        <v>27</v>
      </c>
      <c r="S802">
        <v>-1</v>
      </c>
      <c r="T802" t="s">
        <v>36</v>
      </c>
    </row>
    <row r="803" spans="1:20" ht="20.25" customHeight="1">
      <c r="A803">
        <v>801</v>
      </c>
      <c r="B803">
        <v>1</v>
      </c>
      <c r="C803" t="s">
        <v>2919</v>
      </c>
      <c r="D803" t="s">
        <v>2920</v>
      </c>
      <c r="E803" s="1">
        <v>43653</v>
      </c>
      <c r="F803" t="s">
        <v>21</v>
      </c>
      <c r="G803" t="s">
        <v>2921</v>
      </c>
      <c r="I803" t="s">
        <v>24</v>
      </c>
      <c r="J803" t="s">
        <v>25</v>
      </c>
      <c r="K803" t="s">
        <v>2922</v>
      </c>
      <c r="L803" s="1">
        <v>43647</v>
      </c>
      <c r="M803">
        <v>2</v>
      </c>
      <c r="N803">
        <v>1</v>
      </c>
      <c r="O803">
        <v>1</v>
      </c>
      <c r="P803">
        <v>2</v>
      </c>
      <c r="Q803">
        <v>1</v>
      </c>
      <c r="R803" t="s">
        <v>27</v>
      </c>
      <c r="S803">
        <v>-1</v>
      </c>
      <c r="T803" t="s">
        <v>28</v>
      </c>
    </row>
    <row r="804" spans="1:20" ht="20.25" customHeight="1">
      <c r="A804">
        <v>802</v>
      </c>
      <c r="B804">
        <v>3</v>
      </c>
      <c r="C804" t="s">
        <v>2923</v>
      </c>
      <c r="D804" t="s">
        <v>2924</v>
      </c>
      <c r="E804" s="1">
        <v>43652</v>
      </c>
      <c r="F804" t="s">
        <v>21</v>
      </c>
      <c r="G804" t="s">
        <v>2925</v>
      </c>
      <c r="I804" t="s">
        <v>73</v>
      </c>
      <c r="J804" t="s">
        <v>25</v>
      </c>
      <c r="K804" t="s">
        <v>2926</v>
      </c>
      <c r="L804" s="1">
        <v>43647</v>
      </c>
      <c r="M804">
        <v>3</v>
      </c>
      <c r="N804">
        <v>4</v>
      </c>
      <c r="O804">
        <v>3</v>
      </c>
      <c r="P804">
        <v>1</v>
      </c>
      <c r="Q804">
        <v>2</v>
      </c>
      <c r="R804" t="s">
        <v>27</v>
      </c>
      <c r="S804">
        <v>-1</v>
      </c>
      <c r="T804" t="s">
        <v>36</v>
      </c>
    </row>
    <row r="805" spans="1:20" ht="20.25" customHeight="1">
      <c r="A805">
        <v>803</v>
      </c>
      <c r="B805">
        <v>9</v>
      </c>
      <c r="C805" t="s">
        <v>2927</v>
      </c>
      <c r="D805" t="s">
        <v>220</v>
      </c>
      <c r="E805" s="1">
        <v>43651</v>
      </c>
      <c r="F805" t="s">
        <v>21</v>
      </c>
      <c r="G805" t="s">
        <v>2928</v>
      </c>
      <c r="H805" t="s">
        <v>2929</v>
      </c>
      <c r="I805" t="s">
        <v>33</v>
      </c>
      <c r="J805" t="s">
        <v>25</v>
      </c>
      <c r="K805" t="s">
        <v>629</v>
      </c>
      <c r="L805" s="1">
        <v>43647</v>
      </c>
      <c r="M805">
        <v>4</v>
      </c>
      <c r="N805">
        <v>4</v>
      </c>
      <c r="O805">
        <v>-1</v>
      </c>
      <c r="P805">
        <v>4</v>
      </c>
      <c r="Q805">
        <v>4</v>
      </c>
      <c r="R805" t="s">
        <v>105</v>
      </c>
      <c r="S805">
        <v>-1</v>
      </c>
      <c r="T805" t="s">
        <v>36</v>
      </c>
    </row>
    <row r="806" spans="1:20" ht="20.25" customHeight="1">
      <c r="A806">
        <v>804</v>
      </c>
      <c r="B806">
        <v>2</v>
      </c>
      <c r="C806" t="s">
        <v>2930</v>
      </c>
      <c r="D806" t="s">
        <v>2931</v>
      </c>
      <c r="E806" s="1">
        <v>43650</v>
      </c>
      <c r="F806" t="s">
        <v>21</v>
      </c>
      <c r="G806" t="s">
        <v>2932</v>
      </c>
      <c r="H806" t="s">
        <v>2855</v>
      </c>
      <c r="I806" t="s">
        <v>24</v>
      </c>
      <c r="J806" t="s">
        <v>25</v>
      </c>
      <c r="K806" t="s">
        <v>2933</v>
      </c>
      <c r="L806" s="1">
        <v>43647</v>
      </c>
      <c r="M806">
        <v>3</v>
      </c>
      <c r="N806">
        <v>1</v>
      </c>
      <c r="O806">
        <v>1</v>
      </c>
      <c r="P806">
        <v>3</v>
      </c>
      <c r="Q806">
        <v>3</v>
      </c>
      <c r="R806" t="s">
        <v>27</v>
      </c>
      <c r="S806">
        <v>4</v>
      </c>
      <c r="T806" t="s">
        <v>36</v>
      </c>
    </row>
    <row r="807" spans="1:20" ht="20.25" customHeight="1">
      <c r="A807">
        <v>805</v>
      </c>
      <c r="B807">
        <v>10</v>
      </c>
      <c r="C807" t="s">
        <v>2934</v>
      </c>
      <c r="D807" t="s">
        <v>2935</v>
      </c>
      <c r="E807" s="1">
        <v>43648</v>
      </c>
      <c r="F807" t="s">
        <v>21</v>
      </c>
      <c r="G807" t="s">
        <v>2936</v>
      </c>
      <c r="H807" t="s">
        <v>23</v>
      </c>
      <c r="I807" t="s">
        <v>73</v>
      </c>
      <c r="J807" t="s">
        <v>25</v>
      </c>
      <c r="K807" t="s">
        <v>2937</v>
      </c>
      <c r="L807" s="1">
        <v>43617</v>
      </c>
      <c r="M807">
        <v>5</v>
      </c>
      <c r="N807">
        <v>5</v>
      </c>
      <c r="O807">
        <v>5</v>
      </c>
      <c r="P807">
        <v>5</v>
      </c>
      <c r="Q807">
        <v>5</v>
      </c>
      <c r="R807" t="s">
        <v>105</v>
      </c>
      <c r="S807">
        <v>5</v>
      </c>
      <c r="T807" t="s">
        <v>36</v>
      </c>
    </row>
    <row r="808" spans="1:20" ht="20.25" customHeight="1">
      <c r="A808">
        <v>806</v>
      </c>
      <c r="B808">
        <v>1</v>
      </c>
      <c r="C808" t="s">
        <v>2938</v>
      </c>
      <c r="D808" t="s">
        <v>2640</v>
      </c>
      <c r="E808" s="1">
        <v>43648</v>
      </c>
      <c r="F808" t="s">
        <v>283</v>
      </c>
      <c r="G808" t="s">
        <v>2939</v>
      </c>
      <c r="H808" t="s">
        <v>64</v>
      </c>
      <c r="I808" t="s">
        <v>33</v>
      </c>
      <c r="J808" t="s">
        <v>25</v>
      </c>
      <c r="K808" t="s">
        <v>1404</v>
      </c>
      <c r="L808" s="1">
        <v>43617</v>
      </c>
      <c r="M808">
        <v>1</v>
      </c>
      <c r="N808">
        <v>1</v>
      </c>
      <c r="O808">
        <v>1</v>
      </c>
      <c r="P808">
        <v>1</v>
      </c>
      <c r="Q808">
        <v>1</v>
      </c>
      <c r="R808" t="s">
        <v>27</v>
      </c>
      <c r="S808">
        <v>-1</v>
      </c>
      <c r="T808" t="s">
        <v>36</v>
      </c>
    </row>
    <row r="809" spans="1:20" ht="20.25" customHeight="1">
      <c r="A809">
        <v>807</v>
      </c>
      <c r="B809">
        <v>10</v>
      </c>
      <c r="C809" t="s">
        <v>2940</v>
      </c>
      <c r="D809" t="s">
        <v>2941</v>
      </c>
      <c r="E809" s="1">
        <v>43647</v>
      </c>
      <c r="F809" t="s">
        <v>21</v>
      </c>
      <c r="G809" t="s">
        <v>2942</v>
      </c>
      <c r="I809" t="s">
        <v>73</v>
      </c>
      <c r="J809" t="s">
        <v>25</v>
      </c>
      <c r="K809" t="s">
        <v>2943</v>
      </c>
      <c r="L809" s="1">
        <v>43617</v>
      </c>
      <c r="M809">
        <v>4</v>
      </c>
      <c r="N809">
        <v>5</v>
      </c>
      <c r="O809">
        <v>5</v>
      </c>
      <c r="P809">
        <v>4</v>
      </c>
      <c r="Q809">
        <v>4</v>
      </c>
      <c r="R809" t="s">
        <v>105</v>
      </c>
      <c r="S809">
        <v>-1</v>
      </c>
      <c r="T809" t="s">
        <v>36</v>
      </c>
    </row>
    <row r="810" spans="1:20" ht="20.25" customHeight="1">
      <c r="A810">
        <v>808</v>
      </c>
      <c r="B810">
        <v>1</v>
      </c>
      <c r="C810" t="s">
        <v>2944</v>
      </c>
      <c r="D810" t="s">
        <v>2945</v>
      </c>
      <c r="E810" s="1">
        <v>43646</v>
      </c>
      <c r="F810" t="s">
        <v>91</v>
      </c>
      <c r="G810" t="s">
        <v>2946</v>
      </c>
      <c r="H810" t="s">
        <v>2947</v>
      </c>
      <c r="I810" t="s">
        <v>33</v>
      </c>
      <c r="J810" t="s">
        <v>25</v>
      </c>
      <c r="K810" t="s">
        <v>2948</v>
      </c>
      <c r="L810" s="1">
        <v>43617</v>
      </c>
      <c r="M810">
        <v>1</v>
      </c>
      <c r="N810">
        <v>2</v>
      </c>
      <c r="O810">
        <v>2</v>
      </c>
      <c r="P810">
        <v>1</v>
      </c>
      <c r="Q810">
        <v>3</v>
      </c>
      <c r="R810" t="s">
        <v>27</v>
      </c>
      <c r="S810">
        <v>2</v>
      </c>
      <c r="T810" t="s">
        <v>36</v>
      </c>
    </row>
    <row r="811" spans="1:20" ht="20.25" customHeight="1">
      <c r="A811">
        <v>809</v>
      </c>
      <c r="B811">
        <v>7</v>
      </c>
      <c r="C811" t="s">
        <v>2949</v>
      </c>
      <c r="D811" t="s">
        <v>2950</v>
      </c>
      <c r="E811" s="1">
        <v>43645</v>
      </c>
      <c r="F811" t="s">
        <v>56</v>
      </c>
      <c r="G811" t="s">
        <v>2951</v>
      </c>
      <c r="H811" t="s">
        <v>2952</v>
      </c>
      <c r="I811" t="s">
        <v>73</v>
      </c>
      <c r="J811" t="s">
        <v>25</v>
      </c>
      <c r="K811" t="s">
        <v>2953</v>
      </c>
      <c r="L811" s="1">
        <v>43617</v>
      </c>
      <c r="M811">
        <v>3</v>
      </c>
      <c r="N811">
        <v>3</v>
      </c>
      <c r="O811">
        <v>3</v>
      </c>
      <c r="P811">
        <v>3</v>
      </c>
      <c r="Q811">
        <v>4</v>
      </c>
      <c r="R811" t="s">
        <v>105</v>
      </c>
      <c r="S811">
        <v>4</v>
      </c>
      <c r="T811" t="s">
        <v>36</v>
      </c>
    </row>
    <row r="812" spans="1:20" ht="20.25" customHeight="1">
      <c r="A812">
        <v>810</v>
      </c>
      <c r="B812">
        <v>10</v>
      </c>
      <c r="C812" t="s">
        <v>2954</v>
      </c>
      <c r="D812" t="s">
        <v>2955</v>
      </c>
      <c r="E812" s="1">
        <v>43644</v>
      </c>
      <c r="F812" t="s">
        <v>21</v>
      </c>
      <c r="G812" t="s">
        <v>2956</v>
      </c>
      <c r="I812" t="s">
        <v>87</v>
      </c>
      <c r="J812" t="s">
        <v>25</v>
      </c>
      <c r="K812" t="s">
        <v>2957</v>
      </c>
      <c r="L812" s="1">
        <v>43617</v>
      </c>
      <c r="M812">
        <v>5</v>
      </c>
      <c r="N812">
        <v>5</v>
      </c>
      <c r="O812">
        <v>5</v>
      </c>
      <c r="P812">
        <v>5</v>
      </c>
      <c r="Q812">
        <v>5</v>
      </c>
      <c r="R812" t="s">
        <v>105</v>
      </c>
      <c r="S812">
        <v>1</v>
      </c>
      <c r="T812" t="s">
        <v>36</v>
      </c>
    </row>
    <row r="813" spans="1:20" ht="20.25" customHeight="1">
      <c r="A813">
        <v>811</v>
      </c>
      <c r="B813">
        <v>10</v>
      </c>
      <c r="C813" t="s">
        <v>2958</v>
      </c>
      <c r="D813" t="s">
        <v>1786</v>
      </c>
      <c r="E813" s="1">
        <v>43643</v>
      </c>
      <c r="F813" t="s">
        <v>21</v>
      </c>
      <c r="G813" t="s">
        <v>2959</v>
      </c>
      <c r="H813" t="s">
        <v>149</v>
      </c>
      <c r="I813" t="s">
        <v>87</v>
      </c>
      <c r="J813" t="s">
        <v>34</v>
      </c>
      <c r="K813" t="s">
        <v>2960</v>
      </c>
      <c r="L813" s="1">
        <v>43617</v>
      </c>
      <c r="M813">
        <v>4</v>
      </c>
      <c r="N813">
        <v>5</v>
      </c>
      <c r="O813">
        <v>5</v>
      </c>
      <c r="P813">
        <v>3</v>
      </c>
      <c r="Q813">
        <v>5</v>
      </c>
      <c r="R813" t="s">
        <v>105</v>
      </c>
      <c r="S813">
        <v>5</v>
      </c>
      <c r="T813" t="s">
        <v>36</v>
      </c>
    </row>
    <row r="814" spans="1:20" ht="20.25" customHeight="1">
      <c r="A814">
        <v>812</v>
      </c>
      <c r="B814">
        <v>10</v>
      </c>
      <c r="C814" t="s">
        <v>2961</v>
      </c>
      <c r="D814" t="s">
        <v>246</v>
      </c>
      <c r="E814" s="1">
        <v>43643</v>
      </c>
      <c r="F814" t="s">
        <v>21</v>
      </c>
      <c r="G814" t="s">
        <v>2962</v>
      </c>
      <c r="H814" t="s">
        <v>32</v>
      </c>
      <c r="I814" t="s">
        <v>24</v>
      </c>
      <c r="J814" t="s">
        <v>34</v>
      </c>
      <c r="K814" t="s">
        <v>1815</v>
      </c>
      <c r="L814" s="1">
        <v>43617</v>
      </c>
      <c r="M814">
        <v>4</v>
      </c>
      <c r="N814">
        <v>5</v>
      </c>
      <c r="O814">
        <v>5</v>
      </c>
      <c r="P814">
        <v>5</v>
      </c>
      <c r="Q814">
        <v>5</v>
      </c>
      <c r="R814" t="s">
        <v>105</v>
      </c>
      <c r="S814">
        <v>-1</v>
      </c>
      <c r="T814" t="s">
        <v>36</v>
      </c>
    </row>
    <row r="815" spans="1:20" ht="20.25" customHeight="1">
      <c r="A815">
        <v>813</v>
      </c>
      <c r="B815">
        <v>6</v>
      </c>
      <c r="C815" t="s">
        <v>2963</v>
      </c>
      <c r="D815" t="s">
        <v>2688</v>
      </c>
      <c r="E815" s="1">
        <v>43642</v>
      </c>
      <c r="F815" t="s">
        <v>21</v>
      </c>
      <c r="G815" t="s">
        <v>2964</v>
      </c>
      <c r="H815" t="s">
        <v>1092</v>
      </c>
      <c r="I815" t="s">
        <v>24</v>
      </c>
      <c r="J815" t="s">
        <v>25</v>
      </c>
      <c r="K815" t="s">
        <v>2965</v>
      </c>
      <c r="L815" s="1">
        <v>43617</v>
      </c>
      <c r="M815">
        <v>3</v>
      </c>
      <c r="N815">
        <v>2</v>
      </c>
      <c r="O815">
        <v>1</v>
      </c>
      <c r="P815">
        <v>4</v>
      </c>
      <c r="Q815">
        <v>1</v>
      </c>
      <c r="R815" t="s">
        <v>105</v>
      </c>
      <c r="S815">
        <v>-1</v>
      </c>
      <c r="T815" t="s">
        <v>36</v>
      </c>
    </row>
    <row r="816" spans="1:20" ht="20.25" customHeight="1">
      <c r="A816">
        <v>814</v>
      </c>
      <c r="B816">
        <v>8</v>
      </c>
      <c r="C816" t="s">
        <v>2966</v>
      </c>
      <c r="D816" t="s">
        <v>417</v>
      </c>
      <c r="E816" s="1">
        <v>43642</v>
      </c>
      <c r="F816" t="s">
        <v>21</v>
      </c>
      <c r="G816" t="s">
        <v>2967</v>
      </c>
      <c r="H816" t="s">
        <v>32</v>
      </c>
      <c r="I816" t="s">
        <v>24</v>
      </c>
      <c r="J816" t="s">
        <v>25</v>
      </c>
      <c r="K816" t="s">
        <v>2968</v>
      </c>
      <c r="L816" s="1">
        <v>43617</v>
      </c>
      <c r="M816">
        <v>5</v>
      </c>
      <c r="N816">
        <v>4</v>
      </c>
      <c r="O816">
        <v>3</v>
      </c>
      <c r="P816">
        <v>3</v>
      </c>
      <c r="Q816">
        <v>3</v>
      </c>
      <c r="R816" t="s">
        <v>105</v>
      </c>
      <c r="S816">
        <v>-1</v>
      </c>
      <c r="T816" t="s">
        <v>36</v>
      </c>
    </row>
    <row r="817" spans="1:20" ht="20.25" customHeight="1">
      <c r="A817">
        <v>815</v>
      </c>
      <c r="B817">
        <v>3</v>
      </c>
      <c r="C817" t="s">
        <v>2969</v>
      </c>
      <c r="D817" t="s">
        <v>2970</v>
      </c>
      <c r="E817" s="1">
        <v>43640</v>
      </c>
      <c r="F817" t="s">
        <v>21</v>
      </c>
      <c r="G817" t="s">
        <v>2971</v>
      </c>
      <c r="I817" t="s">
        <v>33</v>
      </c>
      <c r="J817" t="s">
        <v>25</v>
      </c>
      <c r="K817" t="s">
        <v>2690</v>
      </c>
      <c r="L817" s="1">
        <v>43617</v>
      </c>
      <c r="M817">
        <v>-1</v>
      </c>
      <c r="N817">
        <v>-1</v>
      </c>
      <c r="O817">
        <v>-1</v>
      </c>
      <c r="P817">
        <v>2</v>
      </c>
      <c r="Q817">
        <v>2</v>
      </c>
      <c r="R817" t="s">
        <v>27</v>
      </c>
      <c r="S817">
        <v>-1</v>
      </c>
      <c r="T817" t="s">
        <v>36</v>
      </c>
    </row>
    <row r="818" spans="1:20" ht="20.25" customHeight="1">
      <c r="A818">
        <v>816</v>
      </c>
      <c r="B818">
        <v>1</v>
      </c>
      <c r="C818" t="s">
        <v>2972</v>
      </c>
      <c r="D818" t="s">
        <v>2973</v>
      </c>
      <c r="E818" s="1">
        <v>43640</v>
      </c>
      <c r="F818" t="s">
        <v>157</v>
      </c>
      <c r="G818" t="s">
        <v>2974</v>
      </c>
      <c r="H818" t="s">
        <v>32</v>
      </c>
      <c r="I818" t="s">
        <v>73</v>
      </c>
      <c r="J818" t="s">
        <v>25</v>
      </c>
      <c r="K818" t="s">
        <v>415</v>
      </c>
      <c r="L818" s="1">
        <v>43497</v>
      </c>
      <c r="M818">
        <v>-1</v>
      </c>
      <c r="N818">
        <v>-1</v>
      </c>
      <c r="O818">
        <v>-1</v>
      </c>
      <c r="P818">
        <v>1</v>
      </c>
      <c r="Q818">
        <v>1</v>
      </c>
      <c r="R818" t="s">
        <v>27</v>
      </c>
      <c r="S818">
        <v>-1</v>
      </c>
      <c r="T818" t="s">
        <v>36</v>
      </c>
    </row>
    <row r="819" spans="1:20" ht="20.25" customHeight="1">
      <c r="A819">
        <v>817</v>
      </c>
      <c r="B819">
        <v>5</v>
      </c>
      <c r="C819" t="s">
        <v>2975</v>
      </c>
      <c r="D819" t="s">
        <v>1707</v>
      </c>
      <c r="E819" s="1">
        <v>43638</v>
      </c>
      <c r="F819" t="s">
        <v>21</v>
      </c>
      <c r="G819" t="s">
        <v>2976</v>
      </c>
      <c r="H819" t="s">
        <v>1403</v>
      </c>
      <c r="I819" t="s">
        <v>33</v>
      </c>
      <c r="J819" t="s">
        <v>25</v>
      </c>
      <c r="K819" t="s">
        <v>335</v>
      </c>
      <c r="L819" s="1">
        <v>43617</v>
      </c>
      <c r="M819">
        <v>1</v>
      </c>
      <c r="N819">
        <v>4</v>
      </c>
      <c r="O819">
        <v>2</v>
      </c>
      <c r="P819">
        <v>4</v>
      </c>
      <c r="Q819">
        <v>3</v>
      </c>
      <c r="R819" t="s">
        <v>105</v>
      </c>
      <c r="S819">
        <v>-1</v>
      </c>
      <c r="T819" t="s">
        <v>36</v>
      </c>
    </row>
    <row r="820" spans="1:20" ht="20.25" customHeight="1">
      <c r="A820">
        <v>818</v>
      </c>
      <c r="B820">
        <v>5</v>
      </c>
      <c r="C820" t="s">
        <v>2977</v>
      </c>
      <c r="D820" t="s">
        <v>653</v>
      </c>
      <c r="E820" s="1">
        <v>43636</v>
      </c>
      <c r="F820" t="s">
        <v>21</v>
      </c>
      <c r="G820" t="s">
        <v>2978</v>
      </c>
      <c r="H820" t="s">
        <v>2979</v>
      </c>
      <c r="I820" t="s">
        <v>87</v>
      </c>
      <c r="J820" t="s">
        <v>25</v>
      </c>
      <c r="K820" t="s">
        <v>2980</v>
      </c>
      <c r="L820" s="1">
        <v>43374</v>
      </c>
      <c r="M820">
        <v>2</v>
      </c>
      <c r="N820">
        <v>2</v>
      </c>
      <c r="O820">
        <v>2</v>
      </c>
      <c r="P820">
        <v>3</v>
      </c>
      <c r="Q820">
        <v>3</v>
      </c>
      <c r="R820" t="s">
        <v>27</v>
      </c>
      <c r="S820">
        <v>4</v>
      </c>
      <c r="T820" t="s">
        <v>36</v>
      </c>
    </row>
    <row r="821" spans="1:20" ht="20.25" customHeight="1">
      <c r="A821">
        <v>819</v>
      </c>
      <c r="B821">
        <v>6</v>
      </c>
      <c r="C821" t="s">
        <v>2981</v>
      </c>
      <c r="D821" t="s">
        <v>2640</v>
      </c>
      <c r="E821" s="1">
        <v>43633</v>
      </c>
      <c r="F821" t="s">
        <v>56</v>
      </c>
      <c r="G821" t="s">
        <v>2982</v>
      </c>
      <c r="I821" t="s">
        <v>73</v>
      </c>
      <c r="J821" t="s">
        <v>25</v>
      </c>
      <c r="K821" t="s">
        <v>2983</v>
      </c>
      <c r="L821" s="1">
        <v>43466</v>
      </c>
      <c r="M821">
        <v>3</v>
      </c>
      <c r="N821">
        <v>3</v>
      </c>
      <c r="O821">
        <v>3</v>
      </c>
      <c r="P821">
        <v>5</v>
      </c>
      <c r="Q821">
        <v>4</v>
      </c>
      <c r="R821" t="s">
        <v>27</v>
      </c>
      <c r="S821">
        <v>-1</v>
      </c>
      <c r="T821" t="s">
        <v>36</v>
      </c>
    </row>
    <row r="822" spans="1:20" ht="20.25" customHeight="1">
      <c r="A822">
        <v>820</v>
      </c>
      <c r="B822">
        <v>1</v>
      </c>
      <c r="C822" t="s">
        <v>2984</v>
      </c>
      <c r="D822" t="s">
        <v>2985</v>
      </c>
      <c r="E822" s="1">
        <v>43632</v>
      </c>
      <c r="F822" t="s">
        <v>21</v>
      </c>
      <c r="G822" t="s">
        <v>2986</v>
      </c>
      <c r="H822" t="s">
        <v>123</v>
      </c>
      <c r="I822" t="s">
        <v>73</v>
      </c>
      <c r="J822" t="s">
        <v>34</v>
      </c>
      <c r="K822" t="s">
        <v>2987</v>
      </c>
      <c r="L822" s="1">
        <v>43617</v>
      </c>
      <c r="M822">
        <v>1</v>
      </c>
      <c r="N822">
        <v>1</v>
      </c>
      <c r="O822">
        <v>2</v>
      </c>
      <c r="P822">
        <v>1</v>
      </c>
      <c r="Q822">
        <v>1</v>
      </c>
      <c r="R822" t="s">
        <v>27</v>
      </c>
      <c r="S822">
        <v>1</v>
      </c>
      <c r="T822" t="s">
        <v>36</v>
      </c>
    </row>
    <row r="823" spans="1:20" ht="20.25" customHeight="1">
      <c r="A823">
        <v>821</v>
      </c>
      <c r="B823">
        <v>7</v>
      </c>
      <c r="C823" t="s">
        <v>2988</v>
      </c>
      <c r="D823" t="s">
        <v>2989</v>
      </c>
      <c r="E823" s="1">
        <v>43630</v>
      </c>
      <c r="F823" t="s">
        <v>21</v>
      </c>
      <c r="G823" t="s">
        <v>2990</v>
      </c>
      <c r="H823" t="s">
        <v>23</v>
      </c>
      <c r="I823" t="s">
        <v>73</v>
      </c>
      <c r="J823" t="s">
        <v>25</v>
      </c>
      <c r="K823" t="s">
        <v>842</v>
      </c>
      <c r="L823" s="1">
        <v>43617</v>
      </c>
      <c r="M823">
        <v>2</v>
      </c>
      <c r="N823">
        <v>4</v>
      </c>
      <c r="O823">
        <v>4</v>
      </c>
      <c r="P823">
        <v>3</v>
      </c>
      <c r="Q823">
        <v>3</v>
      </c>
      <c r="R823" t="s">
        <v>27</v>
      </c>
      <c r="S823">
        <v>2</v>
      </c>
      <c r="T823" t="s">
        <v>28</v>
      </c>
    </row>
    <row r="824" spans="1:20" ht="20.25" customHeight="1">
      <c r="A824">
        <v>822</v>
      </c>
      <c r="B824">
        <v>3</v>
      </c>
      <c r="C824" t="s">
        <v>2991</v>
      </c>
      <c r="D824" t="s">
        <v>2992</v>
      </c>
      <c r="E824" s="1">
        <v>43630</v>
      </c>
      <c r="F824" t="s">
        <v>21</v>
      </c>
      <c r="G824" t="s">
        <v>2993</v>
      </c>
      <c r="I824" t="s">
        <v>73</v>
      </c>
      <c r="J824" t="s">
        <v>25</v>
      </c>
      <c r="K824" t="s">
        <v>2994</v>
      </c>
      <c r="L824" s="1">
        <v>43617</v>
      </c>
      <c r="M824">
        <v>2</v>
      </c>
      <c r="N824">
        <v>2</v>
      </c>
      <c r="O824">
        <v>2</v>
      </c>
      <c r="P824">
        <v>1</v>
      </c>
      <c r="Q824">
        <v>1</v>
      </c>
      <c r="R824" t="s">
        <v>27</v>
      </c>
      <c r="S824">
        <v>1</v>
      </c>
      <c r="T824" t="s">
        <v>28</v>
      </c>
    </row>
    <row r="825" spans="1:20" ht="20.25" customHeight="1">
      <c r="A825">
        <v>823</v>
      </c>
      <c r="B825">
        <v>1</v>
      </c>
      <c r="C825" t="s">
        <v>2995</v>
      </c>
      <c r="D825" t="s">
        <v>2996</v>
      </c>
      <c r="E825" s="1">
        <v>43628</v>
      </c>
      <c r="F825" t="s">
        <v>56</v>
      </c>
      <c r="G825" t="s">
        <v>2997</v>
      </c>
      <c r="H825" t="s">
        <v>1969</v>
      </c>
      <c r="I825" t="s">
        <v>33</v>
      </c>
      <c r="J825" t="s">
        <v>34</v>
      </c>
      <c r="K825" t="s">
        <v>2998</v>
      </c>
      <c r="L825" s="1">
        <v>43617</v>
      </c>
      <c r="M825">
        <v>1</v>
      </c>
      <c r="N825">
        <v>3</v>
      </c>
      <c r="O825">
        <v>3</v>
      </c>
      <c r="P825">
        <v>2</v>
      </c>
      <c r="Q825">
        <v>1</v>
      </c>
      <c r="R825" t="s">
        <v>27</v>
      </c>
      <c r="S825">
        <v>-1</v>
      </c>
      <c r="T825" t="s">
        <v>36</v>
      </c>
    </row>
    <row r="826" spans="1:20" ht="20.25" customHeight="1">
      <c r="A826">
        <v>824</v>
      </c>
      <c r="B826">
        <v>3</v>
      </c>
      <c r="C826" t="s">
        <v>2999</v>
      </c>
      <c r="D826" t="s">
        <v>3000</v>
      </c>
      <c r="E826" s="1">
        <v>43625</v>
      </c>
      <c r="F826" t="s">
        <v>157</v>
      </c>
      <c r="G826" t="s">
        <v>3001</v>
      </c>
      <c r="I826" t="s">
        <v>73</v>
      </c>
      <c r="J826" t="s">
        <v>25</v>
      </c>
      <c r="K826" t="s">
        <v>2380</v>
      </c>
      <c r="L826" s="1">
        <v>43617</v>
      </c>
      <c r="M826">
        <v>3</v>
      </c>
      <c r="N826">
        <v>3</v>
      </c>
      <c r="O826">
        <v>1</v>
      </c>
      <c r="P826">
        <v>1</v>
      </c>
      <c r="Q826">
        <v>2</v>
      </c>
      <c r="R826" t="s">
        <v>27</v>
      </c>
      <c r="S826">
        <v>5</v>
      </c>
      <c r="T826" t="s">
        <v>28</v>
      </c>
    </row>
    <row r="827" spans="1:20" ht="20.25" customHeight="1">
      <c r="A827">
        <v>825</v>
      </c>
      <c r="B827">
        <v>4</v>
      </c>
      <c r="C827" t="s">
        <v>3002</v>
      </c>
      <c r="D827" t="s">
        <v>3003</v>
      </c>
      <c r="E827" s="1">
        <v>43625</v>
      </c>
      <c r="F827" t="s">
        <v>56</v>
      </c>
      <c r="G827" t="s">
        <v>3004</v>
      </c>
      <c r="I827" t="s">
        <v>24</v>
      </c>
      <c r="J827" t="s">
        <v>25</v>
      </c>
      <c r="K827" t="s">
        <v>3005</v>
      </c>
      <c r="L827" s="1">
        <v>43586</v>
      </c>
      <c r="M827">
        <v>1</v>
      </c>
      <c r="N827">
        <v>3</v>
      </c>
      <c r="O827">
        <v>1</v>
      </c>
      <c r="P827">
        <v>4</v>
      </c>
      <c r="Q827">
        <v>3</v>
      </c>
      <c r="R827" t="s">
        <v>27</v>
      </c>
      <c r="S827">
        <v>1</v>
      </c>
      <c r="T827" t="s">
        <v>36</v>
      </c>
    </row>
    <row r="828" spans="1:20" ht="20.25" customHeight="1">
      <c r="A828">
        <v>826</v>
      </c>
      <c r="B828">
        <v>3</v>
      </c>
      <c r="C828" t="s">
        <v>3006</v>
      </c>
      <c r="D828" t="s">
        <v>3007</v>
      </c>
      <c r="E828" s="1">
        <v>43624</v>
      </c>
      <c r="F828" t="s">
        <v>56</v>
      </c>
      <c r="G828" t="s">
        <v>3008</v>
      </c>
      <c r="H828" t="s">
        <v>3009</v>
      </c>
      <c r="I828" t="s">
        <v>73</v>
      </c>
      <c r="J828" t="s">
        <v>25</v>
      </c>
      <c r="K828" t="s">
        <v>3010</v>
      </c>
      <c r="L828" s="1">
        <v>43617</v>
      </c>
      <c r="M828">
        <v>3</v>
      </c>
      <c r="N828">
        <v>4</v>
      </c>
      <c r="O828">
        <v>1</v>
      </c>
      <c r="P828">
        <v>3</v>
      </c>
      <c r="Q828">
        <v>3</v>
      </c>
      <c r="R828" t="s">
        <v>27</v>
      </c>
      <c r="S828">
        <v>5</v>
      </c>
      <c r="T828" t="s">
        <v>36</v>
      </c>
    </row>
    <row r="829" spans="1:20" ht="20.25" customHeight="1">
      <c r="A829">
        <v>827</v>
      </c>
      <c r="B829">
        <v>5</v>
      </c>
      <c r="C829" t="s">
        <v>3011</v>
      </c>
      <c r="D829" t="s">
        <v>246</v>
      </c>
      <c r="E829" s="1">
        <v>43623</v>
      </c>
      <c r="F829" t="s">
        <v>56</v>
      </c>
      <c r="G829" t="s">
        <v>3012</v>
      </c>
      <c r="H829" t="s">
        <v>3013</v>
      </c>
      <c r="I829" t="s">
        <v>73</v>
      </c>
      <c r="J829" t="s">
        <v>25</v>
      </c>
      <c r="K829" t="s">
        <v>3014</v>
      </c>
      <c r="L829" s="1">
        <v>43556</v>
      </c>
      <c r="M829">
        <v>3</v>
      </c>
      <c r="N829">
        <v>4</v>
      </c>
      <c r="O829">
        <v>2</v>
      </c>
      <c r="P829">
        <v>3</v>
      </c>
      <c r="Q829">
        <v>2</v>
      </c>
      <c r="R829" t="s">
        <v>27</v>
      </c>
      <c r="S829">
        <v>3</v>
      </c>
      <c r="T829" t="s">
        <v>36</v>
      </c>
    </row>
    <row r="830" spans="1:20" ht="20.25" customHeight="1">
      <c r="A830">
        <v>828</v>
      </c>
      <c r="B830">
        <v>10</v>
      </c>
      <c r="C830" t="s">
        <v>3015</v>
      </c>
      <c r="D830" t="s">
        <v>3016</v>
      </c>
      <c r="E830" s="1">
        <v>43623</v>
      </c>
      <c r="F830" t="s">
        <v>283</v>
      </c>
      <c r="G830" t="s">
        <v>3017</v>
      </c>
      <c r="I830" t="s">
        <v>87</v>
      </c>
      <c r="J830" t="s">
        <v>25</v>
      </c>
      <c r="K830" t="s">
        <v>3018</v>
      </c>
      <c r="L830" s="1">
        <v>43617</v>
      </c>
      <c r="M830">
        <v>5</v>
      </c>
      <c r="N830">
        <v>5</v>
      </c>
      <c r="O830">
        <v>-1</v>
      </c>
      <c r="P830">
        <v>5</v>
      </c>
      <c r="Q830">
        <v>5</v>
      </c>
      <c r="R830" t="s">
        <v>105</v>
      </c>
      <c r="S830">
        <v>5</v>
      </c>
      <c r="T830" t="s">
        <v>36</v>
      </c>
    </row>
    <row r="831" spans="1:20" ht="20.25" customHeight="1">
      <c r="A831">
        <v>829</v>
      </c>
      <c r="B831">
        <v>1</v>
      </c>
      <c r="C831" t="s">
        <v>3019</v>
      </c>
      <c r="D831" t="s">
        <v>1313</v>
      </c>
      <c r="E831" s="1">
        <v>43622</v>
      </c>
      <c r="F831" t="s">
        <v>21</v>
      </c>
      <c r="G831" t="s">
        <v>3020</v>
      </c>
      <c r="H831" t="s">
        <v>561</v>
      </c>
      <c r="I831" t="s">
        <v>33</v>
      </c>
      <c r="J831" t="s">
        <v>34</v>
      </c>
      <c r="K831" t="s">
        <v>3021</v>
      </c>
      <c r="L831" s="1">
        <v>43586</v>
      </c>
      <c r="M831">
        <v>1</v>
      </c>
      <c r="N831">
        <v>1</v>
      </c>
      <c r="O831">
        <v>1</v>
      </c>
      <c r="P831">
        <v>1</v>
      </c>
      <c r="Q831">
        <v>1</v>
      </c>
      <c r="R831" t="s">
        <v>27</v>
      </c>
      <c r="S831">
        <v>1</v>
      </c>
      <c r="T831" t="s">
        <v>36</v>
      </c>
    </row>
    <row r="832" spans="1:20" ht="20.25" customHeight="1">
      <c r="A832">
        <v>830</v>
      </c>
      <c r="B832">
        <v>10</v>
      </c>
      <c r="C832" t="s">
        <v>3022</v>
      </c>
      <c r="D832" t="s">
        <v>273</v>
      </c>
      <c r="E832" s="1">
        <v>43622</v>
      </c>
      <c r="F832" t="s">
        <v>274</v>
      </c>
      <c r="G832" t="s">
        <v>3023</v>
      </c>
      <c r="H832" t="s">
        <v>3024</v>
      </c>
      <c r="I832" t="s">
        <v>73</v>
      </c>
      <c r="J832" t="s">
        <v>59</v>
      </c>
      <c r="K832" t="s">
        <v>411</v>
      </c>
      <c r="L832" s="1">
        <v>43617</v>
      </c>
      <c r="M832">
        <v>5</v>
      </c>
      <c r="N832">
        <v>5</v>
      </c>
      <c r="O832">
        <v>5</v>
      </c>
      <c r="P832">
        <v>5</v>
      </c>
      <c r="Q832">
        <v>5</v>
      </c>
      <c r="R832" t="s">
        <v>105</v>
      </c>
      <c r="S832">
        <v>3</v>
      </c>
      <c r="T832" t="s">
        <v>36</v>
      </c>
    </row>
    <row r="833" spans="1:20" ht="20.25" customHeight="1">
      <c r="A833">
        <v>831</v>
      </c>
      <c r="B833">
        <v>1</v>
      </c>
      <c r="C833" t="s">
        <v>3025</v>
      </c>
      <c r="D833" t="s">
        <v>3026</v>
      </c>
      <c r="E833" s="1">
        <v>43622</v>
      </c>
      <c r="F833" t="s">
        <v>21</v>
      </c>
      <c r="G833" t="s">
        <v>3027</v>
      </c>
      <c r="I833" t="s">
        <v>24</v>
      </c>
      <c r="J833" t="s">
        <v>25</v>
      </c>
      <c r="K833" t="s">
        <v>3028</v>
      </c>
      <c r="L833" s="1">
        <v>43617</v>
      </c>
      <c r="M833">
        <v>3</v>
      </c>
      <c r="N833">
        <v>3</v>
      </c>
      <c r="O833">
        <v>-1</v>
      </c>
      <c r="P833">
        <v>1</v>
      </c>
      <c r="Q833">
        <v>1</v>
      </c>
      <c r="R833" t="s">
        <v>27</v>
      </c>
      <c r="S833">
        <v>-1</v>
      </c>
      <c r="T833" t="s">
        <v>36</v>
      </c>
    </row>
    <row r="834" spans="1:20" ht="20.25" customHeight="1">
      <c r="A834">
        <v>832</v>
      </c>
      <c r="B834">
        <v>8</v>
      </c>
      <c r="C834" t="s">
        <v>3029</v>
      </c>
      <c r="D834" t="s">
        <v>3030</v>
      </c>
      <c r="E834" s="1">
        <v>43621</v>
      </c>
      <c r="F834" t="s">
        <v>21</v>
      </c>
      <c r="G834" t="s">
        <v>3031</v>
      </c>
      <c r="I834" t="s">
        <v>87</v>
      </c>
      <c r="J834" t="s">
        <v>25</v>
      </c>
      <c r="K834" t="s">
        <v>3032</v>
      </c>
      <c r="L834" s="1">
        <v>43586</v>
      </c>
      <c r="M834">
        <v>2</v>
      </c>
      <c r="N834">
        <v>2</v>
      </c>
      <c r="O834">
        <v>-1</v>
      </c>
      <c r="P834">
        <v>1</v>
      </c>
      <c r="Q834">
        <v>1</v>
      </c>
      <c r="R834" t="s">
        <v>27</v>
      </c>
      <c r="S834">
        <v>-1</v>
      </c>
      <c r="T834" t="s">
        <v>36</v>
      </c>
    </row>
    <row r="835" spans="1:20" ht="20.25" customHeight="1">
      <c r="A835">
        <v>833</v>
      </c>
      <c r="B835">
        <v>1</v>
      </c>
      <c r="C835" t="s">
        <v>3033</v>
      </c>
      <c r="D835" t="s">
        <v>3034</v>
      </c>
      <c r="E835" s="1">
        <v>43620</v>
      </c>
      <c r="F835" t="s">
        <v>56</v>
      </c>
      <c r="G835" t="s">
        <v>3035</v>
      </c>
      <c r="I835" t="s">
        <v>24</v>
      </c>
      <c r="J835" t="s">
        <v>25</v>
      </c>
      <c r="K835" t="s">
        <v>1109</v>
      </c>
      <c r="L835" s="1">
        <v>43586</v>
      </c>
      <c r="M835">
        <v>1</v>
      </c>
      <c r="N835">
        <v>1</v>
      </c>
      <c r="O835">
        <v>1</v>
      </c>
      <c r="P835">
        <v>1</v>
      </c>
      <c r="Q835">
        <v>1</v>
      </c>
      <c r="R835" t="s">
        <v>27</v>
      </c>
      <c r="S835">
        <v>1</v>
      </c>
      <c r="T835" t="s">
        <v>36</v>
      </c>
    </row>
    <row r="836" spans="1:20" ht="20.25" customHeight="1">
      <c r="A836">
        <v>834</v>
      </c>
      <c r="B836">
        <v>6</v>
      </c>
      <c r="C836" t="s">
        <v>3036</v>
      </c>
      <c r="D836" t="s">
        <v>3037</v>
      </c>
      <c r="E836" s="1">
        <v>43618</v>
      </c>
      <c r="F836" t="s">
        <v>705</v>
      </c>
      <c r="G836" t="s">
        <v>3038</v>
      </c>
      <c r="I836" t="s">
        <v>33</v>
      </c>
      <c r="J836" t="s">
        <v>25</v>
      </c>
      <c r="K836" t="s">
        <v>3039</v>
      </c>
      <c r="L836" s="1">
        <v>43617</v>
      </c>
      <c r="M836">
        <v>4</v>
      </c>
      <c r="N836">
        <v>3</v>
      </c>
      <c r="O836">
        <v>4</v>
      </c>
      <c r="P836">
        <v>3</v>
      </c>
      <c r="Q836">
        <v>4</v>
      </c>
      <c r="R836" t="s">
        <v>105</v>
      </c>
      <c r="S836">
        <v>3</v>
      </c>
      <c r="T836" t="s">
        <v>36</v>
      </c>
    </row>
    <row r="837" spans="1:20" ht="20.25" customHeight="1">
      <c r="A837">
        <v>835</v>
      </c>
      <c r="B837">
        <v>8</v>
      </c>
      <c r="C837" t="s">
        <v>3040</v>
      </c>
      <c r="D837" t="s">
        <v>3041</v>
      </c>
      <c r="E837" s="1">
        <v>43618</v>
      </c>
      <c r="F837" t="s">
        <v>21</v>
      </c>
      <c r="G837" t="s">
        <v>3042</v>
      </c>
      <c r="I837" t="s">
        <v>24</v>
      </c>
      <c r="J837" t="s">
        <v>59</v>
      </c>
      <c r="K837" t="s">
        <v>1062</v>
      </c>
      <c r="L837" s="1">
        <v>43586</v>
      </c>
      <c r="M837">
        <v>4</v>
      </c>
      <c r="N837">
        <v>5</v>
      </c>
      <c r="O837">
        <v>4</v>
      </c>
      <c r="P837">
        <v>4</v>
      </c>
      <c r="Q837">
        <v>4</v>
      </c>
      <c r="R837" t="s">
        <v>105</v>
      </c>
      <c r="S837">
        <v>4</v>
      </c>
      <c r="T837" t="s">
        <v>36</v>
      </c>
    </row>
    <row r="838" spans="1:20" ht="20.25" customHeight="1">
      <c r="A838">
        <v>836</v>
      </c>
      <c r="B838">
        <v>1</v>
      </c>
      <c r="C838" t="s">
        <v>3043</v>
      </c>
      <c r="D838" t="s">
        <v>3044</v>
      </c>
      <c r="E838" s="1">
        <v>43617</v>
      </c>
      <c r="F838" t="s">
        <v>21</v>
      </c>
      <c r="G838" t="s">
        <v>3045</v>
      </c>
      <c r="I838" t="s">
        <v>24</v>
      </c>
      <c r="J838" t="s">
        <v>25</v>
      </c>
      <c r="K838" t="s">
        <v>1611</v>
      </c>
      <c r="L838" s="1">
        <v>43586</v>
      </c>
      <c r="M838">
        <v>-1</v>
      </c>
      <c r="N838">
        <v>-1</v>
      </c>
      <c r="O838">
        <v>-1</v>
      </c>
      <c r="P838">
        <v>-1</v>
      </c>
      <c r="Q838">
        <v>1</v>
      </c>
      <c r="R838" t="s">
        <v>27</v>
      </c>
      <c r="S838">
        <v>-1</v>
      </c>
      <c r="T838" t="s">
        <v>36</v>
      </c>
    </row>
    <row r="839" spans="1:20" ht="20.25" customHeight="1">
      <c r="A839">
        <v>837</v>
      </c>
      <c r="B839">
        <v>10</v>
      </c>
      <c r="C839" t="s">
        <v>3046</v>
      </c>
      <c r="D839" t="s">
        <v>3047</v>
      </c>
      <c r="E839" s="1">
        <v>43615</v>
      </c>
      <c r="F839" t="s">
        <v>21</v>
      </c>
      <c r="G839" t="s">
        <v>3048</v>
      </c>
      <c r="H839" t="s">
        <v>1969</v>
      </c>
      <c r="I839" t="s">
        <v>24</v>
      </c>
      <c r="J839" t="s">
        <v>25</v>
      </c>
      <c r="K839" t="s">
        <v>2152</v>
      </c>
      <c r="L839" s="1">
        <v>43586</v>
      </c>
      <c r="M839">
        <v>4</v>
      </c>
      <c r="N839">
        <v>5</v>
      </c>
      <c r="O839">
        <v>4</v>
      </c>
      <c r="P839">
        <v>5</v>
      </c>
      <c r="Q839">
        <v>5</v>
      </c>
      <c r="R839" t="s">
        <v>105</v>
      </c>
      <c r="S839">
        <v>-1</v>
      </c>
      <c r="T839" t="s">
        <v>28</v>
      </c>
    </row>
    <row r="840" spans="1:20" ht="20.25" customHeight="1">
      <c r="A840">
        <v>838</v>
      </c>
      <c r="B840">
        <v>5</v>
      </c>
      <c r="C840" t="s">
        <v>3049</v>
      </c>
      <c r="D840" t="s">
        <v>3050</v>
      </c>
      <c r="E840" s="1">
        <v>43614</v>
      </c>
      <c r="F840" t="s">
        <v>112</v>
      </c>
      <c r="G840" t="s">
        <v>3051</v>
      </c>
      <c r="I840" t="s">
        <v>24</v>
      </c>
      <c r="J840" t="s">
        <v>25</v>
      </c>
      <c r="K840" t="s">
        <v>711</v>
      </c>
      <c r="L840" s="1">
        <v>43586</v>
      </c>
      <c r="M840">
        <v>3</v>
      </c>
      <c r="N840">
        <v>4</v>
      </c>
      <c r="O840">
        <v>3</v>
      </c>
      <c r="P840">
        <v>4</v>
      </c>
      <c r="Q840">
        <v>5</v>
      </c>
      <c r="R840" t="s">
        <v>27</v>
      </c>
      <c r="S840">
        <v>5</v>
      </c>
      <c r="T840" t="s">
        <v>36</v>
      </c>
    </row>
    <row r="841" spans="1:20" ht="20.25" customHeight="1">
      <c r="A841">
        <v>839</v>
      </c>
      <c r="B841">
        <v>9</v>
      </c>
      <c r="C841" t="s">
        <v>3052</v>
      </c>
      <c r="D841" t="s">
        <v>3053</v>
      </c>
      <c r="E841" s="1">
        <v>43613</v>
      </c>
      <c r="F841" t="s">
        <v>21</v>
      </c>
      <c r="G841" t="s">
        <v>3054</v>
      </c>
      <c r="H841" t="s">
        <v>3055</v>
      </c>
      <c r="I841" t="s">
        <v>33</v>
      </c>
      <c r="J841" t="s">
        <v>25</v>
      </c>
      <c r="K841" t="s">
        <v>2649</v>
      </c>
      <c r="L841" s="1">
        <v>43586</v>
      </c>
      <c r="M841">
        <v>3</v>
      </c>
      <c r="N841">
        <v>5</v>
      </c>
      <c r="O841">
        <v>3</v>
      </c>
      <c r="P841">
        <v>4</v>
      </c>
      <c r="Q841">
        <v>3</v>
      </c>
      <c r="R841" t="s">
        <v>105</v>
      </c>
      <c r="S841">
        <v>-1</v>
      </c>
      <c r="T841" t="s">
        <v>36</v>
      </c>
    </row>
    <row r="842" spans="1:20" ht="20.25" customHeight="1">
      <c r="A842">
        <v>840</v>
      </c>
      <c r="B842">
        <v>10</v>
      </c>
      <c r="C842" t="s">
        <v>3056</v>
      </c>
      <c r="D842" t="s">
        <v>1333</v>
      </c>
      <c r="E842" s="1">
        <v>43613</v>
      </c>
      <c r="F842" t="s">
        <v>112</v>
      </c>
      <c r="G842" t="s">
        <v>3057</v>
      </c>
      <c r="H842" t="s">
        <v>3058</v>
      </c>
      <c r="I842" t="s">
        <v>24</v>
      </c>
      <c r="J842" t="s">
        <v>34</v>
      </c>
      <c r="K842" t="s">
        <v>3059</v>
      </c>
      <c r="L842" s="1">
        <v>43586</v>
      </c>
      <c r="M842">
        <v>4</v>
      </c>
      <c r="N842">
        <v>5</v>
      </c>
      <c r="O842">
        <v>5</v>
      </c>
      <c r="P842">
        <v>5</v>
      </c>
      <c r="Q842">
        <v>5</v>
      </c>
      <c r="R842" t="s">
        <v>105</v>
      </c>
      <c r="S842">
        <v>5</v>
      </c>
      <c r="T842" t="s">
        <v>36</v>
      </c>
    </row>
    <row r="843" spans="1:20" ht="20.25" customHeight="1">
      <c r="A843">
        <v>841</v>
      </c>
      <c r="B843">
        <v>9</v>
      </c>
      <c r="C843" t="s">
        <v>3060</v>
      </c>
      <c r="D843" t="s">
        <v>198</v>
      </c>
      <c r="E843" s="1">
        <v>43612</v>
      </c>
      <c r="F843" t="s">
        <v>56</v>
      </c>
      <c r="G843" t="s">
        <v>3061</v>
      </c>
      <c r="H843" t="s">
        <v>123</v>
      </c>
      <c r="I843" t="s">
        <v>24</v>
      </c>
      <c r="J843" t="s">
        <v>34</v>
      </c>
      <c r="K843" t="s">
        <v>1383</v>
      </c>
      <c r="L843" s="1">
        <v>43586</v>
      </c>
      <c r="M843">
        <v>4</v>
      </c>
      <c r="N843">
        <v>5</v>
      </c>
      <c r="O843">
        <v>5</v>
      </c>
      <c r="P843">
        <v>5</v>
      </c>
      <c r="Q843">
        <v>4</v>
      </c>
      <c r="R843" t="s">
        <v>105</v>
      </c>
      <c r="S843">
        <v>5</v>
      </c>
      <c r="T843" t="s">
        <v>36</v>
      </c>
    </row>
    <row r="844" spans="1:20" ht="20.25" customHeight="1">
      <c r="A844">
        <v>842</v>
      </c>
      <c r="B844">
        <v>7</v>
      </c>
      <c r="C844" t="s">
        <v>3062</v>
      </c>
      <c r="D844" t="s">
        <v>761</v>
      </c>
      <c r="E844" s="1">
        <v>43612</v>
      </c>
      <c r="F844" t="s">
        <v>21</v>
      </c>
      <c r="G844" t="s">
        <v>3063</v>
      </c>
      <c r="H844" t="s">
        <v>3064</v>
      </c>
      <c r="I844" t="s">
        <v>24</v>
      </c>
      <c r="J844" t="s">
        <v>34</v>
      </c>
      <c r="K844" t="s">
        <v>1169</v>
      </c>
      <c r="L844" s="1">
        <v>43586</v>
      </c>
      <c r="M844">
        <v>3</v>
      </c>
      <c r="N844">
        <v>4</v>
      </c>
      <c r="O844">
        <v>4</v>
      </c>
      <c r="P844">
        <v>4</v>
      </c>
      <c r="Q844">
        <v>3</v>
      </c>
      <c r="R844" t="s">
        <v>105</v>
      </c>
      <c r="S844">
        <v>3</v>
      </c>
      <c r="T844" t="s">
        <v>36</v>
      </c>
    </row>
    <row r="845" spans="1:20" ht="20.25" customHeight="1">
      <c r="A845">
        <v>843</v>
      </c>
      <c r="B845">
        <v>1</v>
      </c>
      <c r="C845" t="s">
        <v>3065</v>
      </c>
      <c r="D845" t="s">
        <v>3066</v>
      </c>
      <c r="E845" s="1">
        <v>43612</v>
      </c>
      <c r="F845" t="s">
        <v>21</v>
      </c>
      <c r="G845" t="s">
        <v>3067</v>
      </c>
      <c r="H845" t="s">
        <v>64</v>
      </c>
      <c r="I845" t="s">
        <v>33</v>
      </c>
      <c r="J845" t="s">
        <v>25</v>
      </c>
      <c r="K845" t="s">
        <v>3068</v>
      </c>
      <c r="L845" s="1">
        <v>43586</v>
      </c>
      <c r="M845">
        <v>1</v>
      </c>
      <c r="N845">
        <v>1</v>
      </c>
      <c r="O845">
        <v>1</v>
      </c>
      <c r="P845">
        <v>1</v>
      </c>
      <c r="Q845">
        <v>1</v>
      </c>
      <c r="R845" t="s">
        <v>27</v>
      </c>
      <c r="S845">
        <v>-1</v>
      </c>
      <c r="T845" t="s">
        <v>36</v>
      </c>
    </row>
    <row r="846" spans="1:20" ht="20.25" customHeight="1">
      <c r="A846">
        <v>844</v>
      </c>
      <c r="B846">
        <v>5</v>
      </c>
      <c r="C846" t="s">
        <v>3069</v>
      </c>
      <c r="D846" t="s">
        <v>3070</v>
      </c>
      <c r="E846" s="1">
        <v>43611</v>
      </c>
      <c r="F846" t="s">
        <v>21</v>
      </c>
      <c r="G846" t="s">
        <v>3071</v>
      </c>
      <c r="H846" t="s">
        <v>149</v>
      </c>
      <c r="I846" t="s">
        <v>24</v>
      </c>
      <c r="J846" t="s">
        <v>25</v>
      </c>
      <c r="K846" t="s">
        <v>3072</v>
      </c>
      <c r="L846" s="1">
        <v>43586</v>
      </c>
      <c r="M846">
        <v>2</v>
      </c>
      <c r="N846">
        <v>4</v>
      </c>
      <c r="O846">
        <v>4</v>
      </c>
      <c r="P846">
        <v>4</v>
      </c>
      <c r="Q846">
        <v>3</v>
      </c>
      <c r="R846" t="s">
        <v>27</v>
      </c>
      <c r="S846">
        <v>1</v>
      </c>
      <c r="T846" t="s">
        <v>36</v>
      </c>
    </row>
    <row r="847" spans="1:20" ht="20.25" customHeight="1">
      <c r="A847">
        <v>845</v>
      </c>
      <c r="B847">
        <v>3</v>
      </c>
      <c r="C847" t="s">
        <v>3073</v>
      </c>
      <c r="D847" t="s">
        <v>3074</v>
      </c>
      <c r="E847" s="1">
        <v>43608</v>
      </c>
      <c r="F847" t="s">
        <v>21</v>
      </c>
      <c r="G847" t="s">
        <v>3075</v>
      </c>
      <c r="I847" t="s">
        <v>73</v>
      </c>
      <c r="J847" t="s">
        <v>25</v>
      </c>
      <c r="K847" t="s">
        <v>3076</v>
      </c>
      <c r="L847" s="1">
        <v>43586</v>
      </c>
      <c r="M847">
        <v>1</v>
      </c>
      <c r="N847">
        <v>5</v>
      </c>
      <c r="O847">
        <v>4</v>
      </c>
      <c r="P847">
        <v>4</v>
      </c>
      <c r="Q847">
        <v>2</v>
      </c>
      <c r="R847" t="s">
        <v>27</v>
      </c>
      <c r="S847">
        <v>4</v>
      </c>
      <c r="T847" t="s">
        <v>36</v>
      </c>
    </row>
    <row r="848" spans="1:20" ht="20.25" customHeight="1">
      <c r="A848">
        <v>846</v>
      </c>
      <c r="B848">
        <v>4</v>
      </c>
      <c r="C848" t="s">
        <v>3077</v>
      </c>
      <c r="D848" t="s">
        <v>3078</v>
      </c>
      <c r="E848" s="1">
        <v>43608</v>
      </c>
      <c r="F848" t="s">
        <v>157</v>
      </c>
      <c r="G848" t="s">
        <v>3079</v>
      </c>
      <c r="I848" t="s">
        <v>73</v>
      </c>
      <c r="J848" t="s">
        <v>34</v>
      </c>
      <c r="K848" t="s">
        <v>3080</v>
      </c>
      <c r="L848" s="1">
        <v>43586</v>
      </c>
      <c r="M848">
        <v>3</v>
      </c>
      <c r="N848">
        <v>3</v>
      </c>
      <c r="O848">
        <v>2</v>
      </c>
      <c r="P848">
        <v>3</v>
      </c>
      <c r="Q848">
        <v>3</v>
      </c>
      <c r="R848" t="s">
        <v>27</v>
      </c>
      <c r="S848">
        <v>4</v>
      </c>
      <c r="T848" t="s">
        <v>36</v>
      </c>
    </row>
    <row r="849" spans="1:20" ht="20.25" customHeight="1">
      <c r="A849">
        <v>847</v>
      </c>
      <c r="B849">
        <v>3</v>
      </c>
      <c r="C849" t="s">
        <v>3081</v>
      </c>
      <c r="D849" t="s">
        <v>3082</v>
      </c>
      <c r="E849" s="1">
        <v>43608</v>
      </c>
      <c r="F849" t="s">
        <v>21</v>
      </c>
      <c r="G849" t="s">
        <v>3083</v>
      </c>
      <c r="I849" t="s">
        <v>33</v>
      </c>
      <c r="J849" t="s">
        <v>25</v>
      </c>
      <c r="K849" t="s">
        <v>800</v>
      </c>
      <c r="L849" s="1">
        <v>43586</v>
      </c>
      <c r="M849">
        <v>4</v>
      </c>
      <c r="N849">
        <v>3</v>
      </c>
      <c r="O849">
        <v>2</v>
      </c>
      <c r="P849">
        <v>1</v>
      </c>
      <c r="Q849">
        <v>3</v>
      </c>
      <c r="R849" t="s">
        <v>27</v>
      </c>
      <c r="S849">
        <v>-1</v>
      </c>
      <c r="T849" t="s">
        <v>36</v>
      </c>
    </row>
    <row r="850" spans="1:20" ht="20.25" customHeight="1">
      <c r="A850">
        <v>848</v>
      </c>
      <c r="B850">
        <v>3</v>
      </c>
      <c r="C850" t="s">
        <v>3084</v>
      </c>
      <c r="D850" t="s">
        <v>3085</v>
      </c>
      <c r="E850" s="1">
        <v>43607</v>
      </c>
      <c r="F850" t="s">
        <v>21</v>
      </c>
      <c r="G850" s="2" t="s">
        <v>3086</v>
      </c>
      <c r="H850" t="s">
        <v>149</v>
      </c>
      <c r="I850" t="s">
        <v>24</v>
      </c>
      <c r="J850" t="s">
        <v>25</v>
      </c>
      <c r="K850" t="s">
        <v>2488</v>
      </c>
      <c r="L850" s="1">
        <v>43586</v>
      </c>
      <c r="M850">
        <v>3</v>
      </c>
      <c r="N850">
        <v>1</v>
      </c>
      <c r="O850">
        <v>2</v>
      </c>
      <c r="P850">
        <v>3</v>
      </c>
      <c r="Q850">
        <v>3</v>
      </c>
      <c r="R850" t="s">
        <v>27</v>
      </c>
      <c r="S850">
        <v>4</v>
      </c>
      <c r="T850" t="s">
        <v>36</v>
      </c>
    </row>
    <row r="851" spans="1:20" ht="20.25" customHeight="1">
      <c r="A851">
        <v>849</v>
      </c>
      <c r="B851">
        <v>4</v>
      </c>
      <c r="C851" t="s">
        <v>3087</v>
      </c>
      <c r="D851" t="s">
        <v>3088</v>
      </c>
      <c r="E851" s="1">
        <v>43605</v>
      </c>
      <c r="F851" t="s">
        <v>21</v>
      </c>
      <c r="G851" t="s">
        <v>3089</v>
      </c>
      <c r="I851" t="s">
        <v>24</v>
      </c>
      <c r="J851" t="s">
        <v>25</v>
      </c>
      <c r="K851" t="s">
        <v>926</v>
      </c>
      <c r="L851" s="1">
        <v>43586</v>
      </c>
      <c r="M851">
        <v>3</v>
      </c>
      <c r="N851">
        <v>1</v>
      </c>
      <c r="O851">
        <v>3</v>
      </c>
      <c r="P851">
        <v>1</v>
      </c>
      <c r="Q851">
        <v>2</v>
      </c>
      <c r="R851" t="s">
        <v>27</v>
      </c>
      <c r="S851">
        <v>-1</v>
      </c>
      <c r="T851" t="s">
        <v>36</v>
      </c>
    </row>
    <row r="852" spans="1:20" ht="20.25" customHeight="1">
      <c r="A852">
        <v>850</v>
      </c>
      <c r="B852">
        <v>10</v>
      </c>
      <c r="C852" t="s">
        <v>3090</v>
      </c>
      <c r="D852" t="s">
        <v>3091</v>
      </c>
      <c r="E852" s="1">
        <v>43605</v>
      </c>
      <c r="F852" t="s">
        <v>117</v>
      </c>
      <c r="G852" t="s">
        <v>3092</v>
      </c>
      <c r="I852" t="s">
        <v>87</v>
      </c>
      <c r="J852" t="s">
        <v>34</v>
      </c>
      <c r="K852" t="s">
        <v>3093</v>
      </c>
      <c r="L852" s="1">
        <v>43586</v>
      </c>
      <c r="M852">
        <v>4</v>
      </c>
      <c r="N852">
        <v>5</v>
      </c>
      <c r="O852">
        <v>5</v>
      </c>
      <c r="P852">
        <v>5</v>
      </c>
      <c r="Q852">
        <v>4</v>
      </c>
      <c r="R852" t="s">
        <v>105</v>
      </c>
      <c r="S852">
        <v>5</v>
      </c>
      <c r="T852" t="s">
        <v>36</v>
      </c>
    </row>
    <row r="853" spans="1:20" ht="20.25" customHeight="1">
      <c r="A853">
        <v>851</v>
      </c>
      <c r="B853">
        <v>8</v>
      </c>
      <c r="C853" t="s">
        <v>3094</v>
      </c>
      <c r="D853" t="s">
        <v>2013</v>
      </c>
      <c r="E853" s="1">
        <v>43604</v>
      </c>
      <c r="F853" t="s">
        <v>21</v>
      </c>
      <c r="G853" t="s">
        <v>3095</v>
      </c>
      <c r="H853" t="s">
        <v>32</v>
      </c>
      <c r="I853" t="s">
        <v>73</v>
      </c>
      <c r="J853" t="s">
        <v>25</v>
      </c>
      <c r="K853" t="s">
        <v>2147</v>
      </c>
      <c r="L853" s="1">
        <v>43586</v>
      </c>
      <c r="M853">
        <v>5</v>
      </c>
      <c r="N853">
        <v>5</v>
      </c>
      <c r="O853">
        <v>4</v>
      </c>
      <c r="P853">
        <v>4</v>
      </c>
      <c r="Q853">
        <v>5</v>
      </c>
      <c r="R853" t="s">
        <v>105</v>
      </c>
      <c r="S853">
        <v>-1</v>
      </c>
      <c r="T853" t="s">
        <v>36</v>
      </c>
    </row>
    <row r="854" spans="1:20" ht="20.25" customHeight="1">
      <c r="A854">
        <v>852</v>
      </c>
      <c r="B854">
        <v>6</v>
      </c>
      <c r="C854" t="s">
        <v>3096</v>
      </c>
      <c r="D854" t="s">
        <v>3097</v>
      </c>
      <c r="E854" s="1">
        <v>43603</v>
      </c>
      <c r="F854" t="s">
        <v>56</v>
      </c>
      <c r="G854" t="s">
        <v>3098</v>
      </c>
      <c r="H854" t="s">
        <v>3099</v>
      </c>
      <c r="I854" t="s">
        <v>73</v>
      </c>
      <c r="J854" t="s">
        <v>25</v>
      </c>
      <c r="K854" t="s">
        <v>3100</v>
      </c>
      <c r="L854" s="1">
        <v>43586</v>
      </c>
      <c r="M854">
        <v>4</v>
      </c>
      <c r="N854">
        <v>4</v>
      </c>
      <c r="O854">
        <v>3</v>
      </c>
      <c r="P854">
        <v>4</v>
      </c>
      <c r="Q854">
        <v>4</v>
      </c>
      <c r="R854" t="s">
        <v>105</v>
      </c>
      <c r="S854">
        <v>3</v>
      </c>
      <c r="T854" t="s">
        <v>36</v>
      </c>
    </row>
    <row r="855" spans="1:20" ht="20.25" customHeight="1">
      <c r="A855">
        <v>853</v>
      </c>
      <c r="B855">
        <v>7</v>
      </c>
      <c r="C855" t="s">
        <v>3101</v>
      </c>
      <c r="D855" t="s">
        <v>761</v>
      </c>
      <c r="E855" s="1">
        <v>43603</v>
      </c>
      <c r="F855" t="s">
        <v>21</v>
      </c>
      <c r="G855" t="s">
        <v>3102</v>
      </c>
      <c r="H855" t="s">
        <v>2053</v>
      </c>
      <c r="I855" t="s">
        <v>24</v>
      </c>
      <c r="J855" t="s">
        <v>59</v>
      </c>
      <c r="K855" t="s">
        <v>1009</v>
      </c>
      <c r="L855" s="1">
        <v>43586</v>
      </c>
      <c r="M855">
        <v>4</v>
      </c>
      <c r="N855">
        <v>4</v>
      </c>
      <c r="O855">
        <v>4</v>
      </c>
      <c r="P855">
        <v>3</v>
      </c>
      <c r="Q855">
        <v>3</v>
      </c>
      <c r="R855" t="s">
        <v>105</v>
      </c>
      <c r="S855">
        <v>3</v>
      </c>
      <c r="T855" t="s">
        <v>36</v>
      </c>
    </row>
    <row r="856" spans="1:20" ht="20.25" customHeight="1">
      <c r="A856">
        <v>854</v>
      </c>
      <c r="B856">
        <v>8</v>
      </c>
      <c r="C856" t="s">
        <v>3103</v>
      </c>
      <c r="D856" t="s">
        <v>3104</v>
      </c>
      <c r="E856" s="1">
        <v>43602</v>
      </c>
      <c r="F856" t="s">
        <v>21</v>
      </c>
      <c r="G856" t="s">
        <v>3105</v>
      </c>
      <c r="I856" t="s">
        <v>24</v>
      </c>
      <c r="J856" t="s">
        <v>25</v>
      </c>
      <c r="K856" t="s">
        <v>3106</v>
      </c>
      <c r="L856" s="1">
        <v>43586</v>
      </c>
      <c r="M856">
        <v>3</v>
      </c>
      <c r="N856">
        <v>5</v>
      </c>
      <c r="O856">
        <v>3</v>
      </c>
      <c r="P856">
        <v>2</v>
      </c>
      <c r="Q856">
        <v>3</v>
      </c>
      <c r="R856" t="s">
        <v>105</v>
      </c>
      <c r="S856">
        <v>5</v>
      </c>
      <c r="T856" t="s">
        <v>36</v>
      </c>
    </row>
    <row r="857" spans="1:20" ht="20.25" customHeight="1">
      <c r="A857">
        <v>855</v>
      </c>
      <c r="B857">
        <v>1</v>
      </c>
      <c r="C857" t="s">
        <v>3107</v>
      </c>
      <c r="D857" t="s">
        <v>2640</v>
      </c>
      <c r="E857" s="1">
        <v>43601</v>
      </c>
      <c r="F857" t="s">
        <v>21</v>
      </c>
      <c r="G857" t="s">
        <v>3108</v>
      </c>
      <c r="H857" t="s">
        <v>64</v>
      </c>
      <c r="I857" t="s">
        <v>33</v>
      </c>
      <c r="J857" t="s">
        <v>25</v>
      </c>
      <c r="K857" t="s">
        <v>1412</v>
      </c>
      <c r="L857" s="1">
        <v>43586</v>
      </c>
      <c r="M857">
        <v>2</v>
      </c>
      <c r="N857">
        <v>2</v>
      </c>
      <c r="O857">
        <v>-1</v>
      </c>
      <c r="P857">
        <v>1</v>
      </c>
      <c r="Q857">
        <v>1</v>
      </c>
      <c r="R857" t="s">
        <v>27</v>
      </c>
      <c r="S857">
        <v>-1</v>
      </c>
      <c r="T857" t="s">
        <v>36</v>
      </c>
    </row>
    <row r="858" spans="1:20" ht="20.25" customHeight="1">
      <c r="A858">
        <v>856</v>
      </c>
      <c r="B858">
        <v>1</v>
      </c>
      <c r="C858" t="s">
        <v>1955</v>
      </c>
      <c r="D858" t="s">
        <v>3109</v>
      </c>
      <c r="E858" s="1">
        <v>43598</v>
      </c>
      <c r="F858" t="s">
        <v>21</v>
      </c>
      <c r="G858" t="s">
        <v>3110</v>
      </c>
      <c r="H858" t="s">
        <v>532</v>
      </c>
      <c r="I858" t="s">
        <v>33</v>
      </c>
      <c r="J858" t="s">
        <v>34</v>
      </c>
      <c r="K858" t="s">
        <v>726</v>
      </c>
      <c r="L858" s="1">
        <v>43586</v>
      </c>
      <c r="M858">
        <v>1</v>
      </c>
      <c r="N858">
        <v>3</v>
      </c>
      <c r="O858">
        <v>-1</v>
      </c>
      <c r="P858">
        <v>1</v>
      </c>
      <c r="Q858">
        <v>1</v>
      </c>
      <c r="R858" t="s">
        <v>27</v>
      </c>
      <c r="S858">
        <v>-1</v>
      </c>
      <c r="T858" t="s">
        <v>36</v>
      </c>
    </row>
    <row r="859" spans="1:20" ht="20.25" customHeight="1">
      <c r="A859">
        <v>857</v>
      </c>
      <c r="B859">
        <v>1</v>
      </c>
      <c r="C859" t="s">
        <v>3111</v>
      </c>
      <c r="D859" t="s">
        <v>3112</v>
      </c>
      <c r="E859" s="1">
        <v>43596</v>
      </c>
      <c r="F859" t="s">
        <v>21</v>
      </c>
      <c r="G859" t="s">
        <v>3113</v>
      </c>
      <c r="I859" t="s">
        <v>24</v>
      </c>
      <c r="J859" t="s">
        <v>94</v>
      </c>
      <c r="K859" t="s">
        <v>2743</v>
      </c>
      <c r="L859" s="1">
        <v>43525</v>
      </c>
      <c r="M859">
        <v>1</v>
      </c>
      <c r="N859">
        <v>1</v>
      </c>
      <c r="O859">
        <v>1</v>
      </c>
      <c r="P859">
        <v>1</v>
      </c>
      <c r="Q859">
        <v>1</v>
      </c>
      <c r="R859" t="s">
        <v>27</v>
      </c>
      <c r="S859">
        <v>1</v>
      </c>
      <c r="T859" t="s">
        <v>36</v>
      </c>
    </row>
    <row r="860" spans="1:20" ht="20.25" customHeight="1">
      <c r="A860">
        <v>858</v>
      </c>
      <c r="B860">
        <v>2</v>
      </c>
      <c r="C860" t="s">
        <v>3114</v>
      </c>
      <c r="D860" t="s">
        <v>3115</v>
      </c>
      <c r="E860" s="1">
        <v>43595</v>
      </c>
      <c r="F860" t="s">
        <v>21</v>
      </c>
      <c r="G860" t="s">
        <v>3116</v>
      </c>
      <c r="H860" t="s">
        <v>32</v>
      </c>
      <c r="I860" t="s">
        <v>33</v>
      </c>
      <c r="J860" t="s">
        <v>34</v>
      </c>
      <c r="K860" t="s">
        <v>639</v>
      </c>
      <c r="L860" s="1">
        <v>43586</v>
      </c>
      <c r="M860">
        <v>3</v>
      </c>
      <c r="N860">
        <v>4</v>
      </c>
      <c r="O860">
        <v>4</v>
      </c>
      <c r="P860">
        <v>1</v>
      </c>
      <c r="Q860">
        <v>2</v>
      </c>
      <c r="R860" t="s">
        <v>27</v>
      </c>
      <c r="S860">
        <v>-1</v>
      </c>
      <c r="T860" t="s">
        <v>36</v>
      </c>
    </row>
    <row r="861" spans="1:20" ht="20.25" customHeight="1">
      <c r="A861">
        <v>859</v>
      </c>
      <c r="B861">
        <v>9</v>
      </c>
      <c r="C861" t="s">
        <v>3117</v>
      </c>
      <c r="D861" t="s">
        <v>653</v>
      </c>
      <c r="E861" s="1">
        <v>43593</v>
      </c>
      <c r="F861" t="s">
        <v>21</v>
      </c>
      <c r="G861" t="s">
        <v>3118</v>
      </c>
      <c r="H861" t="s">
        <v>23</v>
      </c>
      <c r="I861" t="s">
        <v>24</v>
      </c>
      <c r="J861" t="s">
        <v>25</v>
      </c>
      <c r="K861" t="s">
        <v>1293</v>
      </c>
      <c r="L861" s="1">
        <v>43586</v>
      </c>
      <c r="M861">
        <v>4</v>
      </c>
      <c r="N861">
        <v>5</v>
      </c>
      <c r="O861">
        <v>4</v>
      </c>
      <c r="P861">
        <v>4</v>
      </c>
      <c r="Q861">
        <v>4</v>
      </c>
      <c r="R861" t="s">
        <v>105</v>
      </c>
      <c r="S861">
        <v>3</v>
      </c>
      <c r="T861" t="s">
        <v>36</v>
      </c>
    </row>
    <row r="862" spans="1:20" ht="20.25" customHeight="1">
      <c r="A862">
        <v>860</v>
      </c>
      <c r="B862">
        <v>1</v>
      </c>
      <c r="C862" t="s">
        <v>3119</v>
      </c>
      <c r="D862" t="s">
        <v>3120</v>
      </c>
      <c r="E862" s="1">
        <v>43593</v>
      </c>
      <c r="F862" t="s">
        <v>21</v>
      </c>
      <c r="G862" t="s">
        <v>3121</v>
      </c>
      <c r="I862" t="s">
        <v>24</v>
      </c>
      <c r="J862" t="s">
        <v>34</v>
      </c>
      <c r="K862" t="s">
        <v>3122</v>
      </c>
      <c r="L862" s="1">
        <v>43586</v>
      </c>
      <c r="M862">
        <v>1</v>
      </c>
      <c r="N862">
        <v>4</v>
      </c>
      <c r="O862">
        <v>1</v>
      </c>
      <c r="P862">
        <v>1</v>
      </c>
      <c r="Q862">
        <v>1</v>
      </c>
      <c r="R862" t="s">
        <v>27</v>
      </c>
      <c r="S862">
        <v>-1</v>
      </c>
      <c r="T862" t="s">
        <v>36</v>
      </c>
    </row>
    <row r="863" spans="1:20" ht="20.25" customHeight="1">
      <c r="A863">
        <v>861</v>
      </c>
      <c r="B863">
        <v>8</v>
      </c>
      <c r="C863" t="s">
        <v>3123</v>
      </c>
      <c r="D863" t="s">
        <v>3124</v>
      </c>
      <c r="E863" s="1">
        <v>43592</v>
      </c>
      <c r="F863" t="s">
        <v>21</v>
      </c>
      <c r="G863" t="s">
        <v>3125</v>
      </c>
      <c r="H863" t="s">
        <v>3126</v>
      </c>
      <c r="I863" t="s">
        <v>33</v>
      </c>
      <c r="J863" t="s">
        <v>59</v>
      </c>
      <c r="K863" t="s">
        <v>218</v>
      </c>
      <c r="L863" s="1">
        <v>43586</v>
      </c>
      <c r="M863">
        <v>4</v>
      </c>
      <c r="N863">
        <v>4</v>
      </c>
      <c r="O863">
        <v>4</v>
      </c>
      <c r="P863">
        <v>3</v>
      </c>
      <c r="Q863">
        <v>4</v>
      </c>
      <c r="R863" t="s">
        <v>105</v>
      </c>
      <c r="S863">
        <v>4</v>
      </c>
      <c r="T863" t="s">
        <v>36</v>
      </c>
    </row>
    <row r="864" spans="1:20" ht="20.25" customHeight="1">
      <c r="A864">
        <v>862</v>
      </c>
      <c r="B864">
        <v>10</v>
      </c>
      <c r="C864" t="s">
        <v>3127</v>
      </c>
      <c r="D864" t="s">
        <v>3128</v>
      </c>
      <c r="E864" s="1">
        <v>43592</v>
      </c>
      <c r="F864" t="s">
        <v>21</v>
      </c>
      <c r="G864" t="s">
        <v>3129</v>
      </c>
      <c r="H864" t="s">
        <v>248</v>
      </c>
      <c r="I864" t="s">
        <v>73</v>
      </c>
      <c r="J864" t="s">
        <v>25</v>
      </c>
      <c r="K864" t="s">
        <v>3130</v>
      </c>
      <c r="L864" s="1">
        <v>43586</v>
      </c>
      <c r="M864">
        <v>5</v>
      </c>
      <c r="N864">
        <v>5</v>
      </c>
      <c r="O864">
        <v>5</v>
      </c>
      <c r="P864">
        <v>5</v>
      </c>
      <c r="Q864">
        <v>5</v>
      </c>
      <c r="R864" t="s">
        <v>105</v>
      </c>
      <c r="S864">
        <v>-1</v>
      </c>
      <c r="T864" t="s">
        <v>36</v>
      </c>
    </row>
    <row r="865" spans="1:20" ht="20.25" customHeight="1">
      <c r="A865">
        <v>863</v>
      </c>
      <c r="B865">
        <v>2</v>
      </c>
      <c r="C865" t="s">
        <v>3131</v>
      </c>
      <c r="D865" t="s">
        <v>3132</v>
      </c>
      <c r="E865" s="1">
        <v>43589</v>
      </c>
      <c r="F865" t="s">
        <v>21</v>
      </c>
      <c r="G865" t="s">
        <v>3133</v>
      </c>
      <c r="H865" t="s">
        <v>149</v>
      </c>
      <c r="I865" t="s">
        <v>33</v>
      </c>
      <c r="J865" t="s">
        <v>34</v>
      </c>
      <c r="K865" t="s">
        <v>2743</v>
      </c>
      <c r="L865" s="1">
        <v>43556</v>
      </c>
      <c r="M865">
        <v>2</v>
      </c>
      <c r="N865">
        <v>1</v>
      </c>
      <c r="O865">
        <v>1</v>
      </c>
      <c r="P865">
        <v>3</v>
      </c>
      <c r="Q865">
        <v>2</v>
      </c>
      <c r="R865" t="s">
        <v>27</v>
      </c>
      <c r="S865">
        <v>1</v>
      </c>
      <c r="T865" t="s">
        <v>36</v>
      </c>
    </row>
    <row r="866" spans="1:20" ht="20.25" customHeight="1">
      <c r="A866">
        <v>864</v>
      </c>
      <c r="B866">
        <v>1</v>
      </c>
      <c r="C866" t="s">
        <v>3134</v>
      </c>
      <c r="D866" t="s">
        <v>3135</v>
      </c>
      <c r="E866" s="1">
        <v>43589</v>
      </c>
      <c r="F866" t="s">
        <v>56</v>
      </c>
      <c r="G866" t="s">
        <v>3136</v>
      </c>
      <c r="I866" t="s">
        <v>24</v>
      </c>
      <c r="J866" t="s">
        <v>25</v>
      </c>
      <c r="K866" t="s">
        <v>3137</v>
      </c>
      <c r="L866" s="1">
        <v>43586</v>
      </c>
      <c r="M866">
        <v>3</v>
      </c>
      <c r="N866">
        <v>5</v>
      </c>
      <c r="O866">
        <v>2</v>
      </c>
      <c r="P866">
        <v>1</v>
      </c>
      <c r="Q866">
        <v>1</v>
      </c>
      <c r="R866" t="s">
        <v>27</v>
      </c>
      <c r="S866">
        <v>2</v>
      </c>
      <c r="T866" t="s">
        <v>36</v>
      </c>
    </row>
    <row r="867" spans="1:20" ht="20.25" customHeight="1">
      <c r="A867">
        <v>865</v>
      </c>
      <c r="B867">
        <v>9</v>
      </c>
      <c r="C867" t="s">
        <v>3138</v>
      </c>
      <c r="D867" t="s">
        <v>3139</v>
      </c>
      <c r="E867" s="1">
        <v>43587</v>
      </c>
      <c r="F867" t="s">
        <v>21</v>
      </c>
      <c r="G867" t="s">
        <v>3140</v>
      </c>
      <c r="I867" t="s">
        <v>33</v>
      </c>
      <c r="J867" t="s">
        <v>25</v>
      </c>
      <c r="K867" t="s">
        <v>3141</v>
      </c>
      <c r="L867" s="1">
        <v>43556</v>
      </c>
      <c r="M867">
        <v>5</v>
      </c>
      <c r="N867">
        <v>5</v>
      </c>
      <c r="O867">
        <v>5</v>
      </c>
      <c r="P867">
        <v>4</v>
      </c>
      <c r="Q867">
        <v>5</v>
      </c>
      <c r="R867" t="s">
        <v>105</v>
      </c>
      <c r="S867">
        <v>-1</v>
      </c>
      <c r="T867" t="s">
        <v>36</v>
      </c>
    </row>
    <row r="868" spans="1:20" ht="20.25" customHeight="1">
      <c r="A868">
        <v>866</v>
      </c>
      <c r="B868">
        <v>1</v>
      </c>
      <c r="C868" t="s">
        <v>3142</v>
      </c>
      <c r="D868" t="s">
        <v>3143</v>
      </c>
      <c r="E868" s="1">
        <v>43586</v>
      </c>
      <c r="F868" t="s">
        <v>435</v>
      </c>
      <c r="G868" t="s">
        <v>3144</v>
      </c>
      <c r="I868" t="s">
        <v>24</v>
      </c>
      <c r="J868" t="s">
        <v>25</v>
      </c>
      <c r="K868" t="s">
        <v>3145</v>
      </c>
      <c r="L868" s="1">
        <v>43556</v>
      </c>
      <c r="M868">
        <v>3</v>
      </c>
      <c r="N868">
        <v>3</v>
      </c>
      <c r="O868">
        <v>-1</v>
      </c>
      <c r="P868">
        <v>1</v>
      </c>
      <c r="Q868">
        <v>1</v>
      </c>
      <c r="R868" t="s">
        <v>27</v>
      </c>
      <c r="S868">
        <v>-1</v>
      </c>
      <c r="T868" t="s">
        <v>36</v>
      </c>
    </row>
    <row r="869" spans="1:20" ht="20.25" customHeight="1">
      <c r="A869">
        <v>867</v>
      </c>
      <c r="B869">
        <v>10</v>
      </c>
      <c r="C869" t="s">
        <v>3146</v>
      </c>
      <c r="D869" t="s">
        <v>3147</v>
      </c>
      <c r="E869" s="1">
        <v>43586</v>
      </c>
      <c r="F869" t="s">
        <v>117</v>
      </c>
      <c r="G869" t="s">
        <v>3148</v>
      </c>
      <c r="H869" t="s">
        <v>123</v>
      </c>
      <c r="I869" t="s">
        <v>73</v>
      </c>
      <c r="J869" t="s">
        <v>34</v>
      </c>
      <c r="K869" t="s">
        <v>3149</v>
      </c>
      <c r="L869" s="1">
        <v>43435</v>
      </c>
      <c r="M869">
        <v>5</v>
      </c>
      <c r="N869">
        <v>5</v>
      </c>
      <c r="O869">
        <v>5</v>
      </c>
      <c r="P869">
        <v>1</v>
      </c>
      <c r="Q869">
        <v>5</v>
      </c>
      <c r="R869" t="s">
        <v>105</v>
      </c>
      <c r="S869">
        <v>5</v>
      </c>
      <c r="T869" t="s">
        <v>36</v>
      </c>
    </row>
    <row r="870" spans="1:20" ht="20.25" customHeight="1">
      <c r="A870">
        <v>868</v>
      </c>
      <c r="B870">
        <v>10</v>
      </c>
      <c r="C870" t="s">
        <v>3150</v>
      </c>
      <c r="D870" t="s">
        <v>3151</v>
      </c>
      <c r="E870" s="1">
        <v>43586</v>
      </c>
      <c r="F870" t="s">
        <v>21</v>
      </c>
      <c r="G870" t="s">
        <v>3152</v>
      </c>
      <c r="H870" t="s">
        <v>1969</v>
      </c>
      <c r="I870" t="s">
        <v>24</v>
      </c>
      <c r="J870" t="s">
        <v>34</v>
      </c>
      <c r="K870" t="s">
        <v>1293</v>
      </c>
      <c r="L870" s="1">
        <v>43556</v>
      </c>
      <c r="M870">
        <v>5</v>
      </c>
      <c r="N870">
        <v>5</v>
      </c>
      <c r="O870">
        <v>5</v>
      </c>
      <c r="P870">
        <v>5</v>
      </c>
      <c r="Q870">
        <v>5</v>
      </c>
      <c r="R870" t="s">
        <v>105</v>
      </c>
      <c r="S870">
        <v>5</v>
      </c>
      <c r="T870" t="s">
        <v>36</v>
      </c>
    </row>
    <row r="871" spans="1:20" ht="20.25" customHeight="1">
      <c r="A871">
        <v>869</v>
      </c>
      <c r="B871">
        <v>8</v>
      </c>
      <c r="C871" t="s">
        <v>3153</v>
      </c>
      <c r="D871" t="s">
        <v>3154</v>
      </c>
      <c r="E871" s="1">
        <v>43585</v>
      </c>
      <c r="F871" t="s">
        <v>21</v>
      </c>
      <c r="G871" s="2" t="s">
        <v>3155</v>
      </c>
      <c r="I871" t="s">
        <v>24</v>
      </c>
      <c r="J871" t="s">
        <v>34</v>
      </c>
      <c r="K871" t="s">
        <v>1067</v>
      </c>
      <c r="L871" s="1">
        <v>43556</v>
      </c>
      <c r="M871">
        <v>4</v>
      </c>
      <c r="N871">
        <v>5</v>
      </c>
      <c r="O871">
        <v>4</v>
      </c>
      <c r="P871">
        <v>4</v>
      </c>
      <c r="Q871">
        <v>4</v>
      </c>
      <c r="R871" t="s">
        <v>105</v>
      </c>
      <c r="S871">
        <v>3</v>
      </c>
      <c r="T871" t="s">
        <v>28</v>
      </c>
    </row>
    <row r="872" spans="1:20" ht="20.25" customHeight="1">
      <c r="A872">
        <v>870</v>
      </c>
      <c r="B872">
        <v>2</v>
      </c>
      <c r="C872" t="s">
        <v>3156</v>
      </c>
      <c r="D872" t="s">
        <v>3157</v>
      </c>
      <c r="E872" s="1">
        <v>43584</v>
      </c>
      <c r="F872" t="s">
        <v>21</v>
      </c>
      <c r="G872" t="s">
        <v>3158</v>
      </c>
      <c r="I872" t="s">
        <v>73</v>
      </c>
      <c r="J872" t="s">
        <v>25</v>
      </c>
      <c r="K872" t="s">
        <v>154</v>
      </c>
      <c r="L872" s="1">
        <v>43556</v>
      </c>
      <c r="M872">
        <v>2</v>
      </c>
      <c r="N872">
        <v>1</v>
      </c>
      <c r="O872">
        <v>1</v>
      </c>
      <c r="P872">
        <v>2</v>
      </c>
      <c r="Q872">
        <v>2</v>
      </c>
      <c r="R872" t="s">
        <v>27</v>
      </c>
      <c r="S872">
        <v>-1</v>
      </c>
      <c r="T872" t="s">
        <v>36</v>
      </c>
    </row>
    <row r="873" spans="1:20" ht="20.25" customHeight="1">
      <c r="A873">
        <v>871</v>
      </c>
      <c r="B873">
        <v>4</v>
      </c>
      <c r="C873" t="s">
        <v>3159</v>
      </c>
      <c r="D873" t="s">
        <v>3160</v>
      </c>
      <c r="E873" s="1">
        <v>43584</v>
      </c>
      <c r="F873" t="s">
        <v>157</v>
      </c>
      <c r="G873" t="s">
        <v>3161</v>
      </c>
      <c r="I873" t="s">
        <v>33</v>
      </c>
      <c r="J873" t="s">
        <v>34</v>
      </c>
      <c r="K873" t="s">
        <v>1062</v>
      </c>
      <c r="L873" s="1">
        <v>43556</v>
      </c>
      <c r="M873">
        <v>2</v>
      </c>
      <c r="N873">
        <v>2</v>
      </c>
      <c r="O873">
        <v>2</v>
      </c>
      <c r="P873">
        <v>3</v>
      </c>
      <c r="Q873">
        <v>2</v>
      </c>
      <c r="R873" t="s">
        <v>27</v>
      </c>
      <c r="S873">
        <v>2</v>
      </c>
      <c r="T873" t="s">
        <v>36</v>
      </c>
    </row>
    <row r="874" spans="1:20" ht="20.25" customHeight="1">
      <c r="A874">
        <v>872</v>
      </c>
      <c r="B874">
        <v>1</v>
      </c>
      <c r="C874" t="s">
        <v>3162</v>
      </c>
      <c r="D874" t="s">
        <v>3163</v>
      </c>
      <c r="E874" s="1">
        <v>43582</v>
      </c>
      <c r="F874" t="s">
        <v>21</v>
      </c>
      <c r="G874" t="s">
        <v>3164</v>
      </c>
      <c r="I874" t="s">
        <v>33</v>
      </c>
      <c r="J874" t="s">
        <v>25</v>
      </c>
      <c r="K874" t="s">
        <v>3145</v>
      </c>
      <c r="L874" s="1">
        <v>43556</v>
      </c>
      <c r="M874">
        <v>2</v>
      </c>
      <c r="N874">
        <v>2</v>
      </c>
      <c r="O874">
        <v>-1</v>
      </c>
      <c r="P874">
        <v>1</v>
      </c>
      <c r="Q874">
        <v>1</v>
      </c>
      <c r="R874" t="s">
        <v>27</v>
      </c>
      <c r="S874">
        <v>-1</v>
      </c>
      <c r="T874" t="s">
        <v>36</v>
      </c>
    </row>
    <row r="875" spans="1:20" ht="20.25" customHeight="1">
      <c r="A875">
        <v>873</v>
      </c>
      <c r="B875">
        <v>9</v>
      </c>
      <c r="C875" t="s">
        <v>3165</v>
      </c>
      <c r="D875" t="s">
        <v>3166</v>
      </c>
      <c r="E875" s="1">
        <v>43578</v>
      </c>
      <c r="F875" t="s">
        <v>705</v>
      </c>
      <c r="G875" t="s">
        <v>3167</v>
      </c>
      <c r="H875" t="s">
        <v>3168</v>
      </c>
      <c r="I875" t="s">
        <v>24</v>
      </c>
      <c r="J875" t="s">
        <v>25</v>
      </c>
      <c r="K875" t="s">
        <v>3169</v>
      </c>
      <c r="L875" s="1">
        <v>43556</v>
      </c>
      <c r="M875">
        <v>3</v>
      </c>
      <c r="N875">
        <v>5</v>
      </c>
      <c r="O875">
        <v>4</v>
      </c>
      <c r="P875">
        <v>5</v>
      </c>
      <c r="Q875">
        <v>5</v>
      </c>
      <c r="R875" t="s">
        <v>105</v>
      </c>
      <c r="S875">
        <v>2</v>
      </c>
      <c r="T875" t="s">
        <v>36</v>
      </c>
    </row>
    <row r="876" spans="1:20" ht="20.25" customHeight="1">
      <c r="A876">
        <v>874</v>
      </c>
      <c r="B876">
        <v>1</v>
      </c>
      <c r="C876" t="s">
        <v>3170</v>
      </c>
      <c r="D876" t="s">
        <v>3171</v>
      </c>
      <c r="E876" s="1">
        <v>43578</v>
      </c>
      <c r="F876" t="s">
        <v>21</v>
      </c>
      <c r="G876" t="s">
        <v>3172</v>
      </c>
      <c r="I876" t="s">
        <v>33</v>
      </c>
      <c r="J876" t="s">
        <v>34</v>
      </c>
      <c r="K876" t="s">
        <v>276</v>
      </c>
      <c r="L876" s="1">
        <v>43556</v>
      </c>
      <c r="M876">
        <v>1</v>
      </c>
      <c r="N876">
        <v>1</v>
      </c>
      <c r="O876">
        <v>-1</v>
      </c>
      <c r="P876">
        <v>1</v>
      </c>
      <c r="Q876">
        <v>1</v>
      </c>
      <c r="R876" t="s">
        <v>27</v>
      </c>
      <c r="S876">
        <v>-1</v>
      </c>
      <c r="T876" t="s">
        <v>28</v>
      </c>
    </row>
    <row r="877" spans="1:20" ht="20.25" customHeight="1">
      <c r="A877">
        <v>875</v>
      </c>
      <c r="B877">
        <v>7</v>
      </c>
      <c r="C877" t="s">
        <v>3173</v>
      </c>
      <c r="D877" t="s">
        <v>3174</v>
      </c>
      <c r="E877" s="1">
        <v>43577</v>
      </c>
      <c r="F877" t="s">
        <v>21</v>
      </c>
      <c r="G877" t="s">
        <v>3175</v>
      </c>
      <c r="H877" t="s">
        <v>532</v>
      </c>
      <c r="I877" t="s">
        <v>73</v>
      </c>
      <c r="J877" t="s">
        <v>25</v>
      </c>
      <c r="K877" t="s">
        <v>3176</v>
      </c>
      <c r="L877" s="1">
        <v>43556</v>
      </c>
      <c r="M877">
        <v>4</v>
      </c>
      <c r="N877">
        <v>3</v>
      </c>
      <c r="O877">
        <v>1</v>
      </c>
      <c r="P877">
        <v>4</v>
      </c>
      <c r="Q877">
        <v>3</v>
      </c>
      <c r="R877" t="s">
        <v>105</v>
      </c>
      <c r="S877">
        <v>-1</v>
      </c>
      <c r="T877" t="s">
        <v>36</v>
      </c>
    </row>
    <row r="878" spans="1:20" ht="20.25" customHeight="1">
      <c r="A878">
        <v>876</v>
      </c>
      <c r="B878">
        <v>4</v>
      </c>
      <c r="C878" t="s">
        <v>3177</v>
      </c>
      <c r="D878" t="s">
        <v>3178</v>
      </c>
      <c r="E878" s="1">
        <v>43573</v>
      </c>
      <c r="F878" t="s">
        <v>56</v>
      </c>
      <c r="G878" t="s">
        <v>3179</v>
      </c>
      <c r="H878" t="s">
        <v>2053</v>
      </c>
      <c r="I878" t="s">
        <v>33</v>
      </c>
      <c r="J878" t="s">
        <v>34</v>
      </c>
      <c r="K878" t="s">
        <v>2152</v>
      </c>
      <c r="L878" s="1">
        <v>43556</v>
      </c>
      <c r="M878">
        <v>4</v>
      </c>
      <c r="N878">
        <v>2</v>
      </c>
      <c r="O878">
        <v>3</v>
      </c>
      <c r="P878">
        <v>3</v>
      </c>
      <c r="Q878">
        <v>2</v>
      </c>
      <c r="R878" t="s">
        <v>27</v>
      </c>
      <c r="S878">
        <v>3</v>
      </c>
      <c r="T878" t="s">
        <v>36</v>
      </c>
    </row>
    <row r="879" spans="1:20" ht="20.25" customHeight="1">
      <c r="A879">
        <v>877</v>
      </c>
      <c r="B879">
        <v>10</v>
      </c>
      <c r="C879" t="s">
        <v>3180</v>
      </c>
      <c r="D879" t="s">
        <v>220</v>
      </c>
      <c r="E879" s="1">
        <v>43573</v>
      </c>
      <c r="F879" t="s">
        <v>21</v>
      </c>
      <c r="G879" t="s">
        <v>3181</v>
      </c>
      <c r="H879" t="s">
        <v>32</v>
      </c>
      <c r="I879" t="s">
        <v>87</v>
      </c>
      <c r="J879" t="s">
        <v>34</v>
      </c>
      <c r="K879" t="s">
        <v>3182</v>
      </c>
      <c r="L879" s="1">
        <v>43556</v>
      </c>
      <c r="M879">
        <v>4</v>
      </c>
      <c r="N879">
        <v>5</v>
      </c>
      <c r="O879">
        <v>5</v>
      </c>
      <c r="P879">
        <v>4</v>
      </c>
      <c r="Q879">
        <v>5</v>
      </c>
      <c r="R879" t="s">
        <v>105</v>
      </c>
      <c r="S879">
        <v>-1</v>
      </c>
      <c r="T879" t="s">
        <v>36</v>
      </c>
    </row>
    <row r="880" spans="1:20" ht="20.25" customHeight="1">
      <c r="A880">
        <v>878</v>
      </c>
      <c r="B880">
        <v>5</v>
      </c>
      <c r="C880" t="s">
        <v>3183</v>
      </c>
      <c r="D880" t="s">
        <v>3184</v>
      </c>
      <c r="E880" s="1">
        <v>43572</v>
      </c>
      <c r="F880" t="s">
        <v>56</v>
      </c>
      <c r="G880" t="s">
        <v>3185</v>
      </c>
      <c r="H880" t="s">
        <v>1969</v>
      </c>
      <c r="I880" t="s">
        <v>33</v>
      </c>
      <c r="J880" t="s">
        <v>34</v>
      </c>
      <c r="K880" t="s">
        <v>967</v>
      </c>
      <c r="L880" s="1">
        <v>43525</v>
      </c>
      <c r="M880">
        <v>2</v>
      </c>
      <c r="N880">
        <v>3</v>
      </c>
      <c r="O880">
        <v>4</v>
      </c>
      <c r="P880">
        <v>4</v>
      </c>
      <c r="Q880">
        <v>2</v>
      </c>
      <c r="R880" t="s">
        <v>27</v>
      </c>
      <c r="S880">
        <v>1</v>
      </c>
      <c r="T880" t="s">
        <v>36</v>
      </c>
    </row>
    <row r="881" spans="1:20" ht="20.25" customHeight="1">
      <c r="A881">
        <v>879</v>
      </c>
      <c r="B881">
        <v>6</v>
      </c>
      <c r="C881" t="s">
        <v>3186</v>
      </c>
      <c r="D881" t="s">
        <v>273</v>
      </c>
      <c r="E881" s="1">
        <v>43569</v>
      </c>
      <c r="F881" t="s">
        <v>274</v>
      </c>
      <c r="G881" t="s">
        <v>3187</v>
      </c>
      <c r="H881" t="s">
        <v>561</v>
      </c>
      <c r="I881" t="s">
        <v>87</v>
      </c>
      <c r="J881" t="s">
        <v>34</v>
      </c>
      <c r="K881" t="s">
        <v>3188</v>
      </c>
      <c r="L881" s="1">
        <v>43556</v>
      </c>
      <c r="M881">
        <v>3</v>
      </c>
      <c r="N881">
        <v>4</v>
      </c>
      <c r="O881">
        <v>3</v>
      </c>
      <c r="P881">
        <v>5</v>
      </c>
      <c r="Q881">
        <v>4</v>
      </c>
      <c r="R881" t="s">
        <v>105</v>
      </c>
      <c r="S881">
        <v>1</v>
      </c>
      <c r="T881" t="s">
        <v>36</v>
      </c>
    </row>
    <row r="882" spans="1:20" ht="20.25" customHeight="1">
      <c r="A882">
        <v>880</v>
      </c>
      <c r="B882">
        <v>9</v>
      </c>
      <c r="C882" t="s">
        <v>3189</v>
      </c>
      <c r="D882" t="s">
        <v>3190</v>
      </c>
      <c r="E882" s="1">
        <v>43569</v>
      </c>
      <c r="F882" t="s">
        <v>21</v>
      </c>
      <c r="G882" t="s">
        <v>3191</v>
      </c>
      <c r="H882" t="s">
        <v>1969</v>
      </c>
      <c r="I882" t="s">
        <v>24</v>
      </c>
      <c r="J882" t="s">
        <v>25</v>
      </c>
      <c r="K882" t="s">
        <v>3192</v>
      </c>
      <c r="L882" s="1">
        <v>43556</v>
      </c>
      <c r="M882">
        <v>5</v>
      </c>
      <c r="N882">
        <v>5</v>
      </c>
      <c r="O882">
        <v>5</v>
      </c>
      <c r="P882">
        <v>4</v>
      </c>
      <c r="Q882">
        <v>4</v>
      </c>
      <c r="R882" t="s">
        <v>105</v>
      </c>
      <c r="S882">
        <v>4</v>
      </c>
      <c r="T882" t="s">
        <v>36</v>
      </c>
    </row>
    <row r="883" spans="1:20" ht="20.25" customHeight="1">
      <c r="A883">
        <v>881</v>
      </c>
      <c r="B883">
        <v>2</v>
      </c>
      <c r="C883" t="s">
        <v>3193</v>
      </c>
      <c r="D883" t="s">
        <v>3194</v>
      </c>
      <c r="E883" s="1">
        <v>43569</v>
      </c>
      <c r="F883" t="s">
        <v>21</v>
      </c>
      <c r="G883" t="s">
        <v>3195</v>
      </c>
      <c r="H883" t="s">
        <v>32</v>
      </c>
      <c r="I883" t="s">
        <v>33</v>
      </c>
      <c r="J883" t="s">
        <v>34</v>
      </c>
      <c r="K883" t="s">
        <v>1046</v>
      </c>
      <c r="L883" s="1">
        <v>43525</v>
      </c>
      <c r="M883">
        <v>1</v>
      </c>
      <c r="N883">
        <v>4</v>
      </c>
      <c r="O883">
        <v>4</v>
      </c>
      <c r="P883">
        <v>3</v>
      </c>
      <c r="Q883">
        <v>1</v>
      </c>
      <c r="R883" t="s">
        <v>27</v>
      </c>
      <c r="S883">
        <v>-1</v>
      </c>
      <c r="T883" t="s">
        <v>28</v>
      </c>
    </row>
    <row r="884" spans="1:20" ht="20.25" customHeight="1">
      <c r="A884">
        <v>882</v>
      </c>
      <c r="B884">
        <v>5</v>
      </c>
      <c r="C884" t="s">
        <v>3196</v>
      </c>
      <c r="D884" t="s">
        <v>3197</v>
      </c>
      <c r="E884" s="1">
        <v>43569</v>
      </c>
      <c r="F884" t="s">
        <v>21</v>
      </c>
      <c r="G884" t="s">
        <v>3198</v>
      </c>
      <c r="I884" t="s">
        <v>73</v>
      </c>
      <c r="J884" t="s">
        <v>25</v>
      </c>
      <c r="K884" t="s">
        <v>1331</v>
      </c>
      <c r="L884" s="1">
        <v>43556</v>
      </c>
      <c r="M884">
        <v>4</v>
      </c>
      <c r="N884">
        <v>1</v>
      </c>
      <c r="O884">
        <v>1</v>
      </c>
      <c r="P884">
        <v>3</v>
      </c>
      <c r="Q884">
        <v>2</v>
      </c>
      <c r="R884" t="s">
        <v>27</v>
      </c>
      <c r="S884">
        <v>-1</v>
      </c>
      <c r="T884" t="s">
        <v>36</v>
      </c>
    </row>
    <row r="885" spans="1:20" ht="20.25" customHeight="1">
      <c r="A885">
        <v>883</v>
      </c>
      <c r="B885">
        <v>6</v>
      </c>
      <c r="C885" t="s">
        <v>3199</v>
      </c>
      <c r="D885" t="s">
        <v>3197</v>
      </c>
      <c r="E885" s="1">
        <v>43568</v>
      </c>
      <c r="F885" t="s">
        <v>21</v>
      </c>
      <c r="G885" t="s">
        <v>3200</v>
      </c>
      <c r="I885" t="s">
        <v>73</v>
      </c>
      <c r="J885" t="s">
        <v>25</v>
      </c>
      <c r="K885" t="s">
        <v>3201</v>
      </c>
      <c r="L885" s="1">
        <v>43556</v>
      </c>
      <c r="M885">
        <v>5</v>
      </c>
      <c r="N885">
        <v>4</v>
      </c>
      <c r="O885">
        <v>2</v>
      </c>
      <c r="P885">
        <v>3</v>
      </c>
      <c r="Q885">
        <v>3</v>
      </c>
      <c r="R885" t="s">
        <v>105</v>
      </c>
      <c r="S885">
        <v>-1</v>
      </c>
      <c r="T885" t="s">
        <v>36</v>
      </c>
    </row>
    <row r="886" spans="1:20" ht="20.25" customHeight="1">
      <c r="A886">
        <v>884</v>
      </c>
      <c r="B886">
        <v>10</v>
      </c>
      <c r="C886" t="s">
        <v>3202</v>
      </c>
      <c r="D886" t="s">
        <v>3203</v>
      </c>
      <c r="E886" s="1">
        <v>43567</v>
      </c>
      <c r="F886" t="s">
        <v>21</v>
      </c>
      <c r="G886" t="s">
        <v>3204</v>
      </c>
      <c r="H886" t="s">
        <v>561</v>
      </c>
      <c r="I886" t="s">
        <v>24</v>
      </c>
      <c r="J886" t="s">
        <v>59</v>
      </c>
      <c r="K886" t="s">
        <v>3205</v>
      </c>
      <c r="L886" s="1">
        <v>43405</v>
      </c>
      <c r="M886">
        <v>5</v>
      </c>
      <c r="N886">
        <v>5</v>
      </c>
      <c r="O886">
        <v>5</v>
      </c>
      <c r="P886">
        <v>5</v>
      </c>
      <c r="Q886">
        <v>5</v>
      </c>
      <c r="R886" t="s">
        <v>105</v>
      </c>
      <c r="S886">
        <v>5</v>
      </c>
      <c r="T886" t="s">
        <v>36</v>
      </c>
    </row>
    <row r="887" spans="1:20" ht="20.25" customHeight="1">
      <c r="A887">
        <v>885</v>
      </c>
      <c r="B887">
        <v>3</v>
      </c>
      <c r="C887" t="s">
        <v>3206</v>
      </c>
      <c r="D887" t="s">
        <v>3207</v>
      </c>
      <c r="E887" s="1">
        <v>43566</v>
      </c>
      <c r="F887" t="s">
        <v>21</v>
      </c>
      <c r="G887" t="s">
        <v>3208</v>
      </c>
      <c r="I887" t="s">
        <v>24</v>
      </c>
      <c r="J887" t="s">
        <v>34</v>
      </c>
      <c r="K887" t="s">
        <v>3209</v>
      </c>
      <c r="L887" s="1">
        <v>43525</v>
      </c>
      <c r="M887">
        <v>4</v>
      </c>
      <c r="N887">
        <v>1</v>
      </c>
      <c r="O887">
        <v>2</v>
      </c>
      <c r="P887">
        <v>4</v>
      </c>
      <c r="Q887">
        <v>1</v>
      </c>
      <c r="R887" t="s">
        <v>27</v>
      </c>
      <c r="S887">
        <v>-1</v>
      </c>
      <c r="T887" t="s">
        <v>36</v>
      </c>
    </row>
    <row r="888" spans="1:20" ht="20.25" customHeight="1">
      <c r="A888">
        <v>886</v>
      </c>
      <c r="B888">
        <v>1</v>
      </c>
      <c r="C888" t="s">
        <v>3210</v>
      </c>
      <c r="D888" t="s">
        <v>3211</v>
      </c>
      <c r="E888" s="1">
        <v>43566</v>
      </c>
      <c r="F888" t="s">
        <v>21</v>
      </c>
      <c r="G888" t="s">
        <v>3212</v>
      </c>
      <c r="H888">
        <v>777</v>
      </c>
      <c r="I888" t="s">
        <v>24</v>
      </c>
      <c r="J888" t="s">
        <v>25</v>
      </c>
      <c r="K888" t="s">
        <v>3213</v>
      </c>
      <c r="L888" s="1">
        <v>43556</v>
      </c>
      <c r="M888">
        <v>1</v>
      </c>
      <c r="N888">
        <v>2</v>
      </c>
      <c r="O888">
        <v>1</v>
      </c>
      <c r="P888">
        <v>1</v>
      </c>
      <c r="Q888">
        <v>1</v>
      </c>
      <c r="R888" t="s">
        <v>27</v>
      </c>
      <c r="S888">
        <v>1</v>
      </c>
      <c r="T888" t="s">
        <v>36</v>
      </c>
    </row>
    <row r="889" spans="1:20" ht="20.25" customHeight="1">
      <c r="A889">
        <v>887</v>
      </c>
      <c r="B889">
        <v>1</v>
      </c>
      <c r="C889" t="s">
        <v>3214</v>
      </c>
      <c r="D889" t="s">
        <v>3215</v>
      </c>
      <c r="E889" s="1">
        <v>43565</v>
      </c>
      <c r="F889" t="s">
        <v>21</v>
      </c>
      <c r="G889" t="s">
        <v>3216</v>
      </c>
      <c r="H889" t="s">
        <v>23</v>
      </c>
      <c r="I889" t="s">
        <v>73</v>
      </c>
      <c r="J889" t="s">
        <v>25</v>
      </c>
      <c r="K889" t="s">
        <v>1429</v>
      </c>
      <c r="L889" s="1">
        <v>43556</v>
      </c>
      <c r="M889">
        <v>1</v>
      </c>
      <c r="N889">
        <v>1</v>
      </c>
      <c r="O889">
        <v>1</v>
      </c>
      <c r="P889">
        <v>1</v>
      </c>
      <c r="Q889">
        <v>1</v>
      </c>
      <c r="R889" t="s">
        <v>27</v>
      </c>
      <c r="S889">
        <v>-1</v>
      </c>
      <c r="T889" t="s">
        <v>36</v>
      </c>
    </row>
    <row r="890" spans="1:20" ht="20.25" customHeight="1">
      <c r="A890">
        <v>888</v>
      </c>
      <c r="B890">
        <v>1</v>
      </c>
      <c r="C890" t="s">
        <v>3217</v>
      </c>
      <c r="D890" t="s">
        <v>3218</v>
      </c>
      <c r="E890" s="1">
        <v>43561</v>
      </c>
      <c r="F890" t="s">
        <v>705</v>
      </c>
      <c r="G890" t="s">
        <v>3219</v>
      </c>
      <c r="I890" t="s">
        <v>87</v>
      </c>
      <c r="J890" t="s">
        <v>25</v>
      </c>
      <c r="K890" t="s">
        <v>1981</v>
      </c>
      <c r="L890" s="1">
        <v>43344</v>
      </c>
      <c r="M890">
        <v>3</v>
      </c>
      <c r="N890">
        <v>1</v>
      </c>
      <c r="O890">
        <v>1</v>
      </c>
      <c r="P890">
        <v>2</v>
      </c>
      <c r="Q890">
        <v>3</v>
      </c>
      <c r="R890" t="s">
        <v>27</v>
      </c>
      <c r="S890">
        <v>-1</v>
      </c>
      <c r="T890" t="s">
        <v>36</v>
      </c>
    </row>
    <row r="891" spans="1:20" ht="20.25" customHeight="1">
      <c r="A891">
        <v>889</v>
      </c>
      <c r="B891">
        <v>3</v>
      </c>
      <c r="C891" t="s">
        <v>3220</v>
      </c>
      <c r="D891" t="s">
        <v>2945</v>
      </c>
      <c r="E891" s="1">
        <v>43556</v>
      </c>
      <c r="F891" t="s">
        <v>91</v>
      </c>
      <c r="G891" t="s">
        <v>3221</v>
      </c>
      <c r="H891" t="s">
        <v>3222</v>
      </c>
      <c r="I891" t="s">
        <v>73</v>
      </c>
      <c r="J891" t="s">
        <v>25</v>
      </c>
      <c r="K891" t="s">
        <v>3223</v>
      </c>
      <c r="L891" s="1">
        <v>43556</v>
      </c>
      <c r="M891">
        <v>1</v>
      </c>
      <c r="N891">
        <v>3</v>
      </c>
      <c r="O891">
        <v>2</v>
      </c>
      <c r="P891">
        <v>3</v>
      </c>
      <c r="Q891">
        <v>4</v>
      </c>
      <c r="R891" t="s">
        <v>27</v>
      </c>
      <c r="S891">
        <v>-1</v>
      </c>
      <c r="T891" t="s">
        <v>36</v>
      </c>
    </row>
    <row r="892" spans="1:20" ht="20.25" customHeight="1">
      <c r="A892">
        <v>890</v>
      </c>
      <c r="B892">
        <v>10</v>
      </c>
      <c r="C892" t="s">
        <v>3224</v>
      </c>
      <c r="D892" t="s">
        <v>3225</v>
      </c>
      <c r="E892" s="1">
        <v>43556</v>
      </c>
      <c r="F892" t="s">
        <v>21</v>
      </c>
      <c r="G892" t="s">
        <v>3226</v>
      </c>
      <c r="I892" t="s">
        <v>24</v>
      </c>
      <c r="J892" t="s">
        <v>25</v>
      </c>
      <c r="K892" t="s">
        <v>65</v>
      </c>
      <c r="L892" s="1">
        <v>43525</v>
      </c>
      <c r="M892">
        <v>-1</v>
      </c>
      <c r="N892">
        <v>-1</v>
      </c>
      <c r="O892">
        <v>-1</v>
      </c>
      <c r="P892">
        <v>4</v>
      </c>
      <c r="Q892">
        <v>4</v>
      </c>
      <c r="R892" t="s">
        <v>105</v>
      </c>
      <c r="S892">
        <v>-1</v>
      </c>
      <c r="T892" t="s">
        <v>36</v>
      </c>
    </row>
    <row r="893" spans="1:20" ht="20.25" customHeight="1">
      <c r="A893">
        <v>891</v>
      </c>
      <c r="B893">
        <v>7</v>
      </c>
      <c r="C893" t="s">
        <v>3227</v>
      </c>
      <c r="D893" t="s">
        <v>273</v>
      </c>
      <c r="E893" s="1">
        <v>43556</v>
      </c>
      <c r="F893" t="s">
        <v>274</v>
      </c>
      <c r="G893" t="s">
        <v>3228</v>
      </c>
      <c r="H893" t="s">
        <v>3229</v>
      </c>
      <c r="I893" t="s">
        <v>87</v>
      </c>
      <c r="J893" t="s">
        <v>34</v>
      </c>
      <c r="K893" t="s">
        <v>3230</v>
      </c>
      <c r="L893" s="1">
        <v>43525</v>
      </c>
      <c r="M893">
        <v>5</v>
      </c>
      <c r="N893">
        <v>4</v>
      </c>
      <c r="O893">
        <v>2</v>
      </c>
      <c r="P893">
        <v>4</v>
      </c>
      <c r="Q893">
        <v>3</v>
      </c>
      <c r="R893" t="s">
        <v>105</v>
      </c>
      <c r="S893">
        <v>2</v>
      </c>
      <c r="T893" t="s">
        <v>36</v>
      </c>
    </row>
    <row r="894" spans="1:20" ht="20.25" customHeight="1">
      <c r="A894">
        <v>892</v>
      </c>
      <c r="B894">
        <v>10</v>
      </c>
      <c r="C894" t="s">
        <v>3231</v>
      </c>
      <c r="D894" t="s">
        <v>3232</v>
      </c>
      <c r="E894" s="1">
        <v>43553</v>
      </c>
      <c r="F894" t="s">
        <v>21</v>
      </c>
      <c r="G894" t="s">
        <v>3233</v>
      </c>
      <c r="H894" t="s">
        <v>1723</v>
      </c>
      <c r="I894" t="s">
        <v>24</v>
      </c>
      <c r="J894" t="s">
        <v>34</v>
      </c>
      <c r="K894" t="s">
        <v>276</v>
      </c>
      <c r="L894" s="1">
        <v>43525</v>
      </c>
      <c r="M894">
        <v>3</v>
      </c>
      <c r="N894">
        <v>5</v>
      </c>
      <c r="O894">
        <v>5</v>
      </c>
      <c r="P894">
        <v>4</v>
      </c>
      <c r="Q894">
        <v>4</v>
      </c>
      <c r="R894" t="s">
        <v>105</v>
      </c>
      <c r="S894">
        <v>-1</v>
      </c>
      <c r="T894" t="s">
        <v>36</v>
      </c>
    </row>
    <row r="895" spans="1:20" ht="20.25" customHeight="1">
      <c r="A895">
        <v>893</v>
      </c>
      <c r="B895">
        <v>2</v>
      </c>
      <c r="C895" t="s">
        <v>3234</v>
      </c>
      <c r="D895" t="s">
        <v>3235</v>
      </c>
      <c r="E895" s="1">
        <v>43552</v>
      </c>
      <c r="F895" t="s">
        <v>21</v>
      </c>
      <c r="G895" t="s">
        <v>3236</v>
      </c>
      <c r="I895" t="s">
        <v>24</v>
      </c>
      <c r="J895" t="s">
        <v>25</v>
      </c>
      <c r="K895" t="s">
        <v>2043</v>
      </c>
      <c r="L895" s="1">
        <v>43525</v>
      </c>
      <c r="M895">
        <v>2</v>
      </c>
      <c r="N895">
        <v>3</v>
      </c>
      <c r="O895">
        <v>1</v>
      </c>
      <c r="P895">
        <v>3</v>
      </c>
      <c r="Q895">
        <v>2</v>
      </c>
      <c r="R895" t="s">
        <v>27</v>
      </c>
      <c r="S895">
        <v>2</v>
      </c>
      <c r="T895" t="s">
        <v>36</v>
      </c>
    </row>
    <row r="896" spans="1:20" ht="20.25" customHeight="1">
      <c r="A896">
        <v>894</v>
      </c>
      <c r="B896">
        <v>7</v>
      </c>
      <c r="C896" t="s">
        <v>3237</v>
      </c>
      <c r="D896" t="s">
        <v>475</v>
      </c>
      <c r="E896" s="1">
        <v>43547</v>
      </c>
      <c r="F896" t="s">
        <v>21</v>
      </c>
      <c r="G896" t="s">
        <v>3238</v>
      </c>
      <c r="H896" t="s">
        <v>2053</v>
      </c>
      <c r="I896" t="s">
        <v>73</v>
      </c>
      <c r="J896" t="s">
        <v>25</v>
      </c>
      <c r="K896" t="s">
        <v>3239</v>
      </c>
      <c r="L896" s="1">
        <v>43525</v>
      </c>
      <c r="M896">
        <v>3</v>
      </c>
      <c r="N896">
        <v>5</v>
      </c>
      <c r="O896">
        <v>4</v>
      </c>
      <c r="P896">
        <v>4</v>
      </c>
      <c r="Q896">
        <v>4</v>
      </c>
      <c r="R896" t="s">
        <v>105</v>
      </c>
      <c r="S896">
        <v>4</v>
      </c>
      <c r="T896" t="s">
        <v>36</v>
      </c>
    </row>
    <row r="897" spans="1:20" ht="20.25" customHeight="1">
      <c r="A897">
        <v>895</v>
      </c>
      <c r="B897">
        <v>8</v>
      </c>
      <c r="C897" t="s">
        <v>3240</v>
      </c>
      <c r="D897" t="s">
        <v>404</v>
      </c>
      <c r="E897" s="1">
        <v>43547</v>
      </c>
      <c r="F897" t="s">
        <v>21</v>
      </c>
      <c r="G897" t="s">
        <v>3241</v>
      </c>
      <c r="H897" t="s">
        <v>163</v>
      </c>
      <c r="I897" t="s">
        <v>73</v>
      </c>
      <c r="J897" t="s">
        <v>59</v>
      </c>
      <c r="K897" t="s">
        <v>3242</v>
      </c>
      <c r="L897" s="1">
        <v>43525</v>
      </c>
      <c r="M897">
        <v>4</v>
      </c>
      <c r="N897">
        <v>5</v>
      </c>
      <c r="O897">
        <v>2</v>
      </c>
      <c r="P897">
        <v>4</v>
      </c>
      <c r="Q897">
        <v>4</v>
      </c>
      <c r="R897" t="s">
        <v>105</v>
      </c>
      <c r="S897">
        <v>3</v>
      </c>
      <c r="T897" t="s">
        <v>36</v>
      </c>
    </row>
    <row r="898" spans="1:20" ht="20.25" customHeight="1">
      <c r="A898">
        <v>896</v>
      </c>
      <c r="B898">
        <v>2</v>
      </c>
      <c r="C898" t="s">
        <v>3243</v>
      </c>
      <c r="D898" t="s">
        <v>246</v>
      </c>
      <c r="E898" s="1">
        <v>43545</v>
      </c>
      <c r="F898" t="s">
        <v>56</v>
      </c>
      <c r="G898" t="s">
        <v>3244</v>
      </c>
      <c r="H898" t="s">
        <v>163</v>
      </c>
      <c r="I898" t="s">
        <v>33</v>
      </c>
      <c r="J898" t="s">
        <v>59</v>
      </c>
      <c r="K898" t="s">
        <v>3245</v>
      </c>
      <c r="L898" s="1">
        <v>43525</v>
      </c>
      <c r="M898">
        <v>2</v>
      </c>
      <c r="N898">
        <v>2</v>
      </c>
      <c r="O898">
        <v>1</v>
      </c>
      <c r="P898">
        <v>2</v>
      </c>
      <c r="Q898">
        <v>2</v>
      </c>
      <c r="R898" t="s">
        <v>27</v>
      </c>
      <c r="S898">
        <v>1</v>
      </c>
      <c r="T898" t="s">
        <v>36</v>
      </c>
    </row>
    <row r="899" spans="1:20" ht="20.25" customHeight="1">
      <c r="A899">
        <v>897</v>
      </c>
      <c r="B899">
        <v>6</v>
      </c>
      <c r="C899" t="s">
        <v>3246</v>
      </c>
      <c r="D899" t="s">
        <v>3247</v>
      </c>
      <c r="E899" s="1">
        <v>43543</v>
      </c>
      <c r="F899" t="s">
        <v>21</v>
      </c>
      <c r="G899" t="s">
        <v>3248</v>
      </c>
      <c r="I899" t="s">
        <v>73</v>
      </c>
      <c r="J899" t="s">
        <v>25</v>
      </c>
      <c r="K899" t="s">
        <v>3249</v>
      </c>
      <c r="L899" s="1">
        <v>43344</v>
      </c>
      <c r="M899">
        <v>3</v>
      </c>
      <c r="N899">
        <v>5</v>
      </c>
      <c r="O899">
        <v>3</v>
      </c>
      <c r="P899">
        <v>5</v>
      </c>
      <c r="Q899">
        <v>3</v>
      </c>
      <c r="R899" t="s">
        <v>105</v>
      </c>
      <c r="S899">
        <v>4</v>
      </c>
      <c r="T899" t="s">
        <v>36</v>
      </c>
    </row>
    <row r="900" spans="1:20" ht="20.25" customHeight="1">
      <c r="A900">
        <v>898</v>
      </c>
      <c r="B900">
        <v>1</v>
      </c>
      <c r="C900" t="s">
        <v>3250</v>
      </c>
      <c r="D900" t="s">
        <v>3251</v>
      </c>
      <c r="E900" s="1">
        <v>43543</v>
      </c>
      <c r="F900" t="s">
        <v>2394</v>
      </c>
      <c r="G900" t="s">
        <v>3252</v>
      </c>
      <c r="I900" t="s">
        <v>73</v>
      </c>
      <c r="J900" t="s">
        <v>59</v>
      </c>
      <c r="K900" t="s">
        <v>3253</v>
      </c>
      <c r="L900" s="1">
        <v>43525</v>
      </c>
      <c r="M900">
        <v>2</v>
      </c>
      <c r="N900">
        <v>1</v>
      </c>
      <c r="O900">
        <v>3</v>
      </c>
      <c r="P900">
        <v>3</v>
      </c>
      <c r="Q900">
        <v>1</v>
      </c>
      <c r="R900" t="s">
        <v>27</v>
      </c>
      <c r="S900">
        <v>3</v>
      </c>
      <c r="T900" t="s">
        <v>36</v>
      </c>
    </row>
    <row r="901" spans="1:20" ht="20.25" customHeight="1">
      <c r="A901">
        <v>899</v>
      </c>
      <c r="B901">
        <v>2</v>
      </c>
      <c r="C901" t="s">
        <v>3254</v>
      </c>
      <c r="D901" t="s">
        <v>413</v>
      </c>
      <c r="E901" s="1">
        <v>43542</v>
      </c>
      <c r="F901" t="s">
        <v>21</v>
      </c>
      <c r="G901" t="s">
        <v>3255</v>
      </c>
      <c r="I901" t="s">
        <v>24</v>
      </c>
      <c r="J901" t="s">
        <v>25</v>
      </c>
      <c r="K901" t="s">
        <v>3256</v>
      </c>
      <c r="L901" s="1">
        <v>43525</v>
      </c>
      <c r="M901">
        <v>1</v>
      </c>
      <c r="N901">
        <v>4</v>
      </c>
      <c r="O901">
        <v>1</v>
      </c>
      <c r="P901">
        <v>2</v>
      </c>
      <c r="Q901">
        <v>1</v>
      </c>
      <c r="R901" t="s">
        <v>27</v>
      </c>
      <c r="S901">
        <v>-1</v>
      </c>
      <c r="T901" t="s">
        <v>36</v>
      </c>
    </row>
    <row r="902" spans="1:20" ht="20.25" customHeight="1">
      <c r="A902">
        <v>900</v>
      </c>
      <c r="B902">
        <v>1</v>
      </c>
      <c r="C902" t="s">
        <v>3257</v>
      </c>
      <c r="D902" t="s">
        <v>2677</v>
      </c>
      <c r="E902" s="1">
        <v>43540</v>
      </c>
      <c r="F902" t="s">
        <v>21</v>
      </c>
      <c r="G902" t="s">
        <v>3258</v>
      </c>
      <c r="H902" t="s">
        <v>32</v>
      </c>
      <c r="I902" t="s">
        <v>33</v>
      </c>
      <c r="J902" t="s">
        <v>25</v>
      </c>
      <c r="K902" t="s">
        <v>3259</v>
      </c>
      <c r="L902" s="1">
        <v>43525</v>
      </c>
      <c r="M902">
        <v>2</v>
      </c>
      <c r="N902">
        <v>3</v>
      </c>
      <c r="O902">
        <v>1</v>
      </c>
      <c r="P902">
        <v>1</v>
      </c>
      <c r="Q902">
        <v>1</v>
      </c>
      <c r="R902" t="s">
        <v>27</v>
      </c>
      <c r="S902">
        <v>-1</v>
      </c>
      <c r="T902" t="s">
        <v>36</v>
      </c>
    </row>
    <row r="903" spans="1:20" ht="20.25" customHeight="1">
      <c r="A903">
        <v>901</v>
      </c>
      <c r="B903">
        <v>9</v>
      </c>
      <c r="C903" t="s">
        <v>3260</v>
      </c>
      <c r="D903" t="s">
        <v>3261</v>
      </c>
      <c r="E903" s="1">
        <v>43538</v>
      </c>
      <c r="F903" t="s">
        <v>21</v>
      </c>
      <c r="G903" t="s">
        <v>3262</v>
      </c>
      <c r="H903" t="s">
        <v>123</v>
      </c>
      <c r="I903" t="s">
        <v>24</v>
      </c>
      <c r="J903" t="s">
        <v>34</v>
      </c>
      <c r="K903" t="s">
        <v>164</v>
      </c>
      <c r="L903" s="1">
        <v>43525</v>
      </c>
      <c r="M903">
        <v>4</v>
      </c>
      <c r="N903">
        <v>5</v>
      </c>
      <c r="O903">
        <v>5</v>
      </c>
      <c r="P903">
        <v>4</v>
      </c>
      <c r="Q903">
        <v>5</v>
      </c>
      <c r="R903" t="s">
        <v>105</v>
      </c>
      <c r="S903">
        <v>5</v>
      </c>
      <c r="T903" t="s">
        <v>36</v>
      </c>
    </row>
    <row r="904" spans="1:20" ht="20.25" customHeight="1">
      <c r="A904">
        <v>902</v>
      </c>
      <c r="B904">
        <v>2</v>
      </c>
      <c r="C904" t="s">
        <v>2392</v>
      </c>
      <c r="D904" t="s">
        <v>3263</v>
      </c>
      <c r="E904" s="1">
        <v>43538</v>
      </c>
      <c r="F904" t="s">
        <v>56</v>
      </c>
      <c r="G904" t="s">
        <v>3264</v>
      </c>
      <c r="I904" t="s">
        <v>73</v>
      </c>
      <c r="J904" t="s">
        <v>25</v>
      </c>
      <c r="K904" t="s">
        <v>948</v>
      </c>
      <c r="L904" s="1">
        <v>43525</v>
      </c>
      <c r="M904">
        <v>2</v>
      </c>
      <c r="N904">
        <v>5</v>
      </c>
      <c r="O904">
        <v>5</v>
      </c>
      <c r="P904">
        <v>1</v>
      </c>
      <c r="Q904">
        <v>2</v>
      </c>
      <c r="R904" t="s">
        <v>27</v>
      </c>
      <c r="S904">
        <v>5</v>
      </c>
      <c r="T904" t="s">
        <v>36</v>
      </c>
    </row>
    <row r="905" spans="1:20" ht="20.25" customHeight="1">
      <c r="A905">
        <v>903</v>
      </c>
      <c r="B905">
        <v>1</v>
      </c>
      <c r="C905" t="s">
        <v>3265</v>
      </c>
      <c r="D905" t="s">
        <v>3266</v>
      </c>
      <c r="E905" s="1">
        <v>43537</v>
      </c>
      <c r="F905" t="s">
        <v>21</v>
      </c>
      <c r="G905" t="s">
        <v>3267</v>
      </c>
      <c r="I905" t="s">
        <v>33</v>
      </c>
      <c r="J905" t="s">
        <v>34</v>
      </c>
      <c r="K905" t="s">
        <v>453</v>
      </c>
      <c r="L905" s="1">
        <v>43191</v>
      </c>
      <c r="M905">
        <v>-1</v>
      </c>
      <c r="N905">
        <v>-1</v>
      </c>
      <c r="O905">
        <v>-1</v>
      </c>
      <c r="P905">
        <v>-1</v>
      </c>
      <c r="Q905">
        <v>1</v>
      </c>
      <c r="R905" t="s">
        <v>27</v>
      </c>
      <c r="S905">
        <v>-1</v>
      </c>
      <c r="T905" t="s">
        <v>36</v>
      </c>
    </row>
    <row r="906" spans="1:20" ht="20.25" customHeight="1">
      <c r="A906">
        <v>904</v>
      </c>
      <c r="B906">
        <v>9</v>
      </c>
      <c r="C906" t="s">
        <v>3268</v>
      </c>
      <c r="D906" t="s">
        <v>246</v>
      </c>
      <c r="E906" s="1">
        <v>43537</v>
      </c>
      <c r="F906" t="s">
        <v>21</v>
      </c>
      <c r="G906" t="s">
        <v>3269</v>
      </c>
      <c r="H906" t="s">
        <v>64</v>
      </c>
      <c r="I906" t="s">
        <v>73</v>
      </c>
      <c r="J906" t="s">
        <v>25</v>
      </c>
      <c r="K906" t="s">
        <v>3270</v>
      </c>
      <c r="L906" s="1">
        <v>43525</v>
      </c>
      <c r="M906">
        <v>5</v>
      </c>
      <c r="N906">
        <v>4</v>
      </c>
      <c r="O906">
        <v>1</v>
      </c>
      <c r="P906">
        <v>5</v>
      </c>
      <c r="Q906">
        <v>5</v>
      </c>
      <c r="R906" t="s">
        <v>105</v>
      </c>
      <c r="S906">
        <v>-1</v>
      </c>
      <c r="T906" t="s">
        <v>36</v>
      </c>
    </row>
    <row r="907" spans="1:20" ht="20.25" customHeight="1">
      <c r="A907">
        <v>905</v>
      </c>
      <c r="B907">
        <v>2</v>
      </c>
      <c r="C907" t="s">
        <v>3271</v>
      </c>
      <c r="D907" t="s">
        <v>3272</v>
      </c>
      <c r="E907" s="1">
        <v>43536</v>
      </c>
      <c r="F907" t="s">
        <v>21</v>
      </c>
      <c r="G907" t="s">
        <v>3273</v>
      </c>
      <c r="H907" t="s">
        <v>532</v>
      </c>
      <c r="I907" t="s">
        <v>33</v>
      </c>
      <c r="J907" t="s">
        <v>25</v>
      </c>
      <c r="K907" t="s">
        <v>3274</v>
      </c>
      <c r="L907" s="1">
        <v>43525</v>
      </c>
      <c r="M907">
        <v>3</v>
      </c>
      <c r="N907">
        <v>2</v>
      </c>
      <c r="O907">
        <v>-1</v>
      </c>
      <c r="P907">
        <v>1</v>
      </c>
      <c r="Q907">
        <v>2</v>
      </c>
      <c r="R907" t="s">
        <v>27</v>
      </c>
      <c r="S907">
        <v>-1</v>
      </c>
      <c r="T907" t="s">
        <v>36</v>
      </c>
    </row>
    <row r="908" spans="1:20" ht="20.25" customHeight="1">
      <c r="A908">
        <v>906</v>
      </c>
      <c r="B908">
        <v>1</v>
      </c>
      <c r="C908" t="s">
        <v>3275</v>
      </c>
      <c r="D908" t="s">
        <v>3276</v>
      </c>
      <c r="E908" s="1">
        <v>43535</v>
      </c>
      <c r="F908" t="s">
        <v>56</v>
      </c>
      <c r="G908" t="s">
        <v>3277</v>
      </c>
      <c r="H908" t="s">
        <v>163</v>
      </c>
      <c r="I908" t="s">
        <v>24</v>
      </c>
      <c r="J908" t="s">
        <v>25</v>
      </c>
      <c r="K908" t="s">
        <v>3278</v>
      </c>
      <c r="L908" s="1">
        <v>43525</v>
      </c>
      <c r="M908">
        <v>2</v>
      </c>
      <c r="N908">
        <v>2</v>
      </c>
      <c r="O908">
        <v>2</v>
      </c>
      <c r="P908">
        <v>1</v>
      </c>
      <c r="Q908">
        <v>1</v>
      </c>
      <c r="R908" t="s">
        <v>27</v>
      </c>
      <c r="S908">
        <v>2</v>
      </c>
      <c r="T908" t="s">
        <v>36</v>
      </c>
    </row>
    <row r="909" spans="1:20" ht="20.25" customHeight="1">
      <c r="A909">
        <v>907</v>
      </c>
      <c r="B909">
        <v>10</v>
      </c>
      <c r="C909" t="s">
        <v>3279</v>
      </c>
      <c r="D909" t="s">
        <v>67</v>
      </c>
      <c r="E909" s="1">
        <v>43533</v>
      </c>
      <c r="F909" t="s">
        <v>21</v>
      </c>
      <c r="G909" t="s">
        <v>3280</v>
      </c>
      <c r="H909" t="s">
        <v>32</v>
      </c>
      <c r="I909" t="s">
        <v>33</v>
      </c>
      <c r="J909" t="s">
        <v>25</v>
      </c>
      <c r="K909" t="s">
        <v>3281</v>
      </c>
      <c r="L909" s="1">
        <v>43525</v>
      </c>
      <c r="M909">
        <v>5</v>
      </c>
      <c r="N909">
        <v>5</v>
      </c>
      <c r="O909">
        <v>-1</v>
      </c>
      <c r="P909">
        <v>5</v>
      </c>
      <c r="Q909">
        <v>5</v>
      </c>
      <c r="R909" t="s">
        <v>105</v>
      </c>
      <c r="S909">
        <v>-1</v>
      </c>
      <c r="T909" t="s">
        <v>36</v>
      </c>
    </row>
    <row r="910" spans="1:20" ht="20.25" customHeight="1">
      <c r="A910">
        <v>908</v>
      </c>
      <c r="B910">
        <v>1</v>
      </c>
      <c r="C910" t="s">
        <v>3282</v>
      </c>
      <c r="D910" t="s">
        <v>3283</v>
      </c>
      <c r="E910" s="1">
        <v>43533</v>
      </c>
      <c r="F910" t="s">
        <v>21</v>
      </c>
      <c r="G910" t="s">
        <v>3284</v>
      </c>
      <c r="H910" t="s">
        <v>163</v>
      </c>
      <c r="I910" t="s">
        <v>24</v>
      </c>
      <c r="J910" t="s">
        <v>34</v>
      </c>
      <c r="K910" t="s">
        <v>2456</v>
      </c>
      <c r="L910" s="1">
        <v>43497</v>
      </c>
      <c r="M910">
        <v>2</v>
      </c>
      <c r="N910">
        <v>1</v>
      </c>
      <c r="O910">
        <v>1</v>
      </c>
      <c r="P910">
        <v>3</v>
      </c>
      <c r="Q910">
        <v>1</v>
      </c>
      <c r="R910" t="s">
        <v>27</v>
      </c>
      <c r="S910">
        <v>1</v>
      </c>
      <c r="T910" t="s">
        <v>36</v>
      </c>
    </row>
    <row r="911" spans="1:20" ht="20.25" customHeight="1">
      <c r="A911">
        <v>909</v>
      </c>
      <c r="B911">
        <v>9</v>
      </c>
      <c r="C911" t="s">
        <v>3285</v>
      </c>
      <c r="D911" t="s">
        <v>3286</v>
      </c>
      <c r="E911" s="1">
        <v>43532</v>
      </c>
      <c r="F911" t="s">
        <v>21</v>
      </c>
      <c r="G911" t="s">
        <v>3287</v>
      </c>
      <c r="H911" t="s">
        <v>163</v>
      </c>
      <c r="I911" t="s">
        <v>33</v>
      </c>
      <c r="J911" t="s">
        <v>25</v>
      </c>
      <c r="K911" t="s">
        <v>1519</v>
      </c>
      <c r="L911" s="1">
        <v>43497</v>
      </c>
      <c r="M911">
        <v>4</v>
      </c>
      <c r="N911">
        <v>5</v>
      </c>
      <c r="O911">
        <v>3</v>
      </c>
      <c r="P911">
        <v>5</v>
      </c>
      <c r="Q911">
        <v>4</v>
      </c>
      <c r="R911" t="s">
        <v>105</v>
      </c>
      <c r="S911">
        <v>4</v>
      </c>
      <c r="T911" t="s">
        <v>36</v>
      </c>
    </row>
    <row r="912" spans="1:20" ht="20.25" customHeight="1">
      <c r="A912">
        <v>910</v>
      </c>
      <c r="B912">
        <v>5</v>
      </c>
      <c r="C912" t="s">
        <v>3288</v>
      </c>
      <c r="D912" t="s">
        <v>3289</v>
      </c>
      <c r="E912" s="1">
        <v>43531</v>
      </c>
      <c r="F912" t="s">
        <v>21</v>
      </c>
      <c r="G912" s="2" t="s">
        <v>3290</v>
      </c>
      <c r="H912" t="s">
        <v>32</v>
      </c>
      <c r="I912" t="s">
        <v>87</v>
      </c>
      <c r="J912" t="s">
        <v>34</v>
      </c>
      <c r="K912" t="s">
        <v>3201</v>
      </c>
      <c r="L912" s="1">
        <v>43525</v>
      </c>
      <c r="M912">
        <v>1</v>
      </c>
      <c r="N912">
        <v>4</v>
      </c>
      <c r="O912">
        <v>2</v>
      </c>
      <c r="P912">
        <v>3</v>
      </c>
      <c r="Q912">
        <v>1</v>
      </c>
      <c r="R912" t="s">
        <v>27</v>
      </c>
      <c r="S912">
        <v>-1</v>
      </c>
      <c r="T912" t="s">
        <v>36</v>
      </c>
    </row>
    <row r="913" spans="1:20" ht="20.25" customHeight="1">
      <c r="A913">
        <v>911</v>
      </c>
      <c r="B913">
        <v>3</v>
      </c>
      <c r="C913" t="s">
        <v>3291</v>
      </c>
      <c r="D913" t="s">
        <v>3292</v>
      </c>
      <c r="E913" s="1">
        <v>43528</v>
      </c>
      <c r="F913" t="s">
        <v>56</v>
      </c>
      <c r="G913" t="s">
        <v>3293</v>
      </c>
      <c r="H913" t="s">
        <v>3294</v>
      </c>
      <c r="I913" t="s">
        <v>24</v>
      </c>
      <c r="J913" t="s">
        <v>25</v>
      </c>
      <c r="K913" t="s">
        <v>3295</v>
      </c>
      <c r="L913" s="1">
        <v>43525</v>
      </c>
      <c r="M913">
        <v>1</v>
      </c>
      <c r="N913">
        <v>2</v>
      </c>
      <c r="O913">
        <v>1</v>
      </c>
      <c r="P913">
        <v>1</v>
      </c>
      <c r="Q913">
        <v>1</v>
      </c>
      <c r="R913" t="s">
        <v>27</v>
      </c>
      <c r="S913">
        <v>1</v>
      </c>
      <c r="T913" t="s">
        <v>36</v>
      </c>
    </row>
    <row r="914" spans="1:20" ht="20.25" customHeight="1">
      <c r="A914">
        <v>912</v>
      </c>
      <c r="B914">
        <v>3</v>
      </c>
      <c r="C914" t="s">
        <v>3296</v>
      </c>
      <c r="D914" t="s">
        <v>3297</v>
      </c>
      <c r="E914" s="1">
        <v>43527</v>
      </c>
      <c r="F914" t="s">
        <v>21</v>
      </c>
      <c r="G914" t="s">
        <v>3298</v>
      </c>
      <c r="H914" t="s">
        <v>163</v>
      </c>
      <c r="I914" t="s">
        <v>24</v>
      </c>
      <c r="J914" t="s">
        <v>25</v>
      </c>
      <c r="K914" t="s">
        <v>3299</v>
      </c>
      <c r="L914" s="1">
        <v>43497</v>
      </c>
      <c r="M914">
        <v>1</v>
      </c>
      <c r="N914">
        <v>3</v>
      </c>
      <c r="O914">
        <v>2</v>
      </c>
      <c r="P914">
        <v>2</v>
      </c>
      <c r="Q914">
        <v>2</v>
      </c>
      <c r="R914" t="s">
        <v>27</v>
      </c>
      <c r="S914">
        <v>1</v>
      </c>
      <c r="T914" t="s">
        <v>36</v>
      </c>
    </row>
    <row r="915" spans="1:20" ht="20.25" customHeight="1">
      <c r="A915">
        <v>913</v>
      </c>
      <c r="B915">
        <v>10</v>
      </c>
      <c r="C915" t="s">
        <v>3300</v>
      </c>
      <c r="D915" t="s">
        <v>3301</v>
      </c>
      <c r="E915" s="1">
        <v>43527</v>
      </c>
      <c r="F915" t="s">
        <v>21</v>
      </c>
      <c r="G915" t="s">
        <v>3302</v>
      </c>
      <c r="I915" t="s">
        <v>87</v>
      </c>
      <c r="J915" t="s">
        <v>25</v>
      </c>
      <c r="K915" t="s">
        <v>3303</v>
      </c>
      <c r="L915" s="1">
        <v>43497</v>
      </c>
      <c r="M915">
        <v>4</v>
      </c>
      <c r="N915">
        <v>5</v>
      </c>
      <c r="O915">
        <v>5</v>
      </c>
      <c r="P915">
        <v>5</v>
      </c>
      <c r="Q915">
        <v>5</v>
      </c>
      <c r="R915" t="s">
        <v>105</v>
      </c>
      <c r="S915">
        <v>3</v>
      </c>
      <c r="T915" t="s">
        <v>28</v>
      </c>
    </row>
    <row r="916" spans="1:20" ht="20.25" customHeight="1">
      <c r="A916">
        <v>914</v>
      </c>
      <c r="B916">
        <v>1</v>
      </c>
      <c r="C916" t="s">
        <v>3304</v>
      </c>
      <c r="D916" t="s">
        <v>3305</v>
      </c>
      <c r="E916" s="1">
        <v>43526</v>
      </c>
      <c r="F916" t="s">
        <v>21</v>
      </c>
      <c r="G916" t="s">
        <v>3306</v>
      </c>
      <c r="I916" t="s">
        <v>73</v>
      </c>
      <c r="J916" t="s">
        <v>25</v>
      </c>
      <c r="K916" t="s">
        <v>3307</v>
      </c>
      <c r="L916" s="1">
        <v>43497</v>
      </c>
      <c r="M916">
        <v>1</v>
      </c>
      <c r="N916">
        <v>4</v>
      </c>
      <c r="O916">
        <v>1</v>
      </c>
      <c r="P916">
        <v>4</v>
      </c>
      <c r="Q916">
        <v>3</v>
      </c>
      <c r="R916" t="s">
        <v>27</v>
      </c>
      <c r="S916">
        <v>1</v>
      </c>
      <c r="T916" t="s">
        <v>36</v>
      </c>
    </row>
    <row r="917" spans="1:20" ht="20.25" customHeight="1">
      <c r="A917">
        <v>915</v>
      </c>
      <c r="B917">
        <v>2</v>
      </c>
      <c r="C917" t="s">
        <v>3308</v>
      </c>
      <c r="D917" t="s">
        <v>3309</v>
      </c>
      <c r="E917" s="1">
        <v>43524</v>
      </c>
      <c r="F917" t="s">
        <v>56</v>
      </c>
      <c r="G917" t="s">
        <v>3310</v>
      </c>
      <c r="I917" t="s">
        <v>33</v>
      </c>
      <c r="J917" t="s">
        <v>34</v>
      </c>
      <c r="K917" t="s">
        <v>3311</v>
      </c>
      <c r="L917" s="1">
        <v>43497</v>
      </c>
      <c r="M917">
        <v>1</v>
      </c>
      <c r="N917">
        <v>2</v>
      </c>
      <c r="O917">
        <v>1</v>
      </c>
      <c r="P917">
        <v>1</v>
      </c>
      <c r="Q917">
        <v>1</v>
      </c>
      <c r="R917" t="s">
        <v>27</v>
      </c>
      <c r="S917">
        <v>4</v>
      </c>
      <c r="T917" t="s">
        <v>36</v>
      </c>
    </row>
    <row r="918" spans="1:20" ht="20.25" customHeight="1">
      <c r="A918">
        <v>916</v>
      </c>
      <c r="B918">
        <v>1</v>
      </c>
      <c r="C918" t="s">
        <v>3312</v>
      </c>
      <c r="D918" t="s">
        <v>1313</v>
      </c>
      <c r="E918" s="1">
        <v>43522</v>
      </c>
      <c r="F918" t="s">
        <v>21</v>
      </c>
      <c r="G918" t="s">
        <v>3313</v>
      </c>
      <c r="H918" t="s">
        <v>3314</v>
      </c>
      <c r="I918" t="s">
        <v>33</v>
      </c>
      <c r="J918" t="s">
        <v>34</v>
      </c>
      <c r="K918" t="s">
        <v>2106</v>
      </c>
      <c r="L918" s="1">
        <v>43497</v>
      </c>
      <c r="M918">
        <v>1</v>
      </c>
      <c r="N918">
        <v>1</v>
      </c>
      <c r="O918">
        <v>1</v>
      </c>
      <c r="P918">
        <v>1</v>
      </c>
      <c r="Q918">
        <v>1</v>
      </c>
      <c r="R918" t="s">
        <v>27</v>
      </c>
      <c r="S918">
        <v>1</v>
      </c>
      <c r="T918" t="s">
        <v>36</v>
      </c>
    </row>
    <row r="919" spans="1:20" ht="20.25" customHeight="1">
      <c r="A919">
        <v>917</v>
      </c>
      <c r="B919">
        <v>1</v>
      </c>
      <c r="C919" t="s">
        <v>3315</v>
      </c>
      <c r="D919" t="s">
        <v>1313</v>
      </c>
      <c r="E919" s="1">
        <v>43522</v>
      </c>
      <c r="F919" t="s">
        <v>21</v>
      </c>
      <c r="G919" t="s">
        <v>3316</v>
      </c>
      <c r="H919" t="s">
        <v>2053</v>
      </c>
      <c r="I919" t="s">
        <v>33</v>
      </c>
      <c r="J919" t="s">
        <v>59</v>
      </c>
      <c r="K919" t="s">
        <v>888</v>
      </c>
      <c r="L919" s="1">
        <v>43497</v>
      </c>
      <c r="M919">
        <v>1</v>
      </c>
      <c r="N919">
        <v>2</v>
      </c>
      <c r="O919">
        <v>1</v>
      </c>
      <c r="P919">
        <v>1</v>
      </c>
      <c r="Q919">
        <v>1</v>
      </c>
      <c r="R919" t="s">
        <v>27</v>
      </c>
      <c r="S919">
        <v>1</v>
      </c>
      <c r="T919" t="s">
        <v>36</v>
      </c>
    </row>
    <row r="920" spans="1:20" ht="20.25" customHeight="1">
      <c r="A920">
        <v>918</v>
      </c>
      <c r="B920">
        <v>3</v>
      </c>
      <c r="C920" t="s">
        <v>3317</v>
      </c>
      <c r="D920" t="s">
        <v>3318</v>
      </c>
      <c r="E920" s="1">
        <v>43521</v>
      </c>
      <c r="F920" t="s">
        <v>21</v>
      </c>
      <c r="G920" t="s">
        <v>3319</v>
      </c>
      <c r="I920" t="s">
        <v>87</v>
      </c>
      <c r="J920" t="s">
        <v>25</v>
      </c>
      <c r="K920" t="s">
        <v>3320</v>
      </c>
      <c r="L920" s="1">
        <v>43497</v>
      </c>
      <c r="M920">
        <v>3</v>
      </c>
      <c r="N920">
        <v>1</v>
      </c>
      <c r="O920">
        <v>-1</v>
      </c>
      <c r="P920">
        <v>3</v>
      </c>
      <c r="Q920">
        <v>2</v>
      </c>
      <c r="R920" t="s">
        <v>27</v>
      </c>
      <c r="S920">
        <v>-1</v>
      </c>
      <c r="T920" t="s">
        <v>36</v>
      </c>
    </row>
    <row r="921" spans="1:20" ht="20.25" customHeight="1">
      <c r="A921">
        <v>919</v>
      </c>
      <c r="B921">
        <v>3</v>
      </c>
      <c r="C921" t="s">
        <v>3321</v>
      </c>
      <c r="D921" t="s">
        <v>3322</v>
      </c>
      <c r="E921" s="1">
        <v>43520</v>
      </c>
      <c r="F921" t="s">
        <v>21</v>
      </c>
      <c r="G921" t="s">
        <v>3323</v>
      </c>
      <c r="I921" t="s">
        <v>73</v>
      </c>
      <c r="J921" t="s">
        <v>25</v>
      </c>
      <c r="K921" t="s">
        <v>3324</v>
      </c>
      <c r="L921" s="1">
        <v>43497</v>
      </c>
      <c r="M921">
        <v>-1</v>
      </c>
      <c r="N921">
        <v>-1</v>
      </c>
      <c r="O921">
        <v>-1</v>
      </c>
      <c r="P921">
        <v>1</v>
      </c>
      <c r="Q921">
        <v>2</v>
      </c>
      <c r="R921" t="s">
        <v>27</v>
      </c>
      <c r="S921">
        <v>-1</v>
      </c>
      <c r="T921" t="s">
        <v>36</v>
      </c>
    </row>
    <row r="922" spans="1:20" ht="20.25" customHeight="1">
      <c r="A922">
        <v>920</v>
      </c>
      <c r="B922">
        <v>1</v>
      </c>
      <c r="C922" t="s">
        <v>3325</v>
      </c>
      <c r="D922" t="s">
        <v>3326</v>
      </c>
      <c r="E922" s="1">
        <v>43519</v>
      </c>
      <c r="F922" t="s">
        <v>112</v>
      </c>
      <c r="G922" t="s">
        <v>3327</v>
      </c>
      <c r="H922" t="s">
        <v>23</v>
      </c>
      <c r="I922" t="s">
        <v>33</v>
      </c>
      <c r="J922" t="s">
        <v>34</v>
      </c>
      <c r="K922" t="s">
        <v>196</v>
      </c>
      <c r="L922" s="1">
        <v>43435</v>
      </c>
      <c r="M922">
        <v>2</v>
      </c>
      <c r="N922">
        <v>1</v>
      </c>
      <c r="O922">
        <v>1</v>
      </c>
      <c r="P922">
        <v>4</v>
      </c>
      <c r="Q922">
        <v>1</v>
      </c>
      <c r="R922" t="s">
        <v>27</v>
      </c>
      <c r="S922">
        <v>3</v>
      </c>
      <c r="T922" t="s">
        <v>36</v>
      </c>
    </row>
    <row r="923" spans="1:20" ht="20.25" customHeight="1">
      <c r="A923">
        <v>921</v>
      </c>
      <c r="B923">
        <v>6</v>
      </c>
      <c r="C923" t="s">
        <v>3328</v>
      </c>
      <c r="D923" t="s">
        <v>2677</v>
      </c>
      <c r="E923" s="1">
        <v>43518</v>
      </c>
      <c r="F923" t="s">
        <v>21</v>
      </c>
      <c r="G923" t="s">
        <v>3329</v>
      </c>
      <c r="H923" t="s">
        <v>561</v>
      </c>
      <c r="I923" t="s">
        <v>33</v>
      </c>
      <c r="J923" t="s">
        <v>25</v>
      </c>
      <c r="K923" t="s">
        <v>3330</v>
      </c>
      <c r="L923" s="1">
        <v>43497</v>
      </c>
      <c r="M923">
        <v>3</v>
      </c>
      <c r="N923">
        <v>3</v>
      </c>
      <c r="O923">
        <v>3</v>
      </c>
      <c r="P923">
        <v>3</v>
      </c>
      <c r="Q923">
        <v>3</v>
      </c>
      <c r="R923" t="s">
        <v>105</v>
      </c>
      <c r="S923">
        <v>2</v>
      </c>
      <c r="T923" t="s">
        <v>36</v>
      </c>
    </row>
    <row r="924" spans="1:20" ht="20.25" customHeight="1">
      <c r="A924">
        <v>922</v>
      </c>
      <c r="B924">
        <v>10</v>
      </c>
      <c r="C924" t="s">
        <v>3331</v>
      </c>
      <c r="D924" t="s">
        <v>3332</v>
      </c>
      <c r="E924" s="1">
        <v>43516</v>
      </c>
      <c r="F924" t="s">
        <v>56</v>
      </c>
      <c r="G924" t="s">
        <v>3333</v>
      </c>
      <c r="I924" t="s">
        <v>73</v>
      </c>
      <c r="J924" t="s">
        <v>94</v>
      </c>
      <c r="K924" t="s">
        <v>3334</v>
      </c>
      <c r="L924" s="1">
        <v>43374</v>
      </c>
      <c r="M924">
        <v>5</v>
      </c>
      <c r="N924">
        <v>5</v>
      </c>
      <c r="O924">
        <v>5</v>
      </c>
      <c r="P924">
        <v>5</v>
      </c>
      <c r="Q924">
        <v>5</v>
      </c>
      <c r="R924" t="s">
        <v>105</v>
      </c>
      <c r="S924">
        <v>5</v>
      </c>
      <c r="T924" t="s">
        <v>36</v>
      </c>
    </row>
    <row r="925" spans="1:20" ht="20.25" customHeight="1">
      <c r="A925">
        <v>923</v>
      </c>
      <c r="B925">
        <v>8</v>
      </c>
      <c r="C925" t="s">
        <v>3335</v>
      </c>
      <c r="D925" t="s">
        <v>3336</v>
      </c>
      <c r="E925" s="1">
        <v>43516</v>
      </c>
      <c r="F925" t="s">
        <v>3337</v>
      </c>
      <c r="G925" t="s">
        <v>3338</v>
      </c>
      <c r="H925" t="s">
        <v>561</v>
      </c>
      <c r="I925" t="s">
        <v>33</v>
      </c>
      <c r="J925" t="s">
        <v>94</v>
      </c>
      <c r="K925" t="s">
        <v>3339</v>
      </c>
      <c r="L925" s="1">
        <v>43497</v>
      </c>
      <c r="M925">
        <v>5</v>
      </c>
      <c r="N925">
        <v>4</v>
      </c>
      <c r="O925">
        <v>3</v>
      </c>
      <c r="P925">
        <v>2</v>
      </c>
      <c r="Q925">
        <v>4</v>
      </c>
      <c r="R925" t="s">
        <v>105</v>
      </c>
      <c r="S925">
        <v>3</v>
      </c>
      <c r="T925" t="s">
        <v>36</v>
      </c>
    </row>
    <row r="926" spans="1:20" ht="20.25" customHeight="1">
      <c r="A926">
        <v>924</v>
      </c>
      <c r="B926">
        <v>10</v>
      </c>
      <c r="C926" t="s">
        <v>3340</v>
      </c>
      <c r="D926" t="s">
        <v>220</v>
      </c>
      <c r="E926" s="1">
        <v>43515</v>
      </c>
      <c r="F926" t="s">
        <v>21</v>
      </c>
      <c r="G926" t="s">
        <v>3341</v>
      </c>
      <c r="H926" t="s">
        <v>2053</v>
      </c>
      <c r="I926" t="s">
        <v>87</v>
      </c>
      <c r="J926" t="s">
        <v>94</v>
      </c>
      <c r="K926" t="s">
        <v>2109</v>
      </c>
      <c r="L926" s="1">
        <v>43497</v>
      </c>
      <c r="M926">
        <v>4</v>
      </c>
      <c r="N926">
        <v>5</v>
      </c>
      <c r="O926">
        <v>4</v>
      </c>
      <c r="P926">
        <v>5</v>
      </c>
      <c r="Q926">
        <v>4</v>
      </c>
      <c r="R926" t="s">
        <v>105</v>
      </c>
      <c r="S926">
        <v>5</v>
      </c>
      <c r="T926" t="s">
        <v>36</v>
      </c>
    </row>
    <row r="927" spans="1:20" ht="20.25" customHeight="1">
      <c r="A927">
        <v>925</v>
      </c>
      <c r="B927">
        <v>5</v>
      </c>
      <c r="C927" t="s">
        <v>3342</v>
      </c>
      <c r="D927" t="s">
        <v>3343</v>
      </c>
      <c r="E927" s="1">
        <v>43515</v>
      </c>
      <c r="F927" t="s">
        <v>21</v>
      </c>
      <c r="G927" t="s">
        <v>3344</v>
      </c>
      <c r="I927" t="s">
        <v>24</v>
      </c>
      <c r="J927" t="s">
        <v>34</v>
      </c>
      <c r="K927" t="s">
        <v>3345</v>
      </c>
      <c r="L927" s="1">
        <v>43497</v>
      </c>
      <c r="M927">
        <v>4</v>
      </c>
      <c r="N927">
        <v>1</v>
      </c>
      <c r="O927">
        <v>2</v>
      </c>
      <c r="P927">
        <v>4</v>
      </c>
      <c r="Q927">
        <v>2</v>
      </c>
      <c r="R927" t="s">
        <v>27</v>
      </c>
      <c r="S927">
        <v>-1</v>
      </c>
      <c r="T927" t="s">
        <v>36</v>
      </c>
    </row>
    <row r="928" spans="1:20" ht="20.25" customHeight="1">
      <c r="A928">
        <v>926</v>
      </c>
      <c r="B928">
        <v>8</v>
      </c>
      <c r="C928" t="s">
        <v>3346</v>
      </c>
      <c r="D928" t="s">
        <v>3347</v>
      </c>
      <c r="E928" s="1">
        <v>43514</v>
      </c>
      <c r="F928" t="s">
        <v>21</v>
      </c>
      <c r="G928" t="s">
        <v>3348</v>
      </c>
      <c r="H928" t="s">
        <v>163</v>
      </c>
      <c r="I928" t="s">
        <v>33</v>
      </c>
      <c r="J928" t="s">
        <v>34</v>
      </c>
      <c r="K928" t="s">
        <v>2456</v>
      </c>
      <c r="L928" s="1">
        <v>43497</v>
      </c>
      <c r="M928">
        <v>4</v>
      </c>
      <c r="N928">
        <v>4</v>
      </c>
      <c r="O928">
        <v>4</v>
      </c>
      <c r="P928">
        <v>3</v>
      </c>
      <c r="Q928">
        <v>3</v>
      </c>
      <c r="R928" t="s">
        <v>105</v>
      </c>
      <c r="S928">
        <v>4</v>
      </c>
      <c r="T928" t="s">
        <v>36</v>
      </c>
    </row>
    <row r="929" spans="1:20" ht="20.25" customHeight="1">
      <c r="A929">
        <v>927</v>
      </c>
      <c r="B929">
        <v>10</v>
      </c>
      <c r="C929" t="s">
        <v>3349</v>
      </c>
      <c r="D929" t="s">
        <v>3350</v>
      </c>
      <c r="E929" s="1">
        <v>43514</v>
      </c>
      <c r="F929" t="s">
        <v>21</v>
      </c>
      <c r="G929" t="s">
        <v>3351</v>
      </c>
      <c r="I929" t="s">
        <v>73</v>
      </c>
      <c r="J929" t="s">
        <v>25</v>
      </c>
      <c r="K929" t="s">
        <v>3093</v>
      </c>
      <c r="L929" s="1">
        <v>43160</v>
      </c>
      <c r="M929">
        <v>5</v>
      </c>
      <c r="N929">
        <v>5</v>
      </c>
      <c r="O929">
        <v>5</v>
      </c>
      <c r="P929">
        <v>5</v>
      </c>
      <c r="Q929">
        <v>5</v>
      </c>
      <c r="R929" t="s">
        <v>105</v>
      </c>
      <c r="S929">
        <v>5</v>
      </c>
      <c r="T929" t="s">
        <v>36</v>
      </c>
    </row>
    <row r="930" spans="1:20" ht="20.25" customHeight="1">
      <c r="A930">
        <v>928</v>
      </c>
      <c r="B930">
        <v>3</v>
      </c>
      <c r="C930" t="s">
        <v>3352</v>
      </c>
      <c r="D930" t="s">
        <v>3353</v>
      </c>
      <c r="E930" s="1">
        <v>43511</v>
      </c>
      <c r="F930" t="s">
        <v>56</v>
      </c>
      <c r="G930" t="s">
        <v>3354</v>
      </c>
      <c r="I930" t="s">
        <v>33</v>
      </c>
      <c r="J930" t="s">
        <v>25</v>
      </c>
      <c r="K930" t="s">
        <v>1109</v>
      </c>
      <c r="L930" s="1">
        <v>43466</v>
      </c>
      <c r="M930">
        <v>4</v>
      </c>
      <c r="N930">
        <v>4</v>
      </c>
      <c r="O930">
        <v>4</v>
      </c>
      <c r="P930">
        <v>1</v>
      </c>
      <c r="Q930">
        <v>2</v>
      </c>
      <c r="R930" t="s">
        <v>27</v>
      </c>
      <c r="S930">
        <v>5</v>
      </c>
      <c r="T930" t="s">
        <v>28</v>
      </c>
    </row>
    <row r="931" spans="1:20" ht="20.25" customHeight="1">
      <c r="A931">
        <v>929</v>
      </c>
      <c r="B931">
        <v>2</v>
      </c>
      <c r="C931" t="s">
        <v>3355</v>
      </c>
      <c r="D931" t="s">
        <v>3356</v>
      </c>
      <c r="E931" s="1">
        <v>43511</v>
      </c>
      <c r="F931" t="s">
        <v>283</v>
      </c>
      <c r="G931" t="s">
        <v>3357</v>
      </c>
      <c r="H931" t="s">
        <v>123</v>
      </c>
      <c r="I931" t="s">
        <v>24</v>
      </c>
      <c r="J931" t="s">
        <v>25</v>
      </c>
      <c r="K931" t="s">
        <v>1018</v>
      </c>
      <c r="L931" s="1">
        <v>43497</v>
      </c>
      <c r="M931">
        <v>1</v>
      </c>
      <c r="N931">
        <v>1</v>
      </c>
      <c r="O931">
        <v>1</v>
      </c>
      <c r="P931">
        <v>2</v>
      </c>
      <c r="Q931">
        <v>2</v>
      </c>
      <c r="R931" t="s">
        <v>27</v>
      </c>
      <c r="S931">
        <v>1</v>
      </c>
      <c r="T931" t="s">
        <v>36</v>
      </c>
    </row>
    <row r="932" spans="1:20" ht="20.25" customHeight="1">
      <c r="A932">
        <v>930</v>
      </c>
      <c r="B932">
        <v>3</v>
      </c>
      <c r="C932" t="s">
        <v>3358</v>
      </c>
      <c r="D932" t="s">
        <v>1786</v>
      </c>
      <c r="E932" s="1">
        <v>43509</v>
      </c>
      <c r="F932" t="s">
        <v>581</v>
      </c>
      <c r="G932" t="s">
        <v>3359</v>
      </c>
      <c r="I932" t="s">
        <v>73</v>
      </c>
      <c r="J932" t="s">
        <v>59</v>
      </c>
      <c r="K932" t="s">
        <v>3360</v>
      </c>
      <c r="L932" s="1">
        <v>43405</v>
      </c>
      <c r="M932">
        <v>2</v>
      </c>
      <c r="N932">
        <v>4</v>
      </c>
      <c r="O932">
        <v>3</v>
      </c>
      <c r="P932">
        <v>3</v>
      </c>
      <c r="Q932">
        <v>1</v>
      </c>
      <c r="R932" t="s">
        <v>27</v>
      </c>
      <c r="S932">
        <v>3</v>
      </c>
      <c r="T932" t="s">
        <v>36</v>
      </c>
    </row>
    <row r="933" spans="1:20" ht="20.25" customHeight="1">
      <c r="A933">
        <v>931</v>
      </c>
      <c r="B933">
        <v>2</v>
      </c>
      <c r="C933" t="s">
        <v>3361</v>
      </c>
      <c r="D933" t="s">
        <v>2712</v>
      </c>
      <c r="E933" s="1">
        <v>43508</v>
      </c>
      <c r="F933" t="s">
        <v>21</v>
      </c>
      <c r="G933" t="s">
        <v>3362</v>
      </c>
      <c r="H933" t="s">
        <v>32</v>
      </c>
      <c r="I933" t="s">
        <v>24</v>
      </c>
      <c r="J933" t="s">
        <v>25</v>
      </c>
      <c r="K933" t="s">
        <v>1574</v>
      </c>
      <c r="L933" s="1">
        <v>43435</v>
      </c>
      <c r="M933">
        <v>3</v>
      </c>
      <c r="N933">
        <v>5</v>
      </c>
      <c r="O933">
        <v>1</v>
      </c>
      <c r="P933">
        <v>1</v>
      </c>
      <c r="Q933">
        <v>2</v>
      </c>
      <c r="R933" t="s">
        <v>27</v>
      </c>
      <c r="S933">
        <v>1</v>
      </c>
      <c r="T933" t="s">
        <v>36</v>
      </c>
    </row>
    <row r="934" spans="1:20" ht="20.25" customHeight="1">
      <c r="A934">
        <v>932</v>
      </c>
      <c r="B934">
        <v>2</v>
      </c>
      <c r="C934" t="s">
        <v>3363</v>
      </c>
      <c r="D934" t="s">
        <v>3364</v>
      </c>
      <c r="E934" s="1">
        <v>43508</v>
      </c>
      <c r="F934" t="s">
        <v>671</v>
      </c>
      <c r="G934" t="s">
        <v>3365</v>
      </c>
      <c r="I934" t="s">
        <v>73</v>
      </c>
      <c r="J934" t="s">
        <v>25</v>
      </c>
      <c r="K934" t="s">
        <v>415</v>
      </c>
      <c r="L934" s="1">
        <v>43497</v>
      </c>
      <c r="M934">
        <v>2</v>
      </c>
      <c r="N934">
        <v>1</v>
      </c>
      <c r="O934">
        <v>1</v>
      </c>
      <c r="P934">
        <v>2</v>
      </c>
      <c r="Q934">
        <v>1</v>
      </c>
      <c r="R934" t="s">
        <v>27</v>
      </c>
      <c r="S934">
        <v>-1</v>
      </c>
      <c r="T934" t="s">
        <v>36</v>
      </c>
    </row>
    <row r="935" spans="1:20" ht="20.25" customHeight="1">
      <c r="A935">
        <v>933</v>
      </c>
      <c r="B935">
        <v>9</v>
      </c>
      <c r="C935" t="s">
        <v>3366</v>
      </c>
      <c r="D935" t="s">
        <v>2712</v>
      </c>
      <c r="E935" s="1">
        <v>43508</v>
      </c>
      <c r="F935" t="s">
        <v>21</v>
      </c>
      <c r="G935" t="s">
        <v>3367</v>
      </c>
      <c r="H935" t="s">
        <v>123</v>
      </c>
      <c r="I935" t="s">
        <v>24</v>
      </c>
      <c r="J935" t="s">
        <v>94</v>
      </c>
      <c r="K935" t="s">
        <v>390</v>
      </c>
      <c r="L935" s="1">
        <v>43344</v>
      </c>
      <c r="M935">
        <v>5</v>
      </c>
      <c r="N935">
        <v>4</v>
      </c>
      <c r="O935">
        <v>5</v>
      </c>
      <c r="P935">
        <v>4</v>
      </c>
      <c r="Q935">
        <v>5</v>
      </c>
      <c r="R935" t="s">
        <v>105</v>
      </c>
      <c r="S935">
        <v>5</v>
      </c>
      <c r="T935" t="s">
        <v>36</v>
      </c>
    </row>
    <row r="936" spans="1:20" ht="20.25" customHeight="1">
      <c r="A936">
        <v>934</v>
      </c>
      <c r="B936">
        <v>7</v>
      </c>
      <c r="C936" t="s">
        <v>3368</v>
      </c>
      <c r="D936" t="s">
        <v>2013</v>
      </c>
      <c r="E936" s="1">
        <v>43507</v>
      </c>
      <c r="F936" t="s">
        <v>21</v>
      </c>
      <c r="G936" t="s">
        <v>3369</v>
      </c>
      <c r="H936" t="s">
        <v>561</v>
      </c>
      <c r="I936" t="s">
        <v>24</v>
      </c>
      <c r="J936" t="s">
        <v>34</v>
      </c>
      <c r="K936" t="s">
        <v>3370</v>
      </c>
      <c r="L936" s="1">
        <v>43466</v>
      </c>
      <c r="M936">
        <v>4</v>
      </c>
      <c r="N936">
        <v>3</v>
      </c>
      <c r="O936">
        <v>5</v>
      </c>
      <c r="P936">
        <v>5</v>
      </c>
      <c r="Q936">
        <v>4</v>
      </c>
      <c r="R936" t="s">
        <v>105</v>
      </c>
      <c r="S936">
        <v>5</v>
      </c>
      <c r="T936" t="s">
        <v>36</v>
      </c>
    </row>
    <row r="937" spans="1:20" ht="20.25" customHeight="1">
      <c r="A937">
        <v>935</v>
      </c>
      <c r="B937">
        <v>9</v>
      </c>
      <c r="C937" t="s">
        <v>3371</v>
      </c>
      <c r="D937" t="s">
        <v>3283</v>
      </c>
      <c r="E937" s="1">
        <v>43507</v>
      </c>
      <c r="F937" t="s">
        <v>21</v>
      </c>
      <c r="G937" t="s">
        <v>3372</v>
      </c>
      <c r="H937" t="s">
        <v>163</v>
      </c>
      <c r="I937" t="s">
        <v>24</v>
      </c>
      <c r="J937" t="s">
        <v>59</v>
      </c>
      <c r="K937" t="s">
        <v>3373</v>
      </c>
      <c r="L937" s="1">
        <v>43466</v>
      </c>
      <c r="M937">
        <v>5</v>
      </c>
      <c r="N937">
        <v>5</v>
      </c>
      <c r="O937">
        <v>5</v>
      </c>
      <c r="P937">
        <v>5</v>
      </c>
      <c r="Q937">
        <v>4</v>
      </c>
      <c r="R937" t="s">
        <v>105</v>
      </c>
      <c r="S937">
        <v>5</v>
      </c>
      <c r="T937" t="s">
        <v>36</v>
      </c>
    </row>
    <row r="938" spans="1:20" ht="20.25" customHeight="1">
      <c r="A938">
        <v>936</v>
      </c>
      <c r="B938">
        <v>10</v>
      </c>
      <c r="C938" t="s">
        <v>3374</v>
      </c>
      <c r="D938" t="s">
        <v>3375</v>
      </c>
      <c r="E938" s="1">
        <v>43506</v>
      </c>
      <c r="F938" t="s">
        <v>21</v>
      </c>
      <c r="G938" t="s">
        <v>3376</v>
      </c>
      <c r="I938" t="s">
        <v>73</v>
      </c>
      <c r="J938" t="s">
        <v>25</v>
      </c>
      <c r="K938" t="s">
        <v>3377</v>
      </c>
      <c r="L938" s="1">
        <v>43497</v>
      </c>
      <c r="M938">
        <v>5</v>
      </c>
      <c r="N938">
        <v>5</v>
      </c>
      <c r="O938">
        <v>-1</v>
      </c>
      <c r="P938">
        <v>5</v>
      </c>
      <c r="Q938">
        <v>5</v>
      </c>
      <c r="R938" t="s">
        <v>105</v>
      </c>
      <c r="S938">
        <v>-1</v>
      </c>
      <c r="T938" t="s">
        <v>36</v>
      </c>
    </row>
    <row r="939" spans="1:20" ht="20.25" customHeight="1">
      <c r="A939">
        <v>937</v>
      </c>
      <c r="B939">
        <v>2</v>
      </c>
      <c r="C939" t="s">
        <v>3378</v>
      </c>
      <c r="D939" t="s">
        <v>3379</v>
      </c>
      <c r="E939" s="1">
        <v>43500</v>
      </c>
      <c r="F939" t="s">
        <v>91</v>
      </c>
      <c r="G939" t="s">
        <v>3380</v>
      </c>
      <c r="I939" t="s">
        <v>33</v>
      </c>
      <c r="J939" t="s">
        <v>94</v>
      </c>
      <c r="K939" t="s">
        <v>3381</v>
      </c>
      <c r="L939" s="1">
        <v>43497</v>
      </c>
      <c r="M939">
        <v>3</v>
      </c>
      <c r="N939">
        <v>3</v>
      </c>
      <c r="O939">
        <v>3</v>
      </c>
      <c r="P939">
        <v>1</v>
      </c>
      <c r="Q939">
        <v>2</v>
      </c>
      <c r="R939" t="s">
        <v>27</v>
      </c>
      <c r="S939">
        <v>1</v>
      </c>
      <c r="T939" t="s">
        <v>36</v>
      </c>
    </row>
    <row r="940" spans="1:20" ht="20.25" customHeight="1">
      <c r="A940">
        <v>938</v>
      </c>
      <c r="B940">
        <v>9</v>
      </c>
      <c r="C940" t="s">
        <v>3382</v>
      </c>
      <c r="D940" t="s">
        <v>884</v>
      </c>
      <c r="E940" s="1">
        <v>43500</v>
      </c>
      <c r="F940" t="s">
        <v>21</v>
      </c>
      <c r="G940" t="s">
        <v>3383</v>
      </c>
      <c r="H940" t="s">
        <v>32</v>
      </c>
      <c r="I940" t="s">
        <v>24</v>
      </c>
      <c r="J940" t="s">
        <v>25</v>
      </c>
      <c r="K940" t="s">
        <v>3384</v>
      </c>
      <c r="L940" s="1">
        <v>43466</v>
      </c>
      <c r="M940">
        <v>3</v>
      </c>
      <c r="N940">
        <v>4</v>
      </c>
      <c r="O940">
        <v>-1</v>
      </c>
      <c r="P940">
        <v>5</v>
      </c>
      <c r="Q940">
        <v>4</v>
      </c>
      <c r="R940" t="s">
        <v>105</v>
      </c>
      <c r="S940">
        <v>-1</v>
      </c>
      <c r="T940" t="s">
        <v>36</v>
      </c>
    </row>
    <row r="941" spans="1:20" ht="20.25" customHeight="1">
      <c r="A941">
        <v>939</v>
      </c>
      <c r="B941">
        <v>1</v>
      </c>
      <c r="C941" t="s">
        <v>3385</v>
      </c>
      <c r="D941" t="s">
        <v>67</v>
      </c>
      <c r="E941" s="1">
        <v>43499</v>
      </c>
      <c r="F941" t="s">
        <v>85</v>
      </c>
      <c r="G941" t="s">
        <v>3386</v>
      </c>
      <c r="I941" t="s">
        <v>33</v>
      </c>
      <c r="J941" t="s">
        <v>34</v>
      </c>
      <c r="K941" t="s">
        <v>3387</v>
      </c>
      <c r="L941" s="1">
        <v>43497</v>
      </c>
      <c r="M941">
        <v>2</v>
      </c>
      <c r="N941">
        <v>3</v>
      </c>
      <c r="O941">
        <v>1</v>
      </c>
      <c r="P941">
        <v>1</v>
      </c>
      <c r="Q941">
        <v>1</v>
      </c>
      <c r="R941" t="s">
        <v>27</v>
      </c>
      <c r="S941">
        <v>1</v>
      </c>
      <c r="T941" t="s">
        <v>36</v>
      </c>
    </row>
    <row r="942" spans="1:20" ht="20.25" customHeight="1">
      <c r="A942">
        <v>940</v>
      </c>
      <c r="B942">
        <v>7</v>
      </c>
      <c r="C942" t="s">
        <v>3388</v>
      </c>
      <c r="D942" t="s">
        <v>2013</v>
      </c>
      <c r="E942" s="1">
        <v>43499</v>
      </c>
      <c r="F942" t="s">
        <v>56</v>
      </c>
      <c r="G942" t="s">
        <v>3389</v>
      </c>
      <c r="H942" t="s">
        <v>32</v>
      </c>
      <c r="I942" t="s">
        <v>87</v>
      </c>
      <c r="J942" t="s">
        <v>25</v>
      </c>
      <c r="K942" t="s">
        <v>1697</v>
      </c>
      <c r="L942" s="1">
        <v>43405</v>
      </c>
      <c r="M942">
        <v>3</v>
      </c>
      <c r="N942">
        <v>4</v>
      </c>
      <c r="O942">
        <v>4</v>
      </c>
      <c r="P942">
        <v>4</v>
      </c>
      <c r="Q942">
        <v>4</v>
      </c>
      <c r="R942" t="s">
        <v>105</v>
      </c>
      <c r="S942">
        <v>2</v>
      </c>
      <c r="T942" t="s">
        <v>36</v>
      </c>
    </row>
    <row r="943" spans="1:20" ht="20.25" customHeight="1">
      <c r="A943">
        <v>941</v>
      </c>
      <c r="B943">
        <v>6</v>
      </c>
      <c r="C943" t="s">
        <v>3390</v>
      </c>
      <c r="D943" t="s">
        <v>220</v>
      </c>
      <c r="E943" s="1">
        <v>43499</v>
      </c>
      <c r="F943" t="s">
        <v>21</v>
      </c>
      <c r="G943" t="s">
        <v>3391</v>
      </c>
      <c r="H943" t="s">
        <v>23</v>
      </c>
      <c r="I943" t="s">
        <v>87</v>
      </c>
      <c r="J943" t="s">
        <v>34</v>
      </c>
      <c r="K943" t="s">
        <v>711</v>
      </c>
      <c r="L943" s="1">
        <v>43497</v>
      </c>
      <c r="M943">
        <v>3</v>
      </c>
      <c r="N943">
        <v>3</v>
      </c>
      <c r="O943">
        <v>3</v>
      </c>
      <c r="P943">
        <v>3</v>
      </c>
      <c r="Q943">
        <v>3</v>
      </c>
      <c r="R943" t="s">
        <v>105</v>
      </c>
      <c r="S943">
        <v>4</v>
      </c>
      <c r="T943" t="s">
        <v>36</v>
      </c>
    </row>
    <row r="944" spans="1:20" ht="20.25" customHeight="1">
      <c r="A944">
        <v>942</v>
      </c>
      <c r="B944">
        <v>1</v>
      </c>
      <c r="C944" t="s">
        <v>3392</v>
      </c>
      <c r="D944" t="s">
        <v>3393</v>
      </c>
      <c r="E944" s="1">
        <v>43498</v>
      </c>
      <c r="F944" t="s">
        <v>705</v>
      </c>
      <c r="G944" t="s">
        <v>3394</v>
      </c>
      <c r="I944" t="s">
        <v>73</v>
      </c>
      <c r="J944" t="s">
        <v>25</v>
      </c>
      <c r="K944" t="s">
        <v>3395</v>
      </c>
      <c r="L944" s="1">
        <v>43497</v>
      </c>
      <c r="M944">
        <v>3</v>
      </c>
      <c r="N944">
        <v>1</v>
      </c>
      <c r="O944">
        <v>3</v>
      </c>
      <c r="P944">
        <v>1</v>
      </c>
      <c r="Q944">
        <v>1</v>
      </c>
      <c r="R944" t="s">
        <v>27</v>
      </c>
      <c r="S944">
        <v>1</v>
      </c>
      <c r="T944" t="s">
        <v>36</v>
      </c>
    </row>
    <row r="945" spans="1:20" ht="20.25" customHeight="1">
      <c r="A945">
        <v>943</v>
      </c>
      <c r="B945">
        <v>6</v>
      </c>
      <c r="C945" t="s">
        <v>3396</v>
      </c>
      <c r="D945" t="s">
        <v>599</v>
      </c>
      <c r="E945" s="1">
        <v>43497</v>
      </c>
      <c r="F945" t="s">
        <v>98</v>
      </c>
      <c r="G945" s="2" t="s">
        <v>3397</v>
      </c>
      <c r="H945" t="s">
        <v>3398</v>
      </c>
      <c r="I945" t="s">
        <v>73</v>
      </c>
      <c r="J945" t="s">
        <v>25</v>
      </c>
      <c r="K945" t="s">
        <v>3399</v>
      </c>
      <c r="L945" s="1">
        <v>43160</v>
      </c>
      <c r="M945">
        <v>3</v>
      </c>
      <c r="N945">
        <v>3</v>
      </c>
      <c r="O945">
        <v>2</v>
      </c>
      <c r="P945">
        <v>4</v>
      </c>
      <c r="Q945">
        <v>4</v>
      </c>
      <c r="R945" t="s">
        <v>105</v>
      </c>
      <c r="S945">
        <v>3</v>
      </c>
      <c r="T945" t="s">
        <v>36</v>
      </c>
    </row>
    <row r="946" spans="1:20" ht="20.25" customHeight="1">
      <c r="A946">
        <v>944</v>
      </c>
      <c r="B946">
        <v>7</v>
      </c>
      <c r="C946" t="s">
        <v>3400</v>
      </c>
      <c r="D946" t="s">
        <v>2013</v>
      </c>
      <c r="E946" s="1">
        <v>43497</v>
      </c>
      <c r="F946" t="s">
        <v>56</v>
      </c>
      <c r="G946" t="s">
        <v>3401</v>
      </c>
      <c r="H946" t="s">
        <v>163</v>
      </c>
      <c r="I946" t="s">
        <v>87</v>
      </c>
      <c r="J946" t="s">
        <v>25</v>
      </c>
      <c r="K946" t="s">
        <v>3402</v>
      </c>
      <c r="L946" s="1">
        <v>43313</v>
      </c>
      <c r="M946">
        <v>3</v>
      </c>
      <c r="N946">
        <v>4</v>
      </c>
      <c r="O946">
        <v>3</v>
      </c>
      <c r="P946">
        <v>3</v>
      </c>
      <c r="Q946">
        <v>3</v>
      </c>
      <c r="R946" t="s">
        <v>105</v>
      </c>
      <c r="S946">
        <v>2</v>
      </c>
      <c r="T946" t="s">
        <v>36</v>
      </c>
    </row>
    <row r="947" spans="1:20" ht="20.25" customHeight="1">
      <c r="A947">
        <v>945</v>
      </c>
      <c r="B947">
        <v>4</v>
      </c>
      <c r="C947" t="s">
        <v>3403</v>
      </c>
      <c r="D947" t="s">
        <v>3404</v>
      </c>
      <c r="E947" s="1">
        <v>43496</v>
      </c>
      <c r="F947" t="s">
        <v>21</v>
      </c>
      <c r="G947" t="s">
        <v>3405</v>
      </c>
      <c r="I947" t="s">
        <v>33</v>
      </c>
      <c r="J947" t="s">
        <v>25</v>
      </c>
      <c r="K947" t="s">
        <v>3406</v>
      </c>
      <c r="L947" s="1">
        <v>43405</v>
      </c>
      <c r="M947">
        <v>3</v>
      </c>
      <c r="N947">
        <v>4</v>
      </c>
      <c r="O947">
        <v>2</v>
      </c>
      <c r="P947">
        <v>4</v>
      </c>
      <c r="Q947">
        <v>2</v>
      </c>
      <c r="R947" t="s">
        <v>27</v>
      </c>
      <c r="S947">
        <v>-1</v>
      </c>
      <c r="T947" t="s">
        <v>28</v>
      </c>
    </row>
    <row r="948" spans="1:20" ht="20.25" customHeight="1">
      <c r="A948">
        <v>946</v>
      </c>
      <c r="B948">
        <v>2</v>
      </c>
      <c r="C948" t="s">
        <v>1955</v>
      </c>
      <c r="D948" t="s">
        <v>3407</v>
      </c>
      <c r="E948" s="1">
        <v>43496</v>
      </c>
      <c r="F948" t="s">
        <v>85</v>
      </c>
      <c r="G948" t="s">
        <v>3408</v>
      </c>
      <c r="I948" t="s">
        <v>24</v>
      </c>
      <c r="J948" t="s">
        <v>25</v>
      </c>
      <c r="K948" t="s">
        <v>3409</v>
      </c>
      <c r="L948" s="1">
        <v>43466</v>
      </c>
      <c r="M948">
        <v>2</v>
      </c>
      <c r="N948">
        <v>1</v>
      </c>
      <c r="O948">
        <v>4</v>
      </c>
      <c r="P948">
        <v>4</v>
      </c>
      <c r="Q948">
        <v>2</v>
      </c>
      <c r="R948" t="s">
        <v>27</v>
      </c>
      <c r="S948">
        <v>3</v>
      </c>
      <c r="T948" t="s">
        <v>36</v>
      </c>
    </row>
    <row r="949" spans="1:20" ht="20.25" customHeight="1">
      <c r="A949">
        <v>947</v>
      </c>
      <c r="B949">
        <v>6</v>
      </c>
      <c r="C949" t="s">
        <v>3410</v>
      </c>
      <c r="D949" t="s">
        <v>761</v>
      </c>
      <c r="E949" s="1">
        <v>43495</v>
      </c>
      <c r="F949" t="s">
        <v>21</v>
      </c>
      <c r="G949" t="s">
        <v>3411</v>
      </c>
      <c r="H949" t="s">
        <v>23</v>
      </c>
      <c r="I949" t="s">
        <v>24</v>
      </c>
      <c r="J949" t="s">
        <v>59</v>
      </c>
      <c r="K949" t="s">
        <v>3412</v>
      </c>
      <c r="L949" s="1">
        <v>43466</v>
      </c>
      <c r="M949">
        <v>4</v>
      </c>
      <c r="N949">
        <v>3</v>
      </c>
      <c r="O949">
        <v>3</v>
      </c>
      <c r="P949">
        <v>3</v>
      </c>
      <c r="Q949">
        <v>3</v>
      </c>
      <c r="R949" t="s">
        <v>105</v>
      </c>
      <c r="S949">
        <v>3</v>
      </c>
      <c r="T949" t="s">
        <v>36</v>
      </c>
    </row>
    <row r="950" spans="1:20" ht="20.25" customHeight="1">
      <c r="A950">
        <v>948</v>
      </c>
      <c r="B950">
        <v>7</v>
      </c>
      <c r="C950" t="s">
        <v>3413</v>
      </c>
      <c r="D950" t="s">
        <v>761</v>
      </c>
      <c r="E950" s="1">
        <v>43495</v>
      </c>
      <c r="F950" t="s">
        <v>21</v>
      </c>
      <c r="G950" s="2" t="s">
        <v>3414</v>
      </c>
      <c r="H950" t="s">
        <v>23</v>
      </c>
      <c r="I950" t="s">
        <v>24</v>
      </c>
      <c r="J950" t="s">
        <v>34</v>
      </c>
      <c r="K950" t="s">
        <v>2403</v>
      </c>
      <c r="L950" s="1">
        <v>43466</v>
      </c>
      <c r="M950">
        <v>3</v>
      </c>
      <c r="N950">
        <v>4</v>
      </c>
      <c r="O950">
        <v>4</v>
      </c>
      <c r="P950">
        <v>3</v>
      </c>
      <c r="Q950">
        <v>3</v>
      </c>
      <c r="R950" t="s">
        <v>105</v>
      </c>
      <c r="S950">
        <v>3</v>
      </c>
      <c r="T950" t="s">
        <v>36</v>
      </c>
    </row>
    <row r="951" spans="1:20" ht="20.25" customHeight="1">
      <c r="A951">
        <v>949</v>
      </c>
      <c r="B951">
        <v>8</v>
      </c>
      <c r="C951" t="s">
        <v>3415</v>
      </c>
      <c r="D951" t="s">
        <v>220</v>
      </c>
      <c r="E951" s="1">
        <v>43493</v>
      </c>
      <c r="F951" t="s">
        <v>21</v>
      </c>
      <c r="G951" t="s">
        <v>3416</v>
      </c>
      <c r="H951" t="s">
        <v>23</v>
      </c>
      <c r="I951" t="s">
        <v>87</v>
      </c>
      <c r="J951" t="s">
        <v>34</v>
      </c>
      <c r="K951" t="s">
        <v>196</v>
      </c>
      <c r="L951" s="1">
        <v>43466</v>
      </c>
      <c r="M951">
        <v>4</v>
      </c>
      <c r="N951">
        <v>5</v>
      </c>
      <c r="O951">
        <v>4</v>
      </c>
      <c r="P951">
        <v>4</v>
      </c>
      <c r="Q951">
        <v>4</v>
      </c>
      <c r="R951" t="s">
        <v>105</v>
      </c>
      <c r="S951">
        <v>5</v>
      </c>
      <c r="T951" t="s">
        <v>36</v>
      </c>
    </row>
    <row r="952" spans="1:20" ht="20.25" customHeight="1">
      <c r="A952">
        <v>950</v>
      </c>
      <c r="B952">
        <v>9</v>
      </c>
      <c r="C952" t="s">
        <v>3417</v>
      </c>
      <c r="D952" t="s">
        <v>3418</v>
      </c>
      <c r="E952" s="1">
        <v>43493</v>
      </c>
      <c r="F952" t="s">
        <v>594</v>
      </c>
      <c r="G952" t="s">
        <v>3419</v>
      </c>
      <c r="H952" t="s">
        <v>32</v>
      </c>
      <c r="I952" t="s">
        <v>33</v>
      </c>
      <c r="J952" t="s">
        <v>34</v>
      </c>
      <c r="K952" t="s">
        <v>2668</v>
      </c>
      <c r="L952" s="1">
        <v>43466</v>
      </c>
      <c r="M952">
        <v>5</v>
      </c>
      <c r="N952">
        <v>5</v>
      </c>
      <c r="O952">
        <v>5</v>
      </c>
      <c r="P952">
        <v>2</v>
      </c>
      <c r="Q952">
        <v>5</v>
      </c>
      <c r="R952" t="s">
        <v>105</v>
      </c>
      <c r="S952">
        <v>-1</v>
      </c>
      <c r="T952" t="s">
        <v>36</v>
      </c>
    </row>
    <row r="953" spans="1:20" ht="20.25" customHeight="1">
      <c r="A953">
        <v>951</v>
      </c>
      <c r="B953">
        <v>1</v>
      </c>
      <c r="C953" t="s">
        <v>3420</v>
      </c>
      <c r="D953" t="s">
        <v>3421</v>
      </c>
      <c r="E953" s="1">
        <v>43493</v>
      </c>
      <c r="F953" t="s">
        <v>21</v>
      </c>
      <c r="G953" t="s">
        <v>3422</v>
      </c>
      <c r="H953" t="s">
        <v>163</v>
      </c>
      <c r="I953" t="s">
        <v>24</v>
      </c>
      <c r="J953" t="s">
        <v>94</v>
      </c>
      <c r="K953" t="s">
        <v>3423</v>
      </c>
      <c r="L953" s="1">
        <v>43466</v>
      </c>
      <c r="M953">
        <v>1</v>
      </c>
      <c r="N953">
        <v>1</v>
      </c>
      <c r="O953">
        <v>1</v>
      </c>
      <c r="P953">
        <v>3</v>
      </c>
      <c r="Q953">
        <v>1</v>
      </c>
      <c r="R953" t="s">
        <v>27</v>
      </c>
      <c r="S953">
        <v>1</v>
      </c>
      <c r="T953" t="s">
        <v>36</v>
      </c>
    </row>
    <row r="954" spans="1:20" ht="20.25" customHeight="1">
      <c r="A954">
        <v>952</v>
      </c>
      <c r="B954">
        <v>2</v>
      </c>
      <c r="C954" t="s">
        <v>3424</v>
      </c>
      <c r="D954" t="s">
        <v>3425</v>
      </c>
      <c r="E954" s="1">
        <v>43491</v>
      </c>
      <c r="F954" t="s">
        <v>1016</v>
      </c>
      <c r="G954" t="s">
        <v>3426</v>
      </c>
      <c r="I954" t="s">
        <v>33</v>
      </c>
      <c r="J954" t="s">
        <v>34</v>
      </c>
      <c r="K954" t="s">
        <v>3427</v>
      </c>
      <c r="L954" s="1">
        <v>43466</v>
      </c>
      <c r="M954">
        <v>2</v>
      </c>
      <c r="N954">
        <v>2</v>
      </c>
      <c r="O954">
        <v>1</v>
      </c>
      <c r="P954">
        <v>2</v>
      </c>
      <c r="Q954">
        <v>3</v>
      </c>
      <c r="R954" t="s">
        <v>27</v>
      </c>
      <c r="S954">
        <v>-1</v>
      </c>
      <c r="T954" t="s">
        <v>36</v>
      </c>
    </row>
    <row r="955" spans="1:20" ht="20.25" customHeight="1">
      <c r="A955">
        <v>953</v>
      </c>
      <c r="B955">
        <v>1</v>
      </c>
      <c r="C955" t="s">
        <v>3428</v>
      </c>
      <c r="D955" t="s">
        <v>3429</v>
      </c>
      <c r="E955" s="1">
        <v>43491</v>
      </c>
      <c r="F955" t="s">
        <v>98</v>
      </c>
      <c r="G955" t="s">
        <v>3430</v>
      </c>
      <c r="H955" t="s">
        <v>2837</v>
      </c>
      <c r="I955" t="s">
        <v>73</v>
      </c>
      <c r="J955" t="s">
        <v>25</v>
      </c>
      <c r="K955" t="s">
        <v>3431</v>
      </c>
      <c r="L955" s="1">
        <v>43466</v>
      </c>
      <c r="M955">
        <v>1</v>
      </c>
      <c r="N955">
        <v>4</v>
      </c>
      <c r="O955">
        <v>-1</v>
      </c>
      <c r="P955">
        <v>1</v>
      </c>
      <c r="Q955">
        <v>2</v>
      </c>
      <c r="R955" t="s">
        <v>27</v>
      </c>
      <c r="S955">
        <v>1</v>
      </c>
      <c r="T955" t="s">
        <v>36</v>
      </c>
    </row>
    <row r="956" spans="1:20" ht="20.25" customHeight="1">
      <c r="A956">
        <v>954</v>
      </c>
      <c r="B956">
        <v>2</v>
      </c>
      <c r="C956" t="s">
        <v>3432</v>
      </c>
      <c r="D956" t="s">
        <v>3433</v>
      </c>
      <c r="E956" s="1">
        <v>43490</v>
      </c>
      <c r="F956" t="s">
        <v>56</v>
      </c>
      <c r="G956" t="s">
        <v>3434</v>
      </c>
      <c r="H956" t="s">
        <v>23</v>
      </c>
      <c r="I956" t="s">
        <v>73</v>
      </c>
      <c r="J956" t="s">
        <v>94</v>
      </c>
      <c r="K956" t="s">
        <v>3435</v>
      </c>
      <c r="L956" s="1">
        <v>43466</v>
      </c>
      <c r="M956">
        <v>3</v>
      </c>
      <c r="N956">
        <v>4</v>
      </c>
      <c r="O956">
        <v>1</v>
      </c>
      <c r="P956">
        <v>3</v>
      </c>
      <c r="Q956">
        <v>3</v>
      </c>
      <c r="R956" t="s">
        <v>27</v>
      </c>
      <c r="S956">
        <v>3</v>
      </c>
      <c r="T956" t="s">
        <v>36</v>
      </c>
    </row>
    <row r="957" spans="1:20" ht="20.25" customHeight="1">
      <c r="A957">
        <v>955</v>
      </c>
      <c r="B957">
        <v>10</v>
      </c>
      <c r="C957" t="s">
        <v>1955</v>
      </c>
      <c r="D957" t="s">
        <v>246</v>
      </c>
      <c r="E957" s="1">
        <v>43489</v>
      </c>
      <c r="F957" t="s">
        <v>581</v>
      </c>
      <c r="G957" t="s">
        <v>3436</v>
      </c>
      <c r="H957" t="s">
        <v>64</v>
      </c>
      <c r="I957" t="s">
        <v>73</v>
      </c>
      <c r="J957" t="s">
        <v>25</v>
      </c>
      <c r="K957" t="s">
        <v>3437</v>
      </c>
      <c r="L957" s="1">
        <v>43132</v>
      </c>
      <c r="M957">
        <v>5</v>
      </c>
      <c r="N957">
        <v>5</v>
      </c>
      <c r="O957">
        <v>-1</v>
      </c>
      <c r="P957">
        <v>2</v>
      </c>
      <c r="Q957">
        <v>5</v>
      </c>
      <c r="R957" t="s">
        <v>105</v>
      </c>
      <c r="S957">
        <v>-1</v>
      </c>
      <c r="T957" t="s">
        <v>36</v>
      </c>
    </row>
    <row r="958" spans="1:20" ht="20.25" customHeight="1">
      <c r="A958">
        <v>956</v>
      </c>
      <c r="B958">
        <v>3</v>
      </c>
      <c r="C958" s="2" t="s">
        <v>3438</v>
      </c>
      <c r="D958" t="s">
        <v>3439</v>
      </c>
      <c r="E958" s="1">
        <v>43488</v>
      </c>
      <c r="F958" t="s">
        <v>21</v>
      </c>
      <c r="G958" t="s">
        <v>3440</v>
      </c>
      <c r="H958" t="s">
        <v>149</v>
      </c>
      <c r="I958" t="s">
        <v>24</v>
      </c>
      <c r="J958" t="s">
        <v>94</v>
      </c>
      <c r="K958" t="s">
        <v>3441</v>
      </c>
      <c r="L958" s="1">
        <v>43466</v>
      </c>
      <c r="M958">
        <v>1</v>
      </c>
      <c r="N958">
        <v>2</v>
      </c>
      <c r="O958">
        <v>2</v>
      </c>
      <c r="P958">
        <v>4</v>
      </c>
      <c r="Q958">
        <v>1</v>
      </c>
      <c r="R958" t="s">
        <v>27</v>
      </c>
      <c r="S958">
        <v>3</v>
      </c>
      <c r="T958" t="s">
        <v>36</v>
      </c>
    </row>
    <row r="959" spans="1:20" ht="20.25" customHeight="1">
      <c r="A959">
        <v>957</v>
      </c>
      <c r="B959">
        <v>2</v>
      </c>
      <c r="C959" t="s">
        <v>3442</v>
      </c>
      <c r="D959" t="s">
        <v>761</v>
      </c>
      <c r="E959" s="1">
        <v>43487</v>
      </c>
      <c r="F959" t="s">
        <v>56</v>
      </c>
      <c r="G959" t="s">
        <v>3443</v>
      </c>
      <c r="H959" t="s">
        <v>123</v>
      </c>
      <c r="I959" t="s">
        <v>73</v>
      </c>
      <c r="J959" t="s">
        <v>25</v>
      </c>
      <c r="K959" t="s">
        <v>3444</v>
      </c>
      <c r="L959" s="1">
        <v>43466</v>
      </c>
      <c r="M959">
        <v>1</v>
      </c>
      <c r="N959">
        <v>5</v>
      </c>
      <c r="O959">
        <v>2</v>
      </c>
      <c r="P959">
        <v>5</v>
      </c>
      <c r="Q959">
        <v>1</v>
      </c>
      <c r="R959" t="s">
        <v>27</v>
      </c>
      <c r="S959">
        <v>1</v>
      </c>
      <c r="T959" t="s">
        <v>36</v>
      </c>
    </row>
    <row r="960" spans="1:20" ht="20.25" customHeight="1">
      <c r="A960">
        <v>958</v>
      </c>
      <c r="B960">
        <v>3</v>
      </c>
      <c r="C960" t="s">
        <v>3445</v>
      </c>
      <c r="D960" t="s">
        <v>3446</v>
      </c>
      <c r="E960" s="1">
        <v>43486</v>
      </c>
      <c r="F960" t="s">
        <v>21</v>
      </c>
      <c r="G960" t="s">
        <v>3447</v>
      </c>
      <c r="H960" t="s">
        <v>1969</v>
      </c>
      <c r="I960" t="s">
        <v>33</v>
      </c>
      <c r="J960" t="s">
        <v>34</v>
      </c>
      <c r="K960" t="s">
        <v>159</v>
      </c>
      <c r="L960" s="1">
        <v>43466</v>
      </c>
      <c r="M960">
        <v>1</v>
      </c>
      <c r="N960">
        <v>2</v>
      </c>
      <c r="O960">
        <v>1</v>
      </c>
      <c r="P960">
        <v>3</v>
      </c>
      <c r="Q960">
        <v>1</v>
      </c>
      <c r="R960" t="s">
        <v>27</v>
      </c>
      <c r="S960">
        <v>1</v>
      </c>
      <c r="T960" t="s">
        <v>36</v>
      </c>
    </row>
    <row r="961" spans="1:20" ht="20.25" customHeight="1">
      <c r="A961">
        <v>959</v>
      </c>
      <c r="B961">
        <v>7</v>
      </c>
      <c r="C961" t="s">
        <v>3448</v>
      </c>
      <c r="D961" t="s">
        <v>1707</v>
      </c>
      <c r="E961" s="1">
        <v>43486</v>
      </c>
      <c r="F961" t="s">
        <v>21</v>
      </c>
      <c r="G961" t="s">
        <v>3449</v>
      </c>
      <c r="H961" t="s">
        <v>3450</v>
      </c>
      <c r="I961" t="s">
        <v>33</v>
      </c>
      <c r="J961" t="s">
        <v>94</v>
      </c>
      <c r="K961" t="s">
        <v>3149</v>
      </c>
      <c r="L961" s="1">
        <v>43252</v>
      </c>
      <c r="M961">
        <v>3</v>
      </c>
      <c r="N961">
        <v>3</v>
      </c>
      <c r="O961">
        <v>3</v>
      </c>
      <c r="P961">
        <v>4</v>
      </c>
      <c r="Q961">
        <v>2</v>
      </c>
      <c r="R961" t="s">
        <v>105</v>
      </c>
      <c r="S961">
        <v>4</v>
      </c>
      <c r="T961" t="s">
        <v>36</v>
      </c>
    </row>
    <row r="962" spans="1:20" ht="20.25" customHeight="1">
      <c r="A962">
        <v>960</v>
      </c>
      <c r="B962">
        <v>5</v>
      </c>
      <c r="C962" t="s">
        <v>3451</v>
      </c>
      <c r="D962" t="s">
        <v>1707</v>
      </c>
      <c r="E962" s="1">
        <v>43486</v>
      </c>
      <c r="F962" t="s">
        <v>21</v>
      </c>
      <c r="G962" t="s">
        <v>3452</v>
      </c>
      <c r="H962" t="s">
        <v>123</v>
      </c>
      <c r="I962" t="s">
        <v>33</v>
      </c>
      <c r="J962" t="s">
        <v>94</v>
      </c>
      <c r="K962" t="s">
        <v>2833</v>
      </c>
      <c r="L962" s="1">
        <v>43252</v>
      </c>
      <c r="M962">
        <v>3</v>
      </c>
      <c r="N962">
        <v>4</v>
      </c>
      <c r="O962">
        <v>3</v>
      </c>
      <c r="P962">
        <v>3</v>
      </c>
      <c r="Q962">
        <v>2</v>
      </c>
      <c r="R962" t="s">
        <v>27</v>
      </c>
      <c r="S962">
        <v>3</v>
      </c>
      <c r="T962" t="s">
        <v>36</v>
      </c>
    </row>
    <row r="963" spans="1:20" ht="20.25" customHeight="1">
      <c r="A963">
        <v>961</v>
      </c>
      <c r="B963">
        <v>2</v>
      </c>
      <c r="C963" t="s">
        <v>3453</v>
      </c>
      <c r="D963" t="s">
        <v>67</v>
      </c>
      <c r="E963" s="1">
        <v>43484</v>
      </c>
      <c r="F963" t="s">
        <v>21</v>
      </c>
      <c r="G963" t="s">
        <v>3454</v>
      </c>
      <c r="H963" t="s">
        <v>149</v>
      </c>
      <c r="I963" t="s">
        <v>33</v>
      </c>
      <c r="J963" t="s">
        <v>94</v>
      </c>
      <c r="K963" t="s">
        <v>1559</v>
      </c>
      <c r="L963" s="1">
        <v>43466</v>
      </c>
      <c r="M963">
        <v>2</v>
      </c>
      <c r="N963">
        <v>2</v>
      </c>
      <c r="O963">
        <v>2</v>
      </c>
      <c r="P963">
        <v>2</v>
      </c>
      <c r="Q963">
        <v>1</v>
      </c>
      <c r="R963" t="s">
        <v>27</v>
      </c>
      <c r="S963">
        <v>1</v>
      </c>
      <c r="T963" t="s">
        <v>36</v>
      </c>
    </row>
    <row r="964" spans="1:20" ht="20.25" customHeight="1">
      <c r="A964">
        <v>962</v>
      </c>
      <c r="B964">
        <v>1</v>
      </c>
      <c r="C964" t="s">
        <v>3455</v>
      </c>
      <c r="D964" t="s">
        <v>3456</v>
      </c>
      <c r="E964" s="1">
        <v>43484</v>
      </c>
      <c r="F964" t="s">
        <v>56</v>
      </c>
      <c r="G964" t="s">
        <v>3457</v>
      </c>
      <c r="I964" t="s">
        <v>73</v>
      </c>
      <c r="J964" t="s">
        <v>25</v>
      </c>
      <c r="K964" t="s">
        <v>3458</v>
      </c>
      <c r="L964" s="1">
        <v>43405</v>
      </c>
      <c r="M964">
        <v>2</v>
      </c>
      <c r="N964">
        <v>2</v>
      </c>
      <c r="O964">
        <v>1</v>
      </c>
      <c r="P964">
        <v>1</v>
      </c>
      <c r="Q964">
        <v>1</v>
      </c>
      <c r="R964" t="s">
        <v>27</v>
      </c>
      <c r="S964">
        <v>2</v>
      </c>
      <c r="T964" t="s">
        <v>36</v>
      </c>
    </row>
    <row r="965" spans="1:20" ht="20.25" customHeight="1">
      <c r="A965">
        <v>963</v>
      </c>
      <c r="B965">
        <v>3</v>
      </c>
      <c r="C965" t="s">
        <v>3459</v>
      </c>
      <c r="D965" t="s">
        <v>3460</v>
      </c>
      <c r="E965" s="1">
        <v>43483</v>
      </c>
      <c r="F965" t="s">
        <v>21</v>
      </c>
      <c r="G965" t="s">
        <v>3461</v>
      </c>
      <c r="I965" t="s">
        <v>73</v>
      </c>
      <c r="J965" t="s">
        <v>25</v>
      </c>
      <c r="K965" t="s">
        <v>3462</v>
      </c>
      <c r="L965" s="1">
        <v>43435</v>
      </c>
      <c r="M965">
        <v>2</v>
      </c>
      <c r="N965">
        <v>3</v>
      </c>
      <c r="O965">
        <v>3</v>
      </c>
      <c r="P965">
        <v>3</v>
      </c>
      <c r="Q965">
        <v>2</v>
      </c>
      <c r="R965" t="s">
        <v>27</v>
      </c>
      <c r="S965">
        <v>-1</v>
      </c>
      <c r="T965" t="s">
        <v>36</v>
      </c>
    </row>
    <row r="966" spans="1:20" ht="20.25" customHeight="1">
      <c r="A966">
        <v>964</v>
      </c>
      <c r="B966">
        <v>1</v>
      </c>
      <c r="C966" t="s">
        <v>3463</v>
      </c>
      <c r="D966" t="s">
        <v>3464</v>
      </c>
      <c r="E966" s="1">
        <v>43481</v>
      </c>
      <c r="F966" t="s">
        <v>157</v>
      </c>
      <c r="G966" t="s">
        <v>3465</v>
      </c>
      <c r="I966" t="s">
        <v>24</v>
      </c>
      <c r="J966" t="s">
        <v>25</v>
      </c>
      <c r="K966" t="s">
        <v>1759</v>
      </c>
      <c r="L966" s="1">
        <v>43435</v>
      </c>
      <c r="M966">
        <v>3</v>
      </c>
      <c r="N966">
        <v>4</v>
      </c>
      <c r="O966">
        <v>-1</v>
      </c>
      <c r="P966">
        <v>1</v>
      </c>
      <c r="Q966">
        <v>1</v>
      </c>
      <c r="R966" t="s">
        <v>27</v>
      </c>
      <c r="S966">
        <v>-1</v>
      </c>
      <c r="T966" t="s">
        <v>36</v>
      </c>
    </row>
    <row r="967" spans="1:20" ht="20.25" customHeight="1">
      <c r="A967">
        <v>965</v>
      </c>
      <c r="B967">
        <v>10</v>
      </c>
      <c r="C967" t="s">
        <v>3466</v>
      </c>
      <c r="D967" t="s">
        <v>3467</v>
      </c>
      <c r="E967" s="1">
        <v>43481</v>
      </c>
      <c r="F967" t="s">
        <v>51</v>
      </c>
      <c r="G967" s="2" t="s">
        <v>3468</v>
      </c>
      <c r="I967" t="s">
        <v>24</v>
      </c>
      <c r="J967" t="s">
        <v>25</v>
      </c>
      <c r="K967" t="s">
        <v>3469</v>
      </c>
      <c r="L967" s="1">
        <v>43374</v>
      </c>
      <c r="M967">
        <v>5</v>
      </c>
      <c r="N967">
        <v>5</v>
      </c>
      <c r="O967">
        <v>4</v>
      </c>
      <c r="P967">
        <v>5</v>
      </c>
      <c r="Q967">
        <v>5</v>
      </c>
      <c r="R967" t="s">
        <v>105</v>
      </c>
      <c r="S967">
        <v>-1</v>
      </c>
      <c r="T967" t="s">
        <v>36</v>
      </c>
    </row>
    <row r="968" spans="1:20" ht="20.25" customHeight="1">
      <c r="A968">
        <v>966</v>
      </c>
      <c r="B968">
        <v>1</v>
      </c>
      <c r="C968" t="s">
        <v>3470</v>
      </c>
      <c r="D968" t="s">
        <v>3471</v>
      </c>
      <c r="E968" s="1">
        <v>43481</v>
      </c>
      <c r="F968" t="s">
        <v>21</v>
      </c>
      <c r="G968" t="s">
        <v>3472</v>
      </c>
      <c r="H968">
        <v>777</v>
      </c>
      <c r="I968" t="s">
        <v>24</v>
      </c>
      <c r="J968" t="s">
        <v>25</v>
      </c>
      <c r="K968" t="s">
        <v>453</v>
      </c>
      <c r="L968" s="1">
        <v>43466</v>
      </c>
      <c r="M968">
        <v>1</v>
      </c>
      <c r="N968">
        <v>1</v>
      </c>
      <c r="O968">
        <v>1</v>
      </c>
      <c r="P968">
        <v>1</v>
      </c>
      <c r="Q968">
        <v>1</v>
      </c>
      <c r="R968" t="s">
        <v>27</v>
      </c>
      <c r="S968">
        <v>1</v>
      </c>
      <c r="T968" t="s">
        <v>36</v>
      </c>
    </row>
    <row r="969" spans="1:20" ht="20.25" customHeight="1">
      <c r="A969">
        <v>967</v>
      </c>
      <c r="B969">
        <v>3</v>
      </c>
      <c r="C969" t="s">
        <v>3473</v>
      </c>
      <c r="D969" t="s">
        <v>3474</v>
      </c>
      <c r="E969" s="1">
        <v>43480</v>
      </c>
      <c r="F969" t="s">
        <v>21</v>
      </c>
      <c r="G969" t="s">
        <v>3475</v>
      </c>
      <c r="H969" t="s">
        <v>1969</v>
      </c>
      <c r="I969" t="s">
        <v>73</v>
      </c>
      <c r="J969" t="s">
        <v>25</v>
      </c>
      <c r="K969" t="s">
        <v>3476</v>
      </c>
      <c r="L969" s="1">
        <v>43374</v>
      </c>
      <c r="M969">
        <v>4</v>
      </c>
      <c r="N969">
        <v>4</v>
      </c>
      <c r="O969">
        <v>3</v>
      </c>
      <c r="P969">
        <v>4</v>
      </c>
      <c r="Q969">
        <v>1</v>
      </c>
      <c r="R969" t="s">
        <v>27</v>
      </c>
      <c r="S969">
        <v>2</v>
      </c>
      <c r="T969" t="s">
        <v>36</v>
      </c>
    </row>
    <row r="970" spans="1:20" ht="20.25" customHeight="1">
      <c r="A970">
        <v>968</v>
      </c>
      <c r="B970">
        <v>4</v>
      </c>
      <c r="C970" t="s">
        <v>3477</v>
      </c>
      <c r="D970" t="s">
        <v>761</v>
      </c>
      <c r="E970" s="1">
        <v>43480</v>
      </c>
      <c r="F970" t="s">
        <v>56</v>
      </c>
      <c r="G970" t="s">
        <v>3478</v>
      </c>
      <c r="H970" t="s">
        <v>32</v>
      </c>
      <c r="I970" t="s">
        <v>73</v>
      </c>
      <c r="J970" t="s">
        <v>25</v>
      </c>
      <c r="K970" t="s">
        <v>2301</v>
      </c>
      <c r="L970" s="1">
        <v>43466</v>
      </c>
      <c r="M970">
        <v>1</v>
      </c>
      <c r="N970">
        <v>4</v>
      </c>
      <c r="O970">
        <v>1</v>
      </c>
      <c r="P970">
        <v>5</v>
      </c>
      <c r="Q970">
        <v>3</v>
      </c>
      <c r="R970" t="s">
        <v>27</v>
      </c>
      <c r="S970">
        <v>1</v>
      </c>
      <c r="T970" t="s">
        <v>36</v>
      </c>
    </row>
    <row r="971" spans="1:20" ht="20.25" customHeight="1">
      <c r="A971">
        <v>969</v>
      </c>
      <c r="B971">
        <v>1</v>
      </c>
      <c r="C971" t="s">
        <v>3479</v>
      </c>
      <c r="D971" t="s">
        <v>3480</v>
      </c>
      <c r="E971" s="1">
        <v>43479</v>
      </c>
      <c r="F971" t="s">
        <v>21</v>
      </c>
      <c r="G971" t="s">
        <v>3481</v>
      </c>
      <c r="H971" t="s">
        <v>532</v>
      </c>
      <c r="I971" t="s">
        <v>33</v>
      </c>
      <c r="J971" t="s">
        <v>25</v>
      </c>
      <c r="K971" t="s">
        <v>3482</v>
      </c>
      <c r="L971" s="1">
        <v>43374</v>
      </c>
      <c r="M971">
        <v>1</v>
      </c>
      <c r="N971">
        <v>1</v>
      </c>
      <c r="O971">
        <v>-1</v>
      </c>
      <c r="P971">
        <v>1</v>
      </c>
      <c r="Q971">
        <v>1</v>
      </c>
      <c r="R971" t="s">
        <v>27</v>
      </c>
      <c r="S971">
        <v>-1</v>
      </c>
      <c r="T971" t="s">
        <v>36</v>
      </c>
    </row>
    <row r="972" spans="1:20" ht="20.25" customHeight="1">
      <c r="A972">
        <v>970</v>
      </c>
      <c r="B972">
        <v>6</v>
      </c>
      <c r="C972" t="s">
        <v>3483</v>
      </c>
      <c r="D972" t="s">
        <v>1786</v>
      </c>
      <c r="E972" s="1">
        <v>43477</v>
      </c>
      <c r="F972" t="s">
        <v>56</v>
      </c>
      <c r="G972" t="s">
        <v>3484</v>
      </c>
      <c r="H972" t="s">
        <v>149</v>
      </c>
      <c r="I972" t="s">
        <v>24</v>
      </c>
      <c r="J972" t="s">
        <v>25</v>
      </c>
      <c r="K972" t="s">
        <v>967</v>
      </c>
      <c r="L972" s="1">
        <v>43435</v>
      </c>
      <c r="M972">
        <v>1</v>
      </c>
      <c r="N972">
        <v>5</v>
      </c>
      <c r="O972">
        <v>4</v>
      </c>
      <c r="P972">
        <v>4</v>
      </c>
      <c r="Q972">
        <v>4</v>
      </c>
      <c r="R972" t="s">
        <v>105</v>
      </c>
      <c r="S972">
        <v>4</v>
      </c>
      <c r="T972" t="s">
        <v>36</v>
      </c>
    </row>
    <row r="973" spans="1:20" ht="20.25" customHeight="1">
      <c r="A973">
        <v>971</v>
      </c>
      <c r="B973">
        <v>5</v>
      </c>
      <c r="C973" t="s">
        <v>3485</v>
      </c>
      <c r="D973" t="s">
        <v>1786</v>
      </c>
      <c r="E973" s="1">
        <v>43475</v>
      </c>
      <c r="F973" t="s">
        <v>56</v>
      </c>
      <c r="G973" t="s">
        <v>3486</v>
      </c>
      <c r="H973" t="s">
        <v>2053</v>
      </c>
      <c r="I973" t="s">
        <v>24</v>
      </c>
      <c r="J973" t="s">
        <v>25</v>
      </c>
      <c r="K973" t="s">
        <v>3487</v>
      </c>
      <c r="L973" s="1">
        <v>43435</v>
      </c>
      <c r="M973">
        <v>2</v>
      </c>
      <c r="N973">
        <v>3</v>
      </c>
      <c r="O973">
        <v>5</v>
      </c>
      <c r="P973">
        <v>4</v>
      </c>
      <c r="Q973">
        <v>4</v>
      </c>
      <c r="R973" t="s">
        <v>105</v>
      </c>
      <c r="S973">
        <v>5</v>
      </c>
      <c r="T973" t="s">
        <v>36</v>
      </c>
    </row>
    <row r="974" spans="1:20" ht="20.25" customHeight="1">
      <c r="A974">
        <v>972</v>
      </c>
      <c r="B974">
        <v>3</v>
      </c>
      <c r="C974" t="s">
        <v>3488</v>
      </c>
      <c r="D974" t="s">
        <v>1786</v>
      </c>
      <c r="E974" s="1">
        <v>43475</v>
      </c>
      <c r="F974" t="s">
        <v>56</v>
      </c>
      <c r="G974" t="s">
        <v>3489</v>
      </c>
      <c r="H974" t="s">
        <v>3490</v>
      </c>
      <c r="I974" t="s">
        <v>24</v>
      </c>
      <c r="J974" t="s">
        <v>25</v>
      </c>
      <c r="K974" t="s">
        <v>1574</v>
      </c>
      <c r="L974" s="1">
        <v>43435</v>
      </c>
      <c r="M974">
        <v>4</v>
      </c>
      <c r="N974">
        <v>1</v>
      </c>
      <c r="O974">
        <v>-1</v>
      </c>
      <c r="P974">
        <v>2</v>
      </c>
      <c r="Q974">
        <v>4</v>
      </c>
      <c r="R974" t="s">
        <v>27</v>
      </c>
      <c r="S974">
        <v>-1</v>
      </c>
      <c r="T974" t="s">
        <v>36</v>
      </c>
    </row>
    <row r="975" spans="1:20" ht="20.25" customHeight="1">
      <c r="A975">
        <v>973</v>
      </c>
      <c r="B975">
        <v>10</v>
      </c>
      <c r="C975" t="s">
        <v>3491</v>
      </c>
      <c r="D975" t="s">
        <v>3492</v>
      </c>
      <c r="E975" s="1">
        <v>43474</v>
      </c>
      <c r="F975" t="s">
        <v>112</v>
      </c>
      <c r="G975" t="s">
        <v>3493</v>
      </c>
      <c r="H975" t="s">
        <v>23</v>
      </c>
      <c r="I975" t="s">
        <v>24</v>
      </c>
      <c r="J975" t="s">
        <v>25</v>
      </c>
      <c r="K975" t="s">
        <v>196</v>
      </c>
      <c r="L975" s="1">
        <v>43466</v>
      </c>
      <c r="M975">
        <v>5</v>
      </c>
      <c r="N975">
        <v>5</v>
      </c>
      <c r="O975">
        <v>5</v>
      </c>
      <c r="P975">
        <v>5</v>
      </c>
      <c r="Q975">
        <v>5</v>
      </c>
      <c r="R975" t="s">
        <v>105</v>
      </c>
      <c r="S975">
        <v>5</v>
      </c>
      <c r="T975" t="s">
        <v>36</v>
      </c>
    </row>
    <row r="976" spans="1:20" ht="20.25" customHeight="1">
      <c r="A976">
        <v>974</v>
      </c>
      <c r="B976">
        <v>7</v>
      </c>
      <c r="C976" t="s">
        <v>3494</v>
      </c>
      <c r="D976" t="s">
        <v>3495</v>
      </c>
      <c r="E976" s="1">
        <v>43472</v>
      </c>
      <c r="F976" t="s">
        <v>56</v>
      </c>
      <c r="G976" t="s">
        <v>3496</v>
      </c>
      <c r="H976" t="s">
        <v>3497</v>
      </c>
      <c r="I976" t="s">
        <v>73</v>
      </c>
      <c r="J976" t="s">
        <v>94</v>
      </c>
      <c r="K976" t="s">
        <v>3498</v>
      </c>
      <c r="L976" s="1">
        <v>43435</v>
      </c>
      <c r="M976">
        <v>4</v>
      </c>
      <c r="N976">
        <v>4</v>
      </c>
      <c r="O976">
        <v>4</v>
      </c>
      <c r="P976">
        <v>4</v>
      </c>
      <c r="Q976">
        <v>3</v>
      </c>
      <c r="R976" t="s">
        <v>105</v>
      </c>
      <c r="S976">
        <v>4</v>
      </c>
      <c r="T976" t="s">
        <v>36</v>
      </c>
    </row>
    <row r="977" spans="1:20" ht="20.25" customHeight="1">
      <c r="A977">
        <v>975</v>
      </c>
      <c r="B977">
        <v>1</v>
      </c>
      <c r="C977" t="s">
        <v>3499</v>
      </c>
      <c r="D977" t="s">
        <v>3500</v>
      </c>
      <c r="E977" s="1">
        <v>43472</v>
      </c>
      <c r="F977" t="s">
        <v>21</v>
      </c>
      <c r="G977" t="s">
        <v>3501</v>
      </c>
      <c r="I977" t="s">
        <v>73</v>
      </c>
      <c r="J977" t="s">
        <v>25</v>
      </c>
      <c r="K977" t="s">
        <v>3502</v>
      </c>
      <c r="L977" s="1">
        <v>43435</v>
      </c>
      <c r="M977">
        <v>-1</v>
      </c>
      <c r="N977">
        <v>-1</v>
      </c>
      <c r="O977">
        <v>-1</v>
      </c>
      <c r="P977">
        <v>1</v>
      </c>
      <c r="Q977">
        <v>3</v>
      </c>
      <c r="R977" t="s">
        <v>27</v>
      </c>
      <c r="S977">
        <v>-1</v>
      </c>
      <c r="T977" t="s">
        <v>36</v>
      </c>
    </row>
    <row r="978" spans="1:20" ht="20.25" customHeight="1">
      <c r="A978">
        <v>976</v>
      </c>
      <c r="B978">
        <v>10</v>
      </c>
      <c r="C978" t="s">
        <v>1955</v>
      </c>
      <c r="D978" t="s">
        <v>599</v>
      </c>
      <c r="E978" s="1">
        <v>43470</v>
      </c>
      <c r="F978" t="s">
        <v>21</v>
      </c>
      <c r="G978" t="s">
        <v>3503</v>
      </c>
      <c r="H978" t="s">
        <v>163</v>
      </c>
      <c r="I978" t="s">
        <v>73</v>
      </c>
      <c r="J978" t="s">
        <v>25</v>
      </c>
      <c r="K978" t="s">
        <v>264</v>
      </c>
      <c r="L978" s="1">
        <v>43435</v>
      </c>
      <c r="M978">
        <v>5</v>
      </c>
      <c r="N978">
        <v>5</v>
      </c>
      <c r="O978">
        <v>5</v>
      </c>
      <c r="P978">
        <v>5</v>
      </c>
      <c r="Q978">
        <v>4</v>
      </c>
      <c r="R978" t="s">
        <v>105</v>
      </c>
      <c r="S978">
        <v>3</v>
      </c>
      <c r="T978" t="s">
        <v>36</v>
      </c>
    </row>
    <row r="979" spans="1:20" ht="20.25" customHeight="1">
      <c r="A979">
        <v>977</v>
      </c>
      <c r="B979">
        <v>2</v>
      </c>
      <c r="C979" t="s">
        <v>3504</v>
      </c>
      <c r="D979" t="s">
        <v>3505</v>
      </c>
      <c r="E979" s="1">
        <v>43468</v>
      </c>
      <c r="F979" t="s">
        <v>355</v>
      </c>
      <c r="G979" t="s">
        <v>3506</v>
      </c>
      <c r="I979" t="s">
        <v>73</v>
      </c>
      <c r="J979" t="s">
        <v>94</v>
      </c>
      <c r="K979" t="s">
        <v>3507</v>
      </c>
      <c r="L979" s="1">
        <v>43435</v>
      </c>
      <c r="M979">
        <v>2</v>
      </c>
      <c r="N979">
        <v>4</v>
      </c>
      <c r="O979">
        <v>3</v>
      </c>
      <c r="P979">
        <v>2</v>
      </c>
      <c r="Q979">
        <v>1</v>
      </c>
      <c r="R979" t="s">
        <v>27</v>
      </c>
      <c r="S979">
        <v>2</v>
      </c>
      <c r="T979" t="s">
        <v>36</v>
      </c>
    </row>
    <row r="980" spans="1:20" ht="20.25" customHeight="1">
      <c r="A980">
        <v>978</v>
      </c>
      <c r="B980">
        <v>3</v>
      </c>
      <c r="C980" t="s">
        <v>3508</v>
      </c>
      <c r="D980" t="s">
        <v>3509</v>
      </c>
      <c r="E980" s="1">
        <v>43467</v>
      </c>
      <c r="F980" t="s">
        <v>21</v>
      </c>
      <c r="G980" t="s">
        <v>3510</v>
      </c>
      <c r="H980" t="s">
        <v>163</v>
      </c>
      <c r="I980" t="s">
        <v>87</v>
      </c>
      <c r="J980" t="s">
        <v>25</v>
      </c>
      <c r="K980" t="s">
        <v>3511</v>
      </c>
      <c r="L980" s="1">
        <v>43435</v>
      </c>
      <c r="M980">
        <v>1</v>
      </c>
      <c r="N980">
        <v>3</v>
      </c>
      <c r="O980">
        <v>2</v>
      </c>
      <c r="P980">
        <v>2</v>
      </c>
      <c r="Q980">
        <v>2</v>
      </c>
      <c r="R980" t="s">
        <v>27</v>
      </c>
      <c r="S980">
        <v>1</v>
      </c>
      <c r="T980" t="s">
        <v>36</v>
      </c>
    </row>
    <row r="981" spans="1:20" ht="20.25" customHeight="1">
      <c r="A981">
        <v>979</v>
      </c>
      <c r="B981">
        <v>8</v>
      </c>
      <c r="C981" t="s">
        <v>3512</v>
      </c>
      <c r="D981" t="s">
        <v>198</v>
      </c>
      <c r="E981" s="1">
        <v>43464</v>
      </c>
      <c r="F981" t="s">
        <v>1995</v>
      </c>
      <c r="G981" t="s">
        <v>3513</v>
      </c>
      <c r="H981" t="s">
        <v>532</v>
      </c>
      <c r="I981" t="s">
        <v>73</v>
      </c>
      <c r="J981" t="s">
        <v>25</v>
      </c>
      <c r="K981" t="s">
        <v>3514</v>
      </c>
      <c r="L981" s="1">
        <v>43435</v>
      </c>
      <c r="M981">
        <v>3</v>
      </c>
      <c r="N981">
        <v>5</v>
      </c>
      <c r="O981">
        <v>-1</v>
      </c>
      <c r="P981">
        <v>5</v>
      </c>
      <c r="Q981">
        <v>4</v>
      </c>
      <c r="R981" t="s">
        <v>105</v>
      </c>
      <c r="S981">
        <v>-1</v>
      </c>
      <c r="T981" t="s">
        <v>36</v>
      </c>
    </row>
    <row r="982" spans="1:20" ht="20.25" customHeight="1">
      <c r="A982">
        <v>980</v>
      </c>
      <c r="B982">
        <v>7</v>
      </c>
      <c r="C982" t="s">
        <v>3515</v>
      </c>
      <c r="D982" t="s">
        <v>67</v>
      </c>
      <c r="E982" s="1">
        <v>43463</v>
      </c>
      <c r="F982" t="s">
        <v>21</v>
      </c>
      <c r="G982" t="s">
        <v>3516</v>
      </c>
      <c r="H982" t="s">
        <v>32</v>
      </c>
      <c r="I982" t="s">
        <v>73</v>
      </c>
      <c r="J982" t="s">
        <v>25</v>
      </c>
      <c r="K982" t="s">
        <v>3122</v>
      </c>
      <c r="L982" s="1">
        <v>43435</v>
      </c>
      <c r="M982">
        <v>1</v>
      </c>
      <c r="N982">
        <v>3</v>
      </c>
      <c r="O982">
        <v>4</v>
      </c>
      <c r="P982">
        <v>5</v>
      </c>
      <c r="Q982">
        <v>3</v>
      </c>
      <c r="R982" t="s">
        <v>27</v>
      </c>
      <c r="S982">
        <v>-1</v>
      </c>
      <c r="T982" t="s">
        <v>28</v>
      </c>
    </row>
    <row r="983" spans="1:20" ht="20.25" customHeight="1">
      <c r="A983">
        <v>981</v>
      </c>
      <c r="B983">
        <v>1</v>
      </c>
      <c r="C983" t="s">
        <v>3517</v>
      </c>
      <c r="D983" t="s">
        <v>3518</v>
      </c>
      <c r="E983" s="1">
        <v>43458</v>
      </c>
      <c r="F983" t="s">
        <v>56</v>
      </c>
      <c r="G983" t="s">
        <v>3519</v>
      </c>
      <c r="I983" t="s">
        <v>24</v>
      </c>
      <c r="J983" t="s">
        <v>94</v>
      </c>
      <c r="K983" t="s">
        <v>3520</v>
      </c>
      <c r="L983" s="1">
        <v>43435</v>
      </c>
      <c r="M983">
        <v>-1</v>
      </c>
      <c r="N983">
        <v>-1</v>
      </c>
      <c r="O983">
        <v>-1</v>
      </c>
      <c r="P983">
        <v>-1</v>
      </c>
      <c r="Q983">
        <v>1</v>
      </c>
      <c r="R983" t="s">
        <v>27</v>
      </c>
      <c r="S983">
        <v>-1</v>
      </c>
      <c r="T983" t="s">
        <v>36</v>
      </c>
    </row>
    <row r="984" spans="1:20" ht="20.25" customHeight="1">
      <c r="A984">
        <v>982</v>
      </c>
      <c r="B984">
        <v>1</v>
      </c>
      <c r="C984" t="s">
        <v>3521</v>
      </c>
      <c r="D984" t="s">
        <v>3326</v>
      </c>
      <c r="E984" s="1">
        <v>43458</v>
      </c>
      <c r="F984" t="s">
        <v>112</v>
      </c>
      <c r="G984" t="s">
        <v>3522</v>
      </c>
      <c r="H984" t="s">
        <v>23</v>
      </c>
      <c r="I984" t="s">
        <v>24</v>
      </c>
      <c r="J984" t="s">
        <v>34</v>
      </c>
      <c r="K984" t="s">
        <v>711</v>
      </c>
      <c r="L984" s="1">
        <v>43405</v>
      </c>
      <c r="M984">
        <v>1</v>
      </c>
      <c r="N984">
        <v>1</v>
      </c>
      <c r="O984">
        <v>1</v>
      </c>
      <c r="P984">
        <v>2</v>
      </c>
      <c r="Q984">
        <v>1</v>
      </c>
      <c r="R984" t="s">
        <v>27</v>
      </c>
      <c r="S984">
        <v>3</v>
      </c>
      <c r="T984" t="s">
        <v>36</v>
      </c>
    </row>
    <row r="985" spans="1:20" ht="20.25" customHeight="1">
      <c r="A985">
        <v>983</v>
      </c>
      <c r="B985">
        <v>1</v>
      </c>
      <c r="C985" t="s">
        <v>3523</v>
      </c>
      <c r="D985" t="s">
        <v>3524</v>
      </c>
      <c r="E985" s="1">
        <v>43458</v>
      </c>
      <c r="F985" t="s">
        <v>21</v>
      </c>
      <c r="G985" t="s">
        <v>3525</v>
      </c>
      <c r="H985" t="s">
        <v>123</v>
      </c>
      <c r="I985" t="s">
        <v>73</v>
      </c>
      <c r="J985" t="s">
        <v>25</v>
      </c>
      <c r="K985" t="s">
        <v>2603</v>
      </c>
      <c r="L985" s="1">
        <v>43435</v>
      </c>
      <c r="M985">
        <v>1</v>
      </c>
      <c r="N985">
        <v>4</v>
      </c>
      <c r="O985">
        <v>3</v>
      </c>
      <c r="P985">
        <v>5</v>
      </c>
      <c r="Q985">
        <v>1</v>
      </c>
      <c r="R985" t="s">
        <v>27</v>
      </c>
      <c r="S985">
        <v>1</v>
      </c>
      <c r="T985" t="s">
        <v>36</v>
      </c>
    </row>
    <row r="986" spans="1:20" ht="20.25" customHeight="1">
      <c r="A986">
        <v>984</v>
      </c>
      <c r="B986">
        <v>4</v>
      </c>
      <c r="C986" t="s">
        <v>3526</v>
      </c>
      <c r="D986" t="s">
        <v>3527</v>
      </c>
      <c r="E986" s="1">
        <v>43457</v>
      </c>
      <c r="F986" t="s">
        <v>56</v>
      </c>
      <c r="G986" t="s">
        <v>3528</v>
      </c>
      <c r="H986" t="s">
        <v>1969</v>
      </c>
      <c r="I986" t="s">
        <v>73</v>
      </c>
      <c r="J986" t="s">
        <v>25</v>
      </c>
      <c r="K986" t="s">
        <v>2294</v>
      </c>
      <c r="L986" s="1">
        <v>43435</v>
      </c>
      <c r="M986">
        <v>2</v>
      </c>
      <c r="N986">
        <v>2</v>
      </c>
      <c r="O986">
        <v>1</v>
      </c>
      <c r="P986">
        <v>1</v>
      </c>
      <c r="Q986">
        <v>2</v>
      </c>
      <c r="R986" t="s">
        <v>27</v>
      </c>
      <c r="S986">
        <v>4</v>
      </c>
      <c r="T986" t="s">
        <v>36</v>
      </c>
    </row>
    <row r="987" spans="1:20" ht="20.25" customHeight="1">
      <c r="A987">
        <v>985</v>
      </c>
      <c r="B987">
        <v>1</v>
      </c>
      <c r="C987" t="s">
        <v>3529</v>
      </c>
      <c r="D987" t="s">
        <v>3530</v>
      </c>
      <c r="E987" s="1">
        <v>43457</v>
      </c>
      <c r="F987" t="s">
        <v>56</v>
      </c>
      <c r="G987" t="s">
        <v>3531</v>
      </c>
      <c r="I987" t="s">
        <v>33</v>
      </c>
      <c r="J987" t="s">
        <v>25</v>
      </c>
      <c r="K987" t="s">
        <v>3137</v>
      </c>
      <c r="L987" s="1">
        <v>43405</v>
      </c>
      <c r="M987">
        <v>-1</v>
      </c>
      <c r="N987">
        <v>-1</v>
      </c>
      <c r="O987">
        <v>-1</v>
      </c>
      <c r="P987">
        <v>-1</v>
      </c>
      <c r="Q987">
        <v>1</v>
      </c>
      <c r="R987" t="s">
        <v>27</v>
      </c>
      <c r="S987">
        <v>-1</v>
      </c>
      <c r="T987" t="s">
        <v>36</v>
      </c>
    </row>
    <row r="988" spans="1:20" ht="20.25" customHeight="1">
      <c r="A988">
        <v>986</v>
      </c>
      <c r="B988">
        <v>6</v>
      </c>
      <c r="C988" t="s">
        <v>3532</v>
      </c>
      <c r="D988" t="s">
        <v>3289</v>
      </c>
      <c r="E988" s="1">
        <v>43456</v>
      </c>
      <c r="F988" t="s">
        <v>21</v>
      </c>
      <c r="G988" t="s">
        <v>3533</v>
      </c>
      <c r="H988" t="s">
        <v>149</v>
      </c>
      <c r="I988" t="s">
        <v>24</v>
      </c>
      <c r="J988" t="s">
        <v>59</v>
      </c>
      <c r="K988" t="s">
        <v>2488</v>
      </c>
      <c r="L988" s="1">
        <v>43435</v>
      </c>
      <c r="M988">
        <v>2</v>
      </c>
      <c r="N988">
        <v>5</v>
      </c>
      <c r="O988">
        <v>2</v>
      </c>
      <c r="P988">
        <v>3</v>
      </c>
      <c r="Q988">
        <v>3</v>
      </c>
      <c r="R988" t="s">
        <v>27</v>
      </c>
      <c r="S988">
        <v>2</v>
      </c>
      <c r="T988" t="s">
        <v>36</v>
      </c>
    </row>
    <row r="989" spans="1:20" ht="20.25" customHeight="1">
      <c r="A989">
        <v>987</v>
      </c>
      <c r="B989">
        <v>10</v>
      </c>
      <c r="C989" t="s">
        <v>3534</v>
      </c>
      <c r="D989" t="s">
        <v>3535</v>
      </c>
      <c r="E989" s="1">
        <v>43453</v>
      </c>
      <c r="F989" t="s">
        <v>21</v>
      </c>
      <c r="G989" t="s">
        <v>3536</v>
      </c>
      <c r="H989" t="s">
        <v>561</v>
      </c>
      <c r="I989" t="s">
        <v>73</v>
      </c>
      <c r="J989" t="s">
        <v>59</v>
      </c>
      <c r="K989" t="s">
        <v>3537</v>
      </c>
      <c r="L989" s="1">
        <v>43435</v>
      </c>
      <c r="M989">
        <v>5</v>
      </c>
      <c r="N989">
        <v>5</v>
      </c>
      <c r="O989">
        <v>5</v>
      </c>
      <c r="P989">
        <v>5</v>
      </c>
      <c r="Q989">
        <v>5</v>
      </c>
      <c r="R989" t="s">
        <v>105</v>
      </c>
      <c r="S989">
        <v>5</v>
      </c>
      <c r="T989" t="s">
        <v>36</v>
      </c>
    </row>
    <row r="990" spans="1:20" ht="20.25" customHeight="1">
      <c r="A990">
        <v>988</v>
      </c>
      <c r="B990">
        <v>4</v>
      </c>
      <c r="C990" t="s">
        <v>3538</v>
      </c>
      <c r="D990" t="s">
        <v>3539</v>
      </c>
      <c r="E990" s="1">
        <v>43453</v>
      </c>
      <c r="F990" t="s">
        <v>21</v>
      </c>
      <c r="G990" t="s">
        <v>3540</v>
      </c>
      <c r="I990" t="s">
        <v>73</v>
      </c>
      <c r="J990" t="s">
        <v>25</v>
      </c>
      <c r="K990" t="s">
        <v>3412</v>
      </c>
      <c r="L990" s="1">
        <v>43435</v>
      </c>
      <c r="M990">
        <v>3</v>
      </c>
      <c r="N990">
        <v>2</v>
      </c>
      <c r="O990">
        <v>3</v>
      </c>
      <c r="P990">
        <v>3</v>
      </c>
      <c r="Q990">
        <v>3</v>
      </c>
      <c r="R990" t="s">
        <v>27</v>
      </c>
      <c r="S990">
        <v>2</v>
      </c>
      <c r="T990" t="s">
        <v>36</v>
      </c>
    </row>
    <row r="991" spans="1:20" ht="20.25" customHeight="1">
      <c r="A991">
        <v>989</v>
      </c>
      <c r="B991">
        <v>1</v>
      </c>
      <c r="C991" t="s">
        <v>3541</v>
      </c>
      <c r="D991" t="s">
        <v>3542</v>
      </c>
      <c r="E991" s="1">
        <v>43453</v>
      </c>
      <c r="F991" t="s">
        <v>21</v>
      </c>
      <c r="G991" t="s">
        <v>3543</v>
      </c>
      <c r="H991" t="s">
        <v>163</v>
      </c>
      <c r="I991" t="s">
        <v>24</v>
      </c>
      <c r="J991" t="s">
        <v>34</v>
      </c>
      <c r="K991" t="s">
        <v>3209</v>
      </c>
      <c r="L991" s="1">
        <v>43435</v>
      </c>
      <c r="M991">
        <v>1</v>
      </c>
      <c r="N991">
        <v>1</v>
      </c>
      <c r="O991">
        <v>2</v>
      </c>
      <c r="P991">
        <v>2</v>
      </c>
      <c r="Q991">
        <v>1</v>
      </c>
      <c r="R991" t="s">
        <v>27</v>
      </c>
      <c r="S991">
        <v>-1</v>
      </c>
      <c r="T991" t="s">
        <v>36</v>
      </c>
    </row>
    <row r="992" spans="1:20" ht="20.25" customHeight="1">
      <c r="A992">
        <v>990</v>
      </c>
      <c r="B992">
        <v>8</v>
      </c>
      <c r="C992" t="s">
        <v>3349</v>
      </c>
      <c r="D992" t="s">
        <v>3544</v>
      </c>
      <c r="E992" s="1">
        <v>43452</v>
      </c>
      <c r="F992" t="s">
        <v>21</v>
      </c>
      <c r="G992" t="s">
        <v>3545</v>
      </c>
      <c r="H992" t="s">
        <v>3013</v>
      </c>
      <c r="I992" t="s">
        <v>24</v>
      </c>
      <c r="J992" t="s">
        <v>25</v>
      </c>
      <c r="K992" t="s">
        <v>3546</v>
      </c>
      <c r="L992" s="1">
        <v>43435</v>
      </c>
      <c r="M992">
        <v>4</v>
      </c>
      <c r="N992">
        <v>5</v>
      </c>
      <c r="O992">
        <v>5</v>
      </c>
      <c r="P992">
        <v>4</v>
      </c>
      <c r="Q992">
        <v>4</v>
      </c>
      <c r="R992" t="s">
        <v>105</v>
      </c>
      <c r="S992">
        <v>5</v>
      </c>
      <c r="T992" t="s">
        <v>36</v>
      </c>
    </row>
    <row r="993" spans="1:20" ht="20.25" customHeight="1">
      <c r="A993">
        <v>991</v>
      </c>
      <c r="B993">
        <v>2</v>
      </c>
      <c r="C993" t="s">
        <v>3547</v>
      </c>
      <c r="D993" t="s">
        <v>3548</v>
      </c>
      <c r="E993" s="1">
        <v>43452</v>
      </c>
      <c r="F993" t="s">
        <v>157</v>
      </c>
      <c r="G993" t="s">
        <v>3549</v>
      </c>
      <c r="H993" t="s">
        <v>163</v>
      </c>
      <c r="I993" t="s">
        <v>33</v>
      </c>
      <c r="J993" t="s">
        <v>34</v>
      </c>
      <c r="K993" t="s">
        <v>562</v>
      </c>
      <c r="L993" s="1">
        <v>43435</v>
      </c>
      <c r="M993">
        <v>1</v>
      </c>
      <c r="N993">
        <v>1</v>
      </c>
      <c r="O993">
        <v>1</v>
      </c>
      <c r="P993">
        <v>2</v>
      </c>
      <c r="Q993">
        <v>1</v>
      </c>
      <c r="R993" t="s">
        <v>27</v>
      </c>
      <c r="S993">
        <v>1</v>
      </c>
      <c r="T993" t="s">
        <v>36</v>
      </c>
    </row>
    <row r="994" spans="1:20" ht="20.25" customHeight="1">
      <c r="A994">
        <v>992</v>
      </c>
      <c r="B994">
        <v>6</v>
      </c>
      <c r="C994" t="s">
        <v>3550</v>
      </c>
      <c r="D994" t="s">
        <v>761</v>
      </c>
      <c r="E994" s="1">
        <v>43451</v>
      </c>
      <c r="F994" t="s">
        <v>21</v>
      </c>
      <c r="G994" t="s">
        <v>3551</v>
      </c>
      <c r="H994" t="s">
        <v>23</v>
      </c>
      <c r="I994" t="s">
        <v>24</v>
      </c>
      <c r="J994" t="s">
        <v>59</v>
      </c>
      <c r="K994" t="s">
        <v>711</v>
      </c>
      <c r="L994" s="1">
        <v>43435</v>
      </c>
      <c r="M994">
        <v>4</v>
      </c>
      <c r="N994">
        <v>3</v>
      </c>
      <c r="O994">
        <v>3</v>
      </c>
      <c r="P994">
        <v>3</v>
      </c>
      <c r="Q994">
        <v>3</v>
      </c>
      <c r="R994" t="s">
        <v>27</v>
      </c>
      <c r="S994">
        <v>2</v>
      </c>
      <c r="T994" t="s">
        <v>36</v>
      </c>
    </row>
    <row r="995" spans="1:20" ht="20.25" customHeight="1">
      <c r="A995">
        <v>993</v>
      </c>
      <c r="B995">
        <v>2</v>
      </c>
      <c r="C995" t="s">
        <v>3552</v>
      </c>
      <c r="D995" t="s">
        <v>3553</v>
      </c>
      <c r="E995" s="1">
        <v>43447</v>
      </c>
      <c r="F995" t="s">
        <v>355</v>
      </c>
      <c r="G995" t="s">
        <v>3554</v>
      </c>
      <c r="H995" t="s">
        <v>163</v>
      </c>
      <c r="I995" t="s">
        <v>33</v>
      </c>
      <c r="J995" t="s">
        <v>34</v>
      </c>
      <c r="K995" t="s">
        <v>3441</v>
      </c>
      <c r="L995" s="1">
        <v>43435</v>
      </c>
      <c r="M995">
        <v>2</v>
      </c>
      <c r="N995">
        <v>1</v>
      </c>
      <c r="O995">
        <v>1</v>
      </c>
      <c r="P995">
        <v>3</v>
      </c>
      <c r="Q995">
        <v>2</v>
      </c>
      <c r="R995" t="s">
        <v>27</v>
      </c>
      <c r="S995">
        <v>-1</v>
      </c>
      <c r="T995" t="s">
        <v>36</v>
      </c>
    </row>
    <row r="996" spans="1:20" ht="20.25" customHeight="1">
      <c r="A996">
        <v>994</v>
      </c>
      <c r="B996">
        <v>1</v>
      </c>
      <c r="C996" t="s">
        <v>3555</v>
      </c>
      <c r="D996" t="s">
        <v>3556</v>
      </c>
      <c r="E996" s="1">
        <v>43447</v>
      </c>
      <c r="F996" t="s">
        <v>21</v>
      </c>
      <c r="G996" t="s">
        <v>3557</v>
      </c>
      <c r="H996" t="s">
        <v>163</v>
      </c>
      <c r="I996" t="s">
        <v>24</v>
      </c>
      <c r="J996" t="s">
        <v>59</v>
      </c>
      <c r="K996" t="s">
        <v>2488</v>
      </c>
      <c r="L996" s="1">
        <v>43435</v>
      </c>
      <c r="M996">
        <v>2</v>
      </c>
      <c r="N996">
        <v>2</v>
      </c>
      <c r="O996">
        <v>2</v>
      </c>
      <c r="P996">
        <v>1</v>
      </c>
      <c r="Q996">
        <v>1</v>
      </c>
      <c r="R996" t="s">
        <v>27</v>
      </c>
      <c r="S996">
        <v>1</v>
      </c>
      <c r="T996" t="s">
        <v>36</v>
      </c>
    </row>
    <row r="997" spans="1:20" ht="20.25" customHeight="1">
      <c r="A997">
        <v>995</v>
      </c>
      <c r="B997">
        <v>2</v>
      </c>
      <c r="C997" t="s">
        <v>3558</v>
      </c>
      <c r="D997" t="s">
        <v>3559</v>
      </c>
      <c r="E997" s="1">
        <v>43445</v>
      </c>
      <c r="F997" t="s">
        <v>117</v>
      </c>
      <c r="G997" t="s">
        <v>3560</v>
      </c>
      <c r="H997" t="s">
        <v>2053</v>
      </c>
      <c r="I997" t="s">
        <v>24</v>
      </c>
      <c r="J997" t="s">
        <v>34</v>
      </c>
      <c r="K997" t="s">
        <v>853</v>
      </c>
      <c r="L997" s="1">
        <v>43405</v>
      </c>
      <c r="M997">
        <v>2</v>
      </c>
      <c r="N997">
        <v>1</v>
      </c>
      <c r="O997">
        <v>1</v>
      </c>
      <c r="P997">
        <v>3</v>
      </c>
      <c r="Q997">
        <v>1</v>
      </c>
      <c r="R997" t="s">
        <v>27</v>
      </c>
      <c r="S997">
        <v>3</v>
      </c>
      <c r="T997" t="s">
        <v>36</v>
      </c>
    </row>
    <row r="998" spans="1:20" ht="20.25" customHeight="1">
      <c r="A998">
        <v>996</v>
      </c>
      <c r="B998">
        <v>1</v>
      </c>
      <c r="C998" t="s">
        <v>3561</v>
      </c>
      <c r="D998" t="s">
        <v>3562</v>
      </c>
      <c r="E998" s="1">
        <v>43445</v>
      </c>
      <c r="F998" t="s">
        <v>21</v>
      </c>
      <c r="G998" t="s">
        <v>3563</v>
      </c>
      <c r="H998" t="s">
        <v>32</v>
      </c>
      <c r="I998" t="s">
        <v>24</v>
      </c>
      <c r="J998" t="s">
        <v>25</v>
      </c>
      <c r="K998" t="s">
        <v>3145</v>
      </c>
      <c r="L998" s="1">
        <v>43435</v>
      </c>
      <c r="M998">
        <v>1</v>
      </c>
      <c r="N998">
        <v>1</v>
      </c>
      <c r="O998">
        <v>-1</v>
      </c>
      <c r="P998">
        <v>1</v>
      </c>
      <c r="Q998">
        <v>1</v>
      </c>
      <c r="R998" t="s">
        <v>27</v>
      </c>
      <c r="S998">
        <v>-1</v>
      </c>
      <c r="T998" t="s">
        <v>36</v>
      </c>
    </row>
    <row r="999" spans="1:20" ht="20.25" customHeight="1">
      <c r="A999">
        <v>997</v>
      </c>
      <c r="B999">
        <v>10</v>
      </c>
      <c r="C999" t="s">
        <v>3564</v>
      </c>
      <c r="D999" t="s">
        <v>3565</v>
      </c>
      <c r="E999" s="1">
        <v>43444</v>
      </c>
      <c r="F999" t="s">
        <v>1016</v>
      </c>
      <c r="G999" t="s">
        <v>3566</v>
      </c>
      <c r="I999" t="s">
        <v>33</v>
      </c>
      <c r="J999" t="s">
        <v>25</v>
      </c>
      <c r="K999" t="s">
        <v>3567</v>
      </c>
      <c r="L999" s="1">
        <v>43435</v>
      </c>
      <c r="M999">
        <v>4</v>
      </c>
      <c r="N999">
        <v>5</v>
      </c>
      <c r="O999">
        <v>4</v>
      </c>
      <c r="P999">
        <v>5</v>
      </c>
      <c r="Q999">
        <v>5</v>
      </c>
      <c r="R999" t="s">
        <v>105</v>
      </c>
      <c r="S999">
        <v>4</v>
      </c>
      <c r="T999" t="s">
        <v>36</v>
      </c>
    </row>
    <row r="1000" spans="1:20" ht="20.25" customHeight="1">
      <c r="A1000">
        <v>998</v>
      </c>
      <c r="B1000">
        <v>1</v>
      </c>
      <c r="C1000" t="s">
        <v>3568</v>
      </c>
      <c r="D1000" t="s">
        <v>3569</v>
      </c>
      <c r="E1000" s="1">
        <v>43443</v>
      </c>
      <c r="F1000" t="s">
        <v>21</v>
      </c>
      <c r="G1000" t="s">
        <v>3570</v>
      </c>
      <c r="H1000" t="s">
        <v>2053</v>
      </c>
      <c r="I1000" t="s">
        <v>87</v>
      </c>
      <c r="J1000" t="s">
        <v>25</v>
      </c>
      <c r="K1000" t="s">
        <v>3435</v>
      </c>
      <c r="L1000" s="1">
        <v>43435</v>
      </c>
      <c r="M1000">
        <v>1</v>
      </c>
      <c r="N1000">
        <v>1</v>
      </c>
      <c r="O1000">
        <v>1</v>
      </c>
      <c r="P1000">
        <v>3</v>
      </c>
      <c r="Q1000">
        <v>1</v>
      </c>
      <c r="R1000" t="s">
        <v>27</v>
      </c>
      <c r="S1000">
        <v>1</v>
      </c>
      <c r="T1000" t="s">
        <v>36</v>
      </c>
    </row>
    <row r="1001" spans="1:20" ht="20.25" customHeight="1">
      <c r="A1001">
        <v>999</v>
      </c>
      <c r="B1001">
        <v>10</v>
      </c>
      <c r="C1001" s="2" t="s">
        <v>3571</v>
      </c>
      <c r="D1001" t="s">
        <v>3572</v>
      </c>
      <c r="E1001" s="1">
        <v>43443</v>
      </c>
      <c r="F1001" t="s">
        <v>594</v>
      </c>
      <c r="G1001" s="2" t="s">
        <v>3573</v>
      </c>
      <c r="I1001" t="s">
        <v>73</v>
      </c>
      <c r="J1001" t="s">
        <v>94</v>
      </c>
      <c r="K1001" t="s">
        <v>3574</v>
      </c>
      <c r="L1001" s="1">
        <v>43405</v>
      </c>
      <c r="M1001">
        <v>5</v>
      </c>
      <c r="N1001">
        <v>5</v>
      </c>
      <c r="O1001">
        <v>5</v>
      </c>
      <c r="P1001">
        <v>5</v>
      </c>
      <c r="Q1001">
        <v>5</v>
      </c>
      <c r="R1001" t="s">
        <v>105</v>
      </c>
      <c r="S1001">
        <v>3</v>
      </c>
      <c r="T1001" t="s">
        <v>36</v>
      </c>
    </row>
    <row r="1002" spans="1:20" ht="20.25" customHeight="1">
      <c r="A1002">
        <v>1000</v>
      </c>
      <c r="B1002">
        <v>2</v>
      </c>
      <c r="C1002" t="s">
        <v>3575</v>
      </c>
      <c r="D1002" t="s">
        <v>3576</v>
      </c>
      <c r="E1002" s="1">
        <v>43443</v>
      </c>
      <c r="F1002" t="s">
        <v>21</v>
      </c>
      <c r="G1002" t="s">
        <v>3577</v>
      </c>
      <c r="I1002" t="s">
        <v>24</v>
      </c>
      <c r="J1002" t="s">
        <v>25</v>
      </c>
      <c r="K1002" t="s">
        <v>3578</v>
      </c>
      <c r="L1002" s="1">
        <v>43282</v>
      </c>
      <c r="M1002">
        <v>3</v>
      </c>
      <c r="N1002">
        <v>2</v>
      </c>
      <c r="O1002">
        <v>-1</v>
      </c>
      <c r="P1002">
        <v>1</v>
      </c>
      <c r="Q1002">
        <v>1</v>
      </c>
      <c r="R1002" t="s">
        <v>27</v>
      </c>
      <c r="S1002">
        <v>-1</v>
      </c>
      <c r="T1002" t="s">
        <v>36</v>
      </c>
    </row>
    <row r="1003" spans="1:20" ht="20.25" customHeight="1">
      <c r="A1003">
        <v>1001</v>
      </c>
      <c r="B1003">
        <v>1</v>
      </c>
      <c r="C1003" t="s">
        <v>1955</v>
      </c>
      <c r="D1003" t="s">
        <v>3579</v>
      </c>
      <c r="E1003" s="1">
        <v>43441</v>
      </c>
      <c r="F1003" t="s">
        <v>56</v>
      </c>
      <c r="G1003" t="s">
        <v>3580</v>
      </c>
      <c r="I1003" t="s">
        <v>87</v>
      </c>
      <c r="J1003" t="s">
        <v>25</v>
      </c>
      <c r="K1003" t="s">
        <v>3581</v>
      </c>
      <c r="L1003" s="1">
        <v>43374</v>
      </c>
      <c r="M1003">
        <v>-1</v>
      </c>
      <c r="N1003">
        <v>-1</v>
      </c>
      <c r="O1003">
        <v>-1</v>
      </c>
      <c r="P1003">
        <v>-1</v>
      </c>
      <c r="Q1003">
        <v>1</v>
      </c>
      <c r="R1003" t="s">
        <v>27</v>
      </c>
      <c r="S1003">
        <v>-1</v>
      </c>
      <c r="T1003" t="s">
        <v>36</v>
      </c>
    </row>
    <row r="1004" spans="1:20" ht="20.25" customHeight="1">
      <c r="A1004">
        <v>1002</v>
      </c>
      <c r="B1004">
        <v>7</v>
      </c>
      <c r="C1004" t="s">
        <v>3571</v>
      </c>
      <c r="D1004" t="s">
        <v>884</v>
      </c>
      <c r="E1004" s="1">
        <v>43439</v>
      </c>
      <c r="F1004" t="s">
        <v>21</v>
      </c>
      <c r="G1004" t="s">
        <v>3582</v>
      </c>
      <c r="I1004" t="s">
        <v>87</v>
      </c>
      <c r="J1004" t="s">
        <v>25</v>
      </c>
      <c r="K1004" t="s">
        <v>3583</v>
      </c>
      <c r="L1004" s="1">
        <v>43435</v>
      </c>
      <c r="M1004">
        <v>3</v>
      </c>
      <c r="N1004">
        <v>4</v>
      </c>
      <c r="O1004">
        <v>4</v>
      </c>
      <c r="P1004">
        <v>4</v>
      </c>
      <c r="Q1004">
        <v>4</v>
      </c>
      <c r="R1004" t="s">
        <v>105</v>
      </c>
      <c r="S1004">
        <v>1</v>
      </c>
      <c r="T1004" t="s">
        <v>36</v>
      </c>
    </row>
    <row r="1005" spans="1:20" ht="20.25" customHeight="1">
      <c r="A1005">
        <v>1003</v>
      </c>
      <c r="B1005">
        <v>3</v>
      </c>
      <c r="C1005" t="s">
        <v>3584</v>
      </c>
      <c r="D1005" t="s">
        <v>3585</v>
      </c>
      <c r="E1005" s="1">
        <v>43437</v>
      </c>
      <c r="F1005" t="s">
        <v>21</v>
      </c>
      <c r="G1005" t="s">
        <v>3586</v>
      </c>
      <c r="H1005" t="s">
        <v>163</v>
      </c>
      <c r="I1005" t="s">
        <v>24</v>
      </c>
      <c r="J1005" t="s">
        <v>94</v>
      </c>
      <c r="K1005" t="s">
        <v>3587</v>
      </c>
      <c r="L1005" s="1">
        <v>43405</v>
      </c>
      <c r="M1005">
        <v>2</v>
      </c>
      <c r="N1005">
        <v>3</v>
      </c>
      <c r="O1005">
        <v>1</v>
      </c>
      <c r="P1005">
        <v>3</v>
      </c>
      <c r="Q1005">
        <v>1</v>
      </c>
      <c r="R1005" t="s">
        <v>27</v>
      </c>
      <c r="S1005">
        <v>1</v>
      </c>
      <c r="T1005" t="s">
        <v>28</v>
      </c>
    </row>
    <row r="1006" spans="1:20" ht="20.25" customHeight="1">
      <c r="A1006">
        <v>1004</v>
      </c>
      <c r="B1006">
        <v>9</v>
      </c>
      <c r="C1006" t="s">
        <v>3588</v>
      </c>
      <c r="D1006" t="s">
        <v>3589</v>
      </c>
      <c r="E1006" s="1">
        <v>43434</v>
      </c>
      <c r="F1006" t="s">
        <v>1183</v>
      </c>
      <c r="G1006" t="s">
        <v>3590</v>
      </c>
      <c r="H1006" t="s">
        <v>1969</v>
      </c>
      <c r="I1006" t="s">
        <v>33</v>
      </c>
      <c r="J1006" t="s">
        <v>34</v>
      </c>
      <c r="K1006" t="s">
        <v>3591</v>
      </c>
      <c r="L1006" s="1">
        <v>43405</v>
      </c>
      <c r="M1006">
        <v>5</v>
      </c>
      <c r="N1006">
        <v>5</v>
      </c>
      <c r="O1006">
        <v>5</v>
      </c>
      <c r="P1006">
        <v>5</v>
      </c>
      <c r="Q1006">
        <v>5</v>
      </c>
      <c r="R1006" t="s">
        <v>105</v>
      </c>
      <c r="S1006">
        <v>3</v>
      </c>
      <c r="T1006" t="s">
        <v>36</v>
      </c>
    </row>
    <row r="1007" spans="1:20" ht="20.25" customHeight="1">
      <c r="A1007">
        <v>1005</v>
      </c>
      <c r="B1007">
        <v>3</v>
      </c>
      <c r="C1007" t="s">
        <v>3592</v>
      </c>
      <c r="D1007" t="s">
        <v>3593</v>
      </c>
      <c r="E1007" s="1">
        <v>43434</v>
      </c>
      <c r="F1007" t="s">
        <v>21</v>
      </c>
      <c r="G1007" t="s">
        <v>3594</v>
      </c>
      <c r="I1007" t="s">
        <v>73</v>
      </c>
      <c r="J1007" t="s">
        <v>25</v>
      </c>
      <c r="K1007" t="s">
        <v>3595</v>
      </c>
      <c r="L1007" s="1">
        <v>43405</v>
      </c>
      <c r="M1007">
        <v>3</v>
      </c>
      <c r="N1007">
        <v>1</v>
      </c>
      <c r="O1007">
        <v>-1</v>
      </c>
      <c r="P1007">
        <v>1</v>
      </c>
      <c r="Q1007">
        <v>2</v>
      </c>
      <c r="R1007" t="s">
        <v>27</v>
      </c>
      <c r="S1007">
        <v>-1</v>
      </c>
      <c r="T1007" t="s">
        <v>36</v>
      </c>
    </row>
    <row r="1008" spans="1:20" ht="20.25" customHeight="1">
      <c r="A1008">
        <v>1006</v>
      </c>
      <c r="B1008">
        <v>2</v>
      </c>
      <c r="C1008" t="s">
        <v>3596</v>
      </c>
      <c r="D1008" t="s">
        <v>246</v>
      </c>
      <c r="E1008" s="1">
        <v>43432</v>
      </c>
      <c r="F1008" t="s">
        <v>91</v>
      </c>
      <c r="G1008" t="s">
        <v>3597</v>
      </c>
      <c r="H1008" t="s">
        <v>163</v>
      </c>
      <c r="I1008" t="s">
        <v>73</v>
      </c>
      <c r="J1008" t="s">
        <v>25</v>
      </c>
      <c r="K1008" t="s">
        <v>3598</v>
      </c>
      <c r="L1008" s="1">
        <v>43405</v>
      </c>
      <c r="M1008">
        <v>2</v>
      </c>
      <c r="N1008">
        <v>4</v>
      </c>
      <c r="O1008">
        <v>4</v>
      </c>
      <c r="P1008">
        <v>2</v>
      </c>
      <c r="Q1008">
        <v>2</v>
      </c>
      <c r="R1008" t="s">
        <v>27</v>
      </c>
      <c r="S1008">
        <v>4</v>
      </c>
      <c r="T1008" t="s">
        <v>36</v>
      </c>
    </row>
    <row r="1009" spans="1:20" ht="20.25" customHeight="1">
      <c r="A1009">
        <v>1007</v>
      </c>
      <c r="B1009">
        <v>1</v>
      </c>
      <c r="C1009" t="s">
        <v>3599</v>
      </c>
      <c r="D1009" t="s">
        <v>3600</v>
      </c>
      <c r="E1009" s="1">
        <v>43431</v>
      </c>
      <c r="F1009" t="s">
        <v>21</v>
      </c>
      <c r="G1009" t="s">
        <v>3601</v>
      </c>
      <c r="I1009" t="s">
        <v>33</v>
      </c>
      <c r="J1009" t="s">
        <v>25</v>
      </c>
      <c r="K1009" t="s">
        <v>3602</v>
      </c>
      <c r="L1009" s="1">
        <v>43405</v>
      </c>
      <c r="M1009">
        <v>1</v>
      </c>
      <c r="N1009">
        <v>-1</v>
      </c>
      <c r="O1009">
        <v>-1</v>
      </c>
      <c r="P1009">
        <v>1</v>
      </c>
      <c r="Q1009">
        <v>1</v>
      </c>
      <c r="R1009" t="s">
        <v>27</v>
      </c>
      <c r="S1009">
        <v>-1</v>
      </c>
      <c r="T1009" t="s">
        <v>36</v>
      </c>
    </row>
    <row r="1010" spans="1:20" ht="20.25" customHeight="1">
      <c r="A1010">
        <v>1008</v>
      </c>
      <c r="B1010">
        <v>9</v>
      </c>
      <c r="C1010" t="s">
        <v>3603</v>
      </c>
      <c r="D1010" t="s">
        <v>761</v>
      </c>
      <c r="E1010" s="1">
        <v>43431</v>
      </c>
      <c r="F1010" t="s">
        <v>21</v>
      </c>
      <c r="G1010" t="s">
        <v>3604</v>
      </c>
      <c r="H1010" t="s">
        <v>23</v>
      </c>
      <c r="I1010" t="s">
        <v>24</v>
      </c>
      <c r="J1010" t="s">
        <v>59</v>
      </c>
      <c r="K1010" t="s">
        <v>196</v>
      </c>
      <c r="L1010" s="1">
        <v>43405</v>
      </c>
      <c r="M1010">
        <v>5</v>
      </c>
      <c r="N1010">
        <v>5</v>
      </c>
      <c r="O1010">
        <v>5</v>
      </c>
      <c r="P1010">
        <v>4</v>
      </c>
      <c r="Q1010">
        <v>4</v>
      </c>
      <c r="R1010" t="s">
        <v>105</v>
      </c>
      <c r="S1010">
        <v>4</v>
      </c>
      <c r="T1010" t="s">
        <v>36</v>
      </c>
    </row>
    <row r="1011" spans="1:20" ht="20.25" customHeight="1">
      <c r="A1011">
        <v>1009</v>
      </c>
      <c r="B1011">
        <v>2</v>
      </c>
      <c r="C1011" t="s">
        <v>3605</v>
      </c>
      <c r="D1011" t="s">
        <v>2002</v>
      </c>
      <c r="E1011" s="1">
        <v>43426</v>
      </c>
      <c r="F1011" t="s">
        <v>21</v>
      </c>
      <c r="G1011" t="s">
        <v>3606</v>
      </c>
      <c r="I1011" t="s">
        <v>33</v>
      </c>
      <c r="J1011" t="s">
        <v>34</v>
      </c>
      <c r="K1011" t="s">
        <v>748</v>
      </c>
      <c r="L1011" s="1">
        <v>43405</v>
      </c>
      <c r="M1011">
        <v>4</v>
      </c>
      <c r="N1011">
        <v>5</v>
      </c>
      <c r="O1011">
        <v>4</v>
      </c>
      <c r="P1011">
        <v>4</v>
      </c>
      <c r="Q1011">
        <v>1</v>
      </c>
      <c r="R1011" t="s">
        <v>27</v>
      </c>
      <c r="S1011">
        <v>1</v>
      </c>
      <c r="T1011" t="s">
        <v>36</v>
      </c>
    </row>
    <row r="1012" spans="1:20" ht="20.25" customHeight="1">
      <c r="A1012">
        <v>1010</v>
      </c>
      <c r="B1012">
        <v>7</v>
      </c>
      <c r="C1012" t="s">
        <v>3607</v>
      </c>
      <c r="D1012" t="s">
        <v>3608</v>
      </c>
      <c r="E1012" s="1">
        <v>43426</v>
      </c>
      <c r="F1012" t="s">
        <v>117</v>
      </c>
      <c r="G1012" t="s">
        <v>3609</v>
      </c>
      <c r="H1012" t="s">
        <v>2053</v>
      </c>
      <c r="I1012" t="s">
        <v>87</v>
      </c>
      <c r="J1012" t="s">
        <v>25</v>
      </c>
      <c r="K1012" t="s">
        <v>477</v>
      </c>
      <c r="L1012" s="1">
        <v>43405</v>
      </c>
      <c r="M1012">
        <v>5</v>
      </c>
      <c r="N1012">
        <v>5</v>
      </c>
      <c r="O1012">
        <v>4</v>
      </c>
      <c r="P1012">
        <v>5</v>
      </c>
      <c r="Q1012">
        <v>4</v>
      </c>
      <c r="R1012" t="s">
        <v>105</v>
      </c>
      <c r="S1012">
        <v>2</v>
      </c>
      <c r="T1012" t="s">
        <v>36</v>
      </c>
    </row>
    <row r="1013" spans="1:20" ht="20.25" customHeight="1">
      <c r="A1013">
        <v>1011</v>
      </c>
      <c r="B1013">
        <v>1</v>
      </c>
      <c r="C1013" t="s">
        <v>3610</v>
      </c>
      <c r="D1013" t="s">
        <v>3611</v>
      </c>
      <c r="E1013" s="1">
        <v>43425</v>
      </c>
      <c r="F1013" t="s">
        <v>56</v>
      </c>
      <c r="G1013" t="s">
        <v>3612</v>
      </c>
      <c r="I1013" t="s">
        <v>73</v>
      </c>
      <c r="J1013" t="s">
        <v>25</v>
      </c>
      <c r="K1013" t="s">
        <v>3613</v>
      </c>
      <c r="L1013" s="1">
        <v>43374</v>
      </c>
      <c r="M1013">
        <v>3</v>
      </c>
      <c r="N1013">
        <v>1</v>
      </c>
      <c r="O1013">
        <v>1</v>
      </c>
      <c r="P1013">
        <v>3</v>
      </c>
      <c r="Q1013">
        <v>3</v>
      </c>
      <c r="R1013" t="s">
        <v>27</v>
      </c>
      <c r="S1013">
        <v>-1</v>
      </c>
      <c r="T1013" t="s">
        <v>36</v>
      </c>
    </row>
    <row r="1014" spans="1:20" ht="20.25" customHeight="1">
      <c r="A1014">
        <v>1012</v>
      </c>
      <c r="B1014">
        <v>4</v>
      </c>
      <c r="C1014" t="s">
        <v>3614</v>
      </c>
      <c r="D1014" t="s">
        <v>3615</v>
      </c>
      <c r="E1014" s="1">
        <v>43424</v>
      </c>
      <c r="F1014" t="s">
        <v>98</v>
      </c>
      <c r="G1014" t="s">
        <v>3616</v>
      </c>
      <c r="H1014" t="s">
        <v>1969</v>
      </c>
      <c r="I1014" t="s">
        <v>73</v>
      </c>
      <c r="J1014" t="s">
        <v>94</v>
      </c>
      <c r="K1014" t="s">
        <v>3617</v>
      </c>
      <c r="L1014" s="1">
        <v>43405</v>
      </c>
      <c r="M1014">
        <v>2</v>
      </c>
      <c r="N1014">
        <v>3</v>
      </c>
      <c r="O1014">
        <v>2</v>
      </c>
      <c r="P1014">
        <v>5</v>
      </c>
      <c r="Q1014">
        <v>2</v>
      </c>
      <c r="R1014" t="s">
        <v>27</v>
      </c>
      <c r="S1014">
        <v>3</v>
      </c>
      <c r="T1014" t="s">
        <v>36</v>
      </c>
    </row>
    <row r="1015" spans="1:20" ht="20.25" customHeight="1">
      <c r="A1015">
        <v>1013</v>
      </c>
      <c r="B1015">
        <v>1</v>
      </c>
      <c r="C1015" t="s">
        <v>3618</v>
      </c>
      <c r="D1015" t="s">
        <v>3619</v>
      </c>
      <c r="E1015" s="1">
        <v>43421</v>
      </c>
      <c r="F1015" t="s">
        <v>85</v>
      </c>
      <c r="G1015" t="s">
        <v>3620</v>
      </c>
      <c r="I1015" t="s">
        <v>73</v>
      </c>
      <c r="J1015" t="s">
        <v>25</v>
      </c>
      <c r="K1015" t="s">
        <v>252</v>
      </c>
      <c r="L1015" s="1">
        <v>43405</v>
      </c>
      <c r="M1015">
        <v>2</v>
      </c>
      <c r="N1015">
        <v>1</v>
      </c>
      <c r="O1015">
        <v>-1</v>
      </c>
      <c r="P1015">
        <v>1</v>
      </c>
      <c r="Q1015">
        <v>1</v>
      </c>
      <c r="R1015" t="s">
        <v>27</v>
      </c>
      <c r="S1015">
        <v>-1</v>
      </c>
      <c r="T1015" t="s">
        <v>36</v>
      </c>
    </row>
    <row r="1016" spans="1:20" ht="20.25" customHeight="1">
      <c r="A1016">
        <v>1014</v>
      </c>
      <c r="B1016">
        <v>8</v>
      </c>
      <c r="C1016" t="s">
        <v>3621</v>
      </c>
      <c r="D1016" t="s">
        <v>3622</v>
      </c>
      <c r="E1016" s="1">
        <v>43420</v>
      </c>
      <c r="F1016" t="s">
        <v>56</v>
      </c>
      <c r="G1016" t="s">
        <v>3623</v>
      </c>
      <c r="I1016" t="s">
        <v>33</v>
      </c>
      <c r="J1016" t="s">
        <v>25</v>
      </c>
      <c r="K1016" t="s">
        <v>967</v>
      </c>
      <c r="L1016" s="1">
        <v>43405</v>
      </c>
      <c r="M1016">
        <v>3</v>
      </c>
      <c r="N1016">
        <v>5</v>
      </c>
      <c r="O1016">
        <v>4</v>
      </c>
      <c r="P1016">
        <v>4</v>
      </c>
      <c r="Q1016">
        <v>5</v>
      </c>
      <c r="R1016" t="s">
        <v>105</v>
      </c>
      <c r="S1016">
        <v>4</v>
      </c>
      <c r="T1016" t="s">
        <v>36</v>
      </c>
    </row>
    <row r="1017" spans="1:20" ht="20.25" customHeight="1">
      <c r="A1017">
        <v>1015</v>
      </c>
      <c r="B1017">
        <v>5</v>
      </c>
      <c r="C1017" t="s">
        <v>3624</v>
      </c>
      <c r="D1017" t="s">
        <v>1786</v>
      </c>
      <c r="E1017" s="1">
        <v>43420</v>
      </c>
      <c r="F1017" t="s">
        <v>581</v>
      </c>
      <c r="G1017" t="s">
        <v>3625</v>
      </c>
      <c r="H1017" t="s">
        <v>32</v>
      </c>
      <c r="I1017" t="s">
        <v>73</v>
      </c>
      <c r="J1017" t="s">
        <v>34</v>
      </c>
      <c r="K1017" t="s">
        <v>2894</v>
      </c>
      <c r="L1017" s="1">
        <v>43405</v>
      </c>
      <c r="M1017">
        <v>3</v>
      </c>
      <c r="N1017">
        <v>5</v>
      </c>
      <c r="O1017">
        <v>2</v>
      </c>
      <c r="P1017">
        <v>1</v>
      </c>
      <c r="Q1017">
        <v>3</v>
      </c>
      <c r="R1017" t="s">
        <v>105</v>
      </c>
      <c r="S1017">
        <v>-1</v>
      </c>
      <c r="T1017" t="s">
        <v>36</v>
      </c>
    </row>
    <row r="1018" spans="1:20" ht="20.25" customHeight="1">
      <c r="A1018">
        <v>1016</v>
      </c>
      <c r="B1018">
        <v>1</v>
      </c>
      <c r="C1018" t="s">
        <v>3626</v>
      </c>
      <c r="D1018" t="s">
        <v>3627</v>
      </c>
      <c r="E1018" s="1">
        <v>43418</v>
      </c>
      <c r="F1018" t="s">
        <v>671</v>
      </c>
      <c r="G1018" t="s">
        <v>3628</v>
      </c>
      <c r="I1018" t="s">
        <v>33</v>
      </c>
      <c r="J1018" t="s">
        <v>25</v>
      </c>
      <c r="K1018" t="s">
        <v>415</v>
      </c>
      <c r="L1018" s="1">
        <v>43405</v>
      </c>
      <c r="M1018">
        <v>4</v>
      </c>
      <c r="N1018">
        <v>4</v>
      </c>
      <c r="O1018">
        <v>-1</v>
      </c>
      <c r="P1018">
        <v>1</v>
      </c>
      <c r="Q1018">
        <v>3</v>
      </c>
      <c r="R1018" t="s">
        <v>27</v>
      </c>
      <c r="S1018">
        <v>-1</v>
      </c>
      <c r="T1018" t="s">
        <v>36</v>
      </c>
    </row>
    <row r="1019" spans="1:20" ht="20.25" customHeight="1">
      <c r="A1019">
        <v>1017</v>
      </c>
      <c r="B1019">
        <v>1</v>
      </c>
      <c r="C1019" t="s">
        <v>3629</v>
      </c>
      <c r="D1019" t="s">
        <v>3630</v>
      </c>
      <c r="E1019" s="1">
        <v>43416</v>
      </c>
      <c r="F1019" t="s">
        <v>21</v>
      </c>
      <c r="G1019" t="s">
        <v>3631</v>
      </c>
      <c r="H1019" t="s">
        <v>149</v>
      </c>
      <c r="I1019" t="s">
        <v>24</v>
      </c>
      <c r="J1019" t="s">
        <v>25</v>
      </c>
      <c r="K1019" t="s">
        <v>3018</v>
      </c>
      <c r="L1019" s="1">
        <v>43405</v>
      </c>
      <c r="M1019">
        <v>1</v>
      </c>
      <c r="N1019">
        <v>2</v>
      </c>
      <c r="O1019">
        <v>1</v>
      </c>
      <c r="P1019">
        <v>1</v>
      </c>
      <c r="Q1019">
        <v>1</v>
      </c>
      <c r="R1019" t="s">
        <v>27</v>
      </c>
      <c r="S1019">
        <v>1</v>
      </c>
      <c r="T1019" t="s">
        <v>36</v>
      </c>
    </row>
    <row r="1020" spans="1:20" ht="20.25" customHeight="1">
      <c r="A1020">
        <v>1018</v>
      </c>
      <c r="B1020">
        <v>1</v>
      </c>
      <c r="C1020" t="s">
        <v>3632</v>
      </c>
      <c r="D1020" t="s">
        <v>3633</v>
      </c>
      <c r="E1020" s="1">
        <v>43414</v>
      </c>
      <c r="F1020" t="s">
        <v>3634</v>
      </c>
      <c r="G1020" t="s">
        <v>3635</v>
      </c>
      <c r="H1020" t="s">
        <v>163</v>
      </c>
      <c r="I1020" t="s">
        <v>33</v>
      </c>
      <c r="J1020" t="s">
        <v>34</v>
      </c>
      <c r="K1020" t="s">
        <v>3636</v>
      </c>
      <c r="L1020" s="1">
        <v>43405</v>
      </c>
      <c r="M1020">
        <v>1</v>
      </c>
      <c r="N1020">
        <v>2</v>
      </c>
      <c r="O1020">
        <v>2</v>
      </c>
      <c r="P1020">
        <v>3</v>
      </c>
      <c r="Q1020">
        <v>1</v>
      </c>
      <c r="R1020" t="s">
        <v>27</v>
      </c>
      <c r="S1020">
        <v>3</v>
      </c>
      <c r="T1020" t="s">
        <v>36</v>
      </c>
    </row>
    <row r="1021" spans="1:20" ht="20.25" customHeight="1">
      <c r="A1021">
        <v>1019</v>
      </c>
      <c r="B1021">
        <v>1</v>
      </c>
      <c r="C1021" t="s">
        <v>3637</v>
      </c>
      <c r="D1021" t="s">
        <v>2640</v>
      </c>
      <c r="E1021" s="1">
        <v>43410</v>
      </c>
      <c r="F1021" t="s">
        <v>21</v>
      </c>
      <c r="G1021" t="s">
        <v>3638</v>
      </c>
      <c r="H1021" t="s">
        <v>532</v>
      </c>
      <c r="I1021" t="s">
        <v>73</v>
      </c>
      <c r="J1021" t="s">
        <v>25</v>
      </c>
      <c r="K1021" t="s">
        <v>3639</v>
      </c>
      <c r="L1021" s="1">
        <v>43405</v>
      </c>
      <c r="M1021">
        <v>-1</v>
      </c>
      <c r="N1021">
        <v>-1</v>
      </c>
      <c r="O1021">
        <v>-1</v>
      </c>
      <c r="P1021">
        <v>1</v>
      </c>
      <c r="Q1021">
        <v>1</v>
      </c>
      <c r="R1021" t="s">
        <v>27</v>
      </c>
      <c r="S1021">
        <v>-1</v>
      </c>
      <c r="T1021" t="s">
        <v>36</v>
      </c>
    </row>
    <row r="1022" spans="1:20" ht="20.25" customHeight="1">
      <c r="A1022">
        <v>1020</v>
      </c>
      <c r="B1022">
        <v>1</v>
      </c>
      <c r="C1022" t="s">
        <v>3640</v>
      </c>
      <c r="D1022" t="s">
        <v>3641</v>
      </c>
      <c r="E1022" s="1">
        <v>43409</v>
      </c>
      <c r="F1022" t="s">
        <v>157</v>
      </c>
      <c r="G1022" t="s">
        <v>3642</v>
      </c>
      <c r="I1022" t="s">
        <v>87</v>
      </c>
      <c r="J1022" t="s">
        <v>25</v>
      </c>
      <c r="K1022" t="s">
        <v>3643</v>
      </c>
      <c r="L1022" s="1">
        <v>43405</v>
      </c>
      <c r="M1022">
        <v>1</v>
      </c>
      <c r="N1022">
        <v>1</v>
      </c>
      <c r="O1022">
        <v>1</v>
      </c>
      <c r="P1022">
        <v>1</v>
      </c>
      <c r="Q1022">
        <v>1</v>
      </c>
      <c r="R1022" t="s">
        <v>27</v>
      </c>
      <c r="S1022">
        <v>1</v>
      </c>
      <c r="T1022" t="s">
        <v>36</v>
      </c>
    </row>
    <row r="1023" spans="1:20" ht="20.25" customHeight="1">
      <c r="A1023">
        <v>1021</v>
      </c>
      <c r="B1023">
        <v>3</v>
      </c>
      <c r="C1023" t="s">
        <v>3644</v>
      </c>
      <c r="D1023" t="s">
        <v>653</v>
      </c>
      <c r="E1023" s="1">
        <v>43408</v>
      </c>
      <c r="F1023" t="s">
        <v>3645</v>
      </c>
      <c r="G1023" t="s">
        <v>3646</v>
      </c>
      <c r="H1023" t="s">
        <v>32</v>
      </c>
      <c r="I1023" t="s">
        <v>87</v>
      </c>
      <c r="J1023" t="s">
        <v>25</v>
      </c>
      <c r="K1023" t="s">
        <v>2078</v>
      </c>
      <c r="L1023" s="1">
        <v>43405</v>
      </c>
      <c r="M1023">
        <v>5</v>
      </c>
      <c r="N1023">
        <v>1</v>
      </c>
      <c r="O1023">
        <v>-1</v>
      </c>
      <c r="P1023">
        <v>5</v>
      </c>
      <c r="Q1023">
        <v>5</v>
      </c>
      <c r="R1023" t="s">
        <v>27</v>
      </c>
      <c r="S1023">
        <v>-1</v>
      </c>
      <c r="T1023" t="s">
        <v>36</v>
      </c>
    </row>
    <row r="1024" spans="1:20" ht="20.25" customHeight="1">
      <c r="A1024">
        <v>1022</v>
      </c>
      <c r="B1024">
        <v>7</v>
      </c>
      <c r="C1024" t="s">
        <v>3647</v>
      </c>
      <c r="D1024" t="s">
        <v>3648</v>
      </c>
      <c r="E1024" s="1">
        <v>43406</v>
      </c>
      <c r="F1024" t="s">
        <v>21</v>
      </c>
      <c r="G1024" t="s">
        <v>3649</v>
      </c>
      <c r="H1024" t="s">
        <v>64</v>
      </c>
      <c r="I1024" t="s">
        <v>73</v>
      </c>
      <c r="J1024" t="s">
        <v>25</v>
      </c>
      <c r="K1024" t="s">
        <v>1574</v>
      </c>
      <c r="L1024" s="1">
        <v>43374</v>
      </c>
      <c r="M1024">
        <v>4</v>
      </c>
      <c r="N1024">
        <v>3</v>
      </c>
      <c r="O1024">
        <v>2</v>
      </c>
      <c r="P1024">
        <v>3</v>
      </c>
      <c r="Q1024">
        <v>3</v>
      </c>
      <c r="R1024" t="s">
        <v>105</v>
      </c>
      <c r="S1024">
        <v>2</v>
      </c>
      <c r="T1024" t="s">
        <v>36</v>
      </c>
    </row>
    <row r="1025" spans="1:20" ht="20.25" customHeight="1">
      <c r="A1025">
        <v>1023</v>
      </c>
      <c r="B1025">
        <v>4</v>
      </c>
      <c r="C1025" t="s">
        <v>3650</v>
      </c>
      <c r="D1025" t="s">
        <v>3651</v>
      </c>
      <c r="E1025" s="1">
        <v>43405</v>
      </c>
      <c r="F1025" t="s">
        <v>157</v>
      </c>
      <c r="G1025" t="s">
        <v>3652</v>
      </c>
      <c r="H1025" t="s">
        <v>149</v>
      </c>
      <c r="I1025" t="s">
        <v>73</v>
      </c>
      <c r="J1025" t="s">
        <v>34</v>
      </c>
      <c r="K1025" t="s">
        <v>2255</v>
      </c>
      <c r="L1025" s="1">
        <v>43374</v>
      </c>
      <c r="M1025">
        <v>3</v>
      </c>
      <c r="N1025">
        <v>3</v>
      </c>
      <c r="O1025">
        <v>2</v>
      </c>
      <c r="P1025">
        <v>3</v>
      </c>
      <c r="Q1025">
        <v>2</v>
      </c>
      <c r="R1025" t="s">
        <v>27</v>
      </c>
      <c r="S1025">
        <v>1</v>
      </c>
      <c r="T1025" t="s">
        <v>36</v>
      </c>
    </row>
    <row r="1026" spans="1:20" ht="20.25" customHeight="1">
      <c r="A1026">
        <v>1024</v>
      </c>
      <c r="B1026">
        <v>3</v>
      </c>
      <c r="C1026" t="s">
        <v>3653</v>
      </c>
      <c r="D1026" t="s">
        <v>3654</v>
      </c>
      <c r="E1026" s="1">
        <v>43401</v>
      </c>
      <c r="F1026" t="s">
        <v>21</v>
      </c>
      <c r="G1026" t="s">
        <v>3655</v>
      </c>
      <c r="H1026" t="s">
        <v>3656</v>
      </c>
      <c r="I1026" t="s">
        <v>73</v>
      </c>
      <c r="J1026" t="s">
        <v>25</v>
      </c>
      <c r="K1026" t="s">
        <v>3657</v>
      </c>
      <c r="L1026" s="1">
        <v>43374</v>
      </c>
      <c r="M1026">
        <v>2</v>
      </c>
      <c r="N1026">
        <v>1</v>
      </c>
      <c r="O1026">
        <v>1</v>
      </c>
      <c r="P1026">
        <v>3</v>
      </c>
      <c r="Q1026">
        <v>3</v>
      </c>
      <c r="R1026" t="s">
        <v>27</v>
      </c>
      <c r="S1026">
        <v>1</v>
      </c>
      <c r="T1026" t="s">
        <v>36</v>
      </c>
    </row>
    <row r="1027" spans="1:20" ht="20.25" customHeight="1">
      <c r="A1027">
        <v>1025</v>
      </c>
      <c r="B1027">
        <v>1</v>
      </c>
      <c r="C1027" t="s">
        <v>3658</v>
      </c>
      <c r="D1027" t="s">
        <v>3659</v>
      </c>
      <c r="E1027" s="1">
        <v>43400</v>
      </c>
      <c r="F1027" t="s">
        <v>56</v>
      </c>
      <c r="G1027" s="2" t="s">
        <v>3660</v>
      </c>
      <c r="H1027" t="s">
        <v>163</v>
      </c>
      <c r="I1027" t="s">
        <v>33</v>
      </c>
      <c r="J1027" t="s">
        <v>34</v>
      </c>
      <c r="K1027" t="s">
        <v>2783</v>
      </c>
      <c r="L1027" s="1">
        <v>43374</v>
      </c>
      <c r="M1027">
        <v>1</v>
      </c>
      <c r="N1027">
        <v>2</v>
      </c>
      <c r="O1027">
        <v>3</v>
      </c>
      <c r="P1027">
        <v>2</v>
      </c>
      <c r="Q1027">
        <v>1</v>
      </c>
      <c r="R1027" t="s">
        <v>27</v>
      </c>
      <c r="S1027">
        <v>1</v>
      </c>
      <c r="T1027" t="s">
        <v>36</v>
      </c>
    </row>
    <row r="1028" spans="1:20" ht="20.25" customHeight="1">
      <c r="A1028">
        <v>1026</v>
      </c>
      <c r="B1028">
        <v>9</v>
      </c>
      <c r="C1028" t="s">
        <v>3661</v>
      </c>
      <c r="D1028" t="s">
        <v>315</v>
      </c>
      <c r="E1028" s="1">
        <v>43399</v>
      </c>
      <c r="F1028" t="s">
        <v>21</v>
      </c>
      <c r="G1028" t="s">
        <v>3662</v>
      </c>
      <c r="H1028" t="s">
        <v>3663</v>
      </c>
      <c r="I1028" t="s">
        <v>73</v>
      </c>
      <c r="J1028" t="s">
        <v>34</v>
      </c>
      <c r="K1028" t="s">
        <v>3664</v>
      </c>
      <c r="L1028" s="1">
        <v>43374</v>
      </c>
      <c r="M1028">
        <v>4</v>
      </c>
      <c r="N1028">
        <v>4</v>
      </c>
      <c r="O1028">
        <v>4</v>
      </c>
      <c r="P1028">
        <v>4</v>
      </c>
      <c r="Q1028">
        <v>5</v>
      </c>
      <c r="R1028" t="s">
        <v>105</v>
      </c>
      <c r="S1028">
        <v>3</v>
      </c>
      <c r="T1028" t="s">
        <v>36</v>
      </c>
    </row>
    <row r="1029" spans="1:20" ht="20.25" customHeight="1">
      <c r="A1029">
        <v>1027</v>
      </c>
      <c r="B1029">
        <v>9</v>
      </c>
      <c r="C1029" t="s">
        <v>3665</v>
      </c>
      <c r="D1029" t="s">
        <v>3174</v>
      </c>
      <c r="E1029" s="1">
        <v>43398</v>
      </c>
      <c r="F1029" t="s">
        <v>21</v>
      </c>
      <c r="G1029" t="s">
        <v>3666</v>
      </c>
      <c r="H1029" t="s">
        <v>32</v>
      </c>
      <c r="I1029" t="s">
        <v>73</v>
      </c>
      <c r="J1029" t="s">
        <v>25</v>
      </c>
      <c r="K1029" t="s">
        <v>3667</v>
      </c>
      <c r="L1029" s="1">
        <v>43374</v>
      </c>
      <c r="M1029">
        <v>5</v>
      </c>
      <c r="N1029">
        <v>5</v>
      </c>
      <c r="O1029">
        <v>3</v>
      </c>
      <c r="P1029">
        <v>5</v>
      </c>
      <c r="Q1029">
        <v>3</v>
      </c>
      <c r="R1029" t="s">
        <v>105</v>
      </c>
      <c r="S1029">
        <v>-1</v>
      </c>
      <c r="T1029" t="s">
        <v>36</v>
      </c>
    </row>
    <row r="1030" spans="1:20" ht="20.25" customHeight="1">
      <c r="A1030">
        <v>1028</v>
      </c>
      <c r="B1030">
        <v>3</v>
      </c>
      <c r="C1030" t="s">
        <v>3668</v>
      </c>
      <c r="D1030" t="s">
        <v>3669</v>
      </c>
      <c r="E1030" s="1">
        <v>43398</v>
      </c>
      <c r="F1030" t="s">
        <v>56</v>
      </c>
      <c r="G1030" t="s">
        <v>3670</v>
      </c>
      <c r="H1030" t="s">
        <v>561</v>
      </c>
      <c r="I1030" t="s">
        <v>33</v>
      </c>
      <c r="J1030" t="s">
        <v>34</v>
      </c>
      <c r="K1030" t="s">
        <v>3671</v>
      </c>
      <c r="L1030" s="1">
        <v>43374</v>
      </c>
      <c r="M1030">
        <v>1</v>
      </c>
      <c r="N1030">
        <v>1</v>
      </c>
      <c r="O1030">
        <v>2</v>
      </c>
      <c r="P1030">
        <v>2</v>
      </c>
      <c r="Q1030">
        <v>1</v>
      </c>
      <c r="R1030" t="s">
        <v>27</v>
      </c>
      <c r="S1030">
        <v>3</v>
      </c>
      <c r="T1030" t="s">
        <v>36</v>
      </c>
    </row>
    <row r="1031" spans="1:20" ht="20.25" customHeight="1">
      <c r="A1031">
        <v>1029</v>
      </c>
      <c r="B1031">
        <v>8</v>
      </c>
      <c r="C1031" t="s">
        <v>3672</v>
      </c>
      <c r="D1031" t="s">
        <v>2640</v>
      </c>
      <c r="E1031" s="1">
        <v>43397</v>
      </c>
      <c r="F1031" t="s">
        <v>283</v>
      </c>
      <c r="G1031" t="s">
        <v>3673</v>
      </c>
      <c r="H1031" t="s">
        <v>149</v>
      </c>
      <c r="I1031" t="s">
        <v>33</v>
      </c>
      <c r="J1031" t="s">
        <v>34</v>
      </c>
      <c r="K1031" t="s">
        <v>276</v>
      </c>
      <c r="L1031" s="1">
        <v>43374</v>
      </c>
      <c r="M1031">
        <v>4</v>
      </c>
      <c r="N1031">
        <v>5</v>
      </c>
      <c r="O1031">
        <v>4</v>
      </c>
      <c r="P1031">
        <v>4</v>
      </c>
      <c r="Q1031">
        <v>4</v>
      </c>
      <c r="R1031" t="s">
        <v>105</v>
      </c>
      <c r="S1031">
        <v>-1</v>
      </c>
      <c r="T1031" t="s">
        <v>36</v>
      </c>
    </row>
    <row r="1032" spans="1:20" ht="20.25" customHeight="1">
      <c r="A1032">
        <v>1030</v>
      </c>
      <c r="B1032">
        <v>4</v>
      </c>
      <c r="C1032" t="s">
        <v>3674</v>
      </c>
      <c r="D1032" t="s">
        <v>3675</v>
      </c>
      <c r="E1032" s="1">
        <v>43396</v>
      </c>
      <c r="F1032" t="s">
        <v>91</v>
      </c>
      <c r="G1032" t="s">
        <v>3676</v>
      </c>
      <c r="H1032" t="s">
        <v>64</v>
      </c>
      <c r="I1032" t="s">
        <v>87</v>
      </c>
      <c r="J1032" t="s">
        <v>25</v>
      </c>
      <c r="K1032" t="s">
        <v>137</v>
      </c>
      <c r="L1032" s="1">
        <v>43374</v>
      </c>
      <c r="M1032">
        <v>2</v>
      </c>
      <c r="N1032">
        <v>3</v>
      </c>
      <c r="O1032">
        <v>-1</v>
      </c>
      <c r="P1032">
        <v>3</v>
      </c>
      <c r="Q1032">
        <v>3</v>
      </c>
      <c r="R1032" t="s">
        <v>105</v>
      </c>
      <c r="S1032">
        <v>-1</v>
      </c>
      <c r="T1032" t="s">
        <v>36</v>
      </c>
    </row>
    <row r="1033" spans="1:20" ht="20.25" customHeight="1">
      <c r="A1033">
        <v>1031</v>
      </c>
      <c r="B1033">
        <v>2</v>
      </c>
      <c r="C1033" t="s">
        <v>3677</v>
      </c>
      <c r="D1033" t="s">
        <v>3678</v>
      </c>
      <c r="E1033" s="1">
        <v>43396</v>
      </c>
      <c r="F1033" t="s">
        <v>85</v>
      </c>
      <c r="G1033" t="s">
        <v>3679</v>
      </c>
      <c r="H1033" t="s">
        <v>2053</v>
      </c>
      <c r="I1033" t="s">
        <v>24</v>
      </c>
      <c r="J1033" t="s">
        <v>25</v>
      </c>
      <c r="K1033" t="s">
        <v>1009</v>
      </c>
      <c r="L1033" s="1">
        <v>43374</v>
      </c>
      <c r="M1033">
        <v>2</v>
      </c>
      <c r="N1033">
        <v>1</v>
      </c>
      <c r="O1033">
        <v>2</v>
      </c>
      <c r="P1033">
        <v>1</v>
      </c>
      <c r="Q1033">
        <v>1</v>
      </c>
      <c r="R1033" t="s">
        <v>27</v>
      </c>
      <c r="S1033">
        <v>-1</v>
      </c>
      <c r="T1033" t="s">
        <v>36</v>
      </c>
    </row>
    <row r="1034" spans="1:20" ht="20.25" customHeight="1">
      <c r="A1034">
        <v>1032</v>
      </c>
      <c r="B1034">
        <v>5</v>
      </c>
      <c r="C1034" t="s">
        <v>3680</v>
      </c>
      <c r="D1034" t="s">
        <v>3675</v>
      </c>
      <c r="E1034" s="1">
        <v>43395</v>
      </c>
      <c r="F1034" t="s">
        <v>91</v>
      </c>
      <c r="G1034" t="s">
        <v>3681</v>
      </c>
      <c r="H1034" t="s">
        <v>64</v>
      </c>
      <c r="I1034" t="s">
        <v>87</v>
      </c>
      <c r="J1034" t="s">
        <v>25</v>
      </c>
      <c r="K1034" t="s">
        <v>715</v>
      </c>
      <c r="L1034" s="1">
        <v>43374</v>
      </c>
      <c r="M1034">
        <v>2</v>
      </c>
      <c r="N1034">
        <v>4</v>
      </c>
      <c r="O1034">
        <v>-1</v>
      </c>
      <c r="P1034">
        <v>5</v>
      </c>
      <c r="Q1034">
        <v>3</v>
      </c>
      <c r="R1034" t="s">
        <v>105</v>
      </c>
      <c r="S1034">
        <v>-1</v>
      </c>
      <c r="T1034" t="s">
        <v>36</v>
      </c>
    </row>
    <row r="1035" spans="1:20" ht="20.25" customHeight="1">
      <c r="A1035">
        <v>1033</v>
      </c>
      <c r="B1035">
        <v>9</v>
      </c>
      <c r="C1035" t="s">
        <v>3682</v>
      </c>
      <c r="D1035" t="s">
        <v>3683</v>
      </c>
      <c r="E1035" s="1">
        <v>43395</v>
      </c>
      <c r="F1035" t="s">
        <v>21</v>
      </c>
      <c r="G1035" t="s">
        <v>3684</v>
      </c>
      <c r="H1035" t="s">
        <v>3685</v>
      </c>
      <c r="I1035" t="s">
        <v>73</v>
      </c>
      <c r="J1035" t="s">
        <v>59</v>
      </c>
      <c r="K1035" t="s">
        <v>3686</v>
      </c>
      <c r="L1035" s="1">
        <v>43374</v>
      </c>
      <c r="M1035">
        <v>5</v>
      </c>
      <c r="N1035">
        <v>5</v>
      </c>
      <c r="O1035">
        <v>4</v>
      </c>
      <c r="P1035">
        <v>5</v>
      </c>
      <c r="Q1035">
        <v>5</v>
      </c>
      <c r="R1035" t="s">
        <v>105</v>
      </c>
      <c r="S1035">
        <v>4</v>
      </c>
      <c r="T1035" t="s">
        <v>36</v>
      </c>
    </row>
    <row r="1036" spans="1:20" ht="20.25" customHeight="1">
      <c r="A1036">
        <v>1034</v>
      </c>
      <c r="B1036">
        <v>1</v>
      </c>
      <c r="C1036" t="s">
        <v>3687</v>
      </c>
      <c r="D1036" t="s">
        <v>3688</v>
      </c>
      <c r="E1036" s="1">
        <v>43394</v>
      </c>
      <c r="F1036" t="s">
        <v>671</v>
      </c>
      <c r="G1036" t="s">
        <v>3689</v>
      </c>
      <c r="H1036" t="s">
        <v>3690</v>
      </c>
      <c r="I1036" t="s">
        <v>33</v>
      </c>
      <c r="J1036" t="s">
        <v>25</v>
      </c>
      <c r="K1036" t="s">
        <v>3691</v>
      </c>
      <c r="L1036" s="1">
        <v>43374</v>
      </c>
      <c r="M1036">
        <v>3</v>
      </c>
      <c r="N1036">
        <v>2</v>
      </c>
      <c r="O1036">
        <v>2</v>
      </c>
      <c r="P1036">
        <v>1</v>
      </c>
      <c r="Q1036">
        <v>2</v>
      </c>
      <c r="R1036" t="s">
        <v>27</v>
      </c>
      <c r="S1036">
        <v>3</v>
      </c>
      <c r="T1036" t="s">
        <v>36</v>
      </c>
    </row>
    <row r="1037" spans="1:20" ht="20.25" customHeight="1">
      <c r="A1037">
        <v>1035</v>
      </c>
      <c r="B1037">
        <v>2</v>
      </c>
      <c r="C1037" t="s">
        <v>3692</v>
      </c>
      <c r="D1037" t="s">
        <v>3693</v>
      </c>
      <c r="E1037" s="1">
        <v>43391</v>
      </c>
      <c r="F1037" t="s">
        <v>117</v>
      </c>
      <c r="G1037" t="s">
        <v>3694</v>
      </c>
      <c r="H1037" t="s">
        <v>163</v>
      </c>
      <c r="I1037" t="s">
        <v>73</v>
      </c>
      <c r="J1037" t="s">
        <v>25</v>
      </c>
      <c r="K1037" t="s">
        <v>1219</v>
      </c>
      <c r="L1037" s="1">
        <v>43374</v>
      </c>
      <c r="M1037">
        <v>1</v>
      </c>
      <c r="N1037">
        <v>3</v>
      </c>
      <c r="O1037">
        <v>3</v>
      </c>
      <c r="P1037">
        <v>2</v>
      </c>
      <c r="Q1037">
        <v>1</v>
      </c>
      <c r="R1037" t="s">
        <v>27</v>
      </c>
      <c r="S1037">
        <v>2</v>
      </c>
      <c r="T1037" t="s">
        <v>36</v>
      </c>
    </row>
    <row r="1038" spans="1:20" ht="20.25" customHeight="1">
      <c r="A1038">
        <v>1036</v>
      </c>
      <c r="B1038">
        <v>2</v>
      </c>
      <c r="C1038" t="s">
        <v>3695</v>
      </c>
      <c r="D1038" t="s">
        <v>3696</v>
      </c>
      <c r="E1038" s="1">
        <v>43390</v>
      </c>
      <c r="F1038" t="s">
        <v>694</v>
      </c>
      <c r="G1038" t="s">
        <v>3697</v>
      </c>
      <c r="H1038" t="s">
        <v>32</v>
      </c>
      <c r="I1038" t="s">
        <v>33</v>
      </c>
      <c r="J1038" t="s">
        <v>25</v>
      </c>
      <c r="K1038" t="s">
        <v>238</v>
      </c>
      <c r="L1038" s="1">
        <v>43374</v>
      </c>
      <c r="M1038">
        <v>2</v>
      </c>
      <c r="N1038">
        <v>3</v>
      </c>
      <c r="O1038">
        <v>-1</v>
      </c>
      <c r="P1038">
        <v>2</v>
      </c>
      <c r="Q1038">
        <v>2</v>
      </c>
      <c r="R1038" t="s">
        <v>27</v>
      </c>
      <c r="S1038">
        <v>-1</v>
      </c>
      <c r="T1038" t="s">
        <v>36</v>
      </c>
    </row>
    <row r="1039" spans="1:20" ht="20.25" customHeight="1">
      <c r="A1039">
        <v>1037</v>
      </c>
      <c r="B1039">
        <v>3</v>
      </c>
      <c r="C1039" t="s">
        <v>3698</v>
      </c>
      <c r="D1039" t="s">
        <v>3699</v>
      </c>
      <c r="E1039" s="1">
        <v>43390</v>
      </c>
      <c r="F1039" t="s">
        <v>793</v>
      </c>
      <c r="G1039" t="s">
        <v>3700</v>
      </c>
      <c r="H1039" t="s">
        <v>23</v>
      </c>
      <c r="I1039" t="s">
        <v>33</v>
      </c>
      <c r="J1039" t="s">
        <v>34</v>
      </c>
      <c r="K1039" t="s">
        <v>711</v>
      </c>
      <c r="L1039" s="1">
        <v>43374</v>
      </c>
      <c r="M1039">
        <v>2</v>
      </c>
      <c r="N1039">
        <v>2</v>
      </c>
      <c r="O1039">
        <v>1</v>
      </c>
      <c r="P1039">
        <v>4</v>
      </c>
      <c r="Q1039">
        <v>2</v>
      </c>
      <c r="R1039" t="s">
        <v>27</v>
      </c>
      <c r="S1039">
        <v>1</v>
      </c>
      <c r="T1039" t="s">
        <v>36</v>
      </c>
    </row>
    <row r="1040" spans="1:20" ht="20.25" customHeight="1">
      <c r="A1040">
        <v>1038</v>
      </c>
      <c r="B1040">
        <v>8</v>
      </c>
      <c r="C1040" t="s">
        <v>3701</v>
      </c>
      <c r="D1040" t="s">
        <v>1652</v>
      </c>
      <c r="E1040" s="1">
        <v>43390</v>
      </c>
      <c r="F1040" t="s">
        <v>1099</v>
      </c>
      <c r="G1040" t="s">
        <v>3702</v>
      </c>
      <c r="H1040" t="s">
        <v>857</v>
      </c>
      <c r="I1040" t="s">
        <v>73</v>
      </c>
      <c r="J1040" t="s">
        <v>34</v>
      </c>
      <c r="K1040" t="s">
        <v>3703</v>
      </c>
      <c r="L1040" s="1">
        <v>43344</v>
      </c>
      <c r="M1040">
        <v>4</v>
      </c>
      <c r="N1040">
        <v>5</v>
      </c>
      <c r="O1040">
        <v>3</v>
      </c>
      <c r="P1040">
        <v>3</v>
      </c>
      <c r="Q1040">
        <v>3</v>
      </c>
      <c r="R1040" t="s">
        <v>105</v>
      </c>
      <c r="S1040">
        <v>2</v>
      </c>
      <c r="T1040" t="s">
        <v>36</v>
      </c>
    </row>
    <row r="1041" spans="1:20" ht="20.25" customHeight="1">
      <c r="A1041">
        <v>1039</v>
      </c>
      <c r="B1041">
        <v>2</v>
      </c>
      <c r="C1041" t="s">
        <v>3704</v>
      </c>
      <c r="D1041" t="s">
        <v>67</v>
      </c>
      <c r="E1041" s="1">
        <v>43388</v>
      </c>
      <c r="F1041" t="s">
        <v>21</v>
      </c>
      <c r="G1041" t="s">
        <v>3705</v>
      </c>
      <c r="H1041" t="s">
        <v>2053</v>
      </c>
      <c r="I1041" t="s">
        <v>24</v>
      </c>
      <c r="J1041" t="s">
        <v>34</v>
      </c>
      <c r="K1041" t="s">
        <v>100</v>
      </c>
      <c r="L1041" s="1">
        <v>43313</v>
      </c>
      <c r="M1041">
        <v>1</v>
      </c>
      <c r="N1041">
        <v>1</v>
      </c>
      <c r="O1041">
        <v>1</v>
      </c>
      <c r="P1041">
        <v>3</v>
      </c>
      <c r="Q1041">
        <v>3</v>
      </c>
      <c r="R1041" t="s">
        <v>27</v>
      </c>
      <c r="S1041">
        <v>1</v>
      </c>
      <c r="T1041" t="s">
        <v>36</v>
      </c>
    </row>
    <row r="1042" spans="1:20" ht="20.25" customHeight="1">
      <c r="A1042">
        <v>1040</v>
      </c>
      <c r="B1042">
        <v>4</v>
      </c>
      <c r="C1042" t="s">
        <v>3706</v>
      </c>
      <c r="D1042" t="s">
        <v>3707</v>
      </c>
      <c r="E1042" s="1">
        <v>43386</v>
      </c>
      <c r="F1042" t="s">
        <v>21</v>
      </c>
      <c r="G1042" t="s">
        <v>3708</v>
      </c>
      <c r="H1042" t="s">
        <v>1969</v>
      </c>
      <c r="I1042" t="s">
        <v>73</v>
      </c>
      <c r="J1042" t="s">
        <v>94</v>
      </c>
      <c r="K1042" t="s">
        <v>1067</v>
      </c>
      <c r="L1042" s="1">
        <v>43344</v>
      </c>
      <c r="M1042">
        <v>1</v>
      </c>
      <c r="N1042">
        <v>5</v>
      </c>
      <c r="O1042">
        <v>3</v>
      </c>
      <c r="P1042">
        <v>1</v>
      </c>
      <c r="Q1042">
        <v>2</v>
      </c>
      <c r="R1042" t="s">
        <v>27</v>
      </c>
      <c r="S1042">
        <v>2</v>
      </c>
      <c r="T1042" t="s">
        <v>36</v>
      </c>
    </row>
    <row r="1043" spans="1:20" ht="20.25" customHeight="1">
      <c r="A1043">
        <v>1041</v>
      </c>
      <c r="B1043">
        <v>1</v>
      </c>
      <c r="C1043" t="s">
        <v>3709</v>
      </c>
      <c r="D1043" t="s">
        <v>3710</v>
      </c>
      <c r="E1043" s="1">
        <v>43380</v>
      </c>
      <c r="F1043" t="s">
        <v>56</v>
      </c>
      <c r="G1043" t="s">
        <v>3711</v>
      </c>
      <c r="I1043" t="s">
        <v>24</v>
      </c>
      <c r="J1043" t="s">
        <v>34</v>
      </c>
      <c r="K1043" t="s">
        <v>3712</v>
      </c>
      <c r="L1043" s="1">
        <v>43374</v>
      </c>
      <c r="M1043">
        <v>1</v>
      </c>
      <c r="N1043">
        <v>1</v>
      </c>
      <c r="O1043">
        <v>1</v>
      </c>
      <c r="P1043">
        <v>1</v>
      </c>
      <c r="Q1043">
        <v>1</v>
      </c>
      <c r="R1043" t="s">
        <v>27</v>
      </c>
      <c r="S1043">
        <v>1</v>
      </c>
      <c r="T1043" t="s">
        <v>28</v>
      </c>
    </row>
    <row r="1044" spans="1:20" ht="20.25" customHeight="1">
      <c r="A1044">
        <v>1042</v>
      </c>
      <c r="B1044">
        <v>1</v>
      </c>
      <c r="C1044" t="s">
        <v>3713</v>
      </c>
      <c r="D1044" t="s">
        <v>3714</v>
      </c>
      <c r="E1044" s="1">
        <v>43379</v>
      </c>
      <c r="F1044" t="s">
        <v>117</v>
      </c>
      <c r="G1044" t="s">
        <v>3715</v>
      </c>
      <c r="I1044" t="s">
        <v>24</v>
      </c>
      <c r="J1044" t="s">
        <v>59</v>
      </c>
      <c r="K1044" t="s">
        <v>3716</v>
      </c>
      <c r="L1044" s="1">
        <v>43344</v>
      </c>
      <c r="M1044">
        <v>4</v>
      </c>
      <c r="N1044">
        <v>1</v>
      </c>
      <c r="O1044">
        <v>1</v>
      </c>
      <c r="P1044">
        <v>1</v>
      </c>
      <c r="Q1044">
        <v>1</v>
      </c>
      <c r="R1044" t="s">
        <v>27</v>
      </c>
      <c r="S1044">
        <v>-1</v>
      </c>
      <c r="T1044" t="s">
        <v>28</v>
      </c>
    </row>
    <row r="1045" spans="1:20" ht="20.25" customHeight="1">
      <c r="A1045">
        <v>1043</v>
      </c>
      <c r="B1045">
        <v>2</v>
      </c>
      <c r="C1045" s="2" t="s">
        <v>3717</v>
      </c>
      <c r="D1045" t="s">
        <v>3718</v>
      </c>
      <c r="E1045" s="1">
        <v>43374</v>
      </c>
      <c r="F1045" t="s">
        <v>21</v>
      </c>
      <c r="G1045" t="s">
        <v>3719</v>
      </c>
      <c r="I1045" t="s">
        <v>73</v>
      </c>
      <c r="J1045" t="s">
        <v>25</v>
      </c>
      <c r="K1045" t="s">
        <v>2255</v>
      </c>
      <c r="L1045" s="1">
        <v>43160</v>
      </c>
      <c r="M1045">
        <v>1</v>
      </c>
      <c r="N1045">
        <v>3</v>
      </c>
      <c r="O1045">
        <v>2</v>
      </c>
      <c r="P1045">
        <v>4</v>
      </c>
      <c r="Q1045">
        <v>1</v>
      </c>
      <c r="R1045" t="s">
        <v>27</v>
      </c>
      <c r="S1045">
        <v>1</v>
      </c>
      <c r="T1045" t="s">
        <v>36</v>
      </c>
    </row>
    <row r="1046" spans="1:20" ht="20.25" customHeight="1">
      <c r="A1046">
        <v>1044</v>
      </c>
      <c r="B1046">
        <v>10</v>
      </c>
      <c r="C1046" t="s">
        <v>3720</v>
      </c>
      <c r="D1046" t="s">
        <v>884</v>
      </c>
      <c r="E1046" s="1">
        <v>43371</v>
      </c>
      <c r="F1046" t="s">
        <v>671</v>
      </c>
      <c r="G1046" t="s">
        <v>3721</v>
      </c>
      <c r="H1046" t="s">
        <v>2053</v>
      </c>
      <c r="I1046" t="s">
        <v>87</v>
      </c>
      <c r="J1046" t="s">
        <v>25</v>
      </c>
      <c r="K1046" t="s">
        <v>2374</v>
      </c>
      <c r="L1046" s="1">
        <v>43313</v>
      </c>
      <c r="M1046">
        <v>5</v>
      </c>
      <c r="N1046">
        <v>5</v>
      </c>
      <c r="O1046">
        <v>5</v>
      </c>
      <c r="P1046">
        <v>4</v>
      </c>
      <c r="Q1046">
        <v>5</v>
      </c>
      <c r="R1046" t="s">
        <v>105</v>
      </c>
      <c r="S1046">
        <v>4</v>
      </c>
      <c r="T1046" t="s">
        <v>36</v>
      </c>
    </row>
    <row r="1047" spans="1:20" ht="20.25" customHeight="1">
      <c r="A1047">
        <v>1045</v>
      </c>
      <c r="B1047">
        <v>9</v>
      </c>
      <c r="C1047" t="s">
        <v>3722</v>
      </c>
      <c r="D1047" t="s">
        <v>3723</v>
      </c>
      <c r="E1047" s="1">
        <v>43371</v>
      </c>
      <c r="F1047" t="s">
        <v>91</v>
      </c>
      <c r="G1047" t="s">
        <v>3724</v>
      </c>
      <c r="H1047" t="s">
        <v>23</v>
      </c>
      <c r="I1047" t="s">
        <v>73</v>
      </c>
      <c r="J1047" t="s">
        <v>25</v>
      </c>
      <c r="K1047" t="s">
        <v>1490</v>
      </c>
      <c r="L1047" s="1">
        <v>43344</v>
      </c>
      <c r="M1047">
        <v>5</v>
      </c>
      <c r="N1047">
        <v>5</v>
      </c>
      <c r="O1047">
        <v>5</v>
      </c>
      <c r="P1047">
        <v>4</v>
      </c>
      <c r="Q1047">
        <v>5</v>
      </c>
      <c r="R1047" t="s">
        <v>105</v>
      </c>
      <c r="S1047">
        <v>4</v>
      </c>
      <c r="T1047" t="s">
        <v>36</v>
      </c>
    </row>
    <row r="1048" spans="1:20" ht="20.25" customHeight="1">
      <c r="A1048">
        <v>1046</v>
      </c>
      <c r="B1048">
        <v>1</v>
      </c>
      <c r="C1048" t="s">
        <v>3725</v>
      </c>
      <c r="D1048" t="s">
        <v>3726</v>
      </c>
      <c r="E1048" s="1">
        <v>43369</v>
      </c>
      <c r="F1048" t="s">
        <v>594</v>
      </c>
      <c r="G1048" t="s">
        <v>3727</v>
      </c>
      <c r="I1048" t="s">
        <v>73</v>
      </c>
      <c r="J1048" t="s">
        <v>25</v>
      </c>
      <c r="K1048" t="s">
        <v>629</v>
      </c>
      <c r="L1048" s="1">
        <v>43344</v>
      </c>
      <c r="M1048">
        <v>1</v>
      </c>
      <c r="N1048">
        <v>1</v>
      </c>
      <c r="O1048">
        <v>-1</v>
      </c>
      <c r="P1048">
        <v>1</v>
      </c>
      <c r="Q1048">
        <v>1</v>
      </c>
      <c r="R1048" t="s">
        <v>27</v>
      </c>
      <c r="S1048">
        <v>-1</v>
      </c>
      <c r="T1048" t="s">
        <v>28</v>
      </c>
    </row>
    <row r="1049" spans="1:20" ht="20.25" customHeight="1">
      <c r="A1049">
        <v>1047</v>
      </c>
      <c r="B1049">
        <v>6</v>
      </c>
      <c r="C1049" t="s">
        <v>3728</v>
      </c>
      <c r="D1049" t="s">
        <v>3289</v>
      </c>
      <c r="E1049" s="1">
        <v>43368</v>
      </c>
      <c r="F1049" t="s">
        <v>21</v>
      </c>
      <c r="G1049" t="s">
        <v>3729</v>
      </c>
      <c r="H1049" t="s">
        <v>64</v>
      </c>
      <c r="I1049" t="s">
        <v>87</v>
      </c>
      <c r="J1049" t="s">
        <v>34</v>
      </c>
      <c r="K1049" t="s">
        <v>3201</v>
      </c>
      <c r="L1049" s="1">
        <v>43344</v>
      </c>
      <c r="M1049">
        <v>1</v>
      </c>
      <c r="N1049">
        <v>4</v>
      </c>
      <c r="O1049">
        <v>4</v>
      </c>
      <c r="P1049">
        <v>4</v>
      </c>
      <c r="Q1049">
        <v>1</v>
      </c>
      <c r="R1049" t="s">
        <v>27</v>
      </c>
      <c r="S1049">
        <v>-1</v>
      </c>
      <c r="T1049" t="s">
        <v>36</v>
      </c>
    </row>
    <row r="1050" spans="1:20" ht="20.25" customHeight="1">
      <c r="A1050">
        <v>1048</v>
      </c>
      <c r="B1050">
        <v>1</v>
      </c>
      <c r="C1050" t="s">
        <v>96</v>
      </c>
      <c r="D1050" t="s">
        <v>3730</v>
      </c>
      <c r="E1050" s="1">
        <v>43367</v>
      </c>
      <c r="F1050" t="s">
        <v>56</v>
      </c>
      <c r="G1050" t="s">
        <v>3731</v>
      </c>
      <c r="I1050" t="s">
        <v>87</v>
      </c>
      <c r="J1050" t="s">
        <v>25</v>
      </c>
      <c r="K1050" t="s">
        <v>3732</v>
      </c>
      <c r="L1050" s="1">
        <v>43313</v>
      </c>
      <c r="M1050">
        <v>1</v>
      </c>
      <c r="N1050">
        <v>3</v>
      </c>
      <c r="O1050">
        <v>-1</v>
      </c>
      <c r="P1050">
        <v>1</v>
      </c>
      <c r="Q1050">
        <v>1</v>
      </c>
      <c r="R1050" t="s">
        <v>27</v>
      </c>
      <c r="S1050">
        <v>-1</v>
      </c>
      <c r="T1050" t="s">
        <v>36</v>
      </c>
    </row>
    <row r="1051" spans="1:20" ht="20.25" customHeight="1">
      <c r="A1051">
        <v>1049</v>
      </c>
      <c r="B1051">
        <v>7</v>
      </c>
      <c r="C1051" t="s">
        <v>3733</v>
      </c>
      <c r="D1051" t="s">
        <v>1015</v>
      </c>
      <c r="E1051" s="1">
        <v>43363</v>
      </c>
      <c r="F1051" t="s">
        <v>1016</v>
      </c>
      <c r="G1051" s="2" t="s">
        <v>3734</v>
      </c>
      <c r="H1051" t="s">
        <v>3735</v>
      </c>
      <c r="I1051" t="s">
        <v>33</v>
      </c>
      <c r="J1051" t="s">
        <v>94</v>
      </c>
      <c r="K1051" t="s">
        <v>3736</v>
      </c>
      <c r="L1051" s="1">
        <v>43344</v>
      </c>
      <c r="M1051">
        <v>3</v>
      </c>
      <c r="N1051">
        <v>4</v>
      </c>
      <c r="O1051">
        <v>3</v>
      </c>
      <c r="P1051">
        <v>5</v>
      </c>
      <c r="Q1051">
        <v>4</v>
      </c>
      <c r="R1051" t="s">
        <v>105</v>
      </c>
      <c r="S1051">
        <v>3</v>
      </c>
      <c r="T1051" t="s">
        <v>36</v>
      </c>
    </row>
    <row r="1052" spans="1:20" ht="20.25" customHeight="1">
      <c r="A1052">
        <v>1050</v>
      </c>
      <c r="B1052">
        <v>6</v>
      </c>
      <c r="C1052" t="s">
        <v>3737</v>
      </c>
      <c r="D1052" t="s">
        <v>3738</v>
      </c>
      <c r="E1052" s="1">
        <v>43361</v>
      </c>
      <c r="F1052" t="s">
        <v>21</v>
      </c>
      <c r="G1052" t="s">
        <v>3739</v>
      </c>
      <c r="H1052" t="s">
        <v>532</v>
      </c>
      <c r="I1052" t="s">
        <v>24</v>
      </c>
      <c r="J1052" t="s">
        <v>34</v>
      </c>
      <c r="K1052" t="s">
        <v>3740</v>
      </c>
      <c r="L1052" s="1">
        <v>43252</v>
      </c>
      <c r="M1052">
        <v>4</v>
      </c>
      <c r="N1052">
        <v>4</v>
      </c>
      <c r="O1052">
        <v>4</v>
      </c>
      <c r="P1052">
        <v>1</v>
      </c>
      <c r="Q1052">
        <v>3</v>
      </c>
      <c r="R1052" t="s">
        <v>27</v>
      </c>
      <c r="S1052">
        <v>3</v>
      </c>
      <c r="T1052" t="s">
        <v>36</v>
      </c>
    </row>
    <row r="1053" spans="1:20" ht="20.25" customHeight="1">
      <c r="A1053">
        <v>1051</v>
      </c>
      <c r="B1053">
        <v>3</v>
      </c>
      <c r="C1053" t="s">
        <v>3741</v>
      </c>
      <c r="D1053" t="s">
        <v>761</v>
      </c>
      <c r="E1053" s="1">
        <v>43360</v>
      </c>
      <c r="F1053" t="s">
        <v>21</v>
      </c>
      <c r="G1053" t="s">
        <v>3742</v>
      </c>
      <c r="H1053" t="s">
        <v>32</v>
      </c>
      <c r="I1053" t="s">
        <v>24</v>
      </c>
      <c r="J1053" t="s">
        <v>34</v>
      </c>
      <c r="K1053" t="s">
        <v>3743</v>
      </c>
      <c r="L1053" s="1">
        <v>43344</v>
      </c>
      <c r="M1053">
        <v>1</v>
      </c>
      <c r="N1053">
        <v>2</v>
      </c>
      <c r="O1053">
        <v>2</v>
      </c>
      <c r="P1053">
        <v>1</v>
      </c>
      <c r="Q1053">
        <v>2</v>
      </c>
      <c r="R1053" t="s">
        <v>27</v>
      </c>
      <c r="S1053">
        <v>-1</v>
      </c>
      <c r="T1053" t="s">
        <v>36</v>
      </c>
    </row>
    <row r="1054" spans="1:20" ht="20.25" customHeight="1">
      <c r="A1054">
        <v>1052</v>
      </c>
      <c r="B1054">
        <v>1</v>
      </c>
      <c r="C1054" t="s">
        <v>3744</v>
      </c>
      <c r="D1054" t="s">
        <v>3745</v>
      </c>
      <c r="E1054" s="1">
        <v>43359</v>
      </c>
      <c r="F1054" t="s">
        <v>21</v>
      </c>
      <c r="G1054" t="s">
        <v>3746</v>
      </c>
      <c r="H1054" t="s">
        <v>23</v>
      </c>
      <c r="I1054" t="s">
        <v>24</v>
      </c>
      <c r="J1054" t="s">
        <v>94</v>
      </c>
      <c r="K1054" t="s">
        <v>1429</v>
      </c>
      <c r="L1054" s="1">
        <v>43344</v>
      </c>
      <c r="M1054">
        <v>1</v>
      </c>
      <c r="N1054">
        <v>1</v>
      </c>
      <c r="O1054">
        <v>1</v>
      </c>
      <c r="P1054">
        <v>3</v>
      </c>
      <c r="Q1054">
        <v>1</v>
      </c>
      <c r="R1054" t="s">
        <v>27</v>
      </c>
      <c r="S1054">
        <v>1</v>
      </c>
      <c r="T1054" t="s">
        <v>36</v>
      </c>
    </row>
    <row r="1055" spans="1:20" ht="20.25" customHeight="1">
      <c r="A1055">
        <v>1053</v>
      </c>
      <c r="B1055">
        <v>2</v>
      </c>
      <c r="C1055" t="s">
        <v>3747</v>
      </c>
      <c r="D1055" t="s">
        <v>3748</v>
      </c>
      <c r="E1055" s="1">
        <v>43359</v>
      </c>
      <c r="F1055" t="s">
        <v>91</v>
      </c>
      <c r="G1055" t="s">
        <v>3749</v>
      </c>
      <c r="I1055" t="s">
        <v>87</v>
      </c>
      <c r="J1055" t="s">
        <v>25</v>
      </c>
      <c r="K1055" t="s">
        <v>365</v>
      </c>
      <c r="L1055" s="1">
        <v>43344</v>
      </c>
      <c r="M1055">
        <v>2</v>
      </c>
      <c r="N1055">
        <v>2</v>
      </c>
      <c r="O1055">
        <v>-1</v>
      </c>
      <c r="P1055">
        <v>2</v>
      </c>
      <c r="Q1055">
        <v>1</v>
      </c>
      <c r="R1055" t="s">
        <v>27</v>
      </c>
      <c r="S1055">
        <v>-1</v>
      </c>
      <c r="T1055" t="s">
        <v>36</v>
      </c>
    </row>
    <row r="1056" spans="1:20" ht="20.25" customHeight="1">
      <c r="A1056">
        <v>1054</v>
      </c>
      <c r="B1056">
        <v>10</v>
      </c>
      <c r="C1056" t="s">
        <v>3750</v>
      </c>
      <c r="D1056" t="s">
        <v>3751</v>
      </c>
      <c r="E1056" s="1">
        <v>43359</v>
      </c>
      <c r="F1056" t="s">
        <v>3634</v>
      </c>
      <c r="G1056" t="s">
        <v>3752</v>
      </c>
      <c r="H1056" t="s">
        <v>163</v>
      </c>
      <c r="I1056" t="s">
        <v>73</v>
      </c>
      <c r="J1056" t="s">
        <v>94</v>
      </c>
      <c r="K1056" t="s">
        <v>3753</v>
      </c>
      <c r="L1056" s="1">
        <v>43313</v>
      </c>
      <c r="M1056">
        <v>5</v>
      </c>
      <c r="N1056">
        <v>5</v>
      </c>
      <c r="O1056">
        <v>5</v>
      </c>
      <c r="P1056">
        <v>3</v>
      </c>
      <c r="Q1056">
        <v>5</v>
      </c>
      <c r="R1056" t="s">
        <v>105</v>
      </c>
      <c r="S1056">
        <v>4</v>
      </c>
      <c r="T1056" t="s">
        <v>36</v>
      </c>
    </row>
    <row r="1057" spans="1:20" ht="20.25" customHeight="1">
      <c r="A1057">
        <v>1055</v>
      </c>
      <c r="B1057">
        <v>7</v>
      </c>
      <c r="C1057" t="s">
        <v>3754</v>
      </c>
      <c r="D1057" t="s">
        <v>3755</v>
      </c>
      <c r="E1057" s="1">
        <v>43358</v>
      </c>
      <c r="F1057" t="s">
        <v>56</v>
      </c>
      <c r="G1057" t="s">
        <v>3756</v>
      </c>
      <c r="H1057" t="s">
        <v>3757</v>
      </c>
      <c r="I1057" t="s">
        <v>24</v>
      </c>
      <c r="J1057" t="s">
        <v>25</v>
      </c>
      <c r="K1057" t="s">
        <v>3758</v>
      </c>
      <c r="L1057" s="1">
        <v>43344</v>
      </c>
      <c r="M1057">
        <v>4</v>
      </c>
      <c r="N1057">
        <v>4</v>
      </c>
      <c r="O1057">
        <v>3</v>
      </c>
      <c r="P1057">
        <v>4</v>
      </c>
      <c r="Q1057">
        <v>3</v>
      </c>
      <c r="R1057" t="s">
        <v>105</v>
      </c>
      <c r="S1057">
        <v>3</v>
      </c>
      <c r="T1057" t="s">
        <v>36</v>
      </c>
    </row>
    <row r="1058" spans="1:20" ht="20.25" customHeight="1">
      <c r="A1058">
        <v>1056</v>
      </c>
      <c r="B1058">
        <v>6</v>
      </c>
      <c r="C1058" t="s">
        <v>3759</v>
      </c>
      <c r="D1058" t="s">
        <v>884</v>
      </c>
      <c r="E1058" s="1">
        <v>43357</v>
      </c>
      <c r="F1058" t="s">
        <v>56</v>
      </c>
      <c r="G1058" t="s">
        <v>3760</v>
      </c>
      <c r="H1058" t="s">
        <v>2053</v>
      </c>
      <c r="I1058" t="s">
        <v>33</v>
      </c>
      <c r="J1058" t="s">
        <v>34</v>
      </c>
      <c r="K1058" t="s">
        <v>1096</v>
      </c>
      <c r="L1058" s="1">
        <v>43344</v>
      </c>
      <c r="M1058">
        <v>3</v>
      </c>
      <c r="N1058">
        <v>4</v>
      </c>
      <c r="O1058">
        <v>2</v>
      </c>
      <c r="P1058">
        <v>1</v>
      </c>
      <c r="Q1058">
        <v>3</v>
      </c>
      <c r="R1058" t="s">
        <v>27</v>
      </c>
      <c r="S1058">
        <v>3</v>
      </c>
      <c r="T1058" t="s">
        <v>36</v>
      </c>
    </row>
    <row r="1059" spans="1:20" ht="20.25" customHeight="1">
      <c r="A1059">
        <v>1057</v>
      </c>
      <c r="B1059">
        <v>9</v>
      </c>
      <c r="C1059" t="s">
        <v>3761</v>
      </c>
      <c r="D1059" t="s">
        <v>3762</v>
      </c>
      <c r="E1059" s="1">
        <v>43355</v>
      </c>
      <c r="F1059" t="s">
        <v>21</v>
      </c>
      <c r="G1059" t="s">
        <v>3763</v>
      </c>
      <c r="H1059" t="s">
        <v>149</v>
      </c>
      <c r="I1059" t="s">
        <v>24</v>
      </c>
      <c r="J1059" t="s">
        <v>59</v>
      </c>
      <c r="K1059" t="s">
        <v>1611</v>
      </c>
      <c r="L1059" s="1">
        <v>43344</v>
      </c>
      <c r="M1059">
        <v>4</v>
      </c>
      <c r="N1059">
        <v>5</v>
      </c>
      <c r="O1059">
        <v>5</v>
      </c>
      <c r="P1059">
        <v>4</v>
      </c>
      <c r="Q1059">
        <v>4</v>
      </c>
      <c r="R1059" t="s">
        <v>105</v>
      </c>
      <c r="S1059">
        <v>3</v>
      </c>
      <c r="T1059" t="s">
        <v>28</v>
      </c>
    </row>
    <row r="1060" spans="1:20" ht="20.25" customHeight="1">
      <c r="A1060">
        <v>1058</v>
      </c>
      <c r="B1060">
        <v>1</v>
      </c>
      <c r="C1060" t="s">
        <v>3764</v>
      </c>
      <c r="D1060" t="s">
        <v>3765</v>
      </c>
      <c r="E1060" s="1">
        <v>43354</v>
      </c>
      <c r="F1060" t="s">
        <v>21</v>
      </c>
      <c r="G1060" t="s">
        <v>3766</v>
      </c>
      <c r="H1060" t="s">
        <v>32</v>
      </c>
      <c r="I1060" t="s">
        <v>24</v>
      </c>
      <c r="J1060" t="s">
        <v>25</v>
      </c>
      <c r="K1060" t="s">
        <v>3767</v>
      </c>
      <c r="L1060" s="1">
        <v>43344</v>
      </c>
      <c r="M1060">
        <v>2</v>
      </c>
      <c r="N1060">
        <v>2</v>
      </c>
      <c r="O1060">
        <v>-1</v>
      </c>
      <c r="P1060">
        <v>1</v>
      </c>
      <c r="Q1060">
        <v>1</v>
      </c>
      <c r="R1060" t="s">
        <v>27</v>
      </c>
      <c r="S1060">
        <v>-1</v>
      </c>
      <c r="T1060" t="s">
        <v>36</v>
      </c>
    </row>
    <row r="1061" spans="1:20" ht="20.25" customHeight="1">
      <c r="A1061">
        <v>1059</v>
      </c>
      <c r="B1061">
        <v>8</v>
      </c>
      <c r="C1061" t="s">
        <v>3768</v>
      </c>
      <c r="D1061" t="s">
        <v>3769</v>
      </c>
      <c r="E1061" s="1">
        <v>43353</v>
      </c>
      <c r="F1061" t="s">
        <v>1396</v>
      </c>
      <c r="G1061" t="s">
        <v>3770</v>
      </c>
      <c r="H1061" t="s">
        <v>3771</v>
      </c>
      <c r="I1061" t="s">
        <v>73</v>
      </c>
      <c r="J1061" t="s">
        <v>34</v>
      </c>
      <c r="K1061" t="s">
        <v>1404</v>
      </c>
      <c r="L1061" s="1">
        <v>43344</v>
      </c>
      <c r="M1061">
        <v>3</v>
      </c>
      <c r="N1061">
        <v>5</v>
      </c>
      <c r="O1061">
        <v>5</v>
      </c>
      <c r="P1061">
        <v>5</v>
      </c>
      <c r="Q1061">
        <v>5</v>
      </c>
      <c r="R1061" t="s">
        <v>105</v>
      </c>
      <c r="S1061">
        <v>-1</v>
      </c>
      <c r="T1061" t="s">
        <v>36</v>
      </c>
    </row>
    <row r="1062" spans="1:20" ht="20.25" customHeight="1">
      <c r="A1062">
        <v>1060</v>
      </c>
      <c r="B1062">
        <v>4</v>
      </c>
      <c r="C1062" t="s">
        <v>3772</v>
      </c>
      <c r="D1062" t="s">
        <v>761</v>
      </c>
      <c r="E1062" s="1">
        <v>43353</v>
      </c>
      <c r="F1062" t="s">
        <v>21</v>
      </c>
      <c r="G1062" t="s">
        <v>3773</v>
      </c>
      <c r="H1062" t="s">
        <v>64</v>
      </c>
      <c r="I1062" t="s">
        <v>24</v>
      </c>
      <c r="J1062" t="s">
        <v>34</v>
      </c>
      <c r="K1062" t="s">
        <v>3774</v>
      </c>
      <c r="L1062" s="1">
        <v>43344</v>
      </c>
      <c r="M1062">
        <v>2</v>
      </c>
      <c r="N1062">
        <v>3</v>
      </c>
      <c r="O1062">
        <v>2</v>
      </c>
      <c r="P1062">
        <v>2</v>
      </c>
      <c r="Q1062">
        <v>3</v>
      </c>
      <c r="R1062" t="s">
        <v>27</v>
      </c>
      <c r="S1062">
        <v>-1</v>
      </c>
      <c r="T1062" t="s">
        <v>36</v>
      </c>
    </row>
    <row r="1063" spans="1:20" ht="20.25" customHeight="1">
      <c r="A1063">
        <v>1061</v>
      </c>
      <c r="B1063">
        <v>3</v>
      </c>
      <c r="C1063" t="s">
        <v>3775</v>
      </c>
      <c r="D1063" t="s">
        <v>2640</v>
      </c>
      <c r="E1063" s="1">
        <v>43351</v>
      </c>
      <c r="F1063" t="s">
        <v>21</v>
      </c>
      <c r="G1063" t="s">
        <v>3776</v>
      </c>
      <c r="H1063" t="s">
        <v>32</v>
      </c>
      <c r="I1063" t="s">
        <v>33</v>
      </c>
      <c r="J1063" t="s">
        <v>25</v>
      </c>
      <c r="K1063" t="s">
        <v>382</v>
      </c>
      <c r="L1063" s="1">
        <v>43282</v>
      </c>
      <c r="M1063">
        <v>2</v>
      </c>
      <c r="N1063">
        <v>3</v>
      </c>
      <c r="O1063">
        <v>1</v>
      </c>
      <c r="P1063">
        <v>2</v>
      </c>
      <c r="Q1063">
        <v>2</v>
      </c>
      <c r="R1063" t="s">
        <v>27</v>
      </c>
      <c r="S1063">
        <v>-1</v>
      </c>
      <c r="T1063" t="s">
        <v>36</v>
      </c>
    </row>
    <row r="1064" spans="1:20" ht="20.25" customHeight="1">
      <c r="A1064">
        <v>1062</v>
      </c>
      <c r="B1064">
        <v>2</v>
      </c>
      <c r="C1064" t="s">
        <v>3777</v>
      </c>
      <c r="D1064" t="s">
        <v>3778</v>
      </c>
      <c r="E1064" s="1">
        <v>43351</v>
      </c>
      <c r="F1064" t="s">
        <v>157</v>
      </c>
      <c r="G1064" t="s">
        <v>3779</v>
      </c>
      <c r="I1064" t="s">
        <v>24</v>
      </c>
      <c r="J1064" t="s">
        <v>25</v>
      </c>
      <c r="K1064" t="s">
        <v>3780</v>
      </c>
      <c r="L1064" s="1">
        <v>43344</v>
      </c>
      <c r="M1064">
        <v>3</v>
      </c>
      <c r="N1064">
        <v>1</v>
      </c>
      <c r="O1064">
        <v>-1</v>
      </c>
      <c r="P1064">
        <v>1</v>
      </c>
      <c r="Q1064">
        <v>3</v>
      </c>
      <c r="R1064" t="s">
        <v>27</v>
      </c>
      <c r="S1064">
        <v>-1</v>
      </c>
      <c r="T1064" t="s">
        <v>36</v>
      </c>
    </row>
    <row r="1065" spans="1:20" ht="20.25" customHeight="1">
      <c r="A1065">
        <v>1063</v>
      </c>
      <c r="B1065">
        <v>7</v>
      </c>
      <c r="C1065" t="s">
        <v>3781</v>
      </c>
      <c r="D1065" t="s">
        <v>3782</v>
      </c>
      <c r="E1065" s="1">
        <v>43350</v>
      </c>
      <c r="F1065" t="s">
        <v>21</v>
      </c>
      <c r="G1065" t="s">
        <v>3783</v>
      </c>
      <c r="H1065" t="s">
        <v>1969</v>
      </c>
      <c r="I1065" t="s">
        <v>73</v>
      </c>
      <c r="J1065" t="s">
        <v>94</v>
      </c>
      <c r="K1065" t="s">
        <v>3784</v>
      </c>
      <c r="L1065" s="1">
        <v>43313</v>
      </c>
      <c r="M1065">
        <v>3</v>
      </c>
      <c r="N1065">
        <v>5</v>
      </c>
      <c r="O1065">
        <v>5</v>
      </c>
      <c r="P1065">
        <v>4</v>
      </c>
      <c r="Q1065">
        <v>4</v>
      </c>
      <c r="R1065" t="s">
        <v>105</v>
      </c>
      <c r="S1065">
        <v>2</v>
      </c>
      <c r="T1065" t="s">
        <v>28</v>
      </c>
    </row>
    <row r="1066" spans="1:20" ht="20.25" customHeight="1">
      <c r="A1066">
        <v>1064</v>
      </c>
      <c r="B1066">
        <v>8</v>
      </c>
      <c r="C1066" t="s">
        <v>3785</v>
      </c>
      <c r="D1066" t="s">
        <v>2013</v>
      </c>
      <c r="E1066" s="1">
        <v>43349</v>
      </c>
      <c r="F1066" t="s">
        <v>21</v>
      </c>
      <c r="G1066" t="s">
        <v>3786</v>
      </c>
      <c r="H1066" t="s">
        <v>3787</v>
      </c>
      <c r="I1066" t="s">
        <v>73</v>
      </c>
      <c r="J1066" t="s">
        <v>25</v>
      </c>
      <c r="K1066" t="s">
        <v>3788</v>
      </c>
      <c r="L1066" s="1">
        <v>43313</v>
      </c>
      <c r="M1066">
        <v>5</v>
      </c>
      <c r="N1066">
        <v>5</v>
      </c>
      <c r="O1066">
        <v>-1</v>
      </c>
      <c r="P1066">
        <v>4</v>
      </c>
      <c r="Q1066">
        <v>4</v>
      </c>
      <c r="R1066" t="s">
        <v>105</v>
      </c>
      <c r="S1066">
        <v>-1</v>
      </c>
      <c r="T1066" t="s">
        <v>36</v>
      </c>
    </row>
    <row r="1067" spans="1:20" ht="20.25" customHeight="1">
      <c r="A1067">
        <v>1065</v>
      </c>
      <c r="B1067">
        <v>7</v>
      </c>
      <c r="C1067" t="s">
        <v>3789</v>
      </c>
      <c r="D1067" t="s">
        <v>2013</v>
      </c>
      <c r="E1067" s="1">
        <v>43348</v>
      </c>
      <c r="F1067" t="s">
        <v>21</v>
      </c>
      <c r="G1067" t="s">
        <v>3790</v>
      </c>
      <c r="H1067" t="s">
        <v>32</v>
      </c>
      <c r="I1067" t="s">
        <v>73</v>
      </c>
      <c r="J1067" t="s">
        <v>25</v>
      </c>
      <c r="K1067" t="s">
        <v>3791</v>
      </c>
      <c r="L1067" s="1">
        <v>43344</v>
      </c>
      <c r="M1067">
        <v>4</v>
      </c>
      <c r="N1067">
        <v>4</v>
      </c>
      <c r="O1067">
        <v>-1</v>
      </c>
      <c r="P1067">
        <v>5</v>
      </c>
      <c r="Q1067">
        <v>4</v>
      </c>
      <c r="R1067" t="s">
        <v>105</v>
      </c>
      <c r="S1067">
        <v>-1</v>
      </c>
      <c r="T1067" t="s">
        <v>36</v>
      </c>
    </row>
    <row r="1068" spans="1:20" ht="20.25" customHeight="1">
      <c r="A1068">
        <v>1066</v>
      </c>
      <c r="B1068">
        <v>10</v>
      </c>
      <c r="C1068" t="s">
        <v>3792</v>
      </c>
      <c r="D1068" t="s">
        <v>2767</v>
      </c>
      <c r="E1068" s="1">
        <v>43346</v>
      </c>
      <c r="F1068" t="s">
        <v>117</v>
      </c>
      <c r="G1068" t="s">
        <v>3793</v>
      </c>
      <c r="H1068" t="s">
        <v>3794</v>
      </c>
      <c r="I1068" t="s">
        <v>87</v>
      </c>
      <c r="J1068" t="s">
        <v>34</v>
      </c>
      <c r="K1068" t="s">
        <v>3795</v>
      </c>
      <c r="L1068" s="1">
        <v>43344</v>
      </c>
      <c r="M1068">
        <v>4</v>
      </c>
      <c r="N1068">
        <v>5</v>
      </c>
      <c r="O1068">
        <v>5</v>
      </c>
      <c r="P1068">
        <v>5</v>
      </c>
      <c r="Q1068">
        <v>5</v>
      </c>
      <c r="R1068" t="s">
        <v>105</v>
      </c>
      <c r="S1068">
        <v>4</v>
      </c>
      <c r="T1068" t="s">
        <v>36</v>
      </c>
    </row>
    <row r="1069" spans="1:20" ht="20.25" customHeight="1">
      <c r="A1069">
        <v>1067</v>
      </c>
      <c r="B1069">
        <v>1</v>
      </c>
      <c r="C1069" t="s">
        <v>3796</v>
      </c>
      <c r="D1069" t="s">
        <v>3797</v>
      </c>
      <c r="E1069" s="1">
        <v>43342</v>
      </c>
      <c r="F1069" t="s">
        <v>21</v>
      </c>
      <c r="G1069" t="s">
        <v>3798</v>
      </c>
      <c r="I1069" t="s">
        <v>33</v>
      </c>
      <c r="J1069" t="s">
        <v>34</v>
      </c>
      <c r="K1069" t="s">
        <v>3799</v>
      </c>
      <c r="L1069" s="1">
        <v>43313</v>
      </c>
      <c r="M1069">
        <v>1</v>
      </c>
      <c r="N1069">
        <v>1</v>
      </c>
      <c r="O1069">
        <v>2</v>
      </c>
      <c r="P1069">
        <v>2</v>
      </c>
      <c r="Q1069">
        <v>2</v>
      </c>
      <c r="R1069" t="s">
        <v>27</v>
      </c>
      <c r="S1069">
        <v>-1</v>
      </c>
      <c r="T1069" t="s">
        <v>36</v>
      </c>
    </row>
    <row r="1070" spans="1:20" ht="20.25" customHeight="1">
      <c r="A1070">
        <v>1068</v>
      </c>
      <c r="B1070">
        <v>1</v>
      </c>
      <c r="C1070" t="s">
        <v>3800</v>
      </c>
      <c r="D1070" t="s">
        <v>3801</v>
      </c>
      <c r="E1070" s="1">
        <v>43341</v>
      </c>
      <c r="F1070" t="s">
        <v>1099</v>
      </c>
      <c r="G1070" t="s">
        <v>3802</v>
      </c>
      <c r="I1070" t="s">
        <v>73</v>
      </c>
      <c r="J1070" t="s">
        <v>25</v>
      </c>
      <c r="K1070" t="s">
        <v>578</v>
      </c>
      <c r="L1070" s="1">
        <v>43313</v>
      </c>
      <c r="M1070">
        <v>1</v>
      </c>
      <c r="N1070">
        <v>1</v>
      </c>
      <c r="O1070">
        <v>3</v>
      </c>
      <c r="P1070">
        <v>2</v>
      </c>
      <c r="Q1070">
        <v>1</v>
      </c>
      <c r="R1070" t="s">
        <v>27</v>
      </c>
      <c r="S1070">
        <v>3</v>
      </c>
      <c r="T1070" t="s">
        <v>36</v>
      </c>
    </row>
    <row r="1071" spans="1:20" ht="20.25" customHeight="1">
      <c r="A1071">
        <v>1069</v>
      </c>
      <c r="B1071">
        <v>4</v>
      </c>
      <c r="C1071" t="s">
        <v>3803</v>
      </c>
      <c r="D1071" t="s">
        <v>3804</v>
      </c>
      <c r="E1071" s="1">
        <v>43341</v>
      </c>
      <c r="F1071" t="s">
        <v>91</v>
      </c>
      <c r="G1071" t="s">
        <v>3805</v>
      </c>
      <c r="H1071" t="s">
        <v>3806</v>
      </c>
      <c r="I1071" t="s">
        <v>73</v>
      </c>
      <c r="J1071" t="s">
        <v>25</v>
      </c>
      <c r="K1071" t="s">
        <v>3807</v>
      </c>
      <c r="L1071" s="1">
        <v>43313</v>
      </c>
      <c r="M1071">
        <v>3</v>
      </c>
      <c r="N1071">
        <v>3</v>
      </c>
      <c r="O1071">
        <v>2</v>
      </c>
      <c r="P1071">
        <v>4</v>
      </c>
      <c r="Q1071">
        <v>2</v>
      </c>
      <c r="R1071" t="s">
        <v>27</v>
      </c>
      <c r="S1071">
        <v>1</v>
      </c>
      <c r="T1071" t="s">
        <v>36</v>
      </c>
    </row>
    <row r="1072" spans="1:20" ht="20.25" customHeight="1">
      <c r="A1072">
        <v>1070</v>
      </c>
      <c r="B1072">
        <v>5</v>
      </c>
      <c r="C1072" t="s">
        <v>3808</v>
      </c>
      <c r="D1072" t="s">
        <v>3809</v>
      </c>
      <c r="E1072" s="1">
        <v>43340</v>
      </c>
      <c r="F1072" t="s">
        <v>56</v>
      </c>
      <c r="G1072" t="s">
        <v>3810</v>
      </c>
      <c r="I1072" t="s">
        <v>87</v>
      </c>
      <c r="J1072" t="s">
        <v>25</v>
      </c>
      <c r="K1072" t="s">
        <v>3270</v>
      </c>
      <c r="L1072" s="1">
        <v>43313</v>
      </c>
      <c r="M1072">
        <v>3</v>
      </c>
      <c r="N1072">
        <v>3</v>
      </c>
      <c r="O1072">
        <v>-1</v>
      </c>
      <c r="P1072">
        <v>3</v>
      </c>
      <c r="Q1072">
        <v>2</v>
      </c>
      <c r="R1072" t="s">
        <v>27</v>
      </c>
      <c r="S1072">
        <v>-1</v>
      </c>
      <c r="T1072" t="s">
        <v>36</v>
      </c>
    </row>
    <row r="1073" spans="1:20" ht="20.25" customHeight="1">
      <c r="A1073">
        <v>1071</v>
      </c>
      <c r="B1073">
        <v>7</v>
      </c>
      <c r="C1073" t="s">
        <v>3811</v>
      </c>
      <c r="D1073" t="s">
        <v>3812</v>
      </c>
      <c r="E1073" s="1">
        <v>43335</v>
      </c>
      <c r="F1073" t="s">
        <v>21</v>
      </c>
      <c r="G1073" t="s">
        <v>3813</v>
      </c>
      <c r="H1073" t="s">
        <v>23</v>
      </c>
      <c r="I1073" t="s">
        <v>73</v>
      </c>
      <c r="J1073" t="s">
        <v>25</v>
      </c>
      <c r="K1073" t="s">
        <v>3814</v>
      </c>
      <c r="L1073" s="1">
        <v>43313</v>
      </c>
      <c r="M1073">
        <v>5</v>
      </c>
      <c r="N1073">
        <v>5</v>
      </c>
      <c r="O1073">
        <v>3</v>
      </c>
      <c r="P1073">
        <v>4</v>
      </c>
      <c r="Q1073">
        <v>3</v>
      </c>
      <c r="R1073" t="s">
        <v>105</v>
      </c>
      <c r="S1073">
        <v>5</v>
      </c>
      <c r="T1073" t="s">
        <v>36</v>
      </c>
    </row>
    <row r="1074" spans="1:20" ht="20.25" customHeight="1">
      <c r="A1074">
        <v>1072</v>
      </c>
      <c r="B1074">
        <v>10</v>
      </c>
      <c r="C1074" t="s">
        <v>3815</v>
      </c>
      <c r="D1074" t="s">
        <v>3816</v>
      </c>
      <c r="E1074" s="1">
        <v>43333</v>
      </c>
      <c r="F1074" t="s">
        <v>21</v>
      </c>
      <c r="G1074" t="s">
        <v>3817</v>
      </c>
      <c r="H1074" t="s">
        <v>3818</v>
      </c>
      <c r="I1074" t="s">
        <v>73</v>
      </c>
      <c r="J1074" t="s">
        <v>25</v>
      </c>
      <c r="K1074" t="s">
        <v>3819</v>
      </c>
      <c r="L1074" s="1">
        <v>43313</v>
      </c>
      <c r="M1074">
        <v>5</v>
      </c>
      <c r="N1074">
        <v>4</v>
      </c>
      <c r="O1074">
        <v>-1</v>
      </c>
      <c r="P1074">
        <v>5</v>
      </c>
      <c r="Q1074">
        <v>4</v>
      </c>
      <c r="R1074" t="s">
        <v>105</v>
      </c>
      <c r="S1074">
        <v>-1</v>
      </c>
      <c r="T1074" t="s">
        <v>28</v>
      </c>
    </row>
    <row r="1075" spans="1:20" ht="20.25" customHeight="1">
      <c r="A1075">
        <v>1073</v>
      </c>
      <c r="B1075">
        <v>3</v>
      </c>
      <c r="C1075" t="s">
        <v>3820</v>
      </c>
      <c r="D1075" t="s">
        <v>3821</v>
      </c>
      <c r="E1075" s="1">
        <v>43333</v>
      </c>
      <c r="F1075" t="s">
        <v>21</v>
      </c>
      <c r="G1075" t="s">
        <v>3822</v>
      </c>
      <c r="H1075" t="s">
        <v>32</v>
      </c>
      <c r="I1075" t="s">
        <v>24</v>
      </c>
      <c r="J1075" t="s">
        <v>34</v>
      </c>
      <c r="K1075" t="s">
        <v>1574</v>
      </c>
      <c r="L1075" s="1">
        <v>43313</v>
      </c>
      <c r="M1075">
        <v>1</v>
      </c>
      <c r="N1075">
        <v>3</v>
      </c>
      <c r="O1075">
        <v>2</v>
      </c>
      <c r="P1075">
        <v>2</v>
      </c>
      <c r="Q1075">
        <v>3</v>
      </c>
      <c r="R1075" t="s">
        <v>27</v>
      </c>
      <c r="S1075">
        <v>1</v>
      </c>
      <c r="T1075" t="s">
        <v>36</v>
      </c>
    </row>
    <row r="1076" spans="1:20" ht="20.25" customHeight="1">
      <c r="A1076">
        <v>1074</v>
      </c>
      <c r="B1076">
        <v>10</v>
      </c>
      <c r="C1076" t="s">
        <v>3823</v>
      </c>
      <c r="D1076" t="s">
        <v>198</v>
      </c>
      <c r="E1076" s="1">
        <v>43333</v>
      </c>
      <c r="F1076" t="s">
        <v>21</v>
      </c>
      <c r="G1076" t="s">
        <v>3824</v>
      </c>
      <c r="H1076" t="s">
        <v>23</v>
      </c>
      <c r="I1076" t="s">
        <v>87</v>
      </c>
      <c r="J1076" t="s">
        <v>59</v>
      </c>
      <c r="K1076" t="s">
        <v>2937</v>
      </c>
      <c r="L1076" s="1">
        <v>43282</v>
      </c>
      <c r="M1076">
        <v>5</v>
      </c>
      <c r="N1076">
        <v>5</v>
      </c>
      <c r="O1076">
        <v>5</v>
      </c>
      <c r="P1076">
        <v>5</v>
      </c>
      <c r="Q1076">
        <v>5</v>
      </c>
      <c r="R1076" t="s">
        <v>105</v>
      </c>
      <c r="S1076">
        <v>4</v>
      </c>
      <c r="T1076" t="s">
        <v>36</v>
      </c>
    </row>
    <row r="1077" spans="1:20" ht="20.25" customHeight="1">
      <c r="A1077">
        <v>1075</v>
      </c>
      <c r="B1077">
        <v>3</v>
      </c>
      <c r="C1077" t="s">
        <v>3825</v>
      </c>
      <c r="D1077" t="s">
        <v>3826</v>
      </c>
      <c r="E1077" s="1">
        <v>43332</v>
      </c>
      <c r="F1077" t="s">
        <v>56</v>
      </c>
      <c r="G1077" t="s">
        <v>3827</v>
      </c>
      <c r="H1077" t="s">
        <v>123</v>
      </c>
      <c r="I1077" t="s">
        <v>24</v>
      </c>
      <c r="J1077" t="s">
        <v>94</v>
      </c>
      <c r="K1077" t="s">
        <v>3828</v>
      </c>
      <c r="L1077" s="1">
        <v>43313</v>
      </c>
      <c r="M1077">
        <v>3</v>
      </c>
      <c r="N1077">
        <v>1</v>
      </c>
      <c r="O1077">
        <v>1</v>
      </c>
      <c r="P1077">
        <v>4</v>
      </c>
      <c r="Q1077">
        <v>3</v>
      </c>
      <c r="R1077" t="s">
        <v>27</v>
      </c>
      <c r="S1077">
        <v>3</v>
      </c>
      <c r="T1077" t="s">
        <v>36</v>
      </c>
    </row>
    <row r="1078" spans="1:20" ht="20.25" customHeight="1">
      <c r="A1078">
        <v>1076</v>
      </c>
      <c r="B1078">
        <v>1</v>
      </c>
      <c r="C1078" t="s">
        <v>3829</v>
      </c>
      <c r="D1078" t="s">
        <v>3830</v>
      </c>
      <c r="E1078" s="1">
        <v>43330</v>
      </c>
      <c r="F1078" t="s">
        <v>56</v>
      </c>
      <c r="G1078" t="s">
        <v>3831</v>
      </c>
      <c r="H1078" t="s">
        <v>2053</v>
      </c>
      <c r="I1078" t="s">
        <v>87</v>
      </c>
      <c r="J1078" t="s">
        <v>25</v>
      </c>
      <c r="K1078" t="s">
        <v>3832</v>
      </c>
      <c r="L1078" s="1">
        <v>43282</v>
      </c>
      <c r="M1078">
        <v>1</v>
      </c>
      <c r="N1078">
        <v>1</v>
      </c>
      <c r="O1078">
        <v>1</v>
      </c>
      <c r="P1078">
        <v>1</v>
      </c>
      <c r="Q1078">
        <v>1</v>
      </c>
      <c r="R1078" t="s">
        <v>27</v>
      </c>
      <c r="S1078">
        <v>1</v>
      </c>
      <c r="T1078" t="s">
        <v>36</v>
      </c>
    </row>
    <row r="1079" spans="1:20" ht="20.25" customHeight="1">
      <c r="A1079">
        <v>1077</v>
      </c>
      <c r="B1079">
        <v>5</v>
      </c>
      <c r="C1079" t="s">
        <v>3833</v>
      </c>
      <c r="D1079" t="s">
        <v>3834</v>
      </c>
      <c r="E1079" s="1">
        <v>43329</v>
      </c>
      <c r="F1079" t="s">
        <v>21</v>
      </c>
      <c r="G1079" t="s">
        <v>3835</v>
      </c>
      <c r="I1079" t="s">
        <v>33</v>
      </c>
      <c r="J1079" t="s">
        <v>34</v>
      </c>
      <c r="K1079" t="s">
        <v>3836</v>
      </c>
      <c r="L1079" s="1">
        <v>43313</v>
      </c>
      <c r="M1079">
        <v>2</v>
      </c>
      <c r="N1079">
        <v>2</v>
      </c>
      <c r="O1079">
        <v>1</v>
      </c>
      <c r="P1079">
        <v>2</v>
      </c>
      <c r="Q1079">
        <v>2</v>
      </c>
      <c r="R1079" t="s">
        <v>27</v>
      </c>
      <c r="S1079">
        <v>-1</v>
      </c>
      <c r="T1079" t="s">
        <v>36</v>
      </c>
    </row>
    <row r="1080" spans="1:20" ht="20.25" customHeight="1">
      <c r="A1080">
        <v>1078</v>
      </c>
      <c r="B1080">
        <v>1</v>
      </c>
      <c r="C1080" t="s">
        <v>3837</v>
      </c>
      <c r="D1080" t="s">
        <v>3838</v>
      </c>
      <c r="E1080" s="1">
        <v>43328</v>
      </c>
      <c r="F1080" t="s">
        <v>98</v>
      </c>
      <c r="G1080" t="s">
        <v>3839</v>
      </c>
      <c r="H1080" t="s">
        <v>23</v>
      </c>
      <c r="I1080" t="s">
        <v>87</v>
      </c>
      <c r="J1080" t="s">
        <v>34</v>
      </c>
      <c r="K1080" t="s">
        <v>3840</v>
      </c>
      <c r="L1080" s="1">
        <v>43313</v>
      </c>
      <c r="M1080">
        <v>4</v>
      </c>
      <c r="N1080">
        <v>3</v>
      </c>
      <c r="O1080">
        <v>3</v>
      </c>
      <c r="P1080">
        <v>1</v>
      </c>
      <c r="Q1080">
        <v>1</v>
      </c>
      <c r="R1080" t="s">
        <v>27</v>
      </c>
      <c r="S1080">
        <v>3</v>
      </c>
      <c r="T1080" t="s">
        <v>36</v>
      </c>
    </row>
    <row r="1081" spans="1:20" ht="20.25" customHeight="1">
      <c r="A1081">
        <v>1079</v>
      </c>
      <c r="B1081">
        <v>8</v>
      </c>
      <c r="C1081" t="s">
        <v>3841</v>
      </c>
      <c r="D1081" t="s">
        <v>3842</v>
      </c>
      <c r="E1081" s="1">
        <v>43327</v>
      </c>
      <c r="F1081" t="s">
        <v>117</v>
      </c>
      <c r="G1081" t="s">
        <v>3843</v>
      </c>
      <c r="H1081" t="s">
        <v>163</v>
      </c>
      <c r="I1081" t="s">
        <v>73</v>
      </c>
      <c r="J1081" t="s">
        <v>94</v>
      </c>
      <c r="K1081" t="s">
        <v>2039</v>
      </c>
      <c r="L1081" s="1">
        <v>43313</v>
      </c>
      <c r="M1081">
        <v>3</v>
      </c>
      <c r="N1081">
        <v>5</v>
      </c>
      <c r="O1081">
        <v>2</v>
      </c>
      <c r="P1081">
        <v>4</v>
      </c>
      <c r="Q1081">
        <v>3</v>
      </c>
      <c r="R1081" t="s">
        <v>105</v>
      </c>
      <c r="S1081">
        <v>2</v>
      </c>
      <c r="T1081" t="s">
        <v>36</v>
      </c>
    </row>
    <row r="1082" spans="1:20" ht="20.25" customHeight="1">
      <c r="A1082">
        <v>1080</v>
      </c>
      <c r="B1082">
        <v>7</v>
      </c>
      <c r="C1082" t="s">
        <v>3844</v>
      </c>
      <c r="D1082" t="s">
        <v>417</v>
      </c>
      <c r="E1082" s="1">
        <v>43327</v>
      </c>
      <c r="F1082" t="s">
        <v>21</v>
      </c>
      <c r="G1082" t="s">
        <v>3845</v>
      </c>
      <c r="H1082" t="s">
        <v>23</v>
      </c>
      <c r="I1082" t="s">
        <v>24</v>
      </c>
      <c r="J1082" t="s">
        <v>34</v>
      </c>
      <c r="K1082" t="s">
        <v>3846</v>
      </c>
      <c r="L1082" s="1">
        <v>43282</v>
      </c>
      <c r="M1082">
        <v>4</v>
      </c>
      <c r="N1082">
        <v>5</v>
      </c>
      <c r="O1082">
        <v>4</v>
      </c>
      <c r="P1082">
        <v>4</v>
      </c>
      <c r="Q1082">
        <v>4</v>
      </c>
      <c r="R1082" t="s">
        <v>27</v>
      </c>
      <c r="S1082">
        <v>1</v>
      </c>
      <c r="T1082" t="s">
        <v>36</v>
      </c>
    </row>
    <row r="1083" spans="1:20" ht="20.25" customHeight="1">
      <c r="A1083">
        <v>1081</v>
      </c>
      <c r="B1083">
        <v>10</v>
      </c>
      <c r="C1083" t="s">
        <v>3847</v>
      </c>
      <c r="D1083" t="s">
        <v>812</v>
      </c>
      <c r="E1083" s="1">
        <v>43326</v>
      </c>
      <c r="F1083" t="s">
        <v>21</v>
      </c>
      <c r="G1083" t="s">
        <v>3848</v>
      </c>
      <c r="I1083" t="s">
        <v>73</v>
      </c>
      <c r="J1083" t="s">
        <v>25</v>
      </c>
      <c r="K1083" t="s">
        <v>2668</v>
      </c>
      <c r="L1083" s="1">
        <v>43313</v>
      </c>
      <c r="M1083">
        <v>5</v>
      </c>
      <c r="N1083">
        <v>5</v>
      </c>
      <c r="O1083">
        <v>2</v>
      </c>
      <c r="P1083">
        <v>4</v>
      </c>
      <c r="Q1083">
        <v>3</v>
      </c>
      <c r="R1083" t="s">
        <v>105</v>
      </c>
      <c r="S1083">
        <v>-1</v>
      </c>
      <c r="T1083" t="s">
        <v>36</v>
      </c>
    </row>
    <row r="1084" spans="1:20" ht="20.25" customHeight="1">
      <c r="A1084">
        <v>1082</v>
      </c>
      <c r="B1084">
        <v>7</v>
      </c>
      <c r="C1084" t="s">
        <v>3849</v>
      </c>
      <c r="D1084" t="s">
        <v>884</v>
      </c>
      <c r="E1084" s="1">
        <v>43325</v>
      </c>
      <c r="F1084" t="s">
        <v>21</v>
      </c>
      <c r="G1084" t="s">
        <v>3850</v>
      </c>
      <c r="H1084" t="s">
        <v>64</v>
      </c>
      <c r="I1084" t="s">
        <v>24</v>
      </c>
      <c r="J1084" t="s">
        <v>25</v>
      </c>
      <c r="K1084" t="s">
        <v>225</v>
      </c>
      <c r="L1084" s="1">
        <v>43101</v>
      </c>
      <c r="M1084">
        <v>3</v>
      </c>
      <c r="N1084">
        <v>5</v>
      </c>
      <c r="O1084">
        <v>5</v>
      </c>
      <c r="P1084">
        <v>4</v>
      </c>
      <c r="Q1084">
        <v>3</v>
      </c>
      <c r="R1084" t="s">
        <v>105</v>
      </c>
      <c r="S1084">
        <v>-1</v>
      </c>
      <c r="T1084" t="s">
        <v>36</v>
      </c>
    </row>
    <row r="1085" spans="1:20" ht="20.25" customHeight="1">
      <c r="A1085">
        <v>1083</v>
      </c>
      <c r="B1085">
        <v>7</v>
      </c>
      <c r="C1085" t="s">
        <v>3851</v>
      </c>
      <c r="D1085" t="s">
        <v>884</v>
      </c>
      <c r="E1085" s="1">
        <v>43325</v>
      </c>
      <c r="F1085" t="s">
        <v>21</v>
      </c>
      <c r="G1085" t="s">
        <v>3852</v>
      </c>
      <c r="H1085" t="s">
        <v>32</v>
      </c>
      <c r="I1085" t="s">
        <v>24</v>
      </c>
      <c r="J1085" t="s">
        <v>25</v>
      </c>
      <c r="K1085" t="s">
        <v>415</v>
      </c>
      <c r="L1085" s="1">
        <v>43252</v>
      </c>
      <c r="M1085">
        <v>3</v>
      </c>
      <c r="N1085">
        <v>5</v>
      </c>
      <c r="O1085">
        <v>4</v>
      </c>
      <c r="P1085">
        <v>4</v>
      </c>
      <c r="Q1085">
        <v>4</v>
      </c>
      <c r="R1085" t="s">
        <v>105</v>
      </c>
      <c r="S1085">
        <v>-1</v>
      </c>
      <c r="T1085" t="s">
        <v>36</v>
      </c>
    </row>
    <row r="1086" spans="1:20" ht="20.25" customHeight="1">
      <c r="A1086">
        <v>1084</v>
      </c>
      <c r="B1086">
        <v>7</v>
      </c>
      <c r="C1086" t="s">
        <v>3853</v>
      </c>
      <c r="D1086" t="s">
        <v>67</v>
      </c>
      <c r="E1086" s="1">
        <v>43324</v>
      </c>
      <c r="F1086" t="s">
        <v>21</v>
      </c>
      <c r="G1086" t="s">
        <v>3854</v>
      </c>
      <c r="H1086" t="s">
        <v>163</v>
      </c>
      <c r="I1086" t="s">
        <v>73</v>
      </c>
      <c r="J1086" t="s">
        <v>59</v>
      </c>
      <c r="K1086" t="s">
        <v>2548</v>
      </c>
      <c r="L1086" s="1">
        <v>43313</v>
      </c>
      <c r="M1086">
        <v>4</v>
      </c>
      <c r="N1086">
        <v>5</v>
      </c>
      <c r="O1086">
        <v>3</v>
      </c>
      <c r="P1086">
        <v>5</v>
      </c>
      <c r="Q1086">
        <v>4</v>
      </c>
      <c r="R1086" t="s">
        <v>27</v>
      </c>
      <c r="S1086">
        <v>-1</v>
      </c>
      <c r="T1086" t="s">
        <v>36</v>
      </c>
    </row>
    <row r="1087" spans="1:20" ht="20.25" customHeight="1">
      <c r="A1087">
        <v>1085</v>
      </c>
      <c r="B1087">
        <v>1</v>
      </c>
      <c r="C1087" t="s">
        <v>3855</v>
      </c>
      <c r="D1087" t="s">
        <v>3856</v>
      </c>
      <c r="E1087" s="1">
        <v>43323</v>
      </c>
      <c r="F1087" t="s">
        <v>21</v>
      </c>
      <c r="G1087" t="s">
        <v>3857</v>
      </c>
      <c r="I1087" t="s">
        <v>24</v>
      </c>
      <c r="J1087" t="s">
        <v>25</v>
      </c>
      <c r="K1087" t="s">
        <v>326</v>
      </c>
      <c r="L1087" s="1">
        <v>43191</v>
      </c>
      <c r="M1087">
        <v>2</v>
      </c>
      <c r="N1087">
        <v>1</v>
      </c>
      <c r="O1087">
        <v>1</v>
      </c>
      <c r="P1087">
        <v>1</v>
      </c>
      <c r="Q1087">
        <v>1</v>
      </c>
      <c r="R1087" t="s">
        <v>27</v>
      </c>
      <c r="S1087">
        <v>1</v>
      </c>
      <c r="T1087" t="s">
        <v>36</v>
      </c>
    </row>
    <row r="1088" spans="1:20" ht="20.25" customHeight="1">
      <c r="A1088">
        <v>1086</v>
      </c>
      <c r="B1088">
        <v>5</v>
      </c>
      <c r="C1088" t="s">
        <v>3858</v>
      </c>
      <c r="D1088" t="s">
        <v>102</v>
      </c>
      <c r="E1088" s="1">
        <v>43321</v>
      </c>
      <c r="F1088" t="s">
        <v>21</v>
      </c>
      <c r="G1088" t="s">
        <v>3859</v>
      </c>
      <c r="H1088" t="s">
        <v>32</v>
      </c>
      <c r="I1088" t="s">
        <v>24</v>
      </c>
      <c r="J1088" t="s">
        <v>34</v>
      </c>
      <c r="K1088" t="s">
        <v>3860</v>
      </c>
      <c r="L1088" s="1">
        <v>43282</v>
      </c>
      <c r="M1088">
        <v>3</v>
      </c>
      <c r="N1088">
        <v>5</v>
      </c>
      <c r="O1088">
        <v>3</v>
      </c>
      <c r="P1088">
        <v>1</v>
      </c>
      <c r="Q1088">
        <v>3</v>
      </c>
      <c r="R1088" t="s">
        <v>27</v>
      </c>
      <c r="S1088">
        <v>-1</v>
      </c>
      <c r="T1088" t="s">
        <v>36</v>
      </c>
    </row>
    <row r="1089" spans="1:20" ht="20.25" customHeight="1">
      <c r="A1089">
        <v>1087</v>
      </c>
      <c r="B1089">
        <v>8</v>
      </c>
      <c r="C1089" t="s">
        <v>2133</v>
      </c>
      <c r="D1089" t="s">
        <v>102</v>
      </c>
      <c r="E1089" s="1">
        <v>43321</v>
      </c>
      <c r="F1089" t="s">
        <v>21</v>
      </c>
      <c r="G1089" t="s">
        <v>3861</v>
      </c>
      <c r="H1089" t="s">
        <v>32</v>
      </c>
      <c r="I1089" t="s">
        <v>24</v>
      </c>
      <c r="J1089" t="s">
        <v>34</v>
      </c>
      <c r="K1089" t="s">
        <v>3862</v>
      </c>
      <c r="L1089" s="1">
        <v>43282</v>
      </c>
      <c r="M1089">
        <v>3</v>
      </c>
      <c r="N1089">
        <v>5</v>
      </c>
      <c r="O1089">
        <v>4</v>
      </c>
      <c r="P1089">
        <v>4</v>
      </c>
      <c r="Q1089">
        <v>4</v>
      </c>
      <c r="R1089" t="s">
        <v>105</v>
      </c>
      <c r="S1089">
        <v>-1</v>
      </c>
      <c r="T1089" t="s">
        <v>36</v>
      </c>
    </row>
    <row r="1090" spans="1:20" ht="20.25" customHeight="1">
      <c r="A1090">
        <v>1088</v>
      </c>
      <c r="B1090">
        <v>4</v>
      </c>
      <c r="C1090" t="s">
        <v>3863</v>
      </c>
      <c r="D1090" t="s">
        <v>3864</v>
      </c>
      <c r="E1090" s="1">
        <v>43319</v>
      </c>
      <c r="F1090" t="s">
        <v>56</v>
      </c>
      <c r="G1090" s="2" t="s">
        <v>3865</v>
      </c>
      <c r="H1090" t="s">
        <v>2053</v>
      </c>
      <c r="I1090" t="s">
        <v>87</v>
      </c>
      <c r="J1090" t="s">
        <v>34</v>
      </c>
      <c r="K1090" t="s">
        <v>3866</v>
      </c>
      <c r="L1090" s="1">
        <v>43282</v>
      </c>
      <c r="M1090">
        <v>2</v>
      </c>
      <c r="N1090">
        <v>5</v>
      </c>
      <c r="O1090">
        <v>2</v>
      </c>
      <c r="P1090">
        <v>2</v>
      </c>
      <c r="Q1090">
        <v>2</v>
      </c>
      <c r="R1090" t="s">
        <v>27</v>
      </c>
      <c r="S1090">
        <v>2</v>
      </c>
      <c r="T1090" t="s">
        <v>36</v>
      </c>
    </row>
    <row r="1091" spans="1:20" ht="20.25" customHeight="1">
      <c r="A1091">
        <v>1089</v>
      </c>
      <c r="B1091">
        <v>1</v>
      </c>
      <c r="C1091" t="s">
        <v>3867</v>
      </c>
      <c r="D1091" t="s">
        <v>3868</v>
      </c>
      <c r="E1091" s="1">
        <v>43318</v>
      </c>
      <c r="F1091" t="s">
        <v>21</v>
      </c>
      <c r="G1091" t="s">
        <v>3869</v>
      </c>
      <c r="I1091" t="s">
        <v>33</v>
      </c>
      <c r="J1091" t="s">
        <v>25</v>
      </c>
      <c r="K1091" t="s">
        <v>1093</v>
      </c>
      <c r="L1091" s="1">
        <v>43282</v>
      </c>
      <c r="M1091">
        <v>1</v>
      </c>
      <c r="N1091">
        <v>1</v>
      </c>
      <c r="O1091">
        <v>-1</v>
      </c>
      <c r="P1091">
        <v>1</v>
      </c>
      <c r="Q1091">
        <v>1</v>
      </c>
      <c r="R1091" t="s">
        <v>27</v>
      </c>
      <c r="S1091">
        <v>1</v>
      </c>
      <c r="T1091" t="s">
        <v>36</v>
      </c>
    </row>
    <row r="1092" spans="1:20" ht="20.25" customHeight="1">
      <c r="A1092">
        <v>1090</v>
      </c>
      <c r="B1092">
        <v>1</v>
      </c>
      <c r="C1092" t="s">
        <v>3870</v>
      </c>
      <c r="D1092" t="s">
        <v>3871</v>
      </c>
      <c r="E1092" s="1">
        <v>43315</v>
      </c>
      <c r="F1092" t="s">
        <v>21</v>
      </c>
      <c r="G1092" t="s">
        <v>3872</v>
      </c>
      <c r="I1092" t="s">
        <v>87</v>
      </c>
      <c r="J1092" t="s">
        <v>25</v>
      </c>
      <c r="K1092" t="s">
        <v>3873</v>
      </c>
      <c r="L1092" s="1">
        <v>43282</v>
      </c>
      <c r="M1092">
        <v>3</v>
      </c>
      <c r="N1092">
        <v>2</v>
      </c>
      <c r="O1092">
        <v>-1</v>
      </c>
      <c r="P1092">
        <v>1</v>
      </c>
      <c r="Q1092">
        <v>1</v>
      </c>
      <c r="R1092" t="s">
        <v>27</v>
      </c>
      <c r="S1092">
        <v>-1</v>
      </c>
      <c r="T1092" t="s">
        <v>36</v>
      </c>
    </row>
    <row r="1093" spans="1:20" ht="20.25" customHeight="1">
      <c r="A1093">
        <v>1091</v>
      </c>
      <c r="B1093">
        <v>8</v>
      </c>
      <c r="C1093" t="s">
        <v>3874</v>
      </c>
      <c r="D1093" t="s">
        <v>246</v>
      </c>
      <c r="E1093" s="1">
        <v>43312</v>
      </c>
      <c r="F1093" t="s">
        <v>91</v>
      </c>
      <c r="G1093" t="s">
        <v>3875</v>
      </c>
      <c r="H1093" t="s">
        <v>561</v>
      </c>
      <c r="I1093" t="s">
        <v>33</v>
      </c>
      <c r="J1093" t="s">
        <v>94</v>
      </c>
      <c r="K1093" t="s">
        <v>3876</v>
      </c>
      <c r="L1093" s="1">
        <v>43282</v>
      </c>
      <c r="M1093">
        <v>4</v>
      </c>
      <c r="N1093">
        <v>5</v>
      </c>
      <c r="O1093">
        <v>4</v>
      </c>
      <c r="P1093">
        <v>4</v>
      </c>
      <c r="Q1093">
        <v>5</v>
      </c>
      <c r="R1093" t="s">
        <v>105</v>
      </c>
      <c r="S1093">
        <v>4</v>
      </c>
      <c r="T1093" t="s">
        <v>36</v>
      </c>
    </row>
    <row r="1094" spans="1:20" ht="20.25" customHeight="1">
      <c r="A1094">
        <v>1092</v>
      </c>
      <c r="B1094">
        <v>8</v>
      </c>
      <c r="C1094" t="s">
        <v>3877</v>
      </c>
      <c r="D1094" t="s">
        <v>417</v>
      </c>
      <c r="E1094" s="1">
        <v>43311</v>
      </c>
      <c r="F1094" t="s">
        <v>21</v>
      </c>
      <c r="G1094" t="s">
        <v>3878</v>
      </c>
      <c r="H1094" t="s">
        <v>163</v>
      </c>
      <c r="I1094" t="s">
        <v>24</v>
      </c>
      <c r="J1094" t="s">
        <v>34</v>
      </c>
      <c r="K1094" t="s">
        <v>3879</v>
      </c>
      <c r="L1094" s="1">
        <v>43282</v>
      </c>
      <c r="M1094">
        <v>4</v>
      </c>
      <c r="N1094">
        <v>4</v>
      </c>
      <c r="O1094">
        <v>4</v>
      </c>
      <c r="P1094">
        <v>4</v>
      </c>
      <c r="Q1094">
        <v>4</v>
      </c>
      <c r="R1094" t="s">
        <v>27</v>
      </c>
      <c r="S1094">
        <v>2</v>
      </c>
      <c r="T1094" t="s">
        <v>36</v>
      </c>
    </row>
    <row r="1095" spans="1:20" ht="20.25" customHeight="1">
      <c r="A1095">
        <v>1093</v>
      </c>
      <c r="B1095">
        <v>7</v>
      </c>
      <c r="C1095" t="s">
        <v>3880</v>
      </c>
      <c r="D1095" t="s">
        <v>3881</v>
      </c>
      <c r="E1095" s="1">
        <v>43311</v>
      </c>
      <c r="F1095" t="s">
        <v>21</v>
      </c>
      <c r="G1095" t="s">
        <v>3882</v>
      </c>
      <c r="H1095" t="s">
        <v>1092</v>
      </c>
      <c r="I1095" t="s">
        <v>87</v>
      </c>
      <c r="J1095" t="s">
        <v>25</v>
      </c>
      <c r="K1095" t="s">
        <v>3883</v>
      </c>
      <c r="L1095" s="1">
        <v>43282</v>
      </c>
      <c r="M1095">
        <v>4</v>
      </c>
      <c r="N1095">
        <v>4</v>
      </c>
      <c r="O1095">
        <v>3</v>
      </c>
      <c r="P1095">
        <v>5</v>
      </c>
      <c r="Q1095">
        <v>3</v>
      </c>
      <c r="R1095" t="s">
        <v>105</v>
      </c>
      <c r="S1095">
        <v>-1</v>
      </c>
      <c r="T1095" t="s">
        <v>36</v>
      </c>
    </row>
    <row r="1096" spans="1:20" ht="20.25" customHeight="1">
      <c r="A1096">
        <v>1094</v>
      </c>
      <c r="B1096">
        <v>8</v>
      </c>
      <c r="C1096" t="s">
        <v>3884</v>
      </c>
      <c r="D1096" t="s">
        <v>3885</v>
      </c>
      <c r="E1096" s="1">
        <v>43310</v>
      </c>
      <c r="F1096" t="s">
        <v>2741</v>
      </c>
      <c r="G1096" t="s">
        <v>3886</v>
      </c>
      <c r="H1096" t="s">
        <v>32</v>
      </c>
      <c r="I1096" t="s">
        <v>24</v>
      </c>
      <c r="J1096" t="s">
        <v>25</v>
      </c>
      <c r="K1096" t="s">
        <v>3887</v>
      </c>
      <c r="L1096" s="1">
        <v>43282</v>
      </c>
      <c r="M1096">
        <v>5</v>
      </c>
      <c r="N1096">
        <v>5</v>
      </c>
      <c r="O1096">
        <v>5</v>
      </c>
      <c r="P1096">
        <v>3</v>
      </c>
      <c r="Q1096">
        <v>5</v>
      </c>
      <c r="R1096" t="s">
        <v>105</v>
      </c>
      <c r="S1096">
        <v>-1</v>
      </c>
      <c r="T1096" t="s">
        <v>36</v>
      </c>
    </row>
    <row r="1097" spans="1:20" ht="20.25" customHeight="1">
      <c r="A1097">
        <v>1095</v>
      </c>
      <c r="B1097">
        <v>1</v>
      </c>
      <c r="C1097" t="s">
        <v>3888</v>
      </c>
      <c r="D1097" t="s">
        <v>3889</v>
      </c>
      <c r="E1097" s="1">
        <v>43309</v>
      </c>
      <c r="F1097" t="s">
        <v>21</v>
      </c>
      <c r="G1097" t="s">
        <v>3890</v>
      </c>
      <c r="H1097" t="s">
        <v>64</v>
      </c>
      <c r="I1097" t="s">
        <v>73</v>
      </c>
      <c r="J1097" t="s">
        <v>34</v>
      </c>
      <c r="K1097" t="s">
        <v>1177</v>
      </c>
      <c r="L1097" s="1">
        <v>43282</v>
      </c>
      <c r="M1097">
        <v>3</v>
      </c>
      <c r="N1097">
        <v>4</v>
      </c>
      <c r="O1097">
        <v>3</v>
      </c>
      <c r="P1097">
        <v>1</v>
      </c>
      <c r="Q1097">
        <v>1</v>
      </c>
      <c r="R1097" t="s">
        <v>27</v>
      </c>
      <c r="S1097">
        <v>-1</v>
      </c>
      <c r="T1097" t="s">
        <v>36</v>
      </c>
    </row>
    <row r="1098" spans="1:20" ht="20.25" customHeight="1">
      <c r="A1098">
        <v>1096</v>
      </c>
      <c r="B1098">
        <v>3</v>
      </c>
      <c r="C1098" t="s">
        <v>3891</v>
      </c>
      <c r="D1098" t="s">
        <v>3892</v>
      </c>
      <c r="E1098" s="1">
        <v>43308</v>
      </c>
      <c r="F1098" t="s">
        <v>21</v>
      </c>
      <c r="G1098" t="s">
        <v>3893</v>
      </c>
      <c r="H1098" t="s">
        <v>163</v>
      </c>
      <c r="I1098" t="s">
        <v>87</v>
      </c>
      <c r="J1098" t="s">
        <v>25</v>
      </c>
      <c r="K1098" t="s">
        <v>3894</v>
      </c>
      <c r="L1098" s="1">
        <v>43282</v>
      </c>
      <c r="M1098">
        <v>3</v>
      </c>
      <c r="N1098">
        <v>1</v>
      </c>
      <c r="O1098">
        <v>1</v>
      </c>
      <c r="P1098">
        <v>1</v>
      </c>
      <c r="Q1098">
        <v>3</v>
      </c>
      <c r="R1098" t="s">
        <v>27</v>
      </c>
      <c r="S1098">
        <v>4</v>
      </c>
      <c r="T1098" t="s">
        <v>36</v>
      </c>
    </row>
    <row r="1099" spans="1:20" ht="20.25" customHeight="1">
      <c r="A1099">
        <v>1097</v>
      </c>
      <c r="B1099">
        <v>4</v>
      </c>
      <c r="C1099" t="s">
        <v>3895</v>
      </c>
      <c r="D1099" t="s">
        <v>67</v>
      </c>
      <c r="E1099" s="1">
        <v>43307</v>
      </c>
      <c r="F1099" t="s">
        <v>970</v>
      </c>
      <c r="G1099" t="s">
        <v>3896</v>
      </c>
      <c r="H1099" t="s">
        <v>3897</v>
      </c>
      <c r="I1099" t="s">
        <v>73</v>
      </c>
      <c r="J1099" t="s">
        <v>25</v>
      </c>
      <c r="K1099" t="s">
        <v>3898</v>
      </c>
      <c r="L1099" s="1">
        <v>43252</v>
      </c>
      <c r="M1099">
        <v>3</v>
      </c>
      <c r="N1099">
        <v>5</v>
      </c>
      <c r="O1099">
        <v>5</v>
      </c>
      <c r="P1099">
        <v>1</v>
      </c>
      <c r="Q1099">
        <v>2</v>
      </c>
      <c r="R1099" t="s">
        <v>27</v>
      </c>
      <c r="S1099">
        <v>3</v>
      </c>
      <c r="T1099" t="s">
        <v>36</v>
      </c>
    </row>
    <row r="1100" spans="1:20" ht="20.25" customHeight="1">
      <c r="A1100">
        <v>1098</v>
      </c>
      <c r="B1100">
        <v>3</v>
      </c>
      <c r="C1100" t="s">
        <v>3899</v>
      </c>
      <c r="D1100" t="s">
        <v>724</v>
      </c>
      <c r="E1100" s="1">
        <v>43307</v>
      </c>
      <c r="F1100" t="s">
        <v>21</v>
      </c>
      <c r="G1100" t="s">
        <v>3900</v>
      </c>
      <c r="H1100" t="s">
        <v>532</v>
      </c>
      <c r="I1100" t="s">
        <v>24</v>
      </c>
      <c r="J1100" t="s">
        <v>25</v>
      </c>
      <c r="K1100" t="s">
        <v>3901</v>
      </c>
      <c r="L1100" s="1">
        <v>43282</v>
      </c>
      <c r="M1100">
        <v>2</v>
      </c>
      <c r="N1100">
        <v>1</v>
      </c>
      <c r="O1100">
        <v>1</v>
      </c>
      <c r="P1100">
        <v>1</v>
      </c>
      <c r="Q1100">
        <v>3</v>
      </c>
      <c r="R1100" t="s">
        <v>27</v>
      </c>
      <c r="S1100">
        <v>-1</v>
      </c>
      <c r="T1100" t="s">
        <v>36</v>
      </c>
    </row>
    <row r="1101" spans="1:20" ht="20.25" customHeight="1">
      <c r="A1101">
        <v>1099</v>
      </c>
      <c r="B1101">
        <v>3</v>
      </c>
      <c r="C1101" t="s">
        <v>3902</v>
      </c>
      <c r="D1101" t="s">
        <v>3903</v>
      </c>
      <c r="E1101" s="1">
        <v>43304</v>
      </c>
      <c r="F1101" t="s">
        <v>671</v>
      </c>
      <c r="G1101" t="s">
        <v>3904</v>
      </c>
      <c r="I1101" t="s">
        <v>73</v>
      </c>
      <c r="J1101" t="s">
        <v>25</v>
      </c>
      <c r="K1101" t="s">
        <v>1177</v>
      </c>
      <c r="L1101" s="1">
        <v>43282</v>
      </c>
      <c r="M1101">
        <v>1</v>
      </c>
      <c r="N1101">
        <v>1</v>
      </c>
      <c r="O1101">
        <v>-1</v>
      </c>
      <c r="P1101">
        <v>1</v>
      </c>
      <c r="Q1101">
        <v>1</v>
      </c>
      <c r="R1101" t="s">
        <v>27</v>
      </c>
      <c r="S1101">
        <v>-1</v>
      </c>
      <c r="T1101" t="s">
        <v>36</v>
      </c>
    </row>
    <row r="1102" spans="1:20" ht="20.25" customHeight="1">
      <c r="A1102">
        <v>1100</v>
      </c>
      <c r="B1102">
        <v>1</v>
      </c>
      <c r="C1102" t="s">
        <v>3905</v>
      </c>
      <c r="D1102" t="s">
        <v>3906</v>
      </c>
      <c r="E1102" s="1">
        <v>43304</v>
      </c>
      <c r="F1102" t="s">
        <v>3337</v>
      </c>
      <c r="G1102" t="s">
        <v>3907</v>
      </c>
      <c r="I1102" t="s">
        <v>24</v>
      </c>
      <c r="J1102" t="s">
        <v>34</v>
      </c>
      <c r="K1102" t="s">
        <v>3908</v>
      </c>
      <c r="L1102" s="1">
        <v>43282</v>
      </c>
      <c r="M1102">
        <v>1</v>
      </c>
      <c r="N1102">
        <v>3</v>
      </c>
      <c r="O1102">
        <v>1</v>
      </c>
      <c r="P1102">
        <v>4</v>
      </c>
      <c r="Q1102">
        <v>1</v>
      </c>
      <c r="R1102" t="s">
        <v>27</v>
      </c>
      <c r="S1102">
        <v>-1</v>
      </c>
      <c r="T1102" t="s">
        <v>36</v>
      </c>
    </row>
    <row r="1103" spans="1:20" ht="20.25" customHeight="1">
      <c r="A1103">
        <v>1101</v>
      </c>
      <c r="B1103">
        <v>8</v>
      </c>
      <c r="C1103" t="s">
        <v>3909</v>
      </c>
      <c r="D1103" t="s">
        <v>3910</v>
      </c>
      <c r="E1103" s="1">
        <v>43304</v>
      </c>
      <c r="F1103" t="s">
        <v>157</v>
      </c>
      <c r="G1103" t="s">
        <v>3911</v>
      </c>
      <c r="H1103" t="s">
        <v>3912</v>
      </c>
      <c r="I1103" t="s">
        <v>33</v>
      </c>
      <c r="J1103" t="s">
        <v>94</v>
      </c>
      <c r="K1103" t="s">
        <v>3913</v>
      </c>
      <c r="L1103" s="1">
        <v>43252</v>
      </c>
      <c r="M1103">
        <v>4</v>
      </c>
      <c r="N1103">
        <v>5</v>
      </c>
      <c r="O1103">
        <v>4</v>
      </c>
      <c r="P1103">
        <v>5</v>
      </c>
      <c r="Q1103">
        <v>4</v>
      </c>
      <c r="R1103" t="s">
        <v>105</v>
      </c>
      <c r="S1103">
        <v>5</v>
      </c>
      <c r="T1103" t="s">
        <v>36</v>
      </c>
    </row>
    <row r="1104" spans="1:20" ht="20.25" customHeight="1">
      <c r="A1104">
        <v>1102</v>
      </c>
      <c r="B1104">
        <v>7</v>
      </c>
      <c r="C1104" t="s">
        <v>3914</v>
      </c>
      <c r="D1104" t="s">
        <v>2013</v>
      </c>
      <c r="E1104" s="1">
        <v>43303</v>
      </c>
      <c r="F1104" t="s">
        <v>21</v>
      </c>
      <c r="G1104" t="s">
        <v>3915</v>
      </c>
      <c r="H1104" t="s">
        <v>32</v>
      </c>
      <c r="I1104" t="s">
        <v>73</v>
      </c>
      <c r="J1104" t="s">
        <v>34</v>
      </c>
      <c r="K1104" t="s">
        <v>3916</v>
      </c>
      <c r="L1104" s="1">
        <v>43282</v>
      </c>
      <c r="M1104">
        <v>3</v>
      </c>
      <c r="N1104">
        <v>2</v>
      </c>
      <c r="O1104">
        <v>4</v>
      </c>
      <c r="P1104">
        <v>3</v>
      </c>
      <c r="Q1104">
        <v>4</v>
      </c>
      <c r="R1104" t="s">
        <v>105</v>
      </c>
      <c r="S1104">
        <v>-1</v>
      </c>
      <c r="T1104" t="s">
        <v>36</v>
      </c>
    </row>
    <row r="1105" spans="1:20" ht="20.25" customHeight="1">
      <c r="A1105">
        <v>1103</v>
      </c>
      <c r="B1105">
        <v>7</v>
      </c>
      <c r="C1105" t="s">
        <v>3917</v>
      </c>
      <c r="D1105" t="s">
        <v>2013</v>
      </c>
      <c r="E1105" s="1">
        <v>43303</v>
      </c>
      <c r="F1105" t="s">
        <v>21</v>
      </c>
      <c r="G1105" t="s">
        <v>3918</v>
      </c>
      <c r="H1105" t="s">
        <v>32</v>
      </c>
      <c r="I1105" t="s">
        <v>73</v>
      </c>
      <c r="J1105" t="s">
        <v>34</v>
      </c>
      <c r="K1105" t="s">
        <v>3919</v>
      </c>
      <c r="L1105" s="1">
        <v>43282</v>
      </c>
      <c r="M1105">
        <v>3</v>
      </c>
      <c r="N1105">
        <v>4</v>
      </c>
      <c r="O1105">
        <v>3</v>
      </c>
      <c r="P1105">
        <v>5</v>
      </c>
      <c r="Q1105">
        <v>4</v>
      </c>
      <c r="R1105" t="s">
        <v>105</v>
      </c>
      <c r="S1105">
        <v>-1</v>
      </c>
      <c r="T1105" t="s">
        <v>36</v>
      </c>
    </row>
    <row r="1106" spans="1:20" ht="20.25" customHeight="1">
      <c r="A1106">
        <v>1104</v>
      </c>
      <c r="B1106">
        <v>6</v>
      </c>
      <c r="C1106" t="s">
        <v>3920</v>
      </c>
      <c r="D1106" t="s">
        <v>3921</v>
      </c>
      <c r="E1106" s="1">
        <v>43303</v>
      </c>
      <c r="F1106" t="s">
        <v>56</v>
      </c>
      <c r="G1106" t="s">
        <v>3922</v>
      </c>
      <c r="H1106" t="s">
        <v>3923</v>
      </c>
      <c r="I1106" t="s">
        <v>73</v>
      </c>
      <c r="J1106" t="s">
        <v>59</v>
      </c>
      <c r="K1106" t="s">
        <v>3924</v>
      </c>
      <c r="L1106" s="1">
        <v>43221</v>
      </c>
      <c r="M1106">
        <v>4</v>
      </c>
      <c r="N1106">
        <v>5</v>
      </c>
      <c r="O1106">
        <v>4</v>
      </c>
      <c r="P1106">
        <v>1</v>
      </c>
      <c r="Q1106">
        <v>5</v>
      </c>
      <c r="R1106" t="s">
        <v>27</v>
      </c>
      <c r="S1106">
        <v>5</v>
      </c>
      <c r="T1106" t="s">
        <v>36</v>
      </c>
    </row>
    <row r="1107" spans="1:20" ht="20.25" customHeight="1">
      <c r="A1107">
        <v>1105</v>
      </c>
      <c r="B1107">
        <v>1</v>
      </c>
      <c r="C1107" t="s">
        <v>3925</v>
      </c>
      <c r="D1107" t="s">
        <v>3926</v>
      </c>
      <c r="E1107" s="1">
        <v>43301</v>
      </c>
      <c r="F1107" t="s">
        <v>21</v>
      </c>
      <c r="G1107" t="s">
        <v>3927</v>
      </c>
      <c r="I1107" t="s">
        <v>33</v>
      </c>
      <c r="J1107" t="s">
        <v>34</v>
      </c>
      <c r="K1107" t="s">
        <v>2007</v>
      </c>
      <c r="L1107" s="1">
        <v>43282</v>
      </c>
      <c r="M1107">
        <v>1</v>
      </c>
      <c r="N1107">
        <v>1</v>
      </c>
      <c r="O1107">
        <v>1</v>
      </c>
      <c r="P1107">
        <v>1</v>
      </c>
      <c r="Q1107">
        <v>1</v>
      </c>
      <c r="R1107" t="s">
        <v>27</v>
      </c>
      <c r="S1107">
        <v>-1</v>
      </c>
      <c r="T1107" t="s">
        <v>36</v>
      </c>
    </row>
    <row r="1108" spans="1:20" ht="20.25" customHeight="1">
      <c r="A1108">
        <v>1106</v>
      </c>
      <c r="B1108">
        <v>9</v>
      </c>
      <c r="C1108" t="s">
        <v>3928</v>
      </c>
      <c r="D1108" t="s">
        <v>3929</v>
      </c>
      <c r="E1108" s="1">
        <v>43300</v>
      </c>
      <c r="F1108" t="s">
        <v>283</v>
      </c>
      <c r="G1108" t="s">
        <v>3930</v>
      </c>
      <c r="H1108" t="s">
        <v>64</v>
      </c>
      <c r="I1108" t="s">
        <v>73</v>
      </c>
      <c r="J1108" t="s">
        <v>34</v>
      </c>
      <c r="K1108" t="s">
        <v>2147</v>
      </c>
      <c r="L1108" s="1">
        <v>43282</v>
      </c>
      <c r="M1108">
        <v>4</v>
      </c>
      <c r="N1108">
        <v>5</v>
      </c>
      <c r="O1108">
        <v>5</v>
      </c>
      <c r="P1108">
        <v>3</v>
      </c>
      <c r="Q1108">
        <v>5</v>
      </c>
      <c r="R1108" t="s">
        <v>105</v>
      </c>
      <c r="S1108">
        <v>-1</v>
      </c>
      <c r="T1108" t="s">
        <v>36</v>
      </c>
    </row>
    <row r="1109" spans="1:20" ht="20.25" customHeight="1">
      <c r="A1109">
        <v>1107</v>
      </c>
      <c r="B1109">
        <v>7</v>
      </c>
      <c r="C1109" t="s">
        <v>3931</v>
      </c>
      <c r="D1109" t="s">
        <v>1786</v>
      </c>
      <c r="E1109" s="1">
        <v>43300</v>
      </c>
      <c r="F1109" t="s">
        <v>21</v>
      </c>
      <c r="G1109" t="s">
        <v>3932</v>
      </c>
      <c r="H1109" t="s">
        <v>149</v>
      </c>
      <c r="I1109" t="s">
        <v>24</v>
      </c>
      <c r="J1109" t="s">
        <v>34</v>
      </c>
      <c r="K1109" t="s">
        <v>3423</v>
      </c>
      <c r="L1109" s="1">
        <v>43221</v>
      </c>
      <c r="M1109">
        <v>4</v>
      </c>
      <c r="N1109">
        <v>3</v>
      </c>
      <c r="O1109">
        <v>1</v>
      </c>
      <c r="P1109">
        <v>4</v>
      </c>
      <c r="Q1109">
        <v>2</v>
      </c>
      <c r="R1109" t="s">
        <v>105</v>
      </c>
      <c r="S1109">
        <v>4</v>
      </c>
      <c r="T1109" t="s">
        <v>36</v>
      </c>
    </row>
    <row r="1110" spans="1:20" ht="20.25" customHeight="1">
      <c r="A1110">
        <v>1108</v>
      </c>
      <c r="B1110">
        <v>6</v>
      </c>
      <c r="C1110" t="s">
        <v>3933</v>
      </c>
      <c r="D1110" t="s">
        <v>3934</v>
      </c>
      <c r="E1110" s="1">
        <v>43300</v>
      </c>
      <c r="F1110" t="s">
        <v>21</v>
      </c>
      <c r="G1110" t="s">
        <v>3935</v>
      </c>
      <c r="I1110" t="s">
        <v>33</v>
      </c>
      <c r="J1110" t="s">
        <v>25</v>
      </c>
      <c r="K1110" t="s">
        <v>3936</v>
      </c>
      <c r="L1110" s="1">
        <v>43282</v>
      </c>
      <c r="M1110">
        <v>2</v>
      </c>
      <c r="N1110">
        <v>4</v>
      </c>
      <c r="O1110">
        <v>4</v>
      </c>
      <c r="P1110">
        <v>4</v>
      </c>
      <c r="Q1110">
        <v>3</v>
      </c>
      <c r="R1110" t="s">
        <v>105</v>
      </c>
      <c r="S1110">
        <v>5</v>
      </c>
      <c r="T1110" t="s">
        <v>36</v>
      </c>
    </row>
    <row r="1111" spans="1:20" ht="20.25" customHeight="1">
      <c r="A1111">
        <v>1109</v>
      </c>
      <c r="B1111">
        <v>8</v>
      </c>
      <c r="C1111" t="s">
        <v>3937</v>
      </c>
      <c r="D1111" t="s">
        <v>3938</v>
      </c>
      <c r="E1111" s="1">
        <v>43299</v>
      </c>
      <c r="F1111" t="s">
        <v>157</v>
      </c>
      <c r="G1111" t="s">
        <v>3939</v>
      </c>
      <c r="H1111" t="s">
        <v>532</v>
      </c>
      <c r="I1111" t="s">
        <v>73</v>
      </c>
      <c r="J1111" t="s">
        <v>25</v>
      </c>
      <c r="K1111" t="s">
        <v>3940</v>
      </c>
      <c r="L1111" s="1">
        <v>43252</v>
      </c>
      <c r="M1111">
        <v>4</v>
      </c>
      <c r="N1111">
        <v>3</v>
      </c>
      <c r="O1111">
        <v>-1</v>
      </c>
      <c r="P1111">
        <v>5</v>
      </c>
      <c r="Q1111">
        <v>3</v>
      </c>
      <c r="R1111" t="s">
        <v>105</v>
      </c>
      <c r="S1111">
        <v>-1</v>
      </c>
      <c r="T1111" t="s">
        <v>36</v>
      </c>
    </row>
    <row r="1112" spans="1:20" ht="20.25" customHeight="1">
      <c r="A1112">
        <v>1110</v>
      </c>
      <c r="B1112">
        <v>2</v>
      </c>
      <c r="C1112" t="s">
        <v>3941</v>
      </c>
      <c r="D1112" t="s">
        <v>3942</v>
      </c>
      <c r="E1112" s="1">
        <v>43299</v>
      </c>
      <c r="F1112" t="s">
        <v>255</v>
      </c>
      <c r="G1112" t="s">
        <v>3943</v>
      </c>
      <c r="I1112" t="s">
        <v>87</v>
      </c>
      <c r="J1112" t="s">
        <v>94</v>
      </c>
      <c r="K1112" t="s">
        <v>3814</v>
      </c>
      <c r="L1112" s="1">
        <v>43282</v>
      </c>
      <c r="M1112">
        <v>3</v>
      </c>
      <c r="N1112">
        <v>3</v>
      </c>
      <c r="O1112">
        <v>2</v>
      </c>
      <c r="P1112">
        <v>1</v>
      </c>
      <c r="Q1112">
        <v>2</v>
      </c>
      <c r="R1112" t="s">
        <v>27</v>
      </c>
      <c r="S1112">
        <v>3</v>
      </c>
      <c r="T1112" t="s">
        <v>36</v>
      </c>
    </row>
    <row r="1113" spans="1:20" ht="20.25" customHeight="1">
      <c r="A1113">
        <v>1111</v>
      </c>
      <c r="B1113">
        <v>2</v>
      </c>
      <c r="C1113" t="s">
        <v>3944</v>
      </c>
      <c r="D1113" t="s">
        <v>3945</v>
      </c>
      <c r="E1113" s="1">
        <v>43298</v>
      </c>
      <c r="F1113" t="s">
        <v>21</v>
      </c>
      <c r="G1113" t="s">
        <v>3946</v>
      </c>
      <c r="I1113" t="s">
        <v>24</v>
      </c>
      <c r="J1113" t="s">
        <v>25</v>
      </c>
      <c r="K1113" t="s">
        <v>1119</v>
      </c>
      <c r="L1113" s="1">
        <v>43252</v>
      </c>
      <c r="M1113">
        <v>3</v>
      </c>
      <c r="N1113">
        <v>3</v>
      </c>
      <c r="O1113">
        <v>1</v>
      </c>
      <c r="P1113">
        <v>1</v>
      </c>
      <c r="Q1113">
        <v>2</v>
      </c>
      <c r="R1113" t="s">
        <v>27</v>
      </c>
      <c r="S1113">
        <v>1</v>
      </c>
      <c r="T1113" t="s">
        <v>36</v>
      </c>
    </row>
    <row r="1114" spans="1:20" ht="20.25" customHeight="1">
      <c r="A1114">
        <v>1112</v>
      </c>
      <c r="B1114">
        <v>7</v>
      </c>
      <c r="C1114" s="2" t="s">
        <v>3947</v>
      </c>
      <c r="D1114" t="s">
        <v>3948</v>
      </c>
      <c r="E1114" s="1">
        <v>43296</v>
      </c>
      <c r="F1114" t="s">
        <v>21</v>
      </c>
      <c r="G1114" t="s">
        <v>3949</v>
      </c>
      <c r="H1114" t="s">
        <v>32</v>
      </c>
      <c r="I1114" t="s">
        <v>73</v>
      </c>
      <c r="J1114" t="s">
        <v>25</v>
      </c>
      <c r="K1114" t="s">
        <v>715</v>
      </c>
      <c r="L1114" s="1">
        <v>43282</v>
      </c>
      <c r="M1114">
        <v>4</v>
      </c>
      <c r="N1114">
        <v>4</v>
      </c>
      <c r="O1114">
        <v>2</v>
      </c>
      <c r="P1114">
        <v>5</v>
      </c>
      <c r="Q1114">
        <v>3</v>
      </c>
      <c r="R1114" t="s">
        <v>105</v>
      </c>
      <c r="S1114">
        <v>-1</v>
      </c>
      <c r="T1114" t="s">
        <v>36</v>
      </c>
    </row>
    <row r="1115" spans="1:20" ht="20.25" customHeight="1">
      <c r="A1115">
        <v>1113</v>
      </c>
      <c r="B1115">
        <v>10</v>
      </c>
      <c r="C1115" t="s">
        <v>3950</v>
      </c>
      <c r="D1115" t="s">
        <v>3951</v>
      </c>
      <c r="E1115" s="1">
        <v>43296</v>
      </c>
      <c r="F1115" t="s">
        <v>21</v>
      </c>
      <c r="G1115" t="s">
        <v>3952</v>
      </c>
      <c r="I1115" t="s">
        <v>24</v>
      </c>
      <c r="J1115" t="s">
        <v>34</v>
      </c>
      <c r="K1115" t="s">
        <v>3953</v>
      </c>
      <c r="L1115" s="1">
        <v>43282</v>
      </c>
      <c r="M1115">
        <v>4</v>
      </c>
      <c r="N1115">
        <v>5</v>
      </c>
      <c r="O1115">
        <v>5</v>
      </c>
      <c r="P1115">
        <v>5</v>
      </c>
      <c r="Q1115">
        <v>5</v>
      </c>
      <c r="R1115" t="s">
        <v>105</v>
      </c>
      <c r="S1115">
        <v>-1</v>
      </c>
      <c r="T1115" t="s">
        <v>36</v>
      </c>
    </row>
    <row r="1116" spans="1:20" ht="20.25" customHeight="1">
      <c r="A1116">
        <v>1114</v>
      </c>
      <c r="B1116">
        <v>1</v>
      </c>
      <c r="C1116" t="s">
        <v>3954</v>
      </c>
      <c r="D1116" t="s">
        <v>3955</v>
      </c>
      <c r="E1116" s="1">
        <v>43296</v>
      </c>
      <c r="F1116" t="s">
        <v>21</v>
      </c>
      <c r="G1116" t="s">
        <v>3956</v>
      </c>
      <c r="I1116" t="s">
        <v>73</v>
      </c>
      <c r="J1116" t="s">
        <v>25</v>
      </c>
      <c r="K1116" t="s">
        <v>3957</v>
      </c>
      <c r="L1116" s="1">
        <v>43282</v>
      </c>
      <c r="M1116">
        <v>1</v>
      </c>
      <c r="N1116">
        <v>1</v>
      </c>
      <c r="O1116">
        <v>1</v>
      </c>
      <c r="P1116">
        <v>1</v>
      </c>
      <c r="Q1116">
        <v>1</v>
      </c>
      <c r="R1116" t="s">
        <v>27</v>
      </c>
      <c r="S1116">
        <v>1</v>
      </c>
      <c r="T1116" t="s">
        <v>36</v>
      </c>
    </row>
    <row r="1117" spans="1:20" ht="20.25" customHeight="1">
      <c r="A1117">
        <v>1115</v>
      </c>
      <c r="B1117">
        <v>2</v>
      </c>
      <c r="C1117" t="s">
        <v>3958</v>
      </c>
      <c r="D1117" t="s">
        <v>3959</v>
      </c>
      <c r="E1117" s="1">
        <v>43294</v>
      </c>
      <c r="F1117" t="s">
        <v>21</v>
      </c>
      <c r="G1117" t="s">
        <v>3960</v>
      </c>
      <c r="I1117" t="s">
        <v>24</v>
      </c>
      <c r="J1117" t="s">
        <v>25</v>
      </c>
      <c r="K1117" t="s">
        <v>382</v>
      </c>
      <c r="L1117" s="1">
        <v>43282</v>
      </c>
      <c r="M1117">
        <v>1</v>
      </c>
      <c r="N1117">
        <v>-1</v>
      </c>
      <c r="O1117">
        <v>-1</v>
      </c>
      <c r="P1117">
        <v>1</v>
      </c>
      <c r="Q1117">
        <v>1</v>
      </c>
      <c r="R1117" t="s">
        <v>27</v>
      </c>
      <c r="S1117">
        <v>-1</v>
      </c>
      <c r="T1117" t="s">
        <v>36</v>
      </c>
    </row>
    <row r="1118" spans="1:20" ht="20.25" customHeight="1">
      <c r="A1118">
        <v>1116</v>
      </c>
      <c r="B1118">
        <v>3</v>
      </c>
      <c r="C1118" t="s">
        <v>3961</v>
      </c>
      <c r="D1118" t="s">
        <v>3962</v>
      </c>
      <c r="E1118" s="1">
        <v>43293</v>
      </c>
      <c r="F1118" t="s">
        <v>2741</v>
      </c>
      <c r="G1118" t="s">
        <v>3963</v>
      </c>
      <c r="H1118" t="s">
        <v>163</v>
      </c>
      <c r="I1118" t="s">
        <v>33</v>
      </c>
      <c r="J1118" t="s">
        <v>34</v>
      </c>
      <c r="K1118" t="s">
        <v>2743</v>
      </c>
      <c r="L1118" s="1">
        <v>43252</v>
      </c>
      <c r="M1118">
        <v>1</v>
      </c>
      <c r="N1118">
        <v>5</v>
      </c>
      <c r="O1118">
        <v>4</v>
      </c>
      <c r="P1118">
        <v>2</v>
      </c>
      <c r="Q1118">
        <v>3</v>
      </c>
      <c r="R1118" t="s">
        <v>27</v>
      </c>
      <c r="S1118">
        <v>2</v>
      </c>
      <c r="T1118" t="s">
        <v>36</v>
      </c>
    </row>
    <row r="1119" spans="1:20" ht="20.25" customHeight="1">
      <c r="A1119">
        <v>1117</v>
      </c>
      <c r="B1119">
        <v>2</v>
      </c>
      <c r="C1119" t="s">
        <v>3964</v>
      </c>
      <c r="D1119" t="s">
        <v>3965</v>
      </c>
      <c r="E1119" s="1">
        <v>43291</v>
      </c>
      <c r="F1119" t="s">
        <v>21</v>
      </c>
      <c r="G1119" t="s">
        <v>3966</v>
      </c>
      <c r="H1119" t="s">
        <v>163</v>
      </c>
      <c r="I1119" t="s">
        <v>87</v>
      </c>
      <c r="J1119" t="s">
        <v>25</v>
      </c>
      <c r="K1119" t="s">
        <v>3967</v>
      </c>
      <c r="L1119" s="1">
        <v>42948</v>
      </c>
      <c r="M1119">
        <v>1</v>
      </c>
      <c r="N1119">
        <v>1</v>
      </c>
      <c r="O1119">
        <v>1</v>
      </c>
      <c r="P1119">
        <v>4</v>
      </c>
      <c r="Q1119">
        <v>1</v>
      </c>
      <c r="R1119" t="s">
        <v>27</v>
      </c>
      <c r="S1119">
        <v>-1</v>
      </c>
      <c r="T1119" t="s">
        <v>36</v>
      </c>
    </row>
    <row r="1120" spans="1:20" ht="20.25" customHeight="1">
      <c r="A1120">
        <v>1118</v>
      </c>
      <c r="B1120">
        <v>1</v>
      </c>
      <c r="C1120" t="s">
        <v>3968</v>
      </c>
      <c r="D1120" t="s">
        <v>3969</v>
      </c>
      <c r="E1120" s="1">
        <v>43291</v>
      </c>
      <c r="F1120" t="s">
        <v>21</v>
      </c>
      <c r="G1120" t="s">
        <v>3970</v>
      </c>
      <c r="H1120" t="s">
        <v>64</v>
      </c>
      <c r="I1120" t="s">
        <v>24</v>
      </c>
      <c r="J1120" t="s">
        <v>25</v>
      </c>
      <c r="K1120" t="s">
        <v>1416</v>
      </c>
      <c r="L1120" s="1">
        <v>43282</v>
      </c>
      <c r="M1120">
        <v>1</v>
      </c>
      <c r="N1120">
        <v>3</v>
      </c>
      <c r="O1120">
        <v>-1</v>
      </c>
      <c r="P1120">
        <v>3</v>
      </c>
      <c r="Q1120">
        <v>2</v>
      </c>
      <c r="R1120" t="s">
        <v>27</v>
      </c>
      <c r="S1120">
        <v>-1</v>
      </c>
      <c r="T1120" t="s">
        <v>36</v>
      </c>
    </row>
    <row r="1121" spans="1:20" ht="20.25" customHeight="1">
      <c r="A1121">
        <v>1119</v>
      </c>
      <c r="B1121">
        <v>5</v>
      </c>
      <c r="C1121" t="s">
        <v>3971</v>
      </c>
      <c r="D1121" t="s">
        <v>3972</v>
      </c>
      <c r="E1121" s="1">
        <v>43291</v>
      </c>
      <c r="F1121" t="s">
        <v>21</v>
      </c>
      <c r="G1121" t="s">
        <v>3973</v>
      </c>
      <c r="H1121" t="s">
        <v>1969</v>
      </c>
      <c r="I1121" t="s">
        <v>33</v>
      </c>
      <c r="J1121" t="s">
        <v>59</v>
      </c>
      <c r="K1121" t="s">
        <v>783</v>
      </c>
      <c r="L1121" s="1">
        <v>43252</v>
      </c>
      <c r="M1121">
        <v>3</v>
      </c>
      <c r="N1121">
        <v>2</v>
      </c>
      <c r="O1121">
        <v>2</v>
      </c>
      <c r="P1121">
        <v>3</v>
      </c>
      <c r="Q1121">
        <v>1</v>
      </c>
      <c r="R1121" t="s">
        <v>27</v>
      </c>
      <c r="S1121">
        <v>2</v>
      </c>
      <c r="T1121" t="s">
        <v>36</v>
      </c>
    </row>
    <row r="1122" spans="1:20" ht="20.25" customHeight="1">
      <c r="A1122">
        <v>1120</v>
      </c>
      <c r="B1122">
        <v>1</v>
      </c>
      <c r="C1122" t="s">
        <v>3974</v>
      </c>
      <c r="D1122" t="s">
        <v>3975</v>
      </c>
      <c r="E1122" s="1">
        <v>43290</v>
      </c>
      <c r="F1122" t="s">
        <v>594</v>
      </c>
      <c r="G1122" t="s">
        <v>3976</v>
      </c>
      <c r="H1122" t="s">
        <v>1969</v>
      </c>
      <c r="I1122" t="s">
        <v>24</v>
      </c>
      <c r="J1122" t="s">
        <v>25</v>
      </c>
      <c r="K1122" t="s">
        <v>3977</v>
      </c>
      <c r="L1122" s="1">
        <v>43252</v>
      </c>
      <c r="M1122">
        <v>1</v>
      </c>
      <c r="N1122">
        <v>1</v>
      </c>
      <c r="O1122">
        <v>1</v>
      </c>
      <c r="P1122">
        <v>1</v>
      </c>
      <c r="Q1122">
        <v>1</v>
      </c>
      <c r="R1122" t="s">
        <v>27</v>
      </c>
      <c r="S1122">
        <v>-1</v>
      </c>
      <c r="T1122" t="s">
        <v>36</v>
      </c>
    </row>
    <row r="1123" spans="1:20" ht="20.25" customHeight="1">
      <c r="A1123">
        <v>1121</v>
      </c>
      <c r="B1123">
        <v>1</v>
      </c>
      <c r="C1123" t="s">
        <v>3978</v>
      </c>
      <c r="D1123" t="s">
        <v>3979</v>
      </c>
      <c r="E1123" s="1">
        <v>43290</v>
      </c>
      <c r="F1123" t="s">
        <v>21</v>
      </c>
      <c r="G1123" t="s">
        <v>3980</v>
      </c>
      <c r="I1123" t="s">
        <v>87</v>
      </c>
      <c r="J1123" t="s">
        <v>25</v>
      </c>
      <c r="K1123" t="s">
        <v>3981</v>
      </c>
      <c r="L1123" s="1">
        <v>43252</v>
      </c>
      <c r="M1123">
        <v>1</v>
      </c>
      <c r="N1123">
        <v>4</v>
      </c>
      <c r="O1123">
        <v>1</v>
      </c>
      <c r="P1123">
        <v>1</v>
      </c>
      <c r="Q1123">
        <v>1</v>
      </c>
      <c r="R1123" t="s">
        <v>27</v>
      </c>
      <c r="S1123">
        <v>4</v>
      </c>
      <c r="T1123" t="s">
        <v>36</v>
      </c>
    </row>
    <row r="1124" spans="1:20" ht="20.25" customHeight="1">
      <c r="A1124">
        <v>1122</v>
      </c>
      <c r="B1124">
        <v>1</v>
      </c>
      <c r="C1124" t="s">
        <v>3982</v>
      </c>
      <c r="D1124" t="s">
        <v>3983</v>
      </c>
      <c r="E1124" s="1">
        <v>43289</v>
      </c>
      <c r="F1124" t="s">
        <v>21</v>
      </c>
      <c r="G1124" t="s">
        <v>3984</v>
      </c>
      <c r="I1124" t="s">
        <v>24</v>
      </c>
      <c r="J1124" t="s">
        <v>25</v>
      </c>
      <c r="K1124" t="s">
        <v>2039</v>
      </c>
      <c r="L1124" s="1">
        <v>43282</v>
      </c>
      <c r="M1124">
        <v>1</v>
      </c>
      <c r="N1124">
        <v>1</v>
      </c>
      <c r="O1124">
        <v>1</v>
      </c>
      <c r="P1124">
        <v>1</v>
      </c>
      <c r="Q1124">
        <v>1</v>
      </c>
      <c r="R1124" t="s">
        <v>27</v>
      </c>
      <c r="S1124">
        <v>3</v>
      </c>
      <c r="T1124" t="s">
        <v>36</v>
      </c>
    </row>
    <row r="1125" spans="1:20" ht="20.25" customHeight="1">
      <c r="A1125">
        <v>1123</v>
      </c>
      <c r="B1125">
        <v>1</v>
      </c>
      <c r="C1125" t="s">
        <v>3985</v>
      </c>
      <c r="D1125" t="s">
        <v>3986</v>
      </c>
      <c r="E1125" s="1">
        <v>43286</v>
      </c>
      <c r="F1125" t="s">
        <v>21</v>
      </c>
      <c r="G1125" t="s">
        <v>3987</v>
      </c>
      <c r="I1125" t="s">
        <v>24</v>
      </c>
      <c r="J1125" t="s">
        <v>34</v>
      </c>
      <c r="K1125" t="s">
        <v>3988</v>
      </c>
      <c r="L1125" s="1">
        <v>42948</v>
      </c>
      <c r="M1125">
        <v>1</v>
      </c>
      <c r="N1125">
        <v>1</v>
      </c>
      <c r="O1125">
        <v>1</v>
      </c>
      <c r="P1125">
        <v>1</v>
      </c>
      <c r="Q1125">
        <v>1</v>
      </c>
      <c r="R1125" t="s">
        <v>27</v>
      </c>
      <c r="S1125">
        <v>-1</v>
      </c>
      <c r="T1125" t="s">
        <v>36</v>
      </c>
    </row>
    <row r="1126" spans="1:20" ht="20.25" customHeight="1">
      <c r="A1126">
        <v>1124</v>
      </c>
      <c r="B1126">
        <v>8</v>
      </c>
      <c r="C1126" t="s">
        <v>3989</v>
      </c>
      <c r="D1126" t="s">
        <v>3990</v>
      </c>
      <c r="E1126" s="1">
        <v>43280</v>
      </c>
      <c r="F1126" t="s">
        <v>21</v>
      </c>
      <c r="G1126" t="s">
        <v>3991</v>
      </c>
      <c r="I1126" t="s">
        <v>73</v>
      </c>
      <c r="J1126" t="s">
        <v>94</v>
      </c>
      <c r="K1126" t="s">
        <v>3992</v>
      </c>
      <c r="L1126" s="1">
        <v>43252</v>
      </c>
      <c r="M1126">
        <v>5</v>
      </c>
      <c r="N1126">
        <v>5</v>
      </c>
      <c r="O1126">
        <v>3</v>
      </c>
      <c r="P1126">
        <v>5</v>
      </c>
      <c r="Q1126">
        <v>5</v>
      </c>
      <c r="R1126" t="s">
        <v>105</v>
      </c>
      <c r="S1126">
        <v>4</v>
      </c>
      <c r="T1126" t="s">
        <v>36</v>
      </c>
    </row>
    <row r="1127" spans="1:20" ht="20.25" customHeight="1">
      <c r="A1127">
        <v>1125</v>
      </c>
      <c r="B1127">
        <v>6</v>
      </c>
      <c r="C1127" t="s">
        <v>3993</v>
      </c>
      <c r="D1127" t="s">
        <v>3994</v>
      </c>
      <c r="E1127" s="1">
        <v>43279</v>
      </c>
      <c r="F1127" t="s">
        <v>705</v>
      </c>
      <c r="G1127" t="s">
        <v>3995</v>
      </c>
      <c r="I1127" t="s">
        <v>73</v>
      </c>
      <c r="J1127" t="s">
        <v>34</v>
      </c>
      <c r="K1127" t="s">
        <v>2096</v>
      </c>
      <c r="L1127" s="1">
        <v>43252</v>
      </c>
      <c r="M1127">
        <v>2</v>
      </c>
      <c r="N1127">
        <v>3</v>
      </c>
      <c r="O1127">
        <v>3</v>
      </c>
      <c r="P1127">
        <v>3</v>
      </c>
      <c r="Q1127">
        <v>1</v>
      </c>
      <c r="R1127" t="s">
        <v>27</v>
      </c>
      <c r="S1127">
        <v>4</v>
      </c>
      <c r="T1127" t="s">
        <v>36</v>
      </c>
    </row>
    <row r="1128" spans="1:20" ht="20.25" customHeight="1">
      <c r="A1128">
        <v>1126</v>
      </c>
      <c r="B1128">
        <v>7</v>
      </c>
      <c r="C1128" t="s">
        <v>3996</v>
      </c>
      <c r="D1128" t="s">
        <v>3997</v>
      </c>
      <c r="E1128" s="1">
        <v>43278</v>
      </c>
      <c r="F1128" t="s">
        <v>671</v>
      </c>
      <c r="G1128" t="s">
        <v>3998</v>
      </c>
      <c r="H1128" t="s">
        <v>3999</v>
      </c>
      <c r="I1128" t="s">
        <v>73</v>
      </c>
      <c r="J1128" t="s">
        <v>94</v>
      </c>
      <c r="K1128" t="s">
        <v>4000</v>
      </c>
      <c r="L1128" s="1">
        <v>43252</v>
      </c>
      <c r="M1128">
        <v>4</v>
      </c>
      <c r="N1128">
        <v>4</v>
      </c>
      <c r="O1128">
        <v>4</v>
      </c>
      <c r="P1128">
        <v>4</v>
      </c>
      <c r="Q1128">
        <v>4</v>
      </c>
      <c r="R1128" t="s">
        <v>105</v>
      </c>
      <c r="S1128">
        <v>4</v>
      </c>
      <c r="T1128" t="s">
        <v>36</v>
      </c>
    </row>
    <row r="1129" spans="1:20" ht="20.25" customHeight="1">
      <c r="A1129">
        <v>1127</v>
      </c>
      <c r="B1129">
        <v>4</v>
      </c>
      <c r="C1129" t="s">
        <v>4001</v>
      </c>
      <c r="D1129" t="s">
        <v>4002</v>
      </c>
      <c r="E1129" s="1">
        <v>43276</v>
      </c>
      <c r="F1129" t="s">
        <v>21</v>
      </c>
      <c r="G1129" t="s">
        <v>4003</v>
      </c>
      <c r="H1129" t="s">
        <v>4004</v>
      </c>
      <c r="I1129" t="s">
        <v>24</v>
      </c>
      <c r="J1129" t="s">
        <v>34</v>
      </c>
      <c r="K1129" t="s">
        <v>2472</v>
      </c>
      <c r="L1129" s="1">
        <v>43252</v>
      </c>
      <c r="M1129">
        <v>2</v>
      </c>
      <c r="N1129">
        <v>3</v>
      </c>
      <c r="O1129">
        <v>3</v>
      </c>
      <c r="P1129">
        <v>1</v>
      </c>
      <c r="Q1129">
        <v>1</v>
      </c>
      <c r="R1129" t="s">
        <v>27</v>
      </c>
      <c r="S1129">
        <v>3</v>
      </c>
      <c r="T1129" t="s">
        <v>36</v>
      </c>
    </row>
    <row r="1130" spans="1:20" ht="20.25" customHeight="1">
      <c r="A1130">
        <v>1128</v>
      </c>
      <c r="B1130">
        <v>10</v>
      </c>
      <c r="C1130" t="s">
        <v>4005</v>
      </c>
      <c r="D1130" t="s">
        <v>4006</v>
      </c>
      <c r="E1130" s="1">
        <v>43276</v>
      </c>
      <c r="F1130" t="s">
        <v>21</v>
      </c>
      <c r="G1130" t="s">
        <v>4007</v>
      </c>
      <c r="H1130" t="s">
        <v>32</v>
      </c>
      <c r="I1130" t="s">
        <v>24</v>
      </c>
      <c r="J1130" t="s">
        <v>34</v>
      </c>
      <c r="K1130" t="s">
        <v>4008</v>
      </c>
      <c r="L1130" s="1">
        <v>43252</v>
      </c>
      <c r="M1130">
        <v>5</v>
      </c>
      <c r="N1130">
        <v>5</v>
      </c>
      <c r="O1130">
        <v>5</v>
      </c>
      <c r="P1130">
        <v>4</v>
      </c>
      <c r="Q1130">
        <v>4</v>
      </c>
      <c r="R1130" t="s">
        <v>105</v>
      </c>
      <c r="S1130">
        <v>-1</v>
      </c>
      <c r="T1130" t="s">
        <v>36</v>
      </c>
    </row>
    <row r="1131" spans="1:20" ht="20.25" customHeight="1">
      <c r="A1131">
        <v>1129</v>
      </c>
      <c r="B1131">
        <v>3</v>
      </c>
      <c r="C1131" t="s">
        <v>4009</v>
      </c>
      <c r="D1131" t="s">
        <v>4010</v>
      </c>
      <c r="E1131" s="1">
        <v>43276</v>
      </c>
      <c r="F1131" t="s">
        <v>117</v>
      </c>
      <c r="G1131" t="s">
        <v>4011</v>
      </c>
      <c r="H1131" t="s">
        <v>23</v>
      </c>
      <c r="I1131" t="s">
        <v>33</v>
      </c>
      <c r="J1131" t="s">
        <v>59</v>
      </c>
      <c r="K1131" t="s">
        <v>842</v>
      </c>
      <c r="L1131" s="1">
        <v>43252</v>
      </c>
      <c r="M1131">
        <v>2</v>
      </c>
      <c r="N1131">
        <v>4</v>
      </c>
      <c r="O1131">
        <v>2</v>
      </c>
      <c r="P1131">
        <v>2</v>
      </c>
      <c r="Q1131">
        <v>4</v>
      </c>
      <c r="R1131" t="s">
        <v>27</v>
      </c>
      <c r="S1131">
        <v>2</v>
      </c>
      <c r="T1131" t="s">
        <v>36</v>
      </c>
    </row>
    <row r="1132" spans="1:20" ht="20.25" customHeight="1">
      <c r="A1132">
        <v>1130</v>
      </c>
      <c r="B1132">
        <v>1</v>
      </c>
      <c r="C1132" t="s">
        <v>4012</v>
      </c>
      <c r="D1132" t="s">
        <v>4013</v>
      </c>
      <c r="E1132" s="1">
        <v>43276</v>
      </c>
      <c r="F1132" t="s">
        <v>51</v>
      </c>
      <c r="G1132" t="s">
        <v>4014</v>
      </c>
      <c r="I1132" t="s">
        <v>33</v>
      </c>
      <c r="J1132" t="s">
        <v>25</v>
      </c>
      <c r="K1132" t="s">
        <v>4015</v>
      </c>
      <c r="L1132" s="1">
        <v>43252</v>
      </c>
      <c r="M1132">
        <v>-1</v>
      </c>
      <c r="N1132">
        <v>-1</v>
      </c>
      <c r="O1132">
        <v>-1</v>
      </c>
      <c r="P1132">
        <v>-1</v>
      </c>
      <c r="Q1132">
        <v>1</v>
      </c>
      <c r="R1132" t="s">
        <v>27</v>
      </c>
      <c r="S1132">
        <v>-1</v>
      </c>
      <c r="T1132" t="s">
        <v>36</v>
      </c>
    </row>
    <row r="1133" spans="1:20" ht="20.25" customHeight="1">
      <c r="A1133">
        <v>1131</v>
      </c>
      <c r="B1133">
        <v>1</v>
      </c>
      <c r="C1133" t="s">
        <v>4016</v>
      </c>
      <c r="D1133" t="s">
        <v>4017</v>
      </c>
      <c r="E1133" s="1">
        <v>43274</v>
      </c>
      <c r="F1133" t="s">
        <v>56</v>
      </c>
      <c r="G1133" t="s">
        <v>4018</v>
      </c>
      <c r="H1133" t="s">
        <v>1969</v>
      </c>
      <c r="I1133" t="s">
        <v>87</v>
      </c>
      <c r="J1133" t="s">
        <v>25</v>
      </c>
      <c r="K1133" t="s">
        <v>4019</v>
      </c>
      <c r="L1133" s="1">
        <v>43252</v>
      </c>
      <c r="M1133">
        <v>3</v>
      </c>
      <c r="N1133">
        <v>5</v>
      </c>
      <c r="O1133">
        <v>5</v>
      </c>
      <c r="P1133">
        <v>1</v>
      </c>
      <c r="Q1133">
        <v>1</v>
      </c>
      <c r="R1133" t="s">
        <v>27</v>
      </c>
      <c r="S1133">
        <v>5</v>
      </c>
      <c r="T1133" t="s">
        <v>36</v>
      </c>
    </row>
    <row r="1134" spans="1:20" ht="20.25" customHeight="1">
      <c r="A1134">
        <v>1132</v>
      </c>
      <c r="B1134">
        <v>3</v>
      </c>
      <c r="C1134" t="s">
        <v>4020</v>
      </c>
      <c r="D1134" t="s">
        <v>4021</v>
      </c>
      <c r="E1134" s="1">
        <v>43273</v>
      </c>
      <c r="F1134" t="s">
        <v>21</v>
      </c>
      <c r="G1134" t="s">
        <v>4022</v>
      </c>
      <c r="H1134" t="s">
        <v>163</v>
      </c>
      <c r="I1134" t="s">
        <v>33</v>
      </c>
      <c r="J1134" t="s">
        <v>34</v>
      </c>
      <c r="K1134" t="s">
        <v>4023</v>
      </c>
      <c r="L1134" s="1">
        <v>43252</v>
      </c>
      <c r="M1134">
        <v>3</v>
      </c>
      <c r="N1134">
        <v>1</v>
      </c>
      <c r="O1134">
        <v>1</v>
      </c>
      <c r="P1134">
        <v>4</v>
      </c>
      <c r="Q1134">
        <v>2</v>
      </c>
      <c r="R1134" t="s">
        <v>27</v>
      </c>
      <c r="S1134">
        <v>3</v>
      </c>
      <c r="T1134" t="s">
        <v>36</v>
      </c>
    </row>
    <row r="1135" spans="1:20" ht="20.25" customHeight="1">
      <c r="A1135">
        <v>1133</v>
      </c>
      <c r="B1135">
        <v>10</v>
      </c>
      <c r="C1135" s="2" t="s">
        <v>4024</v>
      </c>
      <c r="D1135" t="s">
        <v>67</v>
      </c>
      <c r="E1135" s="1">
        <v>43273</v>
      </c>
      <c r="F1135" t="s">
        <v>21</v>
      </c>
      <c r="G1135" t="s">
        <v>4025</v>
      </c>
      <c r="H1135" t="s">
        <v>4026</v>
      </c>
      <c r="I1135" t="s">
        <v>24</v>
      </c>
      <c r="J1135" t="s">
        <v>34</v>
      </c>
      <c r="K1135" t="s">
        <v>4027</v>
      </c>
      <c r="L1135" s="1">
        <v>43252</v>
      </c>
      <c r="M1135">
        <v>4</v>
      </c>
      <c r="N1135">
        <v>5</v>
      </c>
      <c r="O1135">
        <v>5</v>
      </c>
      <c r="P1135">
        <v>5</v>
      </c>
      <c r="Q1135">
        <v>3</v>
      </c>
      <c r="R1135" t="s">
        <v>105</v>
      </c>
      <c r="S1135">
        <v>4</v>
      </c>
      <c r="T1135" t="s">
        <v>36</v>
      </c>
    </row>
    <row r="1136" spans="1:20" ht="20.25" customHeight="1">
      <c r="A1136">
        <v>1134</v>
      </c>
      <c r="B1136">
        <v>4</v>
      </c>
      <c r="C1136" t="s">
        <v>4028</v>
      </c>
      <c r="D1136" t="s">
        <v>4029</v>
      </c>
      <c r="E1136" s="1">
        <v>43272</v>
      </c>
      <c r="F1136" t="s">
        <v>21</v>
      </c>
      <c r="G1136" t="s">
        <v>4030</v>
      </c>
      <c r="H1136" t="s">
        <v>1969</v>
      </c>
      <c r="I1136" t="s">
        <v>73</v>
      </c>
      <c r="J1136" t="s">
        <v>25</v>
      </c>
      <c r="K1136" t="s">
        <v>196</v>
      </c>
      <c r="L1136" s="1">
        <v>43191</v>
      </c>
      <c r="M1136">
        <v>1</v>
      </c>
      <c r="N1136">
        <v>1</v>
      </c>
      <c r="O1136">
        <v>1</v>
      </c>
      <c r="P1136">
        <v>4</v>
      </c>
      <c r="Q1136">
        <v>2</v>
      </c>
      <c r="R1136" t="s">
        <v>27</v>
      </c>
      <c r="S1136">
        <v>1</v>
      </c>
      <c r="T1136" t="s">
        <v>36</v>
      </c>
    </row>
    <row r="1137" spans="1:20" ht="20.25" customHeight="1">
      <c r="A1137">
        <v>1135</v>
      </c>
      <c r="B1137">
        <v>2</v>
      </c>
      <c r="C1137" t="s">
        <v>4031</v>
      </c>
      <c r="D1137" t="s">
        <v>4032</v>
      </c>
      <c r="E1137" s="1">
        <v>43271</v>
      </c>
      <c r="F1137" t="s">
        <v>21</v>
      </c>
      <c r="G1137" t="s">
        <v>4033</v>
      </c>
      <c r="H1137" t="s">
        <v>123</v>
      </c>
      <c r="I1137" t="s">
        <v>24</v>
      </c>
      <c r="J1137" t="s">
        <v>94</v>
      </c>
      <c r="K1137" t="s">
        <v>2833</v>
      </c>
      <c r="L1137" s="1">
        <v>43252</v>
      </c>
      <c r="M1137">
        <v>1</v>
      </c>
      <c r="N1137">
        <v>1</v>
      </c>
      <c r="O1137">
        <v>1</v>
      </c>
      <c r="P1137">
        <v>2</v>
      </c>
      <c r="Q1137">
        <v>2</v>
      </c>
      <c r="R1137" t="s">
        <v>27</v>
      </c>
      <c r="S1137">
        <v>2</v>
      </c>
      <c r="T1137" t="s">
        <v>36</v>
      </c>
    </row>
    <row r="1138" spans="1:20" ht="20.25" customHeight="1">
      <c r="A1138">
        <v>1136</v>
      </c>
      <c r="B1138">
        <v>4</v>
      </c>
      <c r="C1138" t="s">
        <v>4034</v>
      </c>
      <c r="D1138" t="s">
        <v>4035</v>
      </c>
      <c r="E1138" s="1">
        <v>43271</v>
      </c>
      <c r="F1138" t="s">
        <v>98</v>
      </c>
      <c r="G1138" t="s">
        <v>4036</v>
      </c>
      <c r="H1138" t="s">
        <v>3771</v>
      </c>
      <c r="I1138" t="s">
        <v>33</v>
      </c>
      <c r="J1138" t="s">
        <v>25</v>
      </c>
      <c r="K1138" t="s">
        <v>4037</v>
      </c>
      <c r="L1138" s="1">
        <v>43252</v>
      </c>
      <c r="M1138">
        <v>3</v>
      </c>
      <c r="N1138">
        <v>2</v>
      </c>
      <c r="O1138">
        <v>1</v>
      </c>
      <c r="P1138">
        <v>4</v>
      </c>
      <c r="Q1138">
        <v>4</v>
      </c>
      <c r="R1138" t="s">
        <v>27</v>
      </c>
      <c r="S1138">
        <v>1</v>
      </c>
      <c r="T1138" t="s">
        <v>36</v>
      </c>
    </row>
    <row r="1139" spans="1:20" ht="20.25" customHeight="1">
      <c r="A1139">
        <v>1137</v>
      </c>
      <c r="B1139">
        <v>7</v>
      </c>
      <c r="C1139" t="s">
        <v>4038</v>
      </c>
      <c r="D1139" t="s">
        <v>246</v>
      </c>
      <c r="E1139" s="1">
        <v>43271</v>
      </c>
      <c r="F1139" t="s">
        <v>21</v>
      </c>
      <c r="G1139" t="s">
        <v>4039</v>
      </c>
      <c r="H1139" t="s">
        <v>1969</v>
      </c>
      <c r="I1139" t="s">
        <v>24</v>
      </c>
      <c r="J1139" t="s">
        <v>25</v>
      </c>
      <c r="K1139" t="s">
        <v>3546</v>
      </c>
      <c r="L1139" s="1">
        <v>43252</v>
      </c>
      <c r="M1139">
        <v>2</v>
      </c>
      <c r="N1139">
        <v>4</v>
      </c>
      <c r="O1139">
        <v>4</v>
      </c>
      <c r="P1139">
        <v>3</v>
      </c>
      <c r="Q1139">
        <v>3</v>
      </c>
      <c r="R1139" t="s">
        <v>27</v>
      </c>
      <c r="S1139">
        <v>3</v>
      </c>
      <c r="T1139" t="s">
        <v>36</v>
      </c>
    </row>
    <row r="1140" spans="1:20" ht="20.25" customHeight="1">
      <c r="A1140">
        <v>1138</v>
      </c>
      <c r="B1140">
        <v>5</v>
      </c>
      <c r="C1140" t="s">
        <v>4040</v>
      </c>
      <c r="D1140" t="s">
        <v>4041</v>
      </c>
      <c r="E1140" s="1">
        <v>43271</v>
      </c>
      <c r="F1140" t="s">
        <v>21</v>
      </c>
      <c r="G1140" t="s">
        <v>4042</v>
      </c>
      <c r="H1140" t="s">
        <v>123</v>
      </c>
      <c r="I1140" t="s">
        <v>73</v>
      </c>
      <c r="J1140" t="s">
        <v>25</v>
      </c>
      <c r="K1140" t="s">
        <v>4043</v>
      </c>
      <c r="L1140" s="1">
        <v>43252</v>
      </c>
      <c r="M1140">
        <v>2</v>
      </c>
      <c r="N1140">
        <v>3</v>
      </c>
      <c r="O1140">
        <v>3</v>
      </c>
      <c r="P1140">
        <v>4</v>
      </c>
      <c r="Q1140">
        <v>4</v>
      </c>
      <c r="R1140" t="s">
        <v>105</v>
      </c>
      <c r="S1140">
        <v>4</v>
      </c>
      <c r="T1140" t="s">
        <v>36</v>
      </c>
    </row>
    <row r="1141" spans="1:20" ht="20.25" customHeight="1">
      <c r="A1141">
        <v>1139</v>
      </c>
      <c r="B1141">
        <v>1</v>
      </c>
      <c r="C1141" t="s">
        <v>4044</v>
      </c>
      <c r="D1141" t="s">
        <v>3007</v>
      </c>
      <c r="E1141" s="1">
        <v>43270</v>
      </c>
      <c r="F1141" t="s">
        <v>594</v>
      </c>
      <c r="G1141" t="s">
        <v>4045</v>
      </c>
      <c r="H1141" t="s">
        <v>4046</v>
      </c>
      <c r="I1141" t="s">
        <v>24</v>
      </c>
      <c r="J1141" t="s">
        <v>34</v>
      </c>
      <c r="K1141" t="s">
        <v>196</v>
      </c>
      <c r="L1141" s="1">
        <v>43132</v>
      </c>
      <c r="M1141">
        <v>2</v>
      </c>
      <c r="N1141">
        <v>3</v>
      </c>
      <c r="O1141">
        <v>3</v>
      </c>
      <c r="P1141">
        <v>3</v>
      </c>
      <c r="Q1141">
        <v>1</v>
      </c>
      <c r="R1141" t="s">
        <v>27</v>
      </c>
      <c r="S1141">
        <v>-1</v>
      </c>
      <c r="T1141" t="s">
        <v>36</v>
      </c>
    </row>
    <row r="1142" spans="1:20" ht="20.25" customHeight="1">
      <c r="A1142">
        <v>1140</v>
      </c>
      <c r="B1142">
        <v>1</v>
      </c>
      <c r="C1142" t="s">
        <v>4047</v>
      </c>
      <c r="D1142" t="s">
        <v>67</v>
      </c>
      <c r="E1142" s="1">
        <v>43264</v>
      </c>
      <c r="F1142" t="s">
        <v>56</v>
      </c>
      <c r="G1142" t="s">
        <v>4048</v>
      </c>
      <c r="I1142" t="s">
        <v>24</v>
      </c>
      <c r="J1142" t="s">
        <v>94</v>
      </c>
      <c r="K1142" t="s">
        <v>164</v>
      </c>
      <c r="L1142" s="1">
        <v>43221</v>
      </c>
      <c r="M1142">
        <v>1</v>
      </c>
      <c r="N1142">
        <v>2</v>
      </c>
      <c r="O1142">
        <v>1</v>
      </c>
      <c r="P1142">
        <v>1</v>
      </c>
      <c r="Q1142">
        <v>1</v>
      </c>
      <c r="R1142" t="s">
        <v>27</v>
      </c>
      <c r="S1142">
        <v>3</v>
      </c>
      <c r="T1142" t="s">
        <v>28</v>
      </c>
    </row>
    <row r="1143" spans="1:20" ht="20.25" customHeight="1">
      <c r="A1143">
        <v>1141</v>
      </c>
      <c r="B1143">
        <v>3</v>
      </c>
      <c r="C1143" t="s">
        <v>4049</v>
      </c>
      <c r="D1143" t="s">
        <v>4050</v>
      </c>
      <c r="E1143" s="1">
        <v>43264</v>
      </c>
      <c r="F1143" t="s">
        <v>21</v>
      </c>
      <c r="G1143" t="s">
        <v>4051</v>
      </c>
      <c r="I1143" t="s">
        <v>24</v>
      </c>
      <c r="J1143" t="s">
        <v>25</v>
      </c>
      <c r="K1143" t="s">
        <v>4052</v>
      </c>
      <c r="L1143" s="1">
        <v>43221</v>
      </c>
      <c r="M1143">
        <v>2</v>
      </c>
      <c r="N1143">
        <v>1</v>
      </c>
      <c r="O1143">
        <v>1</v>
      </c>
      <c r="P1143">
        <v>3</v>
      </c>
      <c r="Q1143">
        <v>1</v>
      </c>
      <c r="R1143" t="s">
        <v>27</v>
      </c>
      <c r="S1143">
        <v>-1</v>
      </c>
      <c r="T1143" t="s">
        <v>28</v>
      </c>
    </row>
    <row r="1144" spans="1:20" ht="20.25" customHeight="1">
      <c r="A1144">
        <v>1142</v>
      </c>
      <c r="B1144">
        <v>4</v>
      </c>
      <c r="C1144" t="s">
        <v>4053</v>
      </c>
      <c r="D1144" t="s">
        <v>761</v>
      </c>
      <c r="E1144" s="1">
        <v>43263</v>
      </c>
      <c r="F1144" t="s">
        <v>21</v>
      </c>
      <c r="G1144" s="2" t="s">
        <v>4054</v>
      </c>
      <c r="H1144" t="s">
        <v>2053</v>
      </c>
      <c r="I1144" t="s">
        <v>24</v>
      </c>
      <c r="J1144" t="s">
        <v>34</v>
      </c>
      <c r="K1144" t="s">
        <v>1169</v>
      </c>
      <c r="L1144" s="1">
        <v>43252</v>
      </c>
      <c r="M1144">
        <v>2</v>
      </c>
      <c r="N1144">
        <v>3</v>
      </c>
      <c r="O1144">
        <v>2</v>
      </c>
      <c r="P1144">
        <v>3</v>
      </c>
      <c r="Q1144">
        <v>3</v>
      </c>
      <c r="R1144" t="s">
        <v>27</v>
      </c>
      <c r="S1144">
        <v>2</v>
      </c>
      <c r="T1144" t="s">
        <v>36</v>
      </c>
    </row>
    <row r="1145" spans="1:20" ht="20.25" customHeight="1">
      <c r="A1145">
        <v>1143</v>
      </c>
      <c r="B1145">
        <v>2</v>
      </c>
      <c r="C1145" t="s">
        <v>4055</v>
      </c>
      <c r="D1145" t="s">
        <v>3163</v>
      </c>
      <c r="E1145" s="1">
        <v>43261</v>
      </c>
      <c r="F1145" t="s">
        <v>21</v>
      </c>
      <c r="G1145" t="s">
        <v>4056</v>
      </c>
      <c r="I1145" t="s">
        <v>73</v>
      </c>
      <c r="J1145" t="s">
        <v>25</v>
      </c>
      <c r="K1145" t="s">
        <v>4057</v>
      </c>
      <c r="L1145" s="1">
        <v>43252</v>
      </c>
      <c r="M1145">
        <v>3</v>
      </c>
      <c r="N1145">
        <v>-1</v>
      </c>
      <c r="O1145">
        <v>-1</v>
      </c>
      <c r="P1145">
        <v>3</v>
      </c>
      <c r="Q1145">
        <v>2</v>
      </c>
      <c r="R1145" t="s">
        <v>27</v>
      </c>
      <c r="S1145">
        <v>-1</v>
      </c>
      <c r="T1145" t="s">
        <v>36</v>
      </c>
    </row>
    <row r="1146" spans="1:20" ht="20.25" customHeight="1">
      <c r="A1146">
        <v>1144</v>
      </c>
      <c r="B1146">
        <v>8</v>
      </c>
      <c r="C1146" t="s">
        <v>4058</v>
      </c>
      <c r="D1146" t="s">
        <v>3842</v>
      </c>
      <c r="E1146" s="1">
        <v>43260</v>
      </c>
      <c r="F1146" t="s">
        <v>117</v>
      </c>
      <c r="G1146" t="s">
        <v>4059</v>
      </c>
      <c r="H1146" t="s">
        <v>4060</v>
      </c>
      <c r="I1146" t="s">
        <v>73</v>
      </c>
      <c r="J1146" t="s">
        <v>94</v>
      </c>
      <c r="K1146" t="s">
        <v>2039</v>
      </c>
      <c r="L1146" s="1">
        <v>43252</v>
      </c>
      <c r="M1146">
        <v>3</v>
      </c>
      <c r="N1146">
        <v>5</v>
      </c>
      <c r="O1146">
        <v>4</v>
      </c>
      <c r="P1146">
        <v>5</v>
      </c>
      <c r="Q1146">
        <v>4</v>
      </c>
      <c r="R1146" t="s">
        <v>105</v>
      </c>
      <c r="S1146">
        <v>3</v>
      </c>
      <c r="T1146" t="s">
        <v>36</v>
      </c>
    </row>
    <row r="1147" spans="1:20" ht="20.25" customHeight="1">
      <c r="A1147">
        <v>1145</v>
      </c>
      <c r="B1147">
        <v>10</v>
      </c>
      <c r="C1147" t="s">
        <v>4061</v>
      </c>
      <c r="D1147" t="s">
        <v>4062</v>
      </c>
      <c r="E1147" s="1">
        <v>43259</v>
      </c>
      <c r="F1147" t="s">
        <v>56</v>
      </c>
      <c r="G1147" t="s">
        <v>4063</v>
      </c>
      <c r="H1147" t="s">
        <v>2053</v>
      </c>
      <c r="I1147" t="s">
        <v>24</v>
      </c>
      <c r="J1147" t="s">
        <v>25</v>
      </c>
      <c r="K1147" t="s">
        <v>888</v>
      </c>
      <c r="L1147" s="1">
        <v>43191</v>
      </c>
      <c r="M1147">
        <v>5</v>
      </c>
      <c r="N1147">
        <v>5</v>
      </c>
      <c r="O1147">
        <v>4</v>
      </c>
      <c r="P1147">
        <v>4</v>
      </c>
      <c r="Q1147">
        <v>5</v>
      </c>
      <c r="R1147" t="s">
        <v>105</v>
      </c>
      <c r="S1147">
        <v>4</v>
      </c>
      <c r="T1147" t="s">
        <v>28</v>
      </c>
    </row>
    <row r="1148" spans="1:20" ht="20.25" customHeight="1">
      <c r="A1148">
        <v>1146</v>
      </c>
      <c r="B1148">
        <v>3</v>
      </c>
      <c r="C1148" t="s">
        <v>4064</v>
      </c>
      <c r="D1148" t="s">
        <v>4065</v>
      </c>
      <c r="E1148" s="1">
        <v>43259</v>
      </c>
      <c r="F1148" t="s">
        <v>98</v>
      </c>
      <c r="G1148" t="s">
        <v>4066</v>
      </c>
      <c r="I1148" t="s">
        <v>33</v>
      </c>
      <c r="J1148" t="s">
        <v>59</v>
      </c>
      <c r="K1148" t="s">
        <v>4067</v>
      </c>
      <c r="L1148" s="1">
        <v>43160</v>
      </c>
      <c r="M1148">
        <v>4</v>
      </c>
      <c r="N1148">
        <v>1</v>
      </c>
      <c r="O1148">
        <v>2</v>
      </c>
      <c r="P1148">
        <v>5</v>
      </c>
      <c r="Q1148">
        <v>1</v>
      </c>
      <c r="R1148" t="s">
        <v>27</v>
      </c>
      <c r="S1148">
        <v>3</v>
      </c>
      <c r="T1148" t="s">
        <v>36</v>
      </c>
    </row>
    <row r="1149" spans="1:20" ht="20.25" customHeight="1">
      <c r="A1149">
        <v>1147</v>
      </c>
      <c r="B1149">
        <v>8</v>
      </c>
      <c r="C1149" t="s">
        <v>4068</v>
      </c>
      <c r="D1149" t="s">
        <v>3762</v>
      </c>
      <c r="E1149" s="1">
        <v>43258</v>
      </c>
      <c r="F1149" t="s">
        <v>21</v>
      </c>
      <c r="G1149" t="s">
        <v>4069</v>
      </c>
      <c r="H1149" t="s">
        <v>32</v>
      </c>
      <c r="I1149" t="s">
        <v>24</v>
      </c>
      <c r="J1149" t="s">
        <v>34</v>
      </c>
      <c r="K1149" t="s">
        <v>4070</v>
      </c>
      <c r="L1149" s="1">
        <v>43221</v>
      </c>
      <c r="M1149">
        <v>4</v>
      </c>
      <c r="N1149">
        <v>5</v>
      </c>
      <c r="O1149">
        <v>5</v>
      </c>
      <c r="P1149">
        <v>4</v>
      </c>
      <c r="Q1149">
        <v>5</v>
      </c>
      <c r="R1149" t="s">
        <v>105</v>
      </c>
      <c r="S1149">
        <v>-1</v>
      </c>
      <c r="T1149" t="s">
        <v>36</v>
      </c>
    </row>
    <row r="1150" spans="1:20" ht="20.25" customHeight="1">
      <c r="A1150">
        <v>1148</v>
      </c>
      <c r="B1150">
        <v>3</v>
      </c>
      <c r="C1150" t="s">
        <v>4071</v>
      </c>
      <c r="D1150" t="s">
        <v>4072</v>
      </c>
      <c r="E1150" s="1">
        <v>43257</v>
      </c>
      <c r="F1150" t="s">
        <v>21</v>
      </c>
      <c r="G1150" t="s">
        <v>4073</v>
      </c>
      <c r="H1150" t="s">
        <v>32</v>
      </c>
      <c r="I1150" t="s">
        <v>24</v>
      </c>
      <c r="J1150" t="s">
        <v>25</v>
      </c>
      <c r="K1150" t="s">
        <v>4074</v>
      </c>
      <c r="L1150" s="1">
        <v>43252</v>
      </c>
      <c r="M1150">
        <v>3</v>
      </c>
      <c r="N1150">
        <v>1</v>
      </c>
      <c r="O1150">
        <v>1</v>
      </c>
      <c r="P1150">
        <v>3</v>
      </c>
      <c r="Q1150">
        <v>2</v>
      </c>
      <c r="R1150" t="s">
        <v>27</v>
      </c>
      <c r="S1150">
        <v>-1</v>
      </c>
      <c r="T1150" t="s">
        <v>36</v>
      </c>
    </row>
    <row r="1151" spans="1:20" ht="20.25" customHeight="1">
      <c r="A1151">
        <v>1149</v>
      </c>
      <c r="B1151">
        <v>2</v>
      </c>
      <c r="C1151" t="s">
        <v>4075</v>
      </c>
      <c r="D1151" t="s">
        <v>4076</v>
      </c>
      <c r="E1151" s="1">
        <v>43256</v>
      </c>
      <c r="F1151" t="s">
        <v>21</v>
      </c>
      <c r="G1151" t="s">
        <v>4077</v>
      </c>
      <c r="I1151" t="s">
        <v>33</v>
      </c>
      <c r="J1151" t="s">
        <v>34</v>
      </c>
      <c r="K1151" t="s">
        <v>613</v>
      </c>
      <c r="L1151" s="1">
        <v>43252</v>
      </c>
      <c r="M1151">
        <v>1</v>
      </c>
      <c r="N1151">
        <v>1</v>
      </c>
      <c r="O1151">
        <v>2</v>
      </c>
      <c r="P1151">
        <v>3</v>
      </c>
      <c r="Q1151">
        <v>1</v>
      </c>
      <c r="R1151" t="s">
        <v>27</v>
      </c>
      <c r="S1151">
        <v>1</v>
      </c>
      <c r="T1151" t="s">
        <v>36</v>
      </c>
    </row>
    <row r="1152" spans="1:20" ht="20.25" customHeight="1">
      <c r="A1152">
        <v>1150</v>
      </c>
      <c r="B1152">
        <v>10</v>
      </c>
      <c r="C1152" t="s">
        <v>4078</v>
      </c>
      <c r="D1152" t="s">
        <v>653</v>
      </c>
      <c r="E1152" s="1">
        <v>43256</v>
      </c>
      <c r="F1152" t="s">
        <v>56</v>
      </c>
      <c r="G1152" t="s">
        <v>4079</v>
      </c>
      <c r="H1152" t="s">
        <v>4080</v>
      </c>
      <c r="I1152" t="s">
        <v>73</v>
      </c>
      <c r="J1152" t="s">
        <v>34</v>
      </c>
      <c r="K1152" t="s">
        <v>4081</v>
      </c>
      <c r="L1152" s="1">
        <v>43221</v>
      </c>
      <c r="M1152">
        <v>5</v>
      </c>
      <c r="N1152">
        <v>5</v>
      </c>
      <c r="O1152">
        <v>4</v>
      </c>
      <c r="P1152">
        <v>5</v>
      </c>
      <c r="Q1152">
        <v>5</v>
      </c>
      <c r="R1152" t="s">
        <v>105</v>
      </c>
      <c r="S1152">
        <v>-1</v>
      </c>
      <c r="T1152" t="s">
        <v>36</v>
      </c>
    </row>
    <row r="1153" spans="1:20" ht="20.25" customHeight="1">
      <c r="A1153">
        <v>1151</v>
      </c>
      <c r="B1153">
        <v>3</v>
      </c>
      <c r="C1153" t="s">
        <v>4082</v>
      </c>
      <c r="D1153" t="s">
        <v>246</v>
      </c>
      <c r="E1153" s="1">
        <v>43254</v>
      </c>
      <c r="F1153" t="s">
        <v>21</v>
      </c>
      <c r="G1153" t="s">
        <v>4083</v>
      </c>
      <c r="H1153" t="s">
        <v>32</v>
      </c>
      <c r="I1153" t="s">
        <v>73</v>
      </c>
      <c r="J1153" t="s">
        <v>25</v>
      </c>
      <c r="K1153" t="s">
        <v>4084</v>
      </c>
      <c r="L1153" s="1">
        <v>43221</v>
      </c>
      <c r="M1153">
        <v>2</v>
      </c>
      <c r="N1153">
        <v>2</v>
      </c>
      <c r="O1153">
        <v>-1</v>
      </c>
      <c r="P1153">
        <v>3</v>
      </c>
      <c r="Q1153">
        <v>3</v>
      </c>
      <c r="R1153" t="s">
        <v>27</v>
      </c>
      <c r="S1153">
        <v>-1</v>
      </c>
      <c r="T1153" t="s">
        <v>36</v>
      </c>
    </row>
    <row r="1154" spans="1:20" ht="20.25" customHeight="1">
      <c r="A1154">
        <v>1152</v>
      </c>
      <c r="B1154">
        <v>1</v>
      </c>
      <c r="C1154" t="s">
        <v>4085</v>
      </c>
      <c r="D1154" t="s">
        <v>4086</v>
      </c>
      <c r="E1154" s="1">
        <v>43253</v>
      </c>
      <c r="F1154" t="s">
        <v>21</v>
      </c>
      <c r="G1154" t="s">
        <v>4087</v>
      </c>
      <c r="H1154" t="s">
        <v>32</v>
      </c>
      <c r="I1154" t="s">
        <v>73</v>
      </c>
      <c r="J1154" t="s">
        <v>25</v>
      </c>
      <c r="K1154" t="s">
        <v>1119</v>
      </c>
      <c r="L1154" s="1">
        <v>43221</v>
      </c>
      <c r="M1154">
        <v>3</v>
      </c>
      <c r="N1154">
        <v>5</v>
      </c>
      <c r="O1154">
        <v>1</v>
      </c>
      <c r="P1154">
        <v>2</v>
      </c>
      <c r="Q1154">
        <v>1</v>
      </c>
      <c r="R1154" t="s">
        <v>27</v>
      </c>
      <c r="S1154">
        <v>-1</v>
      </c>
      <c r="T1154" t="s">
        <v>36</v>
      </c>
    </row>
    <row r="1155" spans="1:20" ht="20.25" customHeight="1">
      <c r="A1155">
        <v>1153</v>
      </c>
      <c r="B1155">
        <v>6</v>
      </c>
      <c r="C1155" t="s">
        <v>4088</v>
      </c>
      <c r="D1155" t="s">
        <v>4089</v>
      </c>
      <c r="E1155" s="1">
        <v>43253</v>
      </c>
      <c r="F1155" t="s">
        <v>21</v>
      </c>
      <c r="G1155" t="s">
        <v>4090</v>
      </c>
      <c r="H1155" t="s">
        <v>2053</v>
      </c>
      <c r="I1155" t="s">
        <v>24</v>
      </c>
      <c r="J1155" t="s">
        <v>59</v>
      </c>
      <c r="K1155" t="s">
        <v>1009</v>
      </c>
      <c r="L1155" s="1">
        <v>43221</v>
      </c>
      <c r="M1155">
        <v>4</v>
      </c>
      <c r="N1155">
        <v>2</v>
      </c>
      <c r="O1155">
        <v>4</v>
      </c>
      <c r="P1155">
        <v>4</v>
      </c>
      <c r="Q1155">
        <v>3</v>
      </c>
      <c r="R1155" t="s">
        <v>105</v>
      </c>
      <c r="S1155">
        <v>3</v>
      </c>
      <c r="T1155" t="s">
        <v>36</v>
      </c>
    </row>
    <row r="1156" spans="1:20" ht="20.25" customHeight="1">
      <c r="A1156">
        <v>1154</v>
      </c>
      <c r="B1156">
        <v>4</v>
      </c>
      <c r="C1156" t="s">
        <v>4091</v>
      </c>
      <c r="D1156" t="s">
        <v>4092</v>
      </c>
      <c r="E1156" s="1">
        <v>43253</v>
      </c>
      <c r="F1156" t="s">
        <v>56</v>
      </c>
      <c r="G1156" t="s">
        <v>4093</v>
      </c>
      <c r="H1156" t="s">
        <v>1969</v>
      </c>
      <c r="I1156" t="s">
        <v>73</v>
      </c>
      <c r="J1156" t="s">
        <v>59</v>
      </c>
      <c r="K1156" t="s">
        <v>4094</v>
      </c>
      <c r="L1156" s="1">
        <v>43221</v>
      </c>
      <c r="M1156">
        <v>3</v>
      </c>
      <c r="N1156">
        <v>4</v>
      </c>
      <c r="O1156">
        <v>3</v>
      </c>
      <c r="P1156">
        <v>2</v>
      </c>
      <c r="Q1156">
        <v>1</v>
      </c>
      <c r="R1156" t="s">
        <v>27</v>
      </c>
      <c r="S1156">
        <v>-1</v>
      </c>
      <c r="T1156" t="s">
        <v>36</v>
      </c>
    </row>
    <row r="1157" spans="1:20" ht="20.25" customHeight="1">
      <c r="A1157">
        <v>1155</v>
      </c>
      <c r="B1157">
        <v>2</v>
      </c>
      <c r="C1157" t="s">
        <v>4095</v>
      </c>
      <c r="D1157" t="s">
        <v>4096</v>
      </c>
      <c r="E1157" s="1">
        <v>43253</v>
      </c>
      <c r="F1157" t="s">
        <v>255</v>
      </c>
      <c r="G1157" t="s">
        <v>4097</v>
      </c>
      <c r="I1157" t="s">
        <v>73</v>
      </c>
      <c r="J1157" t="s">
        <v>25</v>
      </c>
      <c r="K1157" t="s">
        <v>4098</v>
      </c>
      <c r="L1157" s="1">
        <v>43221</v>
      </c>
      <c r="M1157">
        <v>2</v>
      </c>
      <c r="N1157">
        <v>3</v>
      </c>
      <c r="O1157">
        <v>1</v>
      </c>
      <c r="P1157">
        <v>1</v>
      </c>
      <c r="Q1157">
        <v>1</v>
      </c>
      <c r="R1157" t="s">
        <v>27</v>
      </c>
      <c r="S1157">
        <v>-1</v>
      </c>
      <c r="T1157" t="s">
        <v>36</v>
      </c>
    </row>
    <row r="1158" spans="1:20" ht="20.25" customHeight="1">
      <c r="A1158">
        <v>1156</v>
      </c>
      <c r="B1158">
        <v>1</v>
      </c>
      <c r="C1158" t="s">
        <v>4099</v>
      </c>
      <c r="D1158" t="s">
        <v>2341</v>
      </c>
      <c r="E1158" s="1">
        <v>43252</v>
      </c>
      <c r="F1158" t="s">
        <v>91</v>
      </c>
      <c r="G1158" t="s">
        <v>4100</v>
      </c>
      <c r="I1158" t="s">
        <v>33</v>
      </c>
      <c r="J1158" t="s">
        <v>25</v>
      </c>
      <c r="K1158" t="s">
        <v>4101</v>
      </c>
      <c r="L1158" s="1">
        <v>43221</v>
      </c>
      <c r="M1158">
        <v>-1</v>
      </c>
      <c r="N1158">
        <v>-1</v>
      </c>
      <c r="O1158">
        <v>-1</v>
      </c>
      <c r="P1158">
        <v>-1</v>
      </c>
      <c r="Q1158">
        <v>1</v>
      </c>
      <c r="R1158" t="s">
        <v>27</v>
      </c>
      <c r="S1158">
        <v>-1</v>
      </c>
      <c r="T1158" t="s">
        <v>36</v>
      </c>
    </row>
    <row r="1159" spans="1:20" ht="20.25" customHeight="1">
      <c r="A1159">
        <v>1157</v>
      </c>
      <c r="B1159">
        <v>1</v>
      </c>
      <c r="C1159" t="s">
        <v>4102</v>
      </c>
      <c r="D1159" t="s">
        <v>4103</v>
      </c>
      <c r="E1159" s="1">
        <v>43251</v>
      </c>
      <c r="F1159" t="s">
        <v>21</v>
      </c>
      <c r="G1159" t="s">
        <v>4104</v>
      </c>
      <c r="I1159" t="s">
        <v>24</v>
      </c>
      <c r="J1159" t="s">
        <v>25</v>
      </c>
      <c r="K1159" t="s">
        <v>382</v>
      </c>
      <c r="L1159" s="1">
        <v>43221</v>
      </c>
      <c r="M1159">
        <v>2</v>
      </c>
      <c r="N1159">
        <v>1</v>
      </c>
      <c r="O1159">
        <v>-1</v>
      </c>
      <c r="P1159">
        <v>1</v>
      </c>
      <c r="Q1159">
        <v>1</v>
      </c>
      <c r="R1159" t="s">
        <v>27</v>
      </c>
      <c r="S1159">
        <v>-1</v>
      </c>
      <c r="T1159" t="s">
        <v>36</v>
      </c>
    </row>
    <row r="1160" spans="1:20" ht="20.25" customHeight="1">
      <c r="A1160">
        <v>1158</v>
      </c>
      <c r="B1160">
        <v>1</v>
      </c>
      <c r="C1160" t="s">
        <v>4105</v>
      </c>
      <c r="D1160" t="s">
        <v>4106</v>
      </c>
      <c r="E1160" s="1">
        <v>43251</v>
      </c>
      <c r="F1160" t="s">
        <v>21</v>
      </c>
      <c r="G1160" t="s">
        <v>4107</v>
      </c>
      <c r="H1160" t="s">
        <v>23</v>
      </c>
      <c r="I1160" t="s">
        <v>33</v>
      </c>
      <c r="J1160" t="s">
        <v>34</v>
      </c>
      <c r="K1160" t="s">
        <v>2294</v>
      </c>
      <c r="L1160" s="1">
        <v>43221</v>
      </c>
      <c r="M1160">
        <v>1</v>
      </c>
      <c r="N1160">
        <v>1</v>
      </c>
      <c r="O1160">
        <v>1</v>
      </c>
      <c r="P1160">
        <v>1</v>
      </c>
      <c r="Q1160">
        <v>1</v>
      </c>
      <c r="R1160" t="s">
        <v>27</v>
      </c>
      <c r="S1160">
        <v>1</v>
      </c>
      <c r="T1160" t="s">
        <v>36</v>
      </c>
    </row>
    <row r="1161" spans="1:20" ht="20.25" customHeight="1">
      <c r="A1161">
        <v>1159</v>
      </c>
      <c r="B1161">
        <v>2</v>
      </c>
      <c r="C1161" t="s">
        <v>4108</v>
      </c>
      <c r="D1161" t="s">
        <v>67</v>
      </c>
      <c r="E1161" s="1">
        <v>43250</v>
      </c>
      <c r="F1161" t="s">
        <v>21</v>
      </c>
      <c r="G1161" t="s">
        <v>4109</v>
      </c>
      <c r="H1161" t="s">
        <v>32</v>
      </c>
      <c r="I1161" t="s">
        <v>87</v>
      </c>
      <c r="J1161" t="s">
        <v>25</v>
      </c>
      <c r="K1161" t="s">
        <v>4110</v>
      </c>
      <c r="L1161" s="1">
        <v>43221</v>
      </c>
      <c r="M1161">
        <v>3</v>
      </c>
      <c r="N1161">
        <v>2</v>
      </c>
      <c r="O1161">
        <v>-1</v>
      </c>
      <c r="P1161">
        <v>1</v>
      </c>
      <c r="Q1161">
        <v>2</v>
      </c>
      <c r="R1161" t="s">
        <v>27</v>
      </c>
      <c r="S1161">
        <v>-1</v>
      </c>
      <c r="T1161" t="s">
        <v>36</v>
      </c>
    </row>
    <row r="1162" spans="1:20" ht="20.25" customHeight="1">
      <c r="A1162">
        <v>1160</v>
      </c>
      <c r="B1162">
        <v>10</v>
      </c>
      <c r="C1162" t="s">
        <v>4111</v>
      </c>
      <c r="D1162" t="s">
        <v>246</v>
      </c>
      <c r="E1162" s="1">
        <v>43250</v>
      </c>
      <c r="F1162" t="s">
        <v>21</v>
      </c>
      <c r="G1162" t="s">
        <v>4112</v>
      </c>
      <c r="H1162" t="s">
        <v>149</v>
      </c>
      <c r="I1162" t="s">
        <v>33</v>
      </c>
      <c r="J1162" t="s">
        <v>59</v>
      </c>
      <c r="K1162" t="s">
        <v>2577</v>
      </c>
      <c r="L1162" s="1">
        <v>43221</v>
      </c>
      <c r="M1162">
        <v>5</v>
      </c>
      <c r="N1162">
        <v>5</v>
      </c>
      <c r="O1162">
        <v>5</v>
      </c>
      <c r="P1162">
        <v>5</v>
      </c>
      <c r="Q1162">
        <v>5</v>
      </c>
      <c r="R1162" t="s">
        <v>105</v>
      </c>
      <c r="S1162">
        <v>-1</v>
      </c>
      <c r="T1162" t="s">
        <v>36</v>
      </c>
    </row>
    <row r="1163" spans="1:20" ht="20.25" customHeight="1">
      <c r="A1163">
        <v>1161</v>
      </c>
      <c r="B1163">
        <v>9</v>
      </c>
      <c r="C1163" t="s">
        <v>4113</v>
      </c>
      <c r="D1163" t="s">
        <v>1090</v>
      </c>
      <c r="E1163" s="1">
        <v>43250</v>
      </c>
      <c r="F1163" t="s">
        <v>1099</v>
      </c>
      <c r="G1163" t="s">
        <v>4114</v>
      </c>
      <c r="H1163" t="s">
        <v>23</v>
      </c>
      <c r="I1163" t="s">
        <v>73</v>
      </c>
      <c r="J1163" t="s">
        <v>25</v>
      </c>
      <c r="K1163" t="s">
        <v>2937</v>
      </c>
      <c r="L1163" s="1">
        <v>43221</v>
      </c>
      <c r="M1163">
        <v>4</v>
      </c>
      <c r="N1163">
        <v>3</v>
      </c>
      <c r="O1163">
        <v>4</v>
      </c>
      <c r="P1163">
        <v>4</v>
      </c>
      <c r="Q1163">
        <v>4</v>
      </c>
      <c r="R1163" t="s">
        <v>105</v>
      </c>
      <c r="S1163">
        <v>3</v>
      </c>
      <c r="T1163" t="s">
        <v>36</v>
      </c>
    </row>
    <row r="1164" spans="1:20" ht="20.25" customHeight="1">
      <c r="A1164">
        <v>1162</v>
      </c>
      <c r="B1164">
        <v>1</v>
      </c>
      <c r="C1164" t="s">
        <v>4115</v>
      </c>
      <c r="D1164" t="s">
        <v>4116</v>
      </c>
      <c r="E1164" s="1">
        <v>43249</v>
      </c>
      <c r="F1164" t="s">
        <v>56</v>
      </c>
      <c r="G1164" t="s">
        <v>4117</v>
      </c>
      <c r="I1164" t="s">
        <v>24</v>
      </c>
      <c r="J1164" t="s">
        <v>25</v>
      </c>
      <c r="K1164" t="s">
        <v>4118</v>
      </c>
      <c r="L1164" s="1">
        <v>43221</v>
      </c>
      <c r="M1164">
        <v>1</v>
      </c>
      <c r="N1164">
        <v>1</v>
      </c>
      <c r="O1164">
        <v>-1</v>
      </c>
      <c r="P1164">
        <v>1</v>
      </c>
      <c r="Q1164">
        <v>1</v>
      </c>
      <c r="R1164" t="s">
        <v>27</v>
      </c>
      <c r="S1164">
        <v>-1</v>
      </c>
      <c r="T1164" t="s">
        <v>36</v>
      </c>
    </row>
    <row r="1165" spans="1:20" ht="20.25" customHeight="1">
      <c r="A1165">
        <v>1163</v>
      </c>
      <c r="B1165">
        <v>1</v>
      </c>
      <c r="C1165" t="s">
        <v>4119</v>
      </c>
      <c r="D1165" t="s">
        <v>4120</v>
      </c>
      <c r="E1165" s="1">
        <v>43248</v>
      </c>
      <c r="F1165" t="s">
        <v>21</v>
      </c>
      <c r="G1165" t="s">
        <v>4121</v>
      </c>
      <c r="I1165" t="s">
        <v>24</v>
      </c>
      <c r="J1165" t="s">
        <v>25</v>
      </c>
      <c r="K1165" t="s">
        <v>3767</v>
      </c>
      <c r="L1165" s="1">
        <v>43221</v>
      </c>
      <c r="M1165">
        <v>1</v>
      </c>
      <c r="N1165">
        <v>3</v>
      </c>
      <c r="O1165">
        <v>-1</v>
      </c>
      <c r="P1165">
        <v>1</v>
      </c>
      <c r="Q1165">
        <v>1</v>
      </c>
      <c r="R1165" t="s">
        <v>27</v>
      </c>
      <c r="S1165">
        <v>-1</v>
      </c>
      <c r="T1165" t="s">
        <v>36</v>
      </c>
    </row>
    <row r="1166" spans="1:20" ht="20.25" customHeight="1">
      <c r="A1166">
        <v>1164</v>
      </c>
      <c r="B1166">
        <v>2</v>
      </c>
      <c r="C1166" t="s">
        <v>4122</v>
      </c>
      <c r="D1166" t="s">
        <v>67</v>
      </c>
      <c r="E1166" s="1">
        <v>43247</v>
      </c>
      <c r="F1166" t="s">
        <v>21</v>
      </c>
      <c r="G1166" t="s">
        <v>4123</v>
      </c>
      <c r="H1166" t="s">
        <v>3126</v>
      </c>
      <c r="I1166" t="s">
        <v>24</v>
      </c>
      <c r="J1166" t="s">
        <v>94</v>
      </c>
      <c r="K1166" t="s">
        <v>218</v>
      </c>
      <c r="L1166" s="1">
        <v>43221</v>
      </c>
      <c r="M1166">
        <v>1</v>
      </c>
      <c r="N1166">
        <v>4</v>
      </c>
      <c r="O1166">
        <v>2</v>
      </c>
      <c r="P1166">
        <v>2</v>
      </c>
      <c r="Q1166">
        <v>1</v>
      </c>
      <c r="R1166" t="s">
        <v>27</v>
      </c>
      <c r="S1166">
        <v>1</v>
      </c>
      <c r="T1166" t="s">
        <v>36</v>
      </c>
    </row>
    <row r="1167" spans="1:20" ht="20.25" customHeight="1">
      <c r="A1167">
        <v>1165</v>
      </c>
      <c r="B1167">
        <v>4</v>
      </c>
      <c r="C1167" t="s">
        <v>4124</v>
      </c>
      <c r="D1167" t="s">
        <v>2341</v>
      </c>
      <c r="E1167" s="1">
        <v>43246</v>
      </c>
      <c r="F1167" t="s">
        <v>157</v>
      </c>
      <c r="G1167" t="s">
        <v>4125</v>
      </c>
      <c r="H1167" t="s">
        <v>23</v>
      </c>
      <c r="I1167" t="s">
        <v>33</v>
      </c>
      <c r="J1167" t="s">
        <v>25</v>
      </c>
      <c r="K1167" t="s">
        <v>578</v>
      </c>
      <c r="L1167" s="1">
        <v>43221</v>
      </c>
      <c r="M1167">
        <v>4</v>
      </c>
      <c r="N1167">
        <v>2</v>
      </c>
      <c r="O1167">
        <v>1</v>
      </c>
      <c r="P1167">
        <v>3</v>
      </c>
      <c r="Q1167">
        <v>4</v>
      </c>
      <c r="R1167" t="s">
        <v>27</v>
      </c>
      <c r="S1167">
        <v>1</v>
      </c>
      <c r="T1167" t="s">
        <v>36</v>
      </c>
    </row>
    <row r="1168" spans="1:20" ht="20.25" customHeight="1">
      <c r="A1168">
        <v>1166</v>
      </c>
      <c r="B1168">
        <v>4</v>
      </c>
      <c r="C1168" t="s">
        <v>4126</v>
      </c>
      <c r="D1168" t="s">
        <v>2341</v>
      </c>
      <c r="E1168" s="1">
        <v>43245</v>
      </c>
      <c r="F1168" t="s">
        <v>157</v>
      </c>
      <c r="G1168" t="s">
        <v>4127</v>
      </c>
      <c r="H1168" t="s">
        <v>149</v>
      </c>
      <c r="I1168" t="s">
        <v>33</v>
      </c>
      <c r="J1168" t="s">
        <v>25</v>
      </c>
      <c r="K1168" t="s">
        <v>562</v>
      </c>
      <c r="L1168" s="1">
        <v>43221</v>
      </c>
      <c r="M1168">
        <v>4</v>
      </c>
      <c r="N1168">
        <v>3</v>
      </c>
      <c r="O1168">
        <v>1</v>
      </c>
      <c r="P1168">
        <v>4</v>
      </c>
      <c r="Q1168">
        <v>4</v>
      </c>
      <c r="R1168" t="s">
        <v>27</v>
      </c>
      <c r="S1168">
        <v>1</v>
      </c>
      <c r="T1168" t="s">
        <v>36</v>
      </c>
    </row>
    <row r="1169" spans="1:20" ht="20.25" customHeight="1">
      <c r="A1169">
        <v>1167</v>
      </c>
      <c r="B1169">
        <v>10</v>
      </c>
      <c r="C1169" t="s">
        <v>1955</v>
      </c>
      <c r="D1169" t="s">
        <v>4128</v>
      </c>
      <c r="E1169" s="1">
        <v>43245</v>
      </c>
      <c r="F1169" t="s">
        <v>21</v>
      </c>
      <c r="G1169" t="s">
        <v>4129</v>
      </c>
      <c r="I1169" t="s">
        <v>24</v>
      </c>
      <c r="J1169" t="s">
        <v>34</v>
      </c>
      <c r="K1169" t="s">
        <v>4130</v>
      </c>
      <c r="L1169" s="1">
        <v>43221</v>
      </c>
      <c r="M1169">
        <v>4</v>
      </c>
      <c r="N1169">
        <v>4</v>
      </c>
      <c r="O1169">
        <v>4</v>
      </c>
      <c r="P1169">
        <v>4</v>
      </c>
      <c r="Q1169">
        <v>4</v>
      </c>
      <c r="R1169" t="s">
        <v>105</v>
      </c>
      <c r="S1169">
        <v>-1</v>
      </c>
      <c r="T1169" t="s">
        <v>36</v>
      </c>
    </row>
    <row r="1170" spans="1:20" ht="20.25" customHeight="1">
      <c r="A1170">
        <v>1168</v>
      </c>
      <c r="B1170">
        <v>1</v>
      </c>
      <c r="C1170" t="s">
        <v>4131</v>
      </c>
      <c r="D1170" t="s">
        <v>67</v>
      </c>
      <c r="E1170" s="1">
        <v>43243</v>
      </c>
      <c r="F1170" t="s">
        <v>21</v>
      </c>
      <c r="G1170" t="s">
        <v>4132</v>
      </c>
      <c r="I1170" t="s">
        <v>73</v>
      </c>
      <c r="J1170" t="s">
        <v>25</v>
      </c>
      <c r="K1170" t="s">
        <v>4074</v>
      </c>
      <c r="L1170" s="1">
        <v>43221</v>
      </c>
      <c r="M1170">
        <v>1</v>
      </c>
      <c r="N1170">
        <v>1</v>
      </c>
      <c r="O1170">
        <v>-1</v>
      </c>
      <c r="P1170">
        <v>1</v>
      </c>
      <c r="Q1170">
        <v>2</v>
      </c>
      <c r="R1170" t="s">
        <v>27</v>
      </c>
      <c r="S1170">
        <v>-1</v>
      </c>
      <c r="T1170" t="s">
        <v>36</v>
      </c>
    </row>
    <row r="1171" spans="1:20" ht="20.25" customHeight="1">
      <c r="A1171">
        <v>1169</v>
      </c>
      <c r="B1171">
        <v>7</v>
      </c>
      <c r="C1171" t="s">
        <v>4133</v>
      </c>
      <c r="D1171" t="s">
        <v>4134</v>
      </c>
      <c r="E1171" s="1">
        <v>43243</v>
      </c>
      <c r="F1171" t="s">
        <v>91</v>
      </c>
      <c r="G1171" t="s">
        <v>4135</v>
      </c>
      <c r="H1171" t="s">
        <v>64</v>
      </c>
      <c r="I1171" t="s">
        <v>33</v>
      </c>
      <c r="J1171" t="s">
        <v>25</v>
      </c>
      <c r="K1171" t="s">
        <v>1977</v>
      </c>
      <c r="L1171" s="1">
        <v>43221</v>
      </c>
      <c r="M1171">
        <v>3</v>
      </c>
      <c r="N1171">
        <v>5</v>
      </c>
      <c r="O1171">
        <v>1</v>
      </c>
      <c r="P1171">
        <v>3</v>
      </c>
      <c r="Q1171">
        <v>3</v>
      </c>
      <c r="R1171" t="s">
        <v>27</v>
      </c>
      <c r="S1171">
        <v>-1</v>
      </c>
      <c r="T1171" t="s">
        <v>36</v>
      </c>
    </row>
    <row r="1172" spans="1:20" ht="20.25" customHeight="1">
      <c r="A1172">
        <v>1170</v>
      </c>
      <c r="B1172">
        <v>7</v>
      </c>
      <c r="C1172" t="s">
        <v>4136</v>
      </c>
      <c r="D1172" t="s">
        <v>1090</v>
      </c>
      <c r="E1172" s="1">
        <v>43238</v>
      </c>
      <c r="F1172" t="s">
        <v>1099</v>
      </c>
      <c r="G1172" t="s">
        <v>4137</v>
      </c>
      <c r="H1172" t="s">
        <v>32</v>
      </c>
      <c r="I1172" t="s">
        <v>73</v>
      </c>
      <c r="J1172" t="s">
        <v>25</v>
      </c>
      <c r="K1172" t="s">
        <v>4138</v>
      </c>
      <c r="L1172" s="1">
        <v>43221</v>
      </c>
      <c r="M1172">
        <v>4</v>
      </c>
      <c r="N1172">
        <v>4</v>
      </c>
      <c r="O1172">
        <v>2</v>
      </c>
      <c r="P1172">
        <v>4</v>
      </c>
      <c r="Q1172">
        <v>4</v>
      </c>
      <c r="R1172" t="s">
        <v>105</v>
      </c>
      <c r="S1172">
        <v>-1</v>
      </c>
      <c r="T1172" t="s">
        <v>36</v>
      </c>
    </row>
    <row r="1173" spans="1:20" ht="20.25" customHeight="1">
      <c r="A1173">
        <v>1171</v>
      </c>
      <c r="B1173">
        <v>3</v>
      </c>
      <c r="C1173" t="s">
        <v>4139</v>
      </c>
      <c r="D1173" t="s">
        <v>4140</v>
      </c>
      <c r="E1173" s="1">
        <v>43237</v>
      </c>
      <c r="F1173" t="s">
        <v>21</v>
      </c>
      <c r="G1173" t="s">
        <v>4141</v>
      </c>
      <c r="H1173" t="s">
        <v>2053</v>
      </c>
      <c r="I1173" t="s">
        <v>33</v>
      </c>
      <c r="J1173" t="s">
        <v>34</v>
      </c>
      <c r="K1173" t="s">
        <v>853</v>
      </c>
      <c r="L1173" s="1">
        <v>43221</v>
      </c>
      <c r="M1173">
        <v>3</v>
      </c>
      <c r="N1173">
        <v>1</v>
      </c>
      <c r="O1173">
        <v>1</v>
      </c>
      <c r="P1173">
        <v>3</v>
      </c>
      <c r="Q1173">
        <v>2</v>
      </c>
      <c r="R1173" t="s">
        <v>27</v>
      </c>
      <c r="S1173">
        <v>1</v>
      </c>
      <c r="T1173" t="s">
        <v>36</v>
      </c>
    </row>
    <row r="1174" spans="1:20" ht="20.25" customHeight="1">
      <c r="A1174">
        <v>1172</v>
      </c>
      <c r="B1174">
        <v>5</v>
      </c>
      <c r="C1174" t="s">
        <v>4142</v>
      </c>
      <c r="D1174" t="s">
        <v>4143</v>
      </c>
      <c r="E1174" s="1">
        <v>43234</v>
      </c>
      <c r="F1174" t="s">
        <v>56</v>
      </c>
      <c r="G1174" t="s">
        <v>4144</v>
      </c>
      <c r="H1174" t="s">
        <v>673</v>
      </c>
      <c r="I1174" t="s">
        <v>24</v>
      </c>
      <c r="J1174" t="s">
        <v>25</v>
      </c>
      <c r="K1174" t="s">
        <v>4145</v>
      </c>
      <c r="L1174" s="1">
        <v>43221</v>
      </c>
      <c r="M1174">
        <v>1</v>
      </c>
      <c r="N1174">
        <v>3</v>
      </c>
      <c r="O1174">
        <v>3</v>
      </c>
      <c r="P1174">
        <v>2</v>
      </c>
      <c r="Q1174">
        <v>3</v>
      </c>
      <c r="R1174" t="s">
        <v>27</v>
      </c>
      <c r="S1174">
        <v>4</v>
      </c>
      <c r="T1174" t="s">
        <v>36</v>
      </c>
    </row>
    <row r="1175" spans="1:20" ht="20.25" customHeight="1">
      <c r="A1175">
        <v>1173</v>
      </c>
      <c r="B1175">
        <v>3</v>
      </c>
      <c r="C1175" t="s">
        <v>4146</v>
      </c>
      <c r="D1175" t="s">
        <v>4147</v>
      </c>
      <c r="E1175" s="1">
        <v>43234</v>
      </c>
      <c r="F1175" t="s">
        <v>85</v>
      </c>
      <c r="G1175" t="s">
        <v>4148</v>
      </c>
      <c r="H1175" t="s">
        <v>1969</v>
      </c>
      <c r="I1175" t="s">
        <v>73</v>
      </c>
      <c r="J1175" t="s">
        <v>59</v>
      </c>
      <c r="K1175" t="s">
        <v>411</v>
      </c>
      <c r="L1175" s="1">
        <v>43221</v>
      </c>
      <c r="M1175">
        <v>3</v>
      </c>
      <c r="N1175">
        <v>2</v>
      </c>
      <c r="O1175">
        <v>2</v>
      </c>
      <c r="P1175">
        <v>4</v>
      </c>
      <c r="Q1175">
        <v>1</v>
      </c>
      <c r="R1175" t="s">
        <v>27</v>
      </c>
      <c r="S1175">
        <v>1</v>
      </c>
      <c r="T1175" t="s">
        <v>36</v>
      </c>
    </row>
    <row r="1176" spans="1:20" ht="20.25" customHeight="1">
      <c r="A1176">
        <v>1174</v>
      </c>
      <c r="B1176">
        <v>8</v>
      </c>
      <c r="C1176" t="s">
        <v>4149</v>
      </c>
      <c r="D1176" t="s">
        <v>4150</v>
      </c>
      <c r="E1176" s="1">
        <v>43234</v>
      </c>
      <c r="F1176" t="s">
        <v>56</v>
      </c>
      <c r="G1176" t="s">
        <v>4151</v>
      </c>
      <c r="H1176" t="s">
        <v>1969</v>
      </c>
      <c r="I1176" t="s">
        <v>73</v>
      </c>
      <c r="J1176" t="s">
        <v>25</v>
      </c>
      <c r="K1176" t="s">
        <v>4152</v>
      </c>
      <c r="L1176" s="1">
        <v>43221</v>
      </c>
      <c r="M1176">
        <v>4</v>
      </c>
      <c r="N1176">
        <v>4</v>
      </c>
      <c r="O1176">
        <v>3</v>
      </c>
      <c r="P1176">
        <v>3</v>
      </c>
      <c r="Q1176">
        <v>5</v>
      </c>
      <c r="R1176" t="s">
        <v>105</v>
      </c>
      <c r="S1176">
        <v>3</v>
      </c>
      <c r="T1176" t="s">
        <v>36</v>
      </c>
    </row>
    <row r="1177" spans="1:20" ht="20.25" customHeight="1">
      <c r="A1177">
        <v>1175</v>
      </c>
      <c r="B1177">
        <v>1</v>
      </c>
      <c r="C1177" t="s">
        <v>4153</v>
      </c>
      <c r="D1177" t="s">
        <v>4154</v>
      </c>
      <c r="E1177" s="1">
        <v>43231</v>
      </c>
      <c r="F1177" t="s">
        <v>117</v>
      </c>
      <c r="G1177" t="s">
        <v>4155</v>
      </c>
      <c r="I1177" t="s">
        <v>73</v>
      </c>
      <c r="J1177" t="s">
        <v>25</v>
      </c>
      <c r="K1177" t="s">
        <v>4156</v>
      </c>
      <c r="L1177" s="1">
        <v>43160</v>
      </c>
      <c r="M1177">
        <v>3</v>
      </c>
      <c r="N1177">
        <v>2</v>
      </c>
      <c r="O1177">
        <v>1</v>
      </c>
      <c r="P1177">
        <v>1</v>
      </c>
      <c r="Q1177">
        <v>1</v>
      </c>
      <c r="R1177" t="s">
        <v>27</v>
      </c>
      <c r="S1177">
        <v>2</v>
      </c>
      <c r="T1177" t="s">
        <v>36</v>
      </c>
    </row>
    <row r="1178" spans="1:20" ht="20.25" customHeight="1">
      <c r="A1178">
        <v>1176</v>
      </c>
      <c r="B1178">
        <v>5</v>
      </c>
      <c r="C1178" t="s">
        <v>4157</v>
      </c>
      <c r="D1178" t="s">
        <v>2013</v>
      </c>
      <c r="E1178" s="1">
        <v>43231</v>
      </c>
      <c r="F1178" t="s">
        <v>671</v>
      </c>
      <c r="G1178" t="s">
        <v>4158</v>
      </c>
      <c r="H1178" t="s">
        <v>4159</v>
      </c>
      <c r="I1178" t="s">
        <v>73</v>
      </c>
      <c r="J1178" t="s">
        <v>25</v>
      </c>
      <c r="K1178" t="s">
        <v>4160</v>
      </c>
      <c r="L1178" s="1">
        <v>43221</v>
      </c>
      <c r="M1178">
        <v>2</v>
      </c>
      <c r="N1178">
        <v>2</v>
      </c>
      <c r="O1178">
        <v>1</v>
      </c>
      <c r="P1178">
        <v>4</v>
      </c>
      <c r="Q1178">
        <v>3</v>
      </c>
      <c r="R1178" t="s">
        <v>27</v>
      </c>
      <c r="S1178">
        <v>1</v>
      </c>
      <c r="T1178" t="s">
        <v>36</v>
      </c>
    </row>
    <row r="1179" spans="1:20" ht="20.25" customHeight="1">
      <c r="A1179">
        <v>1177</v>
      </c>
      <c r="B1179">
        <v>5</v>
      </c>
      <c r="C1179" t="s">
        <v>4161</v>
      </c>
      <c r="D1179" t="s">
        <v>2232</v>
      </c>
      <c r="E1179" s="1">
        <v>43231</v>
      </c>
      <c r="F1179" t="s">
        <v>21</v>
      </c>
      <c r="G1179" t="s">
        <v>4162</v>
      </c>
      <c r="H1179" t="s">
        <v>32</v>
      </c>
      <c r="I1179" t="s">
        <v>33</v>
      </c>
      <c r="J1179" t="s">
        <v>34</v>
      </c>
      <c r="K1179" t="s">
        <v>4163</v>
      </c>
      <c r="L1179" s="1">
        <v>43221</v>
      </c>
      <c r="M1179">
        <v>3</v>
      </c>
      <c r="N1179">
        <v>4</v>
      </c>
      <c r="O1179">
        <v>2</v>
      </c>
      <c r="P1179">
        <v>3</v>
      </c>
      <c r="Q1179">
        <v>3</v>
      </c>
      <c r="R1179" t="s">
        <v>105</v>
      </c>
      <c r="S1179">
        <v>-1</v>
      </c>
      <c r="T1179" t="s">
        <v>36</v>
      </c>
    </row>
    <row r="1180" spans="1:20" ht="20.25" customHeight="1">
      <c r="A1180">
        <v>1178</v>
      </c>
      <c r="B1180">
        <v>2</v>
      </c>
      <c r="C1180" t="s">
        <v>4164</v>
      </c>
      <c r="D1180" t="s">
        <v>4165</v>
      </c>
      <c r="E1180" s="1">
        <v>43231</v>
      </c>
      <c r="F1180" t="s">
        <v>21</v>
      </c>
      <c r="G1180" t="s">
        <v>4166</v>
      </c>
      <c r="H1180" t="s">
        <v>32</v>
      </c>
      <c r="I1180" t="s">
        <v>73</v>
      </c>
      <c r="J1180" t="s">
        <v>25</v>
      </c>
      <c r="K1180" t="s">
        <v>4167</v>
      </c>
      <c r="L1180" s="1">
        <v>43221</v>
      </c>
      <c r="M1180">
        <v>1</v>
      </c>
      <c r="N1180">
        <v>1</v>
      </c>
      <c r="O1180">
        <v>1</v>
      </c>
      <c r="P1180">
        <v>1</v>
      </c>
      <c r="Q1180">
        <v>1</v>
      </c>
      <c r="R1180" t="s">
        <v>27</v>
      </c>
      <c r="S1180">
        <v>2</v>
      </c>
      <c r="T1180" t="s">
        <v>36</v>
      </c>
    </row>
    <row r="1181" spans="1:20" ht="20.25" customHeight="1">
      <c r="A1181">
        <v>1179</v>
      </c>
      <c r="B1181">
        <v>1</v>
      </c>
      <c r="C1181" t="s">
        <v>4168</v>
      </c>
      <c r="D1181" t="s">
        <v>3969</v>
      </c>
      <c r="E1181" s="1">
        <v>43231</v>
      </c>
      <c r="F1181" t="s">
        <v>21</v>
      </c>
      <c r="G1181" t="s">
        <v>4169</v>
      </c>
      <c r="I1181" t="s">
        <v>24</v>
      </c>
      <c r="J1181" t="s">
        <v>25</v>
      </c>
      <c r="K1181" t="s">
        <v>4170</v>
      </c>
      <c r="L1181" s="1">
        <v>43221</v>
      </c>
      <c r="M1181">
        <v>1</v>
      </c>
      <c r="N1181">
        <v>1</v>
      </c>
      <c r="O1181">
        <v>-1</v>
      </c>
      <c r="P1181">
        <v>1</v>
      </c>
      <c r="Q1181">
        <v>1</v>
      </c>
      <c r="R1181" t="s">
        <v>27</v>
      </c>
      <c r="S1181">
        <v>-1</v>
      </c>
      <c r="T1181" t="s">
        <v>36</v>
      </c>
    </row>
    <row r="1182" spans="1:20" ht="20.25" customHeight="1">
      <c r="A1182">
        <v>1180</v>
      </c>
      <c r="B1182">
        <v>7</v>
      </c>
      <c r="C1182" t="s">
        <v>4171</v>
      </c>
      <c r="D1182" t="s">
        <v>4172</v>
      </c>
      <c r="E1182" s="1">
        <v>43231</v>
      </c>
      <c r="F1182" t="s">
        <v>85</v>
      </c>
      <c r="G1182" t="s">
        <v>4173</v>
      </c>
      <c r="H1182" t="s">
        <v>1969</v>
      </c>
      <c r="I1182" t="s">
        <v>33</v>
      </c>
      <c r="J1182" t="s">
        <v>34</v>
      </c>
      <c r="K1182" t="s">
        <v>4174</v>
      </c>
      <c r="L1182" s="1">
        <v>43221</v>
      </c>
      <c r="M1182">
        <v>4</v>
      </c>
      <c r="N1182">
        <v>3</v>
      </c>
      <c r="O1182">
        <v>4</v>
      </c>
      <c r="P1182">
        <v>4</v>
      </c>
      <c r="Q1182">
        <v>4</v>
      </c>
      <c r="R1182" t="s">
        <v>105</v>
      </c>
      <c r="S1182">
        <v>1</v>
      </c>
      <c r="T1182" t="s">
        <v>36</v>
      </c>
    </row>
    <row r="1183" spans="1:20" ht="20.25" customHeight="1">
      <c r="A1183">
        <v>1181</v>
      </c>
      <c r="B1183">
        <v>1</v>
      </c>
      <c r="C1183" t="s">
        <v>4175</v>
      </c>
      <c r="D1183" t="s">
        <v>4176</v>
      </c>
      <c r="E1183" s="1">
        <v>43230</v>
      </c>
      <c r="F1183" t="s">
        <v>21</v>
      </c>
      <c r="G1183" t="s">
        <v>4177</v>
      </c>
      <c r="I1183" t="s">
        <v>73</v>
      </c>
      <c r="J1183" t="s">
        <v>25</v>
      </c>
      <c r="K1183" t="s">
        <v>4170</v>
      </c>
      <c r="L1183" s="1">
        <v>43221</v>
      </c>
      <c r="M1183">
        <v>1</v>
      </c>
      <c r="N1183">
        <v>1</v>
      </c>
      <c r="O1183">
        <v>-1</v>
      </c>
      <c r="P1183">
        <v>1</v>
      </c>
      <c r="Q1183">
        <v>1</v>
      </c>
      <c r="R1183" t="s">
        <v>27</v>
      </c>
      <c r="S1183">
        <v>-1</v>
      </c>
      <c r="T1183" t="s">
        <v>36</v>
      </c>
    </row>
    <row r="1184" spans="1:20" ht="20.25" customHeight="1">
      <c r="A1184">
        <v>1182</v>
      </c>
      <c r="B1184">
        <v>9</v>
      </c>
      <c r="C1184" t="s">
        <v>4178</v>
      </c>
      <c r="D1184" t="s">
        <v>4179</v>
      </c>
      <c r="E1184" s="1">
        <v>43229</v>
      </c>
      <c r="F1184" t="s">
        <v>793</v>
      </c>
      <c r="G1184" t="s">
        <v>4180</v>
      </c>
      <c r="H1184" t="s">
        <v>3013</v>
      </c>
      <c r="I1184" t="s">
        <v>73</v>
      </c>
      <c r="J1184" t="s">
        <v>25</v>
      </c>
      <c r="K1184" t="s">
        <v>4181</v>
      </c>
      <c r="L1184" s="1">
        <v>43191</v>
      </c>
      <c r="M1184">
        <v>5</v>
      </c>
      <c r="N1184">
        <v>5</v>
      </c>
      <c r="O1184">
        <v>5</v>
      </c>
      <c r="P1184">
        <v>2</v>
      </c>
      <c r="Q1184">
        <v>5</v>
      </c>
      <c r="R1184" t="s">
        <v>105</v>
      </c>
      <c r="S1184">
        <v>4</v>
      </c>
      <c r="T1184" t="s">
        <v>36</v>
      </c>
    </row>
    <row r="1185" spans="1:20" ht="20.25" customHeight="1">
      <c r="A1185">
        <v>1183</v>
      </c>
      <c r="B1185">
        <v>8</v>
      </c>
      <c r="C1185" t="s">
        <v>1993</v>
      </c>
      <c r="D1185" t="s">
        <v>4182</v>
      </c>
      <c r="E1185" s="1">
        <v>43228</v>
      </c>
      <c r="F1185" t="s">
        <v>21</v>
      </c>
      <c r="G1185" t="s">
        <v>4183</v>
      </c>
      <c r="H1185" t="s">
        <v>23</v>
      </c>
      <c r="I1185" t="s">
        <v>73</v>
      </c>
      <c r="J1185" t="s">
        <v>25</v>
      </c>
      <c r="K1185" t="s">
        <v>2106</v>
      </c>
      <c r="L1185" s="1">
        <v>43221</v>
      </c>
      <c r="M1185">
        <v>4</v>
      </c>
      <c r="N1185">
        <v>4</v>
      </c>
      <c r="O1185">
        <v>3</v>
      </c>
      <c r="P1185">
        <v>4</v>
      </c>
      <c r="Q1185">
        <v>3</v>
      </c>
      <c r="R1185" t="s">
        <v>105</v>
      </c>
      <c r="S1185">
        <v>3</v>
      </c>
      <c r="T1185" t="s">
        <v>36</v>
      </c>
    </row>
    <row r="1186" spans="1:20" ht="20.25" customHeight="1">
      <c r="A1186">
        <v>1184</v>
      </c>
      <c r="B1186">
        <v>5</v>
      </c>
      <c r="C1186" t="s">
        <v>4184</v>
      </c>
      <c r="D1186" t="s">
        <v>4185</v>
      </c>
      <c r="E1186" s="1">
        <v>43227</v>
      </c>
      <c r="F1186" t="s">
        <v>355</v>
      </c>
      <c r="G1186" t="s">
        <v>4186</v>
      </c>
      <c r="H1186" t="s">
        <v>4187</v>
      </c>
      <c r="I1186" t="s">
        <v>24</v>
      </c>
      <c r="J1186" t="s">
        <v>25</v>
      </c>
      <c r="K1186" t="s">
        <v>4188</v>
      </c>
      <c r="L1186" s="1">
        <v>43191</v>
      </c>
      <c r="M1186">
        <v>4</v>
      </c>
      <c r="N1186">
        <v>4</v>
      </c>
      <c r="O1186">
        <v>2</v>
      </c>
      <c r="P1186">
        <v>4</v>
      </c>
      <c r="Q1186">
        <v>3</v>
      </c>
      <c r="R1186" t="s">
        <v>27</v>
      </c>
      <c r="S1186">
        <v>4</v>
      </c>
      <c r="T1186" t="s">
        <v>36</v>
      </c>
    </row>
    <row r="1187" spans="1:20" ht="20.25" customHeight="1">
      <c r="A1187">
        <v>1185</v>
      </c>
      <c r="B1187">
        <v>5</v>
      </c>
      <c r="C1187" t="s">
        <v>4189</v>
      </c>
      <c r="D1187" t="s">
        <v>102</v>
      </c>
      <c r="E1187" s="1">
        <v>43223</v>
      </c>
      <c r="F1187" t="s">
        <v>21</v>
      </c>
      <c r="G1187" t="s">
        <v>4190</v>
      </c>
      <c r="H1187" t="s">
        <v>163</v>
      </c>
      <c r="I1187" t="s">
        <v>24</v>
      </c>
      <c r="J1187" t="s">
        <v>34</v>
      </c>
      <c r="K1187" t="s">
        <v>613</v>
      </c>
      <c r="L1187" s="1">
        <v>43191</v>
      </c>
      <c r="M1187">
        <v>2</v>
      </c>
      <c r="N1187">
        <v>5</v>
      </c>
      <c r="O1187">
        <v>3</v>
      </c>
      <c r="P1187">
        <v>4</v>
      </c>
      <c r="Q1187">
        <v>4</v>
      </c>
      <c r="R1187" t="s">
        <v>27</v>
      </c>
      <c r="S1187">
        <v>3</v>
      </c>
      <c r="T1187" t="s">
        <v>36</v>
      </c>
    </row>
    <row r="1188" spans="1:20" ht="20.25" customHeight="1">
      <c r="A1188">
        <v>1186</v>
      </c>
      <c r="B1188">
        <v>8</v>
      </c>
      <c r="C1188" t="s">
        <v>4191</v>
      </c>
      <c r="D1188" t="s">
        <v>4192</v>
      </c>
      <c r="E1188" s="1">
        <v>43223</v>
      </c>
      <c r="F1188" t="s">
        <v>56</v>
      </c>
      <c r="G1188" t="s">
        <v>4193</v>
      </c>
      <c r="H1188" t="s">
        <v>23</v>
      </c>
      <c r="I1188" t="s">
        <v>73</v>
      </c>
      <c r="J1188" t="s">
        <v>34</v>
      </c>
      <c r="K1188" t="s">
        <v>2294</v>
      </c>
      <c r="L1188" s="1">
        <v>43191</v>
      </c>
      <c r="M1188">
        <v>4</v>
      </c>
      <c r="N1188">
        <v>5</v>
      </c>
      <c r="O1188">
        <v>4</v>
      </c>
      <c r="P1188">
        <v>5</v>
      </c>
      <c r="Q1188">
        <v>5</v>
      </c>
      <c r="R1188" t="s">
        <v>105</v>
      </c>
      <c r="S1188">
        <v>5</v>
      </c>
      <c r="T1188" t="s">
        <v>36</v>
      </c>
    </row>
    <row r="1189" spans="1:20" ht="20.25" customHeight="1">
      <c r="A1189">
        <v>1187</v>
      </c>
      <c r="B1189">
        <v>3</v>
      </c>
      <c r="C1189" t="s">
        <v>4194</v>
      </c>
      <c r="D1189" t="s">
        <v>2945</v>
      </c>
      <c r="E1189" s="1">
        <v>43222</v>
      </c>
      <c r="F1189" t="s">
        <v>91</v>
      </c>
      <c r="G1189" t="s">
        <v>4195</v>
      </c>
      <c r="H1189" t="s">
        <v>4196</v>
      </c>
      <c r="I1189" t="s">
        <v>73</v>
      </c>
      <c r="J1189" t="s">
        <v>94</v>
      </c>
      <c r="K1189" t="s">
        <v>4197</v>
      </c>
      <c r="L1189" s="1">
        <v>43221</v>
      </c>
      <c r="M1189">
        <v>3</v>
      </c>
      <c r="N1189">
        <v>2</v>
      </c>
      <c r="O1189">
        <v>2</v>
      </c>
      <c r="P1189">
        <v>1</v>
      </c>
      <c r="Q1189">
        <v>2</v>
      </c>
      <c r="R1189" t="s">
        <v>27</v>
      </c>
      <c r="S1189">
        <v>4</v>
      </c>
      <c r="T1189" t="s">
        <v>36</v>
      </c>
    </row>
    <row r="1190" spans="1:20" ht="20.25" customHeight="1">
      <c r="A1190">
        <v>1188</v>
      </c>
      <c r="B1190">
        <v>7</v>
      </c>
      <c r="C1190" t="s">
        <v>4198</v>
      </c>
      <c r="D1190" t="s">
        <v>220</v>
      </c>
      <c r="E1190" s="1">
        <v>43220</v>
      </c>
      <c r="F1190" t="s">
        <v>21</v>
      </c>
      <c r="G1190" t="s">
        <v>4199</v>
      </c>
      <c r="H1190" t="s">
        <v>263</v>
      </c>
      <c r="I1190" t="s">
        <v>87</v>
      </c>
      <c r="J1190" t="s">
        <v>34</v>
      </c>
      <c r="K1190" t="s">
        <v>4200</v>
      </c>
      <c r="L1190" s="1">
        <v>43191</v>
      </c>
      <c r="M1190">
        <v>4</v>
      </c>
      <c r="N1190">
        <v>3</v>
      </c>
      <c r="O1190">
        <v>3</v>
      </c>
      <c r="P1190">
        <v>4</v>
      </c>
      <c r="Q1190">
        <v>3</v>
      </c>
      <c r="R1190" t="s">
        <v>105</v>
      </c>
      <c r="S1190">
        <v>4</v>
      </c>
      <c r="T1190" t="s">
        <v>36</v>
      </c>
    </row>
    <row r="1191" spans="1:20" ht="20.25" customHeight="1">
      <c r="A1191">
        <v>1189</v>
      </c>
      <c r="B1191">
        <v>2</v>
      </c>
      <c r="C1191" t="s">
        <v>4201</v>
      </c>
      <c r="D1191" t="s">
        <v>4202</v>
      </c>
      <c r="E1191" s="1">
        <v>43219</v>
      </c>
      <c r="F1191" t="s">
        <v>21</v>
      </c>
      <c r="G1191" t="s">
        <v>4203</v>
      </c>
      <c r="H1191" t="s">
        <v>1969</v>
      </c>
      <c r="I1191" t="s">
        <v>73</v>
      </c>
      <c r="J1191" t="s">
        <v>94</v>
      </c>
      <c r="K1191" t="s">
        <v>2282</v>
      </c>
      <c r="L1191" s="1">
        <v>43191</v>
      </c>
      <c r="M1191">
        <v>1</v>
      </c>
      <c r="N1191">
        <v>1</v>
      </c>
      <c r="O1191">
        <v>1</v>
      </c>
      <c r="P1191">
        <v>4</v>
      </c>
      <c r="Q1191">
        <v>2</v>
      </c>
      <c r="R1191" t="s">
        <v>27</v>
      </c>
      <c r="S1191">
        <v>2</v>
      </c>
      <c r="T1191" t="s">
        <v>36</v>
      </c>
    </row>
    <row r="1192" spans="1:20" ht="20.25" customHeight="1">
      <c r="A1192">
        <v>1190</v>
      </c>
      <c r="B1192">
        <v>8</v>
      </c>
      <c r="C1192" t="s">
        <v>4204</v>
      </c>
      <c r="D1192" t="s">
        <v>2640</v>
      </c>
      <c r="E1192" s="1">
        <v>43218</v>
      </c>
      <c r="F1192" t="s">
        <v>283</v>
      </c>
      <c r="G1192" t="s">
        <v>4205</v>
      </c>
      <c r="H1192" t="s">
        <v>3771</v>
      </c>
      <c r="I1192" t="s">
        <v>33</v>
      </c>
      <c r="J1192" t="s">
        <v>34</v>
      </c>
      <c r="K1192" t="s">
        <v>276</v>
      </c>
      <c r="L1192" s="1">
        <v>43191</v>
      </c>
      <c r="M1192">
        <v>4</v>
      </c>
      <c r="N1192">
        <v>5</v>
      </c>
      <c r="O1192">
        <v>4</v>
      </c>
      <c r="P1192">
        <v>4</v>
      </c>
      <c r="Q1192">
        <v>3</v>
      </c>
      <c r="R1192" t="s">
        <v>105</v>
      </c>
      <c r="S1192">
        <v>-1</v>
      </c>
      <c r="T1192" t="s">
        <v>36</v>
      </c>
    </row>
    <row r="1193" spans="1:20" ht="20.25" customHeight="1">
      <c r="A1193">
        <v>1191</v>
      </c>
      <c r="B1193">
        <v>2</v>
      </c>
      <c r="C1193" t="s">
        <v>4206</v>
      </c>
      <c r="D1193" t="s">
        <v>4207</v>
      </c>
      <c r="E1193" s="1">
        <v>43216</v>
      </c>
      <c r="F1193" t="s">
        <v>21</v>
      </c>
      <c r="G1193" t="s">
        <v>4208</v>
      </c>
      <c r="I1193" t="s">
        <v>73</v>
      </c>
      <c r="J1193" t="s">
        <v>25</v>
      </c>
      <c r="K1193" t="s">
        <v>4209</v>
      </c>
      <c r="L1193" s="1">
        <v>43132</v>
      </c>
      <c r="M1193">
        <v>3</v>
      </c>
      <c r="N1193">
        <v>3</v>
      </c>
      <c r="O1193">
        <v>-1</v>
      </c>
      <c r="P1193">
        <v>1</v>
      </c>
      <c r="Q1193">
        <v>1</v>
      </c>
      <c r="R1193" t="s">
        <v>27</v>
      </c>
      <c r="S1193">
        <v>-1</v>
      </c>
      <c r="T1193" t="s">
        <v>36</v>
      </c>
    </row>
    <row r="1194" spans="1:20" ht="20.25" customHeight="1">
      <c r="A1194">
        <v>1192</v>
      </c>
      <c r="B1194">
        <v>3</v>
      </c>
      <c r="C1194" t="s">
        <v>4210</v>
      </c>
      <c r="D1194" t="s">
        <v>4211</v>
      </c>
      <c r="E1194" s="1">
        <v>43216</v>
      </c>
      <c r="F1194" t="s">
        <v>594</v>
      </c>
      <c r="G1194" t="s">
        <v>4212</v>
      </c>
      <c r="H1194" t="s">
        <v>23</v>
      </c>
      <c r="I1194" t="s">
        <v>33</v>
      </c>
      <c r="J1194" t="s">
        <v>34</v>
      </c>
      <c r="K1194" t="s">
        <v>4213</v>
      </c>
      <c r="L1194" s="1">
        <v>43160</v>
      </c>
      <c r="M1194">
        <v>2</v>
      </c>
      <c r="N1194">
        <v>5</v>
      </c>
      <c r="O1194">
        <v>4</v>
      </c>
      <c r="P1194">
        <v>2</v>
      </c>
      <c r="Q1194">
        <v>2</v>
      </c>
      <c r="R1194" t="s">
        <v>27</v>
      </c>
      <c r="S1194">
        <v>3</v>
      </c>
      <c r="T1194" t="s">
        <v>36</v>
      </c>
    </row>
    <row r="1195" spans="1:20" ht="20.25" customHeight="1">
      <c r="A1195">
        <v>1193</v>
      </c>
      <c r="B1195">
        <v>2</v>
      </c>
      <c r="C1195" t="s">
        <v>4214</v>
      </c>
      <c r="D1195" t="s">
        <v>4215</v>
      </c>
      <c r="E1195" s="1">
        <v>43216</v>
      </c>
      <c r="F1195" t="s">
        <v>21</v>
      </c>
      <c r="G1195" t="s">
        <v>4216</v>
      </c>
      <c r="I1195" t="s">
        <v>24</v>
      </c>
      <c r="J1195" t="s">
        <v>25</v>
      </c>
      <c r="K1195" t="s">
        <v>2078</v>
      </c>
      <c r="L1195" s="1">
        <v>43191</v>
      </c>
      <c r="M1195">
        <v>3</v>
      </c>
      <c r="N1195">
        <v>3</v>
      </c>
      <c r="O1195">
        <v>1</v>
      </c>
      <c r="P1195">
        <v>2</v>
      </c>
      <c r="Q1195">
        <v>1</v>
      </c>
      <c r="R1195" t="s">
        <v>27</v>
      </c>
      <c r="S1195">
        <v>1</v>
      </c>
      <c r="T1195" t="s">
        <v>36</v>
      </c>
    </row>
    <row r="1196" spans="1:20" ht="20.25" customHeight="1">
      <c r="A1196">
        <v>1194</v>
      </c>
      <c r="B1196">
        <v>1</v>
      </c>
      <c r="C1196" t="s">
        <v>4217</v>
      </c>
      <c r="D1196" t="s">
        <v>4218</v>
      </c>
      <c r="E1196" s="1">
        <v>43215</v>
      </c>
      <c r="F1196" t="s">
        <v>21</v>
      </c>
      <c r="G1196" t="s">
        <v>4219</v>
      </c>
      <c r="I1196" t="s">
        <v>33</v>
      </c>
      <c r="J1196" t="s">
        <v>25</v>
      </c>
      <c r="K1196" t="s">
        <v>4220</v>
      </c>
      <c r="L1196" s="1">
        <v>43191</v>
      </c>
      <c r="M1196">
        <v>-1</v>
      </c>
      <c r="N1196">
        <v>-1</v>
      </c>
      <c r="O1196">
        <v>-1</v>
      </c>
      <c r="P1196">
        <v>-1</v>
      </c>
      <c r="Q1196">
        <v>1</v>
      </c>
      <c r="R1196" t="s">
        <v>27</v>
      </c>
      <c r="S1196">
        <v>-1</v>
      </c>
      <c r="T1196" t="s">
        <v>36</v>
      </c>
    </row>
    <row r="1197" spans="1:20" ht="20.25" customHeight="1">
      <c r="A1197">
        <v>1195</v>
      </c>
      <c r="B1197">
        <v>8</v>
      </c>
      <c r="C1197" t="s">
        <v>4221</v>
      </c>
      <c r="D1197" t="s">
        <v>220</v>
      </c>
      <c r="E1197" s="1">
        <v>43214</v>
      </c>
      <c r="F1197" t="s">
        <v>21</v>
      </c>
      <c r="G1197" t="s">
        <v>4222</v>
      </c>
      <c r="H1197" t="s">
        <v>200</v>
      </c>
      <c r="I1197" t="s">
        <v>87</v>
      </c>
      <c r="J1197" t="s">
        <v>34</v>
      </c>
      <c r="K1197" t="s">
        <v>4223</v>
      </c>
      <c r="L1197" s="1">
        <v>43191</v>
      </c>
      <c r="M1197">
        <v>4</v>
      </c>
      <c r="N1197">
        <v>4</v>
      </c>
      <c r="O1197">
        <v>4</v>
      </c>
      <c r="P1197">
        <v>5</v>
      </c>
      <c r="Q1197">
        <v>4</v>
      </c>
      <c r="R1197" t="s">
        <v>105</v>
      </c>
      <c r="S1197">
        <v>5</v>
      </c>
      <c r="T1197" t="s">
        <v>36</v>
      </c>
    </row>
    <row r="1198" spans="1:20" ht="20.25" customHeight="1">
      <c r="A1198">
        <v>1196</v>
      </c>
      <c r="B1198">
        <v>1</v>
      </c>
      <c r="C1198" t="s">
        <v>4224</v>
      </c>
      <c r="D1198" t="s">
        <v>4225</v>
      </c>
      <c r="E1198" s="1">
        <v>43212</v>
      </c>
      <c r="F1198" t="s">
        <v>91</v>
      </c>
      <c r="G1198" t="s">
        <v>4226</v>
      </c>
      <c r="H1198" t="s">
        <v>163</v>
      </c>
      <c r="I1198" t="s">
        <v>24</v>
      </c>
      <c r="J1198" t="s">
        <v>34</v>
      </c>
      <c r="K1198" t="s">
        <v>4227</v>
      </c>
      <c r="L1198" s="1">
        <v>43191</v>
      </c>
      <c r="M1198">
        <v>1</v>
      </c>
      <c r="N1198">
        <v>1</v>
      </c>
      <c r="O1198">
        <v>1</v>
      </c>
      <c r="P1198">
        <v>1</v>
      </c>
      <c r="Q1198">
        <v>1</v>
      </c>
      <c r="R1198" t="s">
        <v>27</v>
      </c>
      <c r="S1198">
        <v>1</v>
      </c>
      <c r="T1198" t="s">
        <v>36</v>
      </c>
    </row>
    <row r="1199" spans="1:20" ht="20.25" customHeight="1">
      <c r="A1199">
        <v>1197</v>
      </c>
      <c r="B1199">
        <v>1</v>
      </c>
      <c r="C1199" t="s">
        <v>4228</v>
      </c>
      <c r="D1199" t="s">
        <v>4225</v>
      </c>
      <c r="E1199" s="1">
        <v>43212</v>
      </c>
      <c r="F1199" t="s">
        <v>91</v>
      </c>
      <c r="G1199" t="s">
        <v>4229</v>
      </c>
      <c r="H1199" t="s">
        <v>532</v>
      </c>
      <c r="I1199" t="s">
        <v>33</v>
      </c>
      <c r="J1199" t="s">
        <v>34</v>
      </c>
      <c r="K1199" t="s">
        <v>4230</v>
      </c>
      <c r="L1199" s="1">
        <v>43132</v>
      </c>
      <c r="M1199">
        <v>1</v>
      </c>
      <c r="N1199">
        <v>1</v>
      </c>
      <c r="O1199">
        <v>1</v>
      </c>
      <c r="P1199">
        <v>1</v>
      </c>
      <c r="Q1199">
        <v>1</v>
      </c>
      <c r="R1199" t="s">
        <v>27</v>
      </c>
      <c r="S1199">
        <v>-1</v>
      </c>
      <c r="T1199" t="s">
        <v>36</v>
      </c>
    </row>
    <row r="1200" spans="1:20" ht="20.25" customHeight="1">
      <c r="A1200">
        <v>1198</v>
      </c>
      <c r="B1200">
        <v>3</v>
      </c>
      <c r="C1200" t="s">
        <v>4231</v>
      </c>
      <c r="D1200" t="s">
        <v>2640</v>
      </c>
      <c r="E1200" s="1">
        <v>43210</v>
      </c>
      <c r="F1200" t="s">
        <v>283</v>
      </c>
      <c r="G1200" t="s">
        <v>4232</v>
      </c>
      <c r="H1200" t="s">
        <v>32</v>
      </c>
      <c r="I1200" t="s">
        <v>33</v>
      </c>
      <c r="J1200" t="s">
        <v>34</v>
      </c>
      <c r="K1200" t="s">
        <v>276</v>
      </c>
      <c r="L1200" s="1">
        <v>43191</v>
      </c>
      <c r="M1200">
        <v>2</v>
      </c>
      <c r="N1200">
        <v>5</v>
      </c>
      <c r="O1200">
        <v>1</v>
      </c>
      <c r="P1200">
        <v>1</v>
      </c>
      <c r="Q1200">
        <v>1</v>
      </c>
      <c r="R1200" t="s">
        <v>27</v>
      </c>
      <c r="S1200">
        <v>-1</v>
      </c>
      <c r="T1200" t="s">
        <v>36</v>
      </c>
    </row>
    <row r="1201" spans="1:20" ht="20.25" customHeight="1">
      <c r="A1201">
        <v>1199</v>
      </c>
      <c r="B1201">
        <v>1</v>
      </c>
      <c r="C1201" t="s">
        <v>4233</v>
      </c>
      <c r="D1201" t="s">
        <v>4234</v>
      </c>
      <c r="E1201" s="1">
        <v>43207</v>
      </c>
      <c r="F1201" t="s">
        <v>21</v>
      </c>
      <c r="G1201" t="s">
        <v>4235</v>
      </c>
      <c r="H1201" t="s">
        <v>64</v>
      </c>
      <c r="I1201" t="s">
        <v>33</v>
      </c>
      <c r="J1201" t="s">
        <v>34</v>
      </c>
      <c r="K1201" t="s">
        <v>4236</v>
      </c>
      <c r="L1201" s="1">
        <v>43160</v>
      </c>
      <c r="M1201">
        <v>1</v>
      </c>
      <c r="N1201">
        <v>4</v>
      </c>
      <c r="O1201">
        <v>1</v>
      </c>
      <c r="P1201">
        <v>1</v>
      </c>
      <c r="Q1201">
        <v>2</v>
      </c>
      <c r="R1201" t="s">
        <v>27</v>
      </c>
      <c r="S1201">
        <v>-1</v>
      </c>
      <c r="T1201" t="s">
        <v>36</v>
      </c>
    </row>
    <row r="1202" spans="1:20" ht="20.25" customHeight="1">
      <c r="A1202">
        <v>1200</v>
      </c>
      <c r="B1202">
        <v>9</v>
      </c>
      <c r="C1202" t="s">
        <v>4237</v>
      </c>
      <c r="D1202" t="s">
        <v>4238</v>
      </c>
      <c r="E1202" s="1">
        <v>43206</v>
      </c>
      <c r="F1202" t="s">
        <v>21</v>
      </c>
      <c r="G1202" t="s">
        <v>4239</v>
      </c>
      <c r="H1202" t="s">
        <v>2053</v>
      </c>
      <c r="I1202" t="s">
        <v>73</v>
      </c>
      <c r="J1202" t="s">
        <v>25</v>
      </c>
      <c r="K1202" t="s">
        <v>4240</v>
      </c>
      <c r="L1202" s="1">
        <v>43160</v>
      </c>
      <c r="M1202">
        <v>4</v>
      </c>
      <c r="N1202">
        <v>4</v>
      </c>
      <c r="O1202">
        <v>4</v>
      </c>
      <c r="P1202">
        <v>4</v>
      </c>
      <c r="Q1202">
        <v>4</v>
      </c>
      <c r="R1202" t="s">
        <v>105</v>
      </c>
      <c r="S1202">
        <v>4</v>
      </c>
      <c r="T1202" t="s">
        <v>36</v>
      </c>
    </row>
    <row r="1203" spans="1:20" ht="20.25" customHeight="1">
      <c r="A1203">
        <v>1201</v>
      </c>
      <c r="B1203">
        <v>4</v>
      </c>
      <c r="C1203" t="s">
        <v>4241</v>
      </c>
      <c r="D1203" t="s">
        <v>4242</v>
      </c>
      <c r="E1203" s="1">
        <v>43205</v>
      </c>
      <c r="F1203" t="s">
        <v>21</v>
      </c>
      <c r="G1203" t="s">
        <v>4243</v>
      </c>
      <c r="I1203" t="s">
        <v>24</v>
      </c>
      <c r="J1203" t="s">
        <v>25</v>
      </c>
      <c r="K1203" t="s">
        <v>2488</v>
      </c>
      <c r="L1203" s="1">
        <v>43070</v>
      </c>
      <c r="M1203">
        <v>2</v>
      </c>
      <c r="N1203">
        <v>2</v>
      </c>
      <c r="O1203">
        <v>1</v>
      </c>
      <c r="P1203">
        <v>3</v>
      </c>
      <c r="Q1203">
        <v>2</v>
      </c>
      <c r="R1203" t="s">
        <v>27</v>
      </c>
      <c r="S1203">
        <v>2</v>
      </c>
      <c r="T1203" t="s">
        <v>36</v>
      </c>
    </row>
    <row r="1204" spans="1:20" ht="20.25" customHeight="1">
      <c r="A1204">
        <v>1202</v>
      </c>
      <c r="B1204">
        <v>4</v>
      </c>
      <c r="C1204" t="s">
        <v>4244</v>
      </c>
      <c r="D1204" t="s">
        <v>4245</v>
      </c>
      <c r="E1204" s="1">
        <v>43205</v>
      </c>
      <c r="F1204" t="s">
        <v>21</v>
      </c>
      <c r="G1204" t="s">
        <v>4246</v>
      </c>
      <c r="H1204" t="s">
        <v>2053</v>
      </c>
      <c r="I1204" t="s">
        <v>73</v>
      </c>
      <c r="J1204" t="s">
        <v>25</v>
      </c>
      <c r="K1204" t="s">
        <v>4247</v>
      </c>
      <c r="L1204" s="1">
        <v>43191</v>
      </c>
      <c r="M1204">
        <v>3</v>
      </c>
      <c r="N1204">
        <v>3</v>
      </c>
      <c r="O1204">
        <v>3</v>
      </c>
      <c r="P1204">
        <v>3</v>
      </c>
      <c r="Q1204">
        <v>2</v>
      </c>
      <c r="R1204" t="s">
        <v>27</v>
      </c>
      <c r="S1204">
        <v>2</v>
      </c>
      <c r="T1204" t="s">
        <v>36</v>
      </c>
    </row>
    <row r="1205" spans="1:20" ht="20.25" customHeight="1">
      <c r="A1205">
        <v>1203</v>
      </c>
      <c r="B1205">
        <v>3</v>
      </c>
      <c r="C1205" t="s">
        <v>4248</v>
      </c>
      <c r="D1205" t="s">
        <v>4249</v>
      </c>
      <c r="E1205" s="1">
        <v>43204</v>
      </c>
      <c r="F1205" t="s">
        <v>581</v>
      </c>
      <c r="G1205" t="s">
        <v>4250</v>
      </c>
      <c r="H1205" t="s">
        <v>32</v>
      </c>
      <c r="I1205" t="s">
        <v>33</v>
      </c>
      <c r="J1205" t="s">
        <v>34</v>
      </c>
      <c r="K1205" t="s">
        <v>4251</v>
      </c>
      <c r="L1205" s="1">
        <v>43191</v>
      </c>
      <c r="M1205">
        <v>2</v>
      </c>
      <c r="N1205">
        <v>3</v>
      </c>
      <c r="O1205">
        <v>1</v>
      </c>
      <c r="P1205">
        <v>3</v>
      </c>
      <c r="Q1205">
        <v>2</v>
      </c>
      <c r="R1205" t="s">
        <v>27</v>
      </c>
      <c r="S1205">
        <v>-1</v>
      </c>
      <c r="T1205" t="s">
        <v>36</v>
      </c>
    </row>
    <row r="1206" spans="1:20" ht="20.25" customHeight="1">
      <c r="A1206">
        <v>1204</v>
      </c>
      <c r="B1206">
        <v>2</v>
      </c>
      <c r="C1206" t="s">
        <v>4252</v>
      </c>
      <c r="D1206" t="s">
        <v>4253</v>
      </c>
      <c r="E1206" s="1">
        <v>43204</v>
      </c>
      <c r="F1206" t="s">
        <v>21</v>
      </c>
      <c r="G1206" t="s">
        <v>4254</v>
      </c>
      <c r="I1206" t="s">
        <v>33</v>
      </c>
      <c r="J1206" t="s">
        <v>25</v>
      </c>
      <c r="K1206" t="s">
        <v>335</v>
      </c>
      <c r="L1206" s="1">
        <v>43191</v>
      </c>
      <c r="M1206">
        <v>3</v>
      </c>
      <c r="N1206">
        <v>3</v>
      </c>
      <c r="O1206">
        <v>1</v>
      </c>
      <c r="P1206">
        <v>2</v>
      </c>
      <c r="Q1206">
        <v>1</v>
      </c>
      <c r="R1206" t="s">
        <v>27</v>
      </c>
      <c r="S1206">
        <v>1</v>
      </c>
      <c r="T1206" t="s">
        <v>36</v>
      </c>
    </row>
    <row r="1207" spans="1:20" ht="20.25" customHeight="1">
      <c r="A1207">
        <v>1205</v>
      </c>
      <c r="B1207">
        <v>1</v>
      </c>
      <c r="C1207" t="s">
        <v>4255</v>
      </c>
      <c r="D1207" t="s">
        <v>4256</v>
      </c>
      <c r="E1207" s="1">
        <v>43203</v>
      </c>
      <c r="F1207" t="s">
        <v>21</v>
      </c>
      <c r="G1207" t="s">
        <v>4257</v>
      </c>
      <c r="H1207" t="s">
        <v>23</v>
      </c>
      <c r="I1207" t="s">
        <v>87</v>
      </c>
      <c r="J1207" t="s">
        <v>94</v>
      </c>
      <c r="K1207" t="s">
        <v>164</v>
      </c>
      <c r="L1207" s="1">
        <v>43191</v>
      </c>
      <c r="M1207">
        <v>1</v>
      </c>
      <c r="N1207">
        <v>1</v>
      </c>
      <c r="O1207">
        <v>2</v>
      </c>
      <c r="P1207">
        <v>1</v>
      </c>
      <c r="Q1207">
        <v>1</v>
      </c>
      <c r="R1207" t="s">
        <v>27</v>
      </c>
      <c r="S1207">
        <v>3</v>
      </c>
      <c r="T1207" t="s">
        <v>36</v>
      </c>
    </row>
    <row r="1208" spans="1:20" ht="20.25" customHeight="1">
      <c r="A1208">
        <v>1206</v>
      </c>
      <c r="B1208">
        <v>1</v>
      </c>
      <c r="C1208" s="2" t="s">
        <v>4258</v>
      </c>
      <c r="D1208" t="s">
        <v>4259</v>
      </c>
      <c r="E1208" s="1">
        <v>43203</v>
      </c>
      <c r="F1208" t="s">
        <v>117</v>
      </c>
      <c r="G1208" t="s">
        <v>4260</v>
      </c>
      <c r="I1208" t="s">
        <v>33</v>
      </c>
      <c r="J1208" t="s">
        <v>25</v>
      </c>
      <c r="K1208" t="s">
        <v>4261</v>
      </c>
      <c r="L1208" s="1">
        <v>43191</v>
      </c>
      <c r="M1208">
        <v>2</v>
      </c>
      <c r="N1208">
        <v>1</v>
      </c>
      <c r="O1208">
        <v>1</v>
      </c>
      <c r="P1208">
        <v>1</v>
      </c>
      <c r="Q1208">
        <v>1</v>
      </c>
      <c r="R1208" t="s">
        <v>27</v>
      </c>
      <c r="S1208">
        <v>1</v>
      </c>
      <c r="T1208" t="s">
        <v>36</v>
      </c>
    </row>
    <row r="1209" spans="1:20" ht="20.25" customHeight="1">
      <c r="A1209">
        <v>1207</v>
      </c>
      <c r="B1209">
        <v>4</v>
      </c>
      <c r="C1209" t="s">
        <v>357</v>
      </c>
      <c r="D1209" t="s">
        <v>4262</v>
      </c>
      <c r="E1209" s="1">
        <v>43203</v>
      </c>
      <c r="F1209" t="s">
        <v>21</v>
      </c>
      <c r="G1209" t="s">
        <v>4263</v>
      </c>
      <c r="I1209" t="s">
        <v>73</v>
      </c>
      <c r="J1209" t="s">
        <v>25</v>
      </c>
      <c r="K1209" t="s">
        <v>4264</v>
      </c>
      <c r="L1209" s="1">
        <v>43191</v>
      </c>
      <c r="M1209">
        <v>3</v>
      </c>
      <c r="N1209">
        <v>2</v>
      </c>
      <c r="O1209">
        <v>2</v>
      </c>
      <c r="P1209">
        <v>2</v>
      </c>
      <c r="Q1209">
        <v>1</v>
      </c>
      <c r="R1209" t="s">
        <v>27</v>
      </c>
      <c r="S1209">
        <v>-1</v>
      </c>
      <c r="T1209" t="s">
        <v>36</v>
      </c>
    </row>
    <row r="1210" spans="1:20" ht="20.25" customHeight="1">
      <c r="A1210">
        <v>1208</v>
      </c>
      <c r="B1210">
        <v>5</v>
      </c>
      <c r="C1210" t="s">
        <v>4265</v>
      </c>
      <c r="D1210" t="s">
        <v>4266</v>
      </c>
      <c r="E1210" s="1">
        <v>43202</v>
      </c>
      <c r="F1210" t="s">
        <v>21</v>
      </c>
      <c r="G1210" t="s">
        <v>4267</v>
      </c>
      <c r="H1210" t="s">
        <v>200</v>
      </c>
      <c r="I1210" t="s">
        <v>87</v>
      </c>
      <c r="J1210" t="s">
        <v>94</v>
      </c>
      <c r="K1210" t="s">
        <v>4268</v>
      </c>
      <c r="L1210" s="1">
        <v>43191</v>
      </c>
      <c r="M1210">
        <v>2</v>
      </c>
      <c r="N1210">
        <v>1</v>
      </c>
      <c r="O1210">
        <v>2</v>
      </c>
      <c r="P1210">
        <v>2</v>
      </c>
      <c r="Q1210">
        <v>2</v>
      </c>
      <c r="R1210" t="s">
        <v>27</v>
      </c>
      <c r="S1210">
        <v>3</v>
      </c>
      <c r="T1210" t="s">
        <v>36</v>
      </c>
    </row>
    <row r="1211" spans="1:20" ht="20.25" customHeight="1">
      <c r="A1211">
        <v>1209</v>
      </c>
      <c r="B1211">
        <v>1</v>
      </c>
      <c r="C1211" t="s">
        <v>4269</v>
      </c>
      <c r="D1211" t="s">
        <v>4270</v>
      </c>
      <c r="E1211" s="1">
        <v>43202</v>
      </c>
      <c r="F1211" t="s">
        <v>1827</v>
      </c>
      <c r="G1211" t="s">
        <v>4271</v>
      </c>
      <c r="I1211" t="s">
        <v>24</v>
      </c>
      <c r="J1211" t="s">
        <v>94</v>
      </c>
      <c r="K1211" t="s">
        <v>4272</v>
      </c>
      <c r="L1211" s="1">
        <v>43132</v>
      </c>
      <c r="M1211">
        <v>2</v>
      </c>
      <c r="N1211">
        <v>2</v>
      </c>
      <c r="O1211">
        <v>2</v>
      </c>
      <c r="P1211">
        <v>1</v>
      </c>
      <c r="Q1211">
        <v>1</v>
      </c>
      <c r="R1211" t="s">
        <v>27</v>
      </c>
      <c r="S1211">
        <v>2</v>
      </c>
      <c r="T1211" t="s">
        <v>36</v>
      </c>
    </row>
    <row r="1212" spans="1:20" ht="20.25" customHeight="1">
      <c r="A1212">
        <v>1210</v>
      </c>
      <c r="B1212">
        <v>1</v>
      </c>
      <c r="C1212" t="s">
        <v>4273</v>
      </c>
      <c r="D1212" t="s">
        <v>4274</v>
      </c>
      <c r="E1212" s="1">
        <v>43200</v>
      </c>
      <c r="F1212" t="s">
        <v>21</v>
      </c>
      <c r="G1212" t="s">
        <v>4275</v>
      </c>
      <c r="H1212" t="s">
        <v>32</v>
      </c>
      <c r="I1212" t="s">
        <v>24</v>
      </c>
      <c r="J1212" t="s">
        <v>25</v>
      </c>
      <c r="K1212" t="s">
        <v>3791</v>
      </c>
      <c r="L1212" s="1">
        <v>43160</v>
      </c>
      <c r="M1212">
        <v>1</v>
      </c>
      <c r="N1212">
        <v>1</v>
      </c>
      <c r="O1212">
        <v>-1</v>
      </c>
      <c r="P1212">
        <v>3</v>
      </c>
      <c r="Q1212">
        <v>2</v>
      </c>
      <c r="R1212" t="s">
        <v>27</v>
      </c>
      <c r="S1212">
        <v>-1</v>
      </c>
      <c r="T1212" t="s">
        <v>36</v>
      </c>
    </row>
    <row r="1213" spans="1:20" ht="20.25" customHeight="1">
      <c r="A1213">
        <v>1211</v>
      </c>
      <c r="B1213">
        <v>4</v>
      </c>
      <c r="C1213" t="s">
        <v>4276</v>
      </c>
      <c r="D1213" t="s">
        <v>4277</v>
      </c>
      <c r="E1213" s="1">
        <v>43198</v>
      </c>
      <c r="F1213" t="s">
        <v>56</v>
      </c>
      <c r="G1213" t="s">
        <v>4278</v>
      </c>
      <c r="H1213" t="s">
        <v>163</v>
      </c>
      <c r="I1213" t="s">
        <v>87</v>
      </c>
      <c r="J1213" t="s">
        <v>25</v>
      </c>
      <c r="K1213" t="s">
        <v>1096</v>
      </c>
      <c r="L1213" s="1">
        <v>43191</v>
      </c>
      <c r="M1213">
        <v>1</v>
      </c>
      <c r="N1213">
        <v>5</v>
      </c>
      <c r="O1213">
        <v>2</v>
      </c>
      <c r="P1213">
        <v>1</v>
      </c>
      <c r="Q1213">
        <v>3</v>
      </c>
      <c r="R1213" t="s">
        <v>27</v>
      </c>
      <c r="S1213">
        <v>2</v>
      </c>
      <c r="T1213" t="s">
        <v>36</v>
      </c>
    </row>
    <row r="1214" spans="1:20" ht="20.25" customHeight="1">
      <c r="A1214">
        <v>1212</v>
      </c>
      <c r="B1214">
        <v>1</v>
      </c>
      <c r="C1214" t="s">
        <v>4279</v>
      </c>
      <c r="D1214" t="s">
        <v>4280</v>
      </c>
      <c r="E1214" s="1">
        <v>43197</v>
      </c>
      <c r="F1214" t="s">
        <v>21</v>
      </c>
      <c r="G1214" t="s">
        <v>4281</v>
      </c>
      <c r="I1214" t="s">
        <v>73</v>
      </c>
      <c r="J1214" t="s">
        <v>25</v>
      </c>
      <c r="K1214" t="s">
        <v>238</v>
      </c>
      <c r="L1214" s="1">
        <v>43070</v>
      </c>
      <c r="M1214">
        <v>3</v>
      </c>
      <c r="N1214">
        <v>4</v>
      </c>
      <c r="O1214">
        <v>-1</v>
      </c>
      <c r="P1214">
        <v>1</v>
      </c>
      <c r="Q1214">
        <v>1</v>
      </c>
      <c r="R1214" t="s">
        <v>27</v>
      </c>
      <c r="S1214">
        <v>-1</v>
      </c>
      <c r="T1214" t="s">
        <v>36</v>
      </c>
    </row>
    <row r="1215" spans="1:20" ht="20.25" customHeight="1">
      <c r="A1215">
        <v>1213</v>
      </c>
      <c r="B1215">
        <v>10</v>
      </c>
      <c r="C1215" t="s">
        <v>4282</v>
      </c>
      <c r="D1215" t="s">
        <v>220</v>
      </c>
      <c r="E1215" s="1">
        <v>43195</v>
      </c>
      <c r="F1215" t="s">
        <v>21</v>
      </c>
      <c r="G1215" t="s">
        <v>4283</v>
      </c>
      <c r="H1215" t="s">
        <v>561</v>
      </c>
      <c r="I1215" t="s">
        <v>87</v>
      </c>
      <c r="J1215" t="s">
        <v>94</v>
      </c>
      <c r="K1215" t="s">
        <v>4284</v>
      </c>
      <c r="L1215" s="1">
        <v>43191</v>
      </c>
      <c r="M1215">
        <v>4</v>
      </c>
      <c r="N1215">
        <v>5</v>
      </c>
      <c r="O1215">
        <v>5</v>
      </c>
      <c r="P1215">
        <v>5</v>
      </c>
      <c r="Q1215">
        <v>5</v>
      </c>
      <c r="R1215" t="s">
        <v>105</v>
      </c>
      <c r="S1215">
        <v>5</v>
      </c>
      <c r="T1215" t="s">
        <v>36</v>
      </c>
    </row>
    <row r="1216" spans="1:20" ht="20.25" customHeight="1">
      <c r="A1216">
        <v>1214</v>
      </c>
      <c r="B1216">
        <v>2</v>
      </c>
      <c r="C1216" t="s">
        <v>4285</v>
      </c>
      <c r="D1216" t="s">
        <v>4286</v>
      </c>
      <c r="E1216" s="1">
        <v>43194</v>
      </c>
      <c r="F1216" t="s">
        <v>21</v>
      </c>
      <c r="G1216" t="s">
        <v>4287</v>
      </c>
      <c r="H1216" t="s">
        <v>163</v>
      </c>
      <c r="I1216" t="s">
        <v>24</v>
      </c>
      <c r="J1216" t="s">
        <v>34</v>
      </c>
      <c r="K1216" t="s">
        <v>3213</v>
      </c>
      <c r="L1216" s="1">
        <v>43160</v>
      </c>
      <c r="M1216">
        <v>2</v>
      </c>
      <c r="N1216">
        <v>2</v>
      </c>
      <c r="O1216">
        <v>2</v>
      </c>
      <c r="P1216">
        <v>3</v>
      </c>
      <c r="Q1216">
        <v>1</v>
      </c>
      <c r="R1216" t="s">
        <v>27</v>
      </c>
      <c r="S1216">
        <v>3</v>
      </c>
      <c r="T1216" t="s">
        <v>36</v>
      </c>
    </row>
    <row r="1217" spans="1:20" ht="20.25" customHeight="1">
      <c r="A1217">
        <v>1215</v>
      </c>
      <c r="B1217">
        <v>6</v>
      </c>
      <c r="C1217" t="s">
        <v>4288</v>
      </c>
      <c r="D1217" t="s">
        <v>761</v>
      </c>
      <c r="E1217" s="1">
        <v>43193</v>
      </c>
      <c r="F1217" t="s">
        <v>21</v>
      </c>
      <c r="G1217" t="s">
        <v>4289</v>
      </c>
      <c r="H1217" t="s">
        <v>149</v>
      </c>
      <c r="I1217" t="s">
        <v>24</v>
      </c>
      <c r="J1217" t="s">
        <v>34</v>
      </c>
      <c r="K1217" t="s">
        <v>4290</v>
      </c>
      <c r="L1217" s="1">
        <v>43160</v>
      </c>
      <c r="M1217">
        <v>2</v>
      </c>
      <c r="N1217">
        <v>3</v>
      </c>
      <c r="O1217">
        <v>3</v>
      </c>
      <c r="P1217">
        <v>3</v>
      </c>
      <c r="Q1217">
        <v>3</v>
      </c>
      <c r="R1217" t="s">
        <v>27</v>
      </c>
      <c r="S1217">
        <v>2</v>
      </c>
      <c r="T1217" t="s">
        <v>36</v>
      </c>
    </row>
    <row r="1218" spans="1:20" ht="20.25" customHeight="1">
      <c r="A1218">
        <v>1216</v>
      </c>
      <c r="B1218">
        <v>7</v>
      </c>
      <c r="C1218" t="s">
        <v>4291</v>
      </c>
      <c r="D1218" t="s">
        <v>417</v>
      </c>
      <c r="E1218" s="1">
        <v>43193</v>
      </c>
      <c r="F1218" t="s">
        <v>372</v>
      </c>
      <c r="G1218" t="s">
        <v>4292</v>
      </c>
      <c r="H1218" t="s">
        <v>1969</v>
      </c>
      <c r="I1218" t="s">
        <v>87</v>
      </c>
      <c r="J1218" t="s">
        <v>34</v>
      </c>
      <c r="K1218" t="s">
        <v>2577</v>
      </c>
      <c r="L1218" s="1">
        <v>43160</v>
      </c>
      <c r="M1218">
        <v>4</v>
      </c>
      <c r="N1218">
        <v>5</v>
      </c>
      <c r="O1218">
        <v>4</v>
      </c>
      <c r="P1218">
        <v>4</v>
      </c>
      <c r="Q1218">
        <v>4</v>
      </c>
      <c r="R1218" t="s">
        <v>105</v>
      </c>
      <c r="S1218">
        <v>3</v>
      </c>
      <c r="T1218" t="s">
        <v>36</v>
      </c>
    </row>
    <row r="1219" spans="1:20" ht="20.25" customHeight="1">
      <c r="A1219">
        <v>1217</v>
      </c>
      <c r="B1219">
        <v>2</v>
      </c>
      <c r="C1219" t="s">
        <v>4293</v>
      </c>
      <c r="D1219" t="s">
        <v>4103</v>
      </c>
      <c r="E1219" s="1">
        <v>43193</v>
      </c>
      <c r="F1219" t="s">
        <v>21</v>
      </c>
      <c r="G1219" t="s">
        <v>4294</v>
      </c>
      <c r="I1219" t="s">
        <v>24</v>
      </c>
      <c r="J1219" t="s">
        <v>25</v>
      </c>
      <c r="K1219" t="s">
        <v>4295</v>
      </c>
      <c r="L1219" s="1">
        <v>43160</v>
      </c>
      <c r="M1219">
        <v>2</v>
      </c>
      <c r="N1219">
        <v>4</v>
      </c>
      <c r="O1219">
        <v>1</v>
      </c>
      <c r="P1219">
        <v>2</v>
      </c>
      <c r="Q1219">
        <v>3</v>
      </c>
      <c r="R1219" t="s">
        <v>27</v>
      </c>
      <c r="S1219">
        <v>2</v>
      </c>
      <c r="T1219" t="s">
        <v>36</v>
      </c>
    </row>
    <row r="1220" spans="1:20" ht="20.25" customHeight="1">
      <c r="A1220">
        <v>1218</v>
      </c>
      <c r="B1220">
        <v>10</v>
      </c>
      <c r="C1220" t="s">
        <v>4296</v>
      </c>
      <c r="D1220" t="s">
        <v>4297</v>
      </c>
      <c r="E1220" s="1">
        <v>43193</v>
      </c>
      <c r="F1220" t="s">
        <v>21</v>
      </c>
      <c r="G1220" t="s">
        <v>4298</v>
      </c>
      <c r="I1220" t="s">
        <v>73</v>
      </c>
      <c r="J1220" t="s">
        <v>25</v>
      </c>
      <c r="K1220" t="s">
        <v>3278</v>
      </c>
      <c r="L1220" s="1">
        <v>43160</v>
      </c>
      <c r="M1220">
        <v>4</v>
      </c>
      <c r="N1220">
        <v>5</v>
      </c>
      <c r="O1220">
        <v>5</v>
      </c>
      <c r="P1220">
        <v>5</v>
      </c>
      <c r="Q1220">
        <v>5</v>
      </c>
      <c r="R1220" t="s">
        <v>105</v>
      </c>
      <c r="S1220">
        <v>5</v>
      </c>
      <c r="T1220" t="s">
        <v>36</v>
      </c>
    </row>
    <row r="1221" spans="1:20" ht="20.25" customHeight="1">
      <c r="A1221">
        <v>1219</v>
      </c>
      <c r="B1221">
        <v>7</v>
      </c>
      <c r="C1221" t="s">
        <v>4299</v>
      </c>
      <c r="D1221" t="s">
        <v>884</v>
      </c>
      <c r="E1221" s="1">
        <v>43192</v>
      </c>
      <c r="F1221" t="s">
        <v>21</v>
      </c>
      <c r="G1221" t="s">
        <v>4300</v>
      </c>
      <c r="H1221" t="s">
        <v>32</v>
      </c>
      <c r="I1221" t="s">
        <v>33</v>
      </c>
      <c r="J1221" t="s">
        <v>25</v>
      </c>
      <c r="K1221" t="s">
        <v>4301</v>
      </c>
      <c r="L1221" s="1">
        <v>43160</v>
      </c>
      <c r="M1221">
        <v>3</v>
      </c>
      <c r="N1221">
        <v>4</v>
      </c>
      <c r="O1221">
        <v>4</v>
      </c>
      <c r="P1221">
        <v>5</v>
      </c>
      <c r="Q1221">
        <v>4</v>
      </c>
      <c r="R1221" t="s">
        <v>105</v>
      </c>
      <c r="S1221">
        <v>-1</v>
      </c>
      <c r="T1221" t="s">
        <v>36</v>
      </c>
    </row>
    <row r="1222" spans="1:20" ht="20.25" customHeight="1">
      <c r="A1222">
        <v>1220</v>
      </c>
      <c r="B1222">
        <v>7</v>
      </c>
      <c r="C1222" t="s">
        <v>4302</v>
      </c>
      <c r="D1222" t="s">
        <v>4303</v>
      </c>
      <c r="E1222" s="1">
        <v>43191</v>
      </c>
      <c r="F1222" t="s">
        <v>21</v>
      </c>
      <c r="G1222" t="s">
        <v>4304</v>
      </c>
      <c r="H1222" t="s">
        <v>561</v>
      </c>
      <c r="I1222" t="s">
        <v>73</v>
      </c>
      <c r="J1222" t="s">
        <v>59</v>
      </c>
      <c r="K1222" t="s">
        <v>4305</v>
      </c>
      <c r="L1222" s="1">
        <v>43160</v>
      </c>
      <c r="M1222">
        <v>5</v>
      </c>
      <c r="N1222">
        <v>4</v>
      </c>
      <c r="O1222">
        <v>4</v>
      </c>
      <c r="P1222">
        <v>4</v>
      </c>
      <c r="Q1222">
        <v>4</v>
      </c>
      <c r="R1222" t="s">
        <v>105</v>
      </c>
      <c r="S1222">
        <v>3</v>
      </c>
      <c r="T1222" t="s">
        <v>36</v>
      </c>
    </row>
    <row r="1223" spans="1:20" ht="20.25" customHeight="1">
      <c r="A1223">
        <v>1221</v>
      </c>
      <c r="B1223">
        <v>1</v>
      </c>
      <c r="C1223" t="s">
        <v>4306</v>
      </c>
      <c r="D1223" t="s">
        <v>4307</v>
      </c>
      <c r="E1223" s="1">
        <v>43191</v>
      </c>
      <c r="F1223" t="s">
        <v>21</v>
      </c>
      <c r="G1223" t="s">
        <v>4308</v>
      </c>
      <c r="I1223" t="s">
        <v>87</v>
      </c>
      <c r="J1223" t="s">
        <v>25</v>
      </c>
      <c r="K1223" t="s">
        <v>853</v>
      </c>
      <c r="L1223" s="1">
        <v>43160</v>
      </c>
      <c r="M1223">
        <v>2</v>
      </c>
      <c r="N1223">
        <v>2</v>
      </c>
      <c r="O1223">
        <v>2</v>
      </c>
      <c r="P1223">
        <v>2</v>
      </c>
      <c r="Q1223">
        <v>1</v>
      </c>
      <c r="R1223" t="s">
        <v>27</v>
      </c>
      <c r="S1223">
        <v>1</v>
      </c>
      <c r="T1223" t="s">
        <v>36</v>
      </c>
    </row>
    <row r="1224" spans="1:20" ht="20.25" customHeight="1">
      <c r="A1224">
        <v>1222</v>
      </c>
      <c r="B1224">
        <v>4</v>
      </c>
      <c r="C1224" t="s">
        <v>4309</v>
      </c>
      <c r="D1224" t="s">
        <v>4310</v>
      </c>
      <c r="E1224" s="1">
        <v>43189</v>
      </c>
      <c r="F1224" t="s">
        <v>21</v>
      </c>
      <c r="G1224" t="s">
        <v>4311</v>
      </c>
      <c r="H1224" t="s">
        <v>32</v>
      </c>
      <c r="I1224" t="s">
        <v>87</v>
      </c>
      <c r="J1224" t="s">
        <v>34</v>
      </c>
      <c r="K1224" t="s">
        <v>4312</v>
      </c>
      <c r="L1224" s="1">
        <v>43160</v>
      </c>
      <c r="M1224">
        <v>2</v>
      </c>
      <c r="N1224">
        <v>4</v>
      </c>
      <c r="O1224">
        <v>3</v>
      </c>
      <c r="P1224">
        <v>2</v>
      </c>
      <c r="Q1224">
        <v>1</v>
      </c>
      <c r="R1224" t="s">
        <v>27</v>
      </c>
      <c r="S1224">
        <v>-1</v>
      </c>
      <c r="T1224" t="s">
        <v>36</v>
      </c>
    </row>
    <row r="1225" spans="1:20" ht="20.25" customHeight="1">
      <c r="A1225">
        <v>1223</v>
      </c>
      <c r="B1225">
        <v>2</v>
      </c>
      <c r="C1225" t="s">
        <v>4313</v>
      </c>
      <c r="D1225" t="s">
        <v>4314</v>
      </c>
      <c r="E1225" s="1">
        <v>43189</v>
      </c>
      <c r="F1225" t="s">
        <v>21</v>
      </c>
      <c r="G1225" t="s">
        <v>4315</v>
      </c>
      <c r="I1225" t="s">
        <v>73</v>
      </c>
      <c r="J1225" t="s">
        <v>25</v>
      </c>
      <c r="K1225" t="s">
        <v>4316</v>
      </c>
      <c r="L1225" s="1">
        <v>43160</v>
      </c>
      <c r="M1225">
        <v>3</v>
      </c>
      <c r="N1225">
        <v>3</v>
      </c>
      <c r="O1225">
        <v>-1</v>
      </c>
      <c r="P1225">
        <v>1</v>
      </c>
      <c r="Q1225">
        <v>1</v>
      </c>
      <c r="R1225" t="s">
        <v>27</v>
      </c>
      <c r="S1225">
        <v>-1</v>
      </c>
      <c r="T1225" t="s">
        <v>36</v>
      </c>
    </row>
    <row r="1226" spans="1:20" ht="20.25" customHeight="1">
      <c r="A1226">
        <v>1224</v>
      </c>
      <c r="B1226">
        <v>8</v>
      </c>
      <c r="C1226" t="s">
        <v>4317</v>
      </c>
      <c r="D1226" t="s">
        <v>4318</v>
      </c>
      <c r="E1226" s="1">
        <v>43187</v>
      </c>
      <c r="F1226" t="s">
        <v>255</v>
      </c>
      <c r="G1226" t="s">
        <v>4319</v>
      </c>
      <c r="I1226" t="s">
        <v>73</v>
      </c>
      <c r="J1226" t="s">
        <v>25</v>
      </c>
      <c r="K1226" t="s">
        <v>4320</v>
      </c>
      <c r="L1226" s="1">
        <v>43132</v>
      </c>
      <c r="M1226">
        <v>3</v>
      </c>
      <c r="N1226">
        <v>5</v>
      </c>
      <c r="O1226">
        <v>-1</v>
      </c>
      <c r="P1226">
        <v>4</v>
      </c>
      <c r="Q1226">
        <v>4</v>
      </c>
      <c r="R1226" t="s">
        <v>105</v>
      </c>
      <c r="S1226">
        <v>-1</v>
      </c>
      <c r="T1226" t="s">
        <v>36</v>
      </c>
    </row>
    <row r="1227" spans="1:20" ht="20.25" customHeight="1">
      <c r="A1227">
        <v>1225</v>
      </c>
      <c r="B1227">
        <v>2</v>
      </c>
      <c r="C1227" t="s">
        <v>4321</v>
      </c>
      <c r="D1227" t="s">
        <v>4322</v>
      </c>
      <c r="E1227" s="1">
        <v>43187</v>
      </c>
      <c r="F1227" t="s">
        <v>793</v>
      </c>
      <c r="G1227" t="s">
        <v>4323</v>
      </c>
      <c r="I1227" t="s">
        <v>73</v>
      </c>
      <c r="J1227" t="s">
        <v>25</v>
      </c>
      <c r="K1227" t="s">
        <v>4324</v>
      </c>
      <c r="L1227" s="1">
        <v>43160</v>
      </c>
      <c r="M1227">
        <v>3</v>
      </c>
      <c r="N1227">
        <v>3</v>
      </c>
      <c r="O1227">
        <v>2</v>
      </c>
      <c r="P1227">
        <v>3</v>
      </c>
      <c r="Q1227">
        <v>1</v>
      </c>
      <c r="R1227" t="s">
        <v>27</v>
      </c>
      <c r="S1227">
        <v>2</v>
      </c>
      <c r="T1227" t="s">
        <v>36</v>
      </c>
    </row>
    <row r="1228" spans="1:20" ht="20.25" customHeight="1">
      <c r="A1228">
        <v>1226</v>
      </c>
      <c r="B1228">
        <v>7</v>
      </c>
      <c r="C1228" t="s">
        <v>4325</v>
      </c>
      <c r="D1228" t="s">
        <v>4089</v>
      </c>
      <c r="E1228" s="1">
        <v>43183</v>
      </c>
      <c r="F1228" t="s">
        <v>21</v>
      </c>
      <c r="G1228" t="s">
        <v>4326</v>
      </c>
      <c r="H1228" t="s">
        <v>149</v>
      </c>
      <c r="I1228" t="s">
        <v>24</v>
      </c>
      <c r="J1228" t="s">
        <v>34</v>
      </c>
      <c r="K1228" t="s">
        <v>4327</v>
      </c>
      <c r="L1228" s="1">
        <v>43160</v>
      </c>
      <c r="M1228">
        <v>3</v>
      </c>
      <c r="N1228">
        <v>4</v>
      </c>
      <c r="O1228">
        <v>4</v>
      </c>
      <c r="P1228">
        <v>4</v>
      </c>
      <c r="Q1228">
        <v>4</v>
      </c>
      <c r="R1228" t="s">
        <v>105</v>
      </c>
      <c r="S1228">
        <v>3</v>
      </c>
      <c r="T1228" t="s">
        <v>36</v>
      </c>
    </row>
    <row r="1229" spans="1:20" ht="20.25" customHeight="1">
      <c r="A1229">
        <v>1227</v>
      </c>
      <c r="B1229">
        <v>3</v>
      </c>
      <c r="C1229" t="s">
        <v>4328</v>
      </c>
      <c r="D1229" t="s">
        <v>246</v>
      </c>
      <c r="E1229" s="1">
        <v>43183</v>
      </c>
      <c r="F1229" t="s">
        <v>21</v>
      </c>
      <c r="G1229" t="s">
        <v>4329</v>
      </c>
      <c r="I1229" t="s">
        <v>33</v>
      </c>
      <c r="J1229" t="s">
        <v>34</v>
      </c>
      <c r="K1229" t="s">
        <v>4330</v>
      </c>
      <c r="L1229" s="1">
        <v>43160</v>
      </c>
      <c r="M1229">
        <v>3</v>
      </c>
      <c r="N1229">
        <v>1</v>
      </c>
      <c r="O1229">
        <v>-1</v>
      </c>
      <c r="P1229">
        <v>4</v>
      </c>
      <c r="Q1229">
        <v>1</v>
      </c>
      <c r="R1229" t="s">
        <v>27</v>
      </c>
      <c r="S1229">
        <v>-1</v>
      </c>
      <c r="T1229" t="s">
        <v>36</v>
      </c>
    </row>
    <row r="1230" spans="1:20" ht="20.25" customHeight="1">
      <c r="A1230">
        <v>1228</v>
      </c>
      <c r="B1230">
        <v>10</v>
      </c>
      <c r="C1230" t="s">
        <v>4331</v>
      </c>
      <c r="D1230" t="s">
        <v>4332</v>
      </c>
      <c r="E1230" s="1">
        <v>43183</v>
      </c>
      <c r="F1230" t="s">
        <v>21</v>
      </c>
      <c r="G1230" t="s">
        <v>4333</v>
      </c>
      <c r="I1230" t="s">
        <v>87</v>
      </c>
      <c r="J1230" t="s">
        <v>34</v>
      </c>
      <c r="K1230" t="s">
        <v>4334</v>
      </c>
      <c r="L1230" s="1">
        <v>43160</v>
      </c>
      <c r="M1230">
        <v>5</v>
      </c>
      <c r="N1230">
        <v>5</v>
      </c>
      <c r="O1230">
        <v>5</v>
      </c>
      <c r="P1230">
        <v>5</v>
      </c>
      <c r="Q1230">
        <v>5</v>
      </c>
      <c r="R1230" t="s">
        <v>105</v>
      </c>
      <c r="S1230">
        <v>-1</v>
      </c>
      <c r="T1230" t="s">
        <v>36</v>
      </c>
    </row>
    <row r="1231" spans="1:20" ht="20.25" customHeight="1">
      <c r="A1231">
        <v>1229</v>
      </c>
      <c r="B1231">
        <v>10</v>
      </c>
      <c r="C1231" t="s">
        <v>4335</v>
      </c>
      <c r="D1231" t="s">
        <v>4336</v>
      </c>
      <c r="E1231" s="1">
        <v>43181</v>
      </c>
      <c r="F1231" t="s">
        <v>56</v>
      </c>
      <c r="G1231" t="s">
        <v>4337</v>
      </c>
      <c r="I1231" t="s">
        <v>73</v>
      </c>
      <c r="J1231" t="s">
        <v>25</v>
      </c>
      <c r="K1231" t="s">
        <v>4338</v>
      </c>
      <c r="L1231" s="1">
        <v>43160</v>
      </c>
      <c r="M1231">
        <v>5</v>
      </c>
      <c r="N1231">
        <v>5</v>
      </c>
      <c r="O1231">
        <v>5</v>
      </c>
      <c r="P1231">
        <v>5</v>
      </c>
      <c r="Q1231">
        <v>5</v>
      </c>
      <c r="R1231" t="s">
        <v>105</v>
      </c>
      <c r="S1231">
        <v>5</v>
      </c>
      <c r="T1231" t="s">
        <v>36</v>
      </c>
    </row>
    <row r="1232" spans="1:20" ht="20.25" customHeight="1">
      <c r="A1232">
        <v>1230</v>
      </c>
      <c r="B1232">
        <v>3</v>
      </c>
      <c r="C1232" t="s">
        <v>4339</v>
      </c>
      <c r="D1232" t="s">
        <v>4340</v>
      </c>
      <c r="E1232" s="1">
        <v>43179</v>
      </c>
      <c r="F1232" t="s">
        <v>1016</v>
      </c>
      <c r="G1232" t="s">
        <v>4341</v>
      </c>
      <c r="I1232" t="s">
        <v>73</v>
      </c>
      <c r="J1232" t="s">
        <v>25</v>
      </c>
      <c r="K1232" t="s">
        <v>4342</v>
      </c>
      <c r="L1232" s="1">
        <v>43160</v>
      </c>
      <c r="M1232">
        <v>3</v>
      </c>
      <c r="N1232">
        <v>3</v>
      </c>
      <c r="O1232">
        <v>1</v>
      </c>
      <c r="P1232">
        <v>4</v>
      </c>
      <c r="Q1232">
        <v>1</v>
      </c>
      <c r="R1232" t="s">
        <v>27</v>
      </c>
      <c r="S1232">
        <v>2</v>
      </c>
      <c r="T1232" t="s">
        <v>36</v>
      </c>
    </row>
    <row r="1233" spans="1:20" ht="20.25" customHeight="1">
      <c r="A1233">
        <v>1231</v>
      </c>
      <c r="B1233">
        <v>1</v>
      </c>
      <c r="C1233" t="s">
        <v>4343</v>
      </c>
      <c r="D1233" t="s">
        <v>4344</v>
      </c>
      <c r="E1233" s="1">
        <v>43178</v>
      </c>
      <c r="F1233" t="s">
        <v>21</v>
      </c>
      <c r="G1233" t="s">
        <v>4345</v>
      </c>
      <c r="H1233" t="s">
        <v>149</v>
      </c>
      <c r="I1233" t="s">
        <v>33</v>
      </c>
      <c r="J1233" t="s">
        <v>34</v>
      </c>
      <c r="K1233" t="s">
        <v>3691</v>
      </c>
      <c r="L1233" s="1">
        <v>43160</v>
      </c>
      <c r="M1233">
        <v>1</v>
      </c>
      <c r="N1233">
        <v>2</v>
      </c>
      <c r="O1233">
        <v>1</v>
      </c>
      <c r="P1233">
        <v>4</v>
      </c>
      <c r="Q1233">
        <v>1</v>
      </c>
      <c r="R1233" t="s">
        <v>27</v>
      </c>
      <c r="S1233">
        <v>-1</v>
      </c>
      <c r="T1233" t="s">
        <v>36</v>
      </c>
    </row>
    <row r="1234" spans="1:20" ht="20.25" customHeight="1">
      <c r="A1234">
        <v>1232</v>
      </c>
      <c r="B1234">
        <v>7</v>
      </c>
      <c r="C1234" t="s">
        <v>4346</v>
      </c>
      <c r="D1234" t="s">
        <v>4347</v>
      </c>
      <c r="E1234" s="1">
        <v>43178</v>
      </c>
      <c r="F1234" t="s">
        <v>21</v>
      </c>
      <c r="G1234" t="s">
        <v>4348</v>
      </c>
      <c r="I1234" t="s">
        <v>24</v>
      </c>
      <c r="J1234" t="s">
        <v>34</v>
      </c>
      <c r="K1234" t="s">
        <v>4349</v>
      </c>
      <c r="L1234" s="1">
        <v>43160</v>
      </c>
      <c r="M1234">
        <v>3</v>
      </c>
      <c r="N1234">
        <v>4</v>
      </c>
      <c r="O1234">
        <v>4</v>
      </c>
      <c r="P1234">
        <v>3</v>
      </c>
      <c r="Q1234">
        <v>4</v>
      </c>
      <c r="R1234" t="s">
        <v>105</v>
      </c>
      <c r="S1234">
        <v>4</v>
      </c>
      <c r="T1234" t="s">
        <v>36</v>
      </c>
    </row>
    <row r="1235" spans="1:20" ht="20.25" customHeight="1">
      <c r="A1235">
        <v>1233</v>
      </c>
      <c r="B1235">
        <v>5</v>
      </c>
      <c r="C1235" t="s">
        <v>4350</v>
      </c>
      <c r="D1235" t="s">
        <v>4347</v>
      </c>
      <c r="E1235" s="1">
        <v>43178</v>
      </c>
      <c r="F1235" t="s">
        <v>21</v>
      </c>
      <c r="G1235" t="s">
        <v>4351</v>
      </c>
      <c r="I1235" t="s">
        <v>24</v>
      </c>
      <c r="J1235" t="s">
        <v>34</v>
      </c>
      <c r="K1235" t="s">
        <v>2129</v>
      </c>
      <c r="L1235" s="1">
        <v>43160</v>
      </c>
      <c r="M1235">
        <v>3</v>
      </c>
      <c r="N1235">
        <v>2</v>
      </c>
      <c r="O1235">
        <v>3</v>
      </c>
      <c r="P1235">
        <v>3</v>
      </c>
      <c r="Q1235">
        <v>3</v>
      </c>
      <c r="R1235" t="s">
        <v>105</v>
      </c>
      <c r="S1235">
        <v>4</v>
      </c>
      <c r="T1235" t="s">
        <v>36</v>
      </c>
    </row>
    <row r="1236" spans="1:20" ht="20.25" customHeight="1">
      <c r="A1236">
        <v>1234</v>
      </c>
      <c r="B1236">
        <v>1</v>
      </c>
      <c r="C1236" t="s">
        <v>4352</v>
      </c>
      <c r="D1236" t="s">
        <v>4353</v>
      </c>
      <c r="E1236" s="1">
        <v>43178</v>
      </c>
      <c r="F1236" t="s">
        <v>21</v>
      </c>
      <c r="G1236" t="s">
        <v>4354</v>
      </c>
      <c r="H1236" t="s">
        <v>163</v>
      </c>
      <c r="I1236" t="s">
        <v>24</v>
      </c>
      <c r="J1236" t="s">
        <v>25</v>
      </c>
      <c r="K1236" t="s">
        <v>3691</v>
      </c>
      <c r="L1236" s="1">
        <v>43160</v>
      </c>
      <c r="M1236">
        <v>1</v>
      </c>
      <c r="N1236">
        <v>2</v>
      </c>
      <c r="O1236">
        <v>1</v>
      </c>
      <c r="P1236">
        <v>1</v>
      </c>
      <c r="Q1236">
        <v>2</v>
      </c>
      <c r="R1236" t="s">
        <v>27</v>
      </c>
      <c r="S1236">
        <v>2</v>
      </c>
      <c r="T1236" t="s">
        <v>36</v>
      </c>
    </row>
    <row r="1237" spans="1:20" ht="20.25" customHeight="1">
      <c r="A1237">
        <v>1235</v>
      </c>
      <c r="B1237">
        <v>3</v>
      </c>
      <c r="C1237" t="s">
        <v>4355</v>
      </c>
      <c r="D1237" t="s">
        <v>4356</v>
      </c>
      <c r="E1237" s="1">
        <v>43173</v>
      </c>
      <c r="F1237" t="s">
        <v>21</v>
      </c>
      <c r="G1237" t="s">
        <v>4357</v>
      </c>
      <c r="H1237" t="s">
        <v>163</v>
      </c>
      <c r="I1237" t="s">
        <v>73</v>
      </c>
      <c r="J1237" t="s">
        <v>25</v>
      </c>
      <c r="K1237" t="s">
        <v>4358</v>
      </c>
      <c r="L1237" s="1">
        <v>43132</v>
      </c>
      <c r="M1237">
        <v>2</v>
      </c>
      <c r="N1237">
        <v>1</v>
      </c>
      <c r="O1237">
        <v>1</v>
      </c>
      <c r="P1237">
        <v>1</v>
      </c>
      <c r="Q1237">
        <v>3</v>
      </c>
      <c r="R1237" t="s">
        <v>27</v>
      </c>
      <c r="S1237">
        <v>3</v>
      </c>
      <c r="T1237" t="s">
        <v>36</v>
      </c>
    </row>
    <row r="1238" spans="1:20" ht="20.25" customHeight="1">
      <c r="A1238">
        <v>1236</v>
      </c>
      <c r="B1238">
        <v>3</v>
      </c>
      <c r="C1238" t="s">
        <v>4359</v>
      </c>
      <c r="D1238" t="s">
        <v>4360</v>
      </c>
      <c r="E1238" s="1">
        <v>43172</v>
      </c>
      <c r="F1238" t="s">
        <v>21</v>
      </c>
      <c r="G1238" t="s">
        <v>4361</v>
      </c>
      <c r="H1238" t="s">
        <v>561</v>
      </c>
      <c r="I1238" t="s">
        <v>33</v>
      </c>
      <c r="J1238" t="s">
        <v>59</v>
      </c>
      <c r="K1238" t="s">
        <v>4362</v>
      </c>
      <c r="L1238" s="1">
        <v>43009</v>
      </c>
      <c r="M1238">
        <v>4</v>
      </c>
      <c r="N1238">
        <v>1</v>
      </c>
      <c r="O1238">
        <v>1</v>
      </c>
      <c r="P1238">
        <v>2</v>
      </c>
      <c r="Q1238">
        <v>1</v>
      </c>
      <c r="R1238" t="s">
        <v>27</v>
      </c>
      <c r="S1238">
        <v>1</v>
      </c>
      <c r="T1238" t="s">
        <v>36</v>
      </c>
    </row>
    <row r="1239" spans="1:20" ht="20.25" customHeight="1">
      <c r="A1239">
        <v>1237</v>
      </c>
      <c r="B1239">
        <v>7</v>
      </c>
      <c r="C1239" t="s">
        <v>4363</v>
      </c>
      <c r="D1239" t="s">
        <v>4364</v>
      </c>
      <c r="E1239" s="1">
        <v>43172</v>
      </c>
      <c r="F1239" t="s">
        <v>4365</v>
      </c>
      <c r="G1239" t="s">
        <v>4366</v>
      </c>
      <c r="I1239" t="s">
        <v>73</v>
      </c>
      <c r="J1239" t="s">
        <v>25</v>
      </c>
      <c r="K1239" t="s">
        <v>4367</v>
      </c>
      <c r="L1239" s="1">
        <v>43160</v>
      </c>
      <c r="M1239">
        <v>3</v>
      </c>
      <c r="N1239">
        <v>4</v>
      </c>
      <c r="O1239">
        <v>1</v>
      </c>
      <c r="P1239">
        <v>4</v>
      </c>
      <c r="Q1239">
        <v>2</v>
      </c>
      <c r="R1239" t="s">
        <v>27</v>
      </c>
      <c r="S1239">
        <v>-1</v>
      </c>
    </row>
    <row r="1240" spans="1:20" ht="20.25" customHeight="1">
      <c r="A1240">
        <v>1238</v>
      </c>
      <c r="B1240">
        <v>7</v>
      </c>
      <c r="C1240" t="s">
        <v>4368</v>
      </c>
      <c r="D1240" t="s">
        <v>4364</v>
      </c>
      <c r="E1240" s="1">
        <v>43172</v>
      </c>
      <c r="F1240" t="s">
        <v>4365</v>
      </c>
      <c r="G1240" t="s">
        <v>4369</v>
      </c>
      <c r="I1240" t="s">
        <v>73</v>
      </c>
      <c r="J1240" t="s">
        <v>25</v>
      </c>
      <c r="K1240" t="s">
        <v>548</v>
      </c>
      <c r="L1240" s="1">
        <v>43160</v>
      </c>
      <c r="M1240">
        <v>5</v>
      </c>
      <c r="N1240">
        <v>5</v>
      </c>
      <c r="O1240">
        <v>-1</v>
      </c>
      <c r="P1240">
        <v>4</v>
      </c>
      <c r="Q1240">
        <v>3</v>
      </c>
      <c r="R1240" t="s">
        <v>27</v>
      </c>
      <c r="S1240">
        <v>-1</v>
      </c>
      <c r="T1240" t="s">
        <v>36</v>
      </c>
    </row>
    <row r="1241" spans="1:20" ht="20.25" customHeight="1">
      <c r="A1241">
        <v>1239</v>
      </c>
      <c r="B1241">
        <v>3</v>
      </c>
      <c r="C1241" t="s">
        <v>4370</v>
      </c>
      <c r="D1241" t="s">
        <v>4371</v>
      </c>
      <c r="E1241" s="1">
        <v>43172</v>
      </c>
      <c r="F1241" t="s">
        <v>91</v>
      </c>
      <c r="G1241" t="s">
        <v>4372</v>
      </c>
      <c r="H1241" t="s">
        <v>2053</v>
      </c>
      <c r="I1241" t="s">
        <v>33</v>
      </c>
      <c r="J1241" t="s">
        <v>25</v>
      </c>
      <c r="K1241" t="s">
        <v>3435</v>
      </c>
      <c r="L1241" s="1">
        <v>43160</v>
      </c>
      <c r="M1241">
        <v>2</v>
      </c>
      <c r="N1241">
        <v>3</v>
      </c>
      <c r="O1241">
        <v>3</v>
      </c>
      <c r="P1241">
        <v>3</v>
      </c>
      <c r="Q1241">
        <v>2</v>
      </c>
      <c r="R1241" t="s">
        <v>27</v>
      </c>
      <c r="S1241">
        <v>1</v>
      </c>
      <c r="T1241" t="s">
        <v>36</v>
      </c>
    </row>
    <row r="1242" spans="1:20" ht="20.25" customHeight="1">
      <c r="A1242">
        <v>1240</v>
      </c>
      <c r="B1242">
        <v>7</v>
      </c>
      <c r="C1242" t="s">
        <v>4373</v>
      </c>
      <c r="D1242" t="s">
        <v>4374</v>
      </c>
      <c r="E1242" s="1">
        <v>43170</v>
      </c>
      <c r="F1242" t="s">
        <v>56</v>
      </c>
      <c r="G1242" t="s">
        <v>4375</v>
      </c>
      <c r="H1242" t="s">
        <v>32</v>
      </c>
      <c r="I1242" t="s">
        <v>33</v>
      </c>
      <c r="J1242" t="s">
        <v>34</v>
      </c>
      <c r="K1242" t="s">
        <v>1641</v>
      </c>
      <c r="L1242" s="1">
        <v>43160</v>
      </c>
      <c r="M1242">
        <v>1</v>
      </c>
      <c r="N1242">
        <v>4</v>
      </c>
      <c r="O1242">
        <v>5</v>
      </c>
      <c r="P1242">
        <v>4</v>
      </c>
      <c r="Q1242">
        <v>4</v>
      </c>
      <c r="R1242" t="s">
        <v>105</v>
      </c>
      <c r="S1242">
        <v>-1</v>
      </c>
      <c r="T1242" t="s">
        <v>36</v>
      </c>
    </row>
    <row r="1243" spans="1:20" ht="20.25" customHeight="1">
      <c r="A1243">
        <v>1241</v>
      </c>
      <c r="B1243">
        <v>2</v>
      </c>
      <c r="C1243" t="s">
        <v>4376</v>
      </c>
      <c r="D1243" t="s">
        <v>4377</v>
      </c>
      <c r="E1243" s="1">
        <v>43165</v>
      </c>
      <c r="F1243" t="s">
        <v>581</v>
      </c>
      <c r="G1243" t="s">
        <v>4378</v>
      </c>
      <c r="I1243" t="s">
        <v>73</v>
      </c>
      <c r="J1243" t="s">
        <v>25</v>
      </c>
      <c r="K1243" t="s">
        <v>2894</v>
      </c>
      <c r="L1243" s="1">
        <v>43160</v>
      </c>
      <c r="M1243">
        <v>3</v>
      </c>
      <c r="N1243">
        <v>3</v>
      </c>
      <c r="O1243">
        <v>-1</v>
      </c>
      <c r="P1243">
        <v>3</v>
      </c>
      <c r="Q1243">
        <v>2</v>
      </c>
      <c r="R1243" t="s">
        <v>27</v>
      </c>
      <c r="S1243">
        <v>-1</v>
      </c>
      <c r="T1243" t="s">
        <v>36</v>
      </c>
    </row>
    <row r="1244" spans="1:20" ht="20.25" customHeight="1">
      <c r="A1244">
        <v>1242</v>
      </c>
      <c r="B1244">
        <v>5</v>
      </c>
      <c r="C1244" t="s">
        <v>4379</v>
      </c>
      <c r="D1244" t="s">
        <v>4364</v>
      </c>
      <c r="E1244" s="1">
        <v>43165</v>
      </c>
      <c r="F1244" t="s">
        <v>4365</v>
      </c>
      <c r="G1244" t="s">
        <v>4380</v>
      </c>
      <c r="I1244" t="s">
        <v>33</v>
      </c>
      <c r="J1244" t="s">
        <v>25</v>
      </c>
      <c r="K1244" t="s">
        <v>1751</v>
      </c>
      <c r="L1244" s="1">
        <v>43160</v>
      </c>
      <c r="M1244">
        <v>4</v>
      </c>
      <c r="N1244">
        <v>2</v>
      </c>
      <c r="O1244">
        <v>2</v>
      </c>
      <c r="P1244">
        <v>5</v>
      </c>
      <c r="Q1244">
        <v>2</v>
      </c>
      <c r="R1244" t="s">
        <v>27</v>
      </c>
      <c r="S1244">
        <v>-1</v>
      </c>
      <c r="T1244" t="s">
        <v>36</v>
      </c>
    </row>
    <row r="1245" spans="1:20" ht="20.25" customHeight="1">
      <c r="A1245">
        <v>1243</v>
      </c>
      <c r="B1245">
        <v>1</v>
      </c>
      <c r="C1245" t="s">
        <v>4381</v>
      </c>
      <c r="D1245" t="s">
        <v>4382</v>
      </c>
      <c r="E1245" s="1">
        <v>43164</v>
      </c>
      <c r="F1245" t="s">
        <v>1099</v>
      </c>
      <c r="G1245" t="s">
        <v>4383</v>
      </c>
      <c r="H1245" t="s">
        <v>23</v>
      </c>
      <c r="I1245" t="s">
        <v>33</v>
      </c>
      <c r="J1245" t="s">
        <v>94</v>
      </c>
      <c r="K1245" t="s">
        <v>4384</v>
      </c>
      <c r="L1245" s="1">
        <v>43160</v>
      </c>
      <c r="M1245">
        <v>1</v>
      </c>
      <c r="N1245">
        <v>1</v>
      </c>
      <c r="O1245">
        <v>1</v>
      </c>
      <c r="P1245">
        <v>1</v>
      </c>
      <c r="Q1245">
        <v>1</v>
      </c>
      <c r="R1245" t="s">
        <v>27</v>
      </c>
      <c r="S1245">
        <v>1</v>
      </c>
      <c r="T1245" t="s">
        <v>36</v>
      </c>
    </row>
    <row r="1246" spans="1:20" ht="20.25" customHeight="1">
      <c r="A1246">
        <v>1244</v>
      </c>
      <c r="B1246">
        <v>2</v>
      </c>
      <c r="C1246" t="s">
        <v>4385</v>
      </c>
      <c r="D1246" t="s">
        <v>67</v>
      </c>
      <c r="E1246" s="1">
        <v>43162</v>
      </c>
      <c r="F1246" t="s">
        <v>56</v>
      </c>
      <c r="G1246" t="s">
        <v>4386</v>
      </c>
      <c r="H1246" t="s">
        <v>163</v>
      </c>
      <c r="I1246" t="s">
        <v>33</v>
      </c>
      <c r="J1246" t="s">
        <v>34</v>
      </c>
      <c r="K1246" t="s">
        <v>4387</v>
      </c>
      <c r="L1246" s="1">
        <v>43132</v>
      </c>
      <c r="M1246">
        <v>1</v>
      </c>
      <c r="N1246">
        <v>1</v>
      </c>
      <c r="O1246">
        <v>1</v>
      </c>
      <c r="P1246">
        <v>1</v>
      </c>
      <c r="Q1246">
        <v>1</v>
      </c>
      <c r="R1246" t="s">
        <v>27</v>
      </c>
      <c r="S1246">
        <v>-1</v>
      </c>
      <c r="T1246" t="s">
        <v>36</v>
      </c>
    </row>
    <row r="1247" spans="1:20" ht="20.25" customHeight="1">
      <c r="A1247">
        <v>1245</v>
      </c>
      <c r="B1247">
        <v>6</v>
      </c>
      <c r="C1247" t="s">
        <v>4388</v>
      </c>
      <c r="D1247" t="s">
        <v>884</v>
      </c>
      <c r="E1247" s="1">
        <v>43161</v>
      </c>
      <c r="F1247" t="s">
        <v>21</v>
      </c>
      <c r="G1247" t="s">
        <v>4389</v>
      </c>
      <c r="H1247" t="s">
        <v>123</v>
      </c>
      <c r="I1247" t="s">
        <v>73</v>
      </c>
      <c r="J1247" t="s">
        <v>25</v>
      </c>
      <c r="K1247" t="s">
        <v>4390</v>
      </c>
      <c r="L1247" s="1">
        <v>43132</v>
      </c>
      <c r="M1247">
        <v>3</v>
      </c>
      <c r="N1247">
        <v>4</v>
      </c>
      <c r="O1247">
        <v>3</v>
      </c>
      <c r="P1247">
        <v>4</v>
      </c>
      <c r="Q1247">
        <v>4</v>
      </c>
      <c r="R1247" t="s">
        <v>105</v>
      </c>
      <c r="S1247">
        <v>2</v>
      </c>
      <c r="T1247" t="s">
        <v>36</v>
      </c>
    </row>
    <row r="1248" spans="1:20" ht="20.25" customHeight="1">
      <c r="A1248">
        <v>1246</v>
      </c>
      <c r="B1248">
        <v>1</v>
      </c>
      <c r="C1248" t="s">
        <v>4391</v>
      </c>
      <c r="D1248" t="s">
        <v>4392</v>
      </c>
      <c r="E1248" s="1">
        <v>43160</v>
      </c>
      <c r="F1248" t="s">
        <v>21</v>
      </c>
      <c r="G1248" t="s">
        <v>4393</v>
      </c>
      <c r="H1248" t="s">
        <v>23</v>
      </c>
      <c r="I1248" t="s">
        <v>33</v>
      </c>
      <c r="J1248" t="s">
        <v>34</v>
      </c>
      <c r="K1248" t="s">
        <v>257</v>
      </c>
      <c r="L1248" s="1">
        <v>43132</v>
      </c>
      <c r="M1248">
        <v>3</v>
      </c>
      <c r="N1248">
        <v>1</v>
      </c>
      <c r="O1248">
        <v>1</v>
      </c>
      <c r="P1248">
        <v>3</v>
      </c>
      <c r="Q1248">
        <v>1</v>
      </c>
      <c r="R1248" t="s">
        <v>27</v>
      </c>
      <c r="S1248">
        <v>3</v>
      </c>
      <c r="T1248" t="s">
        <v>36</v>
      </c>
    </row>
    <row r="1249" spans="1:20" ht="20.25" customHeight="1">
      <c r="A1249">
        <v>1247</v>
      </c>
      <c r="B1249">
        <v>8</v>
      </c>
      <c r="C1249" t="s">
        <v>4394</v>
      </c>
      <c r="D1249" t="s">
        <v>4395</v>
      </c>
      <c r="E1249" s="1">
        <v>43158</v>
      </c>
      <c r="F1249" t="s">
        <v>21</v>
      </c>
      <c r="G1249" t="s">
        <v>4396</v>
      </c>
      <c r="H1249" t="s">
        <v>23</v>
      </c>
      <c r="I1249" t="s">
        <v>73</v>
      </c>
      <c r="J1249" t="s">
        <v>94</v>
      </c>
      <c r="K1249" t="s">
        <v>1067</v>
      </c>
      <c r="L1249" s="1">
        <v>43132</v>
      </c>
      <c r="M1249">
        <v>5</v>
      </c>
      <c r="N1249">
        <v>5</v>
      </c>
      <c r="O1249">
        <v>3</v>
      </c>
      <c r="P1249">
        <v>5</v>
      </c>
      <c r="Q1249">
        <v>5</v>
      </c>
      <c r="R1249" t="s">
        <v>105</v>
      </c>
      <c r="S1249">
        <v>5</v>
      </c>
      <c r="T1249" t="s">
        <v>36</v>
      </c>
    </row>
    <row r="1250" spans="1:20" ht="20.25" customHeight="1">
      <c r="A1250">
        <v>1248</v>
      </c>
      <c r="B1250">
        <v>1</v>
      </c>
      <c r="C1250" t="s">
        <v>4397</v>
      </c>
      <c r="D1250" t="s">
        <v>4398</v>
      </c>
      <c r="E1250" s="1">
        <v>43158</v>
      </c>
      <c r="F1250" t="s">
        <v>21</v>
      </c>
      <c r="G1250" t="s">
        <v>4399</v>
      </c>
      <c r="H1250" t="s">
        <v>1969</v>
      </c>
      <c r="I1250" t="s">
        <v>24</v>
      </c>
      <c r="J1250" t="s">
        <v>59</v>
      </c>
      <c r="K1250" t="s">
        <v>948</v>
      </c>
      <c r="L1250" s="1">
        <v>42917</v>
      </c>
      <c r="M1250">
        <v>1</v>
      </c>
      <c r="N1250">
        <v>5</v>
      </c>
      <c r="O1250">
        <v>1</v>
      </c>
      <c r="P1250">
        <v>1</v>
      </c>
      <c r="Q1250">
        <v>1</v>
      </c>
      <c r="R1250" t="s">
        <v>27</v>
      </c>
      <c r="S1250">
        <v>1</v>
      </c>
      <c r="T1250" t="s">
        <v>36</v>
      </c>
    </row>
    <row r="1251" spans="1:20" ht="20.25" customHeight="1">
      <c r="A1251">
        <v>1249</v>
      </c>
      <c r="B1251">
        <v>1</v>
      </c>
      <c r="C1251" t="s">
        <v>4400</v>
      </c>
      <c r="D1251" t="s">
        <v>4401</v>
      </c>
      <c r="E1251" s="1">
        <v>43157</v>
      </c>
      <c r="F1251" t="s">
        <v>21</v>
      </c>
      <c r="G1251" t="s">
        <v>4402</v>
      </c>
      <c r="I1251" t="s">
        <v>24</v>
      </c>
      <c r="J1251" t="s">
        <v>34</v>
      </c>
      <c r="K1251" t="s">
        <v>1119</v>
      </c>
      <c r="L1251" s="1">
        <v>43132</v>
      </c>
      <c r="M1251">
        <v>1</v>
      </c>
      <c r="N1251">
        <v>2</v>
      </c>
      <c r="O1251">
        <v>2</v>
      </c>
      <c r="P1251">
        <v>2</v>
      </c>
      <c r="Q1251">
        <v>2</v>
      </c>
      <c r="R1251" t="s">
        <v>27</v>
      </c>
      <c r="S1251">
        <v>-1</v>
      </c>
      <c r="T1251" t="s">
        <v>36</v>
      </c>
    </row>
    <row r="1252" spans="1:20" ht="20.25" customHeight="1">
      <c r="A1252">
        <v>1250</v>
      </c>
      <c r="B1252">
        <v>3</v>
      </c>
      <c r="C1252" t="s">
        <v>4403</v>
      </c>
      <c r="D1252" t="s">
        <v>198</v>
      </c>
      <c r="E1252" s="1">
        <v>43154</v>
      </c>
      <c r="F1252" t="s">
        <v>2178</v>
      </c>
      <c r="G1252" t="s">
        <v>4404</v>
      </c>
      <c r="H1252" t="s">
        <v>532</v>
      </c>
      <c r="I1252" t="s">
        <v>24</v>
      </c>
      <c r="J1252" t="s">
        <v>25</v>
      </c>
      <c r="K1252" t="s">
        <v>4405</v>
      </c>
      <c r="L1252" s="1">
        <v>43132</v>
      </c>
      <c r="M1252">
        <v>1</v>
      </c>
      <c r="N1252">
        <v>3</v>
      </c>
      <c r="O1252">
        <v>-1</v>
      </c>
      <c r="P1252">
        <v>3</v>
      </c>
      <c r="Q1252">
        <v>5</v>
      </c>
      <c r="R1252" t="s">
        <v>27</v>
      </c>
      <c r="S1252">
        <v>-1</v>
      </c>
      <c r="T1252" t="s">
        <v>36</v>
      </c>
    </row>
    <row r="1253" spans="1:20" ht="20.25" customHeight="1">
      <c r="A1253">
        <v>1251</v>
      </c>
      <c r="B1253">
        <v>1</v>
      </c>
      <c r="C1253" s="2" t="s">
        <v>4406</v>
      </c>
      <c r="D1253" t="s">
        <v>4407</v>
      </c>
      <c r="E1253" s="1">
        <v>43153</v>
      </c>
      <c r="F1253" t="s">
        <v>21</v>
      </c>
      <c r="G1253" t="s">
        <v>4408</v>
      </c>
      <c r="H1253" t="s">
        <v>2053</v>
      </c>
      <c r="I1253" t="s">
        <v>33</v>
      </c>
      <c r="J1253" t="s">
        <v>34</v>
      </c>
      <c r="K1253" t="s">
        <v>2106</v>
      </c>
      <c r="L1253" s="1">
        <v>43132</v>
      </c>
      <c r="M1253">
        <v>1</v>
      </c>
      <c r="N1253">
        <v>1</v>
      </c>
      <c r="O1253">
        <v>1</v>
      </c>
      <c r="P1253">
        <v>3</v>
      </c>
      <c r="Q1253">
        <v>1</v>
      </c>
      <c r="R1253" t="s">
        <v>27</v>
      </c>
      <c r="S1253">
        <v>1</v>
      </c>
      <c r="T1253" t="s">
        <v>36</v>
      </c>
    </row>
    <row r="1254" spans="1:20" ht="20.25" customHeight="1">
      <c r="A1254">
        <v>1252</v>
      </c>
      <c r="B1254">
        <v>7</v>
      </c>
      <c r="C1254" s="2" t="s">
        <v>4409</v>
      </c>
      <c r="D1254" t="s">
        <v>4410</v>
      </c>
      <c r="E1254" s="1">
        <v>43153</v>
      </c>
      <c r="F1254" t="s">
        <v>355</v>
      </c>
      <c r="G1254" t="s">
        <v>4411</v>
      </c>
      <c r="H1254" t="s">
        <v>4412</v>
      </c>
      <c r="I1254" t="s">
        <v>73</v>
      </c>
      <c r="J1254" t="s">
        <v>25</v>
      </c>
      <c r="K1254" t="s">
        <v>48</v>
      </c>
      <c r="L1254" s="1">
        <v>43132</v>
      </c>
      <c r="M1254">
        <v>3</v>
      </c>
      <c r="N1254">
        <v>4</v>
      </c>
      <c r="O1254">
        <v>-1</v>
      </c>
      <c r="P1254">
        <v>4</v>
      </c>
      <c r="Q1254">
        <v>5</v>
      </c>
      <c r="R1254" t="s">
        <v>105</v>
      </c>
      <c r="S1254">
        <v>2</v>
      </c>
      <c r="T1254" t="s">
        <v>36</v>
      </c>
    </row>
    <row r="1255" spans="1:20" ht="20.25" customHeight="1">
      <c r="A1255">
        <v>1253</v>
      </c>
      <c r="B1255">
        <v>4</v>
      </c>
      <c r="C1255" s="2" t="s">
        <v>4413</v>
      </c>
      <c r="D1255" t="s">
        <v>4414</v>
      </c>
      <c r="E1255" s="1">
        <v>43152</v>
      </c>
      <c r="F1255" t="s">
        <v>21</v>
      </c>
      <c r="G1255" t="s">
        <v>4415</v>
      </c>
      <c r="H1255" t="s">
        <v>1969</v>
      </c>
      <c r="I1255" t="s">
        <v>24</v>
      </c>
      <c r="J1255" t="s">
        <v>94</v>
      </c>
      <c r="K1255" t="s">
        <v>2374</v>
      </c>
      <c r="L1255" s="1">
        <v>43132</v>
      </c>
      <c r="M1255">
        <v>2</v>
      </c>
      <c r="N1255">
        <v>3</v>
      </c>
      <c r="O1255">
        <v>2</v>
      </c>
      <c r="P1255">
        <v>3</v>
      </c>
      <c r="Q1255">
        <v>2</v>
      </c>
      <c r="R1255" t="s">
        <v>27</v>
      </c>
      <c r="S1255">
        <v>2</v>
      </c>
      <c r="T1255" t="s">
        <v>36</v>
      </c>
    </row>
    <row r="1256" spans="1:20" ht="20.25" customHeight="1">
      <c r="A1256">
        <v>1254</v>
      </c>
      <c r="B1256">
        <v>7</v>
      </c>
      <c r="C1256" t="s">
        <v>4416</v>
      </c>
      <c r="D1256" t="s">
        <v>599</v>
      </c>
      <c r="E1256" s="1">
        <v>43151</v>
      </c>
      <c r="F1256" t="s">
        <v>21</v>
      </c>
      <c r="G1256" t="s">
        <v>4417</v>
      </c>
      <c r="H1256" t="s">
        <v>163</v>
      </c>
      <c r="I1256" t="s">
        <v>73</v>
      </c>
      <c r="J1256" t="s">
        <v>25</v>
      </c>
      <c r="K1256" t="s">
        <v>4418</v>
      </c>
      <c r="L1256" s="1">
        <v>43070</v>
      </c>
      <c r="M1256">
        <v>4</v>
      </c>
      <c r="N1256">
        <v>5</v>
      </c>
      <c r="O1256">
        <v>4</v>
      </c>
      <c r="P1256">
        <v>3</v>
      </c>
      <c r="Q1256">
        <v>5</v>
      </c>
      <c r="R1256" t="s">
        <v>105</v>
      </c>
      <c r="S1256">
        <v>4</v>
      </c>
      <c r="T1256" t="s">
        <v>36</v>
      </c>
    </row>
    <row r="1257" spans="1:20" ht="20.25" customHeight="1">
      <c r="A1257">
        <v>1255</v>
      </c>
      <c r="B1257">
        <v>2</v>
      </c>
      <c r="C1257" t="s">
        <v>4419</v>
      </c>
      <c r="D1257" t="s">
        <v>2640</v>
      </c>
      <c r="E1257" s="1">
        <v>43149</v>
      </c>
      <c r="F1257" t="s">
        <v>21</v>
      </c>
      <c r="G1257" t="s">
        <v>4420</v>
      </c>
      <c r="H1257" t="s">
        <v>4421</v>
      </c>
      <c r="I1257" t="s">
        <v>24</v>
      </c>
      <c r="J1257" t="s">
        <v>34</v>
      </c>
      <c r="K1257" t="s">
        <v>4422</v>
      </c>
      <c r="L1257" s="1">
        <v>43132</v>
      </c>
      <c r="M1257">
        <v>2</v>
      </c>
      <c r="N1257">
        <v>3</v>
      </c>
      <c r="O1257">
        <v>2</v>
      </c>
      <c r="P1257">
        <v>3</v>
      </c>
      <c r="Q1257">
        <v>2</v>
      </c>
      <c r="R1257" t="s">
        <v>27</v>
      </c>
      <c r="S1257">
        <v>1</v>
      </c>
      <c r="T1257" t="s">
        <v>36</v>
      </c>
    </row>
    <row r="1258" spans="1:20" ht="20.25" customHeight="1">
      <c r="A1258">
        <v>1256</v>
      </c>
      <c r="B1258">
        <v>2</v>
      </c>
      <c r="C1258" t="s">
        <v>4423</v>
      </c>
      <c r="D1258" t="s">
        <v>4424</v>
      </c>
      <c r="E1258" s="1">
        <v>43148</v>
      </c>
      <c r="F1258" t="s">
        <v>21</v>
      </c>
      <c r="G1258" t="s">
        <v>4425</v>
      </c>
      <c r="I1258" t="s">
        <v>33</v>
      </c>
      <c r="J1258" t="s">
        <v>25</v>
      </c>
      <c r="K1258" t="s">
        <v>4426</v>
      </c>
      <c r="L1258" s="1">
        <v>43132</v>
      </c>
      <c r="M1258">
        <v>3</v>
      </c>
      <c r="N1258">
        <v>1</v>
      </c>
      <c r="O1258">
        <v>-1</v>
      </c>
      <c r="P1258">
        <v>1</v>
      </c>
      <c r="Q1258">
        <v>1</v>
      </c>
      <c r="R1258" t="s">
        <v>27</v>
      </c>
      <c r="S1258">
        <v>-1</v>
      </c>
      <c r="T1258" t="s">
        <v>36</v>
      </c>
    </row>
    <row r="1259" spans="1:20" ht="20.25" customHeight="1">
      <c r="A1259">
        <v>1257</v>
      </c>
      <c r="B1259">
        <v>3</v>
      </c>
      <c r="C1259" t="s">
        <v>4427</v>
      </c>
      <c r="D1259" t="s">
        <v>4428</v>
      </c>
      <c r="E1259" s="1">
        <v>43148</v>
      </c>
      <c r="F1259" t="s">
        <v>56</v>
      </c>
      <c r="G1259" t="s">
        <v>4429</v>
      </c>
      <c r="I1259" t="s">
        <v>73</v>
      </c>
      <c r="J1259" t="s">
        <v>25</v>
      </c>
      <c r="K1259" t="s">
        <v>4430</v>
      </c>
      <c r="L1259" s="1">
        <v>43132</v>
      </c>
      <c r="M1259">
        <v>1</v>
      </c>
      <c r="N1259">
        <v>1</v>
      </c>
      <c r="O1259">
        <v>1</v>
      </c>
      <c r="P1259">
        <v>2</v>
      </c>
      <c r="Q1259">
        <v>2</v>
      </c>
      <c r="R1259" t="s">
        <v>27</v>
      </c>
      <c r="S1259">
        <v>1</v>
      </c>
      <c r="T1259" t="s">
        <v>36</v>
      </c>
    </row>
    <row r="1260" spans="1:20" ht="20.25" customHeight="1">
      <c r="A1260">
        <v>1258</v>
      </c>
      <c r="B1260">
        <v>3</v>
      </c>
      <c r="C1260" t="s">
        <v>4431</v>
      </c>
      <c r="D1260" t="s">
        <v>4432</v>
      </c>
      <c r="E1260" s="1">
        <v>43148</v>
      </c>
      <c r="F1260" t="s">
        <v>21</v>
      </c>
      <c r="G1260" t="s">
        <v>4433</v>
      </c>
      <c r="I1260" t="s">
        <v>33</v>
      </c>
      <c r="J1260" t="s">
        <v>34</v>
      </c>
      <c r="K1260" t="s">
        <v>1574</v>
      </c>
      <c r="L1260" s="1">
        <v>43101</v>
      </c>
      <c r="M1260">
        <v>1</v>
      </c>
      <c r="N1260">
        <v>4</v>
      </c>
      <c r="O1260">
        <v>2</v>
      </c>
      <c r="P1260">
        <v>2</v>
      </c>
      <c r="Q1260">
        <v>1</v>
      </c>
      <c r="R1260" t="s">
        <v>27</v>
      </c>
      <c r="S1260">
        <v>1</v>
      </c>
      <c r="T1260" t="s">
        <v>36</v>
      </c>
    </row>
    <row r="1261" spans="1:20" ht="20.25" customHeight="1">
      <c r="A1261">
        <v>1259</v>
      </c>
      <c r="B1261">
        <v>6</v>
      </c>
      <c r="C1261" t="s">
        <v>4434</v>
      </c>
      <c r="D1261" t="s">
        <v>4435</v>
      </c>
      <c r="E1261" s="1">
        <v>43146</v>
      </c>
      <c r="F1261" t="s">
        <v>21</v>
      </c>
      <c r="G1261" t="s">
        <v>4436</v>
      </c>
      <c r="H1261" t="s">
        <v>163</v>
      </c>
      <c r="I1261" t="s">
        <v>24</v>
      </c>
      <c r="J1261" t="s">
        <v>25</v>
      </c>
      <c r="K1261" t="s">
        <v>912</v>
      </c>
      <c r="L1261" s="1">
        <v>43132</v>
      </c>
      <c r="M1261">
        <v>4</v>
      </c>
      <c r="N1261">
        <v>3</v>
      </c>
      <c r="O1261">
        <v>4</v>
      </c>
      <c r="P1261">
        <v>4</v>
      </c>
      <c r="Q1261">
        <v>3</v>
      </c>
      <c r="R1261" t="s">
        <v>27</v>
      </c>
      <c r="S1261">
        <v>3</v>
      </c>
      <c r="T1261" t="s">
        <v>36</v>
      </c>
    </row>
    <row r="1262" spans="1:20" ht="20.25" customHeight="1">
      <c r="A1262">
        <v>1260</v>
      </c>
      <c r="B1262">
        <v>1</v>
      </c>
      <c r="C1262" t="s">
        <v>4437</v>
      </c>
      <c r="D1262" t="s">
        <v>4438</v>
      </c>
      <c r="E1262" s="1">
        <v>43145</v>
      </c>
      <c r="F1262" t="s">
        <v>21</v>
      </c>
      <c r="G1262" t="s">
        <v>4439</v>
      </c>
      <c r="I1262" t="s">
        <v>24</v>
      </c>
      <c r="J1262" t="s">
        <v>25</v>
      </c>
      <c r="K1262" t="s">
        <v>4440</v>
      </c>
      <c r="L1262" s="1">
        <v>43132</v>
      </c>
      <c r="M1262">
        <v>2</v>
      </c>
      <c r="N1262">
        <v>1</v>
      </c>
      <c r="O1262">
        <v>1</v>
      </c>
      <c r="P1262">
        <v>1</v>
      </c>
      <c r="Q1262">
        <v>2</v>
      </c>
      <c r="R1262" t="s">
        <v>27</v>
      </c>
      <c r="S1262">
        <v>3</v>
      </c>
      <c r="T1262" t="s">
        <v>36</v>
      </c>
    </row>
    <row r="1263" spans="1:20" ht="20.25" customHeight="1">
      <c r="A1263">
        <v>1261</v>
      </c>
      <c r="B1263">
        <v>8</v>
      </c>
      <c r="C1263" t="s">
        <v>4441</v>
      </c>
      <c r="D1263" t="s">
        <v>2502</v>
      </c>
      <c r="E1263" s="1">
        <v>43144</v>
      </c>
      <c r="F1263" t="s">
        <v>21</v>
      </c>
      <c r="G1263" t="s">
        <v>4442</v>
      </c>
      <c r="H1263" t="s">
        <v>64</v>
      </c>
      <c r="I1263" t="s">
        <v>73</v>
      </c>
      <c r="J1263" t="s">
        <v>34</v>
      </c>
      <c r="K1263" t="s">
        <v>1912</v>
      </c>
      <c r="L1263" s="1">
        <v>43132</v>
      </c>
      <c r="M1263">
        <v>5</v>
      </c>
      <c r="N1263">
        <v>5</v>
      </c>
      <c r="O1263">
        <v>5</v>
      </c>
      <c r="P1263">
        <v>4</v>
      </c>
      <c r="Q1263">
        <v>5</v>
      </c>
      <c r="R1263" t="s">
        <v>105</v>
      </c>
      <c r="S1263">
        <v>-1</v>
      </c>
      <c r="T1263" t="s">
        <v>36</v>
      </c>
    </row>
    <row r="1264" spans="1:20" ht="20.25" customHeight="1">
      <c r="A1264">
        <v>1262</v>
      </c>
      <c r="B1264">
        <v>8</v>
      </c>
      <c r="C1264" t="s">
        <v>4443</v>
      </c>
      <c r="D1264" t="s">
        <v>4444</v>
      </c>
      <c r="E1264" s="1">
        <v>43143</v>
      </c>
      <c r="F1264" t="s">
        <v>91</v>
      </c>
      <c r="G1264" t="s">
        <v>4445</v>
      </c>
      <c r="H1264" t="s">
        <v>32</v>
      </c>
      <c r="I1264" t="s">
        <v>73</v>
      </c>
      <c r="J1264" t="s">
        <v>34</v>
      </c>
      <c r="K1264" t="s">
        <v>4446</v>
      </c>
      <c r="L1264" s="1">
        <v>43132</v>
      </c>
      <c r="M1264">
        <v>3</v>
      </c>
      <c r="N1264">
        <v>5</v>
      </c>
      <c r="O1264">
        <v>5</v>
      </c>
      <c r="P1264">
        <v>4</v>
      </c>
      <c r="Q1264">
        <v>4</v>
      </c>
      <c r="R1264" t="s">
        <v>105</v>
      </c>
      <c r="S1264">
        <v>-1</v>
      </c>
      <c r="T1264" t="s">
        <v>36</v>
      </c>
    </row>
    <row r="1265" spans="1:20" ht="20.25" customHeight="1">
      <c r="A1265">
        <v>1263</v>
      </c>
      <c r="B1265">
        <v>2</v>
      </c>
      <c r="C1265" t="s">
        <v>4447</v>
      </c>
      <c r="D1265" t="s">
        <v>4448</v>
      </c>
      <c r="E1265" s="1">
        <v>43141</v>
      </c>
      <c r="F1265" t="s">
        <v>21</v>
      </c>
      <c r="G1265" t="s">
        <v>4449</v>
      </c>
      <c r="H1265" t="s">
        <v>163</v>
      </c>
      <c r="I1265" t="s">
        <v>73</v>
      </c>
      <c r="J1265" t="s">
        <v>25</v>
      </c>
      <c r="K1265" t="s">
        <v>2694</v>
      </c>
      <c r="L1265" s="1">
        <v>43132</v>
      </c>
      <c r="M1265">
        <v>3</v>
      </c>
      <c r="N1265">
        <v>5</v>
      </c>
      <c r="O1265">
        <v>1</v>
      </c>
      <c r="P1265">
        <v>4</v>
      </c>
      <c r="Q1265">
        <v>3</v>
      </c>
      <c r="R1265" t="s">
        <v>27</v>
      </c>
      <c r="S1265">
        <v>3</v>
      </c>
      <c r="T1265" t="s">
        <v>36</v>
      </c>
    </row>
    <row r="1266" spans="1:20" ht="20.25" customHeight="1">
      <c r="A1266">
        <v>1264</v>
      </c>
      <c r="B1266">
        <v>10</v>
      </c>
      <c r="C1266" t="s">
        <v>4450</v>
      </c>
      <c r="D1266" t="s">
        <v>4451</v>
      </c>
      <c r="E1266" s="1">
        <v>43140</v>
      </c>
      <c r="F1266" t="s">
        <v>21</v>
      </c>
      <c r="G1266" t="s">
        <v>4452</v>
      </c>
      <c r="H1266" t="s">
        <v>23</v>
      </c>
      <c r="I1266" t="s">
        <v>73</v>
      </c>
      <c r="J1266" t="s">
        <v>25</v>
      </c>
      <c r="K1266" t="s">
        <v>196</v>
      </c>
      <c r="L1266" s="1">
        <v>43101</v>
      </c>
      <c r="M1266">
        <v>5</v>
      </c>
      <c r="N1266">
        <v>5</v>
      </c>
      <c r="O1266">
        <v>3</v>
      </c>
      <c r="P1266">
        <v>5</v>
      </c>
      <c r="Q1266">
        <v>4</v>
      </c>
      <c r="R1266" t="s">
        <v>105</v>
      </c>
      <c r="S1266">
        <v>5</v>
      </c>
      <c r="T1266" t="s">
        <v>36</v>
      </c>
    </row>
    <row r="1267" spans="1:20" ht="20.25" customHeight="1">
      <c r="A1267">
        <v>1265</v>
      </c>
      <c r="B1267">
        <v>7</v>
      </c>
      <c r="C1267" t="s">
        <v>4453</v>
      </c>
      <c r="D1267" t="s">
        <v>4454</v>
      </c>
      <c r="E1267" s="1">
        <v>43137</v>
      </c>
      <c r="F1267" t="s">
        <v>705</v>
      </c>
      <c r="G1267" t="s">
        <v>4455</v>
      </c>
      <c r="I1267" t="s">
        <v>33</v>
      </c>
      <c r="J1267" t="s">
        <v>34</v>
      </c>
      <c r="K1267" t="s">
        <v>4456</v>
      </c>
      <c r="L1267" s="1">
        <v>43132</v>
      </c>
      <c r="M1267">
        <v>3</v>
      </c>
      <c r="N1267">
        <v>4</v>
      </c>
      <c r="O1267">
        <v>3</v>
      </c>
      <c r="P1267">
        <v>3</v>
      </c>
      <c r="Q1267">
        <v>4</v>
      </c>
      <c r="R1267" t="s">
        <v>105</v>
      </c>
      <c r="S1267">
        <v>-1</v>
      </c>
      <c r="T1267" t="s">
        <v>36</v>
      </c>
    </row>
    <row r="1268" spans="1:20" ht="20.25" customHeight="1">
      <c r="A1268">
        <v>1266</v>
      </c>
      <c r="B1268">
        <v>2</v>
      </c>
      <c r="C1268" t="s">
        <v>4457</v>
      </c>
      <c r="D1268" t="s">
        <v>4458</v>
      </c>
      <c r="E1268" s="1">
        <v>43137</v>
      </c>
      <c r="F1268" t="s">
        <v>56</v>
      </c>
      <c r="G1268" t="s">
        <v>4459</v>
      </c>
      <c r="I1268" t="s">
        <v>73</v>
      </c>
      <c r="J1268" t="s">
        <v>94</v>
      </c>
      <c r="K1268" t="s">
        <v>4460</v>
      </c>
      <c r="L1268" s="1">
        <v>43070</v>
      </c>
      <c r="M1268">
        <v>1</v>
      </c>
      <c r="N1268">
        <v>1</v>
      </c>
      <c r="O1268">
        <v>-1</v>
      </c>
      <c r="P1268">
        <v>1</v>
      </c>
      <c r="Q1268">
        <v>1</v>
      </c>
      <c r="R1268" t="s">
        <v>27</v>
      </c>
      <c r="S1268">
        <v>-1</v>
      </c>
      <c r="T1268" t="s">
        <v>36</v>
      </c>
    </row>
    <row r="1269" spans="1:20" ht="20.25" customHeight="1">
      <c r="A1269">
        <v>1267</v>
      </c>
      <c r="B1269">
        <v>1</v>
      </c>
      <c r="C1269" t="s">
        <v>4461</v>
      </c>
      <c r="D1269" t="s">
        <v>4225</v>
      </c>
      <c r="E1269" s="1">
        <v>43136</v>
      </c>
      <c r="F1269" t="s">
        <v>91</v>
      </c>
      <c r="G1269" t="s">
        <v>4462</v>
      </c>
      <c r="H1269" t="s">
        <v>532</v>
      </c>
      <c r="I1269" t="s">
        <v>33</v>
      </c>
      <c r="J1269" t="s">
        <v>25</v>
      </c>
      <c r="K1269" t="s">
        <v>4463</v>
      </c>
      <c r="L1269" s="1">
        <v>43101</v>
      </c>
      <c r="M1269">
        <v>1</v>
      </c>
      <c r="N1269">
        <v>1</v>
      </c>
      <c r="O1269">
        <v>-1</v>
      </c>
      <c r="P1269">
        <v>1</v>
      </c>
      <c r="Q1269">
        <v>1</v>
      </c>
      <c r="R1269" t="s">
        <v>27</v>
      </c>
      <c r="S1269">
        <v>-1</v>
      </c>
      <c r="T1269" t="s">
        <v>36</v>
      </c>
    </row>
    <row r="1270" spans="1:20" ht="20.25" customHeight="1">
      <c r="A1270">
        <v>1268</v>
      </c>
      <c r="B1270">
        <v>2</v>
      </c>
      <c r="C1270" s="2" t="s">
        <v>4464</v>
      </c>
      <c r="D1270" t="s">
        <v>4465</v>
      </c>
      <c r="E1270" s="1">
        <v>43136</v>
      </c>
      <c r="F1270" t="s">
        <v>21</v>
      </c>
      <c r="G1270" t="s">
        <v>4466</v>
      </c>
      <c r="I1270" t="s">
        <v>24</v>
      </c>
      <c r="J1270" t="s">
        <v>34</v>
      </c>
      <c r="K1270" t="s">
        <v>4467</v>
      </c>
      <c r="L1270" s="1">
        <v>43101</v>
      </c>
      <c r="M1270">
        <v>2</v>
      </c>
      <c r="N1270">
        <v>2</v>
      </c>
      <c r="O1270">
        <v>2</v>
      </c>
      <c r="P1270">
        <v>2</v>
      </c>
      <c r="Q1270">
        <v>1</v>
      </c>
      <c r="R1270" t="s">
        <v>27</v>
      </c>
      <c r="S1270">
        <v>2</v>
      </c>
      <c r="T1270" t="s">
        <v>36</v>
      </c>
    </row>
    <row r="1271" spans="1:20" ht="20.25" customHeight="1">
      <c r="A1271">
        <v>1269</v>
      </c>
      <c r="B1271">
        <v>1</v>
      </c>
      <c r="C1271" t="s">
        <v>4468</v>
      </c>
      <c r="D1271" t="s">
        <v>4469</v>
      </c>
      <c r="E1271" s="1">
        <v>43136</v>
      </c>
      <c r="F1271" t="s">
        <v>21</v>
      </c>
      <c r="G1271" t="s">
        <v>4470</v>
      </c>
      <c r="H1271" t="s">
        <v>163</v>
      </c>
      <c r="I1271" t="s">
        <v>73</v>
      </c>
      <c r="J1271" t="s">
        <v>94</v>
      </c>
      <c r="K1271" t="s">
        <v>3039</v>
      </c>
      <c r="L1271" s="1">
        <v>43132</v>
      </c>
      <c r="M1271">
        <v>2</v>
      </c>
      <c r="N1271">
        <v>1</v>
      </c>
      <c r="O1271">
        <v>1</v>
      </c>
      <c r="P1271">
        <v>2</v>
      </c>
      <c r="Q1271">
        <v>1</v>
      </c>
      <c r="R1271" t="s">
        <v>27</v>
      </c>
      <c r="S1271">
        <v>1</v>
      </c>
      <c r="T1271" t="s">
        <v>36</v>
      </c>
    </row>
    <row r="1272" spans="1:20" ht="20.25" customHeight="1">
      <c r="A1272">
        <v>1270</v>
      </c>
      <c r="B1272">
        <v>8</v>
      </c>
      <c r="C1272" t="s">
        <v>4471</v>
      </c>
      <c r="D1272" t="s">
        <v>4472</v>
      </c>
      <c r="E1272" s="1">
        <v>43136</v>
      </c>
      <c r="F1272" t="s">
        <v>56</v>
      </c>
      <c r="G1272" t="s">
        <v>4473</v>
      </c>
      <c r="H1272" t="s">
        <v>857</v>
      </c>
      <c r="I1272" t="s">
        <v>24</v>
      </c>
      <c r="J1272" t="s">
        <v>25</v>
      </c>
      <c r="K1272" t="s">
        <v>4474</v>
      </c>
      <c r="L1272" s="1">
        <v>43101</v>
      </c>
      <c r="M1272">
        <v>3</v>
      </c>
      <c r="N1272">
        <v>4</v>
      </c>
      <c r="O1272">
        <v>4</v>
      </c>
      <c r="P1272">
        <v>4</v>
      </c>
      <c r="Q1272">
        <v>5</v>
      </c>
      <c r="R1272" t="s">
        <v>105</v>
      </c>
      <c r="S1272">
        <v>5</v>
      </c>
      <c r="T1272" t="s">
        <v>36</v>
      </c>
    </row>
    <row r="1273" spans="1:20" ht="20.25" customHeight="1">
      <c r="A1273">
        <v>1271</v>
      </c>
      <c r="B1273">
        <v>4</v>
      </c>
      <c r="C1273" t="s">
        <v>4475</v>
      </c>
      <c r="D1273" t="s">
        <v>4476</v>
      </c>
      <c r="E1273" s="1">
        <v>43134</v>
      </c>
      <c r="F1273" t="s">
        <v>21</v>
      </c>
      <c r="G1273" t="s">
        <v>4477</v>
      </c>
      <c r="I1273" t="s">
        <v>24</v>
      </c>
      <c r="J1273" t="s">
        <v>25</v>
      </c>
      <c r="K1273" t="s">
        <v>4478</v>
      </c>
      <c r="L1273" s="1">
        <v>43132</v>
      </c>
      <c r="M1273">
        <v>4</v>
      </c>
      <c r="N1273">
        <v>4</v>
      </c>
      <c r="O1273">
        <v>1</v>
      </c>
      <c r="P1273">
        <v>1</v>
      </c>
      <c r="Q1273">
        <v>2</v>
      </c>
      <c r="R1273" t="s">
        <v>27</v>
      </c>
      <c r="S1273">
        <v>4</v>
      </c>
      <c r="T1273" t="s">
        <v>36</v>
      </c>
    </row>
    <row r="1274" spans="1:20" ht="20.25" customHeight="1">
      <c r="A1274">
        <v>1272</v>
      </c>
      <c r="B1274">
        <v>1</v>
      </c>
      <c r="C1274" t="s">
        <v>4479</v>
      </c>
      <c r="D1274" t="s">
        <v>4480</v>
      </c>
      <c r="E1274" s="1">
        <v>43133</v>
      </c>
      <c r="F1274" t="s">
        <v>1995</v>
      </c>
      <c r="G1274" t="s">
        <v>4481</v>
      </c>
      <c r="I1274" t="s">
        <v>24</v>
      </c>
      <c r="J1274" t="s">
        <v>25</v>
      </c>
      <c r="K1274" t="s">
        <v>4482</v>
      </c>
      <c r="L1274" s="1">
        <v>43070</v>
      </c>
      <c r="M1274">
        <v>-1</v>
      </c>
      <c r="N1274">
        <v>-1</v>
      </c>
      <c r="O1274">
        <v>-1</v>
      </c>
      <c r="P1274">
        <v>-1</v>
      </c>
      <c r="Q1274">
        <v>1</v>
      </c>
      <c r="R1274" t="s">
        <v>27</v>
      </c>
      <c r="S1274">
        <v>-1</v>
      </c>
      <c r="T1274" t="s">
        <v>36</v>
      </c>
    </row>
    <row r="1275" spans="1:20" ht="20.25" customHeight="1">
      <c r="A1275">
        <v>1273</v>
      </c>
      <c r="B1275">
        <v>7</v>
      </c>
      <c r="C1275" t="s">
        <v>4483</v>
      </c>
      <c r="D1275" t="s">
        <v>884</v>
      </c>
      <c r="E1275" s="1">
        <v>43131</v>
      </c>
      <c r="F1275" t="s">
        <v>2115</v>
      </c>
      <c r="G1275" t="s">
        <v>4484</v>
      </c>
      <c r="I1275" t="s">
        <v>73</v>
      </c>
      <c r="J1275" t="s">
        <v>25</v>
      </c>
      <c r="K1275" t="s">
        <v>1919</v>
      </c>
      <c r="L1275" s="1">
        <v>43101</v>
      </c>
      <c r="M1275">
        <v>3</v>
      </c>
      <c r="N1275">
        <v>3</v>
      </c>
      <c r="O1275">
        <v>3</v>
      </c>
      <c r="P1275">
        <v>3</v>
      </c>
      <c r="Q1275">
        <v>4</v>
      </c>
      <c r="R1275" t="s">
        <v>105</v>
      </c>
      <c r="S1275">
        <v>-1</v>
      </c>
      <c r="T1275" t="s">
        <v>36</v>
      </c>
    </row>
    <row r="1276" spans="1:20" ht="20.25" customHeight="1">
      <c r="A1276">
        <v>1274</v>
      </c>
      <c r="B1276">
        <v>2</v>
      </c>
      <c r="C1276" t="s">
        <v>4485</v>
      </c>
      <c r="D1276" t="s">
        <v>67</v>
      </c>
      <c r="E1276" s="1">
        <v>43131</v>
      </c>
      <c r="F1276" t="s">
        <v>21</v>
      </c>
      <c r="G1276" t="s">
        <v>4486</v>
      </c>
      <c r="H1276" t="s">
        <v>32</v>
      </c>
      <c r="I1276" t="s">
        <v>73</v>
      </c>
      <c r="J1276" t="s">
        <v>25</v>
      </c>
      <c r="K1276" t="s">
        <v>4487</v>
      </c>
      <c r="L1276" s="1">
        <v>43009</v>
      </c>
      <c r="M1276">
        <v>3</v>
      </c>
      <c r="N1276">
        <v>4</v>
      </c>
      <c r="O1276">
        <v>-1</v>
      </c>
      <c r="P1276">
        <v>2</v>
      </c>
      <c r="Q1276">
        <v>2</v>
      </c>
      <c r="R1276" t="s">
        <v>27</v>
      </c>
      <c r="S1276">
        <v>-1</v>
      </c>
      <c r="T1276" t="s">
        <v>36</v>
      </c>
    </row>
    <row r="1277" spans="1:20" ht="20.25" customHeight="1">
      <c r="A1277">
        <v>1275</v>
      </c>
      <c r="B1277">
        <v>8</v>
      </c>
      <c r="C1277" t="s">
        <v>4488</v>
      </c>
      <c r="D1277" t="s">
        <v>2502</v>
      </c>
      <c r="E1277" s="1">
        <v>43129</v>
      </c>
      <c r="F1277" t="s">
        <v>21</v>
      </c>
      <c r="G1277" t="s">
        <v>4489</v>
      </c>
      <c r="H1277" t="s">
        <v>32</v>
      </c>
      <c r="I1277" t="s">
        <v>73</v>
      </c>
      <c r="J1277" t="s">
        <v>34</v>
      </c>
      <c r="K1277" t="s">
        <v>4490</v>
      </c>
      <c r="L1277" s="1">
        <v>43101</v>
      </c>
      <c r="M1277">
        <v>5</v>
      </c>
      <c r="N1277">
        <v>4</v>
      </c>
      <c r="O1277">
        <v>4</v>
      </c>
      <c r="P1277">
        <v>4</v>
      </c>
      <c r="Q1277">
        <v>4</v>
      </c>
      <c r="R1277" t="s">
        <v>105</v>
      </c>
      <c r="S1277">
        <v>-1</v>
      </c>
      <c r="T1277" t="s">
        <v>36</v>
      </c>
    </row>
    <row r="1278" spans="1:20" ht="20.25" customHeight="1">
      <c r="A1278">
        <v>1276</v>
      </c>
      <c r="B1278">
        <v>1</v>
      </c>
      <c r="C1278" t="s">
        <v>4491</v>
      </c>
      <c r="D1278" t="s">
        <v>4492</v>
      </c>
      <c r="E1278" s="1">
        <v>43125</v>
      </c>
      <c r="F1278" t="s">
        <v>85</v>
      </c>
      <c r="G1278" t="s">
        <v>4493</v>
      </c>
      <c r="I1278" t="s">
        <v>24</v>
      </c>
      <c r="J1278" t="s">
        <v>25</v>
      </c>
      <c r="K1278" t="s">
        <v>4494</v>
      </c>
      <c r="L1278" s="1">
        <v>43070</v>
      </c>
      <c r="M1278">
        <v>1</v>
      </c>
      <c r="N1278">
        <v>-1</v>
      </c>
      <c r="O1278">
        <v>-1</v>
      </c>
      <c r="P1278">
        <v>1</v>
      </c>
      <c r="Q1278">
        <v>1</v>
      </c>
      <c r="R1278" t="s">
        <v>27</v>
      </c>
      <c r="S1278">
        <v>-1</v>
      </c>
      <c r="T1278" t="s">
        <v>36</v>
      </c>
    </row>
    <row r="1279" spans="1:20" ht="20.25" customHeight="1">
      <c r="A1279">
        <v>1277</v>
      </c>
      <c r="B1279">
        <v>1</v>
      </c>
      <c r="C1279" t="s">
        <v>4495</v>
      </c>
      <c r="D1279" t="s">
        <v>4496</v>
      </c>
      <c r="E1279" s="1">
        <v>43124</v>
      </c>
      <c r="F1279" t="s">
        <v>56</v>
      </c>
      <c r="G1279" t="s">
        <v>4497</v>
      </c>
      <c r="H1279" t="s">
        <v>23</v>
      </c>
      <c r="I1279" t="s">
        <v>33</v>
      </c>
      <c r="J1279" t="s">
        <v>34</v>
      </c>
      <c r="K1279" t="s">
        <v>4498</v>
      </c>
      <c r="L1279" s="1">
        <v>43101</v>
      </c>
      <c r="M1279">
        <v>1</v>
      </c>
      <c r="N1279">
        <v>2</v>
      </c>
      <c r="O1279">
        <v>2</v>
      </c>
      <c r="P1279">
        <v>1</v>
      </c>
      <c r="Q1279">
        <v>1</v>
      </c>
      <c r="R1279" t="s">
        <v>27</v>
      </c>
      <c r="S1279">
        <v>2</v>
      </c>
      <c r="T1279" t="s">
        <v>36</v>
      </c>
    </row>
    <row r="1280" spans="1:20" ht="20.25" customHeight="1">
      <c r="A1280">
        <v>1278</v>
      </c>
      <c r="B1280">
        <v>5</v>
      </c>
      <c r="C1280" t="s">
        <v>4499</v>
      </c>
      <c r="D1280" t="s">
        <v>4500</v>
      </c>
      <c r="E1280" s="1">
        <v>43122</v>
      </c>
      <c r="F1280" t="s">
        <v>21</v>
      </c>
      <c r="G1280" t="s">
        <v>4501</v>
      </c>
      <c r="H1280" t="s">
        <v>163</v>
      </c>
      <c r="I1280" t="s">
        <v>73</v>
      </c>
      <c r="J1280" t="s">
        <v>34</v>
      </c>
      <c r="K1280" t="s">
        <v>4502</v>
      </c>
      <c r="L1280" s="1">
        <v>43101</v>
      </c>
      <c r="M1280">
        <v>3</v>
      </c>
      <c r="N1280">
        <v>3</v>
      </c>
      <c r="O1280">
        <v>3</v>
      </c>
      <c r="P1280">
        <v>2</v>
      </c>
      <c r="Q1280">
        <v>3</v>
      </c>
      <c r="R1280" t="s">
        <v>27</v>
      </c>
      <c r="S1280">
        <v>2</v>
      </c>
      <c r="T1280" t="s">
        <v>36</v>
      </c>
    </row>
    <row r="1281" spans="1:20" ht="20.25" customHeight="1">
      <c r="A1281">
        <v>1279</v>
      </c>
      <c r="B1281">
        <v>1</v>
      </c>
      <c r="C1281" t="s">
        <v>4503</v>
      </c>
      <c r="D1281" t="s">
        <v>2362</v>
      </c>
      <c r="E1281" s="1">
        <v>43120</v>
      </c>
      <c r="F1281" t="s">
        <v>21</v>
      </c>
      <c r="G1281" t="s">
        <v>4504</v>
      </c>
      <c r="H1281" t="s">
        <v>532</v>
      </c>
      <c r="I1281" t="s">
        <v>33</v>
      </c>
      <c r="J1281" t="s">
        <v>34</v>
      </c>
      <c r="K1281" t="s">
        <v>4505</v>
      </c>
      <c r="L1281" s="1">
        <v>43101</v>
      </c>
      <c r="M1281">
        <v>1</v>
      </c>
      <c r="N1281">
        <v>1</v>
      </c>
      <c r="O1281">
        <v>2</v>
      </c>
      <c r="P1281">
        <v>3</v>
      </c>
      <c r="Q1281">
        <v>1</v>
      </c>
      <c r="R1281" t="s">
        <v>27</v>
      </c>
      <c r="S1281">
        <v>-1</v>
      </c>
      <c r="T1281" t="s">
        <v>36</v>
      </c>
    </row>
    <row r="1282" spans="1:20" ht="20.25" customHeight="1">
      <c r="A1282">
        <v>1280</v>
      </c>
      <c r="B1282">
        <v>1</v>
      </c>
      <c r="C1282" t="s">
        <v>4506</v>
      </c>
      <c r="D1282" t="s">
        <v>4507</v>
      </c>
      <c r="E1282" s="1">
        <v>43120</v>
      </c>
      <c r="F1282" t="s">
        <v>241</v>
      </c>
      <c r="G1282" t="s">
        <v>4508</v>
      </c>
      <c r="I1282" t="s">
        <v>73</v>
      </c>
      <c r="J1282" t="s">
        <v>25</v>
      </c>
      <c r="K1282" t="s">
        <v>4509</v>
      </c>
      <c r="L1282" s="1">
        <v>43101</v>
      </c>
      <c r="M1282">
        <v>1</v>
      </c>
      <c r="N1282">
        <v>1</v>
      </c>
      <c r="O1282">
        <v>3</v>
      </c>
      <c r="P1282">
        <v>1</v>
      </c>
      <c r="Q1282">
        <v>1</v>
      </c>
      <c r="R1282" t="s">
        <v>27</v>
      </c>
      <c r="S1282">
        <v>1</v>
      </c>
      <c r="T1282" t="s">
        <v>36</v>
      </c>
    </row>
    <row r="1283" spans="1:20" ht="20.25" customHeight="1">
      <c r="A1283">
        <v>1281</v>
      </c>
      <c r="B1283">
        <v>5</v>
      </c>
      <c r="C1283" t="s">
        <v>4510</v>
      </c>
      <c r="D1283" t="s">
        <v>4511</v>
      </c>
      <c r="E1283" s="1">
        <v>43120</v>
      </c>
      <c r="F1283" t="s">
        <v>117</v>
      </c>
      <c r="G1283" t="s">
        <v>4512</v>
      </c>
      <c r="I1283" t="s">
        <v>73</v>
      </c>
      <c r="J1283" t="s">
        <v>25</v>
      </c>
      <c r="K1283" t="s">
        <v>2282</v>
      </c>
      <c r="L1283" s="1">
        <v>43101</v>
      </c>
      <c r="M1283">
        <v>3</v>
      </c>
      <c r="N1283">
        <v>4</v>
      </c>
      <c r="O1283">
        <v>3</v>
      </c>
      <c r="P1283">
        <v>3</v>
      </c>
      <c r="Q1283">
        <v>3</v>
      </c>
      <c r="R1283" t="s">
        <v>27</v>
      </c>
      <c r="S1283">
        <v>-1</v>
      </c>
      <c r="T1283" t="s">
        <v>36</v>
      </c>
    </row>
    <row r="1284" spans="1:20" ht="20.25" customHeight="1">
      <c r="A1284">
        <v>1282</v>
      </c>
      <c r="B1284">
        <v>7</v>
      </c>
      <c r="C1284" t="s">
        <v>4513</v>
      </c>
      <c r="D1284" t="s">
        <v>4514</v>
      </c>
      <c r="E1284" s="1">
        <v>43119</v>
      </c>
      <c r="F1284" t="s">
        <v>21</v>
      </c>
      <c r="G1284" t="s">
        <v>4515</v>
      </c>
      <c r="I1284" t="s">
        <v>24</v>
      </c>
      <c r="J1284" t="s">
        <v>34</v>
      </c>
      <c r="K1284" t="s">
        <v>4516</v>
      </c>
      <c r="L1284" s="1">
        <v>43101</v>
      </c>
      <c r="M1284">
        <v>2</v>
      </c>
      <c r="N1284">
        <v>4</v>
      </c>
      <c r="O1284">
        <v>4</v>
      </c>
      <c r="P1284">
        <v>2</v>
      </c>
      <c r="Q1284">
        <v>3</v>
      </c>
      <c r="R1284" t="s">
        <v>27</v>
      </c>
      <c r="S1284">
        <v>-1</v>
      </c>
      <c r="T1284" t="s">
        <v>36</v>
      </c>
    </row>
    <row r="1285" spans="1:20" ht="20.25" customHeight="1">
      <c r="A1285">
        <v>1283</v>
      </c>
      <c r="B1285">
        <v>2</v>
      </c>
      <c r="C1285" t="s">
        <v>4517</v>
      </c>
      <c r="D1285" t="s">
        <v>761</v>
      </c>
      <c r="E1285" s="1">
        <v>43117</v>
      </c>
      <c r="F1285" t="s">
        <v>56</v>
      </c>
      <c r="G1285" t="s">
        <v>4518</v>
      </c>
      <c r="H1285" t="s">
        <v>32</v>
      </c>
      <c r="I1285" t="s">
        <v>73</v>
      </c>
      <c r="J1285" t="s">
        <v>25</v>
      </c>
      <c r="K1285" t="s">
        <v>2983</v>
      </c>
      <c r="L1285" s="1">
        <v>43070</v>
      </c>
      <c r="M1285">
        <v>2</v>
      </c>
      <c r="N1285">
        <v>4</v>
      </c>
      <c r="O1285">
        <v>1</v>
      </c>
      <c r="P1285">
        <v>1</v>
      </c>
      <c r="Q1285">
        <v>1</v>
      </c>
      <c r="R1285" t="s">
        <v>27</v>
      </c>
      <c r="S1285">
        <v>1</v>
      </c>
      <c r="T1285" t="s">
        <v>36</v>
      </c>
    </row>
    <row r="1286" spans="1:20" ht="20.25" customHeight="1">
      <c r="A1286">
        <v>1284</v>
      </c>
      <c r="B1286">
        <v>1</v>
      </c>
      <c r="C1286" t="s">
        <v>4519</v>
      </c>
      <c r="D1286" t="s">
        <v>4520</v>
      </c>
      <c r="E1286" s="1">
        <v>43117</v>
      </c>
      <c r="F1286" t="s">
        <v>112</v>
      </c>
      <c r="G1286" t="s">
        <v>4521</v>
      </c>
      <c r="I1286" t="s">
        <v>73</v>
      </c>
      <c r="J1286" t="s">
        <v>34</v>
      </c>
      <c r="K1286" t="s">
        <v>711</v>
      </c>
      <c r="L1286" s="1">
        <v>43070</v>
      </c>
      <c r="M1286">
        <v>1</v>
      </c>
      <c r="N1286">
        <v>1</v>
      </c>
      <c r="O1286">
        <v>1</v>
      </c>
      <c r="P1286">
        <v>2</v>
      </c>
      <c r="Q1286">
        <v>1</v>
      </c>
      <c r="R1286" t="s">
        <v>27</v>
      </c>
      <c r="S1286">
        <v>2</v>
      </c>
      <c r="T1286" t="s">
        <v>36</v>
      </c>
    </row>
    <row r="1287" spans="1:20" ht="20.25" customHeight="1">
      <c r="A1287">
        <v>1285</v>
      </c>
      <c r="B1287">
        <v>8</v>
      </c>
      <c r="C1287" t="s">
        <v>4522</v>
      </c>
      <c r="D1287" t="s">
        <v>4523</v>
      </c>
      <c r="E1287" s="1">
        <v>43117</v>
      </c>
      <c r="F1287" t="s">
        <v>4365</v>
      </c>
      <c r="G1287" t="s">
        <v>4524</v>
      </c>
      <c r="H1287" t="s">
        <v>149</v>
      </c>
      <c r="I1287" t="s">
        <v>24</v>
      </c>
      <c r="J1287" t="s">
        <v>34</v>
      </c>
      <c r="K1287" t="s">
        <v>2255</v>
      </c>
      <c r="L1287" s="1">
        <v>43101</v>
      </c>
      <c r="M1287">
        <v>5</v>
      </c>
      <c r="N1287">
        <v>5</v>
      </c>
      <c r="O1287">
        <v>5</v>
      </c>
      <c r="P1287">
        <v>5</v>
      </c>
      <c r="Q1287">
        <v>5</v>
      </c>
      <c r="R1287" t="s">
        <v>105</v>
      </c>
      <c r="S1287">
        <v>2</v>
      </c>
      <c r="T1287" t="s">
        <v>36</v>
      </c>
    </row>
    <row r="1288" spans="1:20" ht="20.25" customHeight="1">
      <c r="A1288">
        <v>1286</v>
      </c>
      <c r="B1288">
        <v>10</v>
      </c>
      <c r="C1288" t="s">
        <v>4525</v>
      </c>
      <c r="D1288" t="s">
        <v>198</v>
      </c>
      <c r="E1288" s="1">
        <v>43117</v>
      </c>
      <c r="F1288" t="s">
        <v>51</v>
      </c>
      <c r="G1288" t="s">
        <v>4526</v>
      </c>
      <c r="H1288" t="s">
        <v>32</v>
      </c>
      <c r="I1288" t="s">
        <v>73</v>
      </c>
      <c r="J1288" t="s">
        <v>34</v>
      </c>
      <c r="K1288" t="s">
        <v>4527</v>
      </c>
      <c r="L1288" s="1">
        <v>43070</v>
      </c>
      <c r="M1288">
        <v>5</v>
      </c>
      <c r="N1288">
        <v>5</v>
      </c>
      <c r="O1288">
        <v>5</v>
      </c>
      <c r="P1288">
        <v>5</v>
      </c>
      <c r="Q1288">
        <v>5</v>
      </c>
      <c r="R1288" t="s">
        <v>105</v>
      </c>
      <c r="S1288">
        <v>5</v>
      </c>
      <c r="T1288" t="s">
        <v>36</v>
      </c>
    </row>
    <row r="1289" spans="1:20" ht="20.25" customHeight="1">
      <c r="A1289">
        <v>1287</v>
      </c>
      <c r="B1289">
        <v>9</v>
      </c>
      <c r="C1289" t="s">
        <v>4528</v>
      </c>
      <c r="D1289" t="s">
        <v>4529</v>
      </c>
      <c r="E1289" s="1">
        <v>43116</v>
      </c>
      <c r="F1289" t="s">
        <v>56</v>
      </c>
      <c r="G1289" t="s">
        <v>4530</v>
      </c>
      <c r="H1289" t="s">
        <v>561</v>
      </c>
      <c r="I1289" t="s">
        <v>73</v>
      </c>
      <c r="J1289" t="s">
        <v>34</v>
      </c>
      <c r="K1289" t="s">
        <v>4531</v>
      </c>
      <c r="L1289" s="1">
        <v>43101</v>
      </c>
      <c r="M1289">
        <v>4</v>
      </c>
      <c r="N1289">
        <v>5</v>
      </c>
      <c r="O1289">
        <v>5</v>
      </c>
      <c r="P1289">
        <v>3</v>
      </c>
      <c r="Q1289">
        <v>4</v>
      </c>
      <c r="R1289" t="s">
        <v>105</v>
      </c>
      <c r="S1289">
        <v>4</v>
      </c>
      <c r="T1289" t="s">
        <v>36</v>
      </c>
    </row>
    <row r="1290" spans="1:20" ht="20.25" customHeight="1">
      <c r="A1290">
        <v>1288</v>
      </c>
      <c r="B1290">
        <v>1</v>
      </c>
      <c r="C1290" t="s">
        <v>4532</v>
      </c>
      <c r="D1290" t="s">
        <v>4225</v>
      </c>
      <c r="E1290" s="1">
        <v>43114</v>
      </c>
      <c r="F1290" t="s">
        <v>91</v>
      </c>
      <c r="G1290" t="s">
        <v>4533</v>
      </c>
      <c r="H1290" t="s">
        <v>163</v>
      </c>
      <c r="I1290" t="s">
        <v>33</v>
      </c>
      <c r="J1290" t="s">
        <v>34</v>
      </c>
      <c r="K1290" t="s">
        <v>1070</v>
      </c>
      <c r="L1290" s="1">
        <v>43070</v>
      </c>
      <c r="M1290">
        <v>1</v>
      </c>
      <c r="N1290">
        <v>1</v>
      </c>
      <c r="O1290">
        <v>1</v>
      </c>
      <c r="P1290">
        <v>1</v>
      </c>
      <c r="Q1290">
        <v>1</v>
      </c>
      <c r="R1290" t="s">
        <v>27</v>
      </c>
      <c r="S1290">
        <v>-1</v>
      </c>
      <c r="T1290" t="s">
        <v>36</v>
      </c>
    </row>
    <row r="1291" spans="1:20" ht="20.25" customHeight="1">
      <c r="A1291">
        <v>1289</v>
      </c>
      <c r="B1291">
        <v>5</v>
      </c>
      <c r="C1291" t="s">
        <v>4534</v>
      </c>
      <c r="D1291" t="s">
        <v>4535</v>
      </c>
      <c r="E1291" s="1">
        <v>43112</v>
      </c>
      <c r="F1291" t="s">
        <v>21</v>
      </c>
      <c r="G1291" t="s">
        <v>4536</v>
      </c>
      <c r="H1291" t="s">
        <v>4537</v>
      </c>
      <c r="I1291" t="s">
        <v>33</v>
      </c>
      <c r="J1291" t="s">
        <v>25</v>
      </c>
      <c r="K1291" t="s">
        <v>4538</v>
      </c>
      <c r="L1291" s="1">
        <v>43101</v>
      </c>
      <c r="M1291">
        <v>3</v>
      </c>
      <c r="N1291">
        <v>5</v>
      </c>
      <c r="O1291">
        <v>1</v>
      </c>
      <c r="P1291">
        <v>4</v>
      </c>
      <c r="Q1291">
        <v>2</v>
      </c>
      <c r="R1291" t="s">
        <v>27</v>
      </c>
      <c r="S1291">
        <v>-1</v>
      </c>
      <c r="T1291" t="s">
        <v>36</v>
      </c>
    </row>
    <row r="1292" spans="1:20" ht="20.25" customHeight="1">
      <c r="A1292">
        <v>1290</v>
      </c>
      <c r="B1292">
        <v>1</v>
      </c>
      <c r="C1292" t="s">
        <v>4539</v>
      </c>
      <c r="D1292" t="s">
        <v>4540</v>
      </c>
      <c r="E1292" s="1">
        <v>43112</v>
      </c>
      <c r="F1292" t="s">
        <v>56</v>
      </c>
      <c r="G1292" t="s">
        <v>4541</v>
      </c>
      <c r="I1292" t="s">
        <v>87</v>
      </c>
      <c r="J1292" t="s">
        <v>25</v>
      </c>
      <c r="K1292" t="s">
        <v>574</v>
      </c>
      <c r="L1292" s="1">
        <v>43040</v>
      </c>
      <c r="M1292">
        <v>1</v>
      </c>
      <c r="N1292">
        <v>1</v>
      </c>
      <c r="O1292">
        <v>2</v>
      </c>
      <c r="P1292">
        <v>2</v>
      </c>
      <c r="Q1292">
        <v>1</v>
      </c>
      <c r="R1292" t="s">
        <v>27</v>
      </c>
      <c r="S1292">
        <v>1</v>
      </c>
      <c r="T1292" t="s">
        <v>36</v>
      </c>
    </row>
    <row r="1293" spans="1:20" ht="20.25" customHeight="1">
      <c r="A1293">
        <v>1291</v>
      </c>
      <c r="B1293">
        <v>8</v>
      </c>
      <c r="C1293" t="s">
        <v>4542</v>
      </c>
      <c r="D1293" t="s">
        <v>4543</v>
      </c>
      <c r="E1293" s="1">
        <v>43109</v>
      </c>
      <c r="F1293" t="s">
        <v>21</v>
      </c>
      <c r="G1293" t="s">
        <v>4544</v>
      </c>
      <c r="H1293" t="s">
        <v>163</v>
      </c>
      <c r="I1293" t="s">
        <v>73</v>
      </c>
      <c r="J1293" t="s">
        <v>25</v>
      </c>
      <c r="K1293" t="s">
        <v>4545</v>
      </c>
      <c r="L1293" s="1">
        <v>43101</v>
      </c>
      <c r="M1293">
        <v>3</v>
      </c>
      <c r="N1293">
        <v>4</v>
      </c>
      <c r="O1293">
        <v>4</v>
      </c>
      <c r="P1293">
        <v>4</v>
      </c>
      <c r="Q1293">
        <v>4</v>
      </c>
      <c r="R1293" t="s">
        <v>105</v>
      </c>
      <c r="S1293">
        <v>2</v>
      </c>
      <c r="T1293" t="s">
        <v>36</v>
      </c>
    </row>
    <row r="1294" spans="1:20" ht="20.25" customHeight="1">
      <c r="A1294">
        <v>1292</v>
      </c>
      <c r="B1294">
        <v>8</v>
      </c>
      <c r="C1294" t="s">
        <v>4546</v>
      </c>
      <c r="D1294" t="s">
        <v>4547</v>
      </c>
      <c r="E1294" s="1">
        <v>43109</v>
      </c>
      <c r="F1294" t="s">
        <v>671</v>
      </c>
      <c r="G1294" t="s">
        <v>4548</v>
      </c>
      <c r="H1294" t="s">
        <v>297</v>
      </c>
      <c r="I1294" t="s">
        <v>24</v>
      </c>
      <c r="J1294" t="s">
        <v>25</v>
      </c>
      <c r="K1294" t="s">
        <v>2926</v>
      </c>
      <c r="L1294" s="1">
        <v>43101</v>
      </c>
      <c r="M1294">
        <v>5</v>
      </c>
      <c r="N1294">
        <v>5</v>
      </c>
      <c r="O1294">
        <v>3</v>
      </c>
      <c r="P1294">
        <v>4</v>
      </c>
      <c r="Q1294">
        <v>5</v>
      </c>
      <c r="R1294" t="s">
        <v>105</v>
      </c>
      <c r="S1294">
        <v>-1</v>
      </c>
      <c r="T1294" t="s">
        <v>36</v>
      </c>
    </row>
    <row r="1295" spans="1:20" ht="20.25" customHeight="1">
      <c r="A1295">
        <v>1293</v>
      </c>
      <c r="B1295">
        <v>2</v>
      </c>
      <c r="C1295" t="s">
        <v>4549</v>
      </c>
      <c r="D1295" t="s">
        <v>4550</v>
      </c>
      <c r="E1295" s="1">
        <v>43109</v>
      </c>
      <c r="F1295" t="s">
        <v>21</v>
      </c>
      <c r="G1295" t="s">
        <v>4551</v>
      </c>
      <c r="I1295" t="s">
        <v>24</v>
      </c>
      <c r="J1295" t="s">
        <v>25</v>
      </c>
      <c r="K1295" t="s">
        <v>1009</v>
      </c>
      <c r="L1295" s="1">
        <v>42795</v>
      </c>
      <c r="M1295">
        <v>1</v>
      </c>
      <c r="N1295">
        <v>1</v>
      </c>
      <c r="O1295">
        <v>-1</v>
      </c>
      <c r="P1295">
        <v>1</v>
      </c>
      <c r="Q1295">
        <v>3</v>
      </c>
      <c r="R1295" t="s">
        <v>27</v>
      </c>
      <c r="S1295">
        <v>-1</v>
      </c>
      <c r="T1295" t="s">
        <v>36</v>
      </c>
    </row>
    <row r="1296" spans="1:20" ht="20.25" customHeight="1">
      <c r="A1296">
        <v>1294</v>
      </c>
      <c r="B1296">
        <v>10</v>
      </c>
      <c r="C1296" t="s">
        <v>4552</v>
      </c>
      <c r="D1296" t="s">
        <v>1313</v>
      </c>
      <c r="E1296" s="1">
        <v>43108</v>
      </c>
      <c r="F1296" t="s">
        <v>56</v>
      </c>
      <c r="G1296" t="s">
        <v>4553</v>
      </c>
      <c r="H1296" t="s">
        <v>2053</v>
      </c>
      <c r="I1296" t="s">
        <v>73</v>
      </c>
      <c r="J1296" t="s">
        <v>59</v>
      </c>
      <c r="K1296" t="s">
        <v>2106</v>
      </c>
      <c r="L1296" s="1">
        <v>43101</v>
      </c>
      <c r="M1296">
        <v>5</v>
      </c>
      <c r="N1296">
        <v>5</v>
      </c>
      <c r="O1296">
        <v>5</v>
      </c>
      <c r="P1296">
        <v>4</v>
      </c>
      <c r="Q1296">
        <v>5</v>
      </c>
      <c r="R1296" t="s">
        <v>105</v>
      </c>
      <c r="S1296">
        <v>5</v>
      </c>
      <c r="T1296" t="s">
        <v>36</v>
      </c>
    </row>
    <row r="1297" spans="1:20" ht="20.25" customHeight="1">
      <c r="A1297">
        <v>1295</v>
      </c>
      <c r="B1297">
        <v>9</v>
      </c>
      <c r="C1297" t="s">
        <v>4554</v>
      </c>
      <c r="D1297" t="s">
        <v>4555</v>
      </c>
      <c r="E1297" s="1">
        <v>43108</v>
      </c>
      <c r="F1297" t="s">
        <v>117</v>
      </c>
      <c r="G1297" t="s">
        <v>4556</v>
      </c>
      <c r="H1297" t="s">
        <v>149</v>
      </c>
      <c r="I1297" t="s">
        <v>24</v>
      </c>
      <c r="J1297" t="s">
        <v>59</v>
      </c>
      <c r="K1297" t="s">
        <v>2039</v>
      </c>
      <c r="L1297" s="1">
        <v>43101</v>
      </c>
      <c r="M1297">
        <v>4</v>
      </c>
      <c r="N1297">
        <v>4</v>
      </c>
      <c r="O1297">
        <v>4</v>
      </c>
      <c r="P1297">
        <v>3</v>
      </c>
      <c r="Q1297">
        <v>4</v>
      </c>
      <c r="R1297" t="s">
        <v>27</v>
      </c>
      <c r="S1297">
        <v>3</v>
      </c>
      <c r="T1297" t="s">
        <v>36</v>
      </c>
    </row>
    <row r="1298" spans="1:20" ht="20.25" customHeight="1">
      <c r="A1298">
        <v>1296</v>
      </c>
      <c r="B1298">
        <v>1</v>
      </c>
      <c r="C1298" t="s">
        <v>1955</v>
      </c>
      <c r="D1298" t="s">
        <v>4557</v>
      </c>
      <c r="E1298" s="1">
        <v>43108</v>
      </c>
      <c r="F1298" t="s">
        <v>21</v>
      </c>
      <c r="G1298" t="s">
        <v>4558</v>
      </c>
      <c r="H1298" t="s">
        <v>1969</v>
      </c>
      <c r="I1298" t="s">
        <v>73</v>
      </c>
      <c r="J1298" t="s">
        <v>25</v>
      </c>
      <c r="K1298" t="s">
        <v>4559</v>
      </c>
      <c r="L1298" s="1">
        <v>43101</v>
      </c>
      <c r="M1298">
        <v>1</v>
      </c>
      <c r="N1298">
        <v>2</v>
      </c>
      <c r="O1298">
        <v>1</v>
      </c>
      <c r="P1298">
        <v>1</v>
      </c>
      <c r="Q1298">
        <v>1</v>
      </c>
      <c r="R1298" t="s">
        <v>27</v>
      </c>
      <c r="S1298">
        <v>2</v>
      </c>
      <c r="T1298" t="s">
        <v>36</v>
      </c>
    </row>
    <row r="1299" spans="1:20" ht="20.25" customHeight="1">
      <c r="A1299">
        <v>1297</v>
      </c>
      <c r="B1299">
        <v>3</v>
      </c>
      <c r="C1299" t="s">
        <v>4560</v>
      </c>
      <c r="D1299" t="s">
        <v>4561</v>
      </c>
      <c r="E1299" s="1">
        <v>43108</v>
      </c>
      <c r="F1299" t="s">
        <v>56</v>
      </c>
      <c r="G1299" t="s">
        <v>4562</v>
      </c>
      <c r="H1299" t="s">
        <v>163</v>
      </c>
      <c r="I1299" t="s">
        <v>33</v>
      </c>
      <c r="J1299" t="s">
        <v>34</v>
      </c>
      <c r="K1299" t="s">
        <v>748</v>
      </c>
      <c r="L1299" s="1">
        <v>43101</v>
      </c>
      <c r="M1299">
        <v>2</v>
      </c>
      <c r="N1299">
        <v>1</v>
      </c>
      <c r="O1299">
        <v>1</v>
      </c>
      <c r="P1299">
        <v>3</v>
      </c>
      <c r="Q1299">
        <v>1</v>
      </c>
      <c r="R1299" t="s">
        <v>27</v>
      </c>
      <c r="S1299">
        <v>-1</v>
      </c>
      <c r="T1299" t="s">
        <v>36</v>
      </c>
    </row>
    <row r="1300" spans="1:20" ht="20.25" customHeight="1">
      <c r="A1300">
        <v>1298</v>
      </c>
      <c r="B1300">
        <v>1</v>
      </c>
      <c r="C1300" t="s">
        <v>4563</v>
      </c>
      <c r="D1300" t="s">
        <v>4564</v>
      </c>
      <c r="E1300" s="1">
        <v>43105</v>
      </c>
      <c r="F1300" t="s">
        <v>21</v>
      </c>
      <c r="G1300" t="s">
        <v>4565</v>
      </c>
      <c r="I1300" t="s">
        <v>73</v>
      </c>
      <c r="J1300" t="s">
        <v>25</v>
      </c>
      <c r="K1300" t="s">
        <v>415</v>
      </c>
      <c r="L1300" s="1">
        <v>43101</v>
      </c>
      <c r="M1300">
        <v>1</v>
      </c>
      <c r="N1300">
        <v>1</v>
      </c>
      <c r="O1300">
        <v>1</v>
      </c>
      <c r="P1300">
        <v>1</v>
      </c>
      <c r="Q1300">
        <v>1</v>
      </c>
      <c r="R1300" t="s">
        <v>27</v>
      </c>
      <c r="S1300">
        <v>1</v>
      </c>
      <c r="T1300" t="s">
        <v>36</v>
      </c>
    </row>
    <row r="1301" spans="1:20" ht="20.25" customHeight="1">
      <c r="A1301">
        <v>1299</v>
      </c>
      <c r="B1301">
        <v>8</v>
      </c>
      <c r="C1301" t="s">
        <v>1993</v>
      </c>
      <c r="D1301" t="s">
        <v>4566</v>
      </c>
      <c r="E1301" s="1">
        <v>43105</v>
      </c>
      <c r="F1301" t="s">
        <v>21</v>
      </c>
      <c r="G1301" t="s">
        <v>4567</v>
      </c>
      <c r="H1301" t="s">
        <v>23</v>
      </c>
      <c r="I1301" t="s">
        <v>73</v>
      </c>
      <c r="J1301" t="s">
        <v>25</v>
      </c>
      <c r="K1301" t="s">
        <v>196</v>
      </c>
      <c r="L1301" s="1">
        <v>43070</v>
      </c>
      <c r="M1301">
        <v>5</v>
      </c>
      <c r="N1301">
        <v>5</v>
      </c>
      <c r="O1301">
        <v>4</v>
      </c>
      <c r="P1301">
        <v>4</v>
      </c>
      <c r="Q1301">
        <v>4</v>
      </c>
      <c r="R1301" t="s">
        <v>105</v>
      </c>
      <c r="S1301">
        <v>4</v>
      </c>
      <c r="T1301" t="s">
        <v>36</v>
      </c>
    </row>
    <row r="1302" spans="1:20" ht="20.25" customHeight="1">
      <c r="A1302">
        <v>1300</v>
      </c>
      <c r="B1302">
        <v>1</v>
      </c>
      <c r="C1302" t="s">
        <v>4568</v>
      </c>
      <c r="D1302" t="s">
        <v>4569</v>
      </c>
      <c r="E1302" s="1">
        <v>43103</v>
      </c>
      <c r="F1302" t="s">
        <v>21</v>
      </c>
      <c r="G1302" t="s">
        <v>4570</v>
      </c>
      <c r="I1302" t="s">
        <v>33</v>
      </c>
      <c r="J1302" t="s">
        <v>34</v>
      </c>
      <c r="K1302" t="s">
        <v>4571</v>
      </c>
      <c r="L1302" s="1">
        <v>43009</v>
      </c>
      <c r="M1302">
        <v>1</v>
      </c>
      <c r="N1302">
        <v>2</v>
      </c>
      <c r="O1302">
        <v>1</v>
      </c>
      <c r="P1302">
        <v>1</v>
      </c>
      <c r="Q1302">
        <v>1</v>
      </c>
      <c r="R1302" t="s">
        <v>27</v>
      </c>
      <c r="S1302">
        <v>-1</v>
      </c>
      <c r="T1302" t="s">
        <v>36</v>
      </c>
    </row>
    <row r="1303" spans="1:20" ht="20.25" customHeight="1">
      <c r="A1303">
        <v>1301</v>
      </c>
      <c r="B1303">
        <v>1</v>
      </c>
      <c r="C1303" t="s">
        <v>4572</v>
      </c>
      <c r="D1303" t="s">
        <v>4573</v>
      </c>
      <c r="E1303" s="1">
        <v>43101</v>
      </c>
      <c r="F1303" t="s">
        <v>56</v>
      </c>
      <c r="G1303" t="s">
        <v>4574</v>
      </c>
      <c r="I1303" t="s">
        <v>73</v>
      </c>
      <c r="J1303" t="s">
        <v>34</v>
      </c>
      <c r="K1303" t="s">
        <v>872</v>
      </c>
      <c r="L1303" s="1">
        <v>43070</v>
      </c>
      <c r="M1303">
        <v>1</v>
      </c>
      <c r="N1303">
        <v>1</v>
      </c>
      <c r="O1303">
        <v>-1</v>
      </c>
      <c r="P1303">
        <v>1</v>
      </c>
      <c r="Q1303">
        <v>1</v>
      </c>
      <c r="R1303" t="s">
        <v>27</v>
      </c>
      <c r="S1303">
        <v>-1</v>
      </c>
      <c r="T1303" t="s">
        <v>36</v>
      </c>
    </row>
    <row r="1304" spans="1:20" ht="20.25" customHeight="1">
      <c r="A1304">
        <v>1302</v>
      </c>
      <c r="B1304">
        <v>3</v>
      </c>
      <c r="C1304" t="s">
        <v>4575</v>
      </c>
      <c r="D1304" t="s">
        <v>67</v>
      </c>
      <c r="E1304" s="1">
        <v>43101</v>
      </c>
      <c r="F1304" t="s">
        <v>21</v>
      </c>
      <c r="G1304" t="s">
        <v>4576</v>
      </c>
      <c r="I1304" t="s">
        <v>73</v>
      </c>
      <c r="J1304" t="s">
        <v>94</v>
      </c>
      <c r="K1304" t="s">
        <v>1009</v>
      </c>
      <c r="L1304" s="1">
        <v>43070</v>
      </c>
      <c r="M1304">
        <v>1</v>
      </c>
      <c r="N1304">
        <v>3</v>
      </c>
      <c r="O1304">
        <v>4</v>
      </c>
      <c r="P1304">
        <v>2</v>
      </c>
      <c r="Q1304">
        <v>1</v>
      </c>
      <c r="R1304" t="s">
        <v>27</v>
      </c>
      <c r="S1304">
        <v>1</v>
      </c>
      <c r="T1304" t="s">
        <v>36</v>
      </c>
    </row>
    <row r="1305" spans="1:20" ht="20.25" customHeight="1">
      <c r="A1305">
        <v>1303</v>
      </c>
      <c r="B1305">
        <v>9</v>
      </c>
      <c r="C1305" t="s">
        <v>4577</v>
      </c>
      <c r="D1305" t="s">
        <v>3938</v>
      </c>
      <c r="E1305" s="1">
        <v>43099</v>
      </c>
      <c r="F1305" t="s">
        <v>2741</v>
      </c>
      <c r="G1305" t="s">
        <v>4578</v>
      </c>
      <c r="H1305" t="s">
        <v>857</v>
      </c>
      <c r="I1305" t="s">
        <v>87</v>
      </c>
      <c r="J1305" t="s">
        <v>59</v>
      </c>
      <c r="K1305" t="s">
        <v>613</v>
      </c>
      <c r="L1305" s="1">
        <v>43070</v>
      </c>
      <c r="M1305">
        <v>4</v>
      </c>
      <c r="N1305">
        <v>5</v>
      </c>
      <c r="O1305">
        <v>5</v>
      </c>
      <c r="P1305">
        <v>4</v>
      </c>
      <c r="Q1305">
        <v>4</v>
      </c>
      <c r="R1305" t="s">
        <v>105</v>
      </c>
      <c r="S1305">
        <v>-1</v>
      </c>
      <c r="T1305" t="s">
        <v>36</v>
      </c>
    </row>
    <row r="1306" spans="1:20" ht="20.25" customHeight="1">
      <c r="A1306">
        <v>1304</v>
      </c>
      <c r="B1306">
        <v>1</v>
      </c>
      <c r="C1306" t="s">
        <v>4579</v>
      </c>
      <c r="D1306" t="s">
        <v>3509</v>
      </c>
      <c r="E1306" s="1">
        <v>43097</v>
      </c>
      <c r="F1306" t="s">
        <v>21</v>
      </c>
      <c r="G1306" t="s">
        <v>4580</v>
      </c>
      <c r="H1306" t="s">
        <v>64</v>
      </c>
      <c r="I1306" t="s">
        <v>24</v>
      </c>
      <c r="J1306" t="s">
        <v>34</v>
      </c>
      <c r="K1306" t="s">
        <v>4581</v>
      </c>
      <c r="L1306" s="1">
        <v>43070</v>
      </c>
      <c r="M1306">
        <v>1</v>
      </c>
      <c r="N1306">
        <v>1</v>
      </c>
      <c r="O1306">
        <v>1</v>
      </c>
      <c r="P1306">
        <v>1</v>
      </c>
      <c r="Q1306">
        <v>1</v>
      </c>
      <c r="R1306" t="s">
        <v>27</v>
      </c>
      <c r="S1306">
        <v>-1</v>
      </c>
      <c r="T1306" t="s">
        <v>36</v>
      </c>
    </row>
    <row r="1307" spans="1:20" ht="20.25" customHeight="1">
      <c r="A1307">
        <v>1305</v>
      </c>
      <c r="B1307">
        <v>1</v>
      </c>
      <c r="C1307" t="s">
        <v>4582</v>
      </c>
      <c r="D1307" t="s">
        <v>3439</v>
      </c>
      <c r="E1307" s="1">
        <v>43095</v>
      </c>
      <c r="F1307" t="s">
        <v>21</v>
      </c>
      <c r="G1307" t="s">
        <v>4583</v>
      </c>
      <c r="H1307" t="s">
        <v>2053</v>
      </c>
      <c r="I1307" t="s">
        <v>24</v>
      </c>
      <c r="J1307" t="s">
        <v>25</v>
      </c>
      <c r="K1307" t="s">
        <v>509</v>
      </c>
      <c r="L1307" s="1">
        <v>43040</v>
      </c>
      <c r="M1307">
        <v>1</v>
      </c>
      <c r="N1307">
        <v>1</v>
      </c>
      <c r="O1307">
        <v>1</v>
      </c>
      <c r="P1307">
        <v>3</v>
      </c>
      <c r="Q1307">
        <v>2</v>
      </c>
      <c r="R1307" t="s">
        <v>27</v>
      </c>
      <c r="S1307">
        <v>2</v>
      </c>
      <c r="T1307" t="s">
        <v>36</v>
      </c>
    </row>
    <row r="1308" spans="1:20" ht="20.25" customHeight="1">
      <c r="A1308">
        <v>1306</v>
      </c>
      <c r="B1308">
        <v>7</v>
      </c>
      <c r="C1308" t="s">
        <v>4584</v>
      </c>
      <c r="D1308" t="s">
        <v>4585</v>
      </c>
      <c r="E1308" s="1">
        <v>43092</v>
      </c>
      <c r="F1308" t="s">
        <v>21</v>
      </c>
      <c r="G1308" t="s">
        <v>4586</v>
      </c>
      <c r="H1308" t="s">
        <v>2053</v>
      </c>
      <c r="I1308" t="s">
        <v>87</v>
      </c>
      <c r="J1308" t="s">
        <v>25</v>
      </c>
      <c r="K1308" t="s">
        <v>574</v>
      </c>
      <c r="L1308" s="1">
        <v>43070</v>
      </c>
      <c r="M1308">
        <v>4</v>
      </c>
      <c r="N1308">
        <v>4</v>
      </c>
      <c r="O1308">
        <v>4</v>
      </c>
      <c r="P1308">
        <v>3</v>
      </c>
      <c r="Q1308">
        <v>3</v>
      </c>
      <c r="R1308" t="s">
        <v>105</v>
      </c>
      <c r="S1308">
        <v>3</v>
      </c>
      <c r="T1308" t="s">
        <v>36</v>
      </c>
    </row>
    <row r="1309" spans="1:20" ht="20.25" customHeight="1">
      <c r="A1309">
        <v>1307</v>
      </c>
      <c r="B1309">
        <v>3</v>
      </c>
      <c r="C1309" t="s">
        <v>4587</v>
      </c>
      <c r="D1309" t="s">
        <v>4588</v>
      </c>
      <c r="E1309" s="1">
        <v>43091</v>
      </c>
      <c r="F1309" t="s">
        <v>56</v>
      </c>
      <c r="G1309" t="s">
        <v>4589</v>
      </c>
      <c r="I1309" t="s">
        <v>87</v>
      </c>
      <c r="J1309" t="s">
        <v>34</v>
      </c>
      <c r="K1309" t="s">
        <v>4590</v>
      </c>
      <c r="L1309" s="1">
        <v>42917</v>
      </c>
      <c r="M1309">
        <v>2</v>
      </c>
      <c r="N1309">
        <v>4</v>
      </c>
      <c r="O1309">
        <v>2</v>
      </c>
      <c r="P1309">
        <v>3</v>
      </c>
      <c r="Q1309">
        <v>3</v>
      </c>
      <c r="R1309" t="s">
        <v>27</v>
      </c>
      <c r="S1309">
        <v>2</v>
      </c>
      <c r="T1309" t="s">
        <v>36</v>
      </c>
    </row>
    <row r="1310" spans="1:20" ht="20.25" customHeight="1">
      <c r="A1310">
        <v>1308</v>
      </c>
      <c r="B1310">
        <v>7</v>
      </c>
      <c r="C1310" t="s">
        <v>4591</v>
      </c>
      <c r="D1310" t="s">
        <v>4592</v>
      </c>
      <c r="E1310" s="1">
        <v>43091</v>
      </c>
      <c r="F1310" t="s">
        <v>157</v>
      </c>
      <c r="G1310" t="s">
        <v>4593</v>
      </c>
      <c r="H1310" t="s">
        <v>23</v>
      </c>
      <c r="I1310" t="s">
        <v>73</v>
      </c>
      <c r="J1310" t="s">
        <v>94</v>
      </c>
      <c r="K1310" t="s">
        <v>257</v>
      </c>
      <c r="L1310" s="1">
        <v>43070</v>
      </c>
      <c r="M1310">
        <v>4</v>
      </c>
      <c r="N1310">
        <v>4</v>
      </c>
      <c r="O1310">
        <v>4</v>
      </c>
      <c r="P1310">
        <v>5</v>
      </c>
      <c r="Q1310">
        <v>3</v>
      </c>
      <c r="R1310" t="s">
        <v>105</v>
      </c>
      <c r="S1310">
        <v>4</v>
      </c>
      <c r="T1310" t="s">
        <v>36</v>
      </c>
    </row>
    <row r="1311" spans="1:20" ht="20.25" customHeight="1">
      <c r="A1311">
        <v>1309</v>
      </c>
      <c r="B1311">
        <v>1</v>
      </c>
      <c r="C1311" t="s">
        <v>4594</v>
      </c>
      <c r="D1311" t="s">
        <v>4595</v>
      </c>
      <c r="E1311" s="1">
        <v>43088</v>
      </c>
      <c r="F1311" t="s">
        <v>117</v>
      </c>
      <c r="G1311" t="s">
        <v>4596</v>
      </c>
      <c r="I1311" t="s">
        <v>73</v>
      </c>
      <c r="J1311" t="s">
        <v>25</v>
      </c>
      <c r="K1311" t="s">
        <v>4156</v>
      </c>
      <c r="L1311" s="1">
        <v>43070</v>
      </c>
      <c r="M1311">
        <v>2</v>
      </c>
      <c r="N1311">
        <v>4</v>
      </c>
      <c r="O1311">
        <v>2</v>
      </c>
      <c r="P1311">
        <v>1</v>
      </c>
      <c r="Q1311">
        <v>1</v>
      </c>
      <c r="R1311" t="s">
        <v>27</v>
      </c>
      <c r="S1311">
        <v>3</v>
      </c>
      <c r="T1311" t="s">
        <v>36</v>
      </c>
    </row>
    <row r="1312" spans="1:20" ht="20.25" customHeight="1">
      <c r="A1312">
        <v>1310</v>
      </c>
      <c r="B1312">
        <v>1</v>
      </c>
      <c r="C1312" t="s">
        <v>4597</v>
      </c>
      <c r="D1312" t="s">
        <v>4598</v>
      </c>
      <c r="E1312" s="1">
        <v>43086</v>
      </c>
      <c r="F1312" t="s">
        <v>21</v>
      </c>
      <c r="G1312" t="s">
        <v>4599</v>
      </c>
      <c r="H1312" t="s">
        <v>163</v>
      </c>
      <c r="I1312" t="s">
        <v>87</v>
      </c>
      <c r="J1312" t="s">
        <v>59</v>
      </c>
      <c r="K1312" t="s">
        <v>4600</v>
      </c>
      <c r="L1312" s="1">
        <v>43070</v>
      </c>
      <c r="M1312">
        <v>3</v>
      </c>
      <c r="N1312">
        <v>3</v>
      </c>
      <c r="O1312">
        <v>1</v>
      </c>
      <c r="P1312">
        <v>1</v>
      </c>
      <c r="Q1312">
        <v>1</v>
      </c>
      <c r="R1312" t="s">
        <v>27</v>
      </c>
      <c r="S1312">
        <v>3</v>
      </c>
      <c r="T1312" t="s">
        <v>36</v>
      </c>
    </row>
    <row r="1313" spans="1:20" ht="20.25" customHeight="1">
      <c r="A1313">
        <v>1311</v>
      </c>
      <c r="B1313">
        <v>1</v>
      </c>
      <c r="C1313" t="s">
        <v>4601</v>
      </c>
      <c r="D1313" t="s">
        <v>4602</v>
      </c>
      <c r="E1313" s="1">
        <v>43086</v>
      </c>
      <c r="F1313" t="s">
        <v>21</v>
      </c>
      <c r="G1313" t="s">
        <v>4603</v>
      </c>
      <c r="I1313" t="s">
        <v>24</v>
      </c>
      <c r="J1313" t="s">
        <v>25</v>
      </c>
      <c r="K1313" t="s">
        <v>636</v>
      </c>
      <c r="L1313" s="1">
        <v>43070</v>
      </c>
      <c r="M1313">
        <v>1</v>
      </c>
      <c r="N1313">
        <v>1</v>
      </c>
      <c r="O1313">
        <v>1</v>
      </c>
      <c r="P1313">
        <v>1</v>
      </c>
      <c r="Q1313">
        <v>1</v>
      </c>
      <c r="R1313" t="s">
        <v>27</v>
      </c>
      <c r="S1313">
        <v>2</v>
      </c>
      <c r="T1313" t="s">
        <v>36</v>
      </c>
    </row>
    <row r="1314" spans="1:20" ht="20.25" customHeight="1">
      <c r="A1314">
        <v>1312</v>
      </c>
      <c r="B1314">
        <v>3</v>
      </c>
      <c r="C1314" t="s">
        <v>4604</v>
      </c>
      <c r="D1314" t="s">
        <v>4605</v>
      </c>
      <c r="E1314" s="1">
        <v>43084</v>
      </c>
      <c r="F1314" t="s">
        <v>21</v>
      </c>
      <c r="G1314" t="s">
        <v>4606</v>
      </c>
      <c r="H1314" t="s">
        <v>2053</v>
      </c>
      <c r="I1314" t="s">
        <v>73</v>
      </c>
      <c r="J1314" t="s">
        <v>25</v>
      </c>
      <c r="K1314" t="s">
        <v>2577</v>
      </c>
      <c r="L1314" s="1">
        <v>43070</v>
      </c>
      <c r="M1314">
        <v>2</v>
      </c>
      <c r="N1314">
        <v>1</v>
      </c>
      <c r="O1314">
        <v>2</v>
      </c>
      <c r="P1314">
        <v>4</v>
      </c>
      <c r="Q1314">
        <v>2</v>
      </c>
      <c r="R1314" t="s">
        <v>27</v>
      </c>
      <c r="S1314">
        <v>1</v>
      </c>
      <c r="T1314" t="s">
        <v>36</v>
      </c>
    </row>
    <row r="1315" spans="1:20" ht="20.25" customHeight="1">
      <c r="A1315">
        <v>1313</v>
      </c>
      <c r="B1315">
        <v>1</v>
      </c>
      <c r="C1315" t="s">
        <v>4607</v>
      </c>
      <c r="D1315" t="s">
        <v>4608</v>
      </c>
      <c r="E1315" s="1">
        <v>43082</v>
      </c>
      <c r="F1315" t="s">
        <v>3645</v>
      </c>
      <c r="G1315" t="s">
        <v>4609</v>
      </c>
      <c r="H1315" t="s">
        <v>2053</v>
      </c>
      <c r="I1315" t="s">
        <v>73</v>
      </c>
      <c r="J1315" t="s">
        <v>25</v>
      </c>
      <c r="K1315" t="s">
        <v>4610</v>
      </c>
      <c r="L1315" s="1">
        <v>43070</v>
      </c>
      <c r="M1315">
        <v>1</v>
      </c>
      <c r="N1315">
        <v>1</v>
      </c>
      <c r="O1315">
        <v>1</v>
      </c>
      <c r="P1315">
        <v>1</v>
      </c>
      <c r="Q1315">
        <v>1</v>
      </c>
      <c r="R1315" t="s">
        <v>27</v>
      </c>
      <c r="S1315">
        <v>1</v>
      </c>
      <c r="T1315" t="s">
        <v>36</v>
      </c>
    </row>
    <row r="1316" spans="1:20" ht="20.25" customHeight="1">
      <c r="A1316">
        <v>1314</v>
      </c>
      <c r="B1316">
        <v>1</v>
      </c>
      <c r="C1316" t="s">
        <v>4611</v>
      </c>
      <c r="D1316" t="s">
        <v>4612</v>
      </c>
      <c r="E1316" s="1">
        <v>43082</v>
      </c>
      <c r="F1316" t="s">
        <v>21</v>
      </c>
      <c r="G1316" t="s">
        <v>4613</v>
      </c>
      <c r="I1316" t="s">
        <v>73</v>
      </c>
      <c r="J1316" t="s">
        <v>25</v>
      </c>
      <c r="K1316" t="s">
        <v>3370</v>
      </c>
      <c r="L1316" s="1">
        <v>43070</v>
      </c>
      <c r="M1316">
        <v>2</v>
      </c>
      <c r="N1316">
        <v>1</v>
      </c>
      <c r="O1316">
        <v>1</v>
      </c>
      <c r="P1316">
        <v>2</v>
      </c>
      <c r="Q1316">
        <v>1</v>
      </c>
      <c r="R1316" t="s">
        <v>27</v>
      </c>
      <c r="S1316">
        <v>1</v>
      </c>
      <c r="T1316" t="s">
        <v>36</v>
      </c>
    </row>
    <row r="1317" spans="1:20" ht="20.25" customHeight="1">
      <c r="A1317">
        <v>1315</v>
      </c>
      <c r="B1317">
        <v>4</v>
      </c>
      <c r="C1317" t="s">
        <v>4614</v>
      </c>
      <c r="D1317" t="s">
        <v>2013</v>
      </c>
      <c r="E1317" s="1">
        <v>43081</v>
      </c>
      <c r="F1317" t="s">
        <v>91</v>
      </c>
      <c r="G1317" t="s">
        <v>4615</v>
      </c>
      <c r="H1317" t="s">
        <v>32</v>
      </c>
      <c r="I1317" t="s">
        <v>24</v>
      </c>
      <c r="J1317" t="s">
        <v>25</v>
      </c>
      <c r="K1317" t="s">
        <v>4616</v>
      </c>
      <c r="L1317" s="1">
        <v>42887</v>
      </c>
      <c r="M1317">
        <v>3</v>
      </c>
      <c r="N1317">
        <v>2</v>
      </c>
      <c r="O1317">
        <v>-1</v>
      </c>
      <c r="P1317">
        <v>5</v>
      </c>
      <c r="Q1317">
        <v>2</v>
      </c>
      <c r="R1317" t="s">
        <v>27</v>
      </c>
      <c r="S1317">
        <v>-1</v>
      </c>
      <c r="T1317" t="s">
        <v>36</v>
      </c>
    </row>
    <row r="1318" spans="1:20" ht="20.25" customHeight="1">
      <c r="A1318">
        <v>1316</v>
      </c>
      <c r="B1318">
        <v>1</v>
      </c>
      <c r="C1318" s="2" t="s">
        <v>4617</v>
      </c>
      <c r="D1318" t="s">
        <v>246</v>
      </c>
      <c r="E1318" s="1">
        <v>43079</v>
      </c>
      <c r="F1318" t="s">
        <v>21</v>
      </c>
      <c r="G1318" t="s">
        <v>4618</v>
      </c>
      <c r="H1318" t="s">
        <v>32</v>
      </c>
      <c r="I1318" t="s">
        <v>87</v>
      </c>
      <c r="J1318" t="s">
        <v>25</v>
      </c>
      <c r="K1318" t="s">
        <v>3201</v>
      </c>
      <c r="L1318" s="1">
        <v>43009</v>
      </c>
      <c r="M1318">
        <v>1</v>
      </c>
      <c r="N1318">
        <v>1</v>
      </c>
      <c r="O1318">
        <v>1</v>
      </c>
      <c r="P1318">
        <v>1</v>
      </c>
      <c r="Q1318">
        <v>1</v>
      </c>
      <c r="R1318" t="s">
        <v>27</v>
      </c>
      <c r="S1318">
        <v>1</v>
      </c>
      <c r="T1318" t="s">
        <v>36</v>
      </c>
    </row>
    <row r="1319" spans="1:20" ht="20.25" customHeight="1">
      <c r="A1319">
        <v>1317</v>
      </c>
      <c r="B1319">
        <v>1</v>
      </c>
      <c r="C1319" t="s">
        <v>4619</v>
      </c>
      <c r="D1319" t="s">
        <v>4620</v>
      </c>
      <c r="E1319" s="1">
        <v>43079</v>
      </c>
      <c r="F1319" t="s">
        <v>21</v>
      </c>
      <c r="G1319" t="s">
        <v>4621</v>
      </c>
      <c r="H1319" t="s">
        <v>32</v>
      </c>
      <c r="I1319" t="s">
        <v>87</v>
      </c>
      <c r="J1319" t="s">
        <v>25</v>
      </c>
      <c r="K1319" t="s">
        <v>4622</v>
      </c>
      <c r="L1319" s="1">
        <v>43009</v>
      </c>
      <c r="M1319">
        <v>1</v>
      </c>
      <c r="N1319">
        <v>1</v>
      </c>
      <c r="O1319">
        <v>1</v>
      </c>
      <c r="P1319">
        <v>1</v>
      </c>
      <c r="Q1319">
        <v>1</v>
      </c>
      <c r="R1319" t="s">
        <v>27</v>
      </c>
      <c r="S1319">
        <v>1</v>
      </c>
      <c r="T1319" t="s">
        <v>36</v>
      </c>
    </row>
    <row r="1320" spans="1:20" ht="20.25" customHeight="1">
      <c r="A1320">
        <v>1318</v>
      </c>
      <c r="B1320">
        <v>9</v>
      </c>
      <c r="C1320" t="s">
        <v>4623</v>
      </c>
      <c r="D1320" t="s">
        <v>4624</v>
      </c>
      <c r="E1320" s="1">
        <v>43078</v>
      </c>
      <c r="F1320" t="s">
        <v>21</v>
      </c>
      <c r="G1320" t="s">
        <v>4625</v>
      </c>
      <c r="H1320" t="s">
        <v>1527</v>
      </c>
      <c r="I1320" t="s">
        <v>73</v>
      </c>
      <c r="J1320" t="s">
        <v>34</v>
      </c>
      <c r="K1320" t="s">
        <v>4626</v>
      </c>
      <c r="L1320" s="1">
        <v>43040</v>
      </c>
      <c r="M1320">
        <v>5</v>
      </c>
      <c r="N1320">
        <v>5</v>
      </c>
      <c r="O1320">
        <v>4</v>
      </c>
      <c r="P1320">
        <v>4</v>
      </c>
      <c r="Q1320">
        <v>5</v>
      </c>
      <c r="R1320" t="s">
        <v>105</v>
      </c>
      <c r="S1320">
        <v>4</v>
      </c>
      <c r="T1320" t="s">
        <v>36</v>
      </c>
    </row>
    <row r="1321" spans="1:20" ht="20.25" customHeight="1">
      <c r="A1321">
        <v>1319</v>
      </c>
      <c r="B1321">
        <v>8</v>
      </c>
      <c r="C1321" t="s">
        <v>4627</v>
      </c>
      <c r="D1321" t="s">
        <v>4628</v>
      </c>
      <c r="E1321" s="1">
        <v>43074</v>
      </c>
      <c r="F1321" t="s">
        <v>56</v>
      </c>
      <c r="G1321" t="s">
        <v>4629</v>
      </c>
      <c r="H1321" t="s">
        <v>32</v>
      </c>
      <c r="I1321" t="s">
        <v>24</v>
      </c>
      <c r="J1321" t="s">
        <v>25</v>
      </c>
      <c r="K1321" t="s">
        <v>952</v>
      </c>
      <c r="L1321" s="1">
        <v>43040</v>
      </c>
      <c r="M1321">
        <v>5</v>
      </c>
      <c r="N1321">
        <v>3</v>
      </c>
      <c r="O1321">
        <v>-1</v>
      </c>
      <c r="P1321">
        <v>5</v>
      </c>
      <c r="Q1321">
        <v>5</v>
      </c>
      <c r="R1321" t="s">
        <v>105</v>
      </c>
      <c r="S1321">
        <v>-1</v>
      </c>
      <c r="T1321" t="s">
        <v>36</v>
      </c>
    </row>
    <row r="1322" spans="1:20" ht="20.25" customHeight="1">
      <c r="A1322">
        <v>1320</v>
      </c>
      <c r="B1322">
        <v>8</v>
      </c>
      <c r="C1322" t="s">
        <v>4630</v>
      </c>
      <c r="D1322" t="s">
        <v>2341</v>
      </c>
      <c r="E1322" s="1">
        <v>43074</v>
      </c>
      <c r="F1322" t="s">
        <v>56</v>
      </c>
      <c r="G1322" t="s">
        <v>4631</v>
      </c>
      <c r="I1322" t="s">
        <v>73</v>
      </c>
      <c r="J1322" t="s">
        <v>25</v>
      </c>
      <c r="K1322" t="s">
        <v>1123</v>
      </c>
      <c r="L1322" s="1">
        <v>43040</v>
      </c>
      <c r="M1322">
        <v>4</v>
      </c>
      <c r="N1322">
        <v>5</v>
      </c>
      <c r="O1322">
        <v>-1</v>
      </c>
      <c r="P1322">
        <v>4</v>
      </c>
      <c r="Q1322">
        <v>4</v>
      </c>
      <c r="R1322" t="s">
        <v>105</v>
      </c>
      <c r="S1322">
        <v>-1</v>
      </c>
      <c r="T1322" t="s">
        <v>36</v>
      </c>
    </row>
    <row r="1323" spans="1:20" ht="20.25" customHeight="1">
      <c r="A1323">
        <v>1321</v>
      </c>
      <c r="B1323">
        <v>8</v>
      </c>
      <c r="C1323" t="s">
        <v>4632</v>
      </c>
      <c r="D1323" t="s">
        <v>2341</v>
      </c>
      <c r="E1323" s="1">
        <v>43074</v>
      </c>
      <c r="F1323" t="s">
        <v>56</v>
      </c>
      <c r="G1323" t="s">
        <v>4633</v>
      </c>
      <c r="H1323" t="s">
        <v>163</v>
      </c>
      <c r="I1323" t="s">
        <v>73</v>
      </c>
      <c r="J1323" t="s">
        <v>94</v>
      </c>
      <c r="K1323" t="s">
        <v>2152</v>
      </c>
      <c r="L1323" s="1">
        <v>43040</v>
      </c>
      <c r="M1323">
        <v>4</v>
      </c>
      <c r="N1323">
        <v>4</v>
      </c>
      <c r="O1323">
        <v>4</v>
      </c>
      <c r="P1323">
        <v>4</v>
      </c>
      <c r="Q1323">
        <v>4</v>
      </c>
      <c r="R1323" t="s">
        <v>105</v>
      </c>
      <c r="S1323">
        <v>3</v>
      </c>
      <c r="T1323" t="s">
        <v>36</v>
      </c>
    </row>
    <row r="1324" spans="1:20" ht="20.25" customHeight="1">
      <c r="A1324">
        <v>1322</v>
      </c>
      <c r="B1324">
        <v>8</v>
      </c>
      <c r="C1324" t="s">
        <v>4634</v>
      </c>
      <c r="D1324" t="s">
        <v>2341</v>
      </c>
      <c r="E1324" s="1">
        <v>43073</v>
      </c>
      <c r="F1324" t="s">
        <v>56</v>
      </c>
      <c r="G1324" t="s">
        <v>4635</v>
      </c>
      <c r="H1324" t="s">
        <v>163</v>
      </c>
      <c r="I1324" t="s">
        <v>73</v>
      </c>
      <c r="J1324" t="s">
        <v>94</v>
      </c>
      <c r="K1324" t="s">
        <v>3137</v>
      </c>
      <c r="L1324" s="1">
        <v>43040</v>
      </c>
      <c r="M1324">
        <v>4</v>
      </c>
      <c r="N1324">
        <v>4</v>
      </c>
      <c r="O1324">
        <v>3</v>
      </c>
      <c r="P1324">
        <v>4</v>
      </c>
      <c r="Q1324">
        <v>4</v>
      </c>
      <c r="R1324" t="s">
        <v>105</v>
      </c>
      <c r="S1324">
        <v>3</v>
      </c>
      <c r="T1324" t="s">
        <v>36</v>
      </c>
    </row>
    <row r="1325" spans="1:20" ht="20.25" customHeight="1">
      <c r="A1325">
        <v>1323</v>
      </c>
      <c r="B1325">
        <v>1</v>
      </c>
      <c r="C1325" t="s">
        <v>4636</v>
      </c>
      <c r="D1325" t="s">
        <v>3938</v>
      </c>
      <c r="E1325" s="1">
        <v>43073</v>
      </c>
      <c r="F1325" t="s">
        <v>2737</v>
      </c>
      <c r="G1325" t="s">
        <v>4637</v>
      </c>
      <c r="H1325" t="s">
        <v>32</v>
      </c>
      <c r="I1325" t="s">
        <v>87</v>
      </c>
      <c r="J1325" t="s">
        <v>25</v>
      </c>
      <c r="K1325" t="s">
        <v>570</v>
      </c>
      <c r="L1325" s="1">
        <v>42887</v>
      </c>
      <c r="M1325">
        <v>1</v>
      </c>
      <c r="N1325">
        <v>1</v>
      </c>
      <c r="O1325">
        <v>-1</v>
      </c>
      <c r="P1325">
        <v>1</v>
      </c>
      <c r="Q1325">
        <v>1</v>
      </c>
      <c r="R1325" t="s">
        <v>27</v>
      </c>
      <c r="S1325">
        <v>-1</v>
      </c>
      <c r="T1325" t="s">
        <v>36</v>
      </c>
    </row>
    <row r="1326" spans="1:20" ht="20.25" customHeight="1">
      <c r="A1326">
        <v>1324</v>
      </c>
      <c r="B1326">
        <v>3</v>
      </c>
      <c r="C1326" t="s">
        <v>4638</v>
      </c>
      <c r="D1326" t="s">
        <v>4639</v>
      </c>
      <c r="E1326" s="1">
        <v>43072</v>
      </c>
      <c r="F1326" t="s">
        <v>117</v>
      </c>
      <c r="G1326" t="s">
        <v>4640</v>
      </c>
      <c r="H1326" t="s">
        <v>2053</v>
      </c>
      <c r="I1326" t="s">
        <v>33</v>
      </c>
      <c r="J1326" t="s">
        <v>25</v>
      </c>
      <c r="K1326" t="s">
        <v>4641</v>
      </c>
      <c r="L1326" s="1">
        <v>43070</v>
      </c>
      <c r="M1326">
        <v>2</v>
      </c>
      <c r="N1326">
        <v>2</v>
      </c>
      <c r="O1326">
        <v>3</v>
      </c>
      <c r="P1326">
        <v>1</v>
      </c>
      <c r="Q1326">
        <v>2</v>
      </c>
      <c r="R1326" t="s">
        <v>27</v>
      </c>
      <c r="S1326">
        <v>2</v>
      </c>
      <c r="T1326" t="s">
        <v>36</v>
      </c>
    </row>
    <row r="1327" spans="1:20" ht="20.25" customHeight="1">
      <c r="A1327">
        <v>1325</v>
      </c>
      <c r="B1327">
        <v>2</v>
      </c>
      <c r="C1327" t="s">
        <v>4642</v>
      </c>
      <c r="D1327" t="s">
        <v>4643</v>
      </c>
      <c r="E1327" s="1">
        <v>43071</v>
      </c>
      <c r="F1327" t="s">
        <v>21</v>
      </c>
      <c r="G1327" t="s">
        <v>4644</v>
      </c>
      <c r="H1327" t="s">
        <v>532</v>
      </c>
      <c r="I1327" t="s">
        <v>73</v>
      </c>
      <c r="J1327" t="s">
        <v>59</v>
      </c>
      <c r="K1327" t="s">
        <v>4645</v>
      </c>
      <c r="L1327" s="1">
        <v>43040</v>
      </c>
      <c r="M1327">
        <v>2</v>
      </c>
      <c r="N1327">
        <v>2</v>
      </c>
      <c r="O1327">
        <v>1</v>
      </c>
      <c r="P1327">
        <v>4</v>
      </c>
      <c r="Q1327">
        <v>2</v>
      </c>
      <c r="R1327" t="s">
        <v>27</v>
      </c>
      <c r="S1327">
        <v>1</v>
      </c>
      <c r="T1327" t="s">
        <v>36</v>
      </c>
    </row>
    <row r="1328" spans="1:20" ht="20.25" customHeight="1">
      <c r="A1328">
        <v>1326</v>
      </c>
      <c r="B1328">
        <v>2</v>
      </c>
      <c r="C1328" t="s">
        <v>4646</v>
      </c>
      <c r="D1328" t="s">
        <v>3289</v>
      </c>
      <c r="E1328" s="1">
        <v>43070</v>
      </c>
      <c r="F1328" t="s">
        <v>21</v>
      </c>
      <c r="G1328" t="s">
        <v>4647</v>
      </c>
      <c r="H1328" t="s">
        <v>149</v>
      </c>
      <c r="I1328" t="s">
        <v>87</v>
      </c>
      <c r="J1328" t="s">
        <v>59</v>
      </c>
      <c r="K1328" t="s">
        <v>1611</v>
      </c>
      <c r="L1328" s="1">
        <v>43040</v>
      </c>
      <c r="M1328">
        <v>3</v>
      </c>
      <c r="N1328">
        <v>4</v>
      </c>
      <c r="O1328">
        <v>2</v>
      </c>
      <c r="P1328">
        <v>3</v>
      </c>
      <c r="Q1328">
        <v>1</v>
      </c>
      <c r="R1328" t="s">
        <v>27</v>
      </c>
      <c r="S1328">
        <v>2</v>
      </c>
      <c r="T1328" t="s">
        <v>36</v>
      </c>
    </row>
    <row r="1329" spans="1:20" ht="20.25" customHeight="1">
      <c r="A1329">
        <v>1327</v>
      </c>
      <c r="B1329">
        <v>3</v>
      </c>
      <c r="C1329" t="s">
        <v>4648</v>
      </c>
      <c r="D1329" t="s">
        <v>3289</v>
      </c>
      <c r="E1329" s="1">
        <v>43070</v>
      </c>
      <c r="F1329" t="s">
        <v>21</v>
      </c>
      <c r="G1329" t="s">
        <v>4649</v>
      </c>
      <c r="H1329" t="s">
        <v>149</v>
      </c>
      <c r="I1329" t="s">
        <v>87</v>
      </c>
      <c r="J1329" t="s">
        <v>59</v>
      </c>
      <c r="K1329" t="s">
        <v>2577</v>
      </c>
      <c r="L1329" s="1">
        <v>43040</v>
      </c>
      <c r="M1329">
        <v>3</v>
      </c>
      <c r="N1329">
        <v>2</v>
      </c>
      <c r="O1329">
        <v>2</v>
      </c>
      <c r="P1329">
        <v>2</v>
      </c>
      <c r="Q1329">
        <v>2</v>
      </c>
      <c r="R1329" t="s">
        <v>27</v>
      </c>
      <c r="S1329">
        <v>2</v>
      </c>
      <c r="T1329" t="s">
        <v>36</v>
      </c>
    </row>
    <row r="1330" spans="1:20" ht="20.25" customHeight="1">
      <c r="A1330">
        <v>1328</v>
      </c>
      <c r="B1330">
        <v>3</v>
      </c>
      <c r="C1330" t="s">
        <v>4650</v>
      </c>
      <c r="D1330" t="s">
        <v>4651</v>
      </c>
      <c r="E1330" s="1">
        <v>43070</v>
      </c>
      <c r="F1330" t="s">
        <v>21</v>
      </c>
      <c r="G1330" t="s">
        <v>4652</v>
      </c>
      <c r="H1330" t="s">
        <v>149</v>
      </c>
      <c r="I1330" t="s">
        <v>33</v>
      </c>
      <c r="J1330" t="s">
        <v>34</v>
      </c>
      <c r="K1330" t="s">
        <v>4653</v>
      </c>
      <c r="L1330" s="1">
        <v>43040</v>
      </c>
      <c r="M1330">
        <v>2</v>
      </c>
      <c r="N1330">
        <v>3</v>
      </c>
      <c r="O1330">
        <v>2</v>
      </c>
      <c r="P1330">
        <v>4</v>
      </c>
      <c r="Q1330">
        <v>2</v>
      </c>
      <c r="R1330" t="s">
        <v>27</v>
      </c>
      <c r="S1330">
        <v>4</v>
      </c>
      <c r="T1330" t="s">
        <v>36</v>
      </c>
    </row>
    <row r="1331" spans="1:20" ht="20.25" customHeight="1">
      <c r="A1331">
        <v>1329</v>
      </c>
      <c r="B1331">
        <v>8</v>
      </c>
      <c r="C1331" t="s">
        <v>4654</v>
      </c>
      <c r="D1331" t="s">
        <v>2502</v>
      </c>
      <c r="E1331" s="1">
        <v>43070</v>
      </c>
      <c r="F1331" t="s">
        <v>21</v>
      </c>
      <c r="G1331" t="s">
        <v>4655</v>
      </c>
      <c r="H1331" t="s">
        <v>32</v>
      </c>
      <c r="I1331" t="s">
        <v>33</v>
      </c>
      <c r="J1331" t="s">
        <v>34</v>
      </c>
      <c r="K1331" t="s">
        <v>4490</v>
      </c>
      <c r="L1331" s="1">
        <v>43040</v>
      </c>
      <c r="M1331">
        <v>4</v>
      </c>
      <c r="N1331">
        <v>5</v>
      </c>
      <c r="O1331">
        <v>4</v>
      </c>
      <c r="P1331">
        <v>4</v>
      </c>
      <c r="Q1331">
        <v>4</v>
      </c>
      <c r="R1331" t="s">
        <v>105</v>
      </c>
      <c r="S1331">
        <v>-1</v>
      </c>
      <c r="T1331" t="s">
        <v>36</v>
      </c>
    </row>
    <row r="1332" spans="1:20" ht="20.25" customHeight="1">
      <c r="A1332">
        <v>1330</v>
      </c>
      <c r="B1332">
        <v>2</v>
      </c>
      <c r="C1332" t="s">
        <v>4656</v>
      </c>
      <c r="D1332" t="s">
        <v>4657</v>
      </c>
      <c r="E1332" s="1">
        <v>43069</v>
      </c>
      <c r="F1332" t="s">
        <v>21</v>
      </c>
      <c r="G1332" t="s">
        <v>4658</v>
      </c>
      <c r="I1332" t="s">
        <v>73</v>
      </c>
      <c r="J1332" t="s">
        <v>25</v>
      </c>
      <c r="K1332" t="s">
        <v>159</v>
      </c>
      <c r="L1332" s="1">
        <v>43040</v>
      </c>
      <c r="M1332">
        <v>1</v>
      </c>
      <c r="N1332">
        <v>1</v>
      </c>
      <c r="O1332">
        <v>3</v>
      </c>
      <c r="P1332">
        <v>1</v>
      </c>
      <c r="Q1332">
        <v>1</v>
      </c>
      <c r="R1332" t="s">
        <v>27</v>
      </c>
      <c r="S1332">
        <v>3</v>
      </c>
      <c r="T1332" t="s">
        <v>36</v>
      </c>
    </row>
    <row r="1333" spans="1:20" ht="20.25" customHeight="1">
      <c r="A1333">
        <v>1331</v>
      </c>
      <c r="B1333">
        <v>9</v>
      </c>
      <c r="C1333" t="s">
        <v>4659</v>
      </c>
      <c r="D1333" t="s">
        <v>4496</v>
      </c>
      <c r="E1333" s="1">
        <v>43069</v>
      </c>
      <c r="F1333" t="s">
        <v>21</v>
      </c>
      <c r="G1333" t="s">
        <v>4660</v>
      </c>
      <c r="H1333" t="s">
        <v>2053</v>
      </c>
      <c r="I1333" t="s">
        <v>24</v>
      </c>
      <c r="J1333" t="s">
        <v>34</v>
      </c>
      <c r="K1333" t="s">
        <v>1096</v>
      </c>
      <c r="L1333" s="1">
        <v>43040</v>
      </c>
      <c r="M1333">
        <v>4</v>
      </c>
      <c r="N1333">
        <v>5</v>
      </c>
      <c r="O1333">
        <v>5</v>
      </c>
      <c r="P1333">
        <v>4</v>
      </c>
      <c r="Q1333">
        <v>4</v>
      </c>
      <c r="R1333" t="s">
        <v>105</v>
      </c>
      <c r="S1333">
        <v>5</v>
      </c>
      <c r="T1333" t="s">
        <v>36</v>
      </c>
    </row>
    <row r="1334" spans="1:20" ht="20.25" customHeight="1">
      <c r="A1334">
        <v>1332</v>
      </c>
      <c r="B1334">
        <v>1</v>
      </c>
      <c r="C1334" t="s">
        <v>4661</v>
      </c>
      <c r="D1334" t="s">
        <v>4662</v>
      </c>
      <c r="E1334" s="1">
        <v>43069</v>
      </c>
      <c r="F1334" t="s">
        <v>91</v>
      </c>
      <c r="G1334" t="s">
        <v>4663</v>
      </c>
      <c r="I1334" t="s">
        <v>33</v>
      </c>
      <c r="J1334" t="s">
        <v>25</v>
      </c>
      <c r="K1334" t="s">
        <v>1144</v>
      </c>
      <c r="L1334" s="1">
        <v>42979</v>
      </c>
      <c r="M1334">
        <v>1</v>
      </c>
      <c r="N1334">
        <v>1</v>
      </c>
      <c r="O1334">
        <v>1</v>
      </c>
      <c r="P1334">
        <v>1</v>
      </c>
      <c r="Q1334">
        <v>1</v>
      </c>
      <c r="R1334" t="s">
        <v>27</v>
      </c>
      <c r="S1334">
        <v>1</v>
      </c>
      <c r="T1334" t="s">
        <v>36</v>
      </c>
    </row>
    <row r="1335" spans="1:20" ht="20.25" customHeight="1">
      <c r="A1335">
        <v>1333</v>
      </c>
      <c r="B1335">
        <v>10</v>
      </c>
      <c r="C1335" t="s">
        <v>4664</v>
      </c>
      <c r="D1335" t="s">
        <v>4665</v>
      </c>
      <c r="E1335" s="1">
        <v>43069</v>
      </c>
      <c r="F1335" t="s">
        <v>21</v>
      </c>
      <c r="G1335" t="s">
        <v>4666</v>
      </c>
      <c r="I1335" t="s">
        <v>73</v>
      </c>
      <c r="J1335" t="s">
        <v>25</v>
      </c>
      <c r="K1335" t="s">
        <v>4667</v>
      </c>
      <c r="L1335" s="1">
        <v>43040</v>
      </c>
      <c r="M1335">
        <v>5</v>
      </c>
      <c r="N1335">
        <v>5</v>
      </c>
      <c r="O1335">
        <v>5</v>
      </c>
      <c r="P1335">
        <v>5</v>
      </c>
      <c r="Q1335">
        <v>5</v>
      </c>
      <c r="R1335" t="s">
        <v>105</v>
      </c>
      <c r="S1335">
        <v>-1</v>
      </c>
      <c r="T1335" t="s">
        <v>36</v>
      </c>
    </row>
    <row r="1336" spans="1:20" ht="20.25" customHeight="1">
      <c r="A1336">
        <v>1334</v>
      </c>
      <c r="B1336">
        <v>2</v>
      </c>
      <c r="C1336" t="s">
        <v>4668</v>
      </c>
      <c r="D1336" t="s">
        <v>4669</v>
      </c>
      <c r="E1336" s="1">
        <v>43069</v>
      </c>
      <c r="F1336" t="s">
        <v>21</v>
      </c>
      <c r="G1336" t="s">
        <v>4670</v>
      </c>
      <c r="I1336" t="s">
        <v>24</v>
      </c>
      <c r="J1336" t="s">
        <v>34</v>
      </c>
      <c r="K1336" t="s">
        <v>4671</v>
      </c>
      <c r="L1336" s="1">
        <v>42948</v>
      </c>
      <c r="M1336">
        <v>4</v>
      </c>
      <c r="N1336">
        <v>5</v>
      </c>
      <c r="O1336">
        <v>4</v>
      </c>
      <c r="P1336">
        <v>3</v>
      </c>
      <c r="Q1336">
        <v>3</v>
      </c>
      <c r="R1336" t="s">
        <v>27</v>
      </c>
      <c r="S1336">
        <v>4</v>
      </c>
      <c r="T1336" t="s">
        <v>36</v>
      </c>
    </row>
    <row r="1337" spans="1:20" ht="20.25" customHeight="1">
      <c r="A1337">
        <v>1335</v>
      </c>
      <c r="B1337">
        <v>5</v>
      </c>
      <c r="C1337" t="s">
        <v>4672</v>
      </c>
      <c r="D1337" t="s">
        <v>4673</v>
      </c>
      <c r="E1337" s="1">
        <v>43067</v>
      </c>
      <c r="F1337" t="s">
        <v>21</v>
      </c>
      <c r="G1337" t="s">
        <v>4674</v>
      </c>
      <c r="H1337" t="s">
        <v>1092</v>
      </c>
      <c r="I1337" t="s">
        <v>24</v>
      </c>
      <c r="J1337" t="s">
        <v>34</v>
      </c>
      <c r="K1337" t="s">
        <v>3595</v>
      </c>
      <c r="L1337" s="1">
        <v>43009</v>
      </c>
      <c r="M1337">
        <v>1</v>
      </c>
      <c r="N1337">
        <v>3</v>
      </c>
      <c r="O1337">
        <v>3</v>
      </c>
      <c r="P1337">
        <v>1</v>
      </c>
      <c r="Q1337">
        <v>3</v>
      </c>
      <c r="R1337" t="s">
        <v>27</v>
      </c>
      <c r="S1337">
        <v>-1</v>
      </c>
      <c r="T1337" t="s">
        <v>36</v>
      </c>
    </row>
    <row r="1338" spans="1:20" ht="20.25" customHeight="1">
      <c r="A1338">
        <v>1336</v>
      </c>
      <c r="B1338">
        <v>1</v>
      </c>
      <c r="C1338" t="s">
        <v>4675</v>
      </c>
      <c r="D1338" t="s">
        <v>4676</v>
      </c>
      <c r="E1338" s="1">
        <v>43065</v>
      </c>
      <c r="F1338" t="s">
        <v>355</v>
      </c>
      <c r="G1338" t="s">
        <v>4677</v>
      </c>
      <c r="H1338" t="s">
        <v>3771</v>
      </c>
      <c r="I1338" t="s">
        <v>87</v>
      </c>
      <c r="J1338" t="s">
        <v>25</v>
      </c>
      <c r="K1338" t="s">
        <v>1574</v>
      </c>
      <c r="L1338" s="1">
        <v>43040</v>
      </c>
      <c r="M1338">
        <v>3</v>
      </c>
      <c r="N1338">
        <v>3</v>
      </c>
      <c r="O1338">
        <v>-1</v>
      </c>
      <c r="P1338">
        <v>1</v>
      </c>
      <c r="Q1338">
        <v>2</v>
      </c>
      <c r="R1338" t="s">
        <v>27</v>
      </c>
      <c r="S1338">
        <v>-1</v>
      </c>
      <c r="T1338" t="s">
        <v>36</v>
      </c>
    </row>
    <row r="1339" spans="1:20" ht="20.25" customHeight="1">
      <c r="A1339">
        <v>1337</v>
      </c>
      <c r="B1339">
        <v>1</v>
      </c>
      <c r="C1339" t="s">
        <v>4678</v>
      </c>
      <c r="D1339" t="s">
        <v>4679</v>
      </c>
      <c r="E1339" s="1">
        <v>43064</v>
      </c>
      <c r="F1339" t="s">
        <v>91</v>
      </c>
      <c r="G1339" t="s">
        <v>4680</v>
      </c>
      <c r="H1339" t="s">
        <v>4681</v>
      </c>
      <c r="I1339" t="s">
        <v>33</v>
      </c>
      <c r="J1339" t="s">
        <v>25</v>
      </c>
      <c r="K1339" t="s">
        <v>4682</v>
      </c>
      <c r="L1339" s="1">
        <v>43040</v>
      </c>
      <c r="M1339">
        <v>4</v>
      </c>
      <c r="N1339">
        <v>1</v>
      </c>
      <c r="O1339">
        <v>-1</v>
      </c>
      <c r="P1339">
        <v>2</v>
      </c>
      <c r="Q1339">
        <v>1</v>
      </c>
      <c r="R1339" t="s">
        <v>27</v>
      </c>
      <c r="S1339">
        <v>-1</v>
      </c>
      <c r="T1339" t="s">
        <v>36</v>
      </c>
    </row>
    <row r="1340" spans="1:20" ht="20.25" customHeight="1">
      <c r="A1340">
        <v>1338</v>
      </c>
      <c r="B1340">
        <v>4</v>
      </c>
      <c r="C1340" t="s">
        <v>4683</v>
      </c>
      <c r="D1340" t="s">
        <v>1313</v>
      </c>
      <c r="E1340" s="1">
        <v>43064</v>
      </c>
      <c r="F1340" t="s">
        <v>21</v>
      </c>
      <c r="G1340" t="s">
        <v>4684</v>
      </c>
      <c r="H1340" t="s">
        <v>163</v>
      </c>
      <c r="I1340" t="s">
        <v>24</v>
      </c>
      <c r="J1340" t="s">
        <v>34</v>
      </c>
      <c r="K1340" t="s">
        <v>4685</v>
      </c>
      <c r="L1340" s="1">
        <v>43009</v>
      </c>
      <c r="M1340">
        <v>2</v>
      </c>
      <c r="N1340">
        <v>3</v>
      </c>
      <c r="O1340">
        <v>2</v>
      </c>
      <c r="P1340">
        <v>2</v>
      </c>
      <c r="Q1340">
        <v>3</v>
      </c>
      <c r="R1340" t="s">
        <v>27</v>
      </c>
      <c r="S1340">
        <v>1</v>
      </c>
      <c r="T1340" t="s">
        <v>36</v>
      </c>
    </row>
    <row r="1341" spans="1:20" ht="20.25" customHeight="1">
      <c r="A1341">
        <v>1339</v>
      </c>
      <c r="B1341">
        <v>3</v>
      </c>
      <c r="C1341" t="s">
        <v>4686</v>
      </c>
      <c r="D1341" t="s">
        <v>4687</v>
      </c>
      <c r="E1341" s="1">
        <v>43063</v>
      </c>
      <c r="F1341" t="s">
        <v>1099</v>
      </c>
      <c r="G1341" t="s">
        <v>4688</v>
      </c>
      <c r="H1341" t="s">
        <v>200</v>
      </c>
      <c r="I1341" t="s">
        <v>24</v>
      </c>
      <c r="J1341" t="s">
        <v>25</v>
      </c>
      <c r="K1341" t="s">
        <v>3643</v>
      </c>
      <c r="L1341" s="1">
        <v>43040</v>
      </c>
      <c r="M1341">
        <v>3</v>
      </c>
      <c r="N1341">
        <v>1</v>
      </c>
      <c r="O1341">
        <v>1</v>
      </c>
      <c r="P1341">
        <v>3</v>
      </c>
      <c r="Q1341">
        <v>2</v>
      </c>
      <c r="R1341" t="s">
        <v>27</v>
      </c>
      <c r="S1341">
        <v>2</v>
      </c>
      <c r="T1341" t="s">
        <v>36</v>
      </c>
    </row>
    <row r="1342" spans="1:20" ht="20.25" customHeight="1">
      <c r="A1342">
        <v>1340</v>
      </c>
      <c r="B1342">
        <v>1</v>
      </c>
      <c r="C1342" t="s">
        <v>4689</v>
      </c>
      <c r="D1342" t="s">
        <v>4690</v>
      </c>
      <c r="E1342" s="1">
        <v>43063</v>
      </c>
      <c r="F1342" t="s">
        <v>21</v>
      </c>
      <c r="G1342" t="s">
        <v>4691</v>
      </c>
      <c r="H1342" t="s">
        <v>32</v>
      </c>
      <c r="I1342" t="s">
        <v>33</v>
      </c>
      <c r="J1342" t="s">
        <v>25</v>
      </c>
      <c r="K1342" t="s">
        <v>4692</v>
      </c>
      <c r="L1342" s="1">
        <v>43040</v>
      </c>
      <c r="M1342">
        <v>2</v>
      </c>
      <c r="N1342">
        <v>1</v>
      </c>
      <c r="O1342">
        <v>1</v>
      </c>
      <c r="P1342">
        <v>1</v>
      </c>
      <c r="Q1342">
        <v>1</v>
      </c>
      <c r="R1342" t="s">
        <v>27</v>
      </c>
      <c r="S1342">
        <v>-1</v>
      </c>
      <c r="T1342" t="s">
        <v>36</v>
      </c>
    </row>
    <row r="1343" spans="1:20" ht="20.25" customHeight="1">
      <c r="A1343">
        <v>1341</v>
      </c>
      <c r="B1343">
        <v>3</v>
      </c>
      <c r="C1343" t="s">
        <v>4693</v>
      </c>
      <c r="D1343" t="s">
        <v>4694</v>
      </c>
      <c r="E1343" s="1">
        <v>43063</v>
      </c>
      <c r="F1343" t="s">
        <v>21</v>
      </c>
      <c r="G1343" t="s">
        <v>4695</v>
      </c>
      <c r="H1343" t="s">
        <v>1969</v>
      </c>
      <c r="I1343" t="s">
        <v>24</v>
      </c>
      <c r="J1343" t="s">
        <v>25</v>
      </c>
      <c r="K1343" t="s">
        <v>1067</v>
      </c>
      <c r="L1343" s="1">
        <v>43040</v>
      </c>
      <c r="M1343">
        <v>1</v>
      </c>
      <c r="N1343">
        <v>5</v>
      </c>
      <c r="O1343">
        <v>1</v>
      </c>
      <c r="P1343">
        <v>3</v>
      </c>
      <c r="Q1343">
        <v>3</v>
      </c>
      <c r="R1343" t="s">
        <v>27</v>
      </c>
      <c r="S1343">
        <v>1</v>
      </c>
      <c r="T1343" t="s">
        <v>36</v>
      </c>
    </row>
    <row r="1344" spans="1:20" ht="20.25" customHeight="1">
      <c r="A1344">
        <v>1342</v>
      </c>
      <c r="B1344">
        <v>1</v>
      </c>
      <c r="C1344" t="s">
        <v>4696</v>
      </c>
      <c r="D1344" t="s">
        <v>4697</v>
      </c>
      <c r="E1344" s="1">
        <v>43062</v>
      </c>
      <c r="F1344" t="s">
        <v>56</v>
      </c>
      <c r="G1344" t="s">
        <v>4698</v>
      </c>
      <c r="H1344" t="s">
        <v>2053</v>
      </c>
      <c r="I1344" t="s">
        <v>33</v>
      </c>
      <c r="J1344" t="s">
        <v>34</v>
      </c>
      <c r="K1344" t="s">
        <v>4699</v>
      </c>
      <c r="L1344" s="1">
        <v>43040</v>
      </c>
      <c r="M1344">
        <v>1</v>
      </c>
      <c r="N1344">
        <v>1</v>
      </c>
      <c r="O1344">
        <v>1</v>
      </c>
      <c r="P1344">
        <v>1</v>
      </c>
      <c r="Q1344">
        <v>1</v>
      </c>
      <c r="R1344" t="s">
        <v>27</v>
      </c>
      <c r="S1344">
        <v>1</v>
      </c>
      <c r="T1344" t="s">
        <v>36</v>
      </c>
    </row>
    <row r="1345" spans="1:20" ht="20.25" customHeight="1">
      <c r="A1345">
        <v>1343</v>
      </c>
      <c r="B1345">
        <v>9</v>
      </c>
      <c r="C1345" t="s">
        <v>474</v>
      </c>
      <c r="D1345" t="s">
        <v>4089</v>
      </c>
      <c r="E1345" s="1">
        <v>43062</v>
      </c>
      <c r="F1345" t="s">
        <v>21</v>
      </c>
      <c r="G1345" t="s">
        <v>4700</v>
      </c>
      <c r="H1345" t="s">
        <v>2053</v>
      </c>
      <c r="I1345" t="s">
        <v>24</v>
      </c>
      <c r="J1345" t="s">
        <v>59</v>
      </c>
      <c r="K1345" t="s">
        <v>853</v>
      </c>
      <c r="L1345" s="1">
        <v>43040</v>
      </c>
      <c r="M1345">
        <v>4</v>
      </c>
      <c r="N1345">
        <v>5</v>
      </c>
      <c r="O1345">
        <v>5</v>
      </c>
      <c r="P1345">
        <v>4</v>
      </c>
      <c r="Q1345">
        <v>4</v>
      </c>
      <c r="R1345" t="s">
        <v>105</v>
      </c>
      <c r="S1345">
        <v>3</v>
      </c>
      <c r="T1345" t="s">
        <v>36</v>
      </c>
    </row>
    <row r="1346" spans="1:20" ht="20.25" customHeight="1">
      <c r="A1346">
        <v>1344</v>
      </c>
      <c r="B1346">
        <v>5</v>
      </c>
      <c r="C1346" t="s">
        <v>4701</v>
      </c>
      <c r="D1346" t="s">
        <v>4702</v>
      </c>
      <c r="E1346" s="1">
        <v>43060</v>
      </c>
      <c r="F1346" t="s">
        <v>1995</v>
      </c>
      <c r="G1346" t="s">
        <v>4703</v>
      </c>
      <c r="H1346" t="s">
        <v>4060</v>
      </c>
      <c r="I1346" t="s">
        <v>33</v>
      </c>
      <c r="J1346" t="s">
        <v>94</v>
      </c>
      <c r="K1346" t="s">
        <v>4704</v>
      </c>
      <c r="L1346" s="1">
        <v>42979</v>
      </c>
      <c r="M1346">
        <v>2</v>
      </c>
      <c r="N1346">
        <v>4</v>
      </c>
      <c r="O1346">
        <v>3</v>
      </c>
      <c r="P1346">
        <v>5</v>
      </c>
      <c r="Q1346">
        <v>3</v>
      </c>
      <c r="R1346" t="s">
        <v>27</v>
      </c>
      <c r="S1346">
        <v>1</v>
      </c>
      <c r="T1346" t="s">
        <v>36</v>
      </c>
    </row>
    <row r="1347" spans="1:20" ht="20.25" customHeight="1">
      <c r="A1347">
        <v>1345</v>
      </c>
      <c r="B1347">
        <v>2</v>
      </c>
      <c r="C1347" t="s">
        <v>4705</v>
      </c>
      <c r="D1347" t="s">
        <v>4706</v>
      </c>
      <c r="E1347" s="1">
        <v>43060</v>
      </c>
      <c r="F1347" t="s">
        <v>21</v>
      </c>
      <c r="G1347" t="s">
        <v>4707</v>
      </c>
      <c r="I1347" t="s">
        <v>73</v>
      </c>
      <c r="J1347" t="s">
        <v>25</v>
      </c>
      <c r="K1347" t="s">
        <v>4708</v>
      </c>
      <c r="L1347" s="1">
        <v>43009</v>
      </c>
      <c r="M1347">
        <v>4</v>
      </c>
      <c r="N1347">
        <v>2</v>
      </c>
      <c r="O1347">
        <v>-1</v>
      </c>
      <c r="P1347">
        <v>1</v>
      </c>
      <c r="Q1347">
        <v>1</v>
      </c>
      <c r="R1347" t="s">
        <v>27</v>
      </c>
      <c r="S1347">
        <v>-1</v>
      </c>
      <c r="T1347" t="s">
        <v>36</v>
      </c>
    </row>
    <row r="1348" spans="1:20" ht="20.25" customHeight="1">
      <c r="A1348">
        <v>1346</v>
      </c>
      <c r="B1348">
        <v>2</v>
      </c>
      <c r="C1348" t="s">
        <v>4709</v>
      </c>
      <c r="D1348" t="s">
        <v>4364</v>
      </c>
      <c r="E1348" s="1">
        <v>43059</v>
      </c>
      <c r="F1348" t="s">
        <v>4365</v>
      </c>
      <c r="G1348" t="s">
        <v>4710</v>
      </c>
      <c r="I1348" t="s">
        <v>33</v>
      </c>
      <c r="J1348" t="s">
        <v>25</v>
      </c>
      <c r="K1348" t="s">
        <v>1404</v>
      </c>
      <c r="L1348" s="1">
        <v>42979</v>
      </c>
      <c r="M1348">
        <v>3</v>
      </c>
      <c r="N1348">
        <v>4</v>
      </c>
      <c r="O1348">
        <v>-1</v>
      </c>
      <c r="P1348">
        <v>3</v>
      </c>
      <c r="Q1348">
        <v>1</v>
      </c>
      <c r="R1348" t="s">
        <v>27</v>
      </c>
      <c r="S1348">
        <v>-1</v>
      </c>
      <c r="T1348" t="s">
        <v>36</v>
      </c>
    </row>
    <row r="1349" spans="1:20" ht="20.25" customHeight="1">
      <c r="A1349">
        <v>1347</v>
      </c>
      <c r="B1349">
        <v>7</v>
      </c>
      <c r="C1349" t="s">
        <v>4711</v>
      </c>
      <c r="D1349" t="s">
        <v>2013</v>
      </c>
      <c r="E1349" s="1">
        <v>43059</v>
      </c>
      <c r="F1349" t="s">
        <v>21</v>
      </c>
      <c r="G1349" t="s">
        <v>4712</v>
      </c>
      <c r="H1349" t="s">
        <v>149</v>
      </c>
      <c r="I1349" t="s">
        <v>73</v>
      </c>
      <c r="J1349" t="s">
        <v>59</v>
      </c>
      <c r="K1349" t="s">
        <v>1147</v>
      </c>
      <c r="L1349" s="1">
        <v>43040</v>
      </c>
      <c r="M1349">
        <v>5</v>
      </c>
      <c r="N1349">
        <v>4</v>
      </c>
      <c r="O1349">
        <v>5</v>
      </c>
      <c r="P1349">
        <v>2</v>
      </c>
      <c r="Q1349">
        <v>5</v>
      </c>
      <c r="R1349" t="s">
        <v>105</v>
      </c>
      <c r="S1349">
        <v>4</v>
      </c>
      <c r="T1349" t="s">
        <v>36</v>
      </c>
    </row>
    <row r="1350" spans="1:20" ht="20.25" customHeight="1">
      <c r="A1350">
        <v>1348</v>
      </c>
      <c r="B1350">
        <v>7</v>
      </c>
      <c r="C1350" t="s">
        <v>4713</v>
      </c>
      <c r="D1350" t="s">
        <v>667</v>
      </c>
      <c r="E1350" s="1">
        <v>43059</v>
      </c>
      <c r="F1350" t="s">
        <v>21</v>
      </c>
      <c r="G1350" t="s">
        <v>4714</v>
      </c>
      <c r="H1350" t="s">
        <v>149</v>
      </c>
      <c r="I1350" t="s">
        <v>73</v>
      </c>
      <c r="J1350" t="s">
        <v>34</v>
      </c>
      <c r="K1350" t="s">
        <v>872</v>
      </c>
      <c r="L1350" s="1">
        <v>43040</v>
      </c>
      <c r="M1350">
        <v>5</v>
      </c>
      <c r="N1350">
        <v>4</v>
      </c>
      <c r="O1350">
        <v>4</v>
      </c>
      <c r="P1350">
        <v>4</v>
      </c>
      <c r="Q1350">
        <v>5</v>
      </c>
      <c r="R1350" t="s">
        <v>105</v>
      </c>
      <c r="S1350">
        <v>1</v>
      </c>
      <c r="T1350" t="s">
        <v>36</v>
      </c>
    </row>
    <row r="1351" spans="1:20" ht="20.25" customHeight="1">
      <c r="A1351">
        <v>1349</v>
      </c>
      <c r="B1351">
        <v>6</v>
      </c>
      <c r="C1351" t="s">
        <v>4715</v>
      </c>
      <c r="D1351" t="s">
        <v>67</v>
      </c>
      <c r="E1351" s="1">
        <v>43058</v>
      </c>
      <c r="F1351" t="s">
        <v>1016</v>
      </c>
      <c r="G1351" t="s">
        <v>4716</v>
      </c>
      <c r="H1351" t="s">
        <v>123</v>
      </c>
      <c r="I1351" t="s">
        <v>87</v>
      </c>
      <c r="J1351" t="s">
        <v>25</v>
      </c>
      <c r="K1351" t="s">
        <v>4717</v>
      </c>
      <c r="L1351" s="1">
        <v>43040</v>
      </c>
      <c r="M1351">
        <v>4</v>
      </c>
      <c r="N1351">
        <v>3</v>
      </c>
      <c r="O1351">
        <v>2</v>
      </c>
      <c r="P1351">
        <v>3</v>
      </c>
      <c r="Q1351">
        <v>4</v>
      </c>
      <c r="R1351" t="s">
        <v>105</v>
      </c>
      <c r="S1351">
        <v>4</v>
      </c>
      <c r="T1351" t="s">
        <v>36</v>
      </c>
    </row>
    <row r="1352" spans="1:20" ht="20.25" customHeight="1">
      <c r="A1352">
        <v>1350</v>
      </c>
      <c r="B1352">
        <v>5</v>
      </c>
      <c r="C1352" t="s">
        <v>4718</v>
      </c>
      <c r="D1352" t="s">
        <v>3174</v>
      </c>
      <c r="E1352" s="1">
        <v>43058</v>
      </c>
      <c r="F1352" t="s">
        <v>21</v>
      </c>
      <c r="G1352" t="s">
        <v>4719</v>
      </c>
      <c r="H1352" t="s">
        <v>532</v>
      </c>
      <c r="I1352" t="s">
        <v>73</v>
      </c>
      <c r="J1352" t="s">
        <v>25</v>
      </c>
      <c r="K1352" t="s">
        <v>1404</v>
      </c>
      <c r="L1352" s="1">
        <v>43040</v>
      </c>
      <c r="M1352">
        <v>3</v>
      </c>
      <c r="N1352">
        <v>1</v>
      </c>
      <c r="O1352">
        <v>1</v>
      </c>
      <c r="P1352">
        <v>2</v>
      </c>
      <c r="Q1352">
        <v>3</v>
      </c>
      <c r="R1352" t="s">
        <v>27</v>
      </c>
      <c r="S1352">
        <v>-1</v>
      </c>
      <c r="T1352" t="s">
        <v>28</v>
      </c>
    </row>
    <row r="1353" spans="1:20" ht="20.25" customHeight="1">
      <c r="A1353">
        <v>1351</v>
      </c>
      <c r="B1353">
        <v>2</v>
      </c>
      <c r="C1353" t="s">
        <v>4720</v>
      </c>
      <c r="D1353" t="s">
        <v>4721</v>
      </c>
      <c r="E1353" s="1">
        <v>43058</v>
      </c>
      <c r="F1353" t="s">
        <v>21</v>
      </c>
      <c r="G1353" t="s">
        <v>4722</v>
      </c>
      <c r="I1353" t="s">
        <v>24</v>
      </c>
      <c r="J1353" t="s">
        <v>25</v>
      </c>
      <c r="K1353" t="s">
        <v>4723</v>
      </c>
      <c r="L1353" s="1">
        <v>43009</v>
      </c>
      <c r="M1353">
        <v>1</v>
      </c>
      <c r="N1353">
        <v>1</v>
      </c>
      <c r="O1353">
        <v>2</v>
      </c>
      <c r="P1353">
        <v>4</v>
      </c>
      <c r="Q1353">
        <v>2</v>
      </c>
      <c r="R1353" t="s">
        <v>27</v>
      </c>
      <c r="S1353">
        <v>4</v>
      </c>
      <c r="T1353" t="s">
        <v>28</v>
      </c>
    </row>
    <row r="1354" spans="1:20" ht="20.25" customHeight="1">
      <c r="A1354">
        <v>1352</v>
      </c>
      <c r="B1354">
        <v>1</v>
      </c>
      <c r="C1354" t="s">
        <v>4724</v>
      </c>
      <c r="D1354" t="s">
        <v>4725</v>
      </c>
      <c r="E1354" s="1">
        <v>43057</v>
      </c>
      <c r="F1354" t="s">
        <v>56</v>
      </c>
      <c r="G1354" t="s">
        <v>4726</v>
      </c>
      <c r="I1354" t="s">
        <v>24</v>
      </c>
      <c r="J1354" t="s">
        <v>25</v>
      </c>
      <c r="K1354" t="s">
        <v>4727</v>
      </c>
      <c r="L1354" s="1">
        <v>43040</v>
      </c>
      <c r="M1354">
        <v>1</v>
      </c>
      <c r="N1354">
        <v>2</v>
      </c>
      <c r="O1354">
        <v>1</v>
      </c>
      <c r="P1354">
        <v>1</v>
      </c>
      <c r="Q1354">
        <v>1</v>
      </c>
      <c r="R1354" t="s">
        <v>27</v>
      </c>
      <c r="S1354">
        <v>1</v>
      </c>
      <c r="T1354" t="s">
        <v>28</v>
      </c>
    </row>
    <row r="1355" spans="1:20" ht="20.25" customHeight="1">
      <c r="A1355">
        <v>1353</v>
      </c>
      <c r="B1355">
        <v>8</v>
      </c>
      <c r="C1355" t="s">
        <v>4728</v>
      </c>
      <c r="D1355" t="s">
        <v>4089</v>
      </c>
      <c r="E1355" s="1">
        <v>43056</v>
      </c>
      <c r="F1355" t="s">
        <v>21</v>
      </c>
      <c r="G1355" t="s">
        <v>4729</v>
      </c>
      <c r="H1355" t="s">
        <v>23</v>
      </c>
      <c r="I1355" t="s">
        <v>24</v>
      </c>
      <c r="J1355" t="s">
        <v>34</v>
      </c>
      <c r="K1355" t="s">
        <v>1243</v>
      </c>
      <c r="L1355" s="1">
        <v>43040</v>
      </c>
      <c r="M1355">
        <v>4</v>
      </c>
      <c r="N1355">
        <v>4</v>
      </c>
      <c r="O1355">
        <v>4</v>
      </c>
      <c r="P1355">
        <v>4</v>
      </c>
      <c r="Q1355">
        <v>4</v>
      </c>
      <c r="R1355" t="s">
        <v>105</v>
      </c>
      <c r="S1355">
        <v>3</v>
      </c>
      <c r="T1355" t="s">
        <v>36</v>
      </c>
    </row>
    <row r="1356" spans="1:20" ht="20.25" customHeight="1">
      <c r="A1356">
        <v>1354</v>
      </c>
      <c r="B1356">
        <v>3</v>
      </c>
      <c r="C1356" t="s">
        <v>4730</v>
      </c>
      <c r="D1356" t="s">
        <v>4731</v>
      </c>
      <c r="E1356" s="1">
        <v>43056</v>
      </c>
      <c r="F1356" t="s">
        <v>21</v>
      </c>
      <c r="G1356" t="s">
        <v>4732</v>
      </c>
      <c r="I1356" t="s">
        <v>73</v>
      </c>
      <c r="J1356" t="s">
        <v>25</v>
      </c>
      <c r="K1356" t="s">
        <v>2815</v>
      </c>
      <c r="L1356" s="1">
        <v>43040</v>
      </c>
      <c r="M1356">
        <v>4</v>
      </c>
      <c r="N1356">
        <v>1</v>
      </c>
      <c r="O1356">
        <v>3</v>
      </c>
      <c r="P1356">
        <v>5</v>
      </c>
      <c r="Q1356">
        <v>3</v>
      </c>
      <c r="R1356" t="s">
        <v>27</v>
      </c>
      <c r="S1356">
        <v>1</v>
      </c>
      <c r="T1356" t="s">
        <v>36</v>
      </c>
    </row>
    <row r="1357" spans="1:20" ht="20.25" customHeight="1">
      <c r="A1357">
        <v>1355</v>
      </c>
      <c r="B1357">
        <v>3</v>
      </c>
      <c r="C1357" s="2" t="s">
        <v>4733</v>
      </c>
      <c r="D1357" t="s">
        <v>4734</v>
      </c>
      <c r="E1357" s="1">
        <v>43056</v>
      </c>
      <c r="F1357" t="s">
        <v>21</v>
      </c>
      <c r="G1357" s="2" t="s">
        <v>4735</v>
      </c>
      <c r="I1357" t="s">
        <v>73</v>
      </c>
      <c r="J1357" t="s">
        <v>94</v>
      </c>
      <c r="K1357" t="s">
        <v>537</v>
      </c>
      <c r="L1357" s="1">
        <v>43009</v>
      </c>
      <c r="M1357">
        <v>1</v>
      </c>
      <c r="N1357">
        <v>1</v>
      </c>
      <c r="O1357">
        <v>1</v>
      </c>
      <c r="P1357">
        <v>3</v>
      </c>
      <c r="Q1357">
        <v>1</v>
      </c>
      <c r="R1357" t="s">
        <v>27</v>
      </c>
      <c r="S1357">
        <v>3</v>
      </c>
      <c r="T1357" t="s">
        <v>36</v>
      </c>
    </row>
    <row r="1358" spans="1:20" ht="20.25" customHeight="1">
      <c r="A1358">
        <v>1356</v>
      </c>
      <c r="B1358">
        <v>6</v>
      </c>
      <c r="C1358" t="s">
        <v>4736</v>
      </c>
      <c r="D1358" t="s">
        <v>246</v>
      </c>
      <c r="E1358" s="1">
        <v>43056</v>
      </c>
      <c r="F1358" t="s">
        <v>3337</v>
      </c>
      <c r="G1358" t="s">
        <v>4737</v>
      </c>
      <c r="H1358" t="s">
        <v>123</v>
      </c>
      <c r="I1358" t="s">
        <v>73</v>
      </c>
      <c r="J1358" t="s">
        <v>34</v>
      </c>
      <c r="K1358" t="s">
        <v>4738</v>
      </c>
      <c r="L1358" s="1">
        <v>42736</v>
      </c>
      <c r="M1358">
        <v>3</v>
      </c>
      <c r="N1358">
        <v>4</v>
      </c>
      <c r="O1358">
        <v>2</v>
      </c>
      <c r="P1358">
        <v>2</v>
      </c>
      <c r="Q1358">
        <v>3</v>
      </c>
      <c r="R1358" t="s">
        <v>27</v>
      </c>
      <c r="S1358">
        <v>3</v>
      </c>
      <c r="T1358" t="s">
        <v>36</v>
      </c>
    </row>
    <row r="1359" spans="1:20" ht="20.25" customHeight="1">
      <c r="A1359">
        <v>1357</v>
      </c>
      <c r="B1359">
        <v>6</v>
      </c>
      <c r="C1359" t="s">
        <v>4739</v>
      </c>
      <c r="D1359" t="s">
        <v>246</v>
      </c>
      <c r="E1359" s="1">
        <v>43055</v>
      </c>
      <c r="F1359" t="s">
        <v>3337</v>
      </c>
      <c r="G1359" t="s">
        <v>4740</v>
      </c>
      <c r="H1359" t="s">
        <v>123</v>
      </c>
      <c r="I1359" t="s">
        <v>73</v>
      </c>
      <c r="J1359" t="s">
        <v>34</v>
      </c>
      <c r="K1359" t="s">
        <v>4741</v>
      </c>
      <c r="L1359" s="1">
        <v>42705</v>
      </c>
      <c r="M1359">
        <v>3</v>
      </c>
      <c r="N1359">
        <v>3</v>
      </c>
      <c r="O1359">
        <v>3</v>
      </c>
      <c r="P1359">
        <v>4</v>
      </c>
      <c r="Q1359">
        <v>3</v>
      </c>
      <c r="R1359" t="s">
        <v>27</v>
      </c>
      <c r="S1359">
        <v>3</v>
      </c>
      <c r="T1359" t="s">
        <v>36</v>
      </c>
    </row>
    <row r="1360" spans="1:20" ht="20.25" customHeight="1">
      <c r="A1360">
        <v>1358</v>
      </c>
      <c r="B1360">
        <v>2</v>
      </c>
      <c r="C1360" t="s">
        <v>4742</v>
      </c>
      <c r="D1360" t="s">
        <v>4743</v>
      </c>
      <c r="E1360" s="1">
        <v>43055</v>
      </c>
      <c r="F1360" t="s">
        <v>21</v>
      </c>
      <c r="G1360" t="s">
        <v>4744</v>
      </c>
      <c r="H1360" t="s">
        <v>1969</v>
      </c>
      <c r="I1360" t="s">
        <v>33</v>
      </c>
      <c r="J1360" t="s">
        <v>25</v>
      </c>
      <c r="K1360" t="s">
        <v>853</v>
      </c>
      <c r="L1360" s="1">
        <v>43040</v>
      </c>
      <c r="M1360">
        <v>1</v>
      </c>
      <c r="N1360">
        <v>1</v>
      </c>
      <c r="O1360">
        <v>1</v>
      </c>
      <c r="P1360">
        <v>3</v>
      </c>
      <c r="Q1360">
        <v>3</v>
      </c>
      <c r="R1360" t="s">
        <v>27</v>
      </c>
      <c r="S1360">
        <v>1</v>
      </c>
      <c r="T1360" t="s">
        <v>36</v>
      </c>
    </row>
    <row r="1361" spans="1:20" ht="20.25" customHeight="1">
      <c r="A1361">
        <v>1359</v>
      </c>
      <c r="B1361">
        <v>5</v>
      </c>
      <c r="C1361" t="s">
        <v>4745</v>
      </c>
      <c r="D1361" t="s">
        <v>1652</v>
      </c>
      <c r="E1361" s="1">
        <v>43054</v>
      </c>
      <c r="F1361" t="s">
        <v>3634</v>
      </c>
      <c r="G1361" t="s">
        <v>4746</v>
      </c>
      <c r="I1361" t="s">
        <v>73</v>
      </c>
      <c r="J1361" t="s">
        <v>34</v>
      </c>
      <c r="K1361" t="s">
        <v>4747</v>
      </c>
      <c r="L1361" s="1">
        <v>43040</v>
      </c>
      <c r="M1361">
        <v>2</v>
      </c>
      <c r="N1361">
        <v>3</v>
      </c>
      <c r="O1361">
        <v>3</v>
      </c>
      <c r="P1361">
        <v>1</v>
      </c>
      <c r="Q1361">
        <v>3</v>
      </c>
      <c r="R1361" t="s">
        <v>27</v>
      </c>
      <c r="S1361">
        <v>1</v>
      </c>
      <c r="T1361" t="s">
        <v>36</v>
      </c>
    </row>
    <row r="1362" spans="1:20" ht="20.25" customHeight="1">
      <c r="A1362">
        <v>1360</v>
      </c>
      <c r="B1362">
        <v>8</v>
      </c>
      <c r="C1362" t="s">
        <v>4748</v>
      </c>
      <c r="D1362" t="s">
        <v>4749</v>
      </c>
      <c r="E1362" s="1">
        <v>43053</v>
      </c>
      <c r="F1362" t="s">
        <v>21</v>
      </c>
      <c r="G1362" t="s">
        <v>4750</v>
      </c>
      <c r="H1362" t="s">
        <v>1969</v>
      </c>
      <c r="I1362" t="s">
        <v>87</v>
      </c>
      <c r="J1362" t="s">
        <v>34</v>
      </c>
      <c r="K1362" t="s">
        <v>3671</v>
      </c>
      <c r="L1362" s="1">
        <v>43009</v>
      </c>
      <c r="M1362">
        <v>4</v>
      </c>
      <c r="N1362">
        <v>5</v>
      </c>
      <c r="O1362">
        <v>2</v>
      </c>
      <c r="P1362">
        <v>4</v>
      </c>
      <c r="Q1362">
        <v>4</v>
      </c>
      <c r="R1362" t="s">
        <v>105</v>
      </c>
      <c r="S1362">
        <v>4</v>
      </c>
      <c r="T1362" t="s">
        <v>36</v>
      </c>
    </row>
    <row r="1363" spans="1:20" ht="20.25" customHeight="1">
      <c r="A1363">
        <v>1361</v>
      </c>
      <c r="B1363">
        <v>2</v>
      </c>
      <c r="C1363" t="s">
        <v>4751</v>
      </c>
      <c r="D1363" t="s">
        <v>1786</v>
      </c>
      <c r="E1363" s="1">
        <v>43052</v>
      </c>
      <c r="F1363" t="s">
        <v>21</v>
      </c>
      <c r="G1363" t="s">
        <v>4752</v>
      </c>
      <c r="H1363" t="s">
        <v>3771</v>
      </c>
      <c r="I1363" t="s">
        <v>33</v>
      </c>
      <c r="J1363" t="s">
        <v>34</v>
      </c>
      <c r="K1363" t="s">
        <v>339</v>
      </c>
      <c r="L1363" s="1">
        <v>43040</v>
      </c>
      <c r="M1363">
        <v>1</v>
      </c>
      <c r="N1363">
        <v>3</v>
      </c>
      <c r="O1363">
        <v>3</v>
      </c>
      <c r="P1363">
        <v>3</v>
      </c>
      <c r="Q1363">
        <v>1</v>
      </c>
      <c r="R1363" t="s">
        <v>27</v>
      </c>
      <c r="S1363">
        <v>-1</v>
      </c>
      <c r="T1363" t="s">
        <v>36</v>
      </c>
    </row>
    <row r="1364" spans="1:20" ht="20.25" customHeight="1">
      <c r="A1364">
        <v>1362</v>
      </c>
      <c r="B1364">
        <v>1</v>
      </c>
      <c r="C1364" t="s">
        <v>4753</v>
      </c>
      <c r="D1364" t="s">
        <v>4754</v>
      </c>
      <c r="E1364" s="1">
        <v>43052</v>
      </c>
      <c r="F1364" t="s">
        <v>21</v>
      </c>
      <c r="G1364" t="s">
        <v>4755</v>
      </c>
      <c r="I1364" t="s">
        <v>87</v>
      </c>
      <c r="J1364" t="s">
        <v>25</v>
      </c>
      <c r="K1364" t="s">
        <v>4756</v>
      </c>
      <c r="L1364" s="1">
        <v>43009</v>
      </c>
      <c r="M1364">
        <v>1</v>
      </c>
      <c r="N1364">
        <v>1</v>
      </c>
      <c r="O1364">
        <v>1</v>
      </c>
      <c r="P1364">
        <v>1</v>
      </c>
      <c r="Q1364">
        <v>1</v>
      </c>
      <c r="R1364" t="s">
        <v>27</v>
      </c>
      <c r="S1364">
        <v>-1</v>
      </c>
      <c r="T1364" t="s">
        <v>36</v>
      </c>
    </row>
    <row r="1365" spans="1:20" ht="20.25" customHeight="1">
      <c r="A1365">
        <v>1363</v>
      </c>
      <c r="B1365">
        <v>2</v>
      </c>
      <c r="C1365" t="s">
        <v>4757</v>
      </c>
      <c r="D1365" t="s">
        <v>761</v>
      </c>
      <c r="E1365" s="1">
        <v>43052</v>
      </c>
      <c r="F1365" t="s">
        <v>56</v>
      </c>
      <c r="G1365" t="s">
        <v>4758</v>
      </c>
      <c r="H1365" t="s">
        <v>64</v>
      </c>
      <c r="I1365" t="s">
        <v>33</v>
      </c>
      <c r="J1365" t="s">
        <v>25</v>
      </c>
      <c r="K1365" t="s">
        <v>4759</v>
      </c>
      <c r="L1365" s="1">
        <v>42948</v>
      </c>
      <c r="M1365">
        <v>3</v>
      </c>
      <c r="N1365">
        <v>4</v>
      </c>
      <c r="O1365">
        <v>2</v>
      </c>
      <c r="P1365">
        <v>2</v>
      </c>
      <c r="Q1365">
        <v>1</v>
      </c>
      <c r="R1365" t="s">
        <v>27</v>
      </c>
      <c r="S1365">
        <v>3</v>
      </c>
      <c r="T1365" t="s">
        <v>36</v>
      </c>
    </row>
    <row r="1366" spans="1:20" ht="20.25" customHeight="1">
      <c r="A1366">
        <v>1364</v>
      </c>
      <c r="B1366">
        <v>6</v>
      </c>
      <c r="C1366" t="s">
        <v>4760</v>
      </c>
      <c r="D1366" t="s">
        <v>4761</v>
      </c>
      <c r="E1366" s="1">
        <v>43050</v>
      </c>
      <c r="F1366" t="s">
        <v>21</v>
      </c>
      <c r="G1366" t="s">
        <v>4762</v>
      </c>
      <c r="H1366" t="s">
        <v>561</v>
      </c>
      <c r="I1366" t="s">
        <v>24</v>
      </c>
      <c r="J1366" t="s">
        <v>34</v>
      </c>
      <c r="K1366" t="s">
        <v>124</v>
      </c>
      <c r="L1366" s="1">
        <v>43040</v>
      </c>
      <c r="M1366">
        <v>3</v>
      </c>
      <c r="N1366">
        <v>4</v>
      </c>
      <c r="O1366">
        <v>3</v>
      </c>
      <c r="P1366">
        <v>4</v>
      </c>
      <c r="Q1366">
        <v>3</v>
      </c>
      <c r="R1366" t="s">
        <v>105</v>
      </c>
      <c r="S1366">
        <v>3</v>
      </c>
      <c r="T1366" t="s">
        <v>36</v>
      </c>
    </row>
    <row r="1367" spans="1:20" ht="20.25" customHeight="1">
      <c r="A1367">
        <v>1365</v>
      </c>
      <c r="B1367">
        <v>3</v>
      </c>
      <c r="C1367" t="s">
        <v>4763</v>
      </c>
      <c r="D1367" t="s">
        <v>4764</v>
      </c>
      <c r="E1367" s="1">
        <v>43050</v>
      </c>
      <c r="F1367" t="s">
        <v>21</v>
      </c>
      <c r="G1367" t="s">
        <v>4765</v>
      </c>
      <c r="H1367" t="s">
        <v>2053</v>
      </c>
      <c r="I1367" t="s">
        <v>33</v>
      </c>
      <c r="J1367" t="s">
        <v>34</v>
      </c>
      <c r="K1367" t="s">
        <v>2109</v>
      </c>
      <c r="L1367" s="1">
        <v>43040</v>
      </c>
      <c r="M1367">
        <v>2</v>
      </c>
      <c r="N1367">
        <v>3</v>
      </c>
      <c r="O1367">
        <v>2</v>
      </c>
      <c r="P1367">
        <v>3</v>
      </c>
      <c r="Q1367">
        <v>1</v>
      </c>
      <c r="R1367" t="s">
        <v>27</v>
      </c>
      <c r="S1367">
        <v>3</v>
      </c>
      <c r="T1367" t="s">
        <v>36</v>
      </c>
    </row>
    <row r="1368" spans="1:20" ht="20.25" customHeight="1">
      <c r="A1368">
        <v>1366</v>
      </c>
      <c r="B1368">
        <v>1</v>
      </c>
      <c r="C1368" t="s">
        <v>4766</v>
      </c>
      <c r="D1368" t="s">
        <v>4767</v>
      </c>
      <c r="E1368" s="1">
        <v>43049</v>
      </c>
      <c r="F1368" t="s">
        <v>56</v>
      </c>
      <c r="G1368" t="s">
        <v>4768</v>
      </c>
      <c r="I1368" t="s">
        <v>24</v>
      </c>
      <c r="J1368" t="s">
        <v>34</v>
      </c>
      <c r="K1368" t="s">
        <v>4769</v>
      </c>
      <c r="L1368" s="1">
        <v>43009</v>
      </c>
      <c r="M1368">
        <v>1</v>
      </c>
      <c r="N1368">
        <v>3</v>
      </c>
      <c r="O1368">
        <v>3</v>
      </c>
      <c r="P1368">
        <v>1</v>
      </c>
      <c r="Q1368">
        <v>1</v>
      </c>
      <c r="R1368" t="s">
        <v>27</v>
      </c>
      <c r="S1368">
        <v>1</v>
      </c>
      <c r="T1368" t="s">
        <v>36</v>
      </c>
    </row>
    <row r="1369" spans="1:20" ht="20.25" customHeight="1">
      <c r="A1369">
        <v>1367</v>
      </c>
      <c r="B1369">
        <v>1</v>
      </c>
      <c r="C1369" t="s">
        <v>4770</v>
      </c>
      <c r="D1369" t="s">
        <v>4771</v>
      </c>
      <c r="E1369" s="1">
        <v>43049</v>
      </c>
      <c r="F1369" t="s">
        <v>21</v>
      </c>
      <c r="G1369" t="s">
        <v>4772</v>
      </c>
      <c r="H1369" t="s">
        <v>149</v>
      </c>
      <c r="I1369" t="s">
        <v>24</v>
      </c>
      <c r="J1369" t="s">
        <v>34</v>
      </c>
      <c r="K1369" t="s">
        <v>264</v>
      </c>
      <c r="L1369" s="1">
        <v>43009</v>
      </c>
      <c r="M1369">
        <v>3</v>
      </c>
      <c r="N1369">
        <v>4</v>
      </c>
      <c r="O1369">
        <v>2</v>
      </c>
      <c r="P1369">
        <v>5</v>
      </c>
      <c r="Q1369">
        <v>1</v>
      </c>
      <c r="R1369" t="s">
        <v>27</v>
      </c>
      <c r="S1369">
        <v>1</v>
      </c>
      <c r="T1369" t="s">
        <v>36</v>
      </c>
    </row>
    <row r="1370" spans="1:20" ht="20.25" customHeight="1">
      <c r="A1370">
        <v>1368</v>
      </c>
      <c r="B1370">
        <v>1</v>
      </c>
      <c r="C1370" t="s">
        <v>4773</v>
      </c>
      <c r="D1370" t="s">
        <v>4774</v>
      </c>
      <c r="E1370" s="1">
        <v>43048</v>
      </c>
      <c r="F1370" t="s">
        <v>21</v>
      </c>
      <c r="G1370" t="s">
        <v>4775</v>
      </c>
      <c r="I1370" t="s">
        <v>87</v>
      </c>
      <c r="J1370" t="s">
        <v>34</v>
      </c>
      <c r="K1370" t="s">
        <v>196</v>
      </c>
      <c r="L1370" s="1">
        <v>43009</v>
      </c>
      <c r="M1370">
        <v>2</v>
      </c>
      <c r="N1370">
        <v>2</v>
      </c>
      <c r="O1370">
        <v>-1</v>
      </c>
      <c r="P1370">
        <v>1</v>
      </c>
      <c r="Q1370">
        <v>1</v>
      </c>
      <c r="R1370" t="s">
        <v>27</v>
      </c>
      <c r="S1370">
        <v>-1</v>
      </c>
      <c r="T1370" t="s">
        <v>36</v>
      </c>
    </row>
    <row r="1371" spans="1:20" ht="20.25" customHeight="1">
      <c r="A1371">
        <v>1369</v>
      </c>
      <c r="B1371">
        <v>1</v>
      </c>
      <c r="C1371" t="s">
        <v>4776</v>
      </c>
      <c r="D1371" t="s">
        <v>4777</v>
      </c>
      <c r="E1371" s="1">
        <v>43047</v>
      </c>
      <c r="F1371" t="s">
        <v>21</v>
      </c>
      <c r="G1371" t="s">
        <v>4778</v>
      </c>
      <c r="I1371" t="s">
        <v>33</v>
      </c>
      <c r="J1371" t="s">
        <v>25</v>
      </c>
      <c r="K1371" t="s">
        <v>4779</v>
      </c>
      <c r="L1371" s="1">
        <v>43040</v>
      </c>
      <c r="M1371">
        <v>1</v>
      </c>
      <c r="N1371">
        <v>1</v>
      </c>
      <c r="O1371">
        <v>1</v>
      </c>
      <c r="P1371">
        <v>1</v>
      </c>
      <c r="Q1371">
        <v>1</v>
      </c>
      <c r="R1371" t="s">
        <v>27</v>
      </c>
      <c r="S1371">
        <v>1</v>
      </c>
      <c r="T1371" t="s">
        <v>36</v>
      </c>
    </row>
    <row r="1372" spans="1:20" ht="20.25" customHeight="1">
      <c r="A1372">
        <v>1370</v>
      </c>
      <c r="B1372">
        <v>1</v>
      </c>
      <c r="C1372" t="s">
        <v>4780</v>
      </c>
      <c r="D1372" t="s">
        <v>4781</v>
      </c>
      <c r="E1372" s="1">
        <v>43046</v>
      </c>
      <c r="F1372" t="s">
        <v>21</v>
      </c>
      <c r="G1372" t="s">
        <v>4782</v>
      </c>
      <c r="I1372" t="s">
        <v>24</v>
      </c>
      <c r="J1372" t="s">
        <v>25</v>
      </c>
      <c r="K1372" t="s">
        <v>509</v>
      </c>
      <c r="L1372" s="1">
        <v>43040</v>
      </c>
      <c r="M1372">
        <v>1</v>
      </c>
      <c r="N1372">
        <v>1</v>
      </c>
      <c r="O1372">
        <v>1</v>
      </c>
      <c r="P1372">
        <v>1</v>
      </c>
      <c r="Q1372">
        <v>1</v>
      </c>
      <c r="R1372" t="s">
        <v>27</v>
      </c>
      <c r="S1372">
        <v>4</v>
      </c>
      <c r="T1372" t="s">
        <v>36</v>
      </c>
    </row>
    <row r="1373" spans="1:20" ht="20.25" customHeight="1">
      <c r="A1373">
        <v>1371</v>
      </c>
      <c r="B1373">
        <v>1</v>
      </c>
      <c r="C1373" t="s">
        <v>4783</v>
      </c>
      <c r="D1373" t="s">
        <v>4784</v>
      </c>
      <c r="E1373" s="1">
        <v>43045</v>
      </c>
      <c r="F1373" t="s">
        <v>21</v>
      </c>
      <c r="G1373" t="s">
        <v>4785</v>
      </c>
      <c r="I1373" t="s">
        <v>73</v>
      </c>
      <c r="J1373" t="s">
        <v>25</v>
      </c>
      <c r="K1373" t="s">
        <v>4786</v>
      </c>
      <c r="L1373" s="1">
        <v>43040</v>
      </c>
      <c r="M1373">
        <v>1</v>
      </c>
      <c r="N1373">
        <v>1</v>
      </c>
      <c r="O1373">
        <v>1</v>
      </c>
      <c r="P1373">
        <v>2</v>
      </c>
      <c r="Q1373">
        <v>1</v>
      </c>
      <c r="R1373" t="s">
        <v>27</v>
      </c>
      <c r="S1373">
        <v>1</v>
      </c>
      <c r="T1373" t="s">
        <v>36</v>
      </c>
    </row>
    <row r="1374" spans="1:20" ht="20.25" customHeight="1">
      <c r="A1374">
        <v>1372</v>
      </c>
      <c r="B1374">
        <v>5</v>
      </c>
      <c r="C1374" t="s">
        <v>4787</v>
      </c>
      <c r="D1374" t="s">
        <v>4788</v>
      </c>
      <c r="E1374" s="1">
        <v>43044</v>
      </c>
      <c r="F1374" t="s">
        <v>21</v>
      </c>
      <c r="G1374" t="s">
        <v>4789</v>
      </c>
      <c r="H1374" t="s">
        <v>32</v>
      </c>
      <c r="I1374" t="s">
        <v>24</v>
      </c>
      <c r="J1374" t="s">
        <v>25</v>
      </c>
      <c r="K1374" t="s">
        <v>4790</v>
      </c>
      <c r="L1374" s="1">
        <v>43040</v>
      </c>
      <c r="M1374">
        <v>2</v>
      </c>
      <c r="N1374">
        <v>2</v>
      </c>
      <c r="O1374">
        <v>-1</v>
      </c>
      <c r="P1374">
        <v>3</v>
      </c>
      <c r="Q1374">
        <v>2</v>
      </c>
      <c r="R1374" t="s">
        <v>27</v>
      </c>
      <c r="S1374">
        <v>-1</v>
      </c>
      <c r="T1374" t="s">
        <v>36</v>
      </c>
    </row>
    <row r="1375" spans="1:20" ht="20.25" customHeight="1">
      <c r="A1375">
        <v>1373</v>
      </c>
      <c r="B1375">
        <v>2</v>
      </c>
      <c r="C1375" t="s">
        <v>4791</v>
      </c>
      <c r="D1375" t="s">
        <v>4792</v>
      </c>
      <c r="E1375" s="1">
        <v>43043</v>
      </c>
      <c r="F1375" t="s">
        <v>21</v>
      </c>
      <c r="G1375" t="s">
        <v>4793</v>
      </c>
      <c r="I1375" t="s">
        <v>33</v>
      </c>
      <c r="J1375" t="s">
        <v>34</v>
      </c>
      <c r="K1375" t="s">
        <v>578</v>
      </c>
      <c r="L1375" s="1">
        <v>43009</v>
      </c>
      <c r="M1375">
        <v>1</v>
      </c>
      <c r="N1375">
        <v>3</v>
      </c>
      <c r="O1375">
        <v>1</v>
      </c>
      <c r="P1375">
        <v>2</v>
      </c>
      <c r="Q1375">
        <v>1</v>
      </c>
      <c r="R1375" t="s">
        <v>27</v>
      </c>
      <c r="S1375">
        <v>2</v>
      </c>
      <c r="T1375" t="s">
        <v>36</v>
      </c>
    </row>
    <row r="1376" spans="1:20" ht="20.25" customHeight="1">
      <c r="A1376">
        <v>1374</v>
      </c>
      <c r="B1376">
        <v>8</v>
      </c>
      <c r="C1376" t="s">
        <v>4794</v>
      </c>
      <c r="D1376" t="s">
        <v>599</v>
      </c>
      <c r="E1376" s="1">
        <v>43042</v>
      </c>
      <c r="F1376" t="s">
        <v>157</v>
      </c>
      <c r="G1376" t="s">
        <v>4795</v>
      </c>
      <c r="I1376" t="s">
        <v>24</v>
      </c>
      <c r="J1376" t="s">
        <v>34</v>
      </c>
      <c r="K1376" t="s">
        <v>952</v>
      </c>
      <c r="L1376" s="1">
        <v>43009</v>
      </c>
      <c r="M1376">
        <v>2</v>
      </c>
      <c r="N1376">
        <v>5</v>
      </c>
      <c r="O1376">
        <v>5</v>
      </c>
      <c r="P1376">
        <v>4</v>
      </c>
      <c r="Q1376">
        <v>3</v>
      </c>
      <c r="R1376" t="s">
        <v>105</v>
      </c>
      <c r="S1376">
        <v>-1</v>
      </c>
      <c r="T1376" t="s">
        <v>36</v>
      </c>
    </row>
    <row r="1377" spans="1:20" ht="20.25" customHeight="1">
      <c r="A1377">
        <v>1375</v>
      </c>
      <c r="B1377">
        <v>2</v>
      </c>
      <c r="C1377" t="s">
        <v>4796</v>
      </c>
      <c r="D1377" t="s">
        <v>4797</v>
      </c>
      <c r="E1377" s="1">
        <v>43041</v>
      </c>
      <c r="F1377" t="s">
        <v>372</v>
      </c>
      <c r="G1377" t="s">
        <v>4798</v>
      </c>
      <c r="I1377" t="s">
        <v>73</v>
      </c>
      <c r="J1377" t="s">
        <v>94</v>
      </c>
      <c r="K1377" t="s">
        <v>4799</v>
      </c>
      <c r="L1377" s="1">
        <v>42979</v>
      </c>
      <c r="M1377">
        <v>1</v>
      </c>
      <c r="N1377">
        <v>1</v>
      </c>
      <c r="O1377">
        <v>1</v>
      </c>
      <c r="P1377">
        <v>1</v>
      </c>
      <c r="Q1377">
        <v>1</v>
      </c>
      <c r="R1377" t="s">
        <v>27</v>
      </c>
      <c r="S1377">
        <v>1</v>
      </c>
      <c r="T1377" t="s">
        <v>36</v>
      </c>
    </row>
    <row r="1378" spans="1:20" ht="20.25" customHeight="1">
      <c r="A1378">
        <v>1376</v>
      </c>
      <c r="B1378">
        <v>3</v>
      </c>
      <c r="C1378" t="s">
        <v>4800</v>
      </c>
      <c r="D1378" t="s">
        <v>4801</v>
      </c>
      <c r="E1378" s="1">
        <v>43041</v>
      </c>
      <c r="F1378" t="s">
        <v>581</v>
      </c>
      <c r="G1378" t="s">
        <v>4802</v>
      </c>
      <c r="H1378" t="s">
        <v>163</v>
      </c>
      <c r="I1378" t="s">
        <v>73</v>
      </c>
      <c r="J1378" t="s">
        <v>25</v>
      </c>
      <c r="K1378" t="s">
        <v>4803</v>
      </c>
      <c r="L1378" s="1">
        <v>43009</v>
      </c>
      <c r="M1378">
        <v>1</v>
      </c>
      <c r="N1378">
        <v>2</v>
      </c>
      <c r="O1378">
        <v>1</v>
      </c>
      <c r="P1378">
        <v>2</v>
      </c>
      <c r="Q1378">
        <v>3</v>
      </c>
      <c r="R1378" t="s">
        <v>27</v>
      </c>
      <c r="S1378">
        <v>1</v>
      </c>
      <c r="T1378" t="s">
        <v>36</v>
      </c>
    </row>
    <row r="1379" spans="1:20" ht="20.25" customHeight="1">
      <c r="A1379">
        <v>1377</v>
      </c>
      <c r="B1379">
        <v>3</v>
      </c>
      <c r="C1379" t="s">
        <v>4804</v>
      </c>
      <c r="D1379" t="s">
        <v>4805</v>
      </c>
      <c r="E1379" s="1">
        <v>43040</v>
      </c>
      <c r="F1379" t="s">
        <v>98</v>
      </c>
      <c r="G1379" t="s">
        <v>4806</v>
      </c>
      <c r="H1379" t="s">
        <v>263</v>
      </c>
      <c r="I1379" t="s">
        <v>33</v>
      </c>
      <c r="J1379" t="s">
        <v>34</v>
      </c>
      <c r="K1379" t="s">
        <v>1219</v>
      </c>
      <c r="L1379" s="1">
        <v>43009</v>
      </c>
      <c r="M1379">
        <v>2</v>
      </c>
      <c r="N1379">
        <v>2</v>
      </c>
      <c r="O1379">
        <v>1</v>
      </c>
      <c r="P1379">
        <v>1</v>
      </c>
      <c r="Q1379">
        <v>2</v>
      </c>
      <c r="R1379" t="s">
        <v>27</v>
      </c>
      <c r="S1379">
        <v>1</v>
      </c>
      <c r="T1379" t="s">
        <v>36</v>
      </c>
    </row>
    <row r="1380" spans="1:20" ht="20.25" customHeight="1">
      <c r="A1380">
        <v>1378</v>
      </c>
      <c r="B1380">
        <v>5</v>
      </c>
      <c r="C1380" t="s">
        <v>4807</v>
      </c>
      <c r="D1380" t="s">
        <v>4808</v>
      </c>
      <c r="E1380" s="1">
        <v>43040</v>
      </c>
      <c r="F1380" t="s">
        <v>21</v>
      </c>
      <c r="G1380" t="s">
        <v>4809</v>
      </c>
      <c r="H1380" t="s">
        <v>2053</v>
      </c>
      <c r="I1380" t="s">
        <v>33</v>
      </c>
      <c r="J1380" t="s">
        <v>59</v>
      </c>
      <c r="K1380" t="s">
        <v>2548</v>
      </c>
      <c r="L1380" s="1">
        <v>43009</v>
      </c>
      <c r="M1380">
        <v>3</v>
      </c>
      <c r="N1380">
        <v>4</v>
      </c>
      <c r="O1380">
        <v>3</v>
      </c>
      <c r="P1380">
        <v>3</v>
      </c>
      <c r="Q1380">
        <v>2</v>
      </c>
      <c r="R1380" t="s">
        <v>27</v>
      </c>
      <c r="S1380">
        <v>4</v>
      </c>
      <c r="T1380" t="s">
        <v>36</v>
      </c>
    </row>
    <row r="1381" spans="1:20" ht="20.25" customHeight="1">
      <c r="A1381">
        <v>1379</v>
      </c>
      <c r="B1381">
        <v>1</v>
      </c>
      <c r="C1381" t="s">
        <v>4810</v>
      </c>
      <c r="D1381" t="s">
        <v>4811</v>
      </c>
      <c r="E1381" s="1">
        <v>43039</v>
      </c>
      <c r="F1381" t="s">
        <v>21</v>
      </c>
      <c r="G1381" t="s">
        <v>4812</v>
      </c>
      <c r="I1381" t="s">
        <v>24</v>
      </c>
      <c r="J1381" t="s">
        <v>25</v>
      </c>
      <c r="K1381" t="s">
        <v>4813</v>
      </c>
      <c r="L1381" s="1">
        <v>43009</v>
      </c>
      <c r="M1381">
        <v>1</v>
      </c>
      <c r="N1381">
        <v>1</v>
      </c>
      <c r="O1381">
        <v>-1</v>
      </c>
      <c r="P1381">
        <v>3</v>
      </c>
      <c r="Q1381">
        <v>1</v>
      </c>
      <c r="R1381" t="s">
        <v>27</v>
      </c>
      <c r="S1381">
        <v>-1</v>
      </c>
      <c r="T1381" t="s">
        <v>36</v>
      </c>
    </row>
    <row r="1382" spans="1:20" ht="20.25" customHeight="1">
      <c r="A1382">
        <v>1380</v>
      </c>
      <c r="B1382">
        <v>8</v>
      </c>
      <c r="C1382" t="s">
        <v>4814</v>
      </c>
      <c r="D1382" t="s">
        <v>4815</v>
      </c>
      <c r="E1382" s="1">
        <v>43038</v>
      </c>
      <c r="F1382" t="s">
        <v>56</v>
      </c>
      <c r="G1382" t="s">
        <v>4816</v>
      </c>
      <c r="H1382" t="s">
        <v>23</v>
      </c>
      <c r="I1382" t="s">
        <v>73</v>
      </c>
      <c r="J1382" t="s">
        <v>25</v>
      </c>
      <c r="K1382" t="s">
        <v>2294</v>
      </c>
      <c r="L1382" s="1">
        <v>42917</v>
      </c>
      <c r="M1382">
        <v>4</v>
      </c>
      <c r="N1382">
        <v>4</v>
      </c>
      <c r="O1382">
        <v>4</v>
      </c>
      <c r="P1382">
        <v>4</v>
      </c>
      <c r="Q1382">
        <v>4</v>
      </c>
      <c r="R1382" t="s">
        <v>105</v>
      </c>
      <c r="S1382">
        <v>4</v>
      </c>
      <c r="T1382" t="s">
        <v>36</v>
      </c>
    </row>
    <row r="1383" spans="1:20" ht="20.25" customHeight="1">
      <c r="A1383">
        <v>1381</v>
      </c>
      <c r="B1383">
        <v>7</v>
      </c>
      <c r="C1383" t="s">
        <v>4817</v>
      </c>
      <c r="D1383" t="s">
        <v>812</v>
      </c>
      <c r="E1383" s="1">
        <v>43037</v>
      </c>
      <c r="F1383" t="s">
        <v>21</v>
      </c>
      <c r="G1383" t="s">
        <v>4818</v>
      </c>
      <c r="H1383" t="s">
        <v>32</v>
      </c>
      <c r="I1383" t="s">
        <v>73</v>
      </c>
      <c r="J1383" t="s">
        <v>25</v>
      </c>
      <c r="K1383" t="s">
        <v>2965</v>
      </c>
      <c r="L1383" s="1">
        <v>43009</v>
      </c>
      <c r="M1383">
        <v>4</v>
      </c>
      <c r="N1383">
        <v>4</v>
      </c>
      <c r="O1383">
        <v>2</v>
      </c>
      <c r="P1383">
        <v>4</v>
      </c>
      <c r="Q1383">
        <v>3</v>
      </c>
      <c r="R1383" t="s">
        <v>105</v>
      </c>
      <c r="S1383">
        <v>-1</v>
      </c>
      <c r="T1383" t="s">
        <v>36</v>
      </c>
    </row>
    <row r="1384" spans="1:20" ht="20.25" customHeight="1">
      <c r="A1384">
        <v>1382</v>
      </c>
      <c r="B1384">
        <v>1</v>
      </c>
      <c r="C1384" t="s">
        <v>4819</v>
      </c>
      <c r="D1384" t="s">
        <v>4820</v>
      </c>
      <c r="E1384" s="1">
        <v>43036</v>
      </c>
      <c r="F1384" t="s">
        <v>56</v>
      </c>
      <c r="G1384" t="s">
        <v>4821</v>
      </c>
      <c r="I1384" t="s">
        <v>24</v>
      </c>
      <c r="J1384" t="s">
        <v>34</v>
      </c>
      <c r="K1384" t="s">
        <v>4822</v>
      </c>
      <c r="L1384" s="1">
        <v>43009</v>
      </c>
      <c r="M1384">
        <v>1</v>
      </c>
      <c r="N1384">
        <v>4</v>
      </c>
      <c r="O1384">
        <v>2</v>
      </c>
      <c r="P1384">
        <v>1</v>
      </c>
      <c r="Q1384">
        <v>1</v>
      </c>
      <c r="R1384" t="s">
        <v>27</v>
      </c>
      <c r="S1384">
        <v>2</v>
      </c>
      <c r="T1384" t="s">
        <v>36</v>
      </c>
    </row>
    <row r="1385" spans="1:20" ht="20.25" customHeight="1">
      <c r="A1385">
        <v>1383</v>
      </c>
      <c r="B1385">
        <v>3</v>
      </c>
      <c r="C1385" t="s">
        <v>4823</v>
      </c>
      <c r="D1385" t="s">
        <v>246</v>
      </c>
      <c r="E1385" s="1">
        <v>43035</v>
      </c>
      <c r="F1385" t="s">
        <v>21</v>
      </c>
      <c r="G1385" t="s">
        <v>4824</v>
      </c>
      <c r="H1385" t="s">
        <v>32</v>
      </c>
      <c r="I1385" t="s">
        <v>24</v>
      </c>
      <c r="J1385" t="s">
        <v>25</v>
      </c>
      <c r="K1385" t="s">
        <v>4813</v>
      </c>
      <c r="L1385" s="1">
        <v>43009</v>
      </c>
      <c r="M1385">
        <v>3</v>
      </c>
      <c r="N1385">
        <v>1</v>
      </c>
      <c r="O1385">
        <v>1</v>
      </c>
      <c r="P1385">
        <v>4</v>
      </c>
      <c r="Q1385">
        <v>4</v>
      </c>
      <c r="R1385" t="s">
        <v>27</v>
      </c>
      <c r="S1385">
        <v>-1</v>
      </c>
      <c r="T1385" t="s">
        <v>36</v>
      </c>
    </row>
    <row r="1386" spans="1:20" ht="20.25" customHeight="1">
      <c r="A1386">
        <v>1384</v>
      </c>
      <c r="B1386">
        <v>7</v>
      </c>
      <c r="C1386" t="s">
        <v>4825</v>
      </c>
      <c r="D1386" t="s">
        <v>1277</v>
      </c>
      <c r="E1386" s="1">
        <v>43034</v>
      </c>
      <c r="F1386" t="s">
        <v>21</v>
      </c>
      <c r="G1386" t="s">
        <v>4826</v>
      </c>
      <c r="I1386" t="s">
        <v>73</v>
      </c>
      <c r="J1386" t="s">
        <v>34</v>
      </c>
      <c r="K1386" t="s">
        <v>4827</v>
      </c>
      <c r="L1386" s="1">
        <v>43009</v>
      </c>
      <c r="M1386">
        <v>4</v>
      </c>
      <c r="N1386">
        <v>4</v>
      </c>
      <c r="O1386">
        <v>3</v>
      </c>
      <c r="P1386">
        <v>4</v>
      </c>
      <c r="Q1386">
        <v>4</v>
      </c>
      <c r="R1386" t="s">
        <v>105</v>
      </c>
      <c r="S1386">
        <v>2</v>
      </c>
      <c r="T1386" t="s">
        <v>36</v>
      </c>
    </row>
    <row r="1387" spans="1:20" ht="20.25" customHeight="1">
      <c r="A1387">
        <v>1385</v>
      </c>
      <c r="B1387">
        <v>3</v>
      </c>
      <c r="C1387" t="s">
        <v>4828</v>
      </c>
      <c r="D1387" t="s">
        <v>4829</v>
      </c>
      <c r="E1387" s="1">
        <v>43034</v>
      </c>
      <c r="F1387" t="s">
        <v>21</v>
      </c>
      <c r="G1387" t="s">
        <v>4830</v>
      </c>
      <c r="I1387" t="s">
        <v>87</v>
      </c>
      <c r="J1387" t="s">
        <v>25</v>
      </c>
      <c r="K1387" t="s">
        <v>4831</v>
      </c>
      <c r="L1387" s="1">
        <v>42979</v>
      </c>
      <c r="M1387">
        <v>3</v>
      </c>
      <c r="N1387">
        <v>4</v>
      </c>
      <c r="O1387">
        <v>1</v>
      </c>
      <c r="P1387">
        <v>3</v>
      </c>
      <c r="Q1387">
        <v>3</v>
      </c>
      <c r="R1387" t="s">
        <v>27</v>
      </c>
      <c r="S1387">
        <v>-1</v>
      </c>
      <c r="T1387" t="s">
        <v>36</v>
      </c>
    </row>
    <row r="1388" spans="1:20" ht="20.25" customHeight="1">
      <c r="A1388">
        <v>1386</v>
      </c>
      <c r="B1388">
        <v>4</v>
      </c>
      <c r="C1388" t="s">
        <v>4832</v>
      </c>
      <c r="D1388" t="s">
        <v>4833</v>
      </c>
      <c r="E1388" s="1">
        <v>43033</v>
      </c>
      <c r="F1388" t="s">
        <v>1099</v>
      </c>
      <c r="G1388" t="s">
        <v>4834</v>
      </c>
      <c r="H1388" t="s">
        <v>23</v>
      </c>
      <c r="I1388" t="s">
        <v>73</v>
      </c>
      <c r="J1388" t="s">
        <v>25</v>
      </c>
      <c r="K1388" t="s">
        <v>4835</v>
      </c>
      <c r="L1388" s="1">
        <v>43009</v>
      </c>
      <c r="M1388">
        <v>3</v>
      </c>
      <c r="N1388">
        <v>2</v>
      </c>
      <c r="O1388">
        <v>2</v>
      </c>
      <c r="P1388">
        <v>3</v>
      </c>
      <c r="Q1388">
        <v>5</v>
      </c>
      <c r="R1388" t="s">
        <v>27</v>
      </c>
      <c r="S1388">
        <v>2</v>
      </c>
      <c r="T1388" t="s">
        <v>36</v>
      </c>
    </row>
    <row r="1389" spans="1:20" ht="20.25" customHeight="1">
      <c r="A1389">
        <v>1387</v>
      </c>
      <c r="B1389">
        <v>4</v>
      </c>
      <c r="C1389" t="s">
        <v>4836</v>
      </c>
      <c r="D1389" t="s">
        <v>67</v>
      </c>
      <c r="E1389" s="1">
        <v>43032</v>
      </c>
      <c r="F1389" t="s">
        <v>21</v>
      </c>
      <c r="G1389" t="s">
        <v>4837</v>
      </c>
      <c r="H1389" t="s">
        <v>64</v>
      </c>
      <c r="I1389" t="s">
        <v>33</v>
      </c>
      <c r="J1389" t="s">
        <v>25</v>
      </c>
      <c r="K1389" t="s">
        <v>4838</v>
      </c>
      <c r="L1389" s="1">
        <v>43009</v>
      </c>
      <c r="M1389">
        <v>1</v>
      </c>
      <c r="N1389">
        <v>2</v>
      </c>
      <c r="O1389">
        <v>-1</v>
      </c>
      <c r="P1389">
        <v>2</v>
      </c>
      <c r="Q1389">
        <v>1</v>
      </c>
      <c r="R1389" t="s">
        <v>27</v>
      </c>
      <c r="S1389">
        <v>-1</v>
      </c>
      <c r="T1389" t="s">
        <v>36</v>
      </c>
    </row>
    <row r="1390" spans="1:20" ht="20.25" customHeight="1">
      <c r="A1390">
        <v>1388</v>
      </c>
      <c r="B1390">
        <v>2</v>
      </c>
      <c r="C1390" t="s">
        <v>4839</v>
      </c>
      <c r="D1390" t="s">
        <v>4840</v>
      </c>
      <c r="E1390" s="1">
        <v>43031</v>
      </c>
      <c r="F1390" t="s">
        <v>21</v>
      </c>
      <c r="G1390" t="s">
        <v>4841</v>
      </c>
      <c r="H1390" t="s">
        <v>32</v>
      </c>
      <c r="I1390" t="s">
        <v>33</v>
      </c>
      <c r="J1390" t="s">
        <v>25</v>
      </c>
      <c r="K1390" t="s">
        <v>4037</v>
      </c>
      <c r="L1390" s="1">
        <v>43009</v>
      </c>
      <c r="M1390">
        <v>2</v>
      </c>
      <c r="N1390">
        <v>2</v>
      </c>
      <c r="O1390">
        <v>1</v>
      </c>
      <c r="P1390">
        <v>2</v>
      </c>
      <c r="Q1390">
        <v>1</v>
      </c>
      <c r="R1390" t="s">
        <v>27</v>
      </c>
      <c r="S1390">
        <v>1</v>
      </c>
      <c r="T1390" t="s">
        <v>36</v>
      </c>
    </row>
    <row r="1391" spans="1:20" ht="20.25" customHeight="1">
      <c r="A1391">
        <v>1389</v>
      </c>
      <c r="B1391">
        <v>7</v>
      </c>
      <c r="C1391" t="s">
        <v>4842</v>
      </c>
      <c r="D1391" t="s">
        <v>2559</v>
      </c>
      <c r="E1391" s="1">
        <v>43031</v>
      </c>
      <c r="F1391" t="s">
        <v>21</v>
      </c>
      <c r="G1391" t="s">
        <v>4843</v>
      </c>
      <c r="H1391" t="s">
        <v>532</v>
      </c>
      <c r="I1391" t="s">
        <v>24</v>
      </c>
      <c r="J1391" t="s">
        <v>25</v>
      </c>
      <c r="K1391" t="s">
        <v>4844</v>
      </c>
      <c r="L1391" s="1">
        <v>43009</v>
      </c>
      <c r="M1391">
        <v>3</v>
      </c>
      <c r="N1391">
        <v>3</v>
      </c>
      <c r="O1391">
        <v>1</v>
      </c>
      <c r="P1391">
        <v>4</v>
      </c>
      <c r="Q1391">
        <v>4</v>
      </c>
      <c r="R1391" t="s">
        <v>105</v>
      </c>
      <c r="S1391">
        <v>1</v>
      </c>
      <c r="T1391" t="s">
        <v>36</v>
      </c>
    </row>
    <row r="1392" spans="1:20" ht="20.25" customHeight="1">
      <c r="A1392">
        <v>1390</v>
      </c>
      <c r="B1392">
        <v>5</v>
      </c>
      <c r="C1392" t="s">
        <v>4845</v>
      </c>
      <c r="D1392" t="s">
        <v>4846</v>
      </c>
      <c r="E1392" s="1">
        <v>43030</v>
      </c>
      <c r="F1392" t="s">
        <v>21</v>
      </c>
      <c r="G1392" t="s">
        <v>4847</v>
      </c>
      <c r="H1392" t="s">
        <v>32</v>
      </c>
      <c r="I1392" t="s">
        <v>24</v>
      </c>
      <c r="J1392" t="s">
        <v>25</v>
      </c>
      <c r="K1392" t="s">
        <v>1032</v>
      </c>
      <c r="L1392" s="1">
        <v>42979</v>
      </c>
      <c r="M1392">
        <v>3</v>
      </c>
      <c r="N1392">
        <v>2</v>
      </c>
      <c r="O1392">
        <v>2</v>
      </c>
      <c r="P1392">
        <v>3</v>
      </c>
      <c r="Q1392">
        <v>3</v>
      </c>
      <c r="R1392" t="s">
        <v>105</v>
      </c>
      <c r="S1392">
        <v>-1</v>
      </c>
      <c r="T1392" t="s">
        <v>36</v>
      </c>
    </row>
    <row r="1393" spans="1:20" ht="20.25" customHeight="1">
      <c r="A1393">
        <v>1391</v>
      </c>
      <c r="B1393">
        <v>2</v>
      </c>
      <c r="C1393" t="s">
        <v>4848</v>
      </c>
      <c r="D1393" t="s">
        <v>3289</v>
      </c>
      <c r="E1393" s="1">
        <v>43029</v>
      </c>
      <c r="F1393" t="s">
        <v>21</v>
      </c>
      <c r="G1393" t="s">
        <v>4849</v>
      </c>
      <c r="H1393" t="s">
        <v>532</v>
      </c>
      <c r="I1393" t="s">
        <v>24</v>
      </c>
      <c r="J1393" t="s">
        <v>34</v>
      </c>
      <c r="K1393" t="s">
        <v>4850</v>
      </c>
      <c r="L1393" s="1">
        <v>43009</v>
      </c>
      <c r="M1393">
        <v>1</v>
      </c>
      <c r="N1393">
        <v>5</v>
      </c>
      <c r="O1393">
        <v>3</v>
      </c>
      <c r="P1393">
        <v>3</v>
      </c>
      <c r="Q1393">
        <v>1</v>
      </c>
      <c r="R1393" t="s">
        <v>27</v>
      </c>
      <c r="S1393">
        <v>-1</v>
      </c>
      <c r="T1393" t="s">
        <v>36</v>
      </c>
    </row>
    <row r="1394" spans="1:20" ht="20.25" customHeight="1">
      <c r="A1394">
        <v>1392</v>
      </c>
      <c r="B1394">
        <v>1</v>
      </c>
      <c r="C1394" t="s">
        <v>4851</v>
      </c>
      <c r="D1394" t="s">
        <v>4852</v>
      </c>
      <c r="E1394" s="1">
        <v>43029</v>
      </c>
      <c r="F1394" t="s">
        <v>21</v>
      </c>
      <c r="G1394" t="s">
        <v>4853</v>
      </c>
      <c r="H1394" t="s">
        <v>2053</v>
      </c>
      <c r="I1394" t="s">
        <v>33</v>
      </c>
      <c r="J1394" t="s">
        <v>59</v>
      </c>
      <c r="K1394" t="s">
        <v>4440</v>
      </c>
      <c r="L1394" s="1">
        <v>42979</v>
      </c>
      <c r="M1394">
        <v>1</v>
      </c>
      <c r="N1394">
        <v>1</v>
      </c>
      <c r="O1394">
        <v>1</v>
      </c>
      <c r="P1394">
        <v>1</v>
      </c>
      <c r="Q1394">
        <v>1</v>
      </c>
      <c r="R1394" t="s">
        <v>27</v>
      </c>
      <c r="S1394">
        <v>1</v>
      </c>
      <c r="T1394" t="s">
        <v>36</v>
      </c>
    </row>
    <row r="1395" spans="1:20" ht="20.25" customHeight="1">
      <c r="A1395">
        <v>1393</v>
      </c>
      <c r="B1395">
        <v>9</v>
      </c>
      <c r="C1395" t="s">
        <v>4854</v>
      </c>
      <c r="D1395" t="s">
        <v>4855</v>
      </c>
      <c r="E1395" s="1">
        <v>43029</v>
      </c>
      <c r="F1395" t="s">
        <v>157</v>
      </c>
      <c r="G1395" t="s">
        <v>4856</v>
      </c>
      <c r="H1395" t="s">
        <v>4857</v>
      </c>
      <c r="I1395" t="s">
        <v>87</v>
      </c>
      <c r="J1395" t="s">
        <v>25</v>
      </c>
      <c r="K1395" t="s">
        <v>2016</v>
      </c>
      <c r="L1395" s="1">
        <v>42979</v>
      </c>
      <c r="M1395">
        <v>5</v>
      </c>
      <c r="N1395">
        <v>4</v>
      </c>
      <c r="O1395">
        <v>4</v>
      </c>
      <c r="P1395">
        <v>4</v>
      </c>
      <c r="Q1395">
        <v>4</v>
      </c>
      <c r="R1395" t="s">
        <v>105</v>
      </c>
      <c r="S1395">
        <v>-1</v>
      </c>
      <c r="T1395" t="s">
        <v>36</v>
      </c>
    </row>
    <row r="1396" spans="1:20" ht="20.25" customHeight="1">
      <c r="A1396">
        <v>1394</v>
      </c>
      <c r="B1396">
        <v>7</v>
      </c>
      <c r="C1396" t="s">
        <v>4858</v>
      </c>
      <c r="D1396" t="s">
        <v>2013</v>
      </c>
      <c r="E1396" s="1">
        <v>43028</v>
      </c>
      <c r="F1396" t="s">
        <v>21</v>
      </c>
      <c r="G1396" t="s">
        <v>4859</v>
      </c>
      <c r="H1396" t="s">
        <v>32</v>
      </c>
      <c r="I1396" t="s">
        <v>73</v>
      </c>
      <c r="J1396" t="s">
        <v>34</v>
      </c>
      <c r="K1396" t="s">
        <v>3916</v>
      </c>
      <c r="L1396" s="1">
        <v>43009</v>
      </c>
      <c r="M1396">
        <v>4</v>
      </c>
      <c r="N1396">
        <v>5</v>
      </c>
      <c r="O1396">
        <v>4</v>
      </c>
      <c r="P1396">
        <v>2</v>
      </c>
      <c r="Q1396">
        <v>3</v>
      </c>
      <c r="R1396" t="s">
        <v>105</v>
      </c>
      <c r="S1396">
        <v>-1</v>
      </c>
      <c r="T1396" t="s">
        <v>36</v>
      </c>
    </row>
    <row r="1397" spans="1:20" ht="20.25" customHeight="1">
      <c r="A1397">
        <v>1395</v>
      </c>
      <c r="B1397">
        <v>2</v>
      </c>
      <c r="C1397" t="s">
        <v>4860</v>
      </c>
      <c r="D1397" t="s">
        <v>4861</v>
      </c>
      <c r="E1397" s="1">
        <v>43028</v>
      </c>
      <c r="F1397" t="s">
        <v>21</v>
      </c>
      <c r="G1397" t="s">
        <v>4862</v>
      </c>
      <c r="H1397" t="s">
        <v>23</v>
      </c>
      <c r="I1397" t="s">
        <v>73</v>
      </c>
      <c r="J1397" t="s">
        <v>25</v>
      </c>
      <c r="K1397" t="s">
        <v>2294</v>
      </c>
      <c r="L1397" s="1">
        <v>43009</v>
      </c>
      <c r="M1397">
        <v>4</v>
      </c>
      <c r="N1397">
        <v>1</v>
      </c>
      <c r="O1397">
        <v>2</v>
      </c>
      <c r="P1397">
        <v>5</v>
      </c>
      <c r="Q1397">
        <v>2</v>
      </c>
      <c r="R1397" t="s">
        <v>27</v>
      </c>
      <c r="S1397">
        <v>1</v>
      </c>
      <c r="T1397" t="s">
        <v>36</v>
      </c>
    </row>
    <row r="1398" spans="1:20" ht="20.25" customHeight="1">
      <c r="A1398">
        <v>1396</v>
      </c>
      <c r="B1398">
        <v>2</v>
      </c>
      <c r="C1398" t="s">
        <v>4863</v>
      </c>
      <c r="D1398" t="s">
        <v>4864</v>
      </c>
      <c r="E1398" s="1">
        <v>43028</v>
      </c>
      <c r="F1398" t="s">
        <v>21</v>
      </c>
      <c r="G1398" t="s">
        <v>4865</v>
      </c>
      <c r="I1398" t="s">
        <v>33</v>
      </c>
      <c r="J1398" t="s">
        <v>25</v>
      </c>
      <c r="K1398" t="s">
        <v>4130</v>
      </c>
      <c r="L1398" s="1">
        <v>43009</v>
      </c>
      <c r="M1398">
        <v>2</v>
      </c>
      <c r="N1398">
        <v>1</v>
      </c>
      <c r="O1398">
        <v>1</v>
      </c>
      <c r="P1398">
        <v>1</v>
      </c>
      <c r="Q1398">
        <v>2</v>
      </c>
      <c r="R1398" t="s">
        <v>27</v>
      </c>
      <c r="S1398">
        <v>1</v>
      </c>
      <c r="T1398" t="s">
        <v>36</v>
      </c>
    </row>
    <row r="1399" spans="1:20" ht="20.25" customHeight="1">
      <c r="A1399">
        <v>1397</v>
      </c>
      <c r="B1399">
        <v>3</v>
      </c>
      <c r="C1399" t="s">
        <v>4866</v>
      </c>
      <c r="D1399" t="s">
        <v>4867</v>
      </c>
      <c r="E1399" s="1">
        <v>43027</v>
      </c>
      <c r="F1399" t="s">
        <v>21</v>
      </c>
      <c r="G1399" t="s">
        <v>4868</v>
      </c>
      <c r="H1399" t="s">
        <v>163</v>
      </c>
      <c r="I1399" t="s">
        <v>73</v>
      </c>
      <c r="J1399" t="s">
        <v>25</v>
      </c>
      <c r="K1399" t="s">
        <v>2218</v>
      </c>
      <c r="L1399" s="1">
        <v>43009</v>
      </c>
      <c r="M1399">
        <v>2</v>
      </c>
      <c r="N1399">
        <v>2</v>
      </c>
      <c r="O1399">
        <v>1</v>
      </c>
      <c r="P1399">
        <v>2</v>
      </c>
      <c r="Q1399">
        <v>2</v>
      </c>
      <c r="R1399" t="s">
        <v>27</v>
      </c>
      <c r="S1399">
        <v>1</v>
      </c>
      <c r="T1399" t="s">
        <v>36</v>
      </c>
    </row>
    <row r="1400" spans="1:20" ht="20.25" customHeight="1">
      <c r="A1400">
        <v>1398</v>
      </c>
      <c r="B1400">
        <v>7</v>
      </c>
      <c r="C1400" t="s">
        <v>4869</v>
      </c>
      <c r="D1400" t="s">
        <v>2559</v>
      </c>
      <c r="E1400" s="1">
        <v>43027</v>
      </c>
      <c r="F1400" t="s">
        <v>21</v>
      </c>
      <c r="G1400" t="s">
        <v>4870</v>
      </c>
      <c r="H1400" t="s">
        <v>532</v>
      </c>
      <c r="I1400" t="s">
        <v>24</v>
      </c>
      <c r="J1400" t="s">
        <v>25</v>
      </c>
      <c r="K1400" t="s">
        <v>4871</v>
      </c>
      <c r="L1400" s="1">
        <v>43009</v>
      </c>
      <c r="M1400">
        <v>3</v>
      </c>
      <c r="N1400">
        <v>3</v>
      </c>
      <c r="O1400">
        <v>1</v>
      </c>
      <c r="P1400">
        <v>2</v>
      </c>
      <c r="Q1400">
        <v>4</v>
      </c>
      <c r="R1400" t="s">
        <v>105</v>
      </c>
      <c r="S1400">
        <v>-1</v>
      </c>
      <c r="T1400" t="s">
        <v>36</v>
      </c>
    </row>
    <row r="1401" spans="1:20" ht="20.25" customHeight="1">
      <c r="A1401">
        <v>1399</v>
      </c>
      <c r="B1401">
        <v>10</v>
      </c>
      <c r="C1401" t="s">
        <v>4872</v>
      </c>
      <c r="D1401" t="s">
        <v>246</v>
      </c>
      <c r="E1401" s="1">
        <v>43027</v>
      </c>
      <c r="F1401" t="s">
        <v>21</v>
      </c>
      <c r="G1401" t="s">
        <v>4873</v>
      </c>
      <c r="H1401" t="s">
        <v>532</v>
      </c>
      <c r="I1401" t="s">
        <v>87</v>
      </c>
      <c r="J1401" t="s">
        <v>34</v>
      </c>
      <c r="K1401" t="s">
        <v>4130</v>
      </c>
      <c r="L1401" s="1">
        <v>43009</v>
      </c>
      <c r="M1401">
        <v>5</v>
      </c>
      <c r="N1401">
        <v>5</v>
      </c>
      <c r="O1401">
        <v>5</v>
      </c>
      <c r="P1401">
        <v>3</v>
      </c>
      <c r="Q1401">
        <v>5</v>
      </c>
      <c r="R1401" t="s">
        <v>105</v>
      </c>
      <c r="S1401">
        <v>-1</v>
      </c>
      <c r="T1401" t="s">
        <v>36</v>
      </c>
    </row>
    <row r="1402" spans="1:20" ht="20.25" customHeight="1">
      <c r="A1402">
        <v>1400</v>
      </c>
      <c r="B1402">
        <v>10</v>
      </c>
      <c r="C1402" t="s">
        <v>4874</v>
      </c>
      <c r="D1402" t="s">
        <v>246</v>
      </c>
      <c r="E1402" s="1">
        <v>43026</v>
      </c>
      <c r="F1402" t="s">
        <v>21</v>
      </c>
      <c r="G1402" t="s">
        <v>4875</v>
      </c>
      <c r="H1402" t="s">
        <v>532</v>
      </c>
      <c r="I1402" t="s">
        <v>87</v>
      </c>
      <c r="J1402" t="s">
        <v>34</v>
      </c>
      <c r="K1402" t="s">
        <v>2147</v>
      </c>
      <c r="L1402" s="1">
        <v>43009</v>
      </c>
      <c r="M1402">
        <v>5</v>
      </c>
      <c r="N1402">
        <v>5</v>
      </c>
      <c r="O1402">
        <v>5</v>
      </c>
      <c r="P1402">
        <v>4</v>
      </c>
      <c r="Q1402">
        <v>5</v>
      </c>
      <c r="R1402" t="s">
        <v>105</v>
      </c>
      <c r="S1402">
        <v>-1</v>
      </c>
      <c r="T1402" t="s">
        <v>36</v>
      </c>
    </row>
    <row r="1403" spans="1:20" ht="20.25" customHeight="1">
      <c r="A1403">
        <v>1401</v>
      </c>
      <c r="B1403">
        <v>1</v>
      </c>
      <c r="C1403" t="s">
        <v>4876</v>
      </c>
      <c r="D1403" t="s">
        <v>4877</v>
      </c>
      <c r="E1403" s="1">
        <v>43025</v>
      </c>
      <c r="F1403" t="s">
        <v>85</v>
      </c>
      <c r="G1403" t="s">
        <v>4878</v>
      </c>
      <c r="I1403" t="s">
        <v>33</v>
      </c>
      <c r="J1403" t="s">
        <v>25</v>
      </c>
      <c r="K1403" t="s">
        <v>1867</v>
      </c>
      <c r="L1403" s="1">
        <v>43009</v>
      </c>
      <c r="M1403">
        <v>1</v>
      </c>
      <c r="N1403">
        <v>2</v>
      </c>
      <c r="O1403">
        <v>1</v>
      </c>
      <c r="P1403">
        <v>1</v>
      </c>
      <c r="Q1403">
        <v>1</v>
      </c>
      <c r="R1403" t="s">
        <v>27</v>
      </c>
      <c r="S1403">
        <v>-1</v>
      </c>
      <c r="T1403" t="s">
        <v>36</v>
      </c>
    </row>
    <row r="1404" spans="1:20" ht="20.25" customHeight="1">
      <c r="A1404">
        <v>1402</v>
      </c>
      <c r="B1404">
        <v>3</v>
      </c>
      <c r="C1404" t="s">
        <v>4879</v>
      </c>
      <c r="D1404" t="s">
        <v>653</v>
      </c>
      <c r="E1404" s="1">
        <v>43025</v>
      </c>
      <c r="F1404" t="s">
        <v>21</v>
      </c>
      <c r="G1404" t="s">
        <v>4880</v>
      </c>
      <c r="H1404" t="s">
        <v>2053</v>
      </c>
      <c r="I1404" t="s">
        <v>24</v>
      </c>
      <c r="J1404" t="s">
        <v>34</v>
      </c>
      <c r="K1404" t="s">
        <v>2783</v>
      </c>
      <c r="L1404" s="1">
        <v>42979</v>
      </c>
      <c r="M1404">
        <v>3</v>
      </c>
      <c r="N1404">
        <v>2</v>
      </c>
      <c r="O1404">
        <v>4</v>
      </c>
      <c r="P1404">
        <v>3</v>
      </c>
      <c r="Q1404">
        <v>3</v>
      </c>
      <c r="R1404" t="s">
        <v>27</v>
      </c>
      <c r="S1404">
        <v>2</v>
      </c>
      <c r="T1404" t="s">
        <v>36</v>
      </c>
    </row>
    <row r="1405" spans="1:20" ht="20.25" customHeight="1">
      <c r="A1405">
        <v>1403</v>
      </c>
      <c r="B1405">
        <v>2</v>
      </c>
      <c r="C1405" t="s">
        <v>4881</v>
      </c>
      <c r="D1405" t="s">
        <v>4882</v>
      </c>
      <c r="E1405" s="1">
        <v>43025</v>
      </c>
      <c r="F1405" t="s">
        <v>21</v>
      </c>
      <c r="G1405" t="s">
        <v>4883</v>
      </c>
      <c r="I1405" t="s">
        <v>73</v>
      </c>
      <c r="J1405" t="s">
        <v>94</v>
      </c>
      <c r="K1405" t="s">
        <v>2710</v>
      </c>
      <c r="L1405" s="1">
        <v>42948</v>
      </c>
      <c r="M1405">
        <v>5</v>
      </c>
      <c r="N1405">
        <v>3</v>
      </c>
      <c r="O1405">
        <v>4</v>
      </c>
      <c r="P1405">
        <v>1</v>
      </c>
      <c r="Q1405">
        <v>1</v>
      </c>
      <c r="R1405" t="s">
        <v>27</v>
      </c>
      <c r="S1405">
        <v>3</v>
      </c>
      <c r="T1405" t="s">
        <v>36</v>
      </c>
    </row>
    <row r="1406" spans="1:20" ht="20.25" customHeight="1">
      <c r="A1406">
        <v>1404</v>
      </c>
      <c r="B1406">
        <v>8</v>
      </c>
      <c r="C1406" t="s">
        <v>1220</v>
      </c>
      <c r="D1406" t="s">
        <v>2013</v>
      </c>
      <c r="E1406" s="1">
        <v>43023</v>
      </c>
      <c r="F1406" t="s">
        <v>21</v>
      </c>
      <c r="G1406" t="s">
        <v>4884</v>
      </c>
      <c r="H1406" t="s">
        <v>532</v>
      </c>
      <c r="I1406" t="s">
        <v>73</v>
      </c>
      <c r="J1406" t="s">
        <v>34</v>
      </c>
      <c r="K1406" t="s">
        <v>3919</v>
      </c>
      <c r="L1406" s="1">
        <v>43009</v>
      </c>
      <c r="M1406">
        <v>3</v>
      </c>
      <c r="N1406">
        <v>4</v>
      </c>
      <c r="O1406">
        <v>4</v>
      </c>
      <c r="P1406">
        <v>4</v>
      </c>
      <c r="Q1406">
        <v>5</v>
      </c>
      <c r="R1406" t="s">
        <v>105</v>
      </c>
      <c r="S1406">
        <v>-1</v>
      </c>
      <c r="T1406" t="s">
        <v>36</v>
      </c>
    </row>
    <row r="1407" spans="1:20" ht="20.25" customHeight="1">
      <c r="A1407">
        <v>1405</v>
      </c>
      <c r="B1407">
        <v>3</v>
      </c>
      <c r="C1407" t="s">
        <v>4885</v>
      </c>
      <c r="D1407" t="s">
        <v>4886</v>
      </c>
      <c r="E1407" s="1">
        <v>43021</v>
      </c>
      <c r="F1407" t="s">
        <v>21</v>
      </c>
      <c r="G1407" t="s">
        <v>4887</v>
      </c>
      <c r="I1407" t="s">
        <v>33</v>
      </c>
      <c r="J1407" t="s">
        <v>25</v>
      </c>
      <c r="K1407" t="s">
        <v>4888</v>
      </c>
      <c r="L1407" s="1">
        <v>43009</v>
      </c>
      <c r="M1407">
        <v>3</v>
      </c>
      <c r="N1407">
        <v>3</v>
      </c>
      <c r="O1407">
        <v>1</v>
      </c>
      <c r="P1407">
        <v>3</v>
      </c>
      <c r="Q1407">
        <v>2</v>
      </c>
      <c r="R1407" t="s">
        <v>27</v>
      </c>
      <c r="S1407">
        <v>1</v>
      </c>
      <c r="T1407" t="s">
        <v>36</v>
      </c>
    </row>
    <row r="1408" spans="1:20" ht="20.25" customHeight="1">
      <c r="A1408">
        <v>1406</v>
      </c>
      <c r="B1408">
        <v>1</v>
      </c>
      <c r="C1408" t="s">
        <v>4889</v>
      </c>
      <c r="D1408" t="s">
        <v>4890</v>
      </c>
      <c r="E1408" s="1">
        <v>43020</v>
      </c>
      <c r="F1408" t="s">
        <v>21</v>
      </c>
      <c r="G1408" t="s">
        <v>4891</v>
      </c>
      <c r="I1408" t="s">
        <v>73</v>
      </c>
      <c r="J1408" t="s">
        <v>25</v>
      </c>
      <c r="K1408" t="s">
        <v>751</v>
      </c>
      <c r="L1408" s="1">
        <v>42979</v>
      </c>
      <c r="M1408">
        <v>3</v>
      </c>
      <c r="N1408">
        <v>1</v>
      </c>
      <c r="O1408">
        <v>-1</v>
      </c>
      <c r="P1408">
        <v>1</v>
      </c>
      <c r="Q1408">
        <v>1</v>
      </c>
      <c r="R1408" t="s">
        <v>27</v>
      </c>
      <c r="S1408">
        <v>-1</v>
      </c>
      <c r="T1408" t="s">
        <v>36</v>
      </c>
    </row>
    <row r="1409" spans="1:20" ht="20.25" customHeight="1">
      <c r="A1409">
        <v>1407</v>
      </c>
      <c r="B1409">
        <v>4</v>
      </c>
      <c r="C1409" t="s">
        <v>4892</v>
      </c>
      <c r="D1409" t="s">
        <v>4893</v>
      </c>
      <c r="E1409" s="1">
        <v>43019</v>
      </c>
      <c r="F1409" t="s">
        <v>4894</v>
      </c>
      <c r="G1409" t="s">
        <v>4895</v>
      </c>
      <c r="I1409" t="s">
        <v>73</v>
      </c>
      <c r="J1409" t="s">
        <v>25</v>
      </c>
      <c r="K1409" t="s">
        <v>4896</v>
      </c>
      <c r="L1409" s="1">
        <v>42979</v>
      </c>
      <c r="M1409">
        <v>1</v>
      </c>
      <c r="N1409">
        <v>2</v>
      </c>
      <c r="O1409">
        <v>2</v>
      </c>
      <c r="P1409">
        <v>3</v>
      </c>
      <c r="Q1409">
        <v>2</v>
      </c>
      <c r="R1409" t="s">
        <v>27</v>
      </c>
      <c r="S1409">
        <v>3</v>
      </c>
      <c r="T1409" t="s">
        <v>36</v>
      </c>
    </row>
    <row r="1410" spans="1:20" ht="20.25" customHeight="1">
      <c r="A1410">
        <v>1408</v>
      </c>
      <c r="B1410">
        <v>2</v>
      </c>
      <c r="C1410" t="s">
        <v>4897</v>
      </c>
      <c r="D1410" t="s">
        <v>4898</v>
      </c>
      <c r="E1410" s="1">
        <v>43019</v>
      </c>
      <c r="F1410" t="s">
        <v>157</v>
      </c>
      <c r="G1410" t="s">
        <v>4899</v>
      </c>
      <c r="I1410" t="s">
        <v>24</v>
      </c>
      <c r="J1410" t="s">
        <v>25</v>
      </c>
      <c r="K1410" t="s">
        <v>4900</v>
      </c>
      <c r="L1410" s="1">
        <v>42979</v>
      </c>
      <c r="M1410">
        <v>1</v>
      </c>
      <c r="N1410">
        <v>2</v>
      </c>
      <c r="O1410">
        <v>2</v>
      </c>
      <c r="P1410">
        <v>3</v>
      </c>
      <c r="Q1410">
        <v>1</v>
      </c>
      <c r="R1410" t="s">
        <v>27</v>
      </c>
      <c r="S1410">
        <v>3</v>
      </c>
      <c r="T1410" t="s">
        <v>36</v>
      </c>
    </row>
    <row r="1411" spans="1:20" ht="20.25" customHeight="1">
      <c r="A1411">
        <v>1409</v>
      </c>
      <c r="B1411">
        <v>5</v>
      </c>
      <c r="C1411" t="s">
        <v>4901</v>
      </c>
      <c r="D1411" t="s">
        <v>4902</v>
      </c>
      <c r="E1411" s="1">
        <v>43017</v>
      </c>
      <c r="F1411" t="s">
        <v>21</v>
      </c>
      <c r="G1411" t="s">
        <v>4903</v>
      </c>
      <c r="H1411" t="s">
        <v>3771</v>
      </c>
      <c r="I1411" t="s">
        <v>24</v>
      </c>
      <c r="J1411" t="s">
        <v>25</v>
      </c>
      <c r="K1411" t="s">
        <v>214</v>
      </c>
      <c r="L1411" s="1">
        <v>43009</v>
      </c>
      <c r="M1411">
        <v>3</v>
      </c>
      <c r="N1411">
        <v>3</v>
      </c>
      <c r="O1411">
        <v>-1</v>
      </c>
      <c r="P1411">
        <v>4</v>
      </c>
      <c r="Q1411">
        <v>3</v>
      </c>
      <c r="R1411" t="s">
        <v>105</v>
      </c>
      <c r="S1411">
        <v>1</v>
      </c>
      <c r="T1411" t="s">
        <v>36</v>
      </c>
    </row>
    <row r="1412" spans="1:20" ht="20.25" customHeight="1">
      <c r="A1412">
        <v>1410</v>
      </c>
      <c r="B1412">
        <v>2</v>
      </c>
      <c r="C1412" t="s">
        <v>4904</v>
      </c>
      <c r="D1412" t="s">
        <v>4905</v>
      </c>
      <c r="E1412" s="1">
        <v>43017</v>
      </c>
      <c r="F1412" t="s">
        <v>21</v>
      </c>
      <c r="G1412" t="s">
        <v>4906</v>
      </c>
      <c r="H1412" t="s">
        <v>32</v>
      </c>
      <c r="I1412" t="s">
        <v>24</v>
      </c>
      <c r="J1412" t="s">
        <v>34</v>
      </c>
      <c r="K1412" t="s">
        <v>4907</v>
      </c>
      <c r="L1412" s="1">
        <v>43009</v>
      </c>
      <c r="M1412">
        <v>4</v>
      </c>
      <c r="N1412">
        <v>1</v>
      </c>
      <c r="O1412">
        <v>1</v>
      </c>
      <c r="P1412">
        <v>1</v>
      </c>
      <c r="Q1412">
        <v>3</v>
      </c>
      <c r="R1412" t="s">
        <v>27</v>
      </c>
      <c r="S1412">
        <v>-1</v>
      </c>
      <c r="T1412" t="s">
        <v>36</v>
      </c>
    </row>
    <row r="1413" spans="1:20" ht="20.25" customHeight="1">
      <c r="A1413">
        <v>1411</v>
      </c>
      <c r="B1413">
        <v>10</v>
      </c>
      <c r="C1413" t="s">
        <v>4908</v>
      </c>
      <c r="D1413" t="s">
        <v>4909</v>
      </c>
      <c r="E1413" s="1">
        <v>43016</v>
      </c>
      <c r="F1413" t="s">
        <v>21</v>
      </c>
      <c r="G1413" t="s">
        <v>4910</v>
      </c>
      <c r="I1413" t="s">
        <v>87</v>
      </c>
      <c r="J1413" t="s">
        <v>25</v>
      </c>
      <c r="K1413" t="s">
        <v>2694</v>
      </c>
      <c r="L1413" s="1">
        <v>42979</v>
      </c>
      <c r="M1413">
        <v>5</v>
      </c>
      <c r="N1413">
        <v>5</v>
      </c>
      <c r="O1413">
        <v>4</v>
      </c>
      <c r="P1413">
        <v>5</v>
      </c>
      <c r="Q1413">
        <v>5</v>
      </c>
      <c r="R1413" t="s">
        <v>105</v>
      </c>
      <c r="S1413">
        <v>1</v>
      </c>
      <c r="T1413" t="s">
        <v>36</v>
      </c>
    </row>
    <row r="1414" spans="1:20" ht="20.25" customHeight="1">
      <c r="A1414">
        <v>1412</v>
      </c>
      <c r="B1414">
        <v>6</v>
      </c>
      <c r="C1414" t="s">
        <v>4911</v>
      </c>
      <c r="D1414" t="s">
        <v>2851</v>
      </c>
      <c r="E1414" s="1">
        <v>43016</v>
      </c>
      <c r="F1414" t="s">
        <v>959</v>
      </c>
      <c r="G1414" t="s">
        <v>4912</v>
      </c>
      <c r="H1414" t="s">
        <v>32</v>
      </c>
      <c r="I1414" t="s">
        <v>73</v>
      </c>
      <c r="J1414" t="s">
        <v>25</v>
      </c>
      <c r="K1414" t="s">
        <v>4913</v>
      </c>
      <c r="L1414" s="1">
        <v>43009</v>
      </c>
      <c r="M1414">
        <v>4</v>
      </c>
      <c r="N1414">
        <v>4</v>
      </c>
      <c r="O1414">
        <v>2</v>
      </c>
      <c r="P1414">
        <v>4</v>
      </c>
      <c r="Q1414">
        <v>2</v>
      </c>
      <c r="R1414" t="s">
        <v>105</v>
      </c>
      <c r="S1414">
        <v>-1</v>
      </c>
      <c r="T1414" t="s">
        <v>36</v>
      </c>
    </row>
    <row r="1415" spans="1:20" ht="20.25" customHeight="1">
      <c r="A1415">
        <v>1413</v>
      </c>
      <c r="B1415">
        <v>6</v>
      </c>
      <c r="C1415" t="s">
        <v>4914</v>
      </c>
      <c r="D1415" t="s">
        <v>3326</v>
      </c>
      <c r="E1415" s="1">
        <v>43015</v>
      </c>
      <c r="F1415" t="s">
        <v>274</v>
      </c>
      <c r="G1415" t="s">
        <v>4915</v>
      </c>
      <c r="H1415" t="s">
        <v>23</v>
      </c>
      <c r="I1415" t="s">
        <v>33</v>
      </c>
      <c r="J1415" t="s">
        <v>34</v>
      </c>
      <c r="K1415" t="s">
        <v>4916</v>
      </c>
      <c r="L1415" s="1">
        <v>43009</v>
      </c>
      <c r="M1415">
        <v>2</v>
      </c>
      <c r="N1415">
        <v>3</v>
      </c>
      <c r="O1415">
        <v>1</v>
      </c>
      <c r="P1415">
        <v>4</v>
      </c>
      <c r="Q1415">
        <v>3</v>
      </c>
      <c r="R1415" t="s">
        <v>27</v>
      </c>
      <c r="S1415">
        <v>4</v>
      </c>
      <c r="T1415" t="s">
        <v>36</v>
      </c>
    </row>
    <row r="1416" spans="1:20" ht="20.25" customHeight="1">
      <c r="A1416">
        <v>1414</v>
      </c>
      <c r="B1416">
        <v>2</v>
      </c>
      <c r="C1416" t="s">
        <v>4917</v>
      </c>
      <c r="D1416" t="s">
        <v>4918</v>
      </c>
      <c r="E1416" s="1">
        <v>43014</v>
      </c>
      <c r="F1416" t="s">
        <v>21</v>
      </c>
      <c r="G1416" t="s">
        <v>4919</v>
      </c>
      <c r="H1416" t="s">
        <v>64</v>
      </c>
      <c r="I1416" t="s">
        <v>24</v>
      </c>
      <c r="J1416" t="s">
        <v>25</v>
      </c>
      <c r="K1416" t="s">
        <v>4920</v>
      </c>
      <c r="L1416" s="1">
        <v>42948</v>
      </c>
      <c r="M1416">
        <v>2</v>
      </c>
      <c r="N1416">
        <v>1</v>
      </c>
      <c r="O1416">
        <v>1</v>
      </c>
      <c r="P1416">
        <v>2</v>
      </c>
      <c r="Q1416">
        <v>1</v>
      </c>
      <c r="R1416" t="s">
        <v>27</v>
      </c>
      <c r="S1416">
        <v>-1</v>
      </c>
      <c r="T1416" t="s">
        <v>36</v>
      </c>
    </row>
    <row r="1417" spans="1:20" ht="20.25" customHeight="1">
      <c r="A1417">
        <v>1415</v>
      </c>
      <c r="B1417">
        <v>7</v>
      </c>
      <c r="C1417" t="s">
        <v>4921</v>
      </c>
      <c r="D1417" t="s">
        <v>3842</v>
      </c>
      <c r="E1417" s="1">
        <v>43009</v>
      </c>
      <c r="F1417" t="s">
        <v>117</v>
      </c>
      <c r="G1417" t="s">
        <v>4922</v>
      </c>
      <c r="H1417" t="s">
        <v>4923</v>
      </c>
      <c r="I1417" t="s">
        <v>33</v>
      </c>
      <c r="J1417" t="s">
        <v>94</v>
      </c>
      <c r="K1417" t="s">
        <v>4924</v>
      </c>
      <c r="L1417" s="1">
        <v>42979</v>
      </c>
      <c r="M1417">
        <v>1</v>
      </c>
      <c r="N1417">
        <v>3</v>
      </c>
      <c r="O1417">
        <v>1</v>
      </c>
      <c r="P1417">
        <v>4</v>
      </c>
      <c r="Q1417">
        <v>4</v>
      </c>
      <c r="R1417" t="s">
        <v>105</v>
      </c>
      <c r="S1417">
        <v>3</v>
      </c>
      <c r="T1417" t="s">
        <v>36</v>
      </c>
    </row>
    <row r="1418" spans="1:20" ht="20.25" customHeight="1">
      <c r="A1418">
        <v>1416</v>
      </c>
      <c r="B1418">
        <v>6</v>
      </c>
      <c r="C1418" t="s">
        <v>4925</v>
      </c>
      <c r="D1418" t="s">
        <v>4926</v>
      </c>
      <c r="E1418" s="1">
        <v>43009</v>
      </c>
      <c r="F1418" t="s">
        <v>21</v>
      </c>
      <c r="G1418" t="s">
        <v>4927</v>
      </c>
      <c r="I1418" t="s">
        <v>73</v>
      </c>
      <c r="J1418" t="s">
        <v>25</v>
      </c>
      <c r="K1418" t="s">
        <v>2147</v>
      </c>
      <c r="L1418" s="1">
        <v>42979</v>
      </c>
      <c r="M1418">
        <v>3</v>
      </c>
      <c r="N1418">
        <v>4</v>
      </c>
      <c r="O1418">
        <v>2</v>
      </c>
      <c r="P1418">
        <v>4</v>
      </c>
      <c r="Q1418">
        <v>3</v>
      </c>
      <c r="R1418" t="s">
        <v>105</v>
      </c>
      <c r="S1418">
        <v>-1</v>
      </c>
      <c r="T1418" t="s">
        <v>36</v>
      </c>
    </row>
    <row r="1419" spans="1:20" ht="20.25" customHeight="1">
      <c r="A1419">
        <v>1417</v>
      </c>
      <c r="B1419">
        <v>4</v>
      </c>
      <c r="C1419" t="s">
        <v>4928</v>
      </c>
      <c r="D1419" t="s">
        <v>4929</v>
      </c>
      <c r="E1419" s="1">
        <v>43009</v>
      </c>
      <c r="F1419" t="s">
        <v>355</v>
      </c>
      <c r="G1419" t="s">
        <v>4930</v>
      </c>
      <c r="I1419" t="s">
        <v>33</v>
      </c>
      <c r="J1419" t="s">
        <v>25</v>
      </c>
      <c r="K1419" t="s">
        <v>48</v>
      </c>
      <c r="L1419" s="1">
        <v>42979</v>
      </c>
      <c r="M1419">
        <v>3</v>
      </c>
      <c r="N1419">
        <v>-1</v>
      </c>
      <c r="O1419">
        <v>-1</v>
      </c>
      <c r="P1419">
        <v>1</v>
      </c>
      <c r="Q1419">
        <v>3</v>
      </c>
      <c r="R1419" t="s">
        <v>27</v>
      </c>
      <c r="S1419">
        <v>-1</v>
      </c>
      <c r="T1419" t="s">
        <v>36</v>
      </c>
    </row>
    <row r="1420" spans="1:20" ht="20.25" customHeight="1">
      <c r="A1420">
        <v>1418</v>
      </c>
      <c r="B1420">
        <v>6</v>
      </c>
      <c r="C1420" t="s">
        <v>4931</v>
      </c>
      <c r="D1420" t="s">
        <v>4932</v>
      </c>
      <c r="E1420" s="1">
        <v>43007</v>
      </c>
      <c r="F1420" t="s">
        <v>21</v>
      </c>
      <c r="G1420" t="s">
        <v>4933</v>
      </c>
      <c r="H1420" t="s">
        <v>64</v>
      </c>
      <c r="I1420" t="s">
        <v>73</v>
      </c>
      <c r="J1420" t="s">
        <v>25</v>
      </c>
      <c r="K1420" t="s">
        <v>4831</v>
      </c>
      <c r="L1420" s="1">
        <v>42979</v>
      </c>
      <c r="M1420">
        <v>3</v>
      </c>
      <c r="N1420">
        <v>5</v>
      </c>
      <c r="O1420">
        <v>2</v>
      </c>
      <c r="P1420">
        <v>3</v>
      </c>
      <c r="Q1420">
        <v>3</v>
      </c>
      <c r="R1420" t="s">
        <v>105</v>
      </c>
      <c r="S1420">
        <v>-1</v>
      </c>
      <c r="T1420" t="s">
        <v>36</v>
      </c>
    </row>
    <row r="1421" spans="1:20" ht="20.25" customHeight="1">
      <c r="A1421">
        <v>1419</v>
      </c>
      <c r="B1421">
        <v>1</v>
      </c>
      <c r="C1421" t="s">
        <v>4934</v>
      </c>
      <c r="D1421" t="s">
        <v>4935</v>
      </c>
      <c r="E1421" s="1">
        <v>43007</v>
      </c>
      <c r="F1421" t="s">
        <v>21</v>
      </c>
      <c r="G1421" t="s">
        <v>4936</v>
      </c>
      <c r="I1421" t="s">
        <v>33</v>
      </c>
      <c r="J1421" t="s">
        <v>34</v>
      </c>
      <c r="K1421" t="s">
        <v>751</v>
      </c>
      <c r="L1421" s="1">
        <v>42979</v>
      </c>
      <c r="M1421">
        <v>1</v>
      </c>
      <c r="N1421">
        <v>1</v>
      </c>
      <c r="O1421">
        <v>1</v>
      </c>
      <c r="P1421">
        <v>1</v>
      </c>
      <c r="Q1421">
        <v>1</v>
      </c>
      <c r="R1421" t="s">
        <v>27</v>
      </c>
      <c r="S1421">
        <v>1</v>
      </c>
      <c r="T1421" t="s">
        <v>36</v>
      </c>
    </row>
    <row r="1422" spans="1:20" ht="20.25" customHeight="1">
      <c r="A1422">
        <v>1420</v>
      </c>
      <c r="B1422">
        <v>3</v>
      </c>
      <c r="C1422" t="s">
        <v>4937</v>
      </c>
      <c r="D1422" t="s">
        <v>194</v>
      </c>
      <c r="E1422" s="1">
        <v>43005</v>
      </c>
      <c r="F1422" t="s">
        <v>21</v>
      </c>
      <c r="G1422" t="s">
        <v>4938</v>
      </c>
      <c r="I1422" t="s">
        <v>24</v>
      </c>
      <c r="J1422" t="s">
        <v>34</v>
      </c>
      <c r="K1422" t="s">
        <v>285</v>
      </c>
      <c r="L1422" s="1">
        <v>42979</v>
      </c>
      <c r="M1422">
        <v>2</v>
      </c>
      <c r="N1422">
        <v>3</v>
      </c>
      <c r="O1422">
        <v>1</v>
      </c>
      <c r="P1422">
        <v>4</v>
      </c>
      <c r="Q1422">
        <v>2</v>
      </c>
      <c r="R1422" t="s">
        <v>27</v>
      </c>
      <c r="S1422">
        <v>-1</v>
      </c>
      <c r="T1422" t="s">
        <v>36</v>
      </c>
    </row>
    <row r="1423" spans="1:20" ht="20.25" customHeight="1">
      <c r="A1423">
        <v>1421</v>
      </c>
      <c r="B1423">
        <v>3</v>
      </c>
      <c r="C1423" t="s">
        <v>4939</v>
      </c>
      <c r="D1423" t="s">
        <v>4940</v>
      </c>
      <c r="E1423" s="1">
        <v>43005</v>
      </c>
      <c r="F1423" t="s">
        <v>21</v>
      </c>
      <c r="G1423" t="s">
        <v>4941</v>
      </c>
      <c r="I1423" t="s">
        <v>33</v>
      </c>
      <c r="J1423" t="s">
        <v>34</v>
      </c>
      <c r="K1423" t="s">
        <v>2109</v>
      </c>
      <c r="L1423" s="1">
        <v>42979</v>
      </c>
      <c r="M1423">
        <v>2</v>
      </c>
      <c r="N1423">
        <v>3</v>
      </c>
      <c r="O1423">
        <v>1</v>
      </c>
      <c r="P1423">
        <v>1</v>
      </c>
      <c r="Q1423">
        <v>2</v>
      </c>
      <c r="R1423" t="s">
        <v>27</v>
      </c>
      <c r="S1423">
        <v>1</v>
      </c>
      <c r="T1423" t="s">
        <v>36</v>
      </c>
    </row>
    <row r="1424" spans="1:20" ht="20.25" customHeight="1">
      <c r="A1424">
        <v>1422</v>
      </c>
      <c r="B1424">
        <v>9</v>
      </c>
      <c r="C1424" t="s">
        <v>4942</v>
      </c>
      <c r="D1424" t="s">
        <v>246</v>
      </c>
      <c r="E1424" s="1">
        <v>43004</v>
      </c>
      <c r="F1424" t="s">
        <v>435</v>
      </c>
      <c r="G1424" t="s">
        <v>4943</v>
      </c>
      <c r="H1424" t="s">
        <v>163</v>
      </c>
      <c r="I1424" t="s">
        <v>33</v>
      </c>
      <c r="J1424" t="s">
        <v>25</v>
      </c>
      <c r="K1424" t="s">
        <v>4944</v>
      </c>
      <c r="L1424" s="1">
        <v>42979</v>
      </c>
      <c r="M1424">
        <v>5</v>
      </c>
      <c r="N1424">
        <v>5</v>
      </c>
      <c r="O1424">
        <v>5</v>
      </c>
      <c r="P1424">
        <v>4</v>
      </c>
      <c r="Q1424">
        <v>4</v>
      </c>
      <c r="R1424" t="s">
        <v>105</v>
      </c>
      <c r="S1424">
        <v>5</v>
      </c>
      <c r="T1424" t="s">
        <v>36</v>
      </c>
    </row>
    <row r="1425" spans="1:20" ht="20.25" customHeight="1">
      <c r="A1425">
        <v>1423</v>
      </c>
      <c r="B1425">
        <v>1</v>
      </c>
      <c r="C1425" t="s">
        <v>4945</v>
      </c>
      <c r="D1425" t="s">
        <v>4946</v>
      </c>
      <c r="E1425" s="1">
        <v>43004</v>
      </c>
      <c r="F1425" t="s">
        <v>21</v>
      </c>
      <c r="G1425" t="s">
        <v>4947</v>
      </c>
      <c r="H1425" t="s">
        <v>2053</v>
      </c>
      <c r="I1425" t="s">
        <v>33</v>
      </c>
      <c r="J1425" t="s">
        <v>59</v>
      </c>
      <c r="K1425" t="s">
        <v>4948</v>
      </c>
      <c r="L1425" s="1">
        <v>42948</v>
      </c>
      <c r="M1425">
        <v>1</v>
      </c>
      <c r="N1425">
        <v>1</v>
      </c>
      <c r="O1425">
        <v>1</v>
      </c>
      <c r="P1425">
        <v>1</v>
      </c>
      <c r="Q1425">
        <v>1</v>
      </c>
      <c r="R1425" t="s">
        <v>27</v>
      </c>
      <c r="S1425">
        <v>1</v>
      </c>
      <c r="T1425" t="s">
        <v>36</v>
      </c>
    </row>
    <row r="1426" spans="1:20" ht="20.25" customHeight="1">
      <c r="A1426">
        <v>1424</v>
      </c>
      <c r="B1426">
        <v>7</v>
      </c>
      <c r="C1426" t="s">
        <v>4949</v>
      </c>
      <c r="D1426" t="s">
        <v>4950</v>
      </c>
      <c r="E1426" s="1">
        <v>43004</v>
      </c>
      <c r="F1426" t="s">
        <v>21</v>
      </c>
      <c r="G1426" t="s">
        <v>4951</v>
      </c>
      <c r="H1426" t="s">
        <v>532</v>
      </c>
      <c r="I1426" t="s">
        <v>24</v>
      </c>
      <c r="J1426" t="s">
        <v>25</v>
      </c>
      <c r="K1426" t="s">
        <v>4952</v>
      </c>
      <c r="L1426" s="1">
        <v>42979</v>
      </c>
      <c r="M1426">
        <v>3</v>
      </c>
      <c r="N1426">
        <v>4</v>
      </c>
      <c r="O1426">
        <v>1</v>
      </c>
      <c r="P1426">
        <v>4</v>
      </c>
      <c r="Q1426">
        <v>4</v>
      </c>
      <c r="R1426" t="s">
        <v>105</v>
      </c>
      <c r="S1426">
        <v>-1</v>
      </c>
      <c r="T1426" t="s">
        <v>36</v>
      </c>
    </row>
    <row r="1427" spans="1:20" ht="20.25" customHeight="1">
      <c r="A1427">
        <v>1425</v>
      </c>
      <c r="B1427">
        <v>7</v>
      </c>
      <c r="C1427" t="s">
        <v>4953</v>
      </c>
      <c r="D1427" t="s">
        <v>4954</v>
      </c>
      <c r="E1427" s="1">
        <v>43002</v>
      </c>
      <c r="F1427" t="s">
        <v>21</v>
      </c>
      <c r="G1427" t="s">
        <v>4955</v>
      </c>
      <c r="H1427" t="s">
        <v>32</v>
      </c>
      <c r="I1427" t="s">
        <v>24</v>
      </c>
      <c r="J1427" t="s">
        <v>25</v>
      </c>
      <c r="K1427" t="s">
        <v>2276</v>
      </c>
      <c r="L1427" s="1">
        <v>42979</v>
      </c>
      <c r="M1427">
        <v>3</v>
      </c>
      <c r="N1427">
        <v>3</v>
      </c>
      <c r="O1427">
        <v>-1</v>
      </c>
      <c r="P1427">
        <v>4</v>
      </c>
      <c r="Q1427">
        <v>3</v>
      </c>
      <c r="R1427" t="s">
        <v>27</v>
      </c>
      <c r="S1427">
        <v>-1</v>
      </c>
      <c r="T1427" t="s">
        <v>36</v>
      </c>
    </row>
    <row r="1428" spans="1:20" ht="20.25" customHeight="1">
      <c r="A1428">
        <v>1426</v>
      </c>
      <c r="B1428">
        <v>4</v>
      </c>
      <c r="C1428" t="s">
        <v>4956</v>
      </c>
      <c r="D1428" t="s">
        <v>4957</v>
      </c>
      <c r="E1428" s="1">
        <v>43002</v>
      </c>
      <c r="F1428" t="s">
        <v>157</v>
      </c>
      <c r="G1428" t="s">
        <v>4958</v>
      </c>
      <c r="I1428" t="s">
        <v>24</v>
      </c>
      <c r="J1428" t="s">
        <v>25</v>
      </c>
      <c r="K1428" t="s">
        <v>4959</v>
      </c>
      <c r="L1428" s="1">
        <v>42979</v>
      </c>
      <c r="M1428">
        <v>3</v>
      </c>
      <c r="N1428">
        <v>5</v>
      </c>
      <c r="O1428">
        <v>-1</v>
      </c>
      <c r="P1428">
        <v>1</v>
      </c>
      <c r="Q1428">
        <v>1</v>
      </c>
      <c r="R1428" t="s">
        <v>27</v>
      </c>
      <c r="S1428">
        <v>-1</v>
      </c>
      <c r="T1428" t="s">
        <v>36</v>
      </c>
    </row>
    <row r="1429" spans="1:20" ht="20.25" customHeight="1">
      <c r="A1429">
        <v>1427</v>
      </c>
      <c r="B1429">
        <v>9</v>
      </c>
      <c r="C1429" t="s">
        <v>4960</v>
      </c>
      <c r="D1429" t="s">
        <v>4961</v>
      </c>
      <c r="E1429" s="1">
        <v>43000</v>
      </c>
      <c r="F1429" t="s">
        <v>1995</v>
      </c>
      <c r="G1429" t="s">
        <v>4962</v>
      </c>
      <c r="I1429" t="s">
        <v>24</v>
      </c>
      <c r="J1429" t="s">
        <v>25</v>
      </c>
      <c r="K1429" t="s">
        <v>4963</v>
      </c>
      <c r="L1429" s="1">
        <v>42979</v>
      </c>
      <c r="M1429">
        <v>2</v>
      </c>
      <c r="N1429">
        <v>5</v>
      </c>
      <c r="O1429">
        <v>5</v>
      </c>
      <c r="P1429">
        <v>4</v>
      </c>
      <c r="Q1429">
        <v>5</v>
      </c>
      <c r="R1429" t="s">
        <v>105</v>
      </c>
      <c r="S1429">
        <v>3</v>
      </c>
      <c r="T1429" t="s">
        <v>36</v>
      </c>
    </row>
    <row r="1430" spans="1:20" ht="20.25" customHeight="1">
      <c r="A1430">
        <v>1428</v>
      </c>
      <c r="B1430">
        <v>10</v>
      </c>
      <c r="C1430" t="s">
        <v>4964</v>
      </c>
      <c r="D1430" t="s">
        <v>4395</v>
      </c>
      <c r="E1430" s="1">
        <v>42999</v>
      </c>
      <c r="F1430" t="s">
        <v>21</v>
      </c>
      <c r="G1430" t="s">
        <v>4965</v>
      </c>
      <c r="H1430" t="s">
        <v>32</v>
      </c>
      <c r="I1430" t="s">
        <v>73</v>
      </c>
      <c r="J1430" t="s">
        <v>25</v>
      </c>
      <c r="K1430" t="s">
        <v>4966</v>
      </c>
      <c r="L1430" s="1">
        <v>42979</v>
      </c>
      <c r="M1430">
        <v>5</v>
      </c>
      <c r="N1430">
        <v>5</v>
      </c>
      <c r="O1430">
        <v>-1</v>
      </c>
      <c r="P1430">
        <v>5</v>
      </c>
      <c r="Q1430">
        <v>5</v>
      </c>
      <c r="R1430" t="s">
        <v>105</v>
      </c>
      <c r="S1430">
        <v>-1</v>
      </c>
      <c r="T1430" t="s">
        <v>36</v>
      </c>
    </row>
    <row r="1431" spans="1:20" ht="20.25" customHeight="1">
      <c r="A1431">
        <v>1429</v>
      </c>
      <c r="B1431">
        <v>8</v>
      </c>
      <c r="C1431" t="s">
        <v>4967</v>
      </c>
      <c r="D1431" t="s">
        <v>4968</v>
      </c>
      <c r="E1431" s="1">
        <v>42999</v>
      </c>
      <c r="F1431" t="s">
        <v>21</v>
      </c>
      <c r="G1431" t="s">
        <v>4969</v>
      </c>
      <c r="H1431" t="s">
        <v>64</v>
      </c>
      <c r="I1431" t="s">
        <v>73</v>
      </c>
      <c r="J1431" t="s">
        <v>25</v>
      </c>
      <c r="K1431" t="s">
        <v>1548</v>
      </c>
      <c r="L1431" s="1">
        <v>42979</v>
      </c>
      <c r="M1431">
        <v>4</v>
      </c>
      <c r="N1431">
        <v>4</v>
      </c>
      <c r="O1431">
        <v>1</v>
      </c>
      <c r="P1431">
        <v>3</v>
      </c>
      <c r="Q1431">
        <v>3</v>
      </c>
      <c r="R1431" t="s">
        <v>105</v>
      </c>
      <c r="S1431">
        <v>-1</v>
      </c>
      <c r="T1431" t="s">
        <v>36</v>
      </c>
    </row>
    <row r="1432" spans="1:20" ht="20.25" customHeight="1">
      <c r="A1432">
        <v>1430</v>
      </c>
      <c r="B1432">
        <v>6</v>
      </c>
      <c r="C1432" t="s">
        <v>4970</v>
      </c>
      <c r="D1432" t="s">
        <v>4971</v>
      </c>
      <c r="E1432" s="1">
        <v>42997</v>
      </c>
      <c r="F1432" t="s">
        <v>21</v>
      </c>
      <c r="G1432" t="s">
        <v>4972</v>
      </c>
      <c r="H1432" t="s">
        <v>32</v>
      </c>
      <c r="I1432" t="s">
        <v>73</v>
      </c>
      <c r="J1432" t="s">
        <v>25</v>
      </c>
      <c r="K1432" t="s">
        <v>4973</v>
      </c>
      <c r="L1432" s="1">
        <v>42979</v>
      </c>
      <c r="M1432">
        <v>3</v>
      </c>
      <c r="N1432">
        <v>2</v>
      </c>
      <c r="O1432">
        <v>-1</v>
      </c>
      <c r="P1432">
        <v>4</v>
      </c>
      <c r="Q1432">
        <v>3</v>
      </c>
      <c r="R1432" t="s">
        <v>27</v>
      </c>
      <c r="S1432">
        <v>-1</v>
      </c>
      <c r="T1432" t="s">
        <v>36</v>
      </c>
    </row>
    <row r="1433" spans="1:20" ht="20.25" customHeight="1">
      <c r="A1433">
        <v>1431</v>
      </c>
      <c r="B1433">
        <v>5</v>
      </c>
      <c r="C1433" t="s">
        <v>4974</v>
      </c>
      <c r="D1433" t="s">
        <v>4089</v>
      </c>
      <c r="E1433" s="1">
        <v>42997</v>
      </c>
      <c r="F1433" t="s">
        <v>21</v>
      </c>
      <c r="G1433" t="s">
        <v>4975</v>
      </c>
      <c r="H1433" t="s">
        <v>32</v>
      </c>
      <c r="I1433" t="s">
        <v>24</v>
      </c>
      <c r="J1433" t="s">
        <v>34</v>
      </c>
      <c r="K1433" t="s">
        <v>4976</v>
      </c>
      <c r="L1433" s="1">
        <v>42979</v>
      </c>
      <c r="M1433">
        <v>2</v>
      </c>
      <c r="N1433">
        <v>2</v>
      </c>
      <c r="O1433">
        <v>2</v>
      </c>
      <c r="P1433">
        <v>3</v>
      </c>
      <c r="Q1433">
        <v>2</v>
      </c>
      <c r="R1433" t="s">
        <v>27</v>
      </c>
      <c r="S1433">
        <v>-1</v>
      </c>
      <c r="T1433" t="s">
        <v>36</v>
      </c>
    </row>
    <row r="1434" spans="1:20" ht="20.25" customHeight="1">
      <c r="A1434">
        <v>1432</v>
      </c>
      <c r="B1434">
        <v>3</v>
      </c>
      <c r="C1434" t="s">
        <v>4977</v>
      </c>
      <c r="D1434" t="s">
        <v>4978</v>
      </c>
      <c r="E1434" s="1">
        <v>42996</v>
      </c>
      <c r="F1434" t="s">
        <v>56</v>
      </c>
      <c r="G1434" t="s">
        <v>4979</v>
      </c>
      <c r="I1434" t="s">
        <v>33</v>
      </c>
      <c r="J1434" t="s">
        <v>25</v>
      </c>
      <c r="K1434" t="s">
        <v>4980</v>
      </c>
      <c r="L1434" s="1">
        <v>42979</v>
      </c>
      <c r="M1434">
        <v>2</v>
      </c>
      <c r="N1434">
        <v>1</v>
      </c>
      <c r="O1434">
        <v>1</v>
      </c>
      <c r="P1434">
        <v>3</v>
      </c>
      <c r="Q1434">
        <v>3</v>
      </c>
      <c r="R1434" t="s">
        <v>27</v>
      </c>
      <c r="S1434">
        <v>1</v>
      </c>
      <c r="T1434" t="s">
        <v>36</v>
      </c>
    </row>
    <row r="1435" spans="1:20" ht="20.25" customHeight="1">
      <c r="A1435">
        <v>1433</v>
      </c>
      <c r="B1435">
        <v>3</v>
      </c>
      <c r="C1435" t="s">
        <v>4981</v>
      </c>
      <c r="D1435" t="s">
        <v>2677</v>
      </c>
      <c r="E1435" s="1">
        <v>42995</v>
      </c>
      <c r="F1435" t="s">
        <v>21</v>
      </c>
      <c r="G1435" t="s">
        <v>4982</v>
      </c>
      <c r="H1435" t="s">
        <v>163</v>
      </c>
      <c r="I1435" t="s">
        <v>33</v>
      </c>
      <c r="J1435" t="s">
        <v>25</v>
      </c>
      <c r="K1435" t="s">
        <v>4983</v>
      </c>
      <c r="L1435" s="1">
        <v>42979</v>
      </c>
      <c r="M1435">
        <v>1</v>
      </c>
      <c r="N1435">
        <v>2</v>
      </c>
      <c r="O1435">
        <v>2</v>
      </c>
      <c r="P1435">
        <v>3</v>
      </c>
      <c r="Q1435">
        <v>2</v>
      </c>
      <c r="R1435" t="s">
        <v>27</v>
      </c>
      <c r="S1435">
        <v>2</v>
      </c>
      <c r="T1435" t="s">
        <v>36</v>
      </c>
    </row>
    <row r="1436" spans="1:20" ht="20.25" customHeight="1">
      <c r="A1436">
        <v>1434</v>
      </c>
      <c r="B1436">
        <v>2</v>
      </c>
      <c r="C1436" t="s">
        <v>4984</v>
      </c>
      <c r="D1436" t="s">
        <v>4985</v>
      </c>
      <c r="E1436" s="1">
        <v>42995</v>
      </c>
      <c r="F1436" t="s">
        <v>21</v>
      </c>
      <c r="G1436" t="s">
        <v>4986</v>
      </c>
      <c r="H1436" t="s">
        <v>163</v>
      </c>
      <c r="I1436" t="s">
        <v>33</v>
      </c>
      <c r="J1436" t="s">
        <v>25</v>
      </c>
      <c r="K1436" t="s">
        <v>3373</v>
      </c>
      <c r="L1436" s="1">
        <v>42979</v>
      </c>
      <c r="M1436">
        <v>2</v>
      </c>
      <c r="N1436">
        <v>4</v>
      </c>
      <c r="O1436">
        <v>1</v>
      </c>
      <c r="P1436">
        <v>3</v>
      </c>
      <c r="Q1436">
        <v>1</v>
      </c>
      <c r="R1436" t="s">
        <v>27</v>
      </c>
      <c r="S1436">
        <v>2</v>
      </c>
      <c r="T1436" t="s">
        <v>36</v>
      </c>
    </row>
    <row r="1437" spans="1:20" ht="20.25" customHeight="1">
      <c r="A1437">
        <v>1435</v>
      </c>
      <c r="B1437">
        <v>6</v>
      </c>
      <c r="C1437" t="s">
        <v>4987</v>
      </c>
      <c r="D1437" t="s">
        <v>4628</v>
      </c>
      <c r="E1437" s="1">
        <v>42995</v>
      </c>
      <c r="F1437" t="s">
        <v>255</v>
      </c>
      <c r="G1437" t="s">
        <v>4988</v>
      </c>
      <c r="H1437" t="s">
        <v>23</v>
      </c>
      <c r="I1437" t="s">
        <v>73</v>
      </c>
      <c r="J1437" t="s">
        <v>94</v>
      </c>
      <c r="K1437" t="s">
        <v>257</v>
      </c>
      <c r="L1437" s="1">
        <v>42979</v>
      </c>
      <c r="M1437">
        <v>3</v>
      </c>
      <c r="N1437">
        <v>5</v>
      </c>
      <c r="O1437">
        <v>3</v>
      </c>
      <c r="P1437">
        <v>2</v>
      </c>
      <c r="Q1437">
        <v>3</v>
      </c>
      <c r="R1437" t="s">
        <v>27</v>
      </c>
      <c r="S1437">
        <v>3</v>
      </c>
      <c r="T1437" t="s">
        <v>36</v>
      </c>
    </row>
    <row r="1438" spans="1:20" ht="20.25" customHeight="1">
      <c r="A1438">
        <v>1436</v>
      </c>
      <c r="B1438">
        <v>1</v>
      </c>
      <c r="C1438" t="s">
        <v>4989</v>
      </c>
      <c r="D1438" t="s">
        <v>4990</v>
      </c>
      <c r="E1438" s="1">
        <v>42994</v>
      </c>
      <c r="F1438" t="s">
        <v>21</v>
      </c>
      <c r="G1438" t="s">
        <v>4991</v>
      </c>
      <c r="I1438" t="s">
        <v>87</v>
      </c>
      <c r="J1438" t="s">
        <v>25</v>
      </c>
      <c r="K1438" t="s">
        <v>2615</v>
      </c>
      <c r="L1438" s="1">
        <v>42979</v>
      </c>
      <c r="M1438">
        <v>1</v>
      </c>
      <c r="N1438">
        <v>1</v>
      </c>
      <c r="O1438">
        <v>1</v>
      </c>
      <c r="P1438">
        <v>3</v>
      </c>
      <c r="Q1438">
        <v>1</v>
      </c>
      <c r="R1438" t="s">
        <v>27</v>
      </c>
      <c r="S1438">
        <v>1</v>
      </c>
      <c r="T1438" t="s">
        <v>36</v>
      </c>
    </row>
    <row r="1439" spans="1:20" ht="20.25" customHeight="1">
      <c r="A1439">
        <v>1437</v>
      </c>
      <c r="B1439">
        <v>6</v>
      </c>
      <c r="C1439" t="s">
        <v>4992</v>
      </c>
      <c r="D1439" t="s">
        <v>4089</v>
      </c>
      <c r="E1439" s="1">
        <v>42994</v>
      </c>
      <c r="F1439" t="s">
        <v>21</v>
      </c>
      <c r="G1439" t="s">
        <v>4993</v>
      </c>
      <c r="H1439" t="s">
        <v>32</v>
      </c>
      <c r="I1439" t="s">
        <v>24</v>
      </c>
      <c r="J1439" t="s">
        <v>34</v>
      </c>
      <c r="K1439" t="s">
        <v>420</v>
      </c>
      <c r="L1439" s="1">
        <v>42979</v>
      </c>
      <c r="M1439">
        <v>2</v>
      </c>
      <c r="N1439">
        <v>4</v>
      </c>
      <c r="O1439">
        <v>3</v>
      </c>
      <c r="P1439">
        <v>3</v>
      </c>
      <c r="Q1439">
        <v>3</v>
      </c>
      <c r="R1439" t="s">
        <v>27</v>
      </c>
      <c r="S1439">
        <v>-1</v>
      </c>
      <c r="T1439" t="s">
        <v>36</v>
      </c>
    </row>
    <row r="1440" spans="1:20" ht="20.25" customHeight="1">
      <c r="A1440">
        <v>1438</v>
      </c>
      <c r="B1440">
        <v>4</v>
      </c>
      <c r="C1440" t="s">
        <v>4994</v>
      </c>
      <c r="D1440" t="s">
        <v>4995</v>
      </c>
      <c r="E1440" s="1">
        <v>42994</v>
      </c>
      <c r="F1440" t="s">
        <v>2641</v>
      </c>
      <c r="G1440" t="s">
        <v>4996</v>
      </c>
      <c r="I1440" t="s">
        <v>24</v>
      </c>
      <c r="J1440" t="s">
        <v>34</v>
      </c>
      <c r="K1440" t="s">
        <v>3299</v>
      </c>
      <c r="L1440" s="1">
        <v>42979</v>
      </c>
      <c r="M1440">
        <v>1</v>
      </c>
      <c r="N1440">
        <v>3</v>
      </c>
      <c r="O1440">
        <v>1</v>
      </c>
      <c r="P1440">
        <v>3</v>
      </c>
      <c r="Q1440">
        <v>2</v>
      </c>
      <c r="R1440" t="s">
        <v>27</v>
      </c>
      <c r="S1440">
        <v>3</v>
      </c>
      <c r="T1440" t="s">
        <v>36</v>
      </c>
    </row>
    <row r="1441" spans="1:20" ht="20.25" customHeight="1">
      <c r="A1441">
        <v>1439</v>
      </c>
      <c r="B1441">
        <v>3</v>
      </c>
      <c r="C1441" t="s">
        <v>4997</v>
      </c>
      <c r="D1441" t="s">
        <v>4998</v>
      </c>
      <c r="E1441" s="1">
        <v>42990</v>
      </c>
      <c r="F1441" t="s">
        <v>56</v>
      </c>
      <c r="G1441" t="s">
        <v>4999</v>
      </c>
      <c r="H1441" t="s">
        <v>163</v>
      </c>
      <c r="I1441" t="s">
        <v>33</v>
      </c>
      <c r="J1441" t="s">
        <v>34</v>
      </c>
      <c r="K1441" t="s">
        <v>1070</v>
      </c>
      <c r="L1441" s="1">
        <v>42979</v>
      </c>
      <c r="M1441">
        <v>3</v>
      </c>
      <c r="N1441">
        <v>1</v>
      </c>
      <c r="O1441">
        <v>1</v>
      </c>
      <c r="P1441">
        <v>3</v>
      </c>
      <c r="Q1441">
        <v>1</v>
      </c>
      <c r="R1441" t="s">
        <v>27</v>
      </c>
      <c r="S1441">
        <v>1</v>
      </c>
      <c r="T1441" t="s">
        <v>36</v>
      </c>
    </row>
    <row r="1442" spans="1:20" ht="20.25" customHeight="1">
      <c r="A1442">
        <v>1440</v>
      </c>
      <c r="B1442">
        <v>9</v>
      </c>
      <c r="C1442" t="s">
        <v>5000</v>
      </c>
      <c r="D1442" t="s">
        <v>5001</v>
      </c>
      <c r="E1442" s="1">
        <v>42989</v>
      </c>
      <c r="F1442" t="s">
        <v>157</v>
      </c>
      <c r="G1442" t="s">
        <v>5002</v>
      </c>
      <c r="H1442" t="s">
        <v>532</v>
      </c>
      <c r="I1442" t="s">
        <v>24</v>
      </c>
      <c r="J1442" t="s">
        <v>25</v>
      </c>
      <c r="K1442" t="s">
        <v>5003</v>
      </c>
      <c r="L1442" s="1">
        <v>42979</v>
      </c>
      <c r="M1442">
        <v>4</v>
      </c>
      <c r="N1442">
        <v>5</v>
      </c>
      <c r="O1442">
        <v>4</v>
      </c>
      <c r="P1442">
        <v>4</v>
      </c>
      <c r="Q1442">
        <v>4</v>
      </c>
      <c r="R1442" t="s">
        <v>105</v>
      </c>
      <c r="S1442">
        <v>-1</v>
      </c>
      <c r="T1442" t="s">
        <v>36</v>
      </c>
    </row>
    <row r="1443" spans="1:20" ht="20.25" customHeight="1">
      <c r="A1443">
        <v>1441</v>
      </c>
      <c r="B1443">
        <v>2</v>
      </c>
      <c r="C1443" t="s">
        <v>5004</v>
      </c>
      <c r="D1443" t="s">
        <v>67</v>
      </c>
      <c r="E1443" s="1">
        <v>42989</v>
      </c>
      <c r="F1443" t="s">
        <v>21</v>
      </c>
      <c r="G1443" t="s">
        <v>5005</v>
      </c>
      <c r="H1443" t="s">
        <v>32</v>
      </c>
      <c r="I1443" t="s">
        <v>24</v>
      </c>
      <c r="J1443" t="s">
        <v>25</v>
      </c>
      <c r="K1443" t="s">
        <v>2103</v>
      </c>
      <c r="L1443" s="1">
        <v>42979</v>
      </c>
      <c r="M1443">
        <v>1</v>
      </c>
      <c r="N1443">
        <v>1</v>
      </c>
      <c r="O1443">
        <v>1</v>
      </c>
      <c r="P1443">
        <v>2</v>
      </c>
      <c r="Q1443">
        <v>1</v>
      </c>
      <c r="R1443" t="s">
        <v>27</v>
      </c>
      <c r="S1443">
        <v>-1</v>
      </c>
      <c r="T1443" t="s">
        <v>36</v>
      </c>
    </row>
    <row r="1444" spans="1:20" ht="20.25" customHeight="1">
      <c r="A1444">
        <v>1442</v>
      </c>
      <c r="B1444">
        <v>8</v>
      </c>
      <c r="C1444" t="s">
        <v>5006</v>
      </c>
      <c r="D1444" t="s">
        <v>5007</v>
      </c>
      <c r="E1444" s="1">
        <v>42987</v>
      </c>
      <c r="F1444" t="s">
        <v>21</v>
      </c>
      <c r="G1444" t="s">
        <v>5008</v>
      </c>
      <c r="H1444" t="s">
        <v>32</v>
      </c>
      <c r="I1444" t="s">
        <v>87</v>
      </c>
      <c r="J1444" t="s">
        <v>34</v>
      </c>
      <c r="K1444" t="s">
        <v>5009</v>
      </c>
      <c r="L1444" s="1">
        <v>42979</v>
      </c>
      <c r="M1444">
        <v>4</v>
      </c>
      <c r="N1444">
        <v>5</v>
      </c>
      <c r="O1444">
        <v>4</v>
      </c>
      <c r="P1444">
        <v>2</v>
      </c>
      <c r="Q1444">
        <v>5</v>
      </c>
      <c r="R1444" t="s">
        <v>105</v>
      </c>
      <c r="S1444">
        <v>2</v>
      </c>
      <c r="T1444" t="s">
        <v>36</v>
      </c>
    </row>
    <row r="1445" spans="1:20" ht="20.25" customHeight="1">
      <c r="A1445">
        <v>1443</v>
      </c>
      <c r="B1445">
        <v>8</v>
      </c>
      <c r="C1445" t="s">
        <v>5010</v>
      </c>
      <c r="D1445" t="s">
        <v>5011</v>
      </c>
      <c r="E1445" s="1">
        <v>42987</v>
      </c>
      <c r="F1445" t="s">
        <v>21</v>
      </c>
      <c r="G1445" t="s">
        <v>5012</v>
      </c>
      <c r="H1445" t="s">
        <v>532</v>
      </c>
      <c r="I1445" t="s">
        <v>33</v>
      </c>
      <c r="J1445" t="s">
        <v>25</v>
      </c>
      <c r="K1445" t="s">
        <v>5013</v>
      </c>
      <c r="L1445" s="1">
        <v>42979</v>
      </c>
      <c r="M1445">
        <v>3</v>
      </c>
      <c r="N1445">
        <v>4</v>
      </c>
      <c r="O1445">
        <v>4</v>
      </c>
      <c r="P1445">
        <v>5</v>
      </c>
      <c r="Q1445">
        <v>2</v>
      </c>
      <c r="R1445" t="s">
        <v>105</v>
      </c>
      <c r="S1445">
        <v>-1</v>
      </c>
      <c r="T1445" t="s">
        <v>36</v>
      </c>
    </row>
    <row r="1446" spans="1:20" ht="20.25" customHeight="1">
      <c r="A1446">
        <v>1444</v>
      </c>
      <c r="B1446">
        <v>8</v>
      </c>
      <c r="C1446" t="s">
        <v>5014</v>
      </c>
      <c r="D1446" t="s">
        <v>5015</v>
      </c>
      <c r="E1446" s="1">
        <v>42987</v>
      </c>
      <c r="F1446" t="s">
        <v>117</v>
      </c>
      <c r="G1446" t="s">
        <v>5016</v>
      </c>
      <c r="H1446" t="s">
        <v>149</v>
      </c>
      <c r="I1446" t="s">
        <v>33</v>
      </c>
      <c r="J1446" t="s">
        <v>34</v>
      </c>
      <c r="K1446" t="s">
        <v>5017</v>
      </c>
      <c r="L1446" s="1">
        <v>42979</v>
      </c>
      <c r="M1446">
        <v>4</v>
      </c>
      <c r="N1446">
        <v>5</v>
      </c>
      <c r="O1446">
        <v>3</v>
      </c>
      <c r="P1446">
        <v>4</v>
      </c>
      <c r="Q1446">
        <v>4</v>
      </c>
      <c r="R1446" t="s">
        <v>105</v>
      </c>
      <c r="S1446">
        <v>-1</v>
      </c>
      <c r="T1446" t="s">
        <v>36</v>
      </c>
    </row>
    <row r="1447" spans="1:20" ht="20.25" customHeight="1">
      <c r="A1447">
        <v>1445</v>
      </c>
      <c r="B1447">
        <v>9</v>
      </c>
      <c r="C1447" t="s">
        <v>5018</v>
      </c>
      <c r="D1447" t="s">
        <v>5007</v>
      </c>
      <c r="E1447" s="1">
        <v>42987</v>
      </c>
      <c r="F1447" t="s">
        <v>21</v>
      </c>
      <c r="G1447" t="s">
        <v>5019</v>
      </c>
      <c r="H1447" t="s">
        <v>32</v>
      </c>
      <c r="I1447" t="s">
        <v>87</v>
      </c>
      <c r="J1447" t="s">
        <v>34</v>
      </c>
      <c r="K1447" t="s">
        <v>5020</v>
      </c>
      <c r="L1447" s="1">
        <v>42948</v>
      </c>
      <c r="M1447">
        <v>4</v>
      </c>
      <c r="N1447">
        <v>5</v>
      </c>
      <c r="O1447">
        <v>4</v>
      </c>
      <c r="P1447">
        <v>5</v>
      </c>
      <c r="Q1447">
        <v>5</v>
      </c>
      <c r="R1447" t="s">
        <v>105</v>
      </c>
      <c r="S1447">
        <v>2</v>
      </c>
      <c r="T1447" t="s">
        <v>36</v>
      </c>
    </row>
    <row r="1448" spans="1:20" ht="20.25" customHeight="1">
      <c r="A1448">
        <v>1446</v>
      </c>
      <c r="B1448">
        <v>8</v>
      </c>
      <c r="C1448" t="s">
        <v>5021</v>
      </c>
      <c r="D1448" t="s">
        <v>5022</v>
      </c>
      <c r="E1448" s="1">
        <v>42984</v>
      </c>
      <c r="F1448" t="s">
        <v>21</v>
      </c>
      <c r="G1448" t="s">
        <v>5023</v>
      </c>
      <c r="H1448" t="s">
        <v>23</v>
      </c>
      <c r="I1448" t="s">
        <v>87</v>
      </c>
      <c r="J1448" t="s">
        <v>25</v>
      </c>
      <c r="K1448" t="s">
        <v>842</v>
      </c>
      <c r="L1448" s="1">
        <v>42948</v>
      </c>
      <c r="M1448">
        <v>3</v>
      </c>
      <c r="N1448">
        <v>5</v>
      </c>
      <c r="O1448">
        <v>3</v>
      </c>
      <c r="P1448">
        <v>4</v>
      </c>
      <c r="Q1448">
        <v>3</v>
      </c>
      <c r="R1448" t="s">
        <v>105</v>
      </c>
      <c r="S1448">
        <v>4</v>
      </c>
      <c r="T1448" t="s">
        <v>36</v>
      </c>
    </row>
    <row r="1449" spans="1:20" ht="20.25" customHeight="1">
      <c r="A1449">
        <v>1447</v>
      </c>
      <c r="B1449">
        <v>6</v>
      </c>
      <c r="C1449" t="s">
        <v>5024</v>
      </c>
      <c r="D1449" t="s">
        <v>246</v>
      </c>
      <c r="E1449" s="1">
        <v>42984</v>
      </c>
      <c r="F1449" t="s">
        <v>21</v>
      </c>
      <c r="G1449" t="s">
        <v>5025</v>
      </c>
      <c r="H1449" t="s">
        <v>1471</v>
      </c>
      <c r="I1449" t="s">
        <v>33</v>
      </c>
      <c r="J1449" t="s">
        <v>25</v>
      </c>
      <c r="K1449" t="s">
        <v>4223</v>
      </c>
      <c r="L1449" s="1">
        <v>42948</v>
      </c>
      <c r="M1449">
        <v>2</v>
      </c>
      <c r="N1449">
        <v>4</v>
      </c>
      <c r="O1449">
        <v>2</v>
      </c>
      <c r="P1449">
        <v>5</v>
      </c>
      <c r="Q1449">
        <v>4</v>
      </c>
      <c r="R1449" t="s">
        <v>105</v>
      </c>
      <c r="S1449">
        <v>4</v>
      </c>
      <c r="T1449" t="s">
        <v>36</v>
      </c>
    </row>
    <row r="1450" spans="1:20" ht="20.25" customHeight="1">
      <c r="A1450">
        <v>1448</v>
      </c>
      <c r="B1450">
        <v>1</v>
      </c>
      <c r="C1450" t="s">
        <v>5026</v>
      </c>
      <c r="D1450" t="s">
        <v>5027</v>
      </c>
      <c r="E1450" s="1">
        <v>42984</v>
      </c>
      <c r="F1450" t="s">
        <v>21</v>
      </c>
      <c r="G1450" t="s">
        <v>5028</v>
      </c>
      <c r="I1450" t="s">
        <v>33</v>
      </c>
      <c r="J1450" t="s">
        <v>34</v>
      </c>
      <c r="K1450" t="s">
        <v>335</v>
      </c>
      <c r="L1450" s="1">
        <v>42948</v>
      </c>
      <c r="M1450">
        <v>1</v>
      </c>
      <c r="N1450">
        <v>3</v>
      </c>
      <c r="O1450">
        <v>1</v>
      </c>
      <c r="P1450">
        <v>2</v>
      </c>
      <c r="Q1450">
        <v>1</v>
      </c>
      <c r="R1450" t="s">
        <v>27</v>
      </c>
      <c r="S1450">
        <v>-1</v>
      </c>
      <c r="T1450" t="s">
        <v>36</v>
      </c>
    </row>
    <row r="1451" spans="1:20" ht="20.25" customHeight="1">
      <c r="A1451">
        <v>1449</v>
      </c>
      <c r="B1451">
        <v>1</v>
      </c>
      <c r="C1451" t="s">
        <v>5029</v>
      </c>
      <c r="D1451" t="s">
        <v>67</v>
      </c>
      <c r="E1451" s="1">
        <v>42984</v>
      </c>
      <c r="F1451" t="s">
        <v>21</v>
      </c>
      <c r="G1451" t="s">
        <v>5030</v>
      </c>
      <c r="H1451" t="s">
        <v>163</v>
      </c>
      <c r="I1451" t="s">
        <v>73</v>
      </c>
      <c r="J1451" t="s">
        <v>34</v>
      </c>
      <c r="K1451" t="s">
        <v>3691</v>
      </c>
      <c r="L1451" s="1">
        <v>42979</v>
      </c>
      <c r="M1451">
        <v>4</v>
      </c>
      <c r="N1451">
        <v>1</v>
      </c>
      <c r="O1451">
        <v>1</v>
      </c>
      <c r="P1451">
        <v>4</v>
      </c>
      <c r="Q1451">
        <v>1</v>
      </c>
      <c r="R1451" t="s">
        <v>27</v>
      </c>
      <c r="S1451">
        <v>2</v>
      </c>
      <c r="T1451" t="s">
        <v>36</v>
      </c>
    </row>
    <row r="1452" spans="1:20" ht="20.25" customHeight="1">
      <c r="A1452">
        <v>1450</v>
      </c>
      <c r="B1452">
        <v>1</v>
      </c>
      <c r="C1452" t="s">
        <v>5031</v>
      </c>
      <c r="D1452" t="s">
        <v>5032</v>
      </c>
      <c r="E1452" s="1">
        <v>42983</v>
      </c>
      <c r="F1452" t="s">
        <v>21</v>
      </c>
      <c r="G1452" t="s">
        <v>5033</v>
      </c>
      <c r="I1452" t="s">
        <v>73</v>
      </c>
      <c r="J1452" t="s">
        <v>25</v>
      </c>
      <c r="K1452" t="s">
        <v>3270</v>
      </c>
      <c r="L1452" s="1">
        <v>42979</v>
      </c>
      <c r="M1452">
        <v>1</v>
      </c>
      <c r="N1452">
        <v>2</v>
      </c>
      <c r="O1452">
        <v>-1</v>
      </c>
      <c r="P1452">
        <v>1</v>
      </c>
      <c r="Q1452">
        <v>1</v>
      </c>
      <c r="R1452" t="s">
        <v>27</v>
      </c>
      <c r="S1452">
        <v>-1</v>
      </c>
      <c r="T1452" t="s">
        <v>36</v>
      </c>
    </row>
    <row r="1453" spans="1:20" ht="20.25" customHeight="1">
      <c r="A1453">
        <v>1451</v>
      </c>
      <c r="B1453">
        <v>3</v>
      </c>
      <c r="C1453" t="s">
        <v>5034</v>
      </c>
      <c r="D1453" t="s">
        <v>5035</v>
      </c>
      <c r="E1453" s="1">
        <v>42982</v>
      </c>
      <c r="F1453" t="s">
        <v>21</v>
      </c>
      <c r="G1453" t="s">
        <v>5036</v>
      </c>
      <c r="H1453" t="s">
        <v>2053</v>
      </c>
      <c r="I1453" t="s">
        <v>24</v>
      </c>
      <c r="J1453" t="s">
        <v>34</v>
      </c>
      <c r="K1453" t="s">
        <v>1009</v>
      </c>
      <c r="L1453" s="1">
        <v>42948</v>
      </c>
      <c r="M1453">
        <v>2</v>
      </c>
      <c r="N1453">
        <v>2</v>
      </c>
      <c r="O1453">
        <v>2</v>
      </c>
      <c r="P1453">
        <v>1</v>
      </c>
      <c r="Q1453">
        <v>2</v>
      </c>
      <c r="R1453" t="s">
        <v>27</v>
      </c>
      <c r="S1453">
        <v>1</v>
      </c>
      <c r="T1453" t="s">
        <v>36</v>
      </c>
    </row>
    <row r="1454" spans="1:20" ht="20.25" customHeight="1">
      <c r="A1454">
        <v>1452</v>
      </c>
      <c r="B1454">
        <v>4</v>
      </c>
      <c r="C1454" t="s">
        <v>5037</v>
      </c>
      <c r="D1454" t="s">
        <v>1786</v>
      </c>
      <c r="E1454" s="1">
        <v>42980</v>
      </c>
      <c r="F1454" t="s">
        <v>21</v>
      </c>
      <c r="G1454" t="s">
        <v>5038</v>
      </c>
      <c r="H1454" t="s">
        <v>532</v>
      </c>
      <c r="I1454" t="s">
        <v>33</v>
      </c>
      <c r="J1454" t="s">
        <v>25</v>
      </c>
      <c r="K1454" t="s">
        <v>2649</v>
      </c>
      <c r="L1454" s="1">
        <v>42948</v>
      </c>
      <c r="M1454">
        <v>3</v>
      </c>
      <c r="N1454">
        <v>1</v>
      </c>
      <c r="O1454">
        <v>1</v>
      </c>
      <c r="P1454">
        <v>3</v>
      </c>
      <c r="Q1454">
        <v>2</v>
      </c>
      <c r="R1454" t="s">
        <v>105</v>
      </c>
      <c r="S1454">
        <v>-1</v>
      </c>
      <c r="T1454" t="s">
        <v>36</v>
      </c>
    </row>
    <row r="1455" spans="1:20" ht="20.25" customHeight="1">
      <c r="A1455">
        <v>1453</v>
      </c>
      <c r="B1455">
        <v>5</v>
      </c>
      <c r="C1455" t="s">
        <v>5039</v>
      </c>
      <c r="D1455" t="s">
        <v>4971</v>
      </c>
      <c r="E1455" s="1">
        <v>42978</v>
      </c>
      <c r="F1455" t="s">
        <v>21</v>
      </c>
      <c r="G1455" t="s">
        <v>5040</v>
      </c>
      <c r="H1455" t="s">
        <v>64</v>
      </c>
      <c r="I1455" t="s">
        <v>33</v>
      </c>
      <c r="J1455" t="s">
        <v>25</v>
      </c>
      <c r="K1455" t="s">
        <v>5041</v>
      </c>
      <c r="L1455" s="1">
        <v>42948</v>
      </c>
      <c r="M1455">
        <v>2</v>
      </c>
      <c r="N1455">
        <v>4</v>
      </c>
      <c r="O1455">
        <v>2</v>
      </c>
      <c r="P1455">
        <v>3</v>
      </c>
      <c r="Q1455">
        <v>2</v>
      </c>
      <c r="R1455" t="s">
        <v>27</v>
      </c>
      <c r="S1455">
        <v>1</v>
      </c>
      <c r="T1455" t="s">
        <v>36</v>
      </c>
    </row>
    <row r="1456" spans="1:20" ht="20.25" customHeight="1">
      <c r="A1456">
        <v>1454</v>
      </c>
      <c r="B1456">
        <v>7</v>
      </c>
      <c r="C1456" t="s">
        <v>5042</v>
      </c>
      <c r="D1456" t="s">
        <v>5043</v>
      </c>
      <c r="E1456" s="1">
        <v>42978</v>
      </c>
      <c r="F1456" t="s">
        <v>21</v>
      </c>
      <c r="G1456" t="s">
        <v>5044</v>
      </c>
      <c r="H1456" t="s">
        <v>64</v>
      </c>
      <c r="I1456" t="s">
        <v>24</v>
      </c>
      <c r="J1456" t="s">
        <v>25</v>
      </c>
      <c r="K1456" t="s">
        <v>1759</v>
      </c>
      <c r="L1456" s="1">
        <v>42948</v>
      </c>
      <c r="M1456">
        <v>4</v>
      </c>
      <c r="N1456">
        <v>4</v>
      </c>
      <c r="O1456">
        <v>2</v>
      </c>
      <c r="P1456">
        <v>4</v>
      </c>
      <c r="Q1456">
        <v>4</v>
      </c>
      <c r="R1456" t="s">
        <v>27</v>
      </c>
      <c r="S1456">
        <v>1</v>
      </c>
      <c r="T1456" t="s">
        <v>36</v>
      </c>
    </row>
    <row r="1457" spans="1:20" ht="20.25" customHeight="1">
      <c r="A1457">
        <v>1455</v>
      </c>
      <c r="B1457">
        <v>8</v>
      </c>
      <c r="C1457" t="s">
        <v>5045</v>
      </c>
      <c r="D1457" t="s">
        <v>4971</v>
      </c>
      <c r="E1457" s="1">
        <v>42978</v>
      </c>
      <c r="F1457" t="s">
        <v>21</v>
      </c>
      <c r="G1457" t="s">
        <v>5046</v>
      </c>
      <c r="H1457" t="s">
        <v>32</v>
      </c>
      <c r="I1457" t="s">
        <v>33</v>
      </c>
      <c r="J1457" t="s">
        <v>34</v>
      </c>
      <c r="K1457" t="s">
        <v>5047</v>
      </c>
      <c r="L1457" s="1">
        <v>42948</v>
      </c>
      <c r="M1457">
        <v>3</v>
      </c>
      <c r="N1457">
        <v>5</v>
      </c>
      <c r="O1457">
        <v>4</v>
      </c>
      <c r="P1457">
        <v>4</v>
      </c>
      <c r="Q1457">
        <v>4</v>
      </c>
      <c r="R1457" t="s">
        <v>105</v>
      </c>
      <c r="S1457">
        <v>1</v>
      </c>
      <c r="T1457" t="s">
        <v>36</v>
      </c>
    </row>
    <row r="1458" spans="1:20" ht="20.25" customHeight="1">
      <c r="A1458">
        <v>1456</v>
      </c>
      <c r="B1458">
        <v>2</v>
      </c>
      <c r="C1458" t="s">
        <v>5048</v>
      </c>
      <c r="D1458" t="s">
        <v>5049</v>
      </c>
      <c r="E1458" s="1">
        <v>42976</v>
      </c>
      <c r="F1458" t="s">
        <v>21</v>
      </c>
      <c r="G1458" t="s">
        <v>5050</v>
      </c>
      <c r="H1458" t="s">
        <v>32</v>
      </c>
      <c r="I1458" t="s">
        <v>87</v>
      </c>
      <c r="J1458" t="s">
        <v>25</v>
      </c>
      <c r="K1458" t="s">
        <v>214</v>
      </c>
      <c r="L1458" s="1">
        <v>42948</v>
      </c>
      <c r="M1458">
        <v>3</v>
      </c>
      <c r="N1458">
        <v>1</v>
      </c>
      <c r="O1458">
        <v>2</v>
      </c>
      <c r="P1458">
        <v>4</v>
      </c>
      <c r="Q1458">
        <v>2</v>
      </c>
      <c r="R1458" t="s">
        <v>27</v>
      </c>
      <c r="S1458">
        <v>-1</v>
      </c>
      <c r="T1458" t="s">
        <v>36</v>
      </c>
    </row>
    <row r="1459" spans="1:20" ht="20.25" customHeight="1">
      <c r="A1459">
        <v>1457</v>
      </c>
      <c r="B1459">
        <v>9</v>
      </c>
      <c r="C1459" t="s">
        <v>5051</v>
      </c>
      <c r="D1459" t="s">
        <v>5052</v>
      </c>
      <c r="E1459" s="1">
        <v>42975</v>
      </c>
      <c r="F1459" t="s">
        <v>5053</v>
      </c>
      <c r="G1459" t="s">
        <v>5054</v>
      </c>
      <c r="I1459" t="s">
        <v>73</v>
      </c>
      <c r="J1459" t="s">
        <v>25</v>
      </c>
      <c r="K1459" t="s">
        <v>5055</v>
      </c>
      <c r="L1459" s="1">
        <v>42948</v>
      </c>
      <c r="M1459">
        <v>4</v>
      </c>
      <c r="N1459">
        <v>5</v>
      </c>
      <c r="O1459">
        <v>4</v>
      </c>
      <c r="P1459">
        <v>5</v>
      </c>
      <c r="Q1459">
        <v>5</v>
      </c>
      <c r="R1459" t="s">
        <v>105</v>
      </c>
      <c r="S1459">
        <v>3</v>
      </c>
      <c r="T1459" t="s">
        <v>36</v>
      </c>
    </row>
    <row r="1460" spans="1:20" ht="20.25" customHeight="1">
      <c r="A1460">
        <v>1458</v>
      </c>
      <c r="B1460">
        <v>1</v>
      </c>
      <c r="C1460" t="s">
        <v>5056</v>
      </c>
      <c r="D1460" t="s">
        <v>5057</v>
      </c>
      <c r="E1460" s="1">
        <v>42975</v>
      </c>
      <c r="F1460" t="s">
        <v>2741</v>
      </c>
      <c r="G1460" t="s">
        <v>5058</v>
      </c>
      <c r="I1460" t="s">
        <v>24</v>
      </c>
      <c r="J1460" t="s">
        <v>25</v>
      </c>
      <c r="K1460" t="s">
        <v>146</v>
      </c>
      <c r="L1460" s="1">
        <v>42917</v>
      </c>
      <c r="M1460">
        <v>1</v>
      </c>
      <c r="N1460">
        <v>1</v>
      </c>
      <c r="O1460">
        <v>-1</v>
      </c>
      <c r="P1460">
        <v>1</v>
      </c>
      <c r="Q1460">
        <v>1</v>
      </c>
      <c r="R1460" t="s">
        <v>27</v>
      </c>
      <c r="S1460">
        <v>-1</v>
      </c>
      <c r="T1460" t="s">
        <v>36</v>
      </c>
    </row>
    <row r="1461" spans="1:20" ht="20.25" customHeight="1">
      <c r="A1461">
        <v>1459</v>
      </c>
      <c r="B1461">
        <v>3</v>
      </c>
      <c r="C1461" t="s">
        <v>5059</v>
      </c>
      <c r="D1461" t="s">
        <v>5060</v>
      </c>
      <c r="E1461" s="1">
        <v>42974</v>
      </c>
      <c r="F1461" t="s">
        <v>21</v>
      </c>
      <c r="G1461" t="s">
        <v>5061</v>
      </c>
      <c r="H1461" t="s">
        <v>200</v>
      </c>
      <c r="I1461" t="s">
        <v>24</v>
      </c>
      <c r="J1461" t="s">
        <v>25</v>
      </c>
      <c r="K1461" t="s">
        <v>5062</v>
      </c>
      <c r="L1461" s="1">
        <v>42948</v>
      </c>
      <c r="M1461">
        <v>3</v>
      </c>
      <c r="N1461">
        <v>3</v>
      </c>
      <c r="O1461">
        <v>1</v>
      </c>
      <c r="P1461">
        <v>2</v>
      </c>
      <c r="Q1461">
        <v>2</v>
      </c>
      <c r="R1461" t="s">
        <v>27</v>
      </c>
      <c r="S1461">
        <v>3</v>
      </c>
      <c r="T1461" t="s">
        <v>36</v>
      </c>
    </row>
    <row r="1462" spans="1:20" ht="20.25" customHeight="1">
      <c r="A1462">
        <v>1460</v>
      </c>
      <c r="B1462">
        <v>1</v>
      </c>
      <c r="C1462" t="s">
        <v>5063</v>
      </c>
      <c r="D1462" t="s">
        <v>5064</v>
      </c>
      <c r="E1462" s="1">
        <v>42973</v>
      </c>
      <c r="F1462" t="s">
        <v>21</v>
      </c>
      <c r="G1462" t="s">
        <v>5065</v>
      </c>
      <c r="H1462" t="s">
        <v>3771</v>
      </c>
      <c r="I1462" t="s">
        <v>24</v>
      </c>
      <c r="J1462" t="s">
        <v>25</v>
      </c>
      <c r="K1462" t="s">
        <v>3270</v>
      </c>
      <c r="L1462" s="1">
        <v>42948</v>
      </c>
      <c r="M1462">
        <v>1</v>
      </c>
      <c r="N1462">
        <v>1</v>
      </c>
      <c r="O1462">
        <v>1</v>
      </c>
      <c r="P1462">
        <v>1</v>
      </c>
      <c r="Q1462">
        <v>1</v>
      </c>
      <c r="R1462" t="s">
        <v>27</v>
      </c>
      <c r="S1462">
        <v>1</v>
      </c>
      <c r="T1462" t="s">
        <v>36</v>
      </c>
    </row>
    <row r="1463" spans="1:20" ht="20.25" customHeight="1">
      <c r="A1463">
        <v>1461</v>
      </c>
      <c r="B1463">
        <v>7</v>
      </c>
      <c r="C1463" t="s">
        <v>5066</v>
      </c>
      <c r="D1463" t="s">
        <v>884</v>
      </c>
      <c r="E1463" s="1">
        <v>42971</v>
      </c>
      <c r="F1463" t="s">
        <v>21</v>
      </c>
      <c r="G1463" t="s">
        <v>5067</v>
      </c>
      <c r="H1463" t="s">
        <v>5068</v>
      </c>
      <c r="I1463" t="s">
        <v>87</v>
      </c>
      <c r="J1463" t="s">
        <v>25</v>
      </c>
      <c r="K1463" t="s">
        <v>5069</v>
      </c>
      <c r="L1463" s="1">
        <v>42948</v>
      </c>
      <c r="M1463">
        <v>3</v>
      </c>
      <c r="N1463">
        <v>4</v>
      </c>
      <c r="O1463">
        <v>-1</v>
      </c>
      <c r="P1463">
        <v>4</v>
      </c>
      <c r="Q1463">
        <v>4</v>
      </c>
      <c r="R1463" t="s">
        <v>105</v>
      </c>
      <c r="S1463">
        <v>-1</v>
      </c>
      <c r="T1463" t="s">
        <v>36</v>
      </c>
    </row>
    <row r="1464" spans="1:20" ht="20.25" customHeight="1">
      <c r="A1464">
        <v>1462</v>
      </c>
      <c r="B1464">
        <v>3</v>
      </c>
      <c r="C1464" t="s">
        <v>5070</v>
      </c>
      <c r="D1464" t="s">
        <v>5071</v>
      </c>
      <c r="E1464" s="1">
        <v>42970</v>
      </c>
      <c r="F1464" t="s">
        <v>21</v>
      </c>
      <c r="G1464" t="s">
        <v>5072</v>
      </c>
      <c r="I1464" t="s">
        <v>33</v>
      </c>
      <c r="J1464" t="s">
        <v>25</v>
      </c>
      <c r="K1464" t="s">
        <v>5073</v>
      </c>
      <c r="L1464" s="1">
        <v>42948</v>
      </c>
      <c r="M1464">
        <v>2</v>
      </c>
      <c r="N1464">
        <v>2</v>
      </c>
      <c r="O1464">
        <v>2</v>
      </c>
      <c r="P1464">
        <v>2</v>
      </c>
      <c r="Q1464">
        <v>2</v>
      </c>
      <c r="R1464" t="s">
        <v>27</v>
      </c>
      <c r="S1464">
        <v>-1</v>
      </c>
      <c r="T1464" t="s">
        <v>36</v>
      </c>
    </row>
    <row r="1465" spans="1:20" ht="20.25" customHeight="1">
      <c r="A1465">
        <v>1463</v>
      </c>
      <c r="B1465">
        <v>3</v>
      </c>
      <c r="C1465" t="s">
        <v>5074</v>
      </c>
      <c r="D1465" t="s">
        <v>5075</v>
      </c>
      <c r="E1465" s="1">
        <v>42969</v>
      </c>
      <c r="F1465" t="s">
        <v>56</v>
      </c>
      <c r="G1465" t="s">
        <v>5076</v>
      </c>
      <c r="H1465" t="s">
        <v>2053</v>
      </c>
      <c r="I1465" t="s">
        <v>33</v>
      </c>
      <c r="J1465" t="s">
        <v>59</v>
      </c>
      <c r="K1465" t="s">
        <v>5077</v>
      </c>
      <c r="L1465" s="1">
        <v>42948</v>
      </c>
      <c r="M1465">
        <v>2</v>
      </c>
      <c r="N1465">
        <v>4</v>
      </c>
      <c r="O1465">
        <v>2</v>
      </c>
      <c r="P1465">
        <v>3</v>
      </c>
      <c r="Q1465">
        <v>2</v>
      </c>
      <c r="R1465" t="s">
        <v>27</v>
      </c>
      <c r="S1465">
        <v>2</v>
      </c>
      <c r="T1465" t="s">
        <v>36</v>
      </c>
    </row>
    <row r="1466" spans="1:20" ht="20.25" customHeight="1">
      <c r="A1466">
        <v>1464</v>
      </c>
      <c r="B1466">
        <v>2</v>
      </c>
      <c r="C1466" t="s">
        <v>5078</v>
      </c>
      <c r="D1466" t="s">
        <v>3659</v>
      </c>
      <c r="E1466" s="1">
        <v>42968</v>
      </c>
      <c r="F1466" t="s">
        <v>56</v>
      </c>
      <c r="G1466" t="s">
        <v>5079</v>
      </c>
      <c r="H1466" t="s">
        <v>1969</v>
      </c>
      <c r="I1466" t="s">
        <v>33</v>
      </c>
      <c r="J1466" t="s">
        <v>34</v>
      </c>
      <c r="K1466" t="s">
        <v>3671</v>
      </c>
      <c r="L1466" s="1">
        <v>42948</v>
      </c>
      <c r="M1466">
        <v>3</v>
      </c>
      <c r="N1466">
        <v>1</v>
      </c>
      <c r="O1466">
        <v>1</v>
      </c>
      <c r="P1466">
        <v>2</v>
      </c>
      <c r="Q1466">
        <v>1</v>
      </c>
      <c r="R1466" t="s">
        <v>27</v>
      </c>
      <c r="S1466">
        <v>1</v>
      </c>
      <c r="T1466" t="s">
        <v>36</v>
      </c>
    </row>
    <row r="1467" spans="1:20" ht="20.25" customHeight="1">
      <c r="A1467">
        <v>1465</v>
      </c>
      <c r="B1467">
        <v>10</v>
      </c>
      <c r="C1467" t="s">
        <v>5080</v>
      </c>
      <c r="D1467" t="s">
        <v>5081</v>
      </c>
      <c r="E1467" s="1">
        <v>42968</v>
      </c>
      <c r="F1467" t="s">
        <v>21</v>
      </c>
      <c r="G1467" t="s">
        <v>5082</v>
      </c>
      <c r="I1467" t="s">
        <v>87</v>
      </c>
      <c r="J1467" t="s">
        <v>25</v>
      </c>
      <c r="K1467" t="s">
        <v>5083</v>
      </c>
      <c r="L1467" s="1">
        <v>42948</v>
      </c>
      <c r="M1467">
        <v>5</v>
      </c>
      <c r="N1467">
        <v>5</v>
      </c>
      <c r="O1467">
        <v>5</v>
      </c>
      <c r="P1467">
        <v>5</v>
      </c>
      <c r="Q1467">
        <v>5</v>
      </c>
      <c r="R1467" t="s">
        <v>105</v>
      </c>
      <c r="S1467">
        <v>-1</v>
      </c>
      <c r="T1467" t="s">
        <v>36</v>
      </c>
    </row>
    <row r="1468" spans="1:20" ht="20.25" customHeight="1">
      <c r="A1468">
        <v>1466</v>
      </c>
      <c r="B1468">
        <v>2</v>
      </c>
      <c r="C1468" t="s">
        <v>5084</v>
      </c>
      <c r="D1468" t="s">
        <v>5085</v>
      </c>
      <c r="E1468" s="1">
        <v>42967</v>
      </c>
      <c r="F1468" t="s">
        <v>21</v>
      </c>
      <c r="G1468" t="s">
        <v>5086</v>
      </c>
      <c r="H1468" t="s">
        <v>32</v>
      </c>
      <c r="I1468" t="s">
        <v>73</v>
      </c>
      <c r="J1468" t="s">
        <v>25</v>
      </c>
      <c r="K1468" t="s">
        <v>5087</v>
      </c>
      <c r="L1468" s="1">
        <v>42948</v>
      </c>
      <c r="M1468">
        <v>2</v>
      </c>
      <c r="N1468">
        <v>1</v>
      </c>
      <c r="O1468">
        <v>1</v>
      </c>
      <c r="P1468">
        <v>5</v>
      </c>
      <c r="Q1468">
        <v>2</v>
      </c>
      <c r="R1468" t="s">
        <v>27</v>
      </c>
      <c r="S1468">
        <v>1</v>
      </c>
      <c r="T1468" t="s">
        <v>36</v>
      </c>
    </row>
    <row r="1469" spans="1:20" ht="20.25" customHeight="1">
      <c r="A1469">
        <v>1467</v>
      </c>
      <c r="B1469">
        <v>1</v>
      </c>
      <c r="C1469" t="s">
        <v>5088</v>
      </c>
      <c r="D1469" t="s">
        <v>5089</v>
      </c>
      <c r="E1469" s="1">
        <v>42966</v>
      </c>
      <c r="F1469" t="s">
        <v>21</v>
      </c>
      <c r="G1469" t="s">
        <v>5090</v>
      </c>
      <c r="I1469" t="s">
        <v>24</v>
      </c>
      <c r="J1469" t="s">
        <v>25</v>
      </c>
      <c r="K1469" t="s">
        <v>5091</v>
      </c>
      <c r="L1469" s="1">
        <v>42948</v>
      </c>
      <c r="M1469">
        <v>2</v>
      </c>
      <c r="N1469">
        <v>1</v>
      </c>
      <c r="O1469">
        <v>1</v>
      </c>
      <c r="P1469">
        <v>1</v>
      </c>
      <c r="Q1469">
        <v>2</v>
      </c>
      <c r="R1469" t="s">
        <v>27</v>
      </c>
      <c r="S1469">
        <v>-1</v>
      </c>
      <c r="T1469" t="s">
        <v>36</v>
      </c>
    </row>
    <row r="1470" spans="1:20" ht="20.25" customHeight="1">
      <c r="A1470">
        <v>1468</v>
      </c>
      <c r="B1470">
        <v>2</v>
      </c>
      <c r="C1470" t="s">
        <v>5092</v>
      </c>
      <c r="D1470" t="s">
        <v>3627</v>
      </c>
      <c r="E1470" s="1">
        <v>42966</v>
      </c>
      <c r="F1470" t="s">
        <v>21</v>
      </c>
      <c r="G1470" t="s">
        <v>5093</v>
      </c>
      <c r="H1470" t="s">
        <v>32</v>
      </c>
      <c r="I1470" t="s">
        <v>24</v>
      </c>
      <c r="J1470" t="s">
        <v>34</v>
      </c>
      <c r="K1470" t="s">
        <v>5094</v>
      </c>
      <c r="L1470" s="1">
        <v>42948</v>
      </c>
      <c r="M1470">
        <v>2</v>
      </c>
      <c r="N1470">
        <v>5</v>
      </c>
      <c r="O1470">
        <v>1</v>
      </c>
      <c r="P1470">
        <v>5</v>
      </c>
      <c r="Q1470">
        <v>2</v>
      </c>
      <c r="R1470" t="s">
        <v>27</v>
      </c>
      <c r="S1470">
        <v>-1</v>
      </c>
      <c r="T1470" t="s">
        <v>36</v>
      </c>
    </row>
    <row r="1471" spans="1:20" ht="20.25" customHeight="1">
      <c r="A1471">
        <v>1469</v>
      </c>
      <c r="B1471">
        <v>5</v>
      </c>
      <c r="C1471" t="s">
        <v>5095</v>
      </c>
      <c r="D1471" t="s">
        <v>220</v>
      </c>
      <c r="E1471" s="1">
        <v>42964</v>
      </c>
      <c r="F1471" t="s">
        <v>21</v>
      </c>
      <c r="G1471" t="s">
        <v>5096</v>
      </c>
      <c r="H1471" t="s">
        <v>532</v>
      </c>
      <c r="I1471" t="s">
        <v>87</v>
      </c>
      <c r="J1471" t="s">
        <v>34</v>
      </c>
      <c r="K1471" t="s">
        <v>5097</v>
      </c>
      <c r="L1471" s="1">
        <v>42948</v>
      </c>
      <c r="M1471">
        <v>3</v>
      </c>
      <c r="N1471">
        <v>3</v>
      </c>
      <c r="O1471">
        <v>2</v>
      </c>
      <c r="P1471">
        <v>3</v>
      </c>
      <c r="Q1471">
        <v>3</v>
      </c>
      <c r="R1471" t="s">
        <v>27</v>
      </c>
      <c r="S1471">
        <v>-1</v>
      </c>
      <c r="T1471" t="s">
        <v>36</v>
      </c>
    </row>
    <row r="1472" spans="1:20" ht="20.25" customHeight="1">
      <c r="A1472">
        <v>1470</v>
      </c>
      <c r="B1472">
        <v>2</v>
      </c>
      <c r="C1472" t="s">
        <v>5098</v>
      </c>
      <c r="D1472" t="s">
        <v>5099</v>
      </c>
      <c r="E1472" s="1">
        <v>42964</v>
      </c>
      <c r="F1472" t="s">
        <v>21</v>
      </c>
      <c r="G1472" t="s">
        <v>5100</v>
      </c>
      <c r="I1472" t="s">
        <v>24</v>
      </c>
      <c r="J1472" t="s">
        <v>25</v>
      </c>
      <c r="K1472" t="s">
        <v>5101</v>
      </c>
      <c r="L1472" s="1">
        <v>42948</v>
      </c>
      <c r="M1472">
        <v>3</v>
      </c>
      <c r="N1472">
        <v>2</v>
      </c>
      <c r="O1472">
        <v>1</v>
      </c>
      <c r="P1472">
        <v>2</v>
      </c>
      <c r="Q1472">
        <v>2</v>
      </c>
      <c r="R1472" t="s">
        <v>27</v>
      </c>
      <c r="S1472">
        <v>1</v>
      </c>
      <c r="T1472" t="s">
        <v>36</v>
      </c>
    </row>
    <row r="1473" spans="1:20" ht="20.25" customHeight="1">
      <c r="A1473">
        <v>1471</v>
      </c>
      <c r="B1473">
        <v>2</v>
      </c>
      <c r="C1473" t="s">
        <v>5102</v>
      </c>
      <c r="D1473" t="s">
        <v>5103</v>
      </c>
      <c r="E1473" s="1">
        <v>42964</v>
      </c>
      <c r="F1473" t="s">
        <v>21</v>
      </c>
      <c r="G1473" t="s">
        <v>5104</v>
      </c>
      <c r="H1473" t="s">
        <v>5105</v>
      </c>
      <c r="I1473" t="s">
        <v>33</v>
      </c>
      <c r="J1473" t="s">
        <v>34</v>
      </c>
      <c r="K1473" t="s">
        <v>5106</v>
      </c>
      <c r="L1473" s="1">
        <v>42948</v>
      </c>
      <c r="M1473">
        <v>4</v>
      </c>
      <c r="N1473">
        <v>2</v>
      </c>
      <c r="O1473">
        <v>1</v>
      </c>
      <c r="P1473">
        <v>1</v>
      </c>
      <c r="Q1473">
        <v>2</v>
      </c>
      <c r="R1473" t="s">
        <v>27</v>
      </c>
      <c r="S1473">
        <v>-1</v>
      </c>
      <c r="T1473" t="s">
        <v>36</v>
      </c>
    </row>
    <row r="1474" spans="1:20" ht="20.25" customHeight="1">
      <c r="A1474">
        <v>1472</v>
      </c>
      <c r="B1474">
        <v>1</v>
      </c>
      <c r="C1474" t="s">
        <v>5107</v>
      </c>
      <c r="D1474" t="s">
        <v>2563</v>
      </c>
      <c r="E1474" s="1">
        <v>42963</v>
      </c>
      <c r="F1474" t="s">
        <v>208</v>
      </c>
      <c r="G1474" t="s">
        <v>5108</v>
      </c>
      <c r="H1474" t="s">
        <v>23</v>
      </c>
      <c r="I1474" t="s">
        <v>87</v>
      </c>
      <c r="J1474" t="s">
        <v>34</v>
      </c>
      <c r="K1474" t="s">
        <v>477</v>
      </c>
      <c r="L1474" s="1">
        <v>42917</v>
      </c>
      <c r="M1474">
        <v>1</v>
      </c>
      <c r="N1474">
        <v>4</v>
      </c>
      <c r="O1474">
        <v>1</v>
      </c>
      <c r="P1474">
        <v>2</v>
      </c>
      <c r="Q1474">
        <v>1</v>
      </c>
      <c r="R1474" t="s">
        <v>27</v>
      </c>
      <c r="S1474">
        <v>2</v>
      </c>
      <c r="T1474" t="s">
        <v>36</v>
      </c>
    </row>
    <row r="1475" spans="1:20" ht="20.25" customHeight="1">
      <c r="A1475">
        <v>1473</v>
      </c>
      <c r="B1475">
        <v>9</v>
      </c>
      <c r="C1475" t="s">
        <v>5109</v>
      </c>
      <c r="D1475" t="s">
        <v>5110</v>
      </c>
      <c r="E1475" s="1">
        <v>42963</v>
      </c>
      <c r="F1475" t="s">
        <v>112</v>
      </c>
      <c r="G1475" t="s">
        <v>5111</v>
      </c>
      <c r="H1475" t="s">
        <v>5112</v>
      </c>
      <c r="I1475" t="s">
        <v>73</v>
      </c>
      <c r="J1475" t="s">
        <v>94</v>
      </c>
      <c r="K1475" t="s">
        <v>711</v>
      </c>
      <c r="L1475" s="1">
        <v>42948</v>
      </c>
      <c r="M1475">
        <v>5</v>
      </c>
      <c r="N1475">
        <v>5</v>
      </c>
      <c r="O1475">
        <v>5</v>
      </c>
      <c r="P1475">
        <v>4</v>
      </c>
      <c r="Q1475">
        <v>4</v>
      </c>
      <c r="R1475" t="s">
        <v>105</v>
      </c>
      <c r="S1475">
        <v>5</v>
      </c>
      <c r="T1475" t="s">
        <v>36</v>
      </c>
    </row>
    <row r="1476" spans="1:20" ht="20.25" customHeight="1">
      <c r="A1476">
        <v>1474</v>
      </c>
      <c r="B1476">
        <v>3</v>
      </c>
      <c r="C1476" t="s">
        <v>5113</v>
      </c>
      <c r="D1476" t="s">
        <v>5114</v>
      </c>
      <c r="E1476" s="1">
        <v>42962</v>
      </c>
      <c r="F1476" t="s">
        <v>56</v>
      </c>
      <c r="G1476" t="s">
        <v>5115</v>
      </c>
      <c r="H1476" t="s">
        <v>2053</v>
      </c>
      <c r="I1476" t="s">
        <v>73</v>
      </c>
      <c r="J1476" t="s">
        <v>34</v>
      </c>
      <c r="K1476" t="s">
        <v>5116</v>
      </c>
      <c r="L1476" s="1">
        <v>42948</v>
      </c>
      <c r="M1476">
        <v>2</v>
      </c>
      <c r="N1476">
        <v>2</v>
      </c>
      <c r="O1476">
        <v>1</v>
      </c>
      <c r="P1476">
        <v>3</v>
      </c>
      <c r="Q1476">
        <v>2</v>
      </c>
      <c r="R1476" t="s">
        <v>27</v>
      </c>
      <c r="S1476">
        <v>3</v>
      </c>
      <c r="T1476" t="s">
        <v>36</v>
      </c>
    </row>
    <row r="1477" spans="1:20" ht="20.25" customHeight="1">
      <c r="A1477">
        <v>1475</v>
      </c>
      <c r="B1477">
        <v>3</v>
      </c>
      <c r="C1477" t="s">
        <v>5117</v>
      </c>
      <c r="D1477" t="s">
        <v>5118</v>
      </c>
      <c r="E1477" s="1">
        <v>42960</v>
      </c>
      <c r="F1477" t="s">
        <v>21</v>
      </c>
      <c r="G1477" t="s">
        <v>5119</v>
      </c>
      <c r="I1477" t="s">
        <v>33</v>
      </c>
      <c r="J1477" t="s">
        <v>25</v>
      </c>
      <c r="K1477" t="s">
        <v>4084</v>
      </c>
      <c r="L1477" s="1">
        <v>42948</v>
      </c>
      <c r="M1477">
        <v>2</v>
      </c>
      <c r="N1477">
        <v>3</v>
      </c>
      <c r="O1477">
        <v>1</v>
      </c>
      <c r="P1477">
        <v>3</v>
      </c>
      <c r="Q1477">
        <v>1</v>
      </c>
      <c r="R1477" t="s">
        <v>27</v>
      </c>
      <c r="S1477">
        <v>1</v>
      </c>
      <c r="T1477" t="s">
        <v>36</v>
      </c>
    </row>
    <row r="1478" spans="1:20" ht="20.25" customHeight="1">
      <c r="A1478">
        <v>1476</v>
      </c>
      <c r="B1478">
        <v>3</v>
      </c>
      <c r="C1478" t="s">
        <v>5120</v>
      </c>
      <c r="D1478" t="s">
        <v>5121</v>
      </c>
      <c r="E1478" s="1">
        <v>42959</v>
      </c>
      <c r="F1478" t="s">
        <v>117</v>
      </c>
      <c r="G1478" t="s">
        <v>5122</v>
      </c>
      <c r="H1478" t="s">
        <v>32</v>
      </c>
      <c r="I1478" t="s">
        <v>87</v>
      </c>
      <c r="J1478" t="s">
        <v>34</v>
      </c>
      <c r="K1478" t="s">
        <v>48</v>
      </c>
      <c r="L1478" s="1">
        <v>42948</v>
      </c>
      <c r="M1478">
        <v>1</v>
      </c>
      <c r="N1478">
        <v>2</v>
      </c>
      <c r="O1478">
        <v>1</v>
      </c>
      <c r="P1478">
        <v>3</v>
      </c>
      <c r="Q1478">
        <v>1</v>
      </c>
      <c r="R1478" t="s">
        <v>27</v>
      </c>
      <c r="S1478">
        <v>1</v>
      </c>
      <c r="T1478" t="s">
        <v>36</v>
      </c>
    </row>
    <row r="1479" spans="1:20" ht="20.25" customHeight="1">
      <c r="A1479">
        <v>1477</v>
      </c>
      <c r="B1479">
        <v>2</v>
      </c>
      <c r="C1479" t="s">
        <v>5123</v>
      </c>
      <c r="D1479" t="s">
        <v>5124</v>
      </c>
      <c r="E1479" s="1">
        <v>42958</v>
      </c>
      <c r="F1479" t="s">
        <v>5125</v>
      </c>
      <c r="G1479" t="s">
        <v>5126</v>
      </c>
      <c r="I1479" t="s">
        <v>73</v>
      </c>
      <c r="J1479" t="s">
        <v>25</v>
      </c>
      <c r="K1479" t="s">
        <v>5127</v>
      </c>
      <c r="L1479" s="1">
        <v>42948</v>
      </c>
      <c r="M1479">
        <v>3</v>
      </c>
      <c r="N1479">
        <v>4</v>
      </c>
      <c r="O1479">
        <v>4</v>
      </c>
      <c r="P1479">
        <v>1</v>
      </c>
      <c r="Q1479">
        <v>1</v>
      </c>
      <c r="R1479" t="s">
        <v>27</v>
      </c>
      <c r="S1479">
        <v>3</v>
      </c>
      <c r="T1479" t="s">
        <v>36</v>
      </c>
    </row>
    <row r="1480" spans="1:20" ht="20.25" customHeight="1">
      <c r="A1480">
        <v>1478</v>
      </c>
      <c r="B1480">
        <v>3</v>
      </c>
      <c r="C1480" t="s">
        <v>5128</v>
      </c>
      <c r="D1480" t="s">
        <v>5129</v>
      </c>
      <c r="E1480" s="1">
        <v>42955</v>
      </c>
      <c r="F1480" t="s">
        <v>372</v>
      </c>
      <c r="G1480" t="s">
        <v>5130</v>
      </c>
      <c r="I1480" t="s">
        <v>87</v>
      </c>
      <c r="J1480" t="s">
        <v>25</v>
      </c>
      <c r="K1480" t="s">
        <v>888</v>
      </c>
      <c r="L1480" s="1">
        <v>42948</v>
      </c>
      <c r="M1480">
        <v>1</v>
      </c>
      <c r="N1480">
        <v>5</v>
      </c>
      <c r="O1480">
        <v>-1</v>
      </c>
      <c r="P1480">
        <v>1</v>
      </c>
      <c r="Q1480">
        <v>1</v>
      </c>
      <c r="R1480" t="s">
        <v>27</v>
      </c>
      <c r="S1480">
        <v>-1</v>
      </c>
      <c r="T1480" t="s">
        <v>36</v>
      </c>
    </row>
    <row r="1481" spans="1:20" ht="20.25" customHeight="1">
      <c r="A1481">
        <v>1479</v>
      </c>
      <c r="B1481">
        <v>1</v>
      </c>
      <c r="C1481" t="s">
        <v>5131</v>
      </c>
      <c r="D1481" t="s">
        <v>5132</v>
      </c>
      <c r="E1481" s="1">
        <v>42954</v>
      </c>
      <c r="F1481" t="s">
        <v>21</v>
      </c>
      <c r="G1481" t="s">
        <v>5133</v>
      </c>
      <c r="H1481" t="s">
        <v>3771</v>
      </c>
      <c r="I1481" t="s">
        <v>33</v>
      </c>
      <c r="J1481" t="s">
        <v>25</v>
      </c>
      <c r="K1481" t="s">
        <v>502</v>
      </c>
      <c r="L1481" s="1">
        <v>42948</v>
      </c>
      <c r="M1481">
        <v>1</v>
      </c>
      <c r="N1481">
        <v>1</v>
      </c>
      <c r="O1481">
        <v>1</v>
      </c>
      <c r="P1481">
        <v>1</v>
      </c>
      <c r="Q1481">
        <v>1</v>
      </c>
      <c r="R1481" t="s">
        <v>27</v>
      </c>
      <c r="S1481">
        <v>-1</v>
      </c>
      <c r="T1481" t="s">
        <v>36</v>
      </c>
    </row>
    <row r="1482" spans="1:20" ht="20.25" customHeight="1">
      <c r="A1482">
        <v>1480</v>
      </c>
      <c r="B1482">
        <v>2</v>
      </c>
      <c r="C1482" t="s">
        <v>5134</v>
      </c>
      <c r="D1482" t="s">
        <v>5135</v>
      </c>
      <c r="E1482" s="1">
        <v>42952</v>
      </c>
      <c r="F1482" t="s">
        <v>21</v>
      </c>
      <c r="G1482" t="s">
        <v>5136</v>
      </c>
      <c r="I1482" t="s">
        <v>33</v>
      </c>
      <c r="J1482" t="s">
        <v>94</v>
      </c>
      <c r="K1482" t="s">
        <v>3188</v>
      </c>
      <c r="L1482" s="1">
        <v>42948</v>
      </c>
      <c r="M1482">
        <v>-1</v>
      </c>
      <c r="N1482">
        <v>-1</v>
      </c>
      <c r="O1482">
        <v>-1</v>
      </c>
      <c r="P1482">
        <v>2</v>
      </c>
      <c r="Q1482">
        <v>1</v>
      </c>
      <c r="R1482" t="s">
        <v>27</v>
      </c>
      <c r="S1482">
        <v>-1</v>
      </c>
      <c r="T1482" t="s">
        <v>36</v>
      </c>
    </row>
    <row r="1483" spans="1:20" ht="20.25" customHeight="1">
      <c r="A1483">
        <v>1481</v>
      </c>
      <c r="B1483">
        <v>10</v>
      </c>
      <c r="C1483" t="s">
        <v>2711</v>
      </c>
      <c r="D1483" t="s">
        <v>5137</v>
      </c>
      <c r="E1483" s="1">
        <v>42951</v>
      </c>
      <c r="F1483" t="s">
        <v>56</v>
      </c>
      <c r="G1483" t="s">
        <v>5138</v>
      </c>
      <c r="H1483" t="s">
        <v>32</v>
      </c>
      <c r="I1483" t="s">
        <v>33</v>
      </c>
      <c r="J1483" t="s">
        <v>34</v>
      </c>
      <c r="K1483" t="s">
        <v>5139</v>
      </c>
      <c r="L1483" s="1">
        <v>42948</v>
      </c>
      <c r="M1483">
        <v>3</v>
      </c>
      <c r="N1483">
        <v>1</v>
      </c>
      <c r="O1483">
        <v>-1</v>
      </c>
      <c r="P1483">
        <v>1</v>
      </c>
      <c r="Q1483">
        <v>1</v>
      </c>
      <c r="R1483" t="s">
        <v>27</v>
      </c>
      <c r="S1483">
        <v>-1</v>
      </c>
      <c r="T1483" t="s">
        <v>36</v>
      </c>
    </row>
    <row r="1484" spans="1:20" ht="20.25" customHeight="1">
      <c r="A1484">
        <v>1482</v>
      </c>
      <c r="B1484">
        <v>1</v>
      </c>
      <c r="C1484" t="s">
        <v>5140</v>
      </c>
      <c r="D1484" t="s">
        <v>5141</v>
      </c>
      <c r="E1484" s="1">
        <v>42950</v>
      </c>
      <c r="F1484" t="s">
        <v>21</v>
      </c>
      <c r="G1484" t="s">
        <v>5142</v>
      </c>
      <c r="H1484" t="s">
        <v>32</v>
      </c>
      <c r="I1484" t="s">
        <v>73</v>
      </c>
      <c r="J1484" t="s">
        <v>25</v>
      </c>
      <c r="K1484" t="s">
        <v>3862</v>
      </c>
      <c r="L1484" s="1">
        <v>42948</v>
      </c>
      <c r="M1484">
        <v>1</v>
      </c>
      <c r="N1484">
        <v>1</v>
      </c>
      <c r="O1484">
        <v>1</v>
      </c>
      <c r="P1484">
        <v>2</v>
      </c>
      <c r="Q1484">
        <v>2</v>
      </c>
      <c r="R1484" t="s">
        <v>27</v>
      </c>
      <c r="S1484">
        <v>1</v>
      </c>
      <c r="T1484" t="s">
        <v>36</v>
      </c>
    </row>
    <row r="1485" spans="1:20" ht="20.25" customHeight="1">
      <c r="A1485">
        <v>1483</v>
      </c>
      <c r="B1485">
        <v>3</v>
      </c>
      <c r="C1485" t="s">
        <v>5143</v>
      </c>
      <c r="D1485" t="s">
        <v>67</v>
      </c>
      <c r="E1485" s="1">
        <v>42950</v>
      </c>
      <c r="F1485" t="s">
        <v>117</v>
      </c>
      <c r="G1485" t="s">
        <v>5144</v>
      </c>
      <c r="H1485" t="s">
        <v>23</v>
      </c>
      <c r="I1485" t="s">
        <v>73</v>
      </c>
      <c r="J1485" t="s">
        <v>25</v>
      </c>
      <c r="K1485" t="s">
        <v>477</v>
      </c>
      <c r="L1485" s="1">
        <v>42948</v>
      </c>
      <c r="M1485">
        <v>3</v>
      </c>
      <c r="N1485">
        <v>1</v>
      </c>
      <c r="O1485">
        <v>1</v>
      </c>
      <c r="P1485">
        <v>4</v>
      </c>
      <c r="Q1485">
        <v>2</v>
      </c>
      <c r="R1485" t="s">
        <v>27</v>
      </c>
      <c r="S1485">
        <v>2</v>
      </c>
      <c r="T1485" t="s">
        <v>36</v>
      </c>
    </row>
    <row r="1486" spans="1:20" ht="20.25" customHeight="1">
      <c r="A1486">
        <v>1484</v>
      </c>
      <c r="B1486">
        <v>2</v>
      </c>
      <c r="C1486" t="s">
        <v>5145</v>
      </c>
      <c r="D1486" t="s">
        <v>653</v>
      </c>
      <c r="E1486" s="1">
        <v>42950</v>
      </c>
      <c r="F1486" t="s">
        <v>21</v>
      </c>
      <c r="G1486" t="s">
        <v>5146</v>
      </c>
      <c r="H1486" t="s">
        <v>23</v>
      </c>
      <c r="I1486" t="s">
        <v>73</v>
      </c>
      <c r="J1486" t="s">
        <v>94</v>
      </c>
      <c r="K1486" t="s">
        <v>1293</v>
      </c>
      <c r="L1486" s="1">
        <v>42917</v>
      </c>
      <c r="M1486">
        <v>2</v>
      </c>
      <c r="N1486">
        <v>1</v>
      </c>
      <c r="O1486">
        <v>1</v>
      </c>
      <c r="P1486">
        <v>3</v>
      </c>
      <c r="Q1486">
        <v>3</v>
      </c>
      <c r="R1486" t="s">
        <v>27</v>
      </c>
      <c r="S1486">
        <v>1</v>
      </c>
      <c r="T1486" t="s">
        <v>36</v>
      </c>
    </row>
    <row r="1487" spans="1:20" ht="20.25" customHeight="1">
      <c r="A1487">
        <v>1485</v>
      </c>
      <c r="B1487">
        <v>1</v>
      </c>
      <c r="C1487" t="s">
        <v>5147</v>
      </c>
      <c r="D1487" t="s">
        <v>2712</v>
      </c>
      <c r="E1487" s="1">
        <v>42950</v>
      </c>
      <c r="F1487" t="s">
        <v>21</v>
      </c>
      <c r="G1487" t="s">
        <v>5148</v>
      </c>
      <c r="H1487" t="s">
        <v>3771</v>
      </c>
      <c r="I1487" t="s">
        <v>24</v>
      </c>
      <c r="J1487" t="s">
        <v>25</v>
      </c>
      <c r="K1487" t="s">
        <v>5149</v>
      </c>
      <c r="L1487" s="1">
        <v>42887</v>
      </c>
      <c r="M1487">
        <v>1</v>
      </c>
      <c r="N1487">
        <v>2</v>
      </c>
      <c r="O1487">
        <v>-1</v>
      </c>
      <c r="P1487">
        <v>2</v>
      </c>
      <c r="Q1487">
        <v>1</v>
      </c>
      <c r="R1487" t="s">
        <v>27</v>
      </c>
      <c r="S1487">
        <v>-1</v>
      </c>
      <c r="T1487" t="s">
        <v>36</v>
      </c>
    </row>
    <row r="1488" spans="1:20" ht="20.25" customHeight="1">
      <c r="A1488">
        <v>1486</v>
      </c>
      <c r="B1488">
        <v>2</v>
      </c>
      <c r="C1488" t="s">
        <v>5150</v>
      </c>
      <c r="D1488" t="s">
        <v>4624</v>
      </c>
      <c r="E1488" s="1">
        <v>42949</v>
      </c>
      <c r="F1488" t="s">
        <v>21</v>
      </c>
      <c r="G1488" t="s">
        <v>5151</v>
      </c>
      <c r="I1488" t="s">
        <v>24</v>
      </c>
      <c r="J1488" t="s">
        <v>25</v>
      </c>
      <c r="K1488" t="s">
        <v>5152</v>
      </c>
      <c r="L1488" s="1">
        <v>42887</v>
      </c>
      <c r="M1488">
        <v>2</v>
      </c>
      <c r="N1488">
        <v>1</v>
      </c>
      <c r="O1488">
        <v>1</v>
      </c>
      <c r="P1488">
        <v>1</v>
      </c>
      <c r="Q1488">
        <v>1</v>
      </c>
      <c r="R1488" t="s">
        <v>27</v>
      </c>
      <c r="S1488">
        <v>-1</v>
      </c>
      <c r="T1488" t="s">
        <v>36</v>
      </c>
    </row>
    <row r="1489" spans="1:20" ht="20.25" customHeight="1">
      <c r="A1489">
        <v>1487</v>
      </c>
      <c r="B1489">
        <v>5</v>
      </c>
      <c r="C1489" t="s">
        <v>5153</v>
      </c>
      <c r="D1489" t="s">
        <v>653</v>
      </c>
      <c r="E1489" s="1">
        <v>42948</v>
      </c>
      <c r="F1489" t="s">
        <v>21</v>
      </c>
      <c r="G1489" t="s">
        <v>5154</v>
      </c>
      <c r="H1489" t="s">
        <v>532</v>
      </c>
      <c r="I1489" t="s">
        <v>24</v>
      </c>
      <c r="J1489" t="s">
        <v>25</v>
      </c>
      <c r="K1489" t="s">
        <v>4209</v>
      </c>
      <c r="L1489" s="1">
        <v>42917</v>
      </c>
      <c r="M1489">
        <v>3</v>
      </c>
      <c r="N1489">
        <v>4</v>
      </c>
      <c r="O1489">
        <v>-1</v>
      </c>
      <c r="P1489">
        <v>3</v>
      </c>
      <c r="Q1489">
        <v>3</v>
      </c>
      <c r="R1489" t="s">
        <v>27</v>
      </c>
      <c r="S1489">
        <v>-1</v>
      </c>
      <c r="T1489" t="s">
        <v>36</v>
      </c>
    </row>
    <row r="1490" spans="1:20" ht="20.25" customHeight="1">
      <c r="A1490">
        <v>1488</v>
      </c>
      <c r="B1490">
        <v>3</v>
      </c>
      <c r="C1490" t="s">
        <v>5155</v>
      </c>
      <c r="D1490" t="s">
        <v>5156</v>
      </c>
      <c r="E1490" s="1">
        <v>42948</v>
      </c>
      <c r="F1490" t="s">
        <v>56</v>
      </c>
      <c r="G1490" t="s">
        <v>5157</v>
      </c>
      <c r="I1490" t="s">
        <v>87</v>
      </c>
      <c r="J1490" t="s">
        <v>25</v>
      </c>
      <c r="K1490" t="s">
        <v>3145</v>
      </c>
      <c r="L1490" s="1">
        <v>42917</v>
      </c>
      <c r="M1490">
        <v>3</v>
      </c>
      <c r="N1490">
        <v>2</v>
      </c>
      <c r="O1490">
        <v>-1</v>
      </c>
      <c r="P1490">
        <v>1</v>
      </c>
      <c r="Q1490">
        <v>1</v>
      </c>
      <c r="R1490" t="s">
        <v>27</v>
      </c>
      <c r="S1490">
        <v>-1</v>
      </c>
      <c r="T1490" t="s">
        <v>36</v>
      </c>
    </row>
    <row r="1491" spans="1:20" ht="20.25" customHeight="1">
      <c r="A1491">
        <v>1489</v>
      </c>
      <c r="B1491">
        <v>1</v>
      </c>
      <c r="C1491" t="s">
        <v>5158</v>
      </c>
      <c r="D1491" t="s">
        <v>5159</v>
      </c>
      <c r="E1491" s="1">
        <v>42947</v>
      </c>
      <c r="F1491" t="s">
        <v>21</v>
      </c>
      <c r="G1491" t="s">
        <v>5160</v>
      </c>
      <c r="H1491" t="s">
        <v>1969</v>
      </c>
      <c r="I1491" t="s">
        <v>33</v>
      </c>
      <c r="J1491" t="s">
        <v>34</v>
      </c>
      <c r="K1491" t="s">
        <v>5161</v>
      </c>
      <c r="L1491" s="1">
        <v>42917</v>
      </c>
      <c r="M1491">
        <v>1</v>
      </c>
      <c r="N1491">
        <v>2</v>
      </c>
      <c r="O1491">
        <v>1</v>
      </c>
      <c r="P1491">
        <v>1</v>
      </c>
      <c r="Q1491">
        <v>1</v>
      </c>
      <c r="R1491" t="s">
        <v>27</v>
      </c>
      <c r="S1491">
        <v>1</v>
      </c>
      <c r="T1491" t="s">
        <v>36</v>
      </c>
    </row>
    <row r="1492" spans="1:20" ht="20.25" customHeight="1">
      <c r="A1492">
        <v>1490</v>
      </c>
      <c r="B1492">
        <v>3</v>
      </c>
      <c r="C1492" t="s">
        <v>5162</v>
      </c>
      <c r="D1492" t="s">
        <v>5163</v>
      </c>
      <c r="E1492" s="1">
        <v>42947</v>
      </c>
      <c r="F1492" t="s">
        <v>21</v>
      </c>
      <c r="G1492" t="s">
        <v>5164</v>
      </c>
      <c r="H1492" t="s">
        <v>163</v>
      </c>
      <c r="I1492" t="s">
        <v>87</v>
      </c>
      <c r="J1492" t="s">
        <v>25</v>
      </c>
      <c r="K1492" t="s">
        <v>5165</v>
      </c>
      <c r="L1492" s="1">
        <v>42917</v>
      </c>
      <c r="M1492">
        <v>4</v>
      </c>
      <c r="N1492">
        <v>3</v>
      </c>
      <c r="O1492">
        <v>2</v>
      </c>
      <c r="P1492">
        <v>1</v>
      </c>
      <c r="Q1492">
        <v>3</v>
      </c>
      <c r="R1492" t="s">
        <v>27</v>
      </c>
      <c r="S1492">
        <v>3</v>
      </c>
      <c r="T1492" t="s">
        <v>36</v>
      </c>
    </row>
    <row r="1493" spans="1:20" ht="20.25" customHeight="1">
      <c r="A1493">
        <v>1491</v>
      </c>
      <c r="B1493">
        <v>2</v>
      </c>
      <c r="C1493" t="s">
        <v>5166</v>
      </c>
      <c r="D1493" t="s">
        <v>5167</v>
      </c>
      <c r="E1493" s="1">
        <v>42947</v>
      </c>
      <c r="F1493" t="s">
        <v>21</v>
      </c>
      <c r="G1493" t="s">
        <v>5168</v>
      </c>
      <c r="H1493" t="s">
        <v>163</v>
      </c>
      <c r="I1493" t="s">
        <v>73</v>
      </c>
      <c r="J1493" t="s">
        <v>34</v>
      </c>
      <c r="K1493" t="s">
        <v>3345</v>
      </c>
      <c r="L1493" s="1">
        <v>42917</v>
      </c>
      <c r="M1493">
        <v>1</v>
      </c>
      <c r="N1493">
        <v>2</v>
      </c>
      <c r="O1493">
        <v>2</v>
      </c>
      <c r="P1493">
        <v>2</v>
      </c>
      <c r="Q1493">
        <v>1</v>
      </c>
      <c r="R1493" t="s">
        <v>27</v>
      </c>
      <c r="S1493">
        <v>2</v>
      </c>
      <c r="T1493" t="s">
        <v>36</v>
      </c>
    </row>
    <row r="1494" spans="1:20" ht="20.25" customHeight="1">
      <c r="A1494">
        <v>1492</v>
      </c>
      <c r="B1494">
        <v>8</v>
      </c>
      <c r="C1494" t="s">
        <v>5169</v>
      </c>
      <c r="D1494" t="s">
        <v>5011</v>
      </c>
      <c r="E1494" s="1">
        <v>42944</v>
      </c>
      <c r="F1494" t="s">
        <v>21</v>
      </c>
      <c r="G1494" s="2" t="s">
        <v>5170</v>
      </c>
      <c r="H1494" t="s">
        <v>532</v>
      </c>
      <c r="I1494" t="s">
        <v>24</v>
      </c>
      <c r="J1494" t="s">
        <v>34</v>
      </c>
      <c r="K1494" t="s">
        <v>5171</v>
      </c>
      <c r="L1494" s="1">
        <v>42917</v>
      </c>
      <c r="M1494">
        <v>3</v>
      </c>
      <c r="N1494">
        <v>4</v>
      </c>
      <c r="O1494">
        <v>3</v>
      </c>
      <c r="P1494">
        <v>3</v>
      </c>
      <c r="Q1494">
        <v>5</v>
      </c>
      <c r="R1494" t="s">
        <v>105</v>
      </c>
      <c r="S1494">
        <v>-1</v>
      </c>
      <c r="T1494" t="s">
        <v>36</v>
      </c>
    </row>
    <row r="1495" spans="1:20" ht="20.25" customHeight="1">
      <c r="A1495">
        <v>1493</v>
      </c>
      <c r="B1495">
        <v>1</v>
      </c>
      <c r="C1495" t="s">
        <v>5172</v>
      </c>
      <c r="D1495" t="s">
        <v>5173</v>
      </c>
      <c r="E1495" s="1">
        <v>42944</v>
      </c>
      <c r="F1495" t="s">
        <v>21</v>
      </c>
      <c r="G1495" t="s">
        <v>5174</v>
      </c>
      <c r="I1495" t="s">
        <v>33</v>
      </c>
      <c r="J1495" t="s">
        <v>25</v>
      </c>
      <c r="K1495" t="s">
        <v>5175</v>
      </c>
      <c r="L1495" s="1">
        <v>42917</v>
      </c>
      <c r="M1495">
        <v>1</v>
      </c>
      <c r="N1495">
        <v>1</v>
      </c>
      <c r="O1495">
        <v>1</v>
      </c>
      <c r="P1495">
        <v>1</v>
      </c>
      <c r="Q1495">
        <v>1</v>
      </c>
      <c r="R1495" t="s">
        <v>27</v>
      </c>
      <c r="S1495">
        <v>1</v>
      </c>
      <c r="T1495" t="s">
        <v>36</v>
      </c>
    </row>
    <row r="1496" spans="1:20" ht="20.25" customHeight="1">
      <c r="A1496">
        <v>1494</v>
      </c>
      <c r="B1496">
        <v>1</v>
      </c>
      <c r="C1496" t="s">
        <v>5176</v>
      </c>
      <c r="D1496" t="s">
        <v>5177</v>
      </c>
      <c r="E1496" s="1">
        <v>42944</v>
      </c>
      <c r="F1496" t="s">
        <v>21</v>
      </c>
      <c r="G1496" t="s">
        <v>5178</v>
      </c>
      <c r="I1496" t="s">
        <v>73</v>
      </c>
      <c r="J1496" t="s">
        <v>25</v>
      </c>
      <c r="K1496" t="s">
        <v>5179</v>
      </c>
      <c r="L1496" s="1">
        <v>42583</v>
      </c>
      <c r="M1496">
        <v>-1</v>
      </c>
      <c r="N1496">
        <v>-1</v>
      </c>
      <c r="O1496">
        <v>-1</v>
      </c>
      <c r="P1496">
        <v>1</v>
      </c>
      <c r="Q1496">
        <v>3</v>
      </c>
      <c r="R1496" t="s">
        <v>27</v>
      </c>
      <c r="S1496">
        <v>-1</v>
      </c>
      <c r="T1496" t="s">
        <v>36</v>
      </c>
    </row>
    <row r="1497" spans="1:20" ht="20.25" customHeight="1">
      <c r="A1497">
        <v>1495</v>
      </c>
      <c r="B1497">
        <v>1</v>
      </c>
      <c r="C1497" t="s">
        <v>5180</v>
      </c>
      <c r="D1497" t="s">
        <v>5181</v>
      </c>
      <c r="E1497" s="1">
        <v>42943</v>
      </c>
      <c r="F1497" t="s">
        <v>1099</v>
      </c>
      <c r="G1497" t="s">
        <v>5182</v>
      </c>
      <c r="I1497" t="s">
        <v>73</v>
      </c>
      <c r="J1497" t="s">
        <v>25</v>
      </c>
      <c r="K1497" t="s">
        <v>5183</v>
      </c>
      <c r="L1497" s="1">
        <v>42856</v>
      </c>
      <c r="M1497">
        <v>1</v>
      </c>
      <c r="N1497">
        <v>3</v>
      </c>
      <c r="O1497">
        <v>1</v>
      </c>
      <c r="P1497">
        <v>1</v>
      </c>
      <c r="Q1497">
        <v>1</v>
      </c>
      <c r="R1497" t="s">
        <v>27</v>
      </c>
      <c r="S1497">
        <v>1</v>
      </c>
      <c r="T1497" t="s">
        <v>36</v>
      </c>
    </row>
    <row r="1498" spans="1:20" ht="20.25" customHeight="1">
      <c r="A1498">
        <v>1496</v>
      </c>
      <c r="B1498">
        <v>1</v>
      </c>
      <c r="C1498" t="s">
        <v>5184</v>
      </c>
      <c r="D1498" t="s">
        <v>67</v>
      </c>
      <c r="E1498" s="1">
        <v>42943</v>
      </c>
      <c r="F1498" t="s">
        <v>91</v>
      </c>
      <c r="G1498" t="s">
        <v>5185</v>
      </c>
      <c r="I1498" t="s">
        <v>33</v>
      </c>
      <c r="J1498" t="s">
        <v>25</v>
      </c>
      <c r="K1498" t="s">
        <v>5186</v>
      </c>
      <c r="L1498" s="1">
        <v>42917</v>
      </c>
      <c r="M1498">
        <v>2</v>
      </c>
      <c r="N1498">
        <v>2</v>
      </c>
      <c r="O1498">
        <v>1</v>
      </c>
      <c r="P1498">
        <v>2</v>
      </c>
      <c r="Q1498">
        <v>1</v>
      </c>
      <c r="R1498" t="s">
        <v>27</v>
      </c>
      <c r="S1498">
        <v>2</v>
      </c>
      <c r="T1498" t="s">
        <v>36</v>
      </c>
    </row>
    <row r="1499" spans="1:20" ht="20.25" customHeight="1">
      <c r="A1499">
        <v>1497</v>
      </c>
      <c r="B1499">
        <v>10</v>
      </c>
      <c r="C1499" t="s">
        <v>5187</v>
      </c>
      <c r="D1499" t="s">
        <v>5188</v>
      </c>
      <c r="E1499" s="1">
        <v>42943</v>
      </c>
      <c r="F1499" t="s">
        <v>21</v>
      </c>
      <c r="G1499" t="s">
        <v>5189</v>
      </c>
      <c r="H1499" t="s">
        <v>200</v>
      </c>
      <c r="I1499" t="s">
        <v>87</v>
      </c>
      <c r="J1499" t="s">
        <v>25</v>
      </c>
      <c r="K1499" t="s">
        <v>5190</v>
      </c>
      <c r="L1499" s="1">
        <v>42917</v>
      </c>
      <c r="M1499">
        <v>5</v>
      </c>
      <c r="N1499">
        <v>5</v>
      </c>
      <c r="O1499">
        <v>5</v>
      </c>
      <c r="P1499">
        <v>4</v>
      </c>
      <c r="Q1499">
        <v>4</v>
      </c>
      <c r="R1499" t="s">
        <v>105</v>
      </c>
      <c r="S1499">
        <v>5</v>
      </c>
      <c r="T1499" t="s">
        <v>36</v>
      </c>
    </row>
    <row r="1500" spans="1:20" ht="20.25" customHeight="1">
      <c r="A1500">
        <v>1498</v>
      </c>
      <c r="B1500">
        <v>1</v>
      </c>
      <c r="C1500" t="s">
        <v>5191</v>
      </c>
      <c r="D1500" t="s">
        <v>5192</v>
      </c>
      <c r="E1500" s="1">
        <v>42942</v>
      </c>
      <c r="F1500" t="s">
        <v>21</v>
      </c>
      <c r="G1500" t="s">
        <v>5193</v>
      </c>
      <c r="H1500" t="s">
        <v>64</v>
      </c>
      <c r="I1500" t="s">
        <v>87</v>
      </c>
      <c r="J1500" t="s">
        <v>25</v>
      </c>
      <c r="K1500" t="s">
        <v>1548</v>
      </c>
      <c r="L1500" s="1">
        <v>42917</v>
      </c>
      <c r="M1500">
        <v>2</v>
      </c>
      <c r="N1500">
        <v>1</v>
      </c>
      <c r="O1500">
        <v>1</v>
      </c>
      <c r="P1500">
        <v>1</v>
      </c>
      <c r="Q1500">
        <v>1</v>
      </c>
      <c r="R1500" t="s">
        <v>27</v>
      </c>
      <c r="S1500">
        <v>-1</v>
      </c>
      <c r="T1500" t="s">
        <v>36</v>
      </c>
    </row>
    <row r="1501" spans="1:20" ht="20.25" customHeight="1">
      <c r="A1501">
        <v>1499</v>
      </c>
      <c r="B1501">
        <v>2</v>
      </c>
      <c r="C1501" t="s">
        <v>5194</v>
      </c>
      <c r="D1501" t="s">
        <v>5195</v>
      </c>
      <c r="E1501" s="1">
        <v>42942</v>
      </c>
      <c r="F1501" t="s">
        <v>21</v>
      </c>
      <c r="G1501" t="s">
        <v>5196</v>
      </c>
      <c r="H1501" t="s">
        <v>32</v>
      </c>
      <c r="I1501" t="s">
        <v>73</v>
      </c>
      <c r="J1501" t="s">
        <v>25</v>
      </c>
      <c r="K1501" t="s">
        <v>2007</v>
      </c>
      <c r="L1501" s="1">
        <v>42583</v>
      </c>
      <c r="M1501">
        <v>3</v>
      </c>
      <c r="N1501">
        <v>1</v>
      </c>
      <c r="O1501">
        <v>1</v>
      </c>
      <c r="P1501">
        <v>2</v>
      </c>
      <c r="Q1501">
        <v>2</v>
      </c>
      <c r="R1501" t="s">
        <v>27</v>
      </c>
      <c r="S1501">
        <v>-1</v>
      </c>
      <c r="T1501" t="s">
        <v>36</v>
      </c>
    </row>
    <row r="1502" spans="1:20" ht="20.25" customHeight="1">
      <c r="A1502">
        <v>1500</v>
      </c>
      <c r="B1502">
        <v>7</v>
      </c>
      <c r="C1502" t="s">
        <v>5197</v>
      </c>
      <c r="D1502" t="s">
        <v>5011</v>
      </c>
      <c r="E1502" s="1">
        <v>42941</v>
      </c>
      <c r="F1502" t="s">
        <v>21</v>
      </c>
      <c r="G1502" t="s">
        <v>5198</v>
      </c>
      <c r="H1502" t="s">
        <v>64</v>
      </c>
      <c r="I1502" t="s">
        <v>24</v>
      </c>
      <c r="J1502" t="s">
        <v>25</v>
      </c>
      <c r="K1502" t="s">
        <v>5199</v>
      </c>
      <c r="L1502" s="1">
        <v>42917</v>
      </c>
      <c r="M1502">
        <v>3</v>
      </c>
      <c r="N1502">
        <v>4</v>
      </c>
      <c r="O1502">
        <v>3</v>
      </c>
      <c r="P1502">
        <v>4</v>
      </c>
      <c r="Q1502">
        <v>5</v>
      </c>
      <c r="R1502" t="s">
        <v>105</v>
      </c>
      <c r="S1502">
        <v>-1</v>
      </c>
      <c r="T1502" t="s">
        <v>36</v>
      </c>
    </row>
    <row r="1503" spans="1:20" ht="20.25" customHeight="1">
      <c r="A1503">
        <v>1501</v>
      </c>
      <c r="B1503">
        <v>1</v>
      </c>
      <c r="C1503" t="s">
        <v>5200</v>
      </c>
      <c r="D1503" t="s">
        <v>5201</v>
      </c>
      <c r="E1503" s="1">
        <v>42940</v>
      </c>
      <c r="F1503" t="s">
        <v>21</v>
      </c>
      <c r="G1503" t="s">
        <v>5202</v>
      </c>
      <c r="H1503" t="s">
        <v>1969</v>
      </c>
      <c r="I1503" t="s">
        <v>24</v>
      </c>
      <c r="J1503" t="s">
        <v>25</v>
      </c>
      <c r="K1503" t="s">
        <v>1096</v>
      </c>
      <c r="L1503" s="1">
        <v>42917</v>
      </c>
      <c r="M1503">
        <v>2</v>
      </c>
      <c r="N1503">
        <v>1</v>
      </c>
      <c r="O1503">
        <v>1</v>
      </c>
      <c r="P1503">
        <v>2</v>
      </c>
      <c r="Q1503">
        <v>1</v>
      </c>
      <c r="R1503" t="s">
        <v>27</v>
      </c>
      <c r="S1503">
        <v>3</v>
      </c>
      <c r="T1503" t="s">
        <v>36</v>
      </c>
    </row>
    <row r="1504" spans="1:20" ht="20.25" customHeight="1">
      <c r="A1504">
        <v>1502</v>
      </c>
      <c r="B1504">
        <v>1</v>
      </c>
      <c r="C1504" t="s">
        <v>5203</v>
      </c>
      <c r="D1504" t="s">
        <v>5204</v>
      </c>
      <c r="E1504" s="1">
        <v>42940</v>
      </c>
      <c r="F1504" t="s">
        <v>21</v>
      </c>
      <c r="G1504" t="s">
        <v>5205</v>
      </c>
      <c r="I1504" t="s">
        <v>33</v>
      </c>
      <c r="J1504" t="s">
        <v>25</v>
      </c>
      <c r="K1504" t="s">
        <v>5206</v>
      </c>
      <c r="L1504" s="1">
        <v>42917</v>
      </c>
      <c r="M1504">
        <v>1</v>
      </c>
      <c r="N1504">
        <v>1</v>
      </c>
      <c r="O1504">
        <v>1</v>
      </c>
      <c r="P1504">
        <v>1</v>
      </c>
      <c r="Q1504">
        <v>1</v>
      </c>
      <c r="R1504" t="s">
        <v>27</v>
      </c>
      <c r="S1504">
        <v>-1</v>
      </c>
      <c r="T1504" t="s">
        <v>36</v>
      </c>
    </row>
    <row r="1505" spans="1:20" ht="20.25" customHeight="1">
      <c r="A1505">
        <v>1503</v>
      </c>
      <c r="B1505">
        <v>5</v>
      </c>
      <c r="C1505" t="s">
        <v>5207</v>
      </c>
      <c r="D1505" t="s">
        <v>5208</v>
      </c>
      <c r="E1505" s="1">
        <v>42940</v>
      </c>
      <c r="F1505" t="s">
        <v>56</v>
      </c>
      <c r="G1505" t="s">
        <v>5209</v>
      </c>
      <c r="H1505" t="s">
        <v>5210</v>
      </c>
      <c r="I1505" t="s">
        <v>24</v>
      </c>
      <c r="J1505" t="s">
        <v>34</v>
      </c>
      <c r="K1505" t="s">
        <v>5211</v>
      </c>
      <c r="L1505" s="1">
        <v>42917</v>
      </c>
      <c r="M1505">
        <v>2</v>
      </c>
      <c r="N1505">
        <v>5</v>
      </c>
      <c r="O1505">
        <v>4</v>
      </c>
      <c r="P1505">
        <v>3</v>
      </c>
      <c r="Q1505">
        <v>1</v>
      </c>
      <c r="R1505" t="s">
        <v>27</v>
      </c>
      <c r="S1505">
        <v>-1</v>
      </c>
      <c r="T1505" t="s">
        <v>36</v>
      </c>
    </row>
    <row r="1506" spans="1:20" ht="20.25" customHeight="1">
      <c r="A1506">
        <v>1504</v>
      </c>
      <c r="B1506">
        <v>5</v>
      </c>
      <c r="C1506" t="s">
        <v>5212</v>
      </c>
      <c r="D1506" t="s">
        <v>5213</v>
      </c>
      <c r="E1506" s="1">
        <v>42939</v>
      </c>
      <c r="F1506" t="s">
        <v>21</v>
      </c>
      <c r="G1506" t="s">
        <v>5214</v>
      </c>
      <c r="H1506" t="s">
        <v>64</v>
      </c>
      <c r="I1506" t="s">
        <v>73</v>
      </c>
      <c r="J1506" t="s">
        <v>25</v>
      </c>
      <c r="K1506" t="s">
        <v>382</v>
      </c>
      <c r="L1506" s="1">
        <v>42917</v>
      </c>
      <c r="M1506">
        <v>2</v>
      </c>
      <c r="N1506">
        <v>3</v>
      </c>
      <c r="O1506">
        <v>1</v>
      </c>
      <c r="P1506">
        <v>3</v>
      </c>
      <c r="Q1506">
        <v>4</v>
      </c>
      <c r="R1506" t="s">
        <v>27</v>
      </c>
      <c r="S1506">
        <v>1</v>
      </c>
      <c r="T1506" t="s">
        <v>36</v>
      </c>
    </row>
    <row r="1507" spans="1:20" ht="20.25" customHeight="1">
      <c r="A1507">
        <v>1505</v>
      </c>
      <c r="B1507">
        <v>3</v>
      </c>
      <c r="C1507" t="s">
        <v>5215</v>
      </c>
      <c r="D1507" t="s">
        <v>5216</v>
      </c>
      <c r="E1507" s="1">
        <v>42938</v>
      </c>
      <c r="F1507" t="s">
        <v>21</v>
      </c>
      <c r="G1507" t="s">
        <v>5217</v>
      </c>
      <c r="H1507" t="s">
        <v>532</v>
      </c>
      <c r="I1507" t="s">
        <v>33</v>
      </c>
      <c r="J1507" t="s">
        <v>25</v>
      </c>
      <c r="K1507" t="s">
        <v>5218</v>
      </c>
      <c r="L1507" s="1">
        <v>42917</v>
      </c>
      <c r="M1507">
        <v>2</v>
      </c>
      <c r="N1507">
        <v>2</v>
      </c>
      <c r="O1507">
        <v>-1</v>
      </c>
      <c r="P1507">
        <v>2</v>
      </c>
      <c r="Q1507">
        <v>2</v>
      </c>
      <c r="R1507" t="s">
        <v>27</v>
      </c>
      <c r="S1507">
        <v>-1</v>
      </c>
      <c r="T1507" t="s">
        <v>36</v>
      </c>
    </row>
    <row r="1508" spans="1:20" ht="20.25" customHeight="1">
      <c r="A1508">
        <v>1506</v>
      </c>
      <c r="B1508">
        <v>1</v>
      </c>
      <c r="C1508" t="s">
        <v>5219</v>
      </c>
      <c r="D1508" t="s">
        <v>5159</v>
      </c>
      <c r="E1508" s="1">
        <v>42937</v>
      </c>
      <c r="F1508" t="s">
        <v>21</v>
      </c>
      <c r="G1508" t="s">
        <v>5220</v>
      </c>
      <c r="H1508" t="s">
        <v>3126</v>
      </c>
      <c r="I1508" t="s">
        <v>33</v>
      </c>
      <c r="J1508" t="s">
        <v>34</v>
      </c>
      <c r="K1508" t="s">
        <v>5161</v>
      </c>
      <c r="L1508" s="1">
        <v>42917</v>
      </c>
      <c r="M1508">
        <v>1</v>
      </c>
      <c r="N1508">
        <v>3</v>
      </c>
      <c r="O1508">
        <v>1</v>
      </c>
      <c r="P1508">
        <v>1</v>
      </c>
      <c r="Q1508">
        <v>1</v>
      </c>
      <c r="R1508" t="s">
        <v>27</v>
      </c>
      <c r="S1508">
        <v>1</v>
      </c>
      <c r="T1508" t="s">
        <v>36</v>
      </c>
    </row>
    <row r="1509" spans="1:20" ht="20.25" customHeight="1">
      <c r="A1509">
        <v>1507</v>
      </c>
      <c r="B1509">
        <v>3</v>
      </c>
      <c r="C1509" t="s">
        <v>5221</v>
      </c>
      <c r="D1509" t="s">
        <v>5222</v>
      </c>
      <c r="E1509" s="1">
        <v>42937</v>
      </c>
      <c r="F1509" t="s">
        <v>21</v>
      </c>
      <c r="G1509" t="s">
        <v>5223</v>
      </c>
      <c r="I1509" t="s">
        <v>33</v>
      </c>
      <c r="J1509" t="s">
        <v>25</v>
      </c>
      <c r="K1509" t="s">
        <v>5224</v>
      </c>
      <c r="L1509" s="1">
        <v>42856</v>
      </c>
      <c r="M1509">
        <v>3</v>
      </c>
      <c r="N1509">
        <v>1</v>
      </c>
      <c r="O1509">
        <v>1</v>
      </c>
      <c r="P1509">
        <v>2</v>
      </c>
      <c r="Q1509">
        <v>2</v>
      </c>
      <c r="R1509" t="s">
        <v>27</v>
      </c>
      <c r="S1509">
        <v>-1</v>
      </c>
      <c r="T1509" t="s">
        <v>36</v>
      </c>
    </row>
    <row r="1510" spans="1:20" ht="20.25" customHeight="1">
      <c r="A1510">
        <v>1508</v>
      </c>
      <c r="B1510">
        <v>7</v>
      </c>
      <c r="C1510" t="s">
        <v>5225</v>
      </c>
      <c r="D1510" t="s">
        <v>67</v>
      </c>
      <c r="E1510" s="1">
        <v>42935</v>
      </c>
      <c r="F1510" t="s">
        <v>21</v>
      </c>
      <c r="G1510" t="s">
        <v>5226</v>
      </c>
      <c r="H1510" t="s">
        <v>149</v>
      </c>
      <c r="I1510" t="s">
        <v>87</v>
      </c>
      <c r="J1510" t="s">
        <v>25</v>
      </c>
      <c r="K1510" t="s">
        <v>2387</v>
      </c>
      <c r="L1510" s="1">
        <v>42917</v>
      </c>
      <c r="M1510">
        <v>4</v>
      </c>
      <c r="N1510">
        <v>4</v>
      </c>
      <c r="O1510">
        <v>4</v>
      </c>
      <c r="P1510">
        <v>4</v>
      </c>
      <c r="Q1510">
        <v>4</v>
      </c>
      <c r="R1510" t="s">
        <v>105</v>
      </c>
      <c r="S1510">
        <v>4</v>
      </c>
      <c r="T1510" t="s">
        <v>36</v>
      </c>
    </row>
    <row r="1511" spans="1:20" ht="20.25" customHeight="1">
      <c r="A1511">
        <v>1509</v>
      </c>
      <c r="B1511">
        <v>4</v>
      </c>
      <c r="C1511" t="s">
        <v>5227</v>
      </c>
      <c r="D1511" t="s">
        <v>653</v>
      </c>
      <c r="E1511" s="1">
        <v>42933</v>
      </c>
      <c r="F1511" t="s">
        <v>56</v>
      </c>
      <c r="G1511" t="s">
        <v>5228</v>
      </c>
      <c r="H1511" t="s">
        <v>163</v>
      </c>
      <c r="I1511" t="s">
        <v>33</v>
      </c>
      <c r="J1511" t="s">
        <v>34</v>
      </c>
      <c r="K1511" t="s">
        <v>1070</v>
      </c>
      <c r="L1511" s="1">
        <v>42917</v>
      </c>
      <c r="M1511">
        <v>4</v>
      </c>
      <c r="N1511">
        <v>2</v>
      </c>
      <c r="O1511">
        <v>2</v>
      </c>
      <c r="P1511">
        <v>1</v>
      </c>
      <c r="Q1511">
        <v>2</v>
      </c>
      <c r="R1511" t="s">
        <v>27</v>
      </c>
      <c r="S1511">
        <v>1</v>
      </c>
      <c r="T1511" t="s">
        <v>36</v>
      </c>
    </row>
    <row r="1512" spans="1:20" ht="20.25" customHeight="1">
      <c r="A1512">
        <v>1510</v>
      </c>
      <c r="B1512">
        <v>1</v>
      </c>
      <c r="C1512" t="s">
        <v>5229</v>
      </c>
      <c r="D1512" t="s">
        <v>5230</v>
      </c>
      <c r="E1512" s="1">
        <v>42932</v>
      </c>
      <c r="F1512" t="s">
        <v>21</v>
      </c>
      <c r="G1512" t="s">
        <v>5231</v>
      </c>
      <c r="H1512" t="s">
        <v>64</v>
      </c>
      <c r="I1512" t="s">
        <v>24</v>
      </c>
      <c r="J1512" t="s">
        <v>25</v>
      </c>
      <c r="K1512" t="s">
        <v>4831</v>
      </c>
      <c r="L1512" s="1">
        <v>42887</v>
      </c>
      <c r="M1512">
        <v>1</v>
      </c>
      <c r="N1512">
        <v>1</v>
      </c>
      <c r="O1512">
        <v>1</v>
      </c>
      <c r="P1512">
        <v>3</v>
      </c>
      <c r="Q1512">
        <v>1</v>
      </c>
      <c r="R1512" t="s">
        <v>27</v>
      </c>
      <c r="S1512">
        <v>-1</v>
      </c>
      <c r="T1512" t="s">
        <v>36</v>
      </c>
    </row>
    <row r="1513" spans="1:20" ht="20.25" customHeight="1">
      <c r="A1513">
        <v>1511</v>
      </c>
      <c r="B1513">
        <v>5</v>
      </c>
      <c r="C1513" t="s">
        <v>5232</v>
      </c>
      <c r="D1513" t="s">
        <v>220</v>
      </c>
      <c r="E1513" s="1">
        <v>42932</v>
      </c>
      <c r="F1513" t="s">
        <v>21</v>
      </c>
      <c r="G1513" t="s">
        <v>5233</v>
      </c>
      <c r="H1513" t="s">
        <v>149</v>
      </c>
      <c r="I1513" t="s">
        <v>87</v>
      </c>
      <c r="J1513" t="s">
        <v>34</v>
      </c>
      <c r="K1513" t="s">
        <v>5234</v>
      </c>
      <c r="L1513" s="1">
        <v>42917</v>
      </c>
      <c r="M1513">
        <v>3</v>
      </c>
      <c r="N1513">
        <v>3</v>
      </c>
      <c r="O1513">
        <v>3</v>
      </c>
      <c r="P1513">
        <v>3</v>
      </c>
      <c r="Q1513">
        <v>3</v>
      </c>
      <c r="R1513" t="s">
        <v>105</v>
      </c>
      <c r="S1513">
        <v>3</v>
      </c>
      <c r="T1513" t="s">
        <v>36</v>
      </c>
    </row>
    <row r="1514" spans="1:20" ht="20.25" customHeight="1">
      <c r="A1514">
        <v>1512</v>
      </c>
      <c r="B1514">
        <v>1</v>
      </c>
      <c r="C1514" t="s">
        <v>5235</v>
      </c>
      <c r="D1514" t="s">
        <v>5159</v>
      </c>
      <c r="E1514" s="1">
        <v>42932</v>
      </c>
      <c r="F1514" t="s">
        <v>21</v>
      </c>
      <c r="G1514" t="s">
        <v>5236</v>
      </c>
      <c r="H1514" t="s">
        <v>1969</v>
      </c>
      <c r="I1514" t="s">
        <v>33</v>
      </c>
      <c r="J1514" t="s">
        <v>34</v>
      </c>
      <c r="K1514" t="s">
        <v>3402</v>
      </c>
      <c r="L1514" s="1">
        <v>42917</v>
      </c>
      <c r="M1514">
        <v>1</v>
      </c>
      <c r="N1514">
        <v>1</v>
      </c>
      <c r="O1514">
        <v>1</v>
      </c>
      <c r="P1514">
        <v>2</v>
      </c>
      <c r="Q1514">
        <v>1</v>
      </c>
      <c r="R1514" t="s">
        <v>27</v>
      </c>
      <c r="S1514">
        <v>1</v>
      </c>
      <c r="T1514" t="s">
        <v>36</v>
      </c>
    </row>
    <row r="1515" spans="1:20" ht="20.25" customHeight="1">
      <c r="A1515">
        <v>1513</v>
      </c>
      <c r="B1515">
        <v>5</v>
      </c>
      <c r="C1515" t="s">
        <v>5237</v>
      </c>
      <c r="D1515" t="s">
        <v>2950</v>
      </c>
      <c r="E1515" s="1">
        <v>42932</v>
      </c>
      <c r="F1515" t="s">
        <v>56</v>
      </c>
      <c r="G1515" t="s">
        <v>5238</v>
      </c>
      <c r="H1515" t="s">
        <v>32</v>
      </c>
      <c r="I1515" t="s">
        <v>33</v>
      </c>
      <c r="J1515" t="s">
        <v>25</v>
      </c>
      <c r="K1515" t="s">
        <v>5239</v>
      </c>
      <c r="L1515" s="1">
        <v>42917</v>
      </c>
      <c r="M1515">
        <v>3</v>
      </c>
      <c r="N1515">
        <v>2</v>
      </c>
      <c r="O1515">
        <v>1</v>
      </c>
      <c r="P1515">
        <v>3</v>
      </c>
      <c r="Q1515">
        <v>3</v>
      </c>
      <c r="R1515" t="s">
        <v>105</v>
      </c>
      <c r="S1515">
        <v>1</v>
      </c>
      <c r="T1515" t="s">
        <v>36</v>
      </c>
    </row>
    <row r="1516" spans="1:20" ht="20.25" customHeight="1">
      <c r="A1516">
        <v>1514</v>
      </c>
      <c r="B1516">
        <v>1</v>
      </c>
      <c r="C1516" t="s">
        <v>5240</v>
      </c>
      <c r="D1516" t="s">
        <v>5241</v>
      </c>
      <c r="E1516" s="1">
        <v>42930</v>
      </c>
      <c r="F1516" t="s">
        <v>21</v>
      </c>
      <c r="G1516" t="s">
        <v>5242</v>
      </c>
      <c r="I1516" t="s">
        <v>24</v>
      </c>
      <c r="J1516" t="s">
        <v>25</v>
      </c>
      <c r="K1516" t="s">
        <v>4209</v>
      </c>
      <c r="L1516" s="1">
        <v>42917</v>
      </c>
      <c r="M1516">
        <v>3</v>
      </c>
      <c r="N1516">
        <v>1</v>
      </c>
      <c r="O1516">
        <v>-1</v>
      </c>
      <c r="P1516">
        <v>1</v>
      </c>
      <c r="Q1516">
        <v>1</v>
      </c>
      <c r="R1516" t="s">
        <v>27</v>
      </c>
      <c r="S1516">
        <v>-1</v>
      </c>
      <c r="T1516" t="s">
        <v>36</v>
      </c>
    </row>
    <row r="1517" spans="1:20" ht="20.25" customHeight="1">
      <c r="A1517">
        <v>1515</v>
      </c>
      <c r="B1517">
        <v>3</v>
      </c>
      <c r="C1517" t="s">
        <v>5243</v>
      </c>
      <c r="D1517" t="s">
        <v>5244</v>
      </c>
      <c r="E1517" s="1">
        <v>42928</v>
      </c>
      <c r="F1517" t="s">
        <v>21</v>
      </c>
      <c r="G1517" t="s">
        <v>5245</v>
      </c>
      <c r="I1517" t="s">
        <v>24</v>
      </c>
      <c r="J1517" t="s">
        <v>25</v>
      </c>
      <c r="K1517" t="s">
        <v>5246</v>
      </c>
      <c r="L1517" s="1">
        <v>42767</v>
      </c>
      <c r="M1517">
        <v>1</v>
      </c>
      <c r="N1517">
        <v>2</v>
      </c>
      <c r="O1517">
        <v>2</v>
      </c>
      <c r="P1517">
        <v>1</v>
      </c>
      <c r="Q1517">
        <v>2</v>
      </c>
      <c r="R1517" t="s">
        <v>27</v>
      </c>
      <c r="S1517">
        <v>3</v>
      </c>
      <c r="T1517" t="s">
        <v>36</v>
      </c>
    </row>
    <row r="1518" spans="1:20" ht="20.25" customHeight="1">
      <c r="A1518">
        <v>1516</v>
      </c>
      <c r="B1518">
        <v>9</v>
      </c>
      <c r="C1518" t="s">
        <v>5247</v>
      </c>
      <c r="D1518" t="s">
        <v>5248</v>
      </c>
      <c r="E1518" s="1">
        <v>42928</v>
      </c>
      <c r="F1518" t="s">
        <v>56</v>
      </c>
      <c r="G1518" t="s">
        <v>5249</v>
      </c>
      <c r="H1518" t="s">
        <v>2053</v>
      </c>
      <c r="I1518" t="s">
        <v>73</v>
      </c>
      <c r="J1518" t="s">
        <v>25</v>
      </c>
      <c r="K1518" t="s">
        <v>967</v>
      </c>
      <c r="L1518" s="1">
        <v>42826</v>
      </c>
      <c r="M1518">
        <v>4</v>
      </c>
      <c r="N1518">
        <v>5</v>
      </c>
      <c r="O1518">
        <v>5</v>
      </c>
      <c r="P1518">
        <v>4</v>
      </c>
      <c r="Q1518">
        <v>5</v>
      </c>
      <c r="R1518" t="s">
        <v>105</v>
      </c>
      <c r="S1518">
        <v>4</v>
      </c>
      <c r="T1518" t="s">
        <v>36</v>
      </c>
    </row>
    <row r="1519" spans="1:20" ht="20.25" customHeight="1">
      <c r="A1519">
        <v>1517</v>
      </c>
      <c r="B1519">
        <v>2</v>
      </c>
      <c r="C1519" t="s">
        <v>5250</v>
      </c>
      <c r="D1519" t="s">
        <v>5251</v>
      </c>
      <c r="E1519" s="1">
        <v>42926</v>
      </c>
      <c r="F1519" t="s">
        <v>21</v>
      </c>
      <c r="G1519" t="s">
        <v>5252</v>
      </c>
      <c r="I1519" t="s">
        <v>24</v>
      </c>
      <c r="J1519" t="s">
        <v>34</v>
      </c>
      <c r="K1519" t="s">
        <v>4264</v>
      </c>
      <c r="L1519" s="1">
        <v>42917</v>
      </c>
      <c r="M1519">
        <v>4</v>
      </c>
      <c r="N1519">
        <v>3</v>
      </c>
      <c r="O1519">
        <v>4</v>
      </c>
      <c r="P1519">
        <v>3</v>
      </c>
      <c r="Q1519">
        <v>2</v>
      </c>
      <c r="R1519" t="s">
        <v>27</v>
      </c>
      <c r="S1519">
        <v>-1</v>
      </c>
      <c r="T1519" t="s">
        <v>36</v>
      </c>
    </row>
    <row r="1520" spans="1:20" ht="20.25" customHeight="1">
      <c r="A1520">
        <v>1518</v>
      </c>
      <c r="B1520">
        <v>1</v>
      </c>
      <c r="C1520" t="s">
        <v>5253</v>
      </c>
      <c r="D1520" t="s">
        <v>67</v>
      </c>
      <c r="E1520" s="1">
        <v>42926</v>
      </c>
      <c r="F1520" t="s">
        <v>21</v>
      </c>
      <c r="G1520" t="s">
        <v>5254</v>
      </c>
      <c r="H1520" t="s">
        <v>163</v>
      </c>
      <c r="I1520" t="s">
        <v>33</v>
      </c>
      <c r="J1520" t="s">
        <v>34</v>
      </c>
      <c r="K1520" t="s">
        <v>5017</v>
      </c>
      <c r="L1520" s="1">
        <v>42887</v>
      </c>
      <c r="M1520">
        <v>1</v>
      </c>
      <c r="N1520">
        <v>4</v>
      </c>
      <c r="O1520">
        <v>1</v>
      </c>
      <c r="P1520">
        <v>3</v>
      </c>
      <c r="Q1520">
        <v>1</v>
      </c>
      <c r="R1520" t="s">
        <v>27</v>
      </c>
      <c r="S1520">
        <v>2</v>
      </c>
      <c r="T1520" t="s">
        <v>36</v>
      </c>
    </row>
    <row r="1521" spans="1:20" ht="20.25" customHeight="1">
      <c r="A1521">
        <v>1519</v>
      </c>
      <c r="B1521">
        <v>3</v>
      </c>
      <c r="C1521" t="s">
        <v>5255</v>
      </c>
      <c r="D1521" t="s">
        <v>5256</v>
      </c>
      <c r="E1521" s="1">
        <v>42926</v>
      </c>
      <c r="F1521" t="s">
        <v>21</v>
      </c>
      <c r="G1521" t="s">
        <v>5257</v>
      </c>
      <c r="I1521" t="s">
        <v>73</v>
      </c>
      <c r="J1521" t="s">
        <v>25</v>
      </c>
      <c r="K1521" t="s">
        <v>4156</v>
      </c>
      <c r="L1521" s="1">
        <v>42887</v>
      </c>
      <c r="M1521">
        <v>2</v>
      </c>
      <c r="N1521">
        <v>2</v>
      </c>
      <c r="O1521">
        <v>1</v>
      </c>
      <c r="P1521">
        <v>3</v>
      </c>
      <c r="Q1521">
        <v>2</v>
      </c>
      <c r="R1521" t="s">
        <v>27</v>
      </c>
      <c r="S1521">
        <v>1</v>
      </c>
      <c r="T1521" t="s">
        <v>36</v>
      </c>
    </row>
    <row r="1522" spans="1:20" ht="20.25" customHeight="1">
      <c r="A1522">
        <v>1520</v>
      </c>
      <c r="B1522">
        <v>8</v>
      </c>
      <c r="C1522" t="s">
        <v>5258</v>
      </c>
      <c r="D1522" t="s">
        <v>4998</v>
      </c>
      <c r="E1522" s="1">
        <v>42926</v>
      </c>
      <c r="F1522" t="s">
        <v>21</v>
      </c>
      <c r="G1522" t="s">
        <v>5259</v>
      </c>
      <c r="H1522" t="s">
        <v>32</v>
      </c>
      <c r="I1522" t="s">
        <v>24</v>
      </c>
      <c r="J1522" t="s">
        <v>34</v>
      </c>
      <c r="K1522" t="s">
        <v>5260</v>
      </c>
      <c r="L1522" s="1">
        <v>42917</v>
      </c>
      <c r="M1522">
        <v>4</v>
      </c>
      <c r="N1522">
        <v>5</v>
      </c>
      <c r="O1522">
        <v>4</v>
      </c>
      <c r="P1522">
        <v>3</v>
      </c>
      <c r="Q1522">
        <v>4</v>
      </c>
      <c r="R1522" t="s">
        <v>105</v>
      </c>
      <c r="S1522">
        <v>-1</v>
      </c>
      <c r="T1522" t="s">
        <v>36</v>
      </c>
    </row>
    <row r="1523" spans="1:20" ht="20.25" customHeight="1">
      <c r="A1523">
        <v>1521</v>
      </c>
      <c r="B1523">
        <v>8</v>
      </c>
      <c r="C1523" t="s">
        <v>5261</v>
      </c>
      <c r="D1523" t="s">
        <v>884</v>
      </c>
      <c r="E1523" s="1">
        <v>42925</v>
      </c>
      <c r="F1523" t="s">
        <v>144</v>
      </c>
      <c r="G1523" t="s">
        <v>5262</v>
      </c>
      <c r="H1523" t="s">
        <v>32</v>
      </c>
      <c r="I1523" t="s">
        <v>24</v>
      </c>
      <c r="J1523" t="s">
        <v>25</v>
      </c>
      <c r="K1523" t="s">
        <v>146</v>
      </c>
      <c r="L1523" s="1">
        <v>42887</v>
      </c>
      <c r="M1523">
        <v>4</v>
      </c>
      <c r="N1523">
        <v>5</v>
      </c>
      <c r="O1523">
        <v>5</v>
      </c>
      <c r="P1523">
        <v>5</v>
      </c>
      <c r="Q1523">
        <v>4</v>
      </c>
      <c r="R1523" t="s">
        <v>105</v>
      </c>
      <c r="S1523">
        <v>-1</v>
      </c>
      <c r="T1523" t="s">
        <v>36</v>
      </c>
    </row>
    <row r="1524" spans="1:20" ht="20.25" customHeight="1">
      <c r="A1524">
        <v>1522</v>
      </c>
      <c r="B1524">
        <v>8</v>
      </c>
      <c r="C1524" t="s">
        <v>5263</v>
      </c>
      <c r="D1524" t="s">
        <v>5264</v>
      </c>
      <c r="E1524" s="1">
        <v>42925</v>
      </c>
      <c r="F1524" t="s">
        <v>21</v>
      </c>
      <c r="G1524" t="s">
        <v>5265</v>
      </c>
      <c r="H1524" t="s">
        <v>163</v>
      </c>
      <c r="I1524" t="s">
        <v>73</v>
      </c>
      <c r="J1524" t="s">
        <v>25</v>
      </c>
      <c r="K1524" t="s">
        <v>1464</v>
      </c>
      <c r="L1524" s="1">
        <v>42917</v>
      </c>
      <c r="M1524">
        <v>4</v>
      </c>
      <c r="N1524">
        <v>5</v>
      </c>
      <c r="O1524">
        <v>5</v>
      </c>
      <c r="P1524">
        <v>5</v>
      </c>
      <c r="Q1524">
        <v>5</v>
      </c>
      <c r="R1524" t="s">
        <v>105</v>
      </c>
      <c r="S1524">
        <v>4</v>
      </c>
      <c r="T1524" t="s">
        <v>36</v>
      </c>
    </row>
    <row r="1525" spans="1:20" ht="20.25" customHeight="1">
      <c r="A1525">
        <v>1523</v>
      </c>
      <c r="B1525">
        <v>4</v>
      </c>
      <c r="C1525" t="s">
        <v>5266</v>
      </c>
      <c r="D1525" t="s">
        <v>5267</v>
      </c>
      <c r="E1525" s="1">
        <v>42924</v>
      </c>
      <c r="F1525" t="s">
        <v>21</v>
      </c>
      <c r="G1525" t="s">
        <v>5268</v>
      </c>
      <c r="H1525" t="s">
        <v>163</v>
      </c>
      <c r="I1525" t="s">
        <v>24</v>
      </c>
      <c r="J1525" t="s">
        <v>25</v>
      </c>
      <c r="K1525" t="s">
        <v>3299</v>
      </c>
      <c r="L1525" s="1">
        <v>42887</v>
      </c>
      <c r="M1525">
        <v>1</v>
      </c>
      <c r="N1525">
        <v>3</v>
      </c>
      <c r="O1525">
        <v>1</v>
      </c>
      <c r="P1525">
        <v>3</v>
      </c>
      <c r="Q1525">
        <v>3</v>
      </c>
      <c r="R1525" t="s">
        <v>27</v>
      </c>
      <c r="S1525">
        <v>4</v>
      </c>
      <c r="T1525" t="s">
        <v>36</v>
      </c>
    </row>
    <row r="1526" spans="1:20" ht="20.25" customHeight="1">
      <c r="A1526">
        <v>1524</v>
      </c>
      <c r="B1526">
        <v>5</v>
      </c>
      <c r="C1526" t="s">
        <v>5269</v>
      </c>
      <c r="D1526" t="s">
        <v>5270</v>
      </c>
      <c r="E1526" s="1">
        <v>42923</v>
      </c>
      <c r="F1526" t="s">
        <v>283</v>
      </c>
      <c r="G1526" t="s">
        <v>5271</v>
      </c>
      <c r="H1526" t="s">
        <v>778</v>
      </c>
      <c r="I1526" t="s">
        <v>24</v>
      </c>
      <c r="J1526" t="s">
        <v>94</v>
      </c>
      <c r="K1526" t="s">
        <v>5272</v>
      </c>
      <c r="L1526" s="1">
        <v>42917</v>
      </c>
      <c r="M1526">
        <v>1</v>
      </c>
      <c r="N1526">
        <v>1</v>
      </c>
      <c r="O1526">
        <v>-1</v>
      </c>
      <c r="P1526">
        <v>2</v>
      </c>
      <c r="Q1526">
        <v>2</v>
      </c>
      <c r="R1526" t="s">
        <v>27</v>
      </c>
      <c r="S1526">
        <v>2</v>
      </c>
      <c r="T1526" t="s">
        <v>36</v>
      </c>
    </row>
    <row r="1527" spans="1:20" ht="20.25" customHeight="1">
      <c r="A1527">
        <v>1525</v>
      </c>
      <c r="B1527">
        <v>6</v>
      </c>
      <c r="C1527" t="s">
        <v>5273</v>
      </c>
      <c r="D1527" t="s">
        <v>220</v>
      </c>
      <c r="E1527" s="1">
        <v>42922</v>
      </c>
      <c r="F1527" t="s">
        <v>21</v>
      </c>
      <c r="G1527" t="s">
        <v>5274</v>
      </c>
      <c r="H1527" t="s">
        <v>149</v>
      </c>
      <c r="I1527" t="s">
        <v>87</v>
      </c>
      <c r="J1527" t="s">
        <v>34</v>
      </c>
      <c r="K1527" t="s">
        <v>5275</v>
      </c>
      <c r="L1527" s="1">
        <v>42917</v>
      </c>
      <c r="M1527">
        <v>3</v>
      </c>
      <c r="N1527">
        <v>3</v>
      </c>
      <c r="O1527">
        <v>3</v>
      </c>
      <c r="P1527">
        <v>4</v>
      </c>
      <c r="Q1527">
        <v>3</v>
      </c>
      <c r="R1527" t="s">
        <v>105</v>
      </c>
      <c r="S1527">
        <v>2</v>
      </c>
      <c r="T1527" t="s">
        <v>36</v>
      </c>
    </row>
    <row r="1528" spans="1:20" ht="20.25" customHeight="1">
      <c r="A1528">
        <v>1526</v>
      </c>
      <c r="B1528">
        <v>2</v>
      </c>
      <c r="C1528" t="s">
        <v>5276</v>
      </c>
      <c r="D1528" t="s">
        <v>5277</v>
      </c>
      <c r="E1528" s="1">
        <v>42922</v>
      </c>
      <c r="F1528" t="s">
        <v>21</v>
      </c>
      <c r="G1528" t="s">
        <v>5278</v>
      </c>
      <c r="H1528" t="s">
        <v>3771</v>
      </c>
      <c r="I1528" t="s">
        <v>87</v>
      </c>
      <c r="J1528" t="s">
        <v>25</v>
      </c>
      <c r="K1528" t="s">
        <v>1815</v>
      </c>
      <c r="L1528" s="1">
        <v>42887</v>
      </c>
      <c r="M1528">
        <v>2</v>
      </c>
      <c r="N1528">
        <v>1</v>
      </c>
      <c r="O1528">
        <v>1</v>
      </c>
      <c r="P1528">
        <v>4</v>
      </c>
      <c r="Q1528">
        <v>3</v>
      </c>
      <c r="R1528" t="s">
        <v>27</v>
      </c>
      <c r="S1528">
        <v>1</v>
      </c>
      <c r="T1528" t="s">
        <v>36</v>
      </c>
    </row>
    <row r="1529" spans="1:20" ht="20.25" customHeight="1">
      <c r="A1529">
        <v>1527</v>
      </c>
      <c r="B1529">
        <v>2</v>
      </c>
      <c r="C1529" t="s">
        <v>5279</v>
      </c>
      <c r="D1529" t="s">
        <v>5280</v>
      </c>
      <c r="E1529" s="1">
        <v>42921</v>
      </c>
      <c r="F1529" t="s">
        <v>21</v>
      </c>
      <c r="G1529" t="s">
        <v>5281</v>
      </c>
      <c r="I1529" t="s">
        <v>33</v>
      </c>
      <c r="J1529" t="s">
        <v>94</v>
      </c>
      <c r="K1529" t="s">
        <v>257</v>
      </c>
      <c r="L1529" s="1">
        <v>42887</v>
      </c>
      <c r="M1529">
        <v>2</v>
      </c>
      <c r="N1529">
        <v>2</v>
      </c>
      <c r="O1529">
        <v>2</v>
      </c>
      <c r="P1529">
        <v>3</v>
      </c>
      <c r="Q1529">
        <v>2</v>
      </c>
      <c r="R1529" t="s">
        <v>27</v>
      </c>
      <c r="S1529">
        <v>2</v>
      </c>
      <c r="T1529" t="s">
        <v>36</v>
      </c>
    </row>
    <row r="1530" spans="1:20" ht="20.25" customHeight="1">
      <c r="A1530">
        <v>1528</v>
      </c>
      <c r="B1530">
        <v>1</v>
      </c>
      <c r="C1530" t="s">
        <v>5282</v>
      </c>
      <c r="D1530" t="s">
        <v>5283</v>
      </c>
      <c r="E1530" s="1">
        <v>42921</v>
      </c>
      <c r="F1530" t="s">
        <v>21</v>
      </c>
      <c r="G1530" t="s">
        <v>5284</v>
      </c>
      <c r="I1530" t="s">
        <v>73</v>
      </c>
      <c r="J1530" t="s">
        <v>25</v>
      </c>
      <c r="K1530" t="s">
        <v>5285</v>
      </c>
      <c r="L1530" s="1">
        <v>42917</v>
      </c>
      <c r="M1530">
        <v>3</v>
      </c>
      <c r="N1530">
        <v>4</v>
      </c>
      <c r="O1530">
        <v>-1</v>
      </c>
      <c r="P1530">
        <v>1</v>
      </c>
      <c r="Q1530">
        <v>1</v>
      </c>
      <c r="R1530" t="s">
        <v>27</v>
      </c>
      <c r="S1530">
        <v>-1</v>
      </c>
      <c r="T1530" t="s">
        <v>36</v>
      </c>
    </row>
    <row r="1531" spans="1:20" ht="20.25" customHeight="1">
      <c r="A1531">
        <v>1529</v>
      </c>
      <c r="B1531">
        <v>7</v>
      </c>
      <c r="C1531" t="s">
        <v>5286</v>
      </c>
      <c r="D1531" t="s">
        <v>2559</v>
      </c>
      <c r="E1531" s="1">
        <v>42921</v>
      </c>
      <c r="F1531" t="s">
        <v>21</v>
      </c>
      <c r="G1531" t="s">
        <v>5287</v>
      </c>
      <c r="H1531" t="s">
        <v>32</v>
      </c>
      <c r="I1531" t="s">
        <v>24</v>
      </c>
      <c r="J1531" t="s">
        <v>25</v>
      </c>
      <c r="K1531" t="s">
        <v>5288</v>
      </c>
      <c r="L1531" s="1">
        <v>42917</v>
      </c>
      <c r="M1531">
        <v>4</v>
      </c>
      <c r="N1531">
        <v>5</v>
      </c>
      <c r="O1531">
        <v>4</v>
      </c>
      <c r="P1531">
        <v>3</v>
      </c>
      <c r="Q1531">
        <v>4</v>
      </c>
      <c r="R1531" t="s">
        <v>105</v>
      </c>
      <c r="S1531">
        <v>-1</v>
      </c>
      <c r="T1531" t="s">
        <v>36</v>
      </c>
    </row>
    <row r="1532" spans="1:20" ht="20.25" customHeight="1">
      <c r="A1532">
        <v>1530</v>
      </c>
      <c r="B1532">
        <v>1</v>
      </c>
      <c r="C1532" t="s">
        <v>5289</v>
      </c>
      <c r="D1532" t="s">
        <v>5290</v>
      </c>
      <c r="E1532" s="1">
        <v>42921</v>
      </c>
      <c r="F1532" t="s">
        <v>283</v>
      </c>
      <c r="G1532" t="s">
        <v>5291</v>
      </c>
      <c r="I1532" t="s">
        <v>24</v>
      </c>
      <c r="J1532" t="s">
        <v>25</v>
      </c>
      <c r="K1532" t="s">
        <v>570</v>
      </c>
      <c r="L1532" s="1">
        <v>42917</v>
      </c>
      <c r="M1532">
        <v>3</v>
      </c>
      <c r="N1532">
        <v>2</v>
      </c>
      <c r="O1532">
        <v>1</v>
      </c>
      <c r="P1532">
        <v>1</v>
      </c>
      <c r="Q1532">
        <v>1</v>
      </c>
      <c r="R1532" t="s">
        <v>27</v>
      </c>
      <c r="S1532">
        <v>1</v>
      </c>
      <c r="T1532" t="s">
        <v>36</v>
      </c>
    </row>
    <row r="1533" spans="1:20" ht="20.25" customHeight="1">
      <c r="A1533">
        <v>1531</v>
      </c>
      <c r="B1533">
        <v>2</v>
      </c>
      <c r="C1533" t="s">
        <v>5292</v>
      </c>
      <c r="D1533" t="s">
        <v>5293</v>
      </c>
      <c r="E1533" s="1">
        <v>42920</v>
      </c>
      <c r="F1533" t="s">
        <v>21</v>
      </c>
      <c r="G1533" t="s">
        <v>5294</v>
      </c>
      <c r="I1533" t="s">
        <v>73</v>
      </c>
      <c r="J1533" t="s">
        <v>25</v>
      </c>
      <c r="K1533" t="s">
        <v>5295</v>
      </c>
      <c r="L1533" s="1">
        <v>42887</v>
      </c>
      <c r="M1533">
        <v>1</v>
      </c>
      <c r="N1533">
        <v>1</v>
      </c>
      <c r="O1533">
        <v>1</v>
      </c>
      <c r="P1533">
        <v>1</v>
      </c>
      <c r="Q1533">
        <v>1</v>
      </c>
      <c r="R1533" t="s">
        <v>27</v>
      </c>
      <c r="S1533">
        <v>-1</v>
      </c>
      <c r="T1533" t="s">
        <v>36</v>
      </c>
    </row>
    <row r="1534" spans="1:20" ht="20.25" customHeight="1">
      <c r="A1534">
        <v>1532</v>
      </c>
      <c r="B1534">
        <v>5</v>
      </c>
      <c r="C1534" t="s">
        <v>5296</v>
      </c>
      <c r="D1534" t="s">
        <v>884</v>
      </c>
      <c r="E1534" s="1">
        <v>42920</v>
      </c>
      <c r="F1534" t="s">
        <v>21</v>
      </c>
      <c r="G1534" t="s">
        <v>5297</v>
      </c>
      <c r="H1534" t="s">
        <v>3771</v>
      </c>
      <c r="I1534" t="s">
        <v>24</v>
      </c>
      <c r="J1534" t="s">
        <v>25</v>
      </c>
      <c r="K1534" t="s">
        <v>1713</v>
      </c>
      <c r="L1534" s="1">
        <v>42917</v>
      </c>
      <c r="M1534">
        <v>2</v>
      </c>
      <c r="N1534">
        <v>3</v>
      </c>
      <c r="O1534">
        <v>-1</v>
      </c>
      <c r="P1534">
        <v>1</v>
      </c>
      <c r="Q1534">
        <v>2</v>
      </c>
      <c r="R1534" t="s">
        <v>27</v>
      </c>
      <c r="S1534">
        <v>-1</v>
      </c>
      <c r="T1534" t="s">
        <v>36</v>
      </c>
    </row>
    <row r="1535" spans="1:20" ht="20.25" customHeight="1">
      <c r="A1535">
        <v>1533</v>
      </c>
      <c r="B1535">
        <v>2</v>
      </c>
      <c r="C1535" t="s">
        <v>5298</v>
      </c>
      <c r="D1535" t="s">
        <v>5299</v>
      </c>
      <c r="E1535" s="1">
        <v>42920</v>
      </c>
      <c r="F1535" t="s">
        <v>21</v>
      </c>
      <c r="G1535" t="s">
        <v>5300</v>
      </c>
      <c r="I1535" t="s">
        <v>73</v>
      </c>
      <c r="J1535" t="s">
        <v>25</v>
      </c>
      <c r="K1535" t="s">
        <v>5301</v>
      </c>
      <c r="L1535" s="1">
        <v>42887</v>
      </c>
      <c r="M1535">
        <v>1</v>
      </c>
      <c r="N1535">
        <v>1</v>
      </c>
      <c r="O1535">
        <v>1</v>
      </c>
      <c r="P1535">
        <v>1</v>
      </c>
      <c r="Q1535">
        <v>1</v>
      </c>
      <c r="R1535" t="s">
        <v>27</v>
      </c>
      <c r="S1535">
        <v>-1</v>
      </c>
      <c r="T1535" t="s">
        <v>36</v>
      </c>
    </row>
    <row r="1536" spans="1:20" ht="20.25" customHeight="1">
      <c r="A1536">
        <v>1534</v>
      </c>
      <c r="B1536">
        <v>2</v>
      </c>
      <c r="C1536" t="s">
        <v>5302</v>
      </c>
      <c r="D1536" t="s">
        <v>5159</v>
      </c>
      <c r="E1536" s="1">
        <v>42920</v>
      </c>
      <c r="F1536" t="s">
        <v>21</v>
      </c>
      <c r="G1536" t="s">
        <v>5303</v>
      </c>
      <c r="H1536" t="s">
        <v>2053</v>
      </c>
      <c r="I1536" t="s">
        <v>33</v>
      </c>
      <c r="J1536" t="s">
        <v>34</v>
      </c>
      <c r="K1536" t="s">
        <v>5304</v>
      </c>
      <c r="L1536" s="1">
        <v>42917</v>
      </c>
      <c r="M1536">
        <v>1</v>
      </c>
      <c r="N1536">
        <v>1</v>
      </c>
      <c r="O1536">
        <v>1</v>
      </c>
      <c r="P1536">
        <v>2</v>
      </c>
      <c r="Q1536">
        <v>1</v>
      </c>
      <c r="R1536" t="s">
        <v>27</v>
      </c>
      <c r="S1536">
        <v>1</v>
      </c>
      <c r="T1536" t="s">
        <v>36</v>
      </c>
    </row>
    <row r="1537" spans="1:20" ht="20.25" customHeight="1">
      <c r="A1537">
        <v>1535</v>
      </c>
      <c r="B1537">
        <v>5</v>
      </c>
      <c r="C1537" t="s">
        <v>5305</v>
      </c>
      <c r="D1537" t="s">
        <v>884</v>
      </c>
      <c r="E1537" s="1">
        <v>42919</v>
      </c>
      <c r="F1537" t="s">
        <v>21</v>
      </c>
      <c r="G1537" t="s">
        <v>5306</v>
      </c>
      <c r="H1537" t="s">
        <v>64</v>
      </c>
      <c r="I1537" t="s">
        <v>24</v>
      </c>
      <c r="J1537" t="s">
        <v>25</v>
      </c>
      <c r="K1537" t="s">
        <v>2367</v>
      </c>
      <c r="L1537" s="1">
        <v>42887</v>
      </c>
      <c r="M1537">
        <v>2</v>
      </c>
      <c r="N1537">
        <v>3</v>
      </c>
      <c r="O1537">
        <v>-1</v>
      </c>
      <c r="P1537">
        <v>3</v>
      </c>
      <c r="Q1537">
        <v>3</v>
      </c>
      <c r="R1537" t="s">
        <v>27</v>
      </c>
      <c r="S1537">
        <v>-1</v>
      </c>
      <c r="T1537" t="s">
        <v>36</v>
      </c>
    </row>
    <row r="1538" spans="1:20" ht="20.25" customHeight="1">
      <c r="A1538">
        <v>1536</v>
      </c>
      <c r="B1538">
        <v>6</v>
      </c>
      <c r="C1538" t="s">
        <v>5307</v>
      </c>
      <c r="D1538" t="s">
        <v>5308</v>
      </c>
      <c r="E1538" s="1">
        <v>42919</v>
      </c>
      <c r="F1538" t="s">
        <v>21</v>
      </c>
      <c r="G1538" t="s">
        <v>5309</v>
      </c>
      <c r="I1538" t="s">
        <v>24</v>
      </c>
      <c r="J1538" t="s">
        <v>25</v>
      </c>
      <c r="K1538" t="s">
        <v>5310</v>
      </c>
      <c r="L1538" s="1">
        <v>42856</v>
      </c>
      <c r="M1538">
        <v>3</v>
      </c>
      <c r="N1538">
        <v>1</v>
      </c>
      <c r="O1538">
        <v>1</v>
      </c>
      <c r="P1538">
        <v>4</v>
      </c>
      <c r="Q1538">
        <v>2</v>
      </c>
      <c r="R1538" t="s">
        <v>105</v>
      </c>
      <c r="S1538">
        <v>-1</v>
      </c>
      <c r="T1538" t="s">
        <v>36</v>
      </c>
    </row>
    <row r="1539" spans="1:20" ht="20.25" customHeight="1">
      <c r="A1539">
        <v>1537</v>
      </c>
      <c r="B1539">
        <v>1</v>
      </c>
      <c r="C1539" t="s">
        <v>1947</v>
      </c>
      <c r="D1539" t="s">
        <v>5311</v>
      </c>
      <c r="E1539" s="1">
        <v>42917</v>
      </c>
      <c r="F1539" t="s">
        <v>157</v>
      </c>
      <c r="G1539" t="s">
        <v>5312</v>
      </c>
      <c r="I1539" t="s">
        <v>24</v>
      </c>
      <c r="J1539" t="s">
        <v>25</v>
      </c>
      <c r="K1539" t="s">
        <v>5313</v>
      </c>
      <c r="L1539" s="1">
        <v>42887</v>
      </c>
      <c r="M1539">
        <v>-1</v>
      </c>
      <c r="N1539">
        <v>-1</v>
      </c>
      <c r="O1539">
        <v>-1</v>
      </c>
      <c r="P1539">
        <v>1</v>
      </c>
      <c r="Q1539">
        <v>1</v>
      </c>
      <c r="R1539" t="s">
        <v>27</v>
      </c>
      <c r="S1539">
        <v>-1</v>
      </c>
      <c r="T1539" t="s">
        <v>36</v>
      </c>
    </row>
    <row r="1540" spans="1:20" ht="20.25" customHeight="1">
      <c r="A1540">
        <v>1538</v>
      </c>
      <c r="B1540">
        <v>1</v>
      </c>
      <c r="C1540" t="s">
        <v>5314</v>
      </c>
      <c r="D1540" t="s">
        <v>5315</v>
      </c>
      <c r="E1540" s="1">
        <v>42917</v>
      </c>
      <c r="F1540" t="s">
        <v>21</v>
      </c>
      <c r="G1540" t="s">
        <v>5316</v>
      </c>
      <c r="I1540" t="s">
        <v>24</v>
      </c>
      <c r="J1540" t="s">
        <v>25</v>
      </c>
      <c r="K1540" t="s">
        <v>5317</v>
      </c>
      <c r="L1540" s="1">
        <v>42887</v>
      </c>
      <c r="M1540">
        <v>2</v>
      </c>
      <c r="N1540">
        <v>1</v>
      </c>
      <c r="O1540">
        <v>1</v>
      </c>
      <c r="P1540">
        <v>2</v>
      </c>
      <c r="Q1540">
        <v>1</v>
      </c>
      <c r="R1540" t="s">
        <v>27</v>
      </c>
      <c r="S1540">
        <v>2</v>
      </c>
      <c r="T1540" t="s">
        <v>36</v>
      </c>
    </row>
    <row r="1541" spans="1:20" ht="20.25" customHeight="1">
      <c r="A1541">
        <v>1539</v>
      </c>
      <c r="B1541">
        <v>10</v>
      </c>
      <c r="C1541" t="s">
        <v>5318</v>
      </c>
      <c r="D1541" t="s">
        <v>5319</v>
      </c>
      <c r="E1541" s="1">
        <v>42916</v>
      </c>
      <c r="F1541" t="s">
        <v>21</v>
      </c>
      <c r="G1541" t="s">
        <v>5320</v>
      </c>
      <c r="H1541" t="s">
        <v>561</v>
      </c>
      <c r="I1541" t="s">
        <v>24</v>
      </c>
      <c r="J1541" t="s">
        <v>59</v>
      </c>
      <c r="K1541" t="s">
        <v>2597</v>
      </c>
      <c r="L1541" s="1">
        <v>42887</v>
      </c>
      <c r="M1541">
        <v>5</v>
      </c>
      <c r="N1541">
        <v>5</v>
      </c>
      <c r="O1541">
        <v>5</v>
      </c>
      <c r="P1541">
        <v>5</v>
      </c>
      <c r="Q1541">
        <v>5</v>
      </c>
      <c r="R1541" t="s">
        <v>105</v>
      </c>
      <c r="S1541">
        <v>5</v>
      </c>
      <c r="T1541" t="s">
        <v>36</v>
      </c>
    </row>
    <row r="1542" spans="1:20" ht="20.25" customHeight="1">
      <c r="A1542">
        <v>1540</v>
      </c>
      <c r="B1542">
        <v>2</v>
      </c>
      <c r="C1542" t="s">
        <v>5321</v>
      </c>
      <c r="D1542" t="s">
        <v>5322</v>
      </c>
      <c r="E1542" s="1">
        <v>42916</v>
      </c>
      <c r="F1542" t="s">
        <v>21</v>
      </c>
      <c r="G1542" t="s">
        <v>5323</v>
      </c>
      <c r="I1542" t="s">
        <v>33</v>
      </c>
      <c r="J1542" t="s">
        <v>25</v>
      </c>
      <c r="K1542" t="s">
        <v>180</v>
      </c>
      <c r="L1542" s="1">
        <v>42887</v>
      </c>
      <c r="M1542">
        <v>2</v>
      </c>
      <c r="N1542">
        <v>2</v>
      </c>
      <c r="O1542">
        <v>-1</v>
      </c>
      <c r="P1542">
        <v>1</v>
      </c>
      <c r="Q1542">
        <v>1</v>
      </c>
      <c r="R1542" t="s">
        <v>27</v>
      </c>
      <c r="S1542">
        <v>-1</v>
      </c>
      <c r="T1542" t="s">
        <v>36</v>
      </c>
    </row>
    <row r="1543" spans="1:20" ht="20.25" customHeight="1">
      <c r="A1543">
        <v>1541</v>
      </c>
      <c r="B1543">
        <v>1</v>
      </c>
      <c r="C1543" t="s">
        <v>5324</v>
      </c>
      <c r="D1543" t="s">
        <v>5159</v>
      </c>
      <c r="E1543" s="1">
        <v>42916</v>
      </c>
      <c r="F1543" t="s">
        <v>1183</v>
      </c>
      <c r="G1543" t="s">
        <v>5325</v>
      </c>
      <c r="H1543" t="s">
        <v>1969</v>
      </c>
      <c r="I1543" t="s">
        <v>33</v>
      </c>
      <c r="J1543" t="s">
        <v>34</v>
      </c>
      <c r="K1543" t="s">
        <v>5326</v>
      </c>
      <c r="L1543" s="1">
        <v>42887</v>
      </c>
      <c r="M1543">
        <v>1</v>
      </c>
      <c r="N1543">
        <v>2</v>
      </c>
      <c r="O1543">
        <v>1</v>
      </c>
      <c r="P1543">
        <v>1</v>
      </c>
      <c r="Q1543">
        <v>1</v>
      </c>
      <c r="R1543" t="s">
        <v>27</v>
      </c>
      <c r="S1543">
        <v>1</v>
      </c>
      <c r="T1543" t="s">
        <v>36</v>
      </c>
    </row>
    <row r="1544" spans="1:20" ht="20.25" customHeight="1">
      <c r="A1544">
        <v>1542</v>
      </c>
      <c r="B1544">
        <v>1</v>
      </c>
      <c r="C1544" t="s">
        <v>5327</v>
      </c>
      <c r="D1544" t="s">
        <v>5328</v>
      </c>
      <c r="E1544" s="1">
        <v>42915</v>
      </c>
      <c r="F1544" t="s">
        <v>21</v>
      </c>
      <c r="G1544" t="s">
        <v>5329</v>
      </c>
      <c r="I1544" t="s">
        <v>24</v>
      </c>
      <c r="J1544" t="s">
        <v>34</v>
      </c>
      <c r="K1544" t="s">
        <v>4027</v>
      </c>
      <c r="L1544" s="1">
        <v>42887</v>
      </c>
      <c r="M1544">
        <v>-1</v>
      </c>
      <c r="N1544">
        <v>-1</v>
      </c>
      <c r="O1544">
        <v>-1</v>
      </c>
      <c r="P1544">
        <v>1</v>
      </c>
      <c r="Q1544">
        <v>3</v>
      </c>
      <c r="R1544" t="s">
        <v>27</v>
      </c>
      <c r="S1544">
        <v>-1</v>
      </c>
      <c r="T1544" t="s">
        <v>36</v>
      </c>
    </row>
    <row r="1545" spans="1:20" ht="20.25" customHeight="1">
      <c r="A1545">
        <v>1543</v>
      </c>
      <c r="B1545">
        <v>1</v>
      </c>
      <c r="C1545" t="s">
        <v>5330</v>
      </c>
      <c r="D1545" t="s">
        <v>5331</v>
      </c>
      <c r="E1545" s="1">
        <v>42915</v>
      </c>
      <c r="F1545" t="s">
        <v>21</v>
      </c>
      <c r="G1545" t="s">
        <v>5332</v>
      </c>
      <c r="H1545" t="s">
        <v>32</v>
      </c>
      <c r="I1545" t="s">
        <v>73</v>
      </c>
      <c r="J1545" t="s">
        <v>25</v>
      </c>
      <c r="K1545" t="s">
        <v>2866</v>
      </c>
      <c r="L1545" s="1">
        <v>42887</v>
      </c>
      <c r="M1545">
        <v>3</v>
      </c>
      <c r="N1545">
        <v>1</v>
      </c>
      <c r="O1545">
        <v>1</v>
      </c>
      <c r="P1545">
        <v>3</v>
      </c>
      <c r="Q1545">
        <v>1</v>
      </c>
      <c r="R1545" t="s">
        <v>27</v>
      </c>
      <c r="S1545">
        <v>-1</v>
      </c>
      <c r="T1545" t="s">
        <v>36</v>
      </c>
    </row>
    <row r="1546" spans="1:20" ht="20.25" customHeight="1">
      <c r="A1546">
        <v>1544</v>
      </c>
      <c r="B1546">
        <v>2</v>
      </c>
      <c r="C1546" t="s">
        <v>5333</v>
      </c>
      <c r="D1546" t="s">
        <v>5334</v>
      </c>
      <c r="E1546" s="1">
        <v>42915</v>
      </c>
      <c r="F1546" t="s">
        <v>21</v>
      </c>
      <c r="G1546" t="s">
        <v>5335</v>
      </c>
      <c r="I1546" t="s">
        <v>24</v>
      </c>
      <c r="J1546" t="s">
        <v>25</v>
      </c>
      <c r="K1546" t="s">
        <v>5073</v>
      </c>
      <c r="L1546" s="1">
        <v>42887</v>
      </c>
      <c r="M1546">
        <v>1</v>
      </c>
      <c r="N1546">
        <v>1</v>
      </c>
      <c r="O1546">
        <v>1</v>
      </c>
      <c r="P1546">
        <v>4</v>
      </c>
      <c r="Q1546">
        <v>1</v>
      </c>
      <c r="R1546" t="s">
        <v>27</v>
      </c>
      <c r="S1546">
        <v>-1</v>
      </c>
      <c r="T1546" t="s">
        <v>36</v>
      </c>
    </row>
    <row r="1547" spans="1:20" ht="20.25" customHeight="1">
      <c r="A1547">
        <v>1545</v>
      </c>
      <c r="B1547">
        <v>1</v>
      </c>
      <c r="C1547" t="s">
        <v>5336</v>
      </c>
      <c r="D1547" t="s">
        <v>5337</v>
      </c>
      <c r="E1547" s="1">
        <v>42914</v>
      </c>
      <c r="F1547" t="s">
        <v>21</v>
      </c>
      <c r="G1547" t="s">
        <v>5338</v>
      </c>
      <c r="H1547" t="s">
        <v>3771</v>
      </c>
      <c r="I1547" t="s">
        <v>24</v>
      </c>
      <c r="J1547" t="s">
        <v>25</v>
      </c>
      <c r="K1547" t="s">
        <v>5339</v>
      </c>
      <c r="L1547" s="1">
        <v>42887</v>
      </c>
      <c r="M1547">
        <v>2</v>
      </c>
      <c r="N1547">
        <v>2</v>
      </c>
      <c r="O1547">
        <v>1</v>
      </c>
      <c r="P1547">
        <v>1</v>
      </c>
      <c r="Q1547">
        <v>1</v>
      </c>
      <c r="R1547" t="s">
        <v>27</v>
      </c>
      <c r="S1547">
        <v>-1</v>
      </c>
      <c r="T1547" t="s">
        <v>36</v>
      </c>
    </row>
    <row r="1548" spans="1:20" ht="20.25" customHeight="1">
      <c r="A1548">
        <v>1546</v>
      </c>
      <c r="B1548">
        <v>3</v>
      </c>
      <c r="C1548" t="s">
        <v>5340</v>
      </c>
      <c r="D1548" t="s">
        <v>5341</v>
      </c>
      <c r="E1548" s="1">
        <v>42913</v>
      </c>
      <c r="F1548" t="s">
        <v>21</v>
      </c>
      <c r="G1548" t="s">
        <v>5342</v>
      </c>
      <c r="H1548" t="s">
        <v>123</v>
      </c>
      <c r="I1548" t="s">
        <v>24</v>
      </c>
      <c r="J1548" t="s">
        <v>34</v>
      </c>
      <c r="K1548" t="s">
        <v>2727</v>
      </c>
      <c r="L1548" s="1">
        <v>42675</v>
      </c>
      <c r="M1548">
        <v>2</v>
      </c>
      <c r="N1548">
        <v>2</v>
      </c>
      <c r="O1548">
        <v>3</v>
      </c>
      <c r="P1548">
        <v>2</v>
      </c>
      <c r="Q1548">
        <v>2</v>
      </c>
      <c r="R1548" t="s">
        <v>27</v>
      </c>
      <c r="S1548">
        <v>4</v>
      </c>
      <c r="T1548" t="s">
        <v>36</v>
      </c>
    </row>
    <row r="1549" spans="1:20" ht="20.25" customHeight="1">
      <c r="A1549">
        <v>1547</v>
      </c>
      <c r="B1549">
        <v>4</v>
      </c>
      <c r="C1549" t="s">
        <v>5343</v>
      </c>
      <c r="D1549" t="s">
        <v>102</v>
      </c>
      <c r="E1549" s="1">
        <v>42913</v>
      </c>
      <c r="F1549" t="s">
        <v>157</v>
      </c>
      <c r="G1549" t="s">
        <v>5344</v>
      </c>
      <c r="H1549" t="s">
        <v>64</v>
      </c>
      <c r="I1549" t="s">
        <v>24</v>
      </c>
      <c r="J1549" t="s">
        <v>34</v>
      </c>
      <c r="K1549" t="s">
        <v>5345</v>
      </c>
      <c r="L1549" s="1">
        <v>42887</v>
      </c>
      <c r="M1549">
        <v>1</v>
      </c>
      <c r="N1549">
        <v>4</v>
      </c>
      <c r="O1549">
        <v>1</v>
      </c>
      <c r="P1549">
        <v>4</v>
      </c>
      <c r="Q1549">
        <v>2</v>
      </c>
      <c r="R1549" t="s">
        <v>27</v>
      </c>
      <c r="S1549">
        <v>-1</v>
      </c>
      <c r="T1549" t="s">
        <v>36</v>
      </c>
    </row>
    <row r="1550" spans="1:20" ht="20.25" customHeight="1">
      <c r="A1550">
        <v>1548</v>
      </c>
      <c r="B1550">
        <v>2</v>
      </c>
      <c r="C1550" t="s">
        <v>5346</v>
      </c>
      <c r="D1550" t="s">
        <v>5159</v>
      </c>
      <c r="E1550" s="1">
        <v>42913</v>
      </c>
      <c r="F1550" t="s">
        <v>1183</v>
      </c>
      <c r="G1550" s="2" t="s">
        <v>5347</v>
      </c>
      <c r="H1550" t="s">
        <v>163</v>
      </c>
      <c r="I1550" t="s">
        <v>33</v>
      </c>
      <c r="J1550" t="s">
        <v>34</v>
      </c>
      <c r="K1550" t="s">
        <v>5348</v>
      </c>
      <c r="L1550" s="1">
        <v>42887</v>
      </c>
      <c r="M1550">
        <v>1</v>
      </c>
      <c r="N1550">
        <v>2</v>
      </c>
      <c r="O1550">
        <v>1</v>
      </c>
      <c r="P1550">
        <v>2</v>
      </c>
      <c r="Q1550">
        <v>2</v>
      </c>
      <c r="R1550" t="s">
        <v>27</v>
      </c>
      <c r="S1550">
        <v>1</v>
      </c>
      <c r="T1550" t="s">
        <v>36</v>
      </c>
    </row>
    <row r="1551" spans="1:20" ht="20.25" customHeight="1">
      <c r="A1551">
        <v>1549</v>
      </c>
      <c r="B1551">
        <v>5</v>
      </c>
      <c r="C1551" t="s">
        <v>5349</v>
      </c>
      <c r="D1551" t="s">
        <v>5350</v>
      </c>
      <c r="E1551" s="1">
        <v>42912</v>
      </c>
      <c r="F1551" t="s">
        <v>21</v>
      </c>
      <c r="G1551" t="s">
        <v>5351</v>
      </c>
      <c r="I1551" t="s">
        <v>24</v>
      </c>
      <c r="J1551" t="s">
        <v>25</v>
      </c>
      <c r="K1551" t="s">
        <v>5352</v>
      </c>
      <c r="L1551" s="1">
        <v>42887</v>
      </c>
      <c r="M1551">
        <v>4</v>
      </c>
      <c r="N1551">
        <v>1</v>
      </c>
      <c r="O1551">
        <v>1</v>
      </c>
      <c r="P1551">
        <v>3</v>
      </c>
      <c r="Q1551">
        <v>1</v>
      </c>
      <c r="R1551" t="s">
        <v>27</v>
      </c>
      <c r="S1551">
        <v>-1</v>
      </c>
      <c r="T1551" t="s">
        <v>36</v>
      </c>
    </row>
    <row r="1552" spans="1:20" ht="20.25" customHeight="1">
      <c r="A1552">
        <v>1550</v>
      </c>
      <c r="B1552">
        <v>1</v>
      </c>
      <c r="C1552" t="s">
        <v>5353</v>
      </c>
      <c r="D1552" t="s">
        <v>5354</v>
      </c>
      <c r="E1552" s="1">
        <v>42911</v>
      </c>
      <c r="F1552" t="s">
        <v>21</v>
      </c>
      <c r="G1552" t="s">
        <v>5355</v>
      </c>
      <c r="I1552" t="s">
        <v>24</v>
      </c>
      <c r="J1552" t="s">
        <v>25</v>
      </c>
      <c r="K1552" t="s">
        <v>5356</v>
      </c>
      <c r="L1552" s="1">
        <v>42856</v>
      </c>
      <c r="M1552">
        <v>1</v>
      </c>
      <c r="N1552">
        <v>1</v>
      </c>
      <c r="O1552">
        <v>-1</v>
      </c>
      <c r="P1552">
        <v>1</v>
      </c>
      <c r="Q1552">
        <v>1</v>
      </c>
      <c r="R1552" t="s">
        <v>27</v>
      </c>
      <c r="S1552">
        <v>-1</v>
      </c>
      <c r="T1552" t="s">
        <v>36</v>
      </c>
    </row>
    <row r="1553" spans="1:20" ht="20.25" customHeight="1">
      <c r="A1553">
        <v>1551</v>
      </c>
      <c r="B1553">
        <v>8</v>
      </c>
      <c r="C1553" t="s">
        <v>5357</v>
      </c>
      <c r="D1553" t="s">
        <v>5358</v>
      </c>
      <c r="E1553" s="1">
        <v>42910</v>
      </c>
      <c r="F1553" t="s">
        <v>112</v>
      </c>
      <c r="G1553" t="s">
        <v>5359</v>
      </c>
      <c r="H1553" t="s">
        <v>5360</v>
      </c>
      <c r="I1553" t="s">
        <v>24</v>
      </c>
      <c r="J1553" t="s">
        <v>94</v>
      </c>
      <c r="K1553" t="s">
        <v>5361</v>
      </c>
      <c r="L1553" s="1">
        <v>42887</v>
      </c>
      <c r="M1553">
        <v>4</v>
      </c>
      <c r="N1553">
        <v>4</v>
      </c>
      <c r="O1553">
        <v>4</v>
      </c>
      <c r="P1553">
        <v>4</v>
      </c>
      <c r="Q1553">
        <v>4</v>
      </c>
      <c r="R1553" t="s">
        <v>105</v>
      </c>
      <c r="S1553">
        <v>4</v>
      </c>
      <c r="T1553" t="s">
        <v>36</v>
      </c>
    </row>
    <row r="1554" spans="1:20" ht="20.25" customHeight="1">
      <c r="A1554">
        <v>1552</v>
      </c>
      <c r="B1554">
        <v>7</v>
      </c>
      <c r="C1554" t="s">
        <v>5362</v>
      </c>
      <c r="D1554" t="s">
        <v>5363</v>
      </c>
      <c r="E1554" s="1">
        <v>42909</v>
      </c>
      <c r="F1554" t="s">
        <v>21</v>
      </c>
      <c r="G1554" t="s">
        <v>5364</v>
      </c>
      <c r="I1554" t="s">
        <v>73</v>
      </c>
      <c r="J1554" t="s">
        <v>25</v>
      </c>
      <c r="K1554" t="s">
        <v>5365</v>
      </c>
      <c r="L1554" s="1">
        <v>42887</v>
      </c>
      <c r="M1554">
        <v>5</v>
      </c>
      <c r="N1554">
        <v>5</v>
      </c>
      <c r="O1554">
        <v>3</v>
      </c>
      <c r="P1554">
        <v>1</v>
      </c>
      <c r="Q1554">
        <v>2</v>
      </c>
      <c r="R1554" t="s">
        <v>105</v>
      </c>
      <c r="S1554">
        <v>-1</v>
      </c>
      <c r="T1554" t="s">
        <v>36</v>
      </c>
    </row>
    <row r="1555" spans="1:20" ht="20.25" customHeight="1">
      <c r="A1555">
        <v>1553</v>
      </c>
      <c r="B1555">
        <v>4</v>
      </c>
      <c r="C1555" t="s">
        <v>5366</v>
      </c>
      <c r="D1555" t="s">
        <v>5367</v>
      </c>
      <c r="E1555" s="1">
        <v>42909</v>
      </c>
      <c r="F1555" t="s">
        <v>5368</v>
      </c>
      <c r="G1555" t="s">
        <v>5369</v>
      </c>
      <c r="I1555" t="s">
        <v>33</v>
      </c>
      <c r="J1555" t="s">
        <v>94</v>
      </c>
      <c r="K1555" t="s">
        <v>5370</v>
      </c>
      <c r="L1555" s="1">
        <v>42887</v>
      </c>
      <c r="M1555">
        <v>1</v>
      </c>
      <c r="N1555">
        <v>3</v>
      </c>
      <c r="O1555">
        <v>3</v>
      </c>
      <c r="P1555">
        <v>1</v>
      </c>
      <c r="Q1555">
        <v>3</v>
      </c>
      <c r="R1555" t="s">
        <v>27</v>
      </c>
      <c r="S1555">
        <v>1</v>
      </c>
      <c r="T1555" t="s">
        <v>36</v>
      </c>
    </row>
    <row r="1556" spans="1:20" ht="20.25" customHeight="1">
      <c r="A1556">
        <v>1554</v>
      </c>
      <c r="B1556">
        <v>1</v>
      </c>
      <c r="C1556" t="s">
        <v>5371</v>
      </c>
      <c r="D1556" t="s">
        <v>4998</v>
      </c>
      <c r="E1556" s="1">
        <v>42909</v>
      </c>
      <c r="F1556" t="s">
        <v>56</v>
      </c>
      <c r="G1556" t="s">
        <v>5372</v>
      </c>
      <c r="H1556" t="s">
        <v>532</v>
      </c>
      <c r="I1556" t="s">
        <v>33</v>
      </c>
      <c r="J1556" t="s">
        <v>25</v>
      </c>
      <c r="K1556" t="s">
        <v>4487</v>
      </c>
      <c r="L1556" s="1">
        <v>42887</v>
      </c>
      <c r="M1556">
        <v>2</v>
      </c>
      <c r="N1556">
        <v>2</v>
      </c>
      <c r="O1556">
        <v>-1</v>
      </c>
      <c r="P1556">
        <v>1</v>
      </c>
      <c r="Q1556">
        <v>1</v>
      </c>
      <c r="R1556" t="s">
        <v>27</v>
      </c>
      <c r="S1556">
        <v>-1</v>
      </c>
      <c r="T1556" t="s">
        <v>36</v>
      </c>
    </row>
    <row r="1557" spans="1:20" ht="20.25" customHeight="1">
      <c r="A1557">
        <v>1555</v>
      </c>
      <c r="B1557">
        <v>1</v>
      </c>
      <c r="C1557" t="s">
        <v>5373</v>
      </c>
      <c r="D1557" t="s">
        <v>5374</v>
      </c>
      <c r="E1557" s="1">
        <v>42908</v>
      </c>
      <c r="F1557" t="s">
        <v>56</v>
      </c>
      <c r="G1557" t="s">
        <v>5375</v>
      </c>
      <c r="I1557" t="s">
        <v>73</v>
      </c>
      <c r="J1557" t="s">
        <v>94</v>
      </c>
      <c r="K1557" t="s">
        <v>5376</v>
      </c>
      <c r="L1557" s="1">
        <v>42887</v>
      </c>
      <c r="M1557">
        <v>1</v>
      </c>
      <c r="N1557">
        <v>2</v>
      </c>
      <c r="O1557">
        <v>1</v>
      </c>
      <c r="P1557">
        <v>1</v>
      </c>
      <c r="Q1557">
        <v>1</v>
      </c>
      <c r="R1557" t="s">
        <v>27</v>
      </c>
      <c r="S1557">
        <v>2</v>
      </c>
      <c r="T1557" t="s">
        <v>36</v>
      </c>
    </row>
    <row r="1558" spans="1:20" ht="20.25" customHeight="1">
      <c r="A1558">
        <v>1556</v>
      </c>
      <c r="B1558">
        <v>1</v>
      </c>
      <c r="C1558" t="s">
        <v>5377</v>
      </c>
      <c r="D1558" t="s">
        <v>5378</v>
      </c>
      <c r="E1558" s="1">
        <v>42907</v>
      </c>
      <c r="F1558" t="s">
        <v>21</v>
      </c>
      <c r="G1558" t="s">
        <v>5379</v>
      </c>
      <c r="I1558" t="s">
        <v>33</v>
      </c>
      <c r="J1558" t="s">
        <v>25</v>
      </c>
      <c r="K1558" t="s">
        <v>3940</v>
      </c>
      <c r="L1558" s="1">
        <v>42856</v>
      </c>
      <c r="M1558">
        <v>1</v>
      </c>
      <c r="N1558">
        <v>1</v>
      </c>
      <c r="O1558">
        <v>1</v>
      </c>
      <c r="P1558">
        <v>1</v>
      </c>
      <c r="Q1558">
        <v>1</v>
      </c>
      <c r="R1558" t="s">
        <v>27</v>
      </c>
      <c r="S1558">
        <v>1</v>
      </c>
      <c r="T1558" t="s">
        <v>36</v>
      </c>
    </row>
    <row r="1559" spans="1:20" ht="20.25" customHeight="1">
      <c r="A1559">
        <v>1557</v>
      </c>
      <c r="B1559">
        <v>3</v>
      </c>
      <c r="C1559" t="s">
        <v>5380</v>
      </c>
      <c r="D1559" t="s">
        <v>5381</v>
      </c>
      <c r="E1559" s="1">
        <v>42906</v>
      </c>
      <c r="F1559" t="s">
        <v>21</v>
      </c>
      <c r="G1559" t="s">
        <v>5382</v>
      </c>
      <c r="H1559" t="s">
        <v>2195</v>
      </c>
      <c r="I1559" t="s">
        <v>73</v>
      </c>
      <c r="J1559" t="s">
        <v>94</v>
      </c>
      <c r="K1559" t="s">
        <v>3703</v>
      </c>
      <c r="L1559" s="1">
        <v>42887</v>
      </c>
      <c r="M1559">
        <v>3</v>
      </c>
      <c r="N1559">
        <v>2</v>
      </c>
      <c r="O1559">
        <v>2</v>
      </c>
      <c r="P1559">
        <v>4</v>
      </c>
      <c r="Q1559">
        <v>1</v>
      </c>
      <c r="R1559" t="s">
        <v>27</v>
      </c>
      <c r="S1559">
        <v>4</v>
      </c>
      <c r="T1559" t="s">
        <v>36</v>
      </c>
    </row>
    <row r="1560" spans="1:20" ht="20.25" customHeight="1">
      <c r="A1560">
        <v>1558</v>
      </c>
      <c r="B1560">
        <v>2</v>
      </c>
      <c r="C1560" t="s">
        <v>5383</v>
      </c>
      <c r="D1560" t="s">
        <v>5378</v>
      </c>
      <c r="E1560" s="1">
        <v>42906</v>
      </c>
      <c r="F1560" t="s">
        <v>21</v>
      </c>
      <c r="G1560" t="s">
        <v>5384</v>
      </c>
      <c r="I1560" t="s">
        <v>33</v>
      </c>
      <c r="J1560" t="s">
        <v>34</v>
      </c>
      <c r="K1560" t="s">
        <v>578</v>
      </c>
      <c r="L1560" s="1">
        <v>42887</v>
      </c>
      <c r="M1560">
        <v>1</v>
      </c>
      <c r="N1560">
        <v>1</v>
      </c>
      <c r="O1560">
        <v>1</v>
      </c>
      <c r="P1560">
        <v>1</v>
      </c>
      <c r="Q1560">
        <v>1</v>
      </c>
      <c r="R1560" t="s">
        <v>27</v>
      </c>
      <c r="S1560">
        <v>2</v>
      </c>
      <c r="T1560" t="s">
        <v>36</v>
      </c>
    </row>
    <row r="1561" spans="1:20" ht="20.25" customHeight="1">
      <c r="A1561">
        <v>1559</v>
      </c>
      <c r="B1561">
        <v>7</v>
      </c>
      <c r="C1561" t="s">
        <v>5385</v>
      </c>
      <c r="D1561" t="s">
        <v>3842</v>
      </c>
      <c r="E1561" s="1">
        <v>42905</v>
      </c>
      <c r="F1561" t="s">
        <v>117</v>
      </c>
      <c r="G1561" t="s">
        <v>5386</v>
      </c>
      <c r="H1561" t="s">
        <v>149</v>
      </c>
      <c r="I1561" t="s">
        <v>73</v>
      </c>
      <c r="J1561" t="s">
        <v>94</v>
      </c>
      <c r="K1561" t="s">
        <v>2039</v>
      </c>
      <c r="L1561" s="1">
        <v>42856</v>
      </c>
      <c r="M1561">
        <v>3</v>
      </c>
      <c r="N1561">
        <v>3</v>
      </c>
      <c r="O1561">
        <v>3</v>
      </c>
      <c r="P1561">
        <v>5</v>
      </c>
      <c r="Q1561">
        <v>3</v>
      </c>
      <c r="R1561" t="s">
        <v>27</v>
      </c>
      <c r="S1561">
        <v>2</v>
      </c>
      <c r="T1561" t="s">
        <v>36</v>
      </c>
    </row>
    <row r="1562" spans="1:20" ht="20.25" customHeight="1">
      <c r="A1562">
        <v>1560</v>
      </c>
      <c r="B1562">
        <v>1</v>
      </c>
      <c r="C1562" t="s">
        <v>5387</v>
      </c>
      <c r="D1562" t="s">
        <v>5388</v>
      </c>
      <c r="E1562" s="1">
        <v>42904</v>
      </c>
      <c r="F1562" t="s">
        <v>85</v>
      </c>
      <c r="G1562" t="s">
        <v>5389</v>
      </c>
      <c r="H1562" t="s">
        <v>32</v>
      </c>
      <c r="I1562" t="s">
        <v>33</v>
      </c>
      <c r="J1562" t="s">
        <v>25</v>
      </c>
      <c r="K1562" t="s">
        <v>5390</v>
      </c>
      <c r="L1562" s="1">
        <v>42887</v>
      </c>
      <c r="M1562">
        <v>1</v>
      </c>
      <c r="N1562">
        <v>1</v>
      </c>
      <c r="O1562">
        <v>1</v>
      </c>
      <c r="P1562">
        <v>1</v>
      </c>
      <c r="Q1562">
        <v>1</v>
      </c>
      <c r="R1562" t="s">
        <v>27</v>
      </c>
      <c r="S1562">
        <v>1</v>
      </c>
      <c r="T1562" t="s">
        <v>36</v>
      </c>
    </row>
    <row r="1563" spans="1:20" ht="20.25" customHeight="1">
      <c r="A1563">
        <v>1561</v>
      </c>
      <c r="B1563">
        <v>2</v>
      </c>
      <c r="C1563" t="s">
        <v>5391</v>
      </c>
      <c r="D1563" t="s">
        <v>3326</v>
      </c>
      <c r="E1563" s="1">
        <v>42903</v>
      </c>
      <c r="F1563" t="s">
        <v>112</v>
      </c>
      <c r="G1563" t="s">
        <v>5392</v>
      </c>
      <c r="H1563" t="s">
        <v>23</v>
      </c>
      <c r="I1563" t="s">
        <v>33</v>
      </c>
      <c r="J1563" t="s">
        <v>94</v>
      </c>
      <c r="K1563" t="s">
        <v>711</v>
      </c>
      <c r="L1563" s="1">
        <v>42887</v>
      </c>
      <c r="M1563">
        <v>4</v>
      </c>
      <c r="N1563">
        <v>1</v>
      </c>
      <c r="O1563">
        <v>1</v>
      </c>
      <c r="P1563">
        <v>4</v>
      </c>
      <c r="Q1563">
        <v>2</v>
      </c>
      <c r="R1563" t="s">
        <v>27</v>
      </c>
      <c r="S1563">
        <v>5</v>
      </c>
      <c r="T1563" t="s">
        <v>36</v>
      </c>
    </row>
    <row r="1564" spans="1:20" ht="20.25" customHeight="1">
      <c r="A1564">
        <v>1562</v>
      </c>
      <c r="B1564">
        <v>5</v>
      </c>
      <c r="C1564" t="s">
        <v>5393</v>
      </c>
      <c r="D1564" t="s">
        <v>102</v>
      </c>
      <c r="E1564" s="1">
        <v>42902</v>
      </c>
      <c r="F1564" t="s">
        <v>21</v>
      </c>
      <c r="G1564" t="s">
        <v>5394</v>
      </c>
      <c r="H1564" t="s">
        <v>532</v>
      </c>
      <c r="I1564" t="s">
        <v>24</v>
      </c>
      <c r="J1564" t="s">
        <v>34</v>
      </c>
      <c r="K1564" t="s">
        <v>5395</v>
      </c>
      <c r="L1564" s="1">
        <v>42887</v>
      </c>
      <c r="M1564">
        <v>4</v>
      </c>
      <c r="N1564">
        <v>5</v>
      </c>
      <c r="O1564">
        <v>3</v>
      </c>
      <c r="P1564">
        <v>1</v>
      </c>
      <c r="Q1564">
        <v>4</v>
      </c>
      <c r="R1564" t="s">
        <v>27</v>
      </c>
      <c r="S1564">
        <v>-1</v>
      </c>
      <c r="T1564" t="s">
        <v>36</v>
      </c>
    </row>
    <row r="1565" spans="1:20" ht="20.25" customHeight="1">
      <c r="A1565">
        <v>1563</v>
      </c>
      <c r="B1565">
        <v>2</v>
      </c>
      <c r="C1565" t="s">
        <v>5396</v>
      </c>
      <c r="D1565" t="s">
        <v>5397</v>
      </c>
      <c r="E1565" s="1">
        <v>42902</v>
      </c>
      <c r="F1565" t="s">
        <v>21</v>
      </c>
      <c r="G1565" t="s">
        <v>5398</v>
      </c>
      <c r="H1565" t="s">
        <v>5399</v>
      </c>
      <c r="I1565" t="s">
        <v>33</v>
      </c>
      <c r="J1565" t="s">
        <v>34</v>
      </c>
      <c r="K1565" t="s">
        <v>339</v>
      </c>
      <c r="L1565" s="1">
        <v>42887</v>
      </c>
      <c r="M1565">
        <v>2</v>
      </c>
      <c r="N1565">
        <v>2</v>
      </c>
      <c r="O1565">
        <v>1</v>
      </c>
      <c r="P1565">
        <v>3</v>
      </c>
      <c r="Q1565">
        <v>2</v>
      </c>
      <c r="R1565" t="s">
        <v>27</v>
      </c>
      <c r="S1565">
        <v>-1</v>
      </c>
      <c r="T1565" t="s">
        <v>36</v>
      </c>
    </row>
    <row r="1566" spans="1:20" ht="20.25" customHeight="1">
      <c r="A1566">
        <v>1564</v>
      </c>
      <c r="B1566">
        <v>8</v>
      </c>
      <c r="C1566" t="s">
        <v>5400</v>
      </c>
      <c r="D1566" t="s">
        <v>102</v>
      </c>
      <c r="E1566" s="1">
        <v>42902</v>
      </c>
      <c r="F1566" t="s">
        <v>21</v>
      </c>
      <c r="G1566" t="s">
        <v>5401</v>
      </c>
      <c r="H1566" t="s">
        <v>532</v>
      </c>
      <c r="I1566" t="s">
        <v>24</v>
      </c>
      <c r="J1566" t="s">
        <v>34</v>
      </c>
      <c r="K1566" t="s">
        <v>5402</v>
      </c>
      <c r="L1566" s="1">
        <v>42887</v>
      </c>
      <c r="M1566">
        <v>4</v>
      </c>
      <c r="N1566">
        <v>5</v>
      </c>
      <c r="O1566">
        <v>4</v>
      </c>
      <c r="P1566">
        <v>4</v>
      </c>
      <c r="Q1566">
        <v>4</v>
      </c>
      <c r="R1566" t="s">
        <v>105</v>
      </c>
      <c r="S1566">
        <v>-1</v>
      </c>
      <c r="T1566" t="s">
        <v>36</v>
      </c>
    </row>
    <row r="1567" spans="1:20" ht="20.25" customHeight="1">
      <c r="A1567">
        <v>1565</v>
      </c>
      <c r="B1567">
        <v>6</v>
      </c>
      <c r="C1567" t="s">
        <v>5403</v>
      </c>
      <c r="D1567" t="s">
        <v>5404</v>
      </c>
      <c r="E1567" s="1">
        <v>42901</v>
      </c>
      <c r="F1567" t="s">
        <v>51</v>
      </c>
      <c r="G1567" t="s">
        <v>5405</v>
      </c>
      <c r="I1567" t="s">
        <v>73</v>
      </c>
      <c r="J1567" t="s">
        <v>25</v>
      </c>
      <c r="K1567" t="s">
        <v>5406</v>
      </c>
      <c r="L1567" s="1">
        <v>42887</v>
      </c>
      <c r="M1567">
        <v>2</v>
      </c>
      <c r="N1567">
        <v>1</v>
      </c>
      <c r="O1567">
        <v>-1</v>
      </c>
      <c r="P1567">
        <v>3</v>
      </c>
      <c r="Q1567">
        <v>4</v>
      </c>
      <c r="R1567" t="s">
        <v>105</v>
      </c>
      <c r="S1567">
        <v>-1</v>
      </c>
      <c r="T1567" t="s">
        <v>36</v>
      </c>
    </row>
    <row r="1568" spans="1:20" ht="20.25" customHeight="1">
      <c r="A1568">
        <v>1566</v>
      </c>
      <c r="B1568">
        <v>1</v>
      </c>
      <c r="C1568" t="s">
        <v>5407</v>
      </c>
      <c r="D1568" t="s">
        <v>5408</v>
      </c>
      <c r="E1568" s="1">
        <v>42901</v>
      </c>
      <c r="F1568" t="s">
        <v>21</v>
      </c>
      <c r="G1568" t="s">
        <v>5409</v>
      </c>
      <c r="H1568" t="s">
        <v>149</v>
      </c>
      <c r="I1568" t="s">
        <v>24</v>
      </c>
      <c r="J1568" t="s">
        <v>94</v>
      </c>
      <c r="K1568" t="s">
        <v>3441</v>
      </c>
      <c r="L1568" s="1">
        <v>42887</v>
      </c>
      <c r="M1568">
        <v>1</v>
      </c>
      <c r="N1568">
        <v>1</v>
      </c>
      <c r="O1568">
        <v>1</v>
      </c>
      <c r="P1568">
        <v>1</v>
      </c>
      <c r="Q1568">
        <v>1</v>
      </c>
      <c r="R1568" t="s">
        <v>105</v>
      </c>
      <c r="S1568">
        <v>1</v>
      </c>
      <c r="T1568" t="s">
        <v>36</v>
      </c>
    </row>
    <row r="1569" spans="1:20" ht="20.25" customHeight="1">
      <c r="A1569">
        <v>1567</v>
      </c>
      <c r="B1569">
        <v>3</v>
      </c>
      <c r="C1569" t="s">
        <v>5410</v>
      </c>
      <c r="D1569" t="s">
        <v>5411</v>
      </c>
      <c r="E1569" s="1">
        <v>42899</v>
      </c>
      <c r="F1569" t="s">
        <v>21</v>
      </c>
      <c r="G1569" t="s">
        <v>5412</v>
      </c>
      <c r="H1569" t="s">
        <v>3771</v>
      </c>
      <c r="I1569" t="s">
        <v>73</v>
      </c>
      <c r="J1569" t="s">
        <v>34</v>
      </c>
      <c r="K1569" t="s">
        <v>4838</v>
      </c>
      <c r="L1569" s="1">
        <v>42887</v>
      </c>
      <c r="M1569">
        <v>2</v>
      </c>
      <c r="N1569">
        <v>1</v>
      </c>
      <c r="O1569">
        <v>1</v>
      </c>
      <c r="P1569">
        <v>4</v>
      </c>
      <c r="Q1569">
        <v>2</v>
      </c>
      <c r="R1569" t="s">
        <v>27</v>
      </c>
      <c r="S1569">
        <v>-1</v>
      </c>
      <c r="T1569" t="s">
        <v>36</v>
      </c>
    </row>
    <row r="1570" spans="1:20" ht="20.25" customHeight="1">
      <c r="A1570">
        <v>1568</v>
      </c>
      <c r="B1570">
        <v>8</v>
      </c>
      <c r="C1570" t="s">
        <v>5413</v>
      </c>
      <c r="D1570" t="s">
        <v>5414</v>
      </c>
      <c r="E1570" s="1">
        <v>42899</v>
      </c>
      <c r="F1570" t="s">
        <v>21</v>
      </c>
      <c r="G1570" t="s">
        <v>5415</v>
      </c>
      <c r="H1570" t="s">
        <v>532</v>
      </c>
      <c r="I1570" t="s">
        <v>87</v>
      </c>
      <c r="J1570" t="s">
        <v>34</v>
      </c>
      <c r="K1570" t="s">
        <v>2615</v>
      </c>
      <c r="L1570" s="1">
        <v>42887</v>
      </c>
      <c r="M1570">
        <v>3</v>
      </c>
      <c r="N1570">
        <v>5</v>
      </c>
      <c r="O1570">
        <v>4</v>
      </c>
      <c r="P1570">
        <v>5</v>
      </c>
      <c r="Q1570">
        <v>5</v>
      </c>
      <c r="R1570" t="s">
        <v>105</v>
      </c>
      <c r="S1570">
        <v>-1</v>
      </c>
      <c r="T1570" t="s">
        <v>36</v>
      </c>
    </row>
    <row r="1571" spans="1:20" ht="20.25" customHeight="1">
      <c r="A1571">
        <v>1569</v>
      </c>
      <c r="B1571">
        <v>1</v>
      </c>
      <c r="C1571" t="s">
        <v>5416</v>
      </c>
      <c r="D1571" t="s">
        <v>5408</v>
      </c>
      <c r="E1571" s="1">
        <v>42899</v>
      </c>
      <c r="F1571" t="s">
        <v>21</v>
      </c>
      <c r="G1571" t="s">
        <v>5417</v>
      </c>
      <c r="H1571" t="s">
        <v>149</v>
      </c>
      <c r="I1571" t="s">
        <v>24</v>
      </c>
      <c r="J1571" t="s">
        <v>25</v>
      </c>
      <c r="K1571" t="s">
        <v>5418</v>
      </c>
      <c r="L1571" s="1">
        <v>42887</v>
      </c>
      <c r="M1571">
        <v>1</v>
      </c>
      <c r="N1571">
        <v>2</v>
      </c>
      <c r="O1571">
        <v>1</v>
      </c>
      <c r="P1571">
        <v>2</v>
      </c>
      <c r="Q1571">
        <v>2</v>
      </c>
      <c r="R1571" t="s">
        <v>27</v>
      </c>
      <c r="S1571">
        <v>1</v>
      </c>
      <c r="T1571" t="s">
        <v>36</v>
      </c>
    </row>
    <row r="1572" spans="1:20" ht="20.25" customHeight="1">
      <c r="A1572">
        <v>1570</v>
      </c>
      <c r="B1572">
        <v>1</v>
      </c>
      <c r="C1572" t="s">
        <v>5419</v>
      </c>
      <c r="D1572" t="s">
        <v>5420</v>
      </c>
      <c r="E1572" s="1">
        <v>42899</v>
      </c>
      <c r="F1572" t="s">
        <v>21</v>
      </c>
      <c r="G1572" t="s">
        <v>5421</v>
      </c>
      <c r="H1572" t="s">
        <v>297</v>
      </c>
      <c r="I1572" t="s">
        <v>33</v>
      </c>
      <c r="J1572" t="s">
        <v>34</v>
      </c>
      <c r="K1572" t="s">
        <v>5422</v>
      </c>
      <c r="L1572" s="1">
        <v>42887</v>
      </c>
      <c r="M1572">
        <v>2</v>
      </c>
      <c r="N1572">
        <v>4</v>
      </c>
      <c r="O1572">
        <v>1</v>
      </c>
      <c r="P1572">
        <v>2</v>
      </c>
      <c r="Q1572">
        <v>1</v>
      </c>
      <c r="R1572" t="s">
        <v>27</v>
      </c>
      <c r="S1572">
        <v>1</v>
      </c>
      <c r="T1572" t="s">
        <v>36</v>
      </c>
    </row>
    <row r="1573" spans="1:20" ht="20.25" customHeight="1">
      <c r="A1573">
        <v>1571</v>
      </c>
      <c r="B1573">
        <v>1</v>
      </c>
      <c r="C1573" t="s">
        <v>5423</v>
      </c>
      <c r="D1573" t="s">
        <v>5424</v>
      </c>
      <c r="E1573" s="1">
        <v>42899</v>
      </c>
      <c r="F1573" t="s">
        <v>98</v>
      </c>
      <c r="G1573" t="s">
        <v>5425</v>
      </c>
      <c r="H1573" t="s">
        <v>5426</v>
      </c>
      <c r="I1573" t="s">
        <v>24</v>
      </c>
      <c r="J1573" t="s">
        <v>94</v>
      </c>
      <c r="K1573" t="s">
        <v>5427</v>
      </c>
      <c r="L1573" s="1">
        <v>42887</v>
      </c>
      <c r="M1573">
        <v>2</v>
      </c>
      <c r="N1573">
        <v>4</v>
      </c>
      <c r="O1573">
        <v>2</v>
      </c>
      <c r="P1573">
        <v>1</v>
      </c>
      <c r="Q1573">
        <v>2</v>
      </c>
      <c r="R1573" t="s">
        <v>27</v>
      </c>
      <c r="S1573">
        <v>3</v>
      </c>
      <c r="T1573" t="s">
        <v>36</v>
      </c>
    </row>
    <row r="1574" spans="1:20" ht="20.25" customHeight="1">
      <c r="A1574">
        <v>1572</v>
      </c>
      <c r="B1574">
        <v>1</v>
      </c>
      <c r="C1574" t="s">
        <v>5428</v>
      </c>
      <c r="D1574" t="s">
        <v>5408</v>
      </c>
      <c r="E1574" s="1">
        <v>42898</v>
      </c>
      <c r="F1574" t="s">
        <v>21</v>
      </c>
      <c r="G1574" t="s">
        <v>5429</v>
      </c>
      <c r="H1574" t="s">
        <v>32</v>
      </c>
      <c r="I1574" t="s">
        <v>24</v>
      </c>
      <c r="J1574" t="s">
        <v>25</v>
      </c>
      <c r="K1574" t="s">
        <v>5430</v>
      </c>
      <c r="L1574" s="1">
        <v>42736</v>
      </c>
      <c r="M1574">
        <v>1</v>
      </c>
      <c r="N1574">
        <v>2</v>
      </c>
      <c r="O1574">
        <v>1</v>
      </c>
      <c r="P1574">
        <v>1</v>
      </c>
      <c r="Q1574">
        <v>1</v>
      </c>
      <c r="R1574" t="s">
        <v>105</v>
      </c>
      <c r="S1574">
        <v>-1</v>
      </c>
      <c r="T1574" t="s">
        <v>36</v>
      </c>
    </row>
    <row r="1575" spans="1:20" ht="20.25" customHeight="1">
      <c r="A1575">
        <v>1573</v>
      </c>
      <c r="B1575">
        <v>1</v>
      </c>
      <c r="C1575" t="s">
        <v>5431</v>
      </c>
      <c r="D1575" t="s">
        <v>5432</v>
      </c>
      <c r="E1575" s="1">
        <v>42898</v>
      </c>
      <c r="F1575" t="s">
        <v>21</v>
      </c>
      <c r="G1575" t="s">
        <v>5433</v>
      </c>
      <c r="H1575" t="s">
        <v>2053</v>
      </c>
      <c r="I1575" t="s">
        <v>33</v>
      </c>
      <c r="J1575" t="s">
        <v>94</v>
      </c>
      <c r="K1575" t="s">
        <v>967</v>
      </c>
      <c r="L1575" s="1">
        <v>42887</v>
      </c>
      <c r="M1575">
        <v>1</v>
      </c>
      <c r="N1575">
        <v>3</v>
      </c>
      <c r="O1575">
        <v>1</v>
      </c>
      <c r="P1575">
        <v>1</v>
      </c>
      <c r="Q1575">
        <v>1</v>
      </c>
      <c r="R1575" t="s">
        <v>27</v>
      </c>
      <c r="S1575">
        <v>1</v>
      </c>
      <c r="T1575" t="s">
        <v>36</v>
      </c>
    </row>
    <row r="1576" spans="1:20" ht="20.25" customHeight="1">
      <c r="A1576">
        <v>1574</v>
      </c>
      <c r="B1576">
        <v>3</v>
      </c>
      <c r="C1576" t="s">
        <v>5434</v>
      </c>
      <c r="D1576" t="s">
        <v>5435</v>
      </c>
      <c r="E1576" s="1">
        <v>42898</v>
      </c>
      <c r="F1576" t="s">
        <v>5436</v>
      </c>
      <c r="G1576" t="s">
        <v>5437</v>
      </c>
      <c r="H1576" t="s">
        <v>32</v>
      </c>
      <c r="I1576" t="s">
        <v>87</v>
      </c>
      <c r="J1576" t="s">
        <v>25</v>
      </c>
      <c r="K1576" t="s">
        <v>335</v>
      </c>
      <c r="L1576" s="1">
        <v>42856</v>
      </c>
      <c r="M1576">
        <v>1</v>
      </c>
      <c r="N1576">
        <v>2</v>
      </c>
      <c r="O1576">
        <v>2</v>
      </c>
      <c r="P1576">
        <v>3</v>
      </c>
      <c r="Q1576">
        <v>3</v>
      </c>
      <c r="R1576" t="s">
        <v>27</v>
      </c>
      <c r="S1576">
        <v>-1</v>
      </c>
      <c r="T1576" t="s">
        <v>36</v>
      </c>
    </row>
    <row r="1577" spans="1:20" ht="20.25" customHeight="1">
      <c r="A1577">
        <v>1575</v>
      </c>
      <c r="B1577">
        <v>1</v>
      </c>
      <c r="C1577" t="s">
        <v>5438</v>
      </c>
      <c r="D1577" t="s">
        <v>5439</v>
      </c>
      <c r="E1577" s="1">
        <v>42898</v>
      </c>
      <c r="F1577" t="s">
        <v>21</v>
      </c>
      <c r="G1577" t="s">
        <v>5440</v>
      </c>
      <c r="I1577" t="s">
        <v>33</v>
      </c>
      <c r="J1577" t="s">
        <v>34</v>
      </c>
      <c r="K1577" t="s">
        <v>264</v>
      </c>
      <c r="L1577" s="1">
        <v>42887</v>
      </c>
      <c r="M1577">
        <v>-1</v>
      </c>
      <c r="N1577">
        <v>-1</v>
      </c>
      <c r="O1577">
        <v>-1</v>
      </c>
      <c r="P1577">
        <v>1</v>
      </c>
      <c r="Q1577">
        <v>1</v>
      </c>
      <c r="R1577" t="s">
        <v>27</v>
      </c>
      <c r="S1577">
        <v>-1</v>
      </c>
      <c r="T1577" t="s">
        <v>36</v>
      </c>
    </row>
    <row r="1578" spans="1:20" ht="20.25" customHeight="1">
      <c r="A1578">
        <v>1576</v>
      </c>
      <c r="B1578">
        <v>1</v>
      </c>
      <c r="C1578" t="s">
        <v>5441</v>
      </c>
      <c r="D1578" t="s">
        <v>67</v>
      </c>
      <c r="E1578" s="1">
        <v>42897</v>
      </c>
      <c r="F1578" t="s">
        <v>21</v>
      </c>
      <c r="G1578" t="s">
        <v>5442</v>
      </c>
      <c r="I1578" t="s">
        <v>33</v>
      </c>
      <c r="J1578" t="s">
        <v>34</v>
      </c>
      <c r="K1578" t="s">
        <v>5443</v>
      </c>
      <c r="L1578" s="1">
        <v>42887</v>
      </c>
      <c r="M1578">
        <v>1</v>
      </c>
      <c r="N1578">
        <v>1</v>
      </c>
      <c r="O1578">
        <v>-1</v>
      </c>
      <c r="P1578">
        <v>2</v>
      </c>
      <c r="Q1578">
        <v>1</v>
      </c>
      <c r="R1578" t="s">
        <v>27</v>
      </c>
      <c r="S1578">
        <v>-1</v>
      </c>
      <c r="T1578" t="s">
        <v>36</v>
      </c>
    </row>
    <row r="1579" spans="1:20" ht="20.25" customHeight="1">
      <c r="A1579">
        <v>1577</v>
      </c>
      <c r="B1579">
        <v>3</v>
      </c>
      <c r="C1579" t="s">
        <v>5444</v>
      </c>
      <c r="D1579" t="s">
        <v>5445</v>
      </c>
      <c r="E1579" s="1">
        <v>42896</v>
      </c>
      <c r="F1579" t="s">
        <v>157</v>
      </c>
      <c r="G1579" t="s">
        <v>5446</v>
      </c>
      <c r="H1579" t="s">
        <v>23</v>
      </c>
      <c r="I1579" t="s">
        <v>24</v>
      </c>
      <c r="J1579" t="s">
        <v>94</v>
      </c>
      <c r="K1579" t="s">
        <v>5447</v>
      </c>
      <c r="L1579" s="1">
        <v>42826</v>
      </c>
      <c r="M1579">
        <v>2</v>
      </c>
      <c r="N1579">
        <v>2</v>
      </c>
      <c r="O1579">
        <v>2</v>
      </c>
      <c r="P1579">
        <v>2</v>
      </c>
      <c r="Q1579">
        <v>1</v>
      </c>
      <c r="R1579" t="s">
        <v>27</v>
      </c>
      <c r="S1579">
        <v>3</v>
      </c>
      <c r="T1579" t="s">
        <v>36</v>
      </c>
    </row>
    <row r="1580" spans="1:20" ht="20.25" customHeight="1">
      <c r="A1580">
        <v>1578</v>
      </c>
      <c r="B1580">
        <v>6</v>
      </c>
      <c r="C1580" t="s">
        <v>5448</v>
      </c>
      <c r="D1580" t="s">
        <v>5449</v>
      </c>
      <c r="E1580" s="1">
        <v>42896</v>
      </c>
      <c r="F1580" t="s">
        <v>21</v>
      </c>
      <c r="G1580" t="s">
        <v>5450</v>
      </c>
      <c r="H1580" t="s">
        <v>200</v>
      </c>
      <c r="I1580" t="s">
        <v>73</v>
      </c>
      <c r="J1580" t="s">
        <v>94</v>
      </c>
      <c r="K1580" t="s">
        <v>3814</v>
      </c>
      <c r="L1580" s="1">
        <v>42887</v>
      </c>
      <c r="M1580">
        <v>4</v>
      </c>
      <c r="N1580">
        <v>4</v>
      </c>
      <c r="O1580">
        <v>4</v>
      </c>
      <c r="P1580">
        <v>5</v>
      </c>
      <c r="Q1580">
        <v>2</v>
      </c>
      <c r="R1580" t="s">
        <v>105</v>
      </c>
      <c r="S1580">
        <v>4</v>
      </c>
      <c r="T1580" t="s">
        <v>36</v>
      </c>
    </row>
    <row r="1581" spans="1:20" ht="20.25" customHeight="1">
      <c r="A1581">
        <v>1579</v>
      </c>
      <c r="B1581">
        <v>1</v>
      </c>
      <c r="C1581" t="s">
        <v>5451</v>
      </c>
      <c r="D1581" t="s">
        <v>5452</v>
      </c>
      <c r="E1581" s="1">
        <v>42895</v>
      </c>
      <c r="F1581" t="s">
        <v>21</v>
      </c>
      <c r="G1581" t="s">
        <v>5453</v>
      </c>
      <c r="H1581" t="s">
        <v>1969</v>
      </c>
      <c r="I1581" t="s">
        <v>87</v>
      </c>
      <c r="J1581" t="s">
        <v>59</v>
      </c>
      <c r="K1581" t="s">
        <v>748</v>
      </c>
      <c r="L1581" s="1">
        <v>42856</v>
      </c>
      <c r="M1581">
        <v>3</v>
      </c>
      <c r="N1581">
        <v>5</v>
      </c>
      <c r="O1581">
        <v>2</v>
      </c>
      <c r="P1581">
        <v>1</v>
      </c>
      <c r="Q1581">
        <v>1</v>
      </c>
      <c r="R1581" t="s">
        <v>27</v>
      </c>
      <c r="S1581">
        <v>2</v>
      </c>
      <c r="T1581" t="s">
        <v>36</v>
      </c>
    </row>
    <row r="1582" spans="1:20" ht="20.25" customHeight="1">
      <c r="A1582">
        <v>1580</v>
      </c>
      <c r="B1582">
        <v>3</v>
      </c>
      <c r="C1582" t="s">
        <v>5454</v>
      </c>
      <c r="D1582" t="s">
        <v>4628</v>
      </c>
      <c r="E1582" s="1">
        <v>42894</v>
      </c>
      <c r="F1582" t="s">
        <v>117</v>
      </c>
      <c r="G1582" t="s">
        <v>5455</v>
      </c>
      <c r="H1582" t="s">
        <v>23</v>
      </c>
      <c r="I1582" t="s">
        <v>33</v>
      </c>
      <c r="J1582" t="s">
        <v>34</v>
      </c>
      <c r="K1582" t="s">
        <v>842</v>
      </c>
      <c r="L1582" s="1">
        <v>42887</v>
      </c>
      <c r="M1582">
        <v>2</v>
      </c>
      <c r="N1582">
        <v>1</v>
      </c>
      <c r="O1582">
        <v>1</v>
      </c>
      <c r="P1582">
        <v>4</v>
      </c>
      <c r="Q1582">
        <v>1</v>
      </c>
      <c r="R1582" t="s">
        <v>27</v>
      </c>
      <c r="S1582">
        <v>3</v>
      </c>
      <c r="T1582" t="s">
        <v>36</v>
      </c>
    </row>
    <row r="1583" spans="1:20" ht="20.25" customHeight="1">
      <c r="A1583">
        <v>1581</v>
      </c>
      <c r="B1583">
        <v>3</v>
      </c>
      <c r="C1583" t="s">
        <v>5456</v>
      </c>
      <c r="D1583" t="s">
        <v>2745</v>
      </c>
      <c r="E1583" s="1">
        <v>42894</v>
      </c>
      <c r="F1583" t="s">
        <v>21</v>
      </c>
      <c r="G1583" t="s">
        <v>5457</v>
      </c>
      <c r="H1583" t="s">
        <v>561</v>
      </c>
      <c r="I1583" t="s">
        <v>24</v>
      </c>
      <c r="J1583" t="s">
        <v>94</v>
      </c>
      <c r="K1583" t="s">
        <v>2286</v>
      </c>
      <c r="L1583" s="1">
        <v>42887</v>
      </c>
      <c r="M1583">
        <v>3</v>
      </c>
      <c r="N1583">
        <v>1</v>
      </c>
      <c r="O1583">
        <v>1</v>
      </c>
      <c r="P1583">
        <v>3</v>
      </c>
      <c r="Q1583">
        <v>2</v>
      </c>
      <c r="R1583" t="s">
        <v>27</v>
      </c>
      <c r="S1583">
        <v>4</v>
      </c>
      <c r="T1583" t="s">
        <v>36</v>
      </c>
    </row>
    <row r="1584" spans="1:20" ht="20.25" customHeight="1">
      <c r="A1584">
        <v>1582</v>
      </c>
      <c r="B1584">
        <v>1</v>
      </c>
      <c r="C1584" t="s">
        <v>5458</v>
      </c>
      <c r="D1584" t="s">
        <v>5459</v>
      </c>
      <c r="E1584" s="1">
        <v>42894</v>
      </c>
      <c r="F1584" t="s">
        <v>21</v>
      </c>
      <c r="G1584" t="s">
        <v>5460</v>
      </c>
      <c r="H1584" t="s">
        <v>1969</v>
      </c>
      <c r="I1584" t="s">
        <v>87</v>
      </c>
      <c r="J1584" t="s">
        <v>25</v>
      </c>
      <c r="K1584" t="s">
        <v>5461</v>
      </c>
      <c r="L1584" s="1">
        <v>42887</v>
      </c>
      <c r="M1584">
        <v>1</v>
      </c>
      <c r="N1584">
        <v>2</v>
      </c>
      <c r="O1584">
        <v>1</v>
      </c>
      <c r="P1584">
        <v>3</v>
      </c>
      <c r="Q1584">
        <v>2</v>
      </c>
      <c r="R1584" t="s">
        <v>27</v>
      </c>
      <c r="S1584">
        <v>1</v>
      </c>
      <c r="T1584" t="s">
        <v>36</v>
      </c>
    </row>
    <row r="1585" spans="1:20" ht="20.25" customHeight="1">
      <c r="A1585">
        <v>1583</v>
      </c>
      <c r="B1585">
        <v>9</v>
      </c>
      <c r="C1585" t="s">
        <v>5462</v>
      </c>
      <c r="D1585" t="s">
        <v>5463</v>
      </c>
      <c r="E1585" s="1">
        <v>42894</v>
      </c>
      <c r="F1585" t="s">
        <v>21</v>
      </c>
      <c r="G1585" t="s">
        <v>5464</v>
      </c>
      <c r="H1585" t="s">
        <v>5465</v>
      </c>
      <c r="I1585" t="s">
        <v>24</v>
      </c>
      <c r="J1585" t="s">
        <v>25</v>
      </c>
      <c r="K1585" t="s">
        <v>2815</v>
      </c>
      <c r="L1585" s="1">
        <v>42887</v>
      </c>
      <c r="M1585">
        <v>4</v>
      </c>
      <c r="N1585">
        <v>4</v>
      </c>
      <c r="O1585">
        <v>-1</v>
      </c>
      <c r="P1585">
        <v>5</v>
      </c>
      <c r="Q1585">
        <v>4</v>
      </c>
      <c r="R1585" t="s">
        <v>105</v>
      </c>
      <c r="S1585">
        <v>-1</v>
      </c>
      <c r="T1585" t="s">
        <v>36</v>
      </c>
    </row>
    <row r="1586" spans="1:20" ht="20.25" customHeight="1">
      <c r="A1586">
        <v>1584</v>
      </c>
      <c r="B1586">
        <v>1</v>
      </c>
      <c r="C1586" t="s">
        <v>5466</v>
      </c>
      <c r="D1586" t="s">
        <v>5467</v>
      </c>
      <c r="E1586" s="1">
        <v>42893</v>
      </c>
      <c r="F1586" t="s">
        <v>21</v>
      </c>
      <c r="G1586" t="s">
        <v>5468</v>
      </c>
      <c r="I1586" t="s">
        <v>33</v>
      </c>
      <c r="J1586" t="s">
        <v>25</v>
      </c>
      <c r="K1586" t="s">
        <v>2445</v>
      </c>
      <c r="L1586" s="1">
        <v>42887</v>
      </c>
      <c r="M1586">
        <v>2</v>
      </c>
      <c r="N1586">
        <v>3</v>
      </c>
      <c r="O1586">
        <v>1</v>
      </c>
      <c r="P1586">
        <v>1</v>
      </c>
      <c r="Q1586">
        <v>1</v>
      </c>
      <c r="R1586" t="s">
        <v>27</v>
      </c>
      <c r="S1586">
        <v>-1</v>
      </c>
      <c r="T1586" t="s">
        <v>36</v>
      </c>
    </row>
    <row r="1587" spans="1:20" ht="20.25" customHeight="1">
      <c r="A1587">
        <v>1585</v>
      </c>
      <c r="B1587">
        <v>3</v>
      </c>
      <c r="C1587" t="s">
        <v>5469</v>
      </c>
      <c r="D1587" t="s">
        <v>5470</v>
      </c>
      <c r="E1587" s="1">
        <v>42893</v>
      </c>
      <c r="F1587" t="s">
        <v>21</v>
      </c>
      <c r="G1587" t="s">
        <v>5471</v>
      </c>
      <c r="H1587" t="s">
        <v>163</v>
      </c>
      <c r="I1587" t="s">
        <v>24</v>
      </c>
      <c r="J1587" t="s">
        <v>34</v>
      </c>
      <c r="K1587" t="s">
        <v>5472</v>
      </c>
      <c r="L1587" s="1">
        <v>42856</v>
      </c>
      <c r="M1587">
        <v>3</v>
      </c>
      <c r="N1587">
        <v>1</v>
      </c>
      <c r="O1587">
        <v>2</v>
      </c>
      <c r="P1587">
        <v>3</v>
      </c>
      <c r="Q1587">
        <v>1</v>
      </c>
      <c r="R1587" t="s">
        <v>27</v>
      </c>
      <c r="S1587">
        <v>2</v>
      </c>
      <c r="T1587" t="s">
        <v>36</v>
      </c>
    </row>
    <row r="1588" spans="1:20" ht="20.25" customHeight="1">
      <c r="A1588">
        <v>1586</v>
      </c>
      <c r="B1588">
        <v>1</v>
      </c>
      <c r="C1588" t="s">
        <v>5473</v>
      </c>
      <c r="D1588" t="s">
        <v>5474</v>
      </c>
      <c r="E1588" s="1">
        <v>42893</v>
      </c>
      <c r="F1588" t="s">
        <v>21</v>
      </c>
      <c r="G1588" t="s">
        <v>5475</v>
      </c>
      <c r="H1588" t="s">
        <v>2195</v>
      </c>
      <c r="I1588" t="s">
        <v>24</v>
      </c>
      <c r="J1588" t="s">
        <v>25</v>
      </c>
      <c r="K1588" t="s">
        <v>196</v>
      </c>
      <c r="L1588" s="1">
        <v>42887</v>
      </c>
      <c r="M1588">
        <v>1</v>
      </c>
      <c r="N1588">
        <v>1</v>
      </c>
      <c r="O1588">
        <v>2</v>
      </c>
      <c r="P1588">
        <v>1</v>
      </c>
      <c r="Q1588">
        <v>1</v>
      </c>
      <c r="R1588" t="s">
        <v>27</v>
      </c>
      <c r="S1588">
        <v>5</v>
      </c>
      <c r="T1588" t="s">
        <v>36</v>
      </c>
    </row>
    <row r="1589" spans="1:20" ht="20.25" customHeight="1">
      <c r="A1589">
        <v>1587</v>
      </c>
      <c r="B1589">
        <v>10</v>
      </c>
      <c r="C1589" t="s">
        <v>5476</v>
      </c>
      <c r="D1589" t="s">
        <v>5477</v>
      </c>
      <c r="E1589" s="1">
        <v>42893</v>
      </c>
      <c r="F1589" t="s">
        <v>56</v>
      </c>
      <c r="G1589" t="s">
        <v>5478</v>
      </c>
      <c r="H1589" t="s">
        <v>5479</v>
      </c>
      <c r="I1589" t="s">
        <v>73</v>
      </c>
      <c r="J1589" t="s">
        <v>94</v>
      </c>
      <c r="K1589" t="s">
        <v>5480</v>
      </c>
      <c r="L1589" s="1">
        <v>42856</v>
      </c>
      <c r="M1589">
        <v>5</v>
      </c>
      <c r="N1589">
        <v>5</v>
      </c>
      <c r="O1589">
        <v>5</v>
      </c>
      <c r="P1589">
        <v>5</v>
      </c>
      <c r="Q1589">
        <v>5</v>
      </c>
      <c r="R1589" t="s">
        <v>105</v>
      </c>
      <c r="S1589">
        <v>-1</v>
      </c>
      <c r="T1589" t="s">
        <v>36</v>
      </c>
    </row>
    <row r="1590" spans="1:20" ht="20.25" customHeight="1">
      <c r="A1590">
        <v>1588</v>
      </c>
      <c r="B1590">
        <v>2</v>
      </c>
      <c r="C1590" t="s">
        <v>5481</v>
      </c>
      <c r="D1590" t="s">
        <v>5482</v>
      </c>
      <c r="E1590" s="1">
        <v>42892</v>
      </c>
      <c r="F1590" t="s">
        <v>21</v>
      </c>
      <c r="G1590" t="s">
        <v>5483</v>
      </c>
      <c r="I1590" t="s">
        <v>24</v>
      </c>
      <c r="J1590" t="s">
        <v>25</v>
      </c>
      <c r="K1590" t="s">
        <v>5484</v>
      </c>
      <c r="L1590" s="1">
        <v>42887</v>
      </c>
      <c r="M1590">
        <v>2</v>
      </c>
      <c r="N1590">
        <v>1</v>
      </c>
      <c r="O1590">
        <v>-1</v>
      </c>
      <c r="P1590">
        <v>1</v>
      </c>
      <c r="Q1590">
        <v>1</v>
      </c>
      <c r="R1590" t="s">
        <v>27</v>
      </c>
      <c r="S1590">
        <v>-1</v>
      </c>
      <c r="T1590" t="s">
        <v>36</v>
      </c>
    </row>
    <row r="1591" spans="1:20" ht="20.25" customHeight="1">
      <c r="A1591">
        <v>1589</v>
      </c>
      <c r="B1591">
        <v>1</v>
      </c>
      <c r="C1591" t="s">
        <v>5485</v>
      </c>
      <c r="D1591" t="s">
        <v>5486</v>
      </c>
      <c r="E1591" s="1">
        <v>42892</v>
      </c>
      <c r="F1591" t="s">
        <v>21</v>
      </c>
      <c r="G1591" t="s">
        <v>5487</v>
      </c>
      <c r="H1591" t="s">
        <v>3771</v>
      </c>
      <c r="I1591" t="s">
        <v>24</v>
      </c>
      <c r="J1591" t="s">
        <v>34</v>
      </c>
      <c r="K1591" t="s">
        <v>2584</v>
      </c>
      <c r="L1591" s="1">
        <v>42856</v>
      </c>
      <c r="M1591">
        <v>1</v>
      </c>
      <c r="N1591">
        <v>1</v>
      </c>
      <c r="O1591">
        <v>1</v>
      </c>
      <c r="P1591">
        <v>1</v>
      </c>
      <c r="Q1591">
        <v>1</v>
      </c>
      <c r="R1591" t="s">
        <v>27</v>
      </c>
      <c r="S1591">
        <v>-1</v>
      </c>
      <c r="T1591" t="s">
        <v>28</v>
      </c>
    </row>
    <row r="1592" spans="1:20" ht="20.25" customHeight="1">
      <c r="A1592">
        <v>1590</v>
      </c>
      <c r="B1592">
        <v>2</v>
      </c>
      <c r="C1592" t="s">
        <v>3521</v>
      </c>
      <c r="D1592" t="s">
        <v>5488</v>
      </c>
      <c r="E1592" s="1">
        <v>42891</v>
      </c>
      <c r="F1592" t="s">
        <v>56</v>
      </c>
      <c r="G1592" t="s">
        <v>5489</v>
      </c>
      <c r="I1592" t="s">
        <v>33</v>
      </c>
      <c r="J1592" t="s">
        <v>25</v>
      </c>
      <c r="K1592" t="s">
        <v>5490</v>
      </c>
      <c r="L1592" s="1">
        <v>42826</v>
      </c>
      <c r="M1592">
        <v>2</v>
      </c>
      <c r="N1592">
        <v>3</v>
      </c>
      <c r="O1592">
        <v>1</v>
      </c>
      <c r="P1592">
        <v>3</v>
      </c>
      <c r="Q1592">
        <v>2</v>
      </c>
      <c r="R1592" t="s">
        <v>27</v>
      </c>
      <c r="S1592">
        <v>1</v>
      </c>
      <c r="T1592" t="s">
        <v>36</v>
      </c>
    </row>
    <row r="1593" spans="1:20" ht="20.25" customHeight="1">
      <c r="A1593">
        <v>1591</v>
      </c>
      <c r="B1593">
        <v>1</v>
      </c>
      <c r="C1593" t="s">
        <v>5491</v>
      </c>
      <c r="D1593" t="s">
        <v>5492</v>
      </c>
      <c r="E1593" s="1">
        <v>42891</v>
      </c>
      <c r="F1593" t="s">
        <v>21</v>
      </c>
      <c r="G1593" t="s">
        <v>5493</v>
      </c>
      <c r="H1593" t="s">
        <v>2053</v>
      </c>
      <c r="I1593" t="s">
        <v>33</v>
      </c>
      <c r="J1593" t="s">
        <v>34</v>
      </c>
      <c r="K1593" t="s">
        <v>2106</v>
      </c>
      <c r="L1593" s="1">
        <v>42856</v>
      </c>
      <c r="M1593">
        <v>1</v>
      </c>
      <c r="N1593">
        <v>1</v>
      </c>
      <c r="O1593">
        <v>1</v>
      </c>
      <c r="P1593">
        <v>1</v>
      </c>
      <c r="Q1593">
        <v>1</v>
      </c>
      <c r="R1593" t="s">
        <v>27</v>
      </c>
      <c r="S1593">
        <v>4</v>
      </c>
      <c r="T1593" t="s">
        <v>36</v>
      </c>
    </row>
    <row r="1594" spans="1:20" ht="20.25" customHeight="1">
      <c r="A1594">
        <v>1592</v>
      </c>
      <c r="B1594">
        <v>1</v>
      </c>
      <c r="C1594" t="s">
        <v>5494</v>
      </c>
      <c r="D1594" t="s">
        <v>5495</v>
      </c>
      <c r="E1594" s="1">
        <v>42890</v>
      </c>
      <c r="F1594" t="s">
        <v>21</v>
      </c>
      <c r="G1594" t="s">
        <v>5496</v>
      </c>
      <c r="H1594" t="s">
        <v>64</v>
      </c>
      <c r="I1594" t="s">
        <v>24</v>
      </c>
      <c r="J1594" t="s">
        <v>25</v>
      </c>
      <c r="K1594" t="s">
        <v>4571</v>
      </c>
      <c r="L1594" s="1">
        <v>42856</v>
      </c>
      <c r="M1594">
        <v>1</v>
      </c>
      <c r="N1594">
        <v>2</v>
      </c>
      <c r="O1594">
        <v>-1</v>
      </c>
      <c r="P1594">
        <v>3</v>
      </c>
      <c r="Q1594">
        <v>1</v>
      </c>
      <c r="R1594" t="s">
        <v>27</v>
      </c>
      <c r="S1594">
        <v>-1</v>
      </c>
      <c r="T1594" t="s">
        <v>36</v>
      </c>
    </row>
    <row r="1595" spans="1:20" ht="20.25" customHeight="1">
      <c r="A1595">
        <v>1593</v>
      </c>
      <c r="B1595">
        <v>1</v>
      </c>
      <c r="C1595" t="s">
        <v>5497</v>
      </c>
      <c r="D1595" t="s">
        <v>5498</v>
      </c>
      <c r="E1595" s="1">
        <v>42888</v>
      </c>
      <c r="F1595" t="s">
        <v>21</v>
      </c>
      <c r="G1595" t="s">
        <v>5499</v>
      </c>
      <c r="H1595" t="s">
        <v>561</v>
      </c>
      <c r="I1595" t="s">
        <v>24</v>
      </c>
      <c r="J1595" t="s">
        <v>59</v>
      </c>
      <c r="K1595" t="s">
        <v>5500</v>
      </c>
      <c r="L1595" s="1">
        <v>42856</v>
      </c>
      <c r="M1595">
        <v>4</v>
      </c>
      <c r="N1595">
        <v>2</v>
      </c>
      <c r="O1595">
        <v>1</v>
      </c>
      <c r="P1595">
        <v>5</v>
      </c>
      <c r="Q1595">
        <v>1</v>
      </c>
      <c r="R1595" t="s">
        <v>27</v>
      </c>
      <c r="S1595">
        <v>3</v>
      </c>
      <c r="T1595" t="s">
        <v>36</v>
      </c>
    </row>
    <row r="1596" spans="1:20" ht="20.25" customHeight="1">
      <c r="A1596">
        <v>1594</v>
      </c>
      <c r="B1596">
        <v>2</v>
      </c>
      <c r="C1596" t="s">
        <v>5501</v>
      </c>
      <c r="D1596" t="s">
        <v>67</v>
      </c>
      <c r="E1596" s="1">
        <v>42887</v>
      </c>
      <c r="F1596" t="s">
        <v>21</v>
      </c>
      <c r="G1596" t="s">
        <v>5502</v>
      </c>
      <c r="H1596" t="s">
        <v>32</v>
      </c>
      <c r="I1596" t="s">
        <v>24</v>
      </c>
      <c r="J1596" t="s">
        <v>34</v>
      </c>
      <c r="K1596" t="s">
        <v>5503</v>
      </c>
      <c r="L1596" s="1">
        <v>42856</v>
      </c>
      <c r="M1596">
        <v>2</v>
      </c>
      <c r="N1596">
        <v>3</v>
      </c>
      <c r="O1596">
        <v>1</v>
      </c>
      <c r="P1596">
        <v>3</v>
      </c>
      <c r="Q1596">
        <v>2</v>
      </c>
      <c r="R1596" t="s">
        <v>27</v>
      </c>
      <c r="S1596">
        <v>1</v>
      </c>
      <c r="T1596" t="s">
        <v>36</v>
      </c>
    </row>
    <row r="1597" spans="1:20" ht="20.25" customHeight="1">
      <c r="A1597">
        <v>1595</v>
      </c>
      <c r="B1597">
        <v>1</v>
      </c>
      <c r="C1597" t="s">
        <v>5504</v>
      </c>
      <c r="D1597" t="s">
        <v>5505</v>
      </c>
      <c r="E1597" s="1">
        <v>42887</v>
      </c>
      <c r="F1597" t="s">
        <v>21</v>
      </c>
      <c r="G1597" t="s">
        <v>5506</v>
      </c>
      <c r="I1597" t="s">
        <v>33</v>
      </c>
      <c r="J1597" t="s">
        <v>94</v>
      </c>
      <c r="K1597" t="s">
        <v>5507</v>
      </c>
      <c r="L1597" s="1">
        <v>42856</v>
      </c>
      <c r="M1597">
        <v>2</v>
      </c>
      <c r="N1597">
        <v>3</v>
      </c>
      <c r="O1597">
        <v>-1</v>
      </c>
      <c r="P1597">
        <v>1</v>
      </c>
      <c r="Q1597">
        <v>1</v>
      </c>
      <c r="R1597" t="s">
        <v>27</v>
      </c>
      <c r="S1597">
        <v>-1</v>
      </c>
      <c r="T1597" t="s">
        <v>36</v>
      </c>
    </row>
    <row r="1598" spans="1:20" ht="20.25" customHeight="1">
      <c r="A1598">
        <v>1596</v>
      </c>
      <c r="B1598">
        <v>3</v>
      </c>
      <c r="C1598" t="s">
        <v>5508</v>
      </c>
      <c r="D1598" t="s">
        <v>5509</v>
      </c>
      <c r="E1598" s="1">
        <v>42885</v>
      </c>
      <c r="F1598" t="s">
        <v>21</v>
      </c>
      <c r="G1598" t="s">
        <v>5510</v>
      </c>
      <c r="H1598" t="s">
        <v>532</v>
      </c>
      <c r="I1598" t="s">
        <v>87</v>
      </c>
      <c r="J1598" t="s">
        <v>25</v>
      </c>
      <c r="K1598" t="s">
        <v>5511</v>
      </c>
      <c r="L1598" s="1">
        <v>42856</v>
      </c>
      <c r="M1598">
        <v>3</v>
      </c>
      <c r="N1598">
        <v>2</v>
      </c>
      <c r="O1598">
        <v>1</v>
      </c>
      <c r="P1598">
        <v>2</v>
      </c>
      <c r="Q1598">
        <v>1</v>
      </c>
      <c r="R1598" t="s">
        <v>27</v>
      </c>
      <c r="S1598">
        <v>1</v>
      </c>
      <c r="T1598" t="s">
        <v>36</v>
      </c>
    </row>
    <row r="1599" spans="1:20" ht="20.25" customHeight="1">
      <c r="A1599">
        <v>1597</v>
      </c>
      <c r="B1599">
        <v>3</v>
      </c>
      <c r="C1599" t="s">
        <v>5512</v>
      </c>
      <c r="D1599" t="s">
        <v>5513</v>
      </c>
      <c r="E1599" s="1">
        <v>42885</v>
      </c>
      <c r="F1599" t="s">
        <v>21</v>
      </c>
      <c r="G1599" t="s">
        <v>5514</v>
      </c>
      <c r="H1599" t="s">
        <v>263</v>
      </c>
      <c r="I1599" t="s">
        <v>33</v>
      </c>
      <c r="J1599" t="s">
        <v>34</v>
      </c>
      <c r="K1599" t="s">
        <v>5515</v>
      </c>
      <c r="L1599" s="1">
        <v>42856</v>
      </c>
      <c r="M1599">
        <v>4</v>
      </c>
      <c r="N1599">
        <v>5</v>
      </c>
      <c r="O1599">
        <v>4</v>
      </c>
      <c r="P1599">
        <v>3</v>
      </c>
      <c r="Q1599">
        <v>3</v>
      </c>
      <c r="R1599" t="s">
        <v>27</v>
      </c>
      <c r="S1599">
        <v>3</v>
      </c>
      <c r="T1599" t="s">
        <v>36</v>
      </c>
    </row>
    <row r="1600" spans="1:20" ht="20.25" customHeight="1">
      <c r="A1600">
        <v>1598</v>
      </c>
      <c r="B1600">
        <v>4</v>
      </c>
      <c r="C1600" t="s">
        <v>1549</v>
      </c>
      <c r="D1600" t="s">
        <v>5516</v>
      </c>
      <c r="E1600" s="1">
        <v>42885</v>
      </c>
      <c r="F1600" t="s">
        <v>56</v>
      </c>
      <c r="G1600" t="s">
        <v>5517</v>
      </c>
      <c r="I1600" t="s">
        <v>33</v>
      </c>
      <c r="J1600" t="s">
        <v>34</v>
      </c>
      <c r="K1600" t="s">
        <v>164</v>
      </c>
      <c r="L1600" s="1">
        <v>42856</v>
      </c>
      <c r="M1600">
        <v>3</v>
      </c>
      <c r="N1600">
        <v>1</v>
      </c>
      <c r="O1600">
        <v>2</v>
      </c>
      <c r="P1600">
        <v>3</v>
      </c>
      <c r="Q1600">
        <v>3</v>
      </c>
      <c r="R1600" t="s">
        <v>27</v>
      </c>
      <c r="S1600">
        <v>4</v>
      </c>
      <c r="T1600" t="s">
        <v>36</v>
      </c>
    </row>
    <row r="1601" spans="1:20" ht="20.25" customHeight="1">
      <c r="A1601">
        <v>1599</v>
      </c>
      <c r="B1601">
        <v>2</v>
      </c>
      <c r="C1601" t="s">
        <v>5518</v>
      </c>
      <c r="D1601" t="s">
        <v>5519</v>
      </c>
      <c r="E1601" s="1">
        <v>42885</v>
      </c>
      <c r="F1601" t="s">
        <v>21</v>
      </c>
      <c r="G1601" t="s">
        <v>5520</v>
      </c>
      <c r="I1601" t="s">
        <v>73</v>
      </c>
      <c r="J1601" t="s">
        <v>25</v>
      </c>
      <c r="K1601" t="s">
        <v>5521</v>
      </c>
      <c r="L1601" s="1">
        <v>42856</v>
      </c>
      <c r="M1601">
        <v>2</v>
      </c>
      <c r="N1601">
        <v>5</v>
      </c>
      <c r="O1601">
        <v>-1</v>
      </c>
      <c r="P1601">
        <v>1</v>
      </c>
      <c r="Q1601">
        <v>1</v>
      </c>
      <c r="R1601" t="s">
        <v>27</v>
      </c>
      <c r="S1601">
        <v>-1</v>
      </c>
      <c r="T1601" t="s">
        <v>36</v>
      </c>
    </row>
    <row r="1602" spans="1:20" ht="20.25" customHeight="1">
      <c r="A1602">
        <v>1600</v>
      </c>
      <c r="B1602">
        <v>6</v>
      </c>
      <c r="C1602" t="s">
        <v>5522</v>
      </c>
      <c r="D1602" t="s">
        <v>5523</v>
      </c>
      <c r="E1602" s="1">
        <v>42884</v>
      </c>
      <c r="F1602" t="s">
        <v>21</v>
      </c>
      <c r="G1602" t="s">
        <v>5524</v>
      </c>
      <c r="H1602" t="s">
        <v>163</v>
      </c>
      <c r="I1602" t="s">
        <v>24</v>
      </c>
      <c r="J1602" t="s">
        <v>34</v>
      </c>
      <c r="K1602" t="s">
        <v>5525</v>
      </c>
      <c r="L1602" s="1">
        <v>42826</v>
      </c>
      <c r="M1602">
        <v>4</v>
      </c>
      <c r="N1602">
        <v>4</v>
      </c>
      <c r="O1602">
        <v>4</v>
      </c>
      <c r="P1602">
        <v>3</v>
      </c>
      <c r="Q1602">
        <v>4</v>
      </c>
      <c r="R1602" t="s">
        <v>105</v>
      </c>
      <c r="S1602">
        <v>2</v>
      </c>
      <c r="T1602" t="s">
        <v>36</v>
      </c>
    </row>
    <row r="1603" spans="1:20" ht="20.25" customHeight="1">
      <c r="A1603">
        <v>1601</v>
      </c>
      <c r="B1603">
        <v>5</v>
      </c>
      <c r="C1603" t="s">
        <v>5526</v>
      </c>
      <c r="D1603" t="s">
        <v>5527</v>
      </c>
      <c r="E1603" s="1">
        <v>42884</v>
      </c>
      <c r="F1603" t="s">
        <v>21</v>
      </c>
      <c r="G1603" t="s">
        <v>5528</v>
      </c>
      <c r="H1603" t="s">
        <v>32</v>
      </c>
      <c r="I1603" t="s">
        <v>33</v>
      </c>
      <c r="J1603" t="s">
        <v>34</v>
      </c>
      <c r="K1603" t="s">
        <v>5529</v>
      </c>
      <c r="L1603" s="1">
        <v>42856</v>
      </c>
      <c r="M1603">
        <v>1</v>
      </c>
      <c r="N1603">
        <v>2</v>
      </c>
      <c r="O1603">
        <v>1</v>
      </c>
      <c r="P1603">
        <v>2</v>
      </c>
      <c r="Q1603">
        <v>1</v>
      </c>
      <c r="R1603" t="s">
        <v>27</v>
      </c>
      <c r="S1603">
        <v>-1</v>
      </c>
      <c r="T1603" t="s">
        <v>36</v>
      </c>
    </row>
    <row r="1604" spans="1:20" ht="20.25" customHeight="1">
      <c r="A1604">
        <v>1602</v>
      </c>
      <c r="B1604">
        <v>2</v>
      </c>
      <c r="C1604" t="s">
        <v>5530</v>
      </c>
      <c r="D1604" t="s">
        <v>5531</v>
      </c>
      <c r="E1604" s="1">
        <v>42884</v>
      </c>
      <c r="F1604" t="s">
        <v>21</v>
      </c>
      <c r="G1604" t="s">
        <v>5532</v>
      </c>
      <c r="H1604" t="s">
        <v>32</v>
      </c>
      <c r="I1604" t="s">
        <v>73</v>
      </c>
      <c r="J1604" t="s">
        <v>25</v>
      </c>
      <c r="K1604" t="s">
        <v>5533</v>
      </c>
      <c r="L1604" s="1">
        <v>42826</v>
      </c>
      <c r="M1604">
        <v>3</v>
      </c>
      <c r="N1604">
        <v>3</v>
      </c>
      <c r="O1604">
        <v>-1</v>
      </c>
      <c r="P1604">
        <v>4</v>
      </c>
      <c r="Q1604">
        <v>2</v>
      </c>
      <c r="R1604" t="s">
        <v>27</v>
      </c>
      <c r="S1604">
        <v>-1</v>
      </c>
      <c r="T1604" t="s">
        <v>36</v>
      </c>
    </row>
    <row r="1605" spans="1:20" ht="20.25" customHeight="1">
      <c r="A1605">
        <v>1603</v>
      </c>
      <c r="B1605">
        <v>4</v>
      </c>
      <c r="C1605" t="s">
        <v>5534</v>
      </c>
      <c r="D1605" t="s">
        <v>5535</v>
      </c>
      <c r="E1605" s="1">
        <v>42884</v>
      </c>
      <c r="F1605" t="s">
        <v>21</v>
      </c>
      <c r="G1605" t="s">
        <v>5536</v>
      </c>
      <c r="I1605" t="s">
        <v>24</v>
      </c>
      <c r="J1605" t="s">
        <v>25</v>
      </c>
      <c r="K1605" t="s">
        <v>5537</v>
      </c>
      <c r="L1605" s="1">
        <v>42856</v>
      </c>
      <c r="M1605">
        <v>3</v>
      </c>
      <c r="N1605">
        <v>2</v>
      </c>
      <c r="O1605">
        <v>1</v>
      </c>
      <c r="P1605">
        <v>3</v>
      </c>
      <c r="Q1605">
        <v>2</v>
      </c>
      <c r="R1605" t="s">
        <v>27</v>
      </c>
      <c r="S1605">
        <v>-1</v>
      </c>
      <c r="T1605" t="s">
        <v>36</v>
      </c>
    </row>
    <row r="1606" spans="1:20" ht="20.25" customHeight="1">
      <c r="A1606">
        <v>1604</v>
      </c>
      <c r="B1606">
        <v>6</v>
      </c>
      <c r="C1606" t="s">
        <v>5538</v>
      </c>
      <c r="D1606" t="s">
        <v>884</v>
      </c>
      <c r="E1606" s="1">
        <v>42883</v>
      </c>
      <c r="F1606" t="s">
        <v>5539</v>
      </c>
      <c r="G1606" t="s">
        <v>5540</v>
      </c>
      <c r="I1606" t="s">
        <v>33</v>
      </c>
      <c r="J1606" t="s">
        <v>25</v>
      </c>
      <c r="K1606" t="s">
        <v>5541</v>
      </c>
      <c r="L1606" s="1">
        <v>42826</v>
      </c>
      <c r="M1606">
        <v>3</v>
      </c>
      <c r="N1606">
        <v>2</v>
      </c>
      <c r="O1606">
        <v>-1</v>
      </c>
      <c r="P1606">
        <v>3</v>
      </c>
      <c r="Q1606">
        <v>3</v>
      </c>
      <c r="R1606" t="s">
        <v>27</v>
      </c>
      <c r="S1606">
        <v>-1</v>
      </c>
      <c r="T1606" t="s">
        <v>36</v>
      </c>
    </row>
    <row r="1607" spans="1:20" ht="20.25" customHeight="1">
      <c r="A1607">
        <v>1605</v>
      </c>
      <c r="B1607">
        <v>1</v>
      </c>
      <c r="C1607" t="s">
        <v>5542</v>
      </c>
      <c r="D1607" t="s">
        <v>5543</v>
      </c>
      <c r="E1607" s="1">
        <v>42882</v>
      </c>
      <c r="F1607" t="s">
        <v>56</v>
      </c>
      <c r="G1607" t="s">
        <v>5544</v>
      </c>
      <c r="I1607" t="s">
        <v>87</v>
      </c>
      <c r="J1607" t="s">
        <v>25</v>
      </c>
      <c r="K1607" t="s">
        <v>3270</v>
      </c>
      <c r="L1607" s="1">
        <v>42856</v>
      </c>
      <c r="M1607">
        <v>1</v>
      </c>
      <c r="N1607">
        <v>1</v>
      </c>
      <c r="O1607">
        <v>-1</v>
      </c>
      <c r="P1607">
        <v>1</v>
      </c>
      <c r="Q1607">
        <v>1</v>
      </c>
      <c r="R1607" t="s">
        <v>27</v>
      </c>
      <c r="S1607">
        <v>-1</v>
      </c>
      <c r="T1607" t="s">
        <v>36</v>
      </c>
    </row>
    <row r="1608" spans="1:20" ht="20.25" customHeight="1">
      <c r="A1608">
        <v>1606</v>
      </c>
      <c r="B1608">
        <v>8</v>
      </c>
      <c r="C1608" t="s">
        <v>5545</v>
      </c>
      <c r="D1608" t="s">
        <v>5546</v>
      </c>
      <c r="E1608" s="1">
        <v>42879</v>
      </c>
      <c r="F1608" t="s">
        <v>594</v>
      </c>
      <c r="G1608" t="s">
        <v>5547</v>
      </c>
      <c r="H1608" t="s">
        <v>561</v>
      </c>
      <c r="I1608" t="s">
        <v>73</v>
      </c>
      <c r="J1608" t="s">
        <v>25</v>
      </c>
      <c r="K1608" t="s">
        <v>2597</v>
      </c>
      <c r="L1608" s="1">
        <v>42856</v>
      </c>
      <c r="M1608">
        <v>4</v>
      </c>
      <c r="N1608">
        <v>1</v>
      </c>
      <c r="O1608">
        <v>1</v>
      </c>
      <c r="P1608">
        <v>5</v>
      </c>
      <c r="Q1608">
        <v>4</v>
      </c>
      <c r="R1608" t="s">
        <v>105</v>
      </c>
      <c r="S1608">
        <v>5</v>
      </c>
      <c r="T1608" t="s">
        <v>36</v>
      </c>
    </row>
    <row r="1609" spans="1:20" ht="20.25" customHeight="1">
      <c r="A1609">
        <v>1607</v>
      </c>
      <c r="B1609">
        <v>9</v>
      </c>
      <c r="C1609" t="s">
        <v>5548</v>
      </c>
      <c r="D1609" t="s">
        <v>5549</v>
      </c>
      <c r="E1609" s="1">
        <v>42879</v>
      </c>
      <c r="F1609" t="s">
        <v>594</v>
      </c>
      <c r="G1609" t="s">
        <v>5550</v>
      </c>
      <c r="H1609" t="s">
        <v>123</v>
      </c>
      <c r="I1609" t="s">
        <v>73</v>
      </c>
      <c r="J1609" t="s">
        <v>25</v>
      </c>
      <c r="K1609" t="s">
        <v>2603</v>
      </c>
      <c r="L1609" s="1">
        <v>42856</v>
      </c>
      <c r="M1609">
        <v>4</v>
      </c>
      <c r="N1609">
        <v>5</v>
      </c>
      <c r="O1609">
        <v>5</v>
      </c>
      <c r="P1609">
        <v>5</v>
      </c>
      <c r="Q1609">
        <v>5</v>
      </c>
      <c r="R1609" t="s">
        <v>105</v>
      </c>
      <c r="S1609">
        <v>5</v>
      </c>
      <c r="T1609" t="s">
        <v>36</v>
      </c>
    </row>
    <row r="1610" spans="1:20" ht="20.25" customHeight="1">
      <c r="A1610">
        <v>1608</v>
      </c>
      <c r="B1610">
        <v>1</v>
      </c>
      <c r="C1610" t="s">
        <v>5551</v>
      </c>
      <c r="D1610" t="s">
        <v>5552</v>
      </c>
      <c r="E1610" s="1">
        <v>42878</v>
      </c>
      <c r="F1610" t="s">
        <v>21</v>
      </c>
      <c r="G1610" t="s">
        <v>5553</v>
      </c>
      <c r="H1610" t="s">
        <v>2053</v>
      </c>
      <c r="I1610" t="s">
        <v>33</v>
      </c>
      <c r="J1610" t="s">
        <v>34</v>
      </c>
      <c r="K1610" t="s">
        <v>2374</v>
      </c>
      <c r="L1610" s="1">
        <v>42856</v>
      </c>
      <c r="M1610">
        <v>2</v>
      </c>
      <c r="N1610">
        <v>4</v>
      </c>
      <c r="O1610">
        <v>1</v>
      </c>
      <c r="P1610">
        <v>1</v>
      </c>
      <c r="Q1610">
        <v>1</v>
      </c>
      <c r="R1610" t="s">
        <v>27</v>
      </c>
      <c r="S1610">
        <v>1</v>
      </c>
      <c r="T1610" t="s">
        <v>36</v>
      </c>
    </row>
    <row r="1611" spans="1:20" ht="20.25" customHeight="1">
      <c r="A1611">
        <v>1609</v>
      </c>
      <c r="B1611">
        <v>6</v>
      </c>
      <c r="C1611" t="s">
        <v>5554</v>
      </c>
      <c r="D1611" t="s">
        <v>5555</v>
      </c>
      <c r="E1611" s="1">
        <v>42877</v>
      </c>
      <c r="F1611" t="s">
        <v>1848</v>
      </c>
      <c r="G1611" t="s">
        <v>5556</v>
      </c>
      <c r="H1611" t="s">
        <v>5210</v>
      </c>
      <c r="I1611" t="s">
        <v>73</v>
      </c>
      <c r="J1611" t="s">
        <v>25</v>
      </c>
      <c r="K1611" t="s">
        <v>5557</v>
      </c>
      <c r="L1611" s="1">
        <v>42856</v>
      </c>
      <c r="M1611">
        <v>3</v>
      </c>
      <c r="N1611">
        <v>3</v>
      </c>
      <c r="O1611">
        <v>3</v>
      </c>
      <c r="P1611">
        <v>3</v>
      </c>
      <c r="Q1611">
        <v>4</v>
      </c>
      <c r="R1611" t="s">
        <v>105</v>
      </c>
      <c r="S1611">
        <v>3</v>
      </c>
      <c r="T1611" t="s">
        <v>36</v>
      </c>
    </row>
    <row r="1612" spans="1:20" ht="20.25" customHeight="1">
      <c r="A1612">
        <v>1610</v>
      </c>
      <c r="B1612">
        <v>4</v>
      </c>
      <c r="C1612" t="s">
        <v>5558</v>
      </c>
      <c r="D1612" t="s">
        <v>653</v>
      </c>
      <c r="E1612" s="1">
        <v>42877</v>
      </c>
      <c r="F1612" t="s">
        <v>21</v>
      </c>
      <c r="G1612" t="s">
        <v>5559</v>
      </c>
      <c r="H1612" t="s">
        <v>532</v>
      </c>
      <c r="I1612" t="s">
        <v>33</v>
      </c>
      <c r="J1612" t="s">
        <v>25</v>
      </c>
      <c r="K1612" t="s">
        <v>5560</v>
      </c>
      <c r="L1612" s="1">
        <v>42826</v>
      </c>
      <c r="M1612">
        <v>3</v>
      </c>
      <c r="N1612">
        <v>4</v>
      </c>
      <c r="O1612">
        <v>-1</v>
      </c>
      <c r="P1612">
        <v>4</v>
      </c>
      <c r="Q1612">
        <v>2</v>
      </c>
      <c r="R1612" t="s">
        <v>27</v>
      </c>
      <c r="S1612">
        <v>1</v>
      </c>
      <c r="T1612" t="s">
        <v>36</v>
      </c>
    </row>
    <row r="1613" spans="1:20" ht="20.25" customHeight="1">
      <c r="A1613">
        <v>1611</v>
      </c>
      <c r="B1613">
        <v>1</v>
      </c>
      <c r="C1613" t="s">
        <v>5561</v>
      </c>
      <c r="D1613" t="s">
        <v>5562</v>
      </c>
      <c r="E1613" s="1">
        <v>42875</v>
      </c>
      <c r="F1613" t="s">
        <v>21</v>
      </c>
      <c r="G1613" t="s">
        <v>5563</v>
      </c>
      <c r="I1613" t="s">
        <v>73</v>
      </c>
      <c r="J1613" t="s">
        <v>25</v>
      </c>
      <c r="K1613" t="s">
        <v>783</v>
      </c>
      <c r="L1613" s="1">
        <v>42826</v>
      </c>
      <c r="M1613">
        <v>1</v>
      </c>
      <c r="N1613">
        <v>1</v>
      </c>
      <c r="O1613">
        <v>3</v>
      </c>
      <c r="P1613">
        <v>3</v>
      </c>
      <c r="Q1613">
        <v>1</v>
      </c>
      <c r="R1613" t="s">
        <v>27</v>
      </c>
      <c r="S1613">
        <v>3</v>
      </c>
      <c r="T1613" t="s">
        <v>36</v>
      </c>
    </row>
    <row r="1614" spans="1:20" ht="20.25" customHeight="1">
      <c r="A1614">
        <v>1612</v>
      </c>
      <c r="B1614">
        <v>8</v>
      </c>
      <c r="C1614" t="s">
        <v>2949</v>
      </c>
      <c r="D1614" t="s">
        <v>5564</v>
      </c>
      <c r="E1614" s="1">
        <v>42874</v>
      </c>
      <c r="F1614" t="s">
        <v>21</v>
      </c>
      <c r="G1614" t="s">
        <v>5565</v>
      </c>
      <c r="H1614" t="s">
        <v>1969</v>
      </c>
      <c r="I1614" t="s">
        <v>24</v>
      </c>
      <c r="J1614" t="s">
        <v>25</v>
      </c>
      <c r="K1614" t="s">
        <v>537</v>
      </c>
      <c r="L1614" s="1">
        <v>42856</v>
      </c>
      <c r="M1614">
        <v>4</v>
      </c>
      <c r="N1614">
        <v>5</v>
      </c>
      <c r="O1614">
        <v>5</v>
      </c>
      <c r="P1614">
        <v>4</v>
      </c>
      <c r="Q1614">
        <v>4</v>
      </c>
      <c r="R1614" t="s">
        <v>105</v>
      </c>
      <c r="S1614">
        <v>4</v>
      </c>
      <c r="T1614" t="s">
        <v>36</v>
      </c>
    </row>
    <row r="1615" spans="1:20" ht="20.25" customHeight="1">
      <c r="A1615">
        <v>1613</v>
      </c>
      <c r="B1615">
        <v>1</v>
      </c>
      <c r="C1615" t="s">
        <v>5566</v>
      </c>
      <c r="D1615" t="s">
        <v>5567</v>
      </c>
      <c r="E1615" s="1">
        <v>42872</v>
      </c>
      <c r="F1615" t="s">
        <v>21</v>
      </c>
      <c r="G1615" t="s">
        <v>5568</v>
      </c>
      <c r="I1615" t="s">
        <v>87</v>
      </c>
      <c r="J1615" t="s">
        <v>25</v>
      </c>
      <c r="K1615" t="s">
        <v>1210</v>
      </c>
      <c r="L1615" s="1">
        <v>42705</v>
      </c>
      <c r="M1615">
        <v>-1</v>
      </c>
      <c r="N1615">
        <v>-1</v>
      </c>
      <c r="O1615">
        <v>-1</v>
      </c>
      <c r="P1615">
        <v>1</v>
      </c>
      <c r="Q1615">
        <v>1</v>
      </c>
      <c r="R1615" t="s">
        <v>27</v>
      </c>
      <c r="S1615">
        <v>-1</v>
      </c>
      <c r="T1615" t="s">
        <v>28</v>
      </c>
    </row>
    <row r="1616" spans="1:20" ht="20.25" customHeight="1">
      <c r="A1616">
        <v>1614</v>
      </c>
      <c r="B1616">
        <v>9</v>
      </c>
      <c r="C1616" t="s">
        <v>5569</v>
      </c>
      <c r="D1616" t="s">
        <v>5570</v>
      </c>
      <c r="E1616" s="1">
        <v>42872</v>
      </c>
      <c r="F1616" t="s">
        <v>671</v>
      </c>
      <c r="G1616" t="s">
        <v>5571</v>
      </c>
      <c r="H1616" t="s">
        <v>5572</v>
      </c>
      <c r="I1616" t="s">
        <v>24</v>
      </c>
      <c r="J1616" t="s">
        <v>25</v>
      </c>
      <c r="K1616" t="s">
        <v>5573</v>
      </c>
      <c r="L1616" s="1">
        <v>42826</v>
      </c>
      <c r="M1616">
        <v>4</v>
      </c>
      <c r="N1616">
        <v>5</v>
      </c>
      <c r="O1616">
        <v>4</v>
      </c>
      <c r="P1616">
        <v>3</v>
      </c>
      <c r="Q1616">
        <v>4</v>
      </c>
      <c r="R1616" t="s">
        <v>105</v>
      </c>
      <c r="S1616">
        <v>4</v>
      </c>
      <c r="T1616" t="s">
        <v>36</v>
      </c>
    </row>
    <row r="1617" spans="1:20" ht="20.25" customHeight="1">
      <c r="A1617">
        <v>1615</v>
      </c>
      <c r="B1617">
        <v>3</v>
      </c>
      <c r="C1617" t="s">
        <v>5574</v>
      </c>
      <c r="D1617" t="s">
        <v>3085</v>
      </c>
      <c r="E1617" s="1">
        <v>42871</v>
      </c>
      <c r="F1617" t="s">
        <v>21</v>
      </c>
      <c r="G1617" t="s">
        <v>5575</v>
      </c>
      <c r="H1617" t="s">
        <v>149</v>
      </c>
      <c r="I1617" t="s">
        <v>24</v>
      </c>
      <c r="J1617" t="s">
        <v>34</v>
      </c>
      <c r="K1617" t="s">
        <v>3441</v>
      </c>
      <c r="L1617" s="1">
        <v>42856</v>
      </c>
      <c r="M1617">
        <v>3</v>
      </c>
      <c r="N1617">
        <v>2</v>
      </c>
      <c r="O1617">
        <v>2</v>
      </c>
      <c r="P1617">
        <v>4</v>
      </c>
      <c r="Q1617">
        <v>3</v>
      </c>
      <c r="R1617" t="s">
        <v>27</v>
      </c>
      <c r="S1617">
        <v>2</v>
      </c>
      <c r="T1617" t="s">
        <v>36</v>
      </c>
    </row>
    <row r="1618" spans="1:20" ht="20.25" customHeight="1">
      <c r="A1618">
        <v>1616</v>
      </c>
      <c r="B1618">
        <v>2</v>
      </c>
      <c r="C1618" t="s">
        <v>5576</v>
      </c>
      <c r="D1618" t="s">
        <v>67</v>
      </c>
      <c r="E1618" s="1">
        <v>42870</v>
      </c>
      <c r="F1618" t="s">
        <v>21</v>
      </c>
      <c r="G1618" t="s">
        <v>5577</v>
      </c>
      <c r="I1618" t="s">
        <v>33</v>
      </c>
      <c r="J1618" t="s">
        <v>25</v>
      </c>
      <c r="K1618" t="s">
        <v>1177</v>
      </c>
      <c r="L1618" s="1">
        <v>42856</v>
      </c>
      <c r="M1618">
        <v>4</v>
      </c>
      <c r="N1618">
        <v>4</v>
      </c>
      <c r="O1618">
        <v>4</v>
      </c>
      <c r="P1618">
        <v>1</v>
      </c>
      <c r="Q1618">
        <v>3</v>
      </c>
      <c r="R1618" t="s">
        <v>27</v>
      </c>
      <c r="S1618">
        <v>-1</v>
      </c>
      <c r="T1618" t="s">
        <v>36</v>
      </c>
    </row>
    <row r="1619" spans="1:20" ht="20.25" customHeight="1">
      <c r="A1619">
        <v>1617</v>
      </c>
      <c r="B1619">
        <v>10</v>
      </c>
      <c r="C1619" t="s">
        <v>5578</v>
      </c>
      <c r="D1619" t="s">
        <v>5579</v>
      </c>
      <c r="E1619" s="1">
        <v>42870</v>
      </c>
      <c r="F1619" t="s">
        <v>21</v>
      </c>
      <c r="G1619" t="s">
        <v>5580</v>
      </c>
      <c r="H1619" t="s">
        <v>149</v>
      </c>
      <c r="I1619" t="s">
        <v>87</v>
      </c>
      <c r="J1619" t="s">
        <v>25</v>
      </c>
      <c r="K1619" t="s">
        <v>2694</v>
      </c>
      <c r="L1619" s="1">
        <v>42856</v>
      </c>
      <c r="M1619">
        <v>5</v>
      </c>
      <c r="N1619">
        <v>5</v>
      </c>
      <c r="O1619">
        <v>5</v>
      </c>
      <c r="P1619">
        <v>5</v>
      </c>
      <c r="Q1619">
        <v>5</v>
      </c>
      <c r="R1619" t="s">
        <v>105</v>
      </c>
      <c r="S1619">
        <v>3</v>
      </c>
      <c r="T1619" t="s">
        <v>36</v>
      </c>
    </row>
    <row r="1620" spans="1:20" ht="20.25" customHeight="1">
      <c r="A1620">
        <v>1618</v>
      </c>
      <c r="B1620">
        <v>1</v>
      </c>
      <c r="C1620" t="s">
        <v>5581</v>
      </c>
      <c r="D1620" t="s">
        <v>5582</v>
      </c>
      <c r="E1620" s="1">
        <v>42869</v>
      </c>
      <c r="F1620" t="s">
        <v>21</v>
      </c>
      <c r="G1620" t="s">
        <v>5583</v>
      </c>
      <c r="I1620" t="s">
        <v>33</v>
      </c>
      <c r="J1620" t="s">
        <v>25</v>
      </c>
      <c r="K1620" t="s">
        <v>257</v>
      </c>
      <c r="L1620" s="1">
        <v>42826</v>
      </c>
      <c r="M1620">
        <v>-1</v>
      </c>
      <c r="N1620">
        <v>-1</v>
      </c>
      <c r="O1620">
        <v>-1</v>
      </c>
      <c r="P1620">
        <v>1</v>
      </c>
      <c r="Q1620">
        <v>1</v>
      </c>
      <c r="R1620" t="s">
        <v>27</v>
      </c>
      <c r="S1620">
        <v>-1</v>
      </c>
      <c r="T1620" t="s">
        <v>28</v>
      </c>
    </row>
    <row r="1621" spans="1:20" ht="20.25" customHeight="1">
      <c r="A1621">
        <v>1619</v>
      </c>
      <c r="B1621">
        <v>8</v>
      </c>
      <c r="C1621" t="s">
        <v>5584</v>
      </c>
      <c r="D1621" t="s">
        <v>5585</v>
      </c>
      <c r="E1621" s="1">
        <v>42869</v>
      </c>
      <c r="F1621" t="s">
        <v>21</v>
      </c>
      <c r="G1621" t="s">
        <v>5586</v>
      </c>
      <c r="H1621" t="s">
        <v>163</v>
      </c>
      <c r="I1621" t="s">
        <v>73</v>
      </c>
      <c r="J1621" t="s">
        <v>94</v>
      </c>
      <c r="K1621" t="s">
        <v>1219</v>
      </c>
      <c r="L1621" s="1">
        <v>42856</v>
      </c>
      <c r="M1621">
        <v>4</v>
      </c>
      <c r="N1621">
        <v>5</v>
      </c>
      <c r="O1621">
        <v>4</v>
      </c>
      <c r="P1621">
        <v>4</v>
      </c>
      <c r="Q1621">
        <v>4</v>
      </c>
      <c r="R1621" t="s">
        <v>105</v>
      </c>
      <c r="S1621">
        <v>-1</v>
      </c>
      <c r="T1621" t="s">
        <v>36</v>
      </c>
    </row>
    <row r="1622" spans="1:20" ht="20.25" customHeight="1">
      <c r="A1622">
        <v>1620</v>
      </c>
      <c r="B1622">
        <v>6</v>
      </c>
      <c r="C1622" t="s">
        <v>5587</v>
      </c>
      <c r="D1622" t="s">
        <v>4628</v>
      </c>
      <c r="E1622" s="1">
        <v>42868</v>
      </c>
      <c r="F1622" t="s">
        <v>2178</v>
      </c>
      <c r="G1622" t="s">
        <v>5588</v>
      </c>
      <c r="I1622" t="s">
        <v>33</v>
      </c>
      <c r="J1622" t="s">
        <v>34</v>
      </c>
      <c r="K1622" t="s">
        <v>5589</v>
      </c>
      <c r="L1622" s="1">
        <v>42856</v>
      </c>
      <c r="M1622">
        <v>3</v>
      </c>
      <c r="N1622">
        <v>2</v>
      </c>
      <c r="O1622">
        <v>2</v>
      </c>
      <c r="P1622">
        <v>4</v>
      </c>
      <c r="Q1622">
        <v>5</v>
      </c>
      <c r="R1622" t="s">
        <v>105</v>
      </c>
      <c r="S1622">
        <v>1</v>
      </c>
      <c r="T1622" t="s">
        <v>36</v>
      </c>
    </row>
    <row r="1623" spans="1:20" ht="20.25" customHeight="1">
      <c r="A1623">
        <v>1621</v>
      </c>
      <c r="B1623">
        <v>6</v>
      </c>
      <c r="C1623" t="s">
        <v>5590</v>
      </c>
      <c r="D1623" t="s">
        <v>3938</v>
      </c>
      <c r="E1623" s="1">
        <v>42868</v>
      </c>
      <c r="F1623" t="s">
        <v>51</v>
      </c>
      <c r="G1623" t="s">
        <v>5591</v>
      </c>
      <c r="H1623" t="s">
        <v>123</v>
      </c>
      <c r="I1623" t="s">
        <v>33</v>
      </c>
      <c r="J1623" t="s">
        <v>34</v>
      </c>
      <c r="K1623" t="s">
        <v>3876</v>
      </c>
      <c r="L1623" s="1">
        <v>42856</v>
      </c>
      <c r="M1623">
        <v>3</v>
      </c>
      <c r="N1623">
        <v>4</v>
      </c>
      <c r="O1623">
        <v>2</v>
      </c>
      <c r="P1623">
        <v>3</v>
      </c>
      <c r="Q1623">
        <v>3</v>
      </c>
      <c r="R1623" t="s">
        <v>27</v>
      </c>
      <c r="S1623">
        <v>4</v>
      </c>
      <c r="T1623" t="s">
        <v>36</v>
      </c>
    </row>
    <row r="1624" spans="1:20" ht="20.25" customHeight="1">
      <c r="A1624">
        <v>1622</v>
      </c>
      <c r="B1624">
        <v>3</v>
      </c>
      <c r="C1624" t="s">
        <v>5592</v>
      </c>
      <c r="D1624" t="s">
        <v>5593</v>
      </c>
      <c r="E1624" s="1">
        <v>42868</v>
      </c>
      <c r="F1624" t="s">
        <v>21</v>
      </c>
      <c r="G1624" t="s">
        <v>5594</v>
      </c>
      <c r="H1624" t="s">
        <v>32</v>
      </c>
      <c r="I1624" t="s">
        <v>33</v>
      </c>
      <c r="J1624" t="s">
        <v>25</v>
      </c>
      <c r="K1624" t="s">
        <v>5595</v>
      </c>
      <c r="L1624" s="1">
        <v>42767</v>
      </c>
      <c r="M1624">
        <v>3</v>
      </c>
      <c r="N1624">
        <v>5</v>
      </c>
      <c r="O1624">
        <v>3</v>
      </c>
      <c r="P1624">
        <v>1</v>
      </c>
      <c r="Q1624">
        <v>2</v>
      </c>
      <c r="R1624" t="s">
        <v>27</v>
      </c>
      <c r="S1624">
        <v>-1</v>
      </c>
      <c r="T1624" t="s">
        <v>36</v>
      </c>
    </row>
    <row r="1625" spans="1:20" ht="20.25" customHeight="1">
      <c r="A1625">
        <v>1623</v>
      </c>
      <c r="B1625">
        <v>3</v>
      </c>
      <c r="C1625" t="s">
        <v>5596</v>
      </c>
      <c r="D1625" t="s">
        <v>5597</v>
      </c>
      <c r="E1625" s="1">
        <v>42867</v>
      </c>
      <c r="F1625" t="s">
        <v>21</v>
      </c>
      <c r="G1625" t="s">
        <v>5598</v>
      </c>
      <c r="H1625" t="s">
        <v>3771</v>
      </c>
      <c r="I1625" t="s">
        <v>24</v>
      </c>
      <c r="J1625" t="s">
        <v>25</v>
      </c>
      <c r="K1625" t="s">
        <v>1867</v>
      </c>
      <c r="L1625" s="1">
        <v>42826</v>
      </c>
      <c r="M1625">
        <v>1</v>
      </c>
      <c r="N1625">
        <v>2</v>
      </c>
      <c r="O1625">
        <v>1</v>
      </c>
      <c r="P1625">
        <v>4</v>
      </c>
      <c r="Q1625">
        <v>1</v>
      </c>
      <c r="R1625" t="s">
        <v>27</v>
      </c>
      <c r="S1625">
        <v>-1</v>
      </c>
      <c r="T1625" t="s">
        <v>36</v>
      </c>
    </row>
    <row r="1626" spans="1:20" ht="20.25" customHeight="1">
      <c r="A1626">
        <v>1624</v>
      </c>
      <c r="B1626">
        <v>3</v>
      </c>
      <c r="C1626" t="s">
        <v>5599</v>
      </c>
      <c r="D1626" t="s">
        <v>5600</v>
      </c>
      <c r="E1626" s="1">
        <v>42867</v>
      </c>
      <c r="F1626" t="s">
        <v>56</v>
      </c>
      <c r="G1626" t="s">
        <v>5601</v>
      </c>
      <c r="I1626" t="s">
        <v>73</v>
      </c>
      <c r="J1626" t="s">
        <v>25</v>
      </c>
      <c r="K1626" t="s">
        <v>48</v>
      </c>
      <c r="L1626" s="1">
        <v>42856</v>
      </c>
      <c r="M1626">
        <v>3</v>
      </c>
      <c r="N1626">
        <v>3</v>
      </c>
      <c r="O1626">
        <v>1</v>
      </c>
      <c r="P1626">
        <v>3</v>
      </c>
      <c r="Q1626">
        <v>2</v>
      </c>
      <c r="R1626" t="s">
        <v>27</v>
      </c>
      <c r="S1626">
        <v>2</v>
      </c>
      <c r="T1626" t="s">
        <v>36</v>
      </c>
    </row>
    <row r="1627" spans="1:20" ht="20.25" customHeight="1">
      <c r="A1627">
        <v>1625</v>
      </c>
      <c r="B1627">
        <v>1</v>
      </c>
      <c r="C1627" t="s">
        <v>5602</v>
      </c>
      <c r="D1627" t="s">
        <v>5603</v>
      </c>
      <c r="E1627" s="1">
        <v>42866</v>
      </c>
      <c r="F1627" t="s">
        <v>21</v>
      </c>
      <c r="G1627" t="s">
        <v>5604</v>
      </c>
      <c r="H1627" t="s">
        <v>2053</v>
      </c>
      <c r="I1627" t="s">
        <v>24</v>
      </c>
      <c r="J1627" t="s">
        <v>25</v>
      </c>
      <c r="K1627" t="s">
        <v>1009</v>
      </c>
      <c r="L1627" s="1">
        <v>42826</v>
      </c>
      <c r="M1627">
        <v>1</v>
      </c>
      <c r="N1627">
        <v>1</v>
      </c>
      <c r="O1627">
        <v>1</v>
      </c>
      <c r="P1627">
        <v>4</v>
      </c>
      <c r="Q1627">
        <v>1</v>
      </c>
      <c r="R1627" t="s">
        <v>27</v>
      </c>
      <c r="S1627">
        <v>3</v>
      </c>
      <c r="T1627" t="s">
        <v>36</v>
      </c>
    </row>
    <row r="1628" spans="1:20" ht="20.25" customHeight="1">
      <c r="A1628">
        <v>1626</v>
      </c>
      <c r="B1628">
        <v>9</v>
      </c>
      <c r="C1628" t="s">
        <v>5605</v>
      </c>
      <c r="D1628" t="s">
        <v>4395</v>
      </c>
      <c r="E1628" s="1">
        <v>42866</v>
      </c>
      <c r="F1628" t="s">
        <v>21</v>
      </c>
      <c r="G1628" t="s">
        <v>5606</v>
      </c>
      <c r="H1628" t="s">
        <v>32</v>
      </c>
      <c r="I1628" t="s">
        <v>24</v>
      </c>
      <c r="J1628" t="s">
        <v>34</v>
      </c>
      <c r="K1628" t="s">
        <v>5607</v>
      </c>
      <c r="L1628" s="1">
        <v>42856</v>
      </c>
      <c r="M1628">
        <v>4</v>
      </c>
      <c r="N1628">
        <v>5</v>
      </c>
      <c r="O1628">
        <v>5</v>
      </c>
      <c r="P1628">
        <v>5</v>
      </c>
      <c r="Q1628">
        <v>5</v>
      </c>
      <c r="R1628" t="s">
        <v>105</v>
      </c>
      <c r="S1628">
        <v>-1</v>
      </c>
      <c r="T1628" t="s">
        <v>36</v>
      </c>
    </row>
    <row r="1629" spans="1:20" ht="20.25" customHeight="1">
      <c r="A1629">
        <v>1627</v>
      </c>
      <c r="B1629">
        <v>1</v>
      </c>
      <c r="C1629" t="s">
        <v>5608</v>
      </c>
      <c r="D1629" t="s">
        <v>5609</v>
      </c>
      <c r="E1629" s="1">
        <v>42865</v>
      </c>
      <c r="F1629" t="s">
        <v>21</v>
      </c>
      <c r="G1629" t="s">
        <v>5610</v>
      </c>
      <c r="H1629" t="s">
        <v>163</v>
      </c>
      <c r="I1629" t="s">
        <v>24</v>
      </c>
      <c r="J1629" t="s">
        <v>94</v>
      </c>
      <c r="K1629" t="s">
        <v>5611</v>
      </c>
      <c r="L1629" s="1">
        <v>42856</v>
      </c>
      <c r="M1629">
        <v>1</v>
      </c>
      <c r="N1629">
        <v>1</v>
      </c>
      <c r="O1629">
        <v>1</v>
      </c>
      <c r="P1629">
        <v>1</v>
      </c>
      <c r="Q1629">
        <v>1</v>
      </c>
      <c r="R1629" t="s">
        <v>27</v>
      </c>
      <c r="S1629">
        <v>1</v>
      </c>
      <c r="T1629" t="s">
        <v>36</v>
      </c>
    </row>
    <row r="1630" spans="1:20" ht="20.25" customHeight="1">
      <c r="A1630">
        <v>1628</v>
      </c>
      <c r="B1630">
        <v>1</v>
      </c>
      <c r="C1630" t="s">
        <v>5612</v>
      </c>
      <c r="D1630" t="s">
        <v>5613</v>
      </c>
      <c r="E1630" s="1">
        <v>42864</v>
      </c>
      <c r="F1630" t="s">
        <v>21</v>
      </c>
      <c r="G1630" t="s">
        <v>5614</v>
      </c>
      <c r="H1630" t="s">
        <v>32</v>
      </c>
      <c r="I1630" t="s">
        <v>33</v>
      </c>
      <c r="J1630" t="s">
        <v>25</v>
      </c>
      <c r="K1630" t="s">
        <v>339</v>
      </c>
      <c r="L1630" s="1">
        <v>42856</v>
      </c>
      <c r="M1630">
        <v>2</v>
      </c>
      <c r="N1630">
        <v>1</v>
      </c>
      <c r="O1630">
        <v>-1</v>
      </c>
      <c r="P1630">
        <v>1</v>
      </c>
      <c r="Q1630">
        <v>1</v>
      </c>
      <c r="R1630" t="s">
        <v>27</v>
      </c>
      <c r="S1630">
        <v>-1</v>
      </c>
      <c r="T1630" t="s">
        <v>36</v>
      </c>
    </row>
    <row r="1631" spans="1:20" ht="20.25" customHeight="1">
      <c r="A1631">
        <v>1629</v>
      </c>
      <c r="B1631">
        <v>1</v>
      </c>
      <c r="C1631" t="s">
        <v>5615</v>
      </c>
      <c r="D1631" t="s">
        <v>5616</v>
      </c>
      <c r="E1631" s="1">
        <v>42864</v>
      </c>
      <c r="F1631" t="s">
        <v>117</v>
      </c>
      <c r="G1631" t="s">
        <v>5617</v>
      </c>
      <c r="I1631" t="s">
        <v>24</v>
      </c>
      <c r="J1631" t="s">
        <v>25</v>
      </c>
      <c r="K1631" t="s">
        <v>2548</v>
      </c>
      <c r="L1631" s="1">
        <v>42856</v>
      </c>
      <c r="M1631">
        <v>1</v>
      </c>
      <c r="N1631">
        <v>1</v>
      </c>
      <c r="O1631">
        <v>1</v>
      </c>
      <c r="P1631">
        <v>1</v>
      </c>
      <c r="Q1631">
        <v>1</v>
      </c>
      <c r="R1631" t="s">
        <v>27</v>
      </c>
      <c r="S1631">
        <v>-1</v>
      </c>
      <c r="T1631" t="s">
        <v>36</v>
      </c>
    </row>
    <row r="1632" spans="1:20" ht="20.25" customHeight="1">
      <c r="A1632">
        <v>1630</v>
      </c>
      <c r="B1632">
        <v>7</v>
      </c>
      <c r="C1632" t="s">
        <v>5618</v>
      </c>
      <c r="D1632" t="s">
        <v>3085</v>
      </c>
      <c r="E1632" s="1">
        <v>42864</v>
      </c>
      <c r="F1632" t="s">
        <v>21</v>
      </c>
      <c r="G1632" t="s">
        <v>5619</v>
      </c>
      <c r="H1632" t="s">
        <v>200</v>
      </c>
      <c r="I1632" t="s">
        <v>24</v>
      </c>
      <c r="J1632" t="s">
        <v>34</v>
      </c>
      <c r="K1632" t="s">
        <v>5418</v>
      </c>
      <c r="L1632" s="1">
        <v>42826</v>
      </c>
      <c r="M1632">
        <v>4</v>
      </c>
      <c r="N1632">
        <v>4</v>
      </c>
      <c r="O1632">
        <v>3</v>
      </c>
      <c r="P1632">
        <v>4</v>
      </c>
      <c r="Q1632">
        <v>4</v>
      </c>
      <c r="R1632" t="s">
        <v>105</v>
      </c>
      <c r="S1632">
        <v>1</v>
      </c>
      <c r="T1632" t="s">
        <v>36</v>
      </c>
    </row>
    <row r="1633" spans="1:20" ht="20.25" customHeight="1">
      <c r="A1633">
        <v>1631</v>
      </c>
      <c r="B1633">
        <v>7</v>
      </c>
      <c r="C1633" t="s">
        <v>5620</v>
      </c>
      <c r="D1633" t="s">
        <v>5621</v>
      </c>
      <c r="E1633" s="1">
        <v>42863</v>
      </c>
      <c r="F1633" t="s">
        <v>21</v>
      </c>
      <c r="G1633" t="s">
        <v>5622</v>
      </c>
      <c r="H1633" t="s">
        <v>32</v>
      </c>
      <c r="I1633" t="s">
        <v>33</v>
      </c>
      <c r="J1633" t="s">
        <v>34</v>
      </c>
      <c r="K1633" t="s">
        <v>5623</v>
      </c>
      <c r="L1633" s="1">
        <v>42856</v>
      </c>
      <c r="M1633">
        <v>3</v>
      </c>
      <c r="N1633">
        <v>5</v>
      </c>
      <c r="O1633">
        <v>3</v>
      </c>
      <c r="P1633">
        <v>4</v>
      </c>
      <c r="Q1633">
        <v>4</v>
      </c>
      <c r="R1633" t="s">
        <v>105</v>
      </c>
      <c r="S1633">
        <v>2</v>
      </c>
      <c r="T1633" t="s">
        <v>36</v>
      </c>
    </row>
    <row r="1634" spans="1:20" ht="20.25" customHeight="1">
      <c r="A1634">
        <v>1632</v>
      </c>
      <c r="B1634">
        <v>7</v>
      </c>
      <c r="C1634" t="s">
        <v>5624</v>
      </c>
      <c r="D1634" t="s">
        <v>404</v>
      </c>
      <c r="E1634" s="1">
        <v>42861</v>
      </c>
      <c r="F1634" t="s">
        <v>21</v>
      </c>
      <c r="G1634" t="s">
        <v>5625</v>
      </c>
      <c r="H1634" t="s">
        <v>248</v>
      </c>
      <c r="I1634" t="s">
        <v>73</v>
      </c>
      <c r="J1634" t="s">
        <v>25</v>
      </c>
      <c r="K1634" t="s">
        <v>5626</v>
      </c>
      <c r="L1634" s="1">
        <v>42856</v>
      </c>
      <c r="M1634">
        <v>3</v>
      </c>
      <c r="N1634">
        <v>4</v>
      </c>
      <c r="O1634">
        <v>3</v>
      </c>
      <c r="P1634">
        <v>3</v>
      </c>
      <c r="Q1634">
        <v>4</v>
      </c>
      <c r="R1634" t="s">
        <v>27</v>
      </c>
      <c r="S1634">
        <v>-1</v>
      </c>
      <c r="T1634" t="s">
        <v>36</v>
      </c>
    </row>
    <row r="1635" spans="1:20" ht="20.25" customHeight="1">
      <c r="A1635">
        <v>1633</v>
      </c>
      <c r="B1635">
        <v>10</v>
      </c>
      <c r="C1635" t="s">
        <v>5627</v>
      </c>
      <c r="D1635" t="s">
        <v>5628</v>
      </c>
      <c r="E1635" s="1">
        <v>42860</v>
      </c>
      <c r="F1635" t="s">
        <v>21</v>
      </c>
      <c r="G1635" t="s">
        <v>5629</v>
      </c>
      <c r="I1635" t="s">
        <v>33</v>
      </c>
      <c r="J1635" t="s">
        <v>25</v>
      </c>
      <c r="K1635" t="s">
        <v>5630</v>
      </c>
      <c r="L1635" s="1">
        <v>42856</v>
      </c>
      <c r="M1635">
        <v>5</v>
      </c>
      <c r="N1635">
        <v>5</v>
      </c>
      <c r="O1635">
        <v>5</v>
      </c>
      <c r="P1635">
        <v>5</v>
      </c>
      <c r="Q1635">
        <v>5</v>
      </c>
      <c r="R1635" t="s">
        <v>105</v>
      </c>
      <c r="S1635">
        <v>3</v>
      </c>
      <c r="T1635" t="s">
        <v>36</v>
      </c>
    </row>
    <row r="1636" spans="1:20" ht="20.25" customHeight="1">
      <c r="A1636">
        <v>1634</v>
      </c>
      <c r="B1636">
        <v>1</v>
      </c>
      <c r="C1636" t="s">
        <v>5631</v>
      </c>
      <c r="D1636" t="s">
        <v>5632</v>
      </c>
      <c r="E1636" s="1">
        <v>42860</v>
      </c>
      <c r="F1636" t="s">
        <v>21</v>
      </c>
      <c r="G1636" t="s">
        <v>5633</v>
      </c>
      <c r="H1636" t="s">
        <v>5634</v>
      </c>
      <c r="I1636" t="s">
        <v>33</v>
      </c>
      <c r="J1636" t="s">
        <v>94</v>
      </c>
      <c r="K1636" t="s">
        <v>2218</v>
      </c>
      <c r="L1636" s="1">
        <v>42826</v>
      </c>
      <c r="M1636">
        <v>2</v>
      </c>
      <c r="N1636">
        <v>1</v>
      </c>
      <c r="O1636">
        <v>1</v>
      </c>
      <c r="P1636">
        <v>3</v>
      </c>
      <c r="Q1636">
        <v>2</v>
      </c>
      <c r="R1636" t="s">
        <v>27</v>
      </c>
      <c r="S1636">
        <v>2</v>
      </c>
      <c r="T1636" t="s">
        <v>36</v>
      </c>
    </row>
    <row r="1637" spans="1:20" ht="20.25" customHeight="1">
      <c r="A1637">
        <v>1635</v>
      </c>
      <c r="B1637">
        <v>2</v>
      </c>
      <c r="C1637" t="s">
        <v>5635</v>
      </c>
      <c r="D1637" t="s">
        <v>5636</v>
      </c>
      <c r="E1637" s="1">
        <v>42860</v>
      </c>
      <c r="F1637" t="s">
        <v>21</v>
      </c>
      <c r="G1637" t="s">
        <v>5637</v>
      </c>
      <c r="I1637" t="s">
        <v>33</v>
      </c>
      <c r="J1637" t="s">
        <v>34</v>
      </c>
      <c r="K1637" t="s">
        <v>5638</v>
      </c>
      <c r="L1637" s="1">
        <v>42826</v>
      </c>
      <c r="M1637">
        <v>2</v>
      </c>
      <c r="N1637">
        <v>1</v>
      </c>
      <c r="O1637">
        <v>1</v>
      </c>
      <c r="P1637">
        <v>1</v>
      </c>
      <c r="Q1637">
        <v>3</v>
      </c>
      <c r="R1637" t="s">
        <v>27</v>
      </c>
      <c r="S1637">
        <v>-1</v>
      </c>
      <c r="T1637" t="s">
        <v>36</v>
      </c>
    </row>
    <row r="1638" spans="1:20" ht="20.25" customHeight="1">
      <c r="A1638">
        <v>1636</v>
      </c>
      <c r="B1638">
        <v>8</v>
      </c>
      <c r="C1638" t="s">
        <v>5639</v>
      </c>
      <c r="D1638" t="s">
        <v>5640</v>
      </c>
      <c r="E1638" s="1">
        <v>42859</v>
      </c>
      <c r="F1638" t="s">
        <v>21</v>
      </c>
      <c r="G1638" t="s">
        <v>5641</v>
      </c>
      <c r="H1638" t="s">
        <v>5642</v>
      </c>
      <c r="I1638" t="s">
        <v>24</v>
      </c>
      <c r="J1638" t="s">
        <v>59</v>
      </c>
      <c r="K1638" t="s">
        <v>2374</v>
      </c>
      <c r="L1638" s="1">
        <v>42826</v>
      </c>
      <c r="M1638">
        <v>4</v>
      </c>
      <c r="N1638">
        <v>5</v>
      </c>
      <c r="O1638">
        <v>3</v>
      </c>
      <c r="P1638">
        <v>5</v>
      </c>
      <c r="Q1638">
        <v>5</v>
      </c>
      <c r="R1638" t="s">
        <v>27</v>
      </c>
      <c r="S1638">
        <v>4</v>
      </c>
      <c r="T1638" t="s">
        <v>36</v>
      </c>
    </row>
    <row r="1639" spans="1:20" ht="20.25" customHeight="1">
      <c r="A1639">
        <v>1637</v>
      </c>
      <c r="B1639">
        <v>7</v>
      </c>
      <c r="C1639" t="s">
        <v>5643</v>
      </c>
      <c r="D1639" t="s">
        <v>1652</v>
      </c>
      <c r="E1639" s="1">
        <v>42859</v>
      </c>
      <c r="F1639" t="s">
        <v>21</v>
      </c>
      <c r="G1639" t="s">
        <v>5644</v>
      </c>
      <c r="H1639" t="s">
        <v>23</v>
      </c>
      <c r="I1639" t="s">
        <v>33</v>
      </c>
      <c r="J1639" t="s">
        <v>25</v>
      </c>
      <c r="K1639" t="s">
        <v>3703</v>
      </c>
      <c r="L1639" s="1">
        <v>42856</v>
      </c>
      <c r="M1639">
        <v>3</v>
      </c>
      <c r="N1639">
        <v>4</v>
      </c>
      <c r="O1639">
        <v>3</v>
      </c>
      <c r="P1639">
        <v>5</v>
      </c>
      <c r="Q1639">
        <v>4</v>
      </c>
      <c r="R1639" t="s">
        <v>105</v>
      </c>
      <c r="S1639">
        <v>4</v>
      </c>
      <c r="T1639" t="s">
        <v>36</v>
      </c>
    </row>
    <row r="1640" spans="1:20" ht="20.25" customHeight="1">
      <c r="A1640">
        <v>1638</v>
      </c>
      <c r="B1640">
        <v>2</v>
      </c>
      <c r="C1640" t="s">
        <v>5645</v>
      </c>
      <c r="D1640" t="s">
        <v>1703</v>
      </c>
      <c r="E1640" s="1">
        <v>42859</v>
      </c>
      <c r="F1640" t="s">
        <v>21</v>
      </c>
      <c r="G1640" t="s">
        <v>5646</v>
      </c>
      <c r="H1640" t="s">
        <v>32</v>
      </c>
      <c r="I1640" t="s">
        <v>73</v>
      </c>
      <c r="J1640" t="s">
        <v>25</v>
      </c>
      <c r="K1640" t="s">
        <v>502</v>
      </c>
      <c r="L1640" s="1">
        <v>42795</v>
      </c>
      <c r="M1640">
        <v>1</v>
      </c>
      <c r="N1640">
        <v>1</v>
      </c>
      <c r="O1640">
        <v>1</v>
      </c>
      <c r="P1640">
        <v>1</v>
      </c>
      <c r="Q1640">
        <v>1</v>
      </c>
      <c r="R1640" t="s">
        <v>27</v>
      </c>
      <c r="S1640">
        <v>-1</v>
      </c>
      <c r="T1640" t="s">
        <v>36</v>
      </c>
    </row>
    <row r="1641" spans="1:20" ht="20.25" customHeight="1">
      <c r="A1641">
        <v>1639</v>
      </c>
      <c r="B1641">
        <v>1</v>
      </c>
      <c r="C1641" t="s">
        <v>5647</v>
      </c>
      <c r="D1641" t="s">
        <v>5648</v>
      </c>
      <c r="E1641" s="1">
        <v>42859</v>
      </c>
      <c r="F1641" t="s">
        <v>21</v>
      </c>
      <c r="G1641" t="s">
        <v>5649</v>
      </c>
      <c r="I1641" t="s">
        <v>87</v>
      </c>
      <c r="J1641" t="s">
        <v>25</v>
      </c>
      <c r="K1641" t="s">
        <v>858</v>
      </c>
      <c r="L1641" s="1">
        <v>42795</v>
      </c>
      <c r="M1641">
        <v>1</v>
      </c>
      <c r="N1641">
        <v>2</v>
      </c>
      <c r="O1641">
        <v>-1</v>
      </c>
      <c r="P1641">
        <v>1</v>
      </c>
      <c r="Q1641">
        <v>1</v>
      </c>
      <c r="R1641" t="s">
        <v>27</v>
      </c>
      <c r="S1641">
        <v>-1</v>
      </c>
      <c r="T1641" t="s">
        <v>36</v>
      </c>
    </row>
    <row r="1642" spans="1:20" ht="20.25" customHeight="1">
      <c r="A1642">
        <v>1640</v>
      </c>
      <c r="B1642">
        <v>2</v>
      </c>
      <c r="C1642" t="s">
        <v>5650</v>
      </c>
      <c r="D1642" t="s">
        <v>5651</v>
      </c>
      <c r="E1642" s="1">
        <v>42858</v>
      </c>
      <c r="F1642" t="s">
        <v>21</v>
      </c>
      <c r="G1642" t="s">
        <v>5652</v>
      </c>
      <c r="I1642" t="s">
        <v>73</v>
      </c>
      <c r="J1642" t="s">
        <v>25</v>
      </c>
      <c r="K1642" t="s">
        <v>2584</v>
      </c>
      <c r="L1642" s="1">
        <v>42856</v>
      </c>
      <c r="M1642">
        <v>1</v>
      </c>
      <c r="N1642">
        <v>1</v>
      </c>
      <c r="O1642">
        <v>-1</v>
      </c>
      <c r="P1642">
        <v>1</v>
      </c>
      <c r="Q1642">
        <v>1</v>
      </c>
      <c r="R1642" t="s">
        <v>27</v>
      </c>
      <c r="S1642">
        <v>-1</v>
      </c>
      <c r="T1642" t="s">
        <v>36</v>
      </c>
    </row>
    <row r="1643" spans="1:20" ht="20.25" customHeight="1">
      <c r="A1643">
        <v>1641</v>
      </c>
      <c r="B1643">
        <v>1</v>
      </c>
      <c r="C1643" t="s">
        <v>5653</v>
      </c>
      <c r="D1643" t="s">
        <v>4628</v>
      </c>
      <c r="E1643" s="1">
        <v>42858</v>
      </c>
      <c r="F1643" t="s">
        <v>21</v>
      </c>
      <c r="G1643" t="s">
        <v>5654</v>
      </c>
      <c r="H1643" t="s">
        <v>32</v>
      </c>
      <c r="I1643" t="s">
        <v>87</v>
      </c>
      <c r="J1643" t="s">
        <v>25</v>
      </c>
      <c r="K1643" t="s">
        <v>5655</v>
      </c>
      <c r="L1643" s="1">
        <v>42826</v>
      </c>
      <c r="M1643">
        <v>1</v>
      </c>
      <c r="N1643">
        <v>1</v>
      </c>
      <c r="O1643">
        <v>-1</v>
      </c>
      <c r="P1643">
        <v>1</v>
      </c>
      <c r="Q1643">
        <v>1</v>
      </c>
      <c r="R1643" t="s">
        <v>27</v>
      </c>
      <c r="S1643">
        <v>1</v>
      </c>
      <c r="T1643" t="s">
        <v>36</v>
      </c>
    </row>
    <row r="1644" spans="1:20" ht="20.25" customHeight="1">
      <c r="A1644">
        <v>1642</v>
      </c>
      <c r="B1644">
        <v>2</v>
      </c>
      <c r="C1644" t="s">
        <v>5656</v>
      </c>
      <c r="D1644" t="s">
        <v>5657</v>
      </c>
      <c r="E1644" s="1">
        <v>42858</v>
      </c>
      <c r="F1644" t="s">
        <v>21</v>
      </c>
      <c r="G1644" t="s">
        <v>5658</v>
      </c>
      <c r="H1644" t="s">
        <v>2053</v>
      </c>
      <c r="I1644" t="s">
        <v>24</v>
      </c>
      <c r="J1644" t="s">
        <v>94</v>
      </c>
      <c r="K1644" t="s">
        <v>5659</v>
      </c>
      <c r="L1644" s="1">
        <v>42826</v>
      </c>
      <c r="M1644">
        <v>1</v>
      </c>
      <c r="N1644">
        <v>3</v>
      </c>
      <c r="O1644">
        <v>2</v>
      </c>
      <c r="P1644">
        <v>3</v>
      </c>
      <c r="Q1644">
        <v>1</v>
      </c>
      <c r="R1644" t="s">
        <v>27</v>
      </c>
      <c r="S1644">
        <v>1</v>
      </c>
      <c r="T1644" t="s">
        <v>36</v>
      </c>
    </row>
    <row r="1645" spans="1:20" ht="20.25" customHeight="1">
      <c r="A1645">
        <v>1643</v>
      </c>
      <c r="B1645">
        <v>1</v>
      </c>
      <c r="C1645" t="s">
        <v>5660</v>
      </c>
      <c r="D1645" t="s">
        <v>5661</v>
      </c>
      <c r="E1645" s="1">
        <v>42858</v>
      </c>
      <c r="F1645" t="s">
        <v>5662</v>
      </c>
      <c r="G1645" t="s">
        <v>5663</v>
      </c>
      <c r="H1645" t="s">
        <v>5664</v>
      </c>
      <c r="I1645" t="s">
        <v>33</v>
      </c>
      <c r="J1645" t="s">
        <v>34</v>
      </c>
      <c r="K1645" t="s">
        <v>5665</v>
      </c>
      <c r="L1645" s="1">
        <v>42856</v>
      </c>
      <c r="M1645">
        <v>-1</v>
      </c>
      <c r="N1645">
        <v>-1</v>
      </c>
      <c r="O1645">
        <v>-1</v>
      </c>
      <c r="P1645">
        <v>1</v>
      </c>
      <c r="Q1645">
        <v>1</v>
      </c>
      <c r="R1645" t="s">
        <v>27</v>
      </c>
      <c r="S1645">
        <v>-1</v>
      </c>
      <c r="T1645" t="s">
        <v>28</v>
      </c>
    </row>
    <row r="1646" spans="1:20" ht="20.25" customHeight="1">
      <c r="A1646">
        <v>1644</v>
      </c>
      <c r="B1646">
        <v>3</v>
      </c>
      <c r="C1646" t="s">
        <v>5666</v>
      </c>
      <c r="D1646" t="s">
        <v>5667</v>
      </c>
      <c r="E1646" s="1">
        <v>42858</v>
      </c>
      <c r="F1646" t="s">
        <v>21</v>
      </c>
      <c r="G1646" t="s">
        <v>5668</v>
      </c>
      <c r="H1646" t="s">
        <v>532</v>
      </c>
      <c r="I1646" t="s">
        <v>73</v>
      </c>
      <c r="J1646" t="s">
        <v>25</v>
      </c>
      <c r="K1646" t="s">
        <v>339</v>
      </c>
      <c r="L1646" s="1">
        <v>42856</v>
      </c>
      <c r="M1646">
        <v>3</v>
      </c>
      <c r="N1646">
        <v>1</v>
      </c>
      <c r="O1646">
        <v>1</v>
      </c>
      <c r="P1646">
        <v>4</v>
      </c>
      <c r="Q1646">
        <v>1</v>
      </c>
      <c r="R1646" t="s">
        <v>27</v>
      </c>
      <c r="S1646">
        <v>-1</v>
      </c>
      <c r="T1646" t="s">
        <v>36</v>
      </c>
    </row>
    <row r="1647" spans="1:20" ht="20.25" customHeight="1">
      <c r="A1647">
        <v>1645</v>
      </c>
      <c r="B1647">
        <v>1</v>
      </c>
      <c r="C1647" t="s">
        <v>5669</v>
      </c>
      <c r="D1647" t="s">
        <v>5670</v>
      </c>
      <c r="E1647" s="1">
        <v>42857</v>
      </c>
      <c r="F1647" t="s">
        <v>2793</v>
      </c>
      <c r="G1647" t="s">
        <v>5671</v>
      </c>
      <c r="H1647" t="s">
        <v>32</v>
      </c>
      <c r="I1647" t="s">
        <v>73</v>
      </c>
      <c r="J1647" t="s">
        <v>25</v>
      </c>
      <c r="K1647" t="s">
        <v>4167</v>
      </c>
      <c r="L1647" s="1">
        <v>42826</v>
      </c>
      <c r="M1647">
        <v>2</v>
      </c>
      <c r="N1647">
        <v>1</v>
      </c>
      <c r="O1647">
        <v>1</v>
      </c>
      <c r="P1647">
        <v>4</v>
      </c>
      <c r="Q1647">
        <v>1</v>
      </c>
      <c r="R1647" t="s">
        <v>27</v>
      </c>
      <c r="S1647">
        <v>-1</v>
      </c>
      <c r="T1647" t="s">
        <v>36</v>
      </c>
    </row>
    <row r="1648" spans="1:20" ht="20.25" customHeight="1">
      <c r="A1648">
        <v>1646</v>
      </c>
      <c r="B1648">
        <v>7</v>
      </c>
      <c r="C1648" t="s">
        <v>5672</v>
      </c>
      <c r="D1648" t="s">
        <v>5673</v>
      </c>
      <c r="E1648" s="1">
        <v>42857</v>
      </c>
      <c r="F1648" t="s">
        <v>21</v>
      </c>
      <c r="G1648" t="s">
        <v>5674</v>
      </c>
      <c r="H1648" t="s">
        <v>163</v>
      </c>
      <c r="I1648" t="s">
        <v>24</v>
      </c>
      <c r="J1648" t="s">
        <v>25</v>
      </c>
      <c r="K1648" t="s">
        <v>5675</v>
      </c>
      <c r="L1648" s="1">
        <v>42856</v>
      </c>
      <c r="M1648">
        <v>3</v>
      </c>
      <c r="N1648">
        <v>3</v>
      </c>
      <c r="O1648">
        <v>2</v>
      </c>
      <c r="P1648">
        <v>5</v>
      </c>
      <c r="Q1648">
        <v>3</v>
      </c>
      <c r="R1648" t="s">
        <v>105</v>
      </c>
      <c r="S1648">
        <v>3</v>
      </c>
      <c r="T1648" t="s">
        <v>36</v>
      </c>
    </row>
    <row r="1649" spans="1:20" ht="20.25" customHeight="1">
      <c r="A1649">
        <v>1647</v>
      </c>
      <c r="B1649">
        <v>1</v>
      </c>
      <c r="C1649" t="s">
        <v>5676</v>
      </c>
      <c r="D1649" t="s">
        <v>5677</v>
      </c>
      <c r="E1649" s="1">
        <v>42856</v>
      </c>
      <c r="F1649" t="s">
        <v>21</v>
      </c>
      <c r="G1649" t="s">
        <v>5678</v>
      </c>
      <c r="H1649" t="s">
        <v>32</v>
      </c>
      <c r="I1649" t="s">
        <v>24</v>
      </c>
      <c r="J1649" t="s">
        <v>25</v>
      </c>
      <c r="K1649" t="s">
        <v>3788</v>
      </c>
      <c r="L1649" s="1">
        <v>42826</v>
      </c>
      <c r="M1649">
        <v>4</v>
      </c>
      <c r="N1649">
        <v>1</v>
      </c>
      <c r="O1649">
        <v>1</v>
      </c>
      <c r="P1649">
        <v>3</v>
      </c>
      <c r="Q1649">
        <v>2</v>
      </c>
      <c r="R1649" t="s">
        <v>27</v>
      </c>
      <c r="S1649">
        <v>-1</v>
      </c>
      <c r="T1649" t="s">
        <v>36</v>
      </c>
    </row>
    <row r="1650" spans="1:20" ht="20.25" customHeight="1">
      <c r="A1650">
        <v>1648</v>
      </c>
      <c r="B1650">
        <v>8</v>
      </c>
      <c r="C1650" t="s">
        <v>5679</v>
      </c>
      <c r="D1650" t="s">
        <v>5680</v>
      </c>
      <c r="E1650" s="1">
        <v>42856</v>
      </c>
      <c r="F1650" t="s">
        <v>98</v>
      </c>
      <c r="G1650" t="s">
        <v>5681</v>
      </c>
      <c r="H1650" t="s">
        <v>3771</v>
      </c>
      <c r="I1650" t="s">
        <v>73</v>
      </c>
      <c r="J1650" t="s">
        <v>25</v>
      </c>
      <c r="K1650" t="s">
        <v>5682</v>
      </c>
      <c r="L1650" s="1">
        <v>42826</v>
      </c>
      <c r="M1650">
        <v>4</v>
      </c>
      <c r="N1650">
        <v>5</v>
      </c>
      <c r="O1650">
        <v>-1</v>
      </c>
      <c r="P1650">
        <v>4</v>
      </c>
      <c r="Q1650">
        <v>4</v>
      </c>
      <c r="R1650" t="s">
        <v>105</v>
      </c>
      <c r="S1650">
        <v>-1</v>
      </c>
      <c r="T1650" t="s">
        <v>36</v>
      </c>
    </row>
    <row r="1651" spans="1:20" ht="20.25" customHeight="1">
      <c r="A1651">
        <v>1649</v>
      </c>
      <c r="B1651">
        <v>1</v>
      </c>
      <c r="C1651" t="s">
        <v>5683</v>
      </c>
      <c r="D1651" t="s">
        <v>5684</v>
      </c>
      <c r="E1651" s="1">
        <v>42855</v>
      </c>
      <c r="F1651" t="s">
        <v>594</v>
      </c>
      <c r="G1651" t="s">
        <v>5685</v>
      </c>
      <c r="I1651" t="s">
        <v>73</v>
      </c>
      <c r="J1651" t="s">
        <v>34</v>
      </c>
      <c r="K1651" t="s">
        <v>629</v>
      </c>
      <c r="L1651" s="1">
        <v>42583</v>
      </c>
      <c r="M1651">
        <v>1</v>
      </c>
      <c r="N1651">
        <v>3</v>
      </c>
      <c r="O1651">
        <v>1</v>
      </c>
      <c r="P1651">
        <v>2</v>
      </c>
      <c r="Q1651">
        <v>1</v>
      </c>
      <c r="R1651" t="s">
        <v>27</v>
      </c>
      <c r="S1651">
        <v>-1</v>
      </c>
      <c r="T1651" t="s">
        <v>36</v>
      </c>
    </row>
    <row r="1652" spans="1:20" ht="20.25" customHeight="1">
      <c r="A1652">
        <v>1650</v>
      </c>
      <c r="B1652">
        <v>8</v>
      </c>
      <c r="C1652" t="s">
        <v>5686</v>
      </c>
      <c r="D1652" t="s">
        <v>5579</v>
      </c>
      <c r="E1652" s="1">
        <v>42855</v>
      </c>
      <c r="F1652" t="s">
        <v>21</v>
      </c>
      <c r="G1652" t="s">
        <v>5687</v>
      </c>
      <c r="H1652" t="s">
        <v>149</v>
      </c>
      <c r="I1652" t="s">
        <v>87</v>
      </c>
      <c r="J1652" t="s">
        <v>25</v>
      </c>
      <c r="K1652" t="s">
        <v>5688</v>
      </c>
      <c r="L1652" s="1">
        <v>42826</v>
      </c>
      <c r="M1652">
        <v>5</v>
      </c>
      <c r="N1652">
        <v>5</v>
      </c>
      <c r="O1652">
        <v>4</v>
      </c>
      <c r="P1652">
        <v>5</v>
      </c>
      <c r="Q1652">
        <v>5</v>
      </c>
      <c r="R1652" t="s">
        <v>105</v>
      </c>
      <c r="S1652">
        <v>4</v>
      </c>
      <c r="T1652" t="s">
        <v>36</v>
      </c>
    </row>
    <row r="1653" spans="1:20" ht="20.25" customHeight="1">
      <c r="A1653">
        <v>1651</v>
      </c>
      <c r="B1653">
        <v>1</v>
      </c>
      <c r="C1653" t="s">
        <v>5689</v>
      </c>
      <c r="D1653" t="s">
        <v>5690</v>
      </c>
      <c r="E1653" s="1">
        <v>42855</v>
      </c>
      <c r="F1653" t="s">
        <v>21</v>
      </c>
      <c r="G1653" t="s">
        <v>5691</v>
      </c>
      <c r="H1653" t="s">
        <v>64</v>
      </c>
      <c r="I1653" t="s">
        <v>24</v>
      </c>
      <c r="J1653" t="s">
        <v>25</v>
      </c>
      <c r="K1653" t="s">
        <v>3639</v>
      </c>
      <c r="L1653" s="1">
        <v>42826</v>
      </c>
      <c r="M1653">
        <v>3</v>
      </c>
      <c r="N1653">
        <v>2</v>
      </c>
      <c r="O1653">
        <v>1</v>
      </c>
      <c r="P1653">
        <v>3</v>
      </c>
      <c r="Q1653">
        <v>1</v>
      </c>
      <c r="R1653" t="s">
        <v>27</v>
      </c>
      <c r="S1653">
        <v>-1</v>
      </c>
      <c r="T1653" t="s">
        <v>36</v>
      </c>
    </row>
    <row r="1654" spans="1:20" ht="20.25" customHeight="1">
      <c r="A1654">
        <v>1652</v>
      </c>
      <c r="B1654">
        <v>2</v>
      </c>
      <c r="C1654" t="s">
        <v>5692</v>
      </c>
      <c r="D1654" t="s">
        <v>5693</v>
      </c>
      <c r="E1654" s="1">
        <v>42854</v>
      </c>
      <c r="F1654" t="s">
        <v>21</v>
      </c>
      <c r="G1654" t="s">
        <v>5694</v>
      </c>
      <c r="I1654" t="s">
        <v>33</v>
      </c>
      <c r="J1654" t="s">
        <v>94</v>
      </c>
      <c r="K1654" t="s">
        <v>1219</v>
      </c>
      <c r="L1654" s="1">
        <v>42826</v>
      </c>
      <c r="M1654">
        <v>3</v>
      </c>
      <c r="N1654">
        <v>2</v>
      </c>
      <c r="O1654">
        <v>1</v>
      </c>
      <c r="P1654">
        <v>1</v>
      </c>
      <c r="Q1654">
        <v>1</v>
      </c>
      <c r="R1654" t="s">
        <v>27</v>
      </c>
      <c r="S1654">
        <v>2</v>
      </c>
      <c r="T1654" t="s">
        <v>36</v>
      </c>
    </row>
    <row r="1655" spans="1:20" ht="20.25" customHeight="1">
      <c r="A1655">
        <v>1653</v>
      </c>
      <c r="B1655">
        <v>9</v>
      </c>
      <c r="C1655" t="s">
        <v>5695</v>
      </c>
      <c r="D1655" t="s">
        <v>599</v>
      </c>
      <c r="E1655" s="1">
        <v>42854</v>
      </c>
      <c r="F1655" t="s">
        <v>4365</v>
      </c>
      <c r="G1655" t="s">
        <v>5696</v>
      </c>
      <c r="H1655" t="s">
        <v>23</v>
      </c>
      <c r="I1655" t="s">
        <v>87</v>
      </c>
      <c r="J1655" t="s">
        <v>25</v>
      </c>
      <c r="K1655" t="s">
        <v>967</v>
      </c>
      <c r="L1655" s="1">
        <v>42826</v>
      </c>
      <c r="M1655">
        <v>5</v>
      </c>
      <c r="N1655">
        <v>5</v>
      </c>
      <c r="O1655">
        <v>5</v>
      </c>
      <c r="P1655">
        <v>4</v>
      </c>
      <c r="Q1655">
        <v>4</v>
      </c>
      <c r="R1655" t="s">
        <v>105</v>
      </c>
      <c r="S1655">
        <v>5</v>
      </c>
      <c r="T1655" t="s">
        <v>36</v>
      </c>
    </row>
    <row r="1656" spans="1:20" ht="20.25" customHeight="1">
      <c r="A1656">
        <v>1654</v>
      </c>
      <c r="B1656">
        <v>6</v>
      </c>
      <c r="C1656" t="s">
        <v>5697</v>
      </c>
      <c r="D1656" t="s">
        <v>3289</v>
      </c>
      <c r="E1656" s="1">
        <v>42852</v>
      </c>
      <c r="F1656" t="s">
        <v>21</v>
      </c>
      <c r="G1656" t="s">
        <v>5698</v>
      </c>
      <c r="H1656" t="s">
        <v>263</v>
      </c>
      <c r="I1656" t="s">
        <v>24</v>
      </c>
      <c r="J1656" t="s">
        <v>59</v>
      </c>
      <c r="K1656" t="s">
        <v>4023</v>
      </c>
      <c r="L1656" s="1">
        <v>42826</v>
      </c>
      <c r="M1656">
        <v>3</v>
      </c>
      <c r="N1656">
        <v>4</v>
      </c>
      <c r="O1656">
        <v>1</v>
      </c>
      <c r="P1656">
        <v>3</v>
      </c>
      <c r="Q1656">
        <v>3</v>
      </c>
      <c r="R1656" t="s">
        <v>27</v>
      </c>
      <c r="S1656">
        <v>2</v>
      </c>
      <c r="T1656" t="s">
        <v>36</v>
      </c>
    </row>
    <row r="1657" spans="1:20" ht="20.25" customHeight="1">
      <c r="A1657">
        <v>1655</v>
      </c>
      <c r="B1657">
        <v>6</v>
      </c>
      <c r="C1657" t="s">
        <v>5699</v>
      </c>
      <c r="D1657" t="s">
        <v>3289</v>
      </c>
      <c r="E1657" s="1">
        <v>42852</v>
      </c>
      <c r="F1657" t="s">
        <v>21</v>
      </c>
      <c r="G1657" t="s">
        <v>5700</v>
      </c>
      <c r="H1657" t="s">
        <v>149</v>
      </c>
      <c r="I1657" t="s">
        <v>24</v>
      </c>
      <c r="J1657" t="s">
        <v>59</v>
      </c>
      <c r="K1657" t="s">
        <v>5701</v>
      </c>
      <c r="L1657" s="1">
        <v>42826</v>
      </c>
      <c r="M1657">
        <v>3</v>
      </c>
      <c r="N1657">
        <v>4</v>
      </c>
      <c r="O1657">
        <v>2</v>
      </c>
      <c r="P1657">
        <v>4</v>
      </c>
      <c r="Q1657">
        <v>2</v>
      </c>
      <c r="R1657" t="s">
        <v>27</v>
      </c>
      <c r="S1657">
        <v>2</v>
      </c>
      <c r="T1657" t="s">
        <v>36</v>
      </c>
    </row>
    <row r="1658" spans="1:20" ht="20.25" customHeight="1">
      <c r="A1658">
        <v>1656</v>
      </c>
      <c r="B1658">
        <v>7</v>
      </c>
      <c r="C1658" t="s">
        <v>5702</v>
      </c>
      <c r="D1658" t="s">
        <v>3289</v>
      </c>
      <c r="E1658" s="1">
        <v>42852</v>
      </c>
      <c r="F1658" t="s">
        <v>21</v>
      </c>
      <c r="G1658" t="s">
        <v>5703</v>
      </c>
      <c r="H1658" t="s">
        <v>32</v>
      </c>
      <c r="I1658" t="s">
        <v>24</v>
      </c>
      <c r="J1658" t="s">
        <v>34</v>
      </c>
      <c r="K1658" t="s">
        <v>5704</v>
      </c>
      <c r="L1658" s="1">
        <v>42826</v>
      </c>
      <c r="M1658">
        <v>2</v>
      </c>
      <c r="N1658">
        <v>4</v>
      </c>
      <c r="O1658">
        <v>4</v>
      </c>
      <c r="P1658">
        <v>2</v>
      </c>
      <c r="Q1658">
        <v>2</v>
      </c>
      <c r="R1658" t="s">
        <v>27</v>
      </c>
      <c r="S1658">
        <v>-1</v>
      </c>
      <c r="T1658" t="s">
        <v>36</v>
      </c>
    </row>
    <row r="1659" spans="1:20" ht="20.25" customHeight="1">
      <c r="A1659">
        <v>1657</v>
      </c>
      <c r="B1659">
        <v>10</v>
      </c>
      <c r="C1659" t="s">
        <v>5705</v>
      </c>
      <c r="D1659" t="s">
        <v>246</v>
      </c>
      <c r="E1659" s="1">
        <v>42852</v>
      </c>
      <c r="F1659" t="s">
        <v>21</v>
      </c>
      <c r="G1659" t="s">
        <v>5706</v>
      </c>
      <c r="H1659" t="s">
        <v>2195</v>
      </c>
      <c r="I1659" t="s">
        <v>24</v>
      </c>
      <c r="J1659" t="s">
        <v>25</v>
      </c>
      <c r="K1659" t="s">
        <v>5707</v>
      </c>
      <c r="L1659" s="1">
        <v>42767</v>
      </c>
      <c r="M1659">
        <v>4</v>
      </c>
      <c r="N1659">
        <v>5</v>
      </c>
      <c r="O1659">
        <v>5</v>
      </c>
      <c r="P1659">
        <v>5</v>
      </c>
      <c r="Q1659">
        <v>5</v>
      </c>
      <c r="R1659" t="s">
        <v>105</v>
      </c>
      <c r="S1659">
        <v>5</v>
      </c>
      <c r="T1659" t="s">
        <v>36</v>
      </c>
    </row>
    <row r="1660" spans="1:20" ht="20.25" customHeight="1">
      <c r="A1660">
        <v>1658</v>
      </c>
      <c r="B1660">
        <v>2</v>
      </c>
      <c r="C1660" t="s">
        <v>5708</v>
      </c>
      <c r="D1660" t="s">
        <v>5709</v>
      </c>
      <c r="E1660" s="1">
        <v>42851</v>
      </c>
      <c r="F1660" t="s">
        <v>21</v>
      </c>
      <c r="G1660" t="s">
        <v>5710</v>
      </c>
      <c r="I1660" t="s">
        <v>24</v>
      </c>
      <c r="J1660" t="s">
        <v>25</v>
      </c>
      <c r="K1660" t="s">
        <v>365</v>
      </c>
      <c r="L1660" s="1">
        <v>42826</v>
      </c>
      <c r="M1660">
        <v>3</v>
      </c>
      <c r="N1660">
        <v>1</v>
      </c>
      <c r="O1660">
        <v>1</v>
      </c>
      <c r="P1660">
        <v>2</v>
      </c>
      <c r="Q1660">
        <v>2</v>
      </c>
      <c r="R1660" t="s">
        <v>27</v>
      </c>
      <c r="S1660">
        <v>-1</v>
      </c>
      <c r="T1660" t="s">
        <v>36</v>
      </c>
    </row>
    <row r="1661" spans="1:20" ht="20.25" customHeight="1">
      <c r="A1661">
        <v>1659</v>
      </c>
      <c r="B1661">
        <v>3</v>
      </c>
      <c r="C1661" t="s">
        <v>5711</v>
      </c>
      <c r="D1661" t="s">
        <v>3289</v>
      </c>
      <c r="E1661" s="1">
        <v>42851</v>
      </c>
      <c r="F1661" t="s">
        <v>21</v>
      </c>
      <c r="G1661" t="s">
        <v>5712</v>
      </c>
      <c r="H1661" t="s">
        <v>532</v>
      </c>
      <c r="I1661" t="s">
        <v>24</v>
      </c>
      <c r="J1661" t="s">
        <v>34</v>
      </c>
      <c r="K1661" t="s">
        <v>5713</v>
      </c>
      <c r="L1661" s="1">
        <v>42826</v>
      </c>
      <c r="M1661">
        <v>2</v>
      </c>
      <c r="N1661">
        <v>4</v>
      </c>
      <c r="O1661">
        <v>1</v>
      </c>
      <c r="P1661">
        <v>4</v>
      </c>
      <c r="Q1661">
        <v>2</v>
      </c>
      <c r="R1661" t="s">
        <v>27</v>
      </c>
      <c r="S1661">
        <v>-1</v>
      </c>
      <c r="T1661" t="s">
        <v>36</v>
      </c>
    </row>
    <row r="1662" spans="1:20" ht="20.25" customHeight="1">
      <c r="A1662">
        <v>1660</v>
      </c>
      <c r="B1662">
        <v>2</v>
      </c>
      <c r="C1662" t="s">
        <v>5714</v>
      </c>
      <c r="D1662" t="s">
        <v>5715</v>
      </c>
      <c r="E1662" s="1">
        <v>42851</v>
      </c>
      <c r="F1662" t="s">
        <v>21</v>
      </c>
      <c r="G1662" t="s">
        <v>5716</v>
      </c>
      <c r="I1662" t="s">
        <v>87</v>
      </c>
      <c r="J1662" t="s">
        <v>25</v>
      </c>
      <c r="K1662" t="s">
        <v>5717</v>
      </c>
      <c r="L1662" s="1">
        <v>42826</v>
      </c>
      <c r="M1662">
        <v>4</v>
      </c>
      <c r="N1662">
        <v>3</v>
      </c>
      <c r="O1662">
        <v>1</v>
      </c>
      <c r="P1662">
        <v>3</v>
      </c>
      <c r="Q1662">
        <v>1</v>
      </c>
      <c r="R1662" t="s">
        <v>27</v>
      </c>
      <c r="S1662">
        <v>1</v>
      </c>
      <c r="T1662" t="s">
        <v>36</v>
      </c>
    </row>
    <row r="1663" spans="1:20" ht="20.25" customHeight="1">
      <c r="A1663">
        <v>1661</v>
      </c>
      <c r="B1663">
        <v>9</v>
      </c>
      <c r="C1663" t="s">
        <v>5718</v>
      </c>
      <c r="D1663" t="s">
        <v>5719</v>
      </c>
      <c r="E1663" s="1">
        <v>42851</v>
      </c>
      <c r="F1663" t="s">
        <v>21</v>
      </c>
      <c r="G1663" t="s">
        <v>5720</v>
      </c>
      <c r="H1663" t="s">
        <v>163</v>
      </c>
      <c r="I1663" t="s">
        <v>24</v>
      </c>
      <c r="J1663" t="s">
        <v>34</v>
      </c>
      <c r="K1663" t="s">
        <v>3213</v>
      </c>
      <c r="L1663" s="1">
        <v>42826</v>
      </c>
      <c r="M1663">
        <v>5</v>
      </c>
      <c r="N1663">
        <v>5</v>
      </c>
      <c r="O1663">
        <v>5</v>
      </c>
      <c r="P1663">
        <v>5</v>
      </c>
      <c r="Q1663">
        <v>4</v>
      </c>
      <c r="R1663" t="s">
        <v>105</v>
      </c>
      <c r="S1663">
        <v>5</v>
      </c>
      <c r="T1663" t="s">
        <v>36</v>
      </c>
    </row>
    <row r="1664" spans="1:20" ht="20.25" customHeight="1">
      <c r="A1664">
        <v>1662</v>
      </c>
      <c r="B1664">
        <v>7</v>
      </c>
      <c r="C1664" t="s">
        <v>5721</v>
      </c>
      <c r="D1664" t="s">
        <v>5722</v>
      </c>
      <c r="E1664" s="1">
        <v>42850</v>
      </c>
      <c r="F1664" t="s">
        <v>157</v>
      </c>
      <c r="G1664" t="s">
        <v>5723</v>
      </c>
      <c r="I1664" t="s">
        <v>24</v>
      </c>
      <c r="J1664" t="s">
        <v>34</v>
      </c>
      <c r="K1664" t="s">
        <v>2218</v>
      </c>
      <c r="L1664" s="1">
        <v>42826</v>
      </c>
      <c r="M1664">
        <v>4</v>
      </c>
      <c r="N1664">
        <v>4</v>
      </c>
      <c r="O1664">
        <v>4</v>
      </c>
      <c r="P1664">
        <v>3</v>
      </c>
      <c r="Q1664">
        <v>4</v>
      </c>
      <c r="R1664" t="s">
        <v>105</v>
      </c>
      <c r="S1664">
        <v>3</v>
      </c>
      <c r="T1664" t="s">
        <v>36</v>
      </c>
    </row>
    <row r="1665" spans="1:20" ht="20.25" customHeight="1">
      <c r="A1665">
        <v>1663</v>
      </c>
      <c r="B1665">
        <v>5</v>
      </c>
      <c r="C1665" t="s">
        <v>5724</v>
      </c>
      <c r="D1665" t="s">
        <v>5725</v>
      </c>
      <c r="E1665" s="1">
        <v>42849</v>
      </c>
      <c r="F1665" t="s">
        <v>21</v>
      </c>
      <c r="G1665" t="s">
        <v>5726</v>
      </c>
      <c r="H1665" t="s">
        <v>23</v>
      </c>
      <c r="I1665" t="s">
        <v>24</v>
      </c>
      <c r="J1665" t="s">
        <v>25</v>
      </c>
      <c r="K1665" t="s">
        <v>3703</v>
      </c>
      <c r="L1665" s="1">
        <v>42826</v>
      </c>
      <c r="M1665">
        <v>4</v>
      </c>
      <c r="N1665">
        <v>3</v>
      </c>
      <c r="O1665">
        <v>2</v>
      </c>
      <c r="P1665">
        <v>4</v>
      </c>
      <c r="Q1665">
        <v>3</v>
      </c>
      <c r="R1665" t="s">
        <v>27</v>
      </c>
      <c r="S1665">
        <v>3</v>
      </c>
      <c r="T1665" t="s">
        <v>36</v>
      </c>
    </row>
    <row r="1666" spans="1:20" ht="20.25" customHeight="1">
      <c r="A1666">
        <v>1664</v>
      </c>
      <c r="B1666">
        <v>2</v>
      </c>
      <c r="C1666" t="s">
        <v>5727</v>
      </c>
      <c r="D1666" t="s">
        <v>5728</v>
      </c>
      <c r="E1666" s="1">
        <v>42849</v>
      </c>
      <c r="F1666" t="s">
        <v>21</v>
      </c>
      <c r="G1666" t="s">
        <v>5729</v>
      </c>
      <c r="I1666" t="s">
        <v>33</v>
      </c>
      <c r="J1666" t="s">
        <v>25</v>
      </c>
      <c r="K1666" t="s">
        <v>5730</v>
      </c>
      <c r="L1666" s="1">
        <v>42826</v>
      </c>
      <c r="M1666">
        <v>2</v>
      </c>
      <c r="N1666">
        <v>3</v>
      </c>
      <c r="O1666">
        <v>1</v>
      </c>
      <c r="P1666">
        <v>2</v>
      </c>
      <c r="Q1666">
        <v>2</v>
      </c>
      <c r="R1666" t="s">
        <v>27</v>
      </c>
      <c r="S1666">
        <v>-1</v>
      </c>
      <c r="T1666" t="s">
        <v>36</v>
      </c>
    </row>
    <row r="1667" spans="1:20" ht="20.25" customHeight="1">
      <c r="A1667">
        <v>1665</v>
      </c>
      <c r="B1667">
        <v>3</v>
      </c>
      <c r="C1667" t="s">
        <v>5731</v>
      </c>
      <c r="D1667" t="s">
        <v>5732</v>
      </c>
      <c r="E1667" s="1">
        <v>42849</v>
      </c>
      <c r="F1667" t="s">
        <v>21</v>
      </c>
      <c r="G1667" t="s">
        <v>5733</v>
      </c>
      <c r="H1667" t="s">
        <v>163</v>
      </c>
      <c r="I1667" t="s">
        <v>73</v>
      </c>
      <c r="J1667" t="s">
        <v>25</v>
      </c>
      <c r="K1667" t="s">
        <v>4704</v>
      </c>
      <c r="L1667" s="1">
        <v>42795</v>
      </c>
      <c r="M1667">
        <v>3</v>
      </c>
      <c r="N1667">
        <v>3</v>
      </c>
      <c r="O1667">
        <v>1</v>
      </c>
      <c r="P1667">
        <v>2</v>
      </c>
      <c r="Q1667">
        <v>1</v>
      </c>
      <c r="R1667" t="s">
        <v>27</v>
      </c>
      <c r="S1667">
        <v>1</v>
      </c>
      <c r="T1667" t="s">
        <v>36</v>
      </c>
    </row>
    <row r="1668" spans="1:20" ht="20.25" customHeight="1">
      <c r="A1668">
        <v>1666</v>
      </c>
      <c r="B1668">
        <v>1</v>
      </c>
      <c r="C1668" t="s">
        <v>5734</v>
      </c>
      <c r="D1668" t="s">
        <v>5735</v>
      </c>
      <c r="E1668" s="1">
        <v>42848</v>
      </c>
      <c r="F1668" t="s">
        <v>21</v>
      </c>
      <c r="G1668" t="s">
        <v>5736</v>
      </c>
      <c r="I1668" t="s">
        <v>73</v>
      </c>
      <c r="J1668" t="s">
        <v>25</v>
      </c>
      <c r="K1668" t="s">
        <v>335</v>
      </c>
      <c r="L1668" s="1">
        <v>42826</v>
      </c>
      <c r="M1668">
        <v>1</v>
      </c>
      <c r="N1668">
        <v>1</v>
      </c>
      <c r="O1668">
        <v>1</v>
      </c>
      <c r="P1668">
        <v>1</v>
      </c>
      <c r="Q1668">
        <v>1</v>
      </c>
      <c r="R1668" t="s">
        <v>27</v>
      </c>
      <c r="S1668">
        <v>1</v>
      </c>
      <c r="T1668" t="s">
        <v>36</v>
      </c>
    </row>
    <row r="1669" spans="1:20" ht="20.25" customHeight="1">
      <c r="A1669">
        <v>1667</v>
      </c>
      <c r="B1669">
        <v>3</v>
      </c>
      <c r="C1669" t="s">
        <v>5737</v>
      </c>
      <c r="D1669" t="s">
        <v>5738</v>
      </c>
      <c r="E1669" s="1">
        <v>42848</v>
      </c>
      <c r="F1669" t="s">
        <v>21</v>
      </c>
      <c r="G1669" t="s">
        <v>5739</v>
      </c>
      <c r="H1669" t="s">
        <v>263</v>
      </c>
      <c r="I1669" t="s">
        <v>33</v>
      </c>
      <c r="J1669" t="s">
        <v>25</v>
      </c>
      <c r="K1669" t="s">
        <v>3339</v>
      </c>
      <c r="L1669" s="1">
        <v>42795</v>
      </c>
      <c r="M1669">
        <v>1</v>
      </c>
      <c r="N1669">
        <v>4</v>
      </c>
      <c r="O1669">
        <v>2</v>
      </c>
      <c r="P1669">
        <v>4</v>
      </c>
      <c r="Q1669">
        <v>2</v>
      </c>
      <c r="R1669" t="s">
        <v>27</v>
      </c>
      <c r="S1669">
        <v>3</v>
      </c>
      <c r="T1669" t="s">
        <v>36</v>
      </c>
    </row>
    <row r="1670" spans="1:20" ht="20.25" customHeight="1">
      <c r="A1670">
        <v>1668</v>
      </c>
      <c r="B1670">
        <v>1</v>
      </c>
      <c r="C1670" t="s">
        <v>5740</v>
      </c>
      <c r="D1670" t="s">
        <v>5741</v>
      </c>
      <c r="E1670" s="1">
        <v>42848</v>
      </c>
      <c r="F1670" t="s">
        <v>21</v>
      </c>
      <c r="G1670" t="s">
        <v>5742</v>
      </c>
      <c r="I1670" t="s">
        <v>33</v>
      </c>
      <c r="J1670" t="s">
        <v>25</v>
      </c>
      <c r="K1670" t="s">
        <v>5743</v>
      </c>
      <c r="L1670" s="1">
        <v>42826</v>
      </c>
      <c r="M1670">
        <v>1</v>
      </c>
      <c r="N1670">
        <v>1</v>
      </c>
      <c r="O1670">
        <v>1</v>
      </c>
      <c r="P1670">
        <v>1</v>
      </c>
      <c r="Q1670">
        <v>1</v>
      </c>
      <c r="R1670" t="s">
        <v>27</v>
      </c>
      <c r="S1670">
        <v>1</v>
      </c>
      <c r="T1670" t="s">
        <v>36</v>
      </c>
    </row>
    <row r="1671" spans="1:20" ht="20.25" customHeight="1">
      <c r="A1671">
        <v>1669</v>
      </c>
      <c r="B1671">
        <v>9</v>
      </c>
      <c r="C1671" t="s">
        <v>5744</v>
      </c>
      <c r="D1671" t="s">
        <v>5745</v>
      </c>
      <c r="E1671" s="1">
        <v>42848</v>
      </c>
      <c r="F1671" t="s">
        <v>56</v>
      </c>
      <c r="G1671" t="s">
        <v>5746</v>
      </c>
      <c r="H1671" t="s">
        <v>23</v>
      </c>
      <c r="I1671" t="s">
        <v>24</v>
      </c>
      <c r="J1671" t="s">
        <v>94</v>
      </c>
      <c r="K1671" t="s">
        <v>5707</v>
      </c>
      <c r="L1671" s="1">
        <v>42826</v>
      </c>
      <c r="M1671">
        <v>5</v>
      </c>
      <c r="N1671">
        <v>5</v>
      </c>
      <c r="O1671">
        <v>5</v>
      </c>
      <c r="P1671">
        <v>3</v>
      </c>
      <c r="Q1671">
        <v>5</v>
      </c>
      <c r="R1671" t="s">
        <v>105</v>
      </c>
      <c r="S1671">
        <v>4</v>
      </c>
      <c r="T1671" t="s">
        <v>36</v>
      </c>
    </row>
    <row r="1672" spans="1:20" ht="20.25" customHeight="1">
      <c r="A1672">
        <v>1670</v>
      </c>
      <c r="B1672">
        <v>5</v>
      </c>
      <c r="C1672" t="s">
        <v>5747</v>
      </c>
      <c r="D1672" t="s">
        <v>5748</v>
      </c>
      <c r="E1672" s="1">
        <v>42847</v>
      </c>
      <c r="F1672" t="s">
        <v>51</v>
      </c>
      <c r="G1672" t="s">
        <v>5749</v>
      </c>
      <c r="H1672" t="s">
        <v>200</v>
      </c>
      <c r="I1672" t="s">
        <v>33</v>
      </c>
      <c r="J1672" t="s">
        <v>34</v>
      </c>
      <c r="K1672" t="s">
        <v>3018</v>
      </c>
      <c r="L1672" s="1">
        <v>42826</v>
      </c>
      <c r="M1672">
        <v>2</v>
      </c>
      <c r="N1672">
        <v>4</v>
      </c>
      <c r="O1672">
        <v>3</v>
      </c>
      <c r="P1672">
        <v>4</v>
      </c>
      <c r="Q1672">
        <v>3</v>
      </c>
      <c r="R1672" t="s">
        <v>27</v>
      </c>
      <c r="S1672">
        <v>3</v>
      </c>
      <c r="T1672" t="s">
        <v>36</v>
      </c>
    </row>
    <row r="1673" spans="1:20" ht="20.25" customHeight="1">
      <c r="A1673">
        <v>1671</v>
      </c>
      <c r="B1673">
        <v>5</v>
      </c>
      <c r="C1673" t="s">
        <v>5750</v>
      </c>
      <c r="D1673" t="s">
        <v>5751</v>
      </c>
      <c r="E1673" s="1">
        <v>42846</v>
      </c>
      <c r="F1673" t="s">
        <v>21</v>
      </c>
      <c r="G1673" t="s">
        <v>5752</v>
      </c>
      <c r="H1673" t="s">
        <v>532</v>
      </c>
      <c r="I1673" t="s">
        <v>24</v>
      </c>
      <c r="J1673" t="s">
        <v>34</v>
      </c>
      <c r="K1673" t="s">
        <v>5713</v>
      </c>
      <c r="L1673" s="1">
        <v>42826</v>
      </c>
      <c r="M1673">
        <v>2</v>
      </c>
      <c r="N1673">
        <v>5</v>
      </c>
      <c r="O1673">
        <v>1</v>
      </c>
      <c r="P1673">
        <v>5</v>
      </c>
      <c r="Q1673">
        <v>3</v>
      </c>
      <c r="R1673" t="s">
        <v>27</v>
      </c>
      <c r="S1673">
        <v>-1</v>
      </c>
      <c r="T1673" t="s">
        <v>36</v>
      </c>
    </row>
    <row r="1674" spans="1:20" ht="20.25" customHeight="1">
      <c r="A1674">
        <v>1672</v>
      </c>
      <c r="B1674">
        <v>4</v>
      </c>
      <c r="C1674" t="s">
        <v>5753</v>
      </c>
      <c r="D1674" t="s">
        <v>46</v>
      </c>
      <c r="E1674" s="1">
        <v>42846</v>
      </c>
      <c r="F1674" t="s">
        <v>21</v>
      </c>
      <c r="G1674" t="s">
        <v>5754</v>
      </c>
      <c r="I1674" t="s">
        <v>73</v>
      </c>
      <c r="J1674" t="s">
        <v>25</v>
      </c>
      <c r="K1674" t="s">
        <v>748</v>
      </c>
      <c r="L1674" s="1">
        <v>42826</v>
      </c>
      <c r="M1674">
        <v>1</v>
      </c>
      <c r="N1674">
        <v>1</v>
      </c>
      <c r="O1674">
        <v>3</v>
      </c>
      <c r="P1674">
        <v>3</v>
      </c>
      <c r="Q1674">
        <v>3</v>
      </c>
      <c r="R1674" t="s">
        <v>27</v>
      </c>
      <c r="S1674">
        <v>3</v>
      </c>
      <c r="T1674" t="s">
        <v>36</v>
      </c>
    </row>
    <row r="1675" spans="1:20" ht="20.25" customHeight="1">
      <c r="A1675">
        <v>1673</v>
      </c>
      <c r="B1675">
        <v>1</v>
      </c>
      <c r="C1675" t="s">
        <v>5755</v>
      </c>
      <c r="D1675" t="s">
        <v>5756</v>
      </c>
      <c r="E1675" s="1">
        <v>42846</v>
      </c>
      <c r="F1675" t="s">
        <v>91</v>
      </c>
      <c r="G1675" t="s">
        <v>5757</v>
      </c>
      <c r="H1675" t="s">
        <v>532</v>
      </c>
      <c r="I1675" t="s">
        <v>33</v>
      </c>
      <c r="J1675" t="s">
        <v>25</v>
      </c>
      <c r="K1675" t="s">
        <v>3482</v>
      </c>
      <c r="L1675" s="1">
        <v>42826</v>
      </c>
      <c r="M1675">
        <v>2</v>
      </c>
      <c r="N1675">
        <v>1</v>
      </c>
      <c r="O1675">
        <v>1</v>
      </c>
      <c r="P1675">
        <v>1</v>
      </c>
      <c r="Q1675">
        <v>1</v>
      </c>
      <c r="R1675" t="s">
        <v>27</v>
      </c>
      <c r="S1675">
        <v>-1</v>
      </c>
      <c r="T1675" t="s">
        <v>36</v>
      </c>
    </row>
    <row r="1676" spans="1:20" ht="20.25" customHeight="1">
      <c r="A1676">
        <v>1674</v>
      </c>
      <c r="B1676">
        <v>1</v>
      </c>
      <c r="C1676" t="s">
        <v>5758</v>
      </c>
      <c r="D1676" t="s">
        <v>67</v>
      </c>
      <c r="E1676" s="1">
        <v>42846</v>
      </c>
      <c r="F1676" t="s">
        <v>21</v>
      </c>
      <c r="G1676" t="s">
        <v>5759</v>
      </c>
      <c r="H1676" t="s">
        <v>532</v>
      </c>
      <c r="I1676" t="s">
        <v>87</v>
      </c>
      <c r="J1676" t="s">
        <v>34</v>
      </c>
      <c r="K1676" t="s">
        <v>5760</v>
      </c>
      <c r="L1676" s="1">
        <v>42795</v>
      </c>
      <c r="M1676">
        <v>2</v>
      </c>
      <c r="N1676">
        <v>4</v>
      </c>
      <c r="O1676">
        <v>1</v>
      </c>
      <c r="P1676">
        <v>3</v>
      </c>
      <c r="Q1676">
        <v>1</v>
      </c>
      <c r="R1676" t="s">
        <v>27</v>
      </c>
      <c r="S1676">
        <v>-1</v>
      </c>
      <c r="T1676" t="s">
        <v>36</v>
      </c>
    </row>
    <row r="1677" spans="1:20" ht="20.25" customHeight="1">
      <c r="A1677">
        <v>1675</v>
      </c>
      <c r="B1677">
        <v>9</v>
      </c>
      <c r="C1677" t="s">
        <v>5761</v>
      </c>
      <c r="D1677" t="s">
        <v>5762</v>
      </c>
      <c r="E1677" s="1">
        <v>42845</v>
      </c>
      <c r="F1677" t="s">
        <v>21</v>
      </c>
      <c r="G1677" t="s">
        <v>5763</v>
      </c>
      <c r="H1677" t="s">
        <v>1471</v>
      </c>
      <c r="I1677" t="s">
        <v>73</v>
      </c>
      <c r="J1677" t="s">
        <v>34</v>
      </c>
      <c r="K1677" t="s">
        <v>5764</v>
      </c>
      <c r="L1677" s="1">
        <v>42826</v>
      </c>
      <c r="M1677">
        <v>5</v>
      </c>
      <c r="N1677">
        <v>5</v>
      </c>
      <c r="O1677">
        <v>4</v>
      </c>
      <c r="P1677">
        <v>5</v>
      </c>
      <c r="Q1677">
        <v>4</v>
      </c>
      <c r="R1677" t="s">
        <v>105</v>
      </c>
      <c r="S1677">
        <v>3</v>
      </c>
      <c r="T1677" t="s">
        <v>36</v>
      </c>
    </row>
    <row r="1678" spans="1:20" ht="20.25" customHeight="1">
      <c r="A1678">
        <v>1676</v>
      </c>
      <c r="B1678">
        <v>2</v>
      </c>
      <c r="C1678" t="s">
        <v>5765</v>
      </c>
      <c r="D1678" t="s">
        <v>5766</v>
      </c>
      <c r="E1678" s="1">
        <v>42845</v>
      </c>
      <c r="F1678" t="s">
        <v>5767</v>
      </c>
      <c r="G1678" t="s">
        <v>5768</v>
      </c>
      <c r="H1678" t="s">
        <v>163</v>
      </c>
      <c r="I1678" t="s">
        <v>73</v>
      </c>
      <c r="J1678" t="s">
        <v>34</v>
      </c>
      <c r="K1678" t="s">
        <v>5769</v>
      </c>
      <c r="L1678" s="1">
        <v>42826</v>
      </c>
      <c r="M1678">
        <v>1</v>
      </c>
      <c r="N1678">
        <v>1</v>
      </c>
      <c r="O1678">
        <v>1</v>
      </c>
      <c r="P1678">
        <v>4</v>
      </c>
      <c r="Q1678">
        <v>2</v>
      </c>
      <c r="R1678" t="s">
        <v>27</v>
      </c>
      <c r="S1678">
        <v>1</v>
      </c>
      <c r="T1678" t="s">
        <v>36</v>
      </c>
    </row>
    <row r="1679" spans="1:20" ht="20.25" customHeight="1">
      <c r="A1679">
        <v>1677</v>
      </c>
      <c r="B1679">
        <v>5</v>
      </c>
      <c r="C1679" t="s">
        <v>5770</v>
      </c>
      <c r="D1679" t="s">
        <v>5771</v>
      </c>
      <c r="E1679" s="1">
        <v>42844</v>
      </c>
      <c r="F1679" t="s">
        <v>56</v>
      </c>
      <c r="G1679" t="s">
        <v>5772</v>
      </c>
      <c r="H1679" t="s">
        <v>2258</v>
      </c>
      <c r="I1679" t="s">
        <v>87</v>
      </c>
      <c r="J1679" t="s">
        <v>25</v>
      </c>
      <c r="K1679" t="s">
        <v>411</v>
      </c>
      <c r="L1679" s="1">
        <v>42826</v>
      </c>
      <c r="M1679">
        <v>3</v>
      </c>
      <c r="N1679">
        <v>4</v>
      </c>
      <c r="O1679">
        <v>1</v>
      </c>
      <c r="P1679">
        <v>3</v>
      </c>
      <c r="Q1679">
        <v>3</v>
      </c>
      <c r="R1679" t="s">
        <v>27</v>
      </c>
      <c r="S1679">
        <v>3</v>
      </c>
      <c r="T1679" t="s">
        <v>36</v>
      </c>
    </row>
    <row r="1680" spans="1:20" ht="20.25" customHeight="1">
      <c r="A1680">
        <v>1678</v>
      </c>
      <c r="B1680">
        <v>7</v>
      </c>
      <c r="C1680" t="s">
        <v>5773</v>
      </c>
      <c r="D1680" t="s">
        <v>5774</v>
      </c>
      <c r="E1680" s="1">
        <v>42844</v>
      </c>
      <c r="F1680" t="s">
        <v>56</v>
      </c>
      <c r="G1680" t="s">
        <v>5775</v>
      </c>
      <c r="H1680" t="s">
        <v>2053</v>
      </c>
      <c r="I1680" t="s">
        <v>87</v>
      </c>
      <c r="J1680" t="s">
        <v>25</v>
      </c>
      <c r="K1680" t="s">
        <v>2109</v>
      </c>
      <c r="L1680" s="1">
        <v>42826</v>
      </c>
      <c r="M1680">
        <v>5</v>
      </c>
      <c r="N1680">
        <v>4</v>
      </c>
      <c r="O1680">
        <v>1</v>
      </c>
      <c r="P1680">
        <v>4</v>
      </c>
      <c r="Q1680">
        <v>4</v>
      </c>
      <c r="R1680" t="s">
        <v>105</v>
      </c>
      <c r="S1680">
        <v>4</v>
      </c>
      <c r="T1680" t="s">
        <v>36</v>
      </c>
    </row>
    <row r="1681" spans="1:20" ht="20.25" customHeight="1">
      <c r="A1681">
        <v>1679</v>
      </c>
      <c r="B1681">
        <v>5</v>
      </c>
      <c r="C1681" t="s">
        <v>5776</v>
      </c>
      <c r="D1681" t="s">
        <v>5777</v>
      </c>
      <c r="E1681" s="1">
        <v>42844</v>
      </c>
      <c r="F1681" t="s">
        <v>21</v>
      </c>
      <c r="G1681" t="s">
        <v>5778</v>
      </c>
      <c r="H1681" t="s">
        <v>32</v>
      </c>
      <c r="I1681" t="s">
        <v>73</v>
      </c>
      <c r="J1681" t="s">
        <v>25</v>
      </c>
      <c r="K1681" t="s">
        <v>4130</v>
      </c>
      <c r="L1681" s="1">
        <v>42826</v>
      </c>
      <c r="M1681">
        <v>2</v>
      </c>
      <c r="N1681">
        <v>1</v>
      </c>
      <c r="O1681">
        <v>2</v>
      </c>
      <c r="P1681">
        <v>5</v>
      </c>
      <c r="Q1681">
        <v>1</v>
      </c>
      <c r="R1681" t="s">
        <v>27</v>
      </c>
      <c r="S1681">
        <v>-1</v>
      </c>
      <c r="T1681" t="s">
        <v>36</v>
      </c>
    </row>
    <row r="1682" spans="1:20" ht="20.25" customHeight="1">
      <c r="A1682">
        <v>1680</v>
      </c>
      <c r="B1682">
        <v>10</v>
      </c>
      <c r="C1682" t="s">
        <v>5779</v>
      </c>
      <c r="D1682" t="s">
        <v>5780</v>
      </c>
      <c r="E1682" s="1">
        <v>42844</v>
      </c>
      <c r="F1682" t="s">
        <v>2394</v>
      </c>
      <c r="G1682" t="s">
        <v>5781</v>
      </c>
      <c r="H1682" t="s">
        <v>2053</v>
      </c>
      <c r="I1682" t="s">
        <v>24</v>
      </c>
      <c r="J1682" t="s">
        <v>25</v>
      </c>
      <c r="K1682" t="s">
        <v>5782</v>
      </c>
      <c r="L1682" s="1">
        <v>42826</v>
      </c>
      <c r="M1682">
        <v>4</v>
      </c>
      <c r="N1682">
        <v>4</v>
      </c>
      <c r="O1682">
        <v>3</v>
      </c>
      <c r="P1682">
        <v>5</v>
      </c>
      <c r="Q1682">
        <v>4</v>
      </c>
      <c r="R1682" t="s">
        <v>105</v>
      </c>
      <c r="S1682">
        <v>4</v>
      </c>
      <c r="T1682" t="s">
        <v>36</v>
      </c>
    </row>
    <row r="1683" spans="1:20" ht="20.25" customHeight="1">
      <c r="A1683">
        <v>1681</v>
      </c>
      <c r="B1683">
        <v>1</v>
      </c>
      <c r="C1683" t="s">
        <v>5783</v>
      </c>
      <c r="D1683" t="s">
        <v>5784</v>
      </c>
      <c r="E1683" s="1">
        <v>42843</v>
      </c>
      <c r="F1683" t="s">
        <v>21</v>
      </c>
      <c r="G1683" t="s">
        <v>5785</v>
      </c>
      <c r="I1683" t="s">
        <v>73</v>
      </c>
      <c r="J1683" t="s">
        <v>25</v>
      </c>
      <c r="K1683" t="s">
        <v>4236</v>
      </c>
      <c r="L1683" s="1">
        <v>42826</v>
      </c>
      <c r="M1683">
        <v>1</v>
      </c>
      <c r="N1683">
        <v>3</v>
      </c>
      <c r="O1683">
        <v>1</v>
      </c>
      <c r="P1683">
        <v>2</v>
      </c>
      <c r="Q1683">
        <v>1</v>
      </c>
      <c r="R1683" t="s">
        <v>27</v>
      </c>
      <c r="S1683">
        <v>5</v>
      </c>
      <c r="T1683" t="s">
        <v>36</v>
      </c>
    </row>
    <row r="1684" spans="1:20" ht="20.25" customHeight="1">
      <c r="A1684">
        <v>1682</v>
      </c>
      <c r="B1684">
        <v>8</v>
      </c>
      <c r="C1684" t="s">
        <v>5786</v>
      </c>
      <c r="D1684" t="s">
        <v>4628</v>
      </c>
      <c r="E1684" s="1">
        <v>42843</v>
      </c>
      <c r="F1684" t="s">
        <v>2178</v>
      </c>
      <c r="G1684" t="s">
        <v>5787</v>
      </c>
      <c r="I1684" t="s">
        <v>33</v>
      </c>
      <c r="J1684" t="s">
        <v>34</v>
      </c>
      <c r="K1684" t="s">
        <v>5788</v>
      </c>
      <c r="L1684" s="1">
        <v>42795</v>
      </c>
      <c r="M1684">
        <v>4</v>
      </c>
      <c r="N1684">
        <v>4</v>
      </c>
      <c r="O1684">
        <v>3</v>
      </c>
      <c r="P1684">
        <v>4</v>
      </c>
      <c r="Q1684">
        <v>5</v>
      </c>
      <c r="R1684" t="s">
        <v>105</v>
      </c>
      <c r="S1684">
        <v>3</v>
      </c>
      <c r="T1684" t="s">
        <v>36</v>
      </c>
    </row>
    <row r="1685" spans="1:20" ht="20.25" customHeight="1">
      <c r="A1685">
        <v>1683</v>
      </c>
      <c r="B1685">
        <v>4</v>
      </c>
      <c r="C1685" t="s">
        <v>5789</v>
      </c>
      <c r="D1685" t="s">
        <v>2677</v>
      </c>
      <c r="E1685" s="1">
        <v>42843</v>
      </c>
      <c r="F1685" t="s">
        <v>21</v>
      </c>
      <c r="G1685" t="s">
        <v>5790</v>
      </c>
      <c r="H1685" t="s">
        <v>32</v>
      </c>
      <c r="I1685" t="s">
        <v>33</v>
      </c>
      <c r="J1685" t="s">
        <v>25</v>
      </c>
      <c r="K1685" t="s">
        <v>5791</v>
      </c>
      <c r="L1685" s="1">
        <v>42826</v>
      </c>
      <c r="M1685">
        <v>2</v>
      </c>
      <c r="N1685">
        <v>3</v>
      </c>
      <c r="O1685">
        <v>1</v>
      </c>
      <c r="P1685">
        <v>3</v>
      </c>
      <c r="Q1685">
        <v>2</v>
      </c>
      <c r="R1685" t="s">
        <v>27</v>
      </c>
      <c r="S1685">
        <v>-1</v>
      </c>
      <c r="T1685" t="s">
        <v>36</v>
      </c>
    </row>
    <row r="1686" spans="1:20" ht="20.25" customHeight="1">
      <c r="A1686">
        <v>1684</v>
      </c>
      <c r="B1686">
        <v>1</v>
      </c>
      <c r="C1686" t="s">
        <v>5792</v>
      </c>
      <c r="D1686" t="s">
        <v>5793</v>
      </c>
      <c r="E1686" s="1">
        <v>42843</v>
      </c>
      <c r="F1686" t="s">
        <v>255</v>
      </c>
      <c r="G1686" t="s">
        <v>5794</v>
      </c>
      <c r="I1686" t="s">
        <v>73</v>
      </c>
      <c r="J1686" t="s">
        <v>25</v>
      </c>
      <c r="K1686" t="s">
        <v>755</v>
      </c>
      <c r="L1686" s="1">
        <v>42826</v>
      </c>
      <c r="M1686">
        <v>2</v>
      </c>
      <c r="N1686">
        <v>1</v>
      </c>
      <c r="O1686">
        <v>1</v>
      </c>
      <c r="P1686">
        <v>3</v>
      </c>
      <c r="Q1686">
        <v>1</v>
      </c>
      <c r="R1686" t="s">
        <v>27</v>
      </c>
      <c r="S1686">
        <v>-1</v>
      </c>
      <c r="T1686" t="s">
        <v>36</v>
      </c>
    </row>
    <row r="1687" spans="1:20" ht="20.25" customHeight="1">
      <c r="A1687">
        <v>1685</v>
      </c>
      <c r="B1687">
        <v>1</v>
      </c>
      <c r="C1687" t="s">
        <v>5795</v>
      </c>
      <c r="D1687" t="s">
        <v>5796</v>
      </c>
      <c r="E1687" s="1">
        <v>42843</v>
      </c>
      <c r="F1687" t="s">
        <v>21</v>
      </c>
      <c r="G1687" t="s">
        <v>5797</v>
      </c>
      <c r="H1687" t="s">
        <v>32</v>
      </c>
      <c r="I1687" t="s">
        <v>33</v>
      </c>
      <c r="J1687" t="s">
        <v>34</v>
      </c>
      <c r="K1687" t="s">
        <v>5798</v>
      </c>
      <c r="L1687" s="1">
        <v>42826</v>
      </c>
      <c r="M1687">
        <v>1</v>
      </c>
      <c r="N1687">
        <v>1</v>
      </c>
      <c r="O1687">
        <v>1</v>
      </c>
      <c r="P1687">
        <v>1</v>
      </c>
      <c r="Q1687">
        <v>3</v>
      </c>
      <c r="R1687" t="s">
        <v>27</v>
      </c>
      <c r="S1687">
        <v>1</v>
      </c>
      <c r="T1687" t="s">
        <v>36</v>
      </c>
    </row>
    <row r="1688" spans="1:20" ht="20.25" customHeight="1">
      <c r="A1688">
        <v>1686</v>
      </c>
      <c r="B1688">
        <v>2</v>
      </c>
      <c r="C1688" t="s">
        <v>5799</v>
      </c>
      <c r="D1688" t="s">
        <v>5800</v>
      </c>
      <c r="E1688" s="1">
        <v>42842</v>
      </c>
      <c r="F1688" t="s">
        <v>56</v>
      </c>
      <c r="G1688" t="s">
        <v>5801</v>
      </c>
      <c r="I1688" t="s">
        <v>73</v>
      </c>
      <c r="J1688" t="s">
        <v>25</v>
      </c>
      <c r="K1688" t="s">
        <v>5802</v>
      </c>
      <c r="L1688" s="1">
        <v>42826</v>
      </c>
      <c r="M1688">
        <v>1</v>
      </c>
      <c r="N1688">
        <v>1</v>
      </c>
      <c r="O1688">
        <v>1</v>
      </c>
      <c r="P1688">
        <v>1</v>
      </c>
      <c r="Q1688">
        <v>2</v>
      </c>
      <c r="R1688" t="s">
        <v>27</v>
      </c>
      <c r="S1688">
        <v>3</v>
      </c>
      <c r="T1688" t="s">
        <v>36</v>
      </c>
    </row>
    <row r="1689" spans="1:20" ht="20.25" customHeight="1">
      <c r="A1689">
        <v>1687</v>
      </c>
      <c r="B1689">
        <v>1</v>
      </c>
      <c r="C1689" t="s">
        <v>5803</v>
      </c>
      <c r="D1689" t="s">
        <v>5804</v>
      </c>
      <c r="E1689" s="1">
        <v>42842</v>
      </c>
      <c r="F1689" t="s">
        <v>21</v>
      </c>
      <c r="G1689" t="s">
        <v>5805</v>
      </c>
      <c r="H1689" t="s">
        <v>2053</v>
      </c>
      <c r="I1689" t="s">
        <v>73</v>
      </c>
      <c r="J1689" t="s">
        <v>25</v>
      </c>
      <c r="K1689" t="s">
        <v>2294</v>
      </c>
      <c r="L1689" s="1">
        <v>42767</v>
      </c>
      <c r="M1689">
        <v>1</v>
      </c>
      <c r="N1689">
        <v>3</v>
      </c>
      <c r="O1689">
        <v>1</v>
      </c>
      <c r="P1689">
        <v>3</v>
      </c>
      <c r="Q1689">
        <v>1</v>
      </c>
      <c r="R1689" t="s">
        <v>27</v>
      </c>
      <c r="S1689">
        <v>2</v>
      </c>
      <c r="T1689" t="s">
        <v>36</v>
      </c>
    </row>
    <row r="1690" spans="1:20" ht="20.25" customHeight="1">
      <c r="A1690">
        <v>1688</v>
      </c>
      <c r="B1690">
        <v>2</v>
      </c>
      <c r="C1690" t="s">
        <v>5806</v>
      </c>
      <c r="D1690" t="s">
        <v>5807</v>
      </c>
      <c r="E1690" s="1">
        <v>42842</v>
      </c>
      <c r="F1690" t="s">
        <v>56</v>
      </c>
      <c r="G1690" t="s">
        <v>5808</v>
      </c>
      <c r="H1690" t="s">
        <v>64</v>
      </c>
      <c r="I1690" t="s">
        <v>33</v>
      </c>
      <c r="J1690" t="s">
        <v>25</v>
      </c>
      <c r="K1690" t="s">
        <v>2649</v>
      </c>
      <c r="L1690" s="1">
        <v>42826</v>
      </c>
      <c r="M1690">
        <v>4</v>
      </c>
      <c r="N1690">
        <v>1</v>
      </c>
      <c r="O1690">
        <v>1</v>
      </c>
      <c r="P1690">
        <v>1</v>
      </c>
      <c r="Q1690">
        <v>1</v>
      </c>
      <c r="R1690" t="s">
        <v>105</v>
      </c>
      <c r="S1690">
        <v>-1</v>
      </c>
      <c r="T1690" t="s">
        <v>36</v>
      </c>
    </row>
    <row r="1691" spans="1:20" ht="20.25" customHeight="1">
      <c r="A1691">
        <v>1689</v>
      </c>
      <c r="B1691">
        <v>1</v>
      </c>
      <c r="C1691" t="s">
        <v>5809</v>
      </c>
      <c r="D1691" t="s">
        <v>5810</v>
      </c>
      <c r="E1691" s="1">
        <v>42841</v>
      </c>
      <c r="F1691" t="s">
        <v>21</v>
      </c>
      <c r="G1691" t="s">
        <v>5811</v>
      </c>
      <c r="I1691" t="s">
        <v>87</v>
      </c>
      <c r="J1691" t="s">
        <v>25</v>
      </c>
      <c r="K1691" t="s">
        <v>533</v>
      </c>
      <c r="L1691" s="1">
        <v>42826</v>
      </c>
      <c r="M1691">
        <v>2</v>
      </c>
      <c r="N1691">
        <v>2</v>
      </c>
      <c r="O1691">
        <v>1</v>
      </c>
      <c r="P1691">
        <v>1</v>
      </c>
      <c r="Q1691">
        <v>1</v>
      </c>
      <c r="R1691" t="s">
        <v>27</v>
      </c>
      <c r="S1691">
        <v>1</v>
      </c>
      <c r="T1691" t="s">
        <v>36</v>
      </c>
    </row>
    <row r="1692" spans="1:20" ht="20.25" customHeight="1">
      <c r="A1692">
        <v>1690</v>
      </c>
      <c r="B1692">
        <v>1</v>
      </c>
      <c r="C1692" t="s">
        <v>5812</v>
      </c>
      <c r="D1692" t="s">
        <v>5813</v>
      </c>
      <c r="E1692" s="1">
        <v>42841</v>
      </c>
      <c r="F1692" t="s">
        <v>56</v>
      </c>
      <c r="G1692" t="s">
        <v>5814</v>
      </c>
      <c r="I1692" t="s">
        <v>73</v>
      </c>
      <c r="J1692" t="s">
        <v>25</v>
      </c>
      <c r="K1692" t="s">
        <v>5815</v>
      </c>
      <c r="L1692" s="1">
        <v>42826</v>
      </c>
      <c r="M1692">
        <v>1</v>
      </c>
      <c r="N1692">
        <v>3</v>
      </c>
      <c r="O1692">
        <v>2</v>
      </c>
      <c r="P1692">
        <v>2</v>
      </c>
      <c r="Q1692">
        <v>2</v>
      </c>
      <c r="R1692" t="s">
        <v>27</v>
      </c>
      <c r="S1692">
        <v>1</v>
      </c>
      <c r="T1692" t="s">
        <v>36</v>
      </c>
    </row>
    <row r="1693" spans="1:20" ht="20.25" customHeight="1">
      <c r="A1693">
        <v>1691</v>
      </c>
      <c r="B1693">
        <v>9</v>
      </c>
      <c r="C1693" t="s">
        <v>5816</v>
      </c>
      <c r="D1693" t="s">
        <v>5817</v>
      </c>
      <c r="E1693" s="1">
        <v>42841</v>
      </c>
      <c r="F1693" t="s">
        <v>1937</v>
      </c>
      <c r="G1693" t="s">
        <v>5818</v>
      </c>
      <c r="H1693" t="s">
        <v>163</v>
      </c>
      <c r="I1693" t="s">
        <v>87</v>
      </c>
      <c r="J1693" t="s">
        <v>34</v>
      </c>
      <c r="K1693" t="s">
        <v>5819</v>
      </c>
      <c r="L1693" s="1">
        <v>42826</v>
      </c>
      <c r="M1693">
        <v>5</v>
      </c>
      <c r="N1693">
        <v>5</v>
      </c>
      <c r="O1693">
        <v>5</v>
      </c>
      <c r="P1693">
        <v>5</v>
      </c>
      <c r="Q1693">
        <v>5</v>
      </c>
      <c r="R1693" t="s">
        <v>105</v>
      </c>
      <c r="S1693">
        <v>4</v>
      </c>
      <c r="T1693" t="s">
        <v>36</v>
      </c>
    </row>
    <row r="1694" spans="1:20" ht="20.25" customHeight="1">
      <c r="A1694">
        <v>1692</v>
      </c>
      <c r="B1694">
        <v>10</v>
      </c>
      <c r="C1694" t="s">
        <v>5820</v>
      </c>
      <c r="D1694" t="s">
        <v>67</v>
      </c>
      <c r="E1694" s="1">
        <v>42840</v>
      </c>
      <c r="F1694" t="s">
        <v>2741</v>
      </c>
      <c r="G1694" t="s">
        <v>5821</v>
      </c>
      <c r="H1694" t="s">
        <v>5822</v>
      </c>
      <c r="I1694" t="s">
        <v>24</v>
      </c>
      <c r="J1694" t="s">
        <v>34</v>
      </c>
      <c r="K1694" t="s">
        <v>5823</v>
      </c>
      <c r="L1694" s="1">
        <v>42795</v>
      </c>
      <c r="M1694">
        <v>5</v>
      </c>
      <c r="N1694">
        <v>5</v>
      </c>
      <c r="O1694">
        <v>4</v>
      </c>
      <c r="P1694">
        <v>5</v>
      </c>
      <c r="Q1694">
        <v>5</v>
      </c>
      <c r="R1694" t="s">
        <v>105</v>
      </c>
      <c r="S1694">
        <v>5</v>
      </c>
      <c r="T1694" t="s">
        <v>36</v>
      </c>
    </row>
    <row r="1695" spans="1:20" ht="20.25" customHeight="1">
      <c r="A1695">
        <v>1693</v>
      </c>
      <c r="B1695">
        <v>2</v>
      </c>
      <c r="C1695" t="s">
        <v>5824</v>
      </c>
      <c r="D1695" t="s">
        <v>5825</v>
      </c>
      <c r="E1695" s="1">
        <v>42840</v>
      </c>
      <c r="F1695" t="s">
        <v>21</v>
      </c>
      <c r="G1695" t="s">
        <v>5826</v>
      </c>
      <c r="I1695" t="s">
        <v>73</v>
      </c>
      <c r="J1695" t="s">
        <v>25</v>
      </c>
      <c r="K1695" t="s">
        <v>498</v>
      </c>
      <c r="L1695" s="1">
        <v>42826</v>
      </c>
      <c r="M1695">
        <v>3</v>
      </c>
      <c r="N1695">
        <v>2</v>
      </c>
      <c r="O1695">
        <v>1</v>
      </c>
      <c r="P1695">
        <v>3</v>
      </c>
      <c r="Q1695">
        <v>1</v>
      </c>
      <c r="R1695" t="s">
        <v>27</v>
      </c>
      <c r="S1695">
        <v>1</v>
      </c>
      <c r="T1695" t="s">
        <v>36</v>
      </c>
    </row>
    <row r="1696" spans="1:20" ht="20.25" customHeight="1">
      <c r="A1696">
        <v>1694</v>
      </c>
      <c r="B1696">
        <v>1</v>
      </c>
      <c r="C1696" t="s">
        <v>5827</v>
      </c>
      <c r="D1696" t="s">
        <v>194</v>
      </c>
      <c r="E1696" s="1">
        <v>42839</v>
      </c>
      <c r="F1696" t="s">
        <v>21</v>
      </c>
      <c r="G1696" t="s">
        <v>5828</v>
      </c>
      <c r="H1696" t="s">
        <v>163</v>
      </c>
      <c r="I1696" t="s">
        <v>24</v>
      </c>
      <c r="J1696" t="s">
        <v>34</v>
      </c>
      <c r="K1696" t="s">
        <v>2762</v>
      </c>
      <c r="L1696" s="1">
        <v>42826</v>
      </c>
      <c r="M1696">
        <v>3</v>
      </c>
      <c r="N1696">
        <v>1</v>
      </c>
      <c r="O1696">
        <v>1</v>
      </c>
      <c r="P1696">
        <v>4</v>
      </c>
      <c r="Q1696">
        <v>2</v>
      </c>
      <c r="R1696" t="s">
        <v>27</v>
      </c>
      <c r="S1696">
        <v>-1</v>
      </c>
      <c r="T1696" t="s">
        <v>36</v>
      </c>
    </row>
    <row r="1697" spans="1:20" ht="20.25" customHeight="1">
      <c r="A1697">
        <v>1695</v>
      </c>
      <c r="B1697">
        <v>1</v>
      </c>
      <c r="C1697" t="s">
        <v>5829</v>
      </c>
      <c r="D1697" t="s">
        <v>5830</v>
      </c>
      <c r="E1697" s="1">
        <v>42839</v>
      </c>
      <c r="F1697" t="s">
        <v>56</v>
      </c>
      <c r="G1697" t="s">
        <v>5831</v>
      </c>
      <c r="I1697" t="s">
        <v>87</v>
      </c>
      <c r="J1697" t="s">
        <v>25</v>
      </c>
      <c r="K1697" t="s">
        <v>1096</v>
      </c>
      <c r="L1697" s="1">
        <v>42826</v>
      </c>
      <c r="M1697">
        <v>1</v>
      </c>
      <c r="N1697">
        <v>2</v>
      </c>
      <c r="O1697">
        <v>1</v>
      </c>
      <c r="P1697">
        <v>1</v>
      </c>
      <c r="Q1697">
        <v>1</v>
      </c>
      <c r="R1697" t="s">
        <v>27</v>
      </c>
      <c r="S1697">
        <v>3</v>
      </c>
      <c r="T1697" t="s">
        <v>36</v>
      </c>
    </row>
    <row r="1698" spans="1:20" ht="20.25" customHeight="1">
      <c r="A1698">
        <v>1696</v>
      </c>
      <c r="B1698">
        <v>1</v>
      </c>
      <c r="C1698" t="s">
        <v>5832</v>
      </c>
      <c r="D1698" t="s">
        <v>5833</v>
      </c>
      <c r="E1698" s="1">
        <v>42838</v>
      </c>
      <c r="F1698" t="s">
        <v>21</v>
      </c>
      <c r="G1698" t="s">
        <v>5834</v>
      </c>
      <c r="I1698" t="s">
        <v>24</v>
      </c>
      <c r="J1698" t="s">
        <v>25</v>
      </c>
      <c r="K1698" t="s">
        <v>5835</v>
      </c>
      <c r="L1698" s="1">
        <v>42675</v>
      </c>
      <c r="M1698">
        <v>2</v>
      </c>
      <c r="N1698">
        <v>1</v>
      </c>
      <c r="O1698">
        <v>2</v>
      </c>
      <c r="P1698">
        <v>1</v>
      </c>
      <c r="Q1698">
        <v>2</v>
      </c>
      <c r="R1698" t="s">
        <v>27</v>
      </c>
      <c r="S1698">
        <v>5</v>
      </c>
      <c r="T1698" t="s">
        <v>36</v>
      </c>
    </row>
    <row r="1699" spans="1:20" ht="20.25" customHeight="1">
      <c r="A1699">
        <v>1697</v>
      </c>
      <c r="B1699">
        <v>2</v>
      </c>
      <c r="C1699" t="s">
        <v>5836</v>
      </c>
      <c r="D1699" t="s">
        <v>5837</v>
      </c>
      <c r="E1699" s="1">
        <v>42837</v>
      </c>
      <c r="F1699" t="s">
        <v>21</v>
      </c>
      <c r="G1699" t="s">
        <v>5838</v>
      </c>
      <c r="H1699" t="s">
        <v>1969</v>
      </c>
      <c r="I1699" t="s">
        <v>33</v>
      </c>
      <c r="J1699" t="s">
        <v>94</v>
      </c>
      <c r="K1699" t="s">
        <v>3345</v>
      </c>
      <c r="L1699" s="1">
        <v>42795</v>
      </c>
      <c r="M1699">
        <v>1</v>
      </c>
      <c r="N1699">
        <v>2</v>
      </c>
      <c r="O1699">
        <v>1</v>
      </c>
      <c r="P1699">
        <v>1</v>
      </c>
      <c r="Q1699">
        <v>1</v>
      </c>
      <c r="R1699" t="s">
        <v>27</v>
      </c>
      <c r="S1699">
        <v>1</v>
      </c>
      <c r="T1699" t="s">
        <v>36</v>
      </c>
    </row>
    <row r="1700" spans="1:20" ht="20.25" customHeight="1">
      <c r="A1700">
        <v>1698</v>
      </c>
      <c r="B1700">
        <v>4</v>
      </c>
      <c r="C1700" t="s">
        <v>5839</v>
      </c>
      <c r="D1700" t="s">
        <v>5509</v>
      </c>
      <c r="E1700" s="1">
        <v>42836</v>
      </c>
      <c r="F1700" t="s">
        <v>21</v>
      </c>
      <c r="G1700" t="s">
        <v>5840</v>
      </c>
      <c r="H1700" t="s">
        <v>149</v>
      </c>
      <c r="I1700" t="s">
        <v>73</v>
      </c>
      <c r="J1700" t="s">
        <v>25</v>
      </c>
      <c r="K1700" t="s">
        <v>5841</v>
      </c>
      <c r="L1700" s="1">
        <v>42736</v>
      </c>
      <c r="M1700">
        <v>2</v>
      </c>
      <c r="N1700">
        <v>4</v>
      </c>
      <c r="O1700">
        <v>2</v>
      </c>
      <c r="P1700">
        <v>5</v>
      </c>
      <c r="Q1700">
        <v>4</v>
      </c>
      <c r="R1700" t="s">
        <v>27</v>
      </c>
      <c r="S1700">
        <v>2</v>
      </c>
      <c r="T1700" t="s">
        <v>36</v>
      </c>
    </row>
    <row r="1701" spans="1:20" ht="20.25" customHeight="1">
      <c r="A1701">
        <v>1699</v>
      </c>
      <c r="B1701">
        <v>1</v>
      </c>
      <c r="C1701" t="s">
        <v>5842</v>
      </c>
      <c r="D1701" t="s">
        <v>67</v>
      </c>
      <c r="E1701" s="1">
        <v>42836</v>
      </c>
      <c r="F1701" t="s">
        <v>21</v>
      </c>
      <c r="G1701" t="s">
        <v>5843</v>
      </c>
      <c r="H1701" t="s">
        <v>2053</v>
      </c>
      <c r="I1701" t="s">
        <v>33</v>
      </c>
      <c r="J1701" t="s">
        <v>34</v>
      </c>
      <c r="K1701" t="s">
        <v>1096</v>
      </c>
      <c r="L1701" s="1">
        <v>42795</v>
      </c>
      <c r="M1701">
        <v>2</v>
      </c>
      <c r="N1701">
        <v>3</v>
      </c>
      <c r="O1701">
        <v>1</v>
      </c>
      <c r="P1701">
        <v>2</v>
      </c>
      <c r="Q1701">
        <v>1</v>
      </c>
      <c r="R1701" t="s">
        <v>27</v>
      </c>
      <c r="S1701">
        <v>1</v>
      </c>
      <c r="T1701" t="s">
        <v>36</v>
      </c>
    </row>
    <row r="1702" spans="1:20" ht="20.25" customHeight="1">
      <c r="A1702">
        <v>1700</v>
      </c>
      <c r="B1702">
        <v>1</v>
      </c>
      <c r="C1702" t="s">
        <v>5844</v>
      </c>
      <c r="D1702" t="s">
        <v>67</v>
      </c>
      <c r="E1702" s="1">
        <v>42835</v>
      </c>
      <c r="F1702" t="s">
        <v>21</v>
      </c>
      <c r="G1702" t="s">
        <v>5845</v>
      </c>
      <c r="I1702" t="s">
        <v>24</v>
      </c>
      <c r="J1702" t="s">
        <v>34</v>
      </c>
      <c r="K1702" t="s">
        <v>1490</v>
      </c>
      <c r="L1702" s="1">
        <v>42675</v>
      </c>
      <c r="M1702">
        <v>1</v>
      </c>
      <c r="N1702">
        <v>1</v>
      </c>
      <c r="O1702">
        <v>1</v>
      </c>
      <c r="P1702">
        <v>1</v>
      </c>
      <c r="Q1702">
        <v>1</v>
      </c>
      <c r="R1702" t="s">
        <v>27</v>
      </c>
      <c r="S1702">
        <v>1</v>
      </c>
      <c r="T1702" t="s">
        <v>36</v>
      </c>
    </row>
    <row r="1703" spans="1:20" ht="20.25" customHeight="1">
      <c r="A1703">
        <v>1701</v>
      </c>
      <c r="B1703">
        <v>4</v>
      </c>
      <c r="C1703" t="s">
        <v>5846</v>
      </c>
      <c r="D1703" t="s">
        <v>5847</v>
      </c>
      <c r="E1703" s="1">
        <v>42835</v>
      </c>
      <c r="F1703" t="s">
        <v>157</v>
      </c>
      <c r="G1703" t="s">
        <v>5848</v>
      </c>
      <c r="H1703" t="s">
        <v>3771</v>
      </c>
      <c r="I1703" t="s">
        <v>24</v>
      </c>
      <c r="J1703" t="s">
        <v>34</v>
      </c>
      <c r="K1703" t="s">
        <v>3270</v>
      </c>
      <c r="L1703" s="1">
        <v>42826</v>
      </c>
      <c r="M1703">
        <v>1</v>
      </c>
      <c r="N1703">
        <v>4</v>
      </c>
      <c r="O1703">
        <v>4</v>
      </c>
      <c r="P1703">
        <v>1</v>
      </c>
      <c r="Q1703">
        <v>3</v>
      </c>
      <c r="R1703" t="s">
        <v>27</v>
      </c>
      <c r="S1703">
        <v>1</v>
      </c>
      <c r="T1703" t="s">
        <v>36</v>
      </c>
    </row>
    <row r="1704" spans="1:20" ht="20.25" customHeight="1">
      <c r="A1704">
        <v>1702</v>
      </c>
      <c r="B1704">
        <v>1</v>
      </c>
      <c r="C1704" t="s">
        <v>5849</v>
      </c>
      <c r="D1704" t="s">
        <v>5850</v>
      </c>
      <c r="E1704" s="1">
        <v>42834</v>
      </c>
      <c r="F1704" t="s">
        <v>21</v>
      </c>
      <c r="G1704" t="s">
        <v>5851</v>
      </c>
      <c r="H1704" t="s">
        <v>263</v>
      </c>
      <c r="I1704" t="s">
        <v>33</v>
      </c>
      <c r="J1704" t="s">
        <v>25</v>
      </c>
      <c r="K1704" t="s">
        <v>5852</v>
      </c>
      <c r="L1704" s="1">
        <v>42826</v>
      </c>
      <c r="M1704">
        <v>1</v>
      </c>
      <c r="N1704">
        <v>3</v>
      </c>
      <c r="O1704">
        <v>1</v>
      </c>
      <c r="P1704">
        <v>2</v>
      </c>
      <c r="Q1704">
        <v>1</v>
      </c>
      <c r="R1704" t="s">
        <v>27</v>
      </c>
      <c r="S1704">
        <v>2</v>
      </c>
      <c r="T1704" t="s">
        <v>36</v>
      </c>
    </row>
    <row r="1705" spans="1:20" ht="20.25" customHeight="1">
      <c r="A1705">
        <v>1703</v>
      </c>
      <c r="B1705">
        <v>8</v>
      </c>
      <c r="C1705" t="s">
        <v>5853</v>
      </c>
      <c r="D1705" t="s">
        <v>5463</v>
      </c>
      <c r="E1705" s="1">
        <v>42834</v>
      </c>
      <c r="F1705" t="s">
        <v>21</v>
      </c>
      <c r="G1705" t="s">
        <v>5854</v>
      </c>
      <c r="H1705" t="s">
        <v>5855</v>
      </c>
      <c r="I1705" t="s">
        <v>24</v>
      </c>
      <c r="J1705" t="s">
        <v>34</v>
      </c>
      <c r="K1705" t="s">
        <v>2815</v>
      </c>
      <c r="L1705" s="1">
        <v>42795</v>
      </c>
      <c r="M1705">
        <v>3</v>
      </c>
      <c r="N1705">
        <v>5</v>
      </c>
      <c r="O1705">
        <v>4</v>
      </c>
      <c r="P1705">
        <v>4</v>
      </c>
      <c r="Q1705">
        <v>3</v>
      </c>
      <c r="R1705" t="s">
        <v>105</v>
      </c>
      <c r="S1705">
        <v>-1</v>
      </c>
      <c r="T1705" t="s">
        <v>36</v>
      </c>
    </row>
    <row r="1706" spans="1:20" ht="20.25" customHeight="1">
      <c r="A1706">
        <v>1704</v>
      </c>
      <c r="B1706">
        <v>3</v>
      </c>
      <c r="C1706" t="s">
        <v>5856</v>
      </c>
      <c r="D1706" t="s">
        <v>5857</v>
      </c>
      <c r="E1706" s="1">
        <v>42833</v>
      </c>
      <c r="F1706" t="s">
        <v>21</v>
      </c>
      <c r="G1706" t="s">
        <v>5858</v>
      </c>
      <c r="H1706" t="s">
        <v>23</v>
      </c>
      <c r="I1706" t="s">
        <v>33</v>
      </c>
      <c r="J1706" t="s">
        <v>34</v>
      </c>
      <c r="K1706" t="s">
        <v>3435</v>
      </c>
      <c r="L1706" s="1">
        <v>42795</v>
      </c>
      <c r="M1706">
        <v>3</v>
      </c>
      <c r="N1706">
        <v>5</v>
      </c>
      <c r="O1706">
        <v>2</v>
      </c>
      <c r="P1706">
        <v>4</v>
      </c>
      <c r="Q1706">
        <v>2</v>
      </c>
      <c r="R1706" t="s">
        <v>27</v>
      </c>
      <c r="S1706">
        <v>4</v>
      </c>
      <c r="T1706" t="s">
        <v>36</v>
      </c>
    </row>
    <row r="1707" spans="1:20" ht="20.25" customHeight="1">
      <c r="A1707">
        <v>1705</v>
      </c>
      <c r="B1707">
        <v>1</v>
      </c>
      <c r="C1707" t="s">
        <v>5859</v>
      </c>
      <c r="D1707" t="s">
        <v>5860</v>
      </c>
      <c r="E1707" s="1">
        <v>42832</v>
      </c>
      <c r="F1707" t="s">
        <v>91</v>
      </c>
      <c r="G1707" t="s">
        <v>5861</v>
      </c>
      <c r="H1707" t="s">
        <v>1969</v>
      </c>
      <c r="I1707" t="s">
        <v>33</v>
      </c>
      <c r="J1707" t="s">
        <v>94</v>
      </c>
      <c r="K1707" t="s">
        <v>5862</v>
      </c>
      <c r="L1707" s="1">
        <v>42736</v>
      </c>
      <c r="M1707">
        <v>3</v>
      </c>
      <c r="N1707">
        <v>5</v>
      </c>
      <c r="O1707">
        <v>1</v>
      </c>
      <c r="P1707">
        <v>3</v>
      </c>
      <c r="Q1707">
        <v>1</v>
      </c>
      <c r="R1707" t="s">
        <v>27</v>
      </c>
      <c r="S1707">
        <v>2</v>
      </c>
      <c r="T1707" t="s">
        <v>36</v>
      </c>
    </row>
    <row r="1708" spans="1:20" ht="20.25" customHeight="1">
      <c r="A1708">
        <v>1706</v>
      </c>
      <c r="B1708">
        <v>1</v>
      </c>
      <c r="C1708" t="s">
        <v>5863</v>
      </c>
      <c r="D1708" t="s">
        <v>5864</v>
      </c>
      <c r="E1708" s="1">
        <v>42832</v>
      </c>
      <c r="F1708" t="s">
        <v>21</v>
      </c>
      <c r="G1708" t="s">
        <v>5865</v>
      </c>
      <c r="H1708" t="s">
        <v>32</v>
      </c>
      <c r="I1708" t="s">
        <v>24</v>
      </c>
      <c r="J1708" t="s">
        <v>25</v>
      </c>
      <c r="K1708" t="s">
        <v>5866</v>
      </c>
      <c r="L1708" s="1">
        <v>42826</v>
      </c>
      <c r="M1708">
        <v>3</v>
      </c>
      <c r="N1708">
        <v>1</v>
      </c>
      <c r="O1708">
        <v>1</v>
      </c>
      <c r="P1708">
        <v>3</v>
      </c>
      <c r="Q1708">
        <v>3</v>
      </c>
      <c r="R1708" t="s">
        <v>27</v>
      </c>
      <c r="S1708">
        <v>-1</v>
      </c>
      <c r="T1708" t="s">
        <v>36</v>
      </c>
    </row>
    <row r="1709" spans="1:20" ht="20.25" customHeight="1">
      <c r="A1709">
        <v>1707</v>
      </c>
      <c r="B1709">
        <v>1</v>
      </c>
      <c r="C1709" t="s">
        <v>5867</v>
      </c>
      <c r="D1709" t="s">
        <v>5868</v>
      </c>
      <c r="E1709" s="1">
        <v>42831</v>
      </c>
      <c r="F1709" t="s">
        <v>21</v>
      </c>
      <c r="G1709" t="s">
        <v>5869</v>
      </c>
      <c r="I1709" t="s">
        <v>73</v>
      </c>
      <c r="J1709" t="s">
        <v>25</v>
      </c>
      <c r="K1709" t="s">
        <v>5870</v>
      </c>
      <c r="L1709" s="1">
        <v>42826</v>
      </c>
      <c r="M1709">
        <v>1</v>
      </c>
      <c r="N1709">
        <v>1</v>
      </c>
      <c r="O1709">
        <v>1</v>
      </c>
      <c r="P1709">
        <v>1</v>
      </c>
      <c r="Q1709">
        <v>2</v>
      </c>
      <c r="R1709" t="s">
        <v>27</v>
      </c>
      <c r="S1709">
        <v>-1</v>
      </c>
      <c r="T1709" t="s">
        <v>36</v>
      </c>
    </row>
    <row r="1710" spans="1:20" ht="20.25" customHeight="1">
      <c r="A1710">
        <v>1708</v>
      </c>
      <c r="B1710">
        <v>5</v>
      </c>
      <c r="C1710" t="s">
        <v>5871</v>
      </c>
      <c r="D1710" t="s">
        <v>5872</v>
      </c>
      <c r="E1710" s="1">
        <v>42831</v>
      </c>
      <c r="F1710" t="s">
        <v>21</v>
      </c>
      <c r="G1710" t="s">
        <v>5873</v>
      </c>
      <c r="H1710" t="s">
        <v>32</v>
      </c>
      <c r="I1710" t="s">
        <v>33</v>
      </c>
      <c r="J1710" t="s">
        <v>25</v>
      </c>
      <c r="K1710" t="s">
        <v>35</v>
      </c>
      <c r="L1710" s="1">
        <v>42795</v>
      </c>
      <c r="M1710">
        <v>3</v>
      </c>
      <c r="N1710">
        <v>3</v>
      </c>
      <c r="O1710">
        <v>1</v>
      </c>
      <c r="P1710">
        <v>3</v>
      </c>
      <c r="Q1710">
        <v>3</v>
      </c>
      <c r="R1710" t="s">
        <v>27</v>
      </c>
      <c r="S1710">
        <v>1</v>
      </c>
      <c r="T1710" t="s">
        <v>28</v>
      </c>
    </row>
    <row r="1711" spans="1:20" ht="20.25" customHeight="1">
      <c r="A1711">
        <v>1709</v>
      </c>
      <c r="B1711">
        <v>2</v>
      </c>
      <c r="C1711" t="s">
        <v>5874</v>
      </c>
      <c r="D1711" t="s">
        <v>5875</v>
      </c>
      <c r="E1711" s="1">
        <v>42830</v>
      </c>
      <c r="F1711" t="s">
        <v>21</v>
      </c>
      <c r="G1711" t="s">
        <v>5876</v>
      </c>
      <c r="H1711" t="s">
        <v>32</v>
      </c>
      <c r="I1711" t="s">
        <v>24</v>
      </c>
      <c r="J1711" t="s">
        <v>25</v>
      </c>
      <c r="K1711" t="s">
        <v>5877</v>
      </c>
      <c r="L1711" s="1">
        <v>42826</v>
      </c>
      <c r="M1711">
        <v>2</v>
      </c>
      <c r="N1711">
        <v>3</v>
      </c>
      <c r="O1711">
        <v>1</v>
      </c>
      <c r="P1711">
        <v>3</v>
      </c>
      <c r="Q1711">
        <v>3</v>
      </c>
      <c r="R1711" t="s">
        <v>27</v>
      </c>
      <c r="S1711">
        <v>-1</v>
      </c>
      <c r="T1711" t="s">
        <v>36</v>
      </c>
    </row>
    <row r="1712" spans="1:20" ht="20.25" customHeight="1">
      <c r="A1712">
        <v>1710</v>
      </c>
      <c r="B1712">
        <v>3</v>
      </c>
      <c r="C1712" t="s">
        <v>5878</v>
      </c>
      <c r="D1712" t="s">
        <v>5879</v>
      </c>
      <c r="E1712" s="1">
        <v>42830</v>
      </c>
      <c r="F1712" t="s">
        <v>21</v>
      </c>
      <c r="G1712" t="s">
        <v>5880</v>
      </c>
      <c r="I1712" t="s">
        <v>24</v>
      </c>
      <c r="J1712" t="s">
        <v>34</v>
      </c>
      <c r="K1712" t="s">
        <v>1881</v>
      </c>
      <c r="L1712" s="1">
        <v>42767</v>
      </c>
      <c r="M1712">
        <v>2</v>
      </c>
      <c r="N1712">
        <v>5</v>
      </c>
      <c r="O1712">
        <v>3</v>
      </c>
      <c r="P1712">
        <v>1</v>
      </c>
      <c r="Q1712">
        <v>1</v>
      </c>
      <c r="R1712" t="s">
        <v>27</v>
      </c>
      <c r="S1712">
        <v>2</v>
      </c>
      <c r="T1712" t="s">
        <v>36</v>
      </c>
    </row>
    <row r="1713" spans="1:20" ht="20.25" customHeight="1">
      <c r="A1713">
        <v>1711</v>
      </c>
      <c r="B1713">
        <v>1</v>
      </c>
      <c r="C1713" t="s">
        <v>5881</v>
      </c>
      <c r="D1713" t="s">
        <v>5882</v>
      </c>
      <c r="E1713" s="1">
        <v>42829</v>
      </c>
      <c r="F1713" t="s">
        <v>21</v>
      </c>
      <c r="G1713" t="s">
        <v>5883</v>
      </c>
      <c r="I1713" t="s">
        <v>24</v>
      </c>
      <c r="J1713" t="s">
        <v>25</v>
      </c>
      <c r="K1713" t="s">
        <v>4130</v>
      </c>
      <c r="L1713" s="1">
        <v>42795</v>
      </c>
      <c r="M1713">
        <v>1</v>
      </c>
      <c r="N1713">
        <v>1</v>
      </c>
      <c r="O1713">
        <v>1</v>
      </c>
      <c r="P1713">
        <v>1</v>
      </c>
      <c r="Q1713">
        <v>2</v>
      </c>
      <c r="R1713" t="s">
        <v>27</v>
      </c>
      <c r="S1713">
        <v>1</v>
      </c>
      <c r="T1713" t="s">
        <v>36</v>
      </c>
    </row>
    <row r="1714" spans="1:20" ht="20.25" customHeight="1">
      <c r="A1714">
        <v>1712</v>
      </c>
      <c r="B1714">
        <v>6</v>
      </c>
      <c r="C1714" t="s">
        <v>5884</v>
      </c>
      <c r="D1714" t="s">
        <v>1015</v>
      </c>
      <c r="E1714" s="1">
        <v>42828</v>
      </c>
      <c r="F1714" t="s">
        <v>157</v>
      </c>
      <c r="G1714" t="s">
        <v>5885</v>
      </c>
      <c r="H1714" t="s">
        <v>1969</v>
      </c>
      <c r="I1714" t="s">
        <v>33</v>
      </c>
      <c r="J1714" t="s">
        <v>25</v>
      </c>
      <c r="K1714" t="s">
        <v>509</v>
      </c>
      <c r="L1714" s="1">
        <v>42795</v>
      </c>
      <c r="M1714">
        <v>4</v>
      </c>
      <c r="N1714">
        <v>2</v>
      </c>
      <c r="O1714">
        <v>2</v>
      </c>
      <c r="P1714">
        <v>3</v>
      </c>
      <c r="Q1714">
        <v>3</v>
      </c>
      <c r="R1714" t="s">
        <v>27</v>
      </c>
      <c r="S1714">
        <v>5</v>
      </c>
      <c r="T1714" t="s">
        <v>36</v>
      </c>
    </row>
    <row r="1715" spans="1:20" ht="20.25" customHeight="1">
      <c r="A1715">
        <v>1713</v>
      </c>
      <c r="B1715">
        <v>7</v>
      </c>
      <c r="C1715" t="s">
        <v>5886</v>
      </c>
      <c r="D1715" t="s">
        <v>5887</v>
      </c>
      <c r="E1715" s="1">
        <v>42827</v>
      </c>
      <c r="F1715" t="s">
        <v>21</v>
      </c>
      <c r="G1715" t="s">
        <v>5888</v>
      </c>
      <c r="H1715" t="s">
        <v>163</v>
      </c>
      <c r="I1715" t="s">
        <v>87</v>
      </c>
      <c r="J1715" t="s">
        <v>34</v>
      </c>
      <c r="K1715" t="s">
        <v>5889</v>
      </c>
      <c r="L1715" s="1">
        <v>42795</v>
      </c>
      <c r="M1715">
        <v>5</v>
      </c>
      <c r="N1715">
        <v>5</v>
      </c>
      <c r="O1715">
        <v>4</v>
      </c>
      <c r="P1715">
        <v>5</v>
      </c>
      <c r="Q1715">
        <v>1</v>
      </c>
      <c r="R1715" t="s">
        <v>27</v>
      </c>
      <c r="S1715">
        <v>4</v>
      </c>
      <c r="T1715" t="s">
        <v>36</v>
      </c>
    </row>
    <row r="1716" spans="1:20" ht="20.25" customHeight="1">
      <c r="A1716">
        <v>1714</v>
      </c>
      <c r="B1716">
        <v>4</v>
      </c>
      <c r="C1716" t="s">
        <v>5890</v>
      </c>
      <c r="D1716" t="s">
        <v>5891</v>
      </c>
      <c r="E1716" s="1">
        <v>42827</v>
      </c>
      <c r="F1716" t="s">
        <v>4365</v>
      </c>
      <c r="G1716" t="s">
        <v>5892</v>
      </c>
      <c r="H1716" t="s">
        <v>1092</v>
      </c>
      <c r="I1716" t="s">
        <v>33</v>
      </c>
      <c r="J1716" t="s">
        <v>25</v>
      </c>
      <c r="K1716" t="s">
        <v>1565</v>
      </c>
      <c r="L1716" s="1">
        <v>42795</v>
      </c>
      <c r="M1716">
        <v>4</v>
      </c>
      <c r="N1716">
        <v>3</v>
      </c>
      <c r="O1716">
        <v>1</v>
      </c>
      <c r="P1716">
        <v>2</v>
      </c>
      <c r="Q1716">
        <v>1</v>
      </c>
      <c r="R1716" t="s">
        <v>27</v>
      </c>
      <c r="S1716">
        <v>1</v>
      </c>
      <c r="T1716" t="s">
        <v>36</v>
      </c>
    </row>
    <row r="1717" spans="1:20" ht="20.25" customHeight="1">
      <c r="A1717">
        <v>1715</v>
      </c>
      <c r="B1717">
        <v>4</v>
      </c>
      <c r="C1717" t="s">
        <v>5893</v>
      </c>
      <c r="D1717" t="s">
        <v>5894</v>
      </c>
      <c r="E1717" s="1">
        <v>42826</v>
      </c>
      <c r="F1717" t="s">
        <v>671</v>
      </c>
      <c r="G1717" t="s">
        <v>5895</v>
      </c>
      <c r="I1717" t="s">
        <v>87</v>
      </c>
      <c r="J1717" t="s">
        <v>25</v>
      </c>
      <c r="K1717" t="s">
        <v>5896</v>
      </c>
      <c r="L1717" s="1">
        <v>42795</v>
      </c>
      <c r="M1717">
        <v>1</v>
      </c>
      <c r="N1717">
        <v>2</v>
      </c>
      <c r="O1717">
        <v>1</v>
      </c>
      <c r="P1717">
        <v>3</v>
      </c>
      <c r="Q1717">
        <v>1</v>
      </c>
      <c r="R1717" t="s">
        <v>27</v>
      </c>
      <c r="S1717">
        <v>3</v>
      </c>
      <c r="T1717" t="s">
        <v>36</v>
      </c>
    </row>
    <row r="1718" spans="1:20" ht="20.25" customHeight="1">
      <c r="A1718">
        <v>1716</v>
      </c>
      <c r="B1718">
        <v>2</v>
      </c>
      <c r="C1718" t="s">
        <v>5897</v>
      </c>
      <c r="D1718" t="s">
        <v>5898</v>
      </c>
      <c r="E1718" s="1">
        <v>42823</v>
      </c>
      <c r="F1718" t="s">
        <v>157</v>
      </c>
      <c r="G1718" t="s">
        <v>5899</v>
      </c>
      <c r="H1718" t="s">
        <v>1969</v>
      </c>
      <c r="I1718" t="s">
        <v>33</v>
      </c>
      <c r="J1718" t="s">
        <v>25</v>
      </c>
      <c r="K1718" t="s">
        <v>3435</v>
      </c>
      <c r="L1718" s="1">
        <v>42736</v>
      </c>
      <c r="M1718">
        <v>1</v>
      </c>
      <c r="N1718">
        <v>3</v>
      </c>
      <c r="O1718">
        <v>1</v>
      </c>
      <c r="P1718">
        <v>1</v>
      </c>
      <c r="Q1718">
        <v>1</v>
      </c>
      <c r="R1718" t="s">
        <v>27</v>
      </c>
      <c r="S1718">
        <v>1</v>
      </c>
      <c r="T1718" t="s">
        <v>36</v>
      </c>
    </row>
    <row r="1719" spans="1:20" ht="20.25" customHeight="1">
      <c r="A1719">
        <v>1717</v>
      </c>
      <c r="B1719">
        <v>3</v>
      </c>
      <c r="C1719" t="s">
        <v>5900</v>
      </c>
      <c r="D1719" t="s">
        <v>5901</v>
      </c>
      <c r="E1719" s="1">
        <v>42823</v>
      </c>
      <c r="F1719" t="s">
        <v>21</v>
      </c>
      <c r="G1719" t="s">
        <v>5902</v>
      </c>
      <c r="H1719" t="s">
        <v>23</v>
      </c>
      <c r="I1719" t="s">
        <v>33</v>
      </c>
      <c r="J1719" t="s">
        <v>25</v>
      </c>
      <c r="K1719" t="s">
        <v>100</v>
      </c>
      <c r="L1719" s="1">
        <v>42795</v>
      </c>
      <c r="M1719">
        <v>3</v>
      </c>
      <c r="N1719">
        <v>1</v>
      </c>
      <c r="O1719">
        <v>1</v>
      </c>
      <c r="P1719">
        <v>3</v>
      </c>
      <c r="Q1719">
        <v>1</v>
      </c>
      <c r="R1719" t="s">
        <v>27</v>
      </c>
      <c r="S1719">
        <v>3</v>
      </c>
      <c r="T1719" t="s">
        <v>36</v>
      </c>
    </row>
    <row r="1720" spans="1:20" ht="20.25" customHeight="1">
      <c r="A1720">
        <v>1718</v>
      </c>
      <c r="B1720">
        <v>3</v>
      </c>
      <c r="C1720" t="s">
        <v>5903</v>
      </c>
      <c r="D1720" t="s">
        <v>5904</v>
      </c>
      <c r="E1720" s="1">
        <v>42821</v>
      </c>
      <c r="F1720" t="s">
        <v>21</v>
      </c>
      <c r="G1720" t="s">
        <v>5905</v>
      </c>
      <c r="H1720" t="s">
        <v>163</v>
      </c>
      <c r="I1720" t="s">
        <v>24</v>
      </c>
      <c r="J1720" t="s">
        <v>34</v>
      </c>
      <c r="K1720" t="s">
        <v>5234</v>
      </c>
      <c r="L1720" s="1">
        <v>42795</v>
      </c>
      <c r="M1720">
        <v>4</v>
      </c>
      <c r="N1720">
        <v>1</v>
      </c>
      <c r="O1720">
        <v>3</v>
      </c>
      <c r="P1720">
        <v>5</v>
      </c>
      <c r="Q1720">
        <v>2</v>
      </c>
      <c r="R1720" t="s">
        <v>27</v>
      </c>
      <c r="S1720">
        <v>4</v>
      </c>
      <c r="T1720" t="s">
        <v>36</v>
      </c>
    </row>
    <row r="1721" spans="1:20" ht="20.25" customHeight="1">
      <c r="A1721">
        <v>1719</v>
      </c>
      <c r="B1721">
        <v>4</v>
      </c>
      <c r="C1721" t="s">
        <v>5906</v>
      </c>
      <c r="D1721" t="s">
        <v>5907</v>
      </c>
      <c r="E1721" s="1">
        <v>42821</v>
      </c>
      <c r="F1721" t="s">
        <v>21</v>
      </c>
      <c r="G1721" t="s">
        <v>5908</v>
      </c>
      <c r="H1721" t="s">
        <v>23</v>
      </c>
      <c r="I1721" t="s">
        <v>24</v>
      </c>
      <c r="J1721" t="s">
        <v>94</v>
      </c>
      <c r="K1721" t="s">
        <v>3814</v>
      </c>
      <c r="L1721" s="1">
        <v>42795</v>
      </c>
      <c r="M1721">
        <v>4</v>
      </c>
      <c r="N1721">
        <v>4</v>
      </c>
      <c r="O1721">
        <v>1</v>
      </c>
      <c r="P1721">
        <v>3</v>
      </c>
      <c r="Q1721">
        <v>2</v>
      </c>
      <c r="R1721" t="s">
        <v>27</v>
      </c>
      <c r="S1721">
        <v>2</v>
      </c>
      <c r="T1721" t="s">
        <v>36</v>
      </c>
    </row>
    <row r="1722" spans="1:20" ht="20.25" customHeight="1">
      <c r="A1722">
        <v>1720</v>
      </c>
      <c r="B1722">
        <v>2</v>
      </c>
      <c r="C1722" t="s">
        <v>5909</v>
      </c>
      <c r="D1722" t="s">
        <v>5910</v>
      </c>
      <c r="E1722" s="1">
        <v>42820</v>
      </c>
      <c r="F1722" t="s">
        <v>91</v>
      </c>
      <c r="G1722" t="s">
        <v>5911</v>
      </c>
      <c r="I1722" t="s">
        <v>33</v>
      </c>
      <c r="J1722" t="s">
        <v>34</v>
      </c>
      <c r="K1722" t="s">
        <v>5912</v>
      </c>
      <c r="L1722" s="1">
        <v>42795</v>
      </c>
      <c r="M1722">
        <v>2</v>
      </c>
      <c r="N1722">
        <v>4</v>
      </c>
      <c r="O1722">
        <v>1</v>
      </c>
      <c r="P1722">
        <v>2</v>
      </c>
      <c r="Q1722">
        <v>2</v>
      </c>
      <c r="R1722" t="s">
        <v>27</v>
      </c>
      <c r="S1722">
        <v>1</v>
      </c>
      <c r="T1722" t="s">
        <v>36</v>
      </c>
    </row>
    <row r="1723" spans="1:20" ht="20.25" customHeight="1">
      <c r="A1723">
        <v>1721</v>
      </c>
      <c r="B1723">
        <v>10</v>
      </c>
      <c r="C1723" t="s">
        <v>5913</v>
      </c>
      <c r="D1723" t="s">
        <v>5463</v>
      </c>
      <c r="E1723" s="1">
        <v>42820</v>
      </c>
      <c r="F1723" t="s">
        <v>21</v>
      </c>
      <c r="G1723" t="s">
        <v>5914</v>
      </c>
      <c r="H1723" t="s">
        <v>163</v>
      </c>
      <c r="I1723" t="s">
        <v>24</v>
      </c>
      <c r="J1723" t="s">
        <v>94</v>
      </c>
      <c r="K1723" t="s">
        <v>1239</v>
      </c>
      <c r="L1723" s="1">
        <v>42767</v>
      </c>
      <c r="M1723">
        <v>4</v>
      </c>
      <c r="N1723">
        <v>5</v>
      </c>
      <c r="O1723">
        <v>4</v>
      </c>
      <c r="P1723">
        <v>4</v>
      </c>
      <c r="Q1723">
        <v>4</v>
      </c>
      <c r="R1723" t="s">
        <v>105</v>
      </c>
      <c r="S1723">
        <v>-1</v>
      </c>
      <c r="T1723" t="s">
        <v>36</v>
      </c>
    </row>
    <row r="1724" spans="1:20" ht="20.25" customHeight="1">
      <c r="A1724">
        <v>1722</v>
      </c>
      <c r="B1724">
        <v>3</v>
      </c>
      <c r="C1724" t="s">
        <v>5915</v>
      </c>
      <c r="D1724" t="s">
        <v>5397</v>
      </c>
      <c r="E1724" s="1">
        <v>42819</v>
      </c>
      <c r="F1724" t="s">
        <v>21</v>
      </c>
      <c r="G1724" s="2" t="s">
        <v>5916</v>
      </c>
      <c r="H1724" t="s">
        <v>532</v>
      </c>
      <c r="I1724" t="s">
        <v>33</v>
      </c>
      <c r="J1724" t="s">
        <v>25</v>
      </c>
      <c r="K1724" t="s">
        <v>2485</v>
      </c>
      <c r="L1724" s="1">
        <v>42795</v>
      </c>
      <c r="M1724">
        <v>2</v>
      </c>
      <c r="N1724">
        <v>5</v>
      </c>
      <c r="O1724">
        <v>-1</v>
      </c>
      <c r="P1724">
        <v>2</v>
      </c>
      <c r="Q1724">
        <v>1</v>
      </c>
      <c r="R1724" t="s">
        <v>27</v>
      </c>
      <c r="S1724">
        <v>-1</v>
      </c>
      <c r="T1724" t="s">
        <v>36</v>
      </c>
    </row>
    <row r="1725" spans="1:20" ht="20.25" customHeight="1">
      <c r="A1725">
        <v>1723</v>
      </c>
      <c r="B1725">
        <v>4</v>
      </c>
      <c r="C1725" t="s">
        <v>5917</v>
      </c>
      <c r="D1725" t="s">
        <v>3842</v>
      </c>
      <c r="E1725" s="1">
        <v>42818</v>
      </c>
      <c r="F1725" t="s">
        <v>117</v>
      </c>
      <c r="G1725" t="s">
        <v>5918</v>
      </c>
      <c r="H1725" t="s">
        <v>163</v>
      </c>
      <c r="I1725" t="s">
        <v>24</v>
      </c>
      <c r="J1725" t="s">
        <v>34</v>
      </c>
      <c r="K1725" t="s">
        <v>5919</v>
      </c>
      <c r="L1725" s="1">
        <v>42795</v>
      </c>
      <c r="M1725">
        <v>1</v>
      </c>
      <c r="N1725">
        <v>4</v>
      </c>
      <c r="O1725">
        <v>2</v>
      </c>
      <c r="P1725">
        <v>3</v>
      </c>
      <c r="Q1725">
        <v>1</v>
      </c>
      <c r="R1725" t="s">
        <v>27</v>
      </c>
      <c r="S1725">
        <v>2</v>
      </c>
      <c r="T1725" t="s">
        <v>36</v>
      </c>
    </row>
    <row r="1726" spans="1:20" ht="20.25" customHeight="1">
      <c r="A1726">
        <v>1724</v>
      </c>
      <c r="B1726">
        <v>1</v>
      </c>
      <c r="C1726" t="s">
        <v>5920</v>
      </c>
      <c r="D1726" t="s">
        <v>67</v>
      </c>
      <c r="E1726" s="1">
        <v>42818</v>
      </c>
      <c r="F1726" t="s">
        <v>21</v>
      </c>
      <c r="G1726" t="s">
        <v>5921</v>
      </c>
      <c r="I1726" t="s">
        <v>73</v>
      </c>
      <c r="J1726" t="s">
        <v>25</v>
      </c>
      <c r="K1726" t="s">
        <v>1119</v>
      </c>
      <c r="L1726" s="1">
        <v>42795</v>
      </c>
      <c r="M1726">
        <v>-1</v>
      </c>
      <c r="N1726">
        <v>-1</v>
      </c>
      <c r="O1726">
        <v>-1</v>
      </c>
      <c r="P1726">
        <v>-1</v>
      </c>
      <c r="Q1726">
        <v>1</v>
      </c>
      <c r="R1726" t="s">
        <v>27</v>
      </c>
      <c r="S1726">
        <v>-1</v>
      </c>
      <c r="T1726" t="s">
        <v>36</v>
      </c>
    </row>
    <row r="1727" spans="1:20" ht="20.25" customHeight="1">
      <c r="A1727">
        <v>1725</v>
      </c>
      <c r="B1727">
        <v>3</v>
      </c>
      <c r="C1727" t="s">
        <v>5922</v>
      </c>
      <c r="D1727" t="s">
        <v>5923</v>
      </c>
      <c r="E1727" s="1">
        <v>42817</v>
      </c>
      <c r="F1727" t="s">
        <v>21</v>
      </c>
      <c r="G1727" t="s">
        <v>5924</v>
      </c>
      <c r="H1727" t="s">
        <v>561</v>
      </c>
      <c r="I1727" t="s">
        <v>24</v>
      </c>
      <c r="J1727" t="s">
        <v>25</v>
      </c>
      <c r="K1727" t="s">
        <v>1611</v>
      </c>
      <c r="L1727" s="1">
        <v>42795</v>
      </c>
      <c r="M1727">
        <v>4</v>
      </c>
      <c r="N1727">
        <v>1</v>
      </c>
      <c r="O1727">
        <v>1</v>
      </c>
      <c r="P1727">
        <v>4</v>
      </c>
      <c r="Q1727">
        <v>1</v>
      </c>
      <c r="R1727" t="s">
        <v>27</v>
      </c>
      <c r="S1727">
        <v>3</v>
      </c>
      <c r="T1727" t="s">
        <v>36</v>
      </c>
    </row>
    <row r="1728" spans="1:20" ht="20.25" customHeight="1">
      <c r="A1728">
        <v>1726</v>
      </c>
      <c r="B1728">
        <v>5</v>
      </c>
      <c r="C1728" t="s">
        <v>5925</v>
      </c>
      <c r="D1728" t="s">
        <v>5926</v>
      </c>
      <c r="E1728" s="1">
        <v>42816</v>
      </c>
      <c r="F1728" t="s">
        <v>21</v>
      </c>
      <c r="G1728" t="s">
        <v>5927</v>
      </c>
      <c r="H1728" t="s">
        <v>2053</v>
      </c>
      <c r="I1728" t="s">
        <v>73</v>
      </c>
      <c r="J1728" t="s">
        <v>25</v>
      </c>
      <c r="K1728" t="s">
        <v>1243</v>
      </c>
      <c r="L1728" s="1">
        <v>42795</v>
      </c>
      <c r="M1728">
        <v>1</v>
      </c>
      <c r="N1728">
        <v>3</v>
      </c>
      <c r="O1728">
        <v>3</v>
      </c>
      <c r="P1728">
        <v>3</v>
      </c>
      <c r="Q1728">
        <v>2</v>
      </c>
      <c r="R1728" t="s">
        <v>27</v>
      </c>
      <c r="S1728">
        <v>3</v>
      </c>
      <c r="T1728" t="s">
        <v>36</v>
      </c>
    </row>
    <row r="1729" spans="1:20" ht="20.25" customHeight="1">
      <c r="A1729">
        <v>1727</v>
      </c>
      <c r="B1729">
        <v>1</v>
      </c>
      <c r="C1729" t="s">
        <v>2142</v>
      </c>
      <c r="D1729" t="s">
        <v>5928</v>
      </c>
      <c r="E1729" s="1">
        <v>42816</v>
      </c>
      <c r="F1729" t="s">
        <v>117</v>
      </c>
      <c r="G1729" t="s">
        <v>5929</v>
      </c>
      <c r="I1729" t="s">
        <v>73</v>
      </c>
      <c r="J1729" t="s">
        <v>25</v>
      </c>
      <c r="K1729" t="s">
        <v>5930</v>
      </c>
      <c r="L1729" s="1">
        <v>42736</v>
      </c>
      <c r="M1729">
        <v>1</v>
      </c>
      <c r="N1729">
        <v>1</v>
      </c>
      <c r="O1729">
        <v>1</v>
      </c>
      <c r="P1729">
        <v>1</v>
      </c>
      <c r="Q1729">
        <v>1</v>
      </c>
      <c r="R1729" t="s">
        <v>27</v>
      </c>
      <c r="S1729">
        <v>-1</v>
      </c>
      <c r="T1729" t="s">
        <v>36</v>
      </c>
    </row>
    <row r="1730" spans="1:20" ht="20.25" customHeight="1">
      <c r="A1730">
        <v>1728</v>
      </c>
      <c r="B1730">
        <v>6</v>
      </c>
      <c r="C1730" t="s">
        <v>5931</v>
      </c>
      <c r="D1730" t="s">
        <v>5932</v>
      </c>
      <c r="E1730" s="1">
        <v>42815</v>
      </c>
      <c r="F1730" t="s">
        <v>21</v>
      </c>
      <c r="G1730" t="s">
        <v>5933</v>
      </c>
      <c r="H1730" t="s">
        <v>32</v>
      </c>
      <c r="I1730" t="s">
        <v>73</v>
      </c>
      <c r="J1730" t="s">
        <v>34</v>
      </c>
      <c r="K1730" t="s">
        <v>5934</v>
      </c>
      <c r="L1730" s="1">
        <v>42795</v>
      </c>
      <c r="M1730">
        <v>1</v>
      </c>
      <c r="N1730">
        <v>4</v>
      </c>
      <c r="O1730">
        <v>3</v>
      </c>
      <c r="P1730">
        <v>2</v>
      </c>
      <c r="Q1730">
        <v>3</v>
      </c>
      <c r="R1730" t="s">
        <v>105</v>
      </c>
      <c r="S1730">
        <v>-1</v>
      </c>
      <c r="T1730" t="s">
        <v>28</v>
      </c>
    </row>
    <row r="1731" spans="1:20" ht="20.25" customHeight="1">
      <c r="A1731">
        <v>1729</v>
      </c>
      <c r="B1731">
        <v>1</v>
      </c>
      <c r="C1731" t="s">
        <v>5935</v>
      </c>
      <c r="D1731" t="s">
        <v>5936</v>
      </c>
      <c r="E1731" s="1">
        <v>42815</v>
      </c>
      <c r="F1731" t="s">
        <v>21</v>
      </c>
      <c r="G1731" t="s">
        <v>5937</v>
      </c>
      <c r="H1731" t="s">
        <v>32</v>
      </c>
      <c r="I1731" t="s">
        <v>33</v>
      </c>
      <c r="J1731" t="s">
        <v>34</v>
      </c>
      <c r="K1731" t="s">
        <v>5365</v>
      </c>
      <c r="L1731" s="1">
        <v>42795</v>
      </c>
      <c r="M1731">
        <v>1</v>
      </c>
      <c r="N1731">
        <v>3</v>
      </c>
      <c r="O1731">
        <v>3</v>
      </c>
      <c r="P1731">
        <v>3</v>
      </c>
      <c r="Q1731">
        <v>1</v>
      </c>
      <c r="R1731" t="s">
        <v>27</v>
      </c>
      <c r="S1731">
        <v>-1</v>
      </c>
      <c r="T1731" t="s">
        <v>28</v>
      </c>
    </row>
    <row r="1732" spans="1:20" ht="20.25" customHeight="1">
      <c r="A1732">
        <v>1730</v>
      </c>
      <c r="B1732">
        <v>3</v>
      </c>
      <c r="C1732" t="s">
        <v>5938</v>
      </c>
      <c r="D1732" t="s">
        <v>5939</v>
      </c>
      <c r="E1732" s="1">
        <v>42814</v>
      </c>
      <c r="F1732" t="s">
        <v>21</v>
      </c>
      <c r="G1732" t="s">
        <v>5940</v>
      </c>
      <c r="I1732" t="s">
        <v>33</v>
      </c>
      <c r="J1732" t="s">
        <v>25</v>
      </c>
      <c r="K1732" t="s">
        <v>2668</v>
      </c>
      <c r="L1732" s="1">
        <v>42795</v>
      </c>
      <c r="M1732">
        <v>2</v>
      </c>
      <c r="N1732">
        <v>2</v>
      </c>
      <c r="O1732">
        <v>1</v>
      </c>
      <c r="P1732">
        <v>2</v>
      </c>
      <c r="Q1732">
        <v>1</v>
      </c>
      <c r="R1732" t="s">
        <v>27</v>
      </c>
      <c r="S1732">
        <v>-1</v>
      </c>
      <c r="T1732" t="s">
        <v>36</v>
      </c>
    </row>
    <row r="1733" spans="1:20" ht="20.25" customHeight="1">
      <c r="A1733">
        <v>1731</v>
      </c>
      <c r="B1733">
        <v>3</v>
      </c>
      <c r="C1733" t="s">
        <v>5941</v>
      </c>
      <c r="D1733" t="s">
        <v>5942</v>
      </c>
      <c r="E1733" s="1">
        <v>42814</v>
      </c>
      <c r="F1733" t="s">
        <v>21</v>
      </c>
      <c r="G1733" t="s">
        <v>5943</v>
      </c>
      <c r="H1733" t="s">
        <v>163</v>
      </c>
      <c r="I1733" t="s">
        <v>24</v>
      </c>
      <c r="J1733" t="s">
        <v>25</v>
      </c>
      <c r="K1733" t="s">
        <v>909</v>
      </c>
      <c r="L1733" s="1">
        <v>42795</v>
      </c>
      <c r="M1733">
        <v>3</v>
      </c>
      <c r="N1733">
        <v>3</v>
      </c>
      <c r="O1733">
        <v>1</v>
      </c>
      <c r="P1733">
        <v>3</v>
      </c>
      <c r="Q1733">
        <v>2</v>
      </c>
      <c r="R1733" t="s">
        <v>27</v>
      </c>
      <c r="S1733">
        <v>2</v>
      </c>
      <c r="T1733" t="s">
        <v>28</v>
      </c>
    </row>
    <row r="1734" spans="1:20" ht="20.25" customHeight="1">
      <c r="A1734">
        <v>1732</v>
      </c>
      <c r="B1734">
        <v>5</v>
      </c>
      <c r="C1734" t="s">
        <v>5944</v>
      </c>
      <c r="D1734" t="s">
        <v>246</v>
      </c>
      <c r="E1734" s="1">
        <v>42814</v>
      </c>
      <c r="F1734" t="s">
        <v>21</v>
      </c>
      <c r="G1734" t="s">
        <v>5945</v>
      </c>
      <c r="H1734" t="s">
        <v>163</v>
      </c>
      <c r="I1734" t="s">
        <v>73</v>
      </c>
      <c r="J1734" t="s">
        <v>25</v>
      </c>
      <c r="K1734" t="s">
        <v>2218</v>
      </c>
      <c r="L1734" s="1">
        <v>42767</v>
      </c>
      <c r="M1734">
        <v>3</v>
      </c>
      <c r="N1734">
        <v>2</v>
      </c>
      <c r="O1734">
        <v>4</v>
      </c>
      <c r="P1734">
        <v>4</v>
      </c>
      <c r="Q1734">
        <v>3</v>
      </c>
      <c r="R1734" t="s">
        <v>27</v>
      </c>
      <c r="S1734">
        <v>1</v>
      </c>
      <c r="T1734" t="s">
        <v>36</v>
      </c>
    </row>
    <row r="1735" spans="1:20" ht="20.25" customHeight="1">
      <c r="A1735">
        <v>1733</v>
      </c>
      <c r="B1735">
        <v>4</v>
      </c>
      <c r="C1735" t="s">
        <v>5946</v>
      </c>
      <c r="D1735" t="s">
        <v>5947</v>
      </c>
      <c r="E1735" s="1">
        <v>42811</v>
      </c>
      <c r="F1735" t="s">
        <v>21</v>
      </c>
      <c r="G1735" t="s">
        <v>5948</v>
      </c>
      <c r="H1735" t="s">
        <v>200</v>
      </c>
      <c r="I1735" t="s">
        <v>73</v>
      </c>
      <c r="J1735" t="s">
        <v>25</v>
      </c>
      <c r="K1735" t="s">
        <v>4349</v>
      </c>
      <c r="L1735" s="1">
        <v>42767</v>
      </c>
      <c r="M1735">
        <v>4</v>
      </c>
      <c r="N1735">
        <v>3</v>
      </c>
      <c r="O1735">
        <v>2</v>
      </c>
      <c r="P1735">
        <v>4</v>
      </c>
      <c r="Q1735">
        <v>3</v>
      </c>
      <c r="R1735" t="s">
        <v>27</v>
      </c>
      <c r="S1735">
        <v>2</v>
      </c>
      <c r="T1735" t="s">
        <v>36</v>
      </c>
    </row>
    <row r="1736" spans="1:20" ht="20.25" customHeight="1">
      <c r="A1736">
        <v>1734</v>
      </c>
      <c r="B1736">
        <v>2</v>
      </c>
      <c r="C1736" t="s">
        <v>5949</v>
      </c>
      <c r="D1736" t="s">
        <v>5950</v>
      </c>
      <c r="E1736" s="1">
        <v>42811</v>
      </c>
      <c r="F1736" t="s">
        <v>21</v>
      </c>
      <c r="G1736" t="s">
        <v>5951</v>
      </c>
      <c r="H1736" t="s">
        <v>532</v>
      </c>
      <c r="I1736" t="s">
        <v>24</v>
      </c>
      <c r="J1736" t="s">
        <v>34</v>
      </c>
      <c r="K1736" t="s">
        <v>5952</v>
      </c>
      <c r="L1736" s="1">
        <v>42795</v>
      </c>
      <c r="M1736">
        <v>2</v>
      </c>
      <c r="N1736">
        <v>4</v>
      </c>
      <c r="O1736">
        <v>4</v>
      </c>
      <c r="P1736">
        <v>2</v>
      </c>
      <c r="Q1736">
        <v>2</v>
      </c>
      <c r="R1736" t="s">
        <v>27</v>
      </c>
      <c r="S1736">
        <v>-1</v>
      </c>
      <c r="T1736" t="s">
        <v>36</v>
      </c>
    </row>
    <row r="1737" spans="1:20" ht="20.25" customHeight="1">
      <c r="A1737">
        <v>1735</v>
      </c>
      <c r="B1737">
        <v>1</v>
      </c>
      <c r="C1737" t="s">
        <v>5953</v>
      </c>
      <c r="D1737" t="s">
        <v>5954</v>
      </c>
      <c r="E1737" s="1">
        <v>42810</v>
      </c>
      <c r="F1737" t="s">
        <v>117</v>
      </c>
      <c r="G1737" t="s">
        <v>5955</v>
      </c>
      <c r="I1737" t="s">
        <v>24</v>
      </c>
      <c r="J1737" t="s">
        <v>25</v>
      </c>
      <c r="K1737" t="s">
        <v>5956</v>
      </c>
      <c r="L1737" s="1">
        <v>42795</v>
      </c>
      <c r="M1737">
        <v>3</v>
      </c>
      <c r="N1737">
        <v>2</v>
      </c>
      <c r="O1737">
        <v>1</v>
      </c>
      <c r="P1737">
        <v>1</v>
      </c>
      <c r="Q1737">
        <v>1</v>
      </c>
      <c r="R1737" t="s">
        <v>27</v>
      </c>
      <c r="S1737">
        <v>2</v>
      </c>
      <c r="T1737" t="s">
        <v>36</v>
      </c>
    </row>
    <row r="1738" spans="1:20" ht="20.25" customHeight="1">
      <c r="A1738">
        <v>1736</v>
      </c>
      <c r="B1738">
        <v>4</v>
      </c>
      <c r="C1738" t="s">
        <v>5957</v>
      </c>
      <c r="D1738" t="s">
        <v>5958</v>
      </c>
      <c r="E1738" s="1">
        <v>42810</v>
      </c>
      <c r="F1738" t="s">
        <v>581</v>
      </c>
      <c r="G1738" t="s">
        <v>5959</v>
      </c>
      <c r="H1738" t="s">
        <v>5960</v>
      </c>
      <c r="I1738" t="s">
        <v>87</v>
      </c>
      <c r="J1738" t="s">
        <v>25</v>
      </c>
      <c r="K1738" t="s">
        <v>5961</v>
      </c>
      <c r="L1738" s="1">
        <v>42795</v>
      </c>
      <c r="M1738">
        <v>4</v>
      </c>
      <c r="N1738">
        <v>3</v>
      </c>
      <c r="O1738">
        <v>1</v>
      </c>
      <c r="P1738">
        <v>3</v>
      </c>
      <c r="Q1738">
        <v>2</v>
      </c>
      <c r="R1738" t="s">
        <v>27</v>
      </c>
      <c r="S1738">
        <v>1</v>
      </c>
      <c r="T1738" t="s">
        <v>36</v>
      </c>
    </row>
    <row r="1739" spans="1:20" ht="20.25" customHeight="1">
      <c r="A1739">
        <v>1737</v>
      </c>
      <c r="B1739">
        <v>3</v>
      </c>
      <c r="C1739" t="s">
        <v>5962</v>
      </c>
      <c r="D1739" t="s">
        <v>5963</v>
      </c>
      <c r="E1739" s="1">
        <v>42810</v>
      </c>
      <c r="F1739" t="s">
        <v>21</v>
      </c>
      <c r="G1739" t="s">
        <v>5964</v>
      </c>
      <c r="H1739" t="s">
        <v>163</v>
      </c>
      <c r="I1739" t="s">
        <v>24</v>
      </c>
      <c r="J1739" t="s">
        <v>34</v>
      </c>
      <c r="K1739" t="s">
        <v>3299</v>
      </c>
      <c r="L1739" s="1">
        <v>42795</v>
      </c>
      <c r="M1739">
        <v>3</v>
      </c>
      <c r="N1739">
        <v>4</v>
      </c>
      <c r="O1739">
        <v>3</v>
      </c>
      <c r="P1739">
        <v>1</v>
      </c>
      <c r="Q1739">
        <v>3</v>
      </c>
      <c r="R1739" t="s">
        <v>27</v>
      </c>
      <c r="S1739">
        <v>3</v>
      </c>
      <c r="T1739" t="s">
        <v>36</v>
      </c>
    </row>
    <row r="1740" spans="1:20" ht="20.25" customHeight="1">
      <c r="A1740">
        <v>1738</v>
      </c>
      <c r="B1740">
        <v>9</v>
      </c>
      <c r="C1740" t="s">
        <v>3603</v>
      </c>
      <c r="D1740" t="s">
        <v>5965</v>
      </c>
      <c r="E1740" s="1">
        <v>42810</v>
      </c>
      <c r="F1740" t="s">
        <v>21</v>
      </c>
      <c r="G1740" t="s">
        <v>5966</v>
      </c>
      <c r="H1740" t="s">
        <v>2053</v>
      </c>
      <c r="I1740" t="s">
        <v>24</v>
      </c>
      <c r="J1740" t="s">
        <v>34</v>
      </c>
      <c r="K1740" t="s">
        <v>3345</v>
      </c>
      <c r="L1740" s="1">
        <v>42795</v>
      </c>
      <c r="M1740">
        <v>4</v>
      </c>
      <c r="N1740">
        <v>5</v>
      </c>
      <c r="O1740">
        <v>4</v>
      </c>
      <c r="P1740">
        <v>4</v>
      </c>
      <c r="Q1740">
        <v>4</v>
      </c>
      <c r="R1740" t="s">
        <v>105</v>
      </c>
      <c r="S1740">
        <v>4</v>
      </c>
      <c r="T1740" t="s">
        <v>36</v>
      </c>
    </row>
    <row r="1741" spans="1:20" ht="20.25" customHeight="1">
      <c r="A1741">
        <v>1739</v>
      </c>
      <c r="B1741">
        <v>3</v>
      </c>
      <c r="C1741" t="s">
        <v>5967</v>
      </c>
      <c r="D1741" t="s">
        <v>5968</v>
      </c>
      <c r="E1741" s="1">
        <v>42808</v>
      </c>
      <c r="F1741" t="s">
        <v>21</v>
      </c>
      <c r="G1741" t="s">
        <v>5969</v>
      </c>
      <c r="I1741" t="s">
        <v>24</v>
      </c>
      <c r="J1741" t="s">
        <v>25</v>
      </c>
      <c r="K1741" t="s">
        <v>1611</v>
      </c>
      <c r="L1741" s="1">
        <v>42767</v>
      </c>
      <c r="M1741">
        <v>3</v>
      </c>
      <c r="N1741">
        <v>2</v>
      </c>
      <c r="O1741">
        <v>1</v>
      </c>
      <c r="P1741">
        <v>4</v>
      </c>
      <c r="Q1741">
        <v>1</v>
      </c>
      <c r="R1741" t="s">
        <v>27</v>
      </c>
      <c r="S1741">
        <v>4</v>
      </c>
      <c r="T1741" t="s">
        <v>36</v>
      </c>
    </row>
    <row r="1742" spans="1:20" ht="20.25" customHeight="1">
      <c r="A1742">
        <v>1740</v>
      </c>
      <c r="B1742">
        <v>4</v>
      </c>
      <c r="C1742" t="s">
        <v>5970</v>
      </c>
      <c r="D1742" t="s">
        <v>848</v>
      </c>
      <c r="E1742" s="1">
        <v>42807</v>
      </c>
      <c r="F1742" t="s">
        <v>671</v>
      </c>
      <c r="G1742" t="s">
        <v>5971</v>
      </c>
      <c r="H1742" t="s">
        <v>163</v>
      </c>
      <c r="I1742" t="s">
        <v>33</v>
      </c>
      <c r="J1742" t="s">
        <v>34</v>
      </c>
      <c r="K1742" t="s">
        <v>5972</v>
      </c>
      <c r="L1742" s="1">
        <v>42767</v>
      </c>
      <c r="M1742">
        <v>2</v>
      </c>
      <c r="N1742">
        <v>3</v>
      </c>
      <c r="O1742">
        <v>2</v>
      </c>
      <c r="P1742">
        <v>5</v>
      </c>
      <c r="Q1742">
        <v>1</v>
      </c>
      <c r="R1742" t="s">
        <v>27</v>
      </c>
      <c r="S1742">
        <v>2</v>
      </c>
      <c r="T1742" t="s">
        <v>36</v>
      </c>
    </row>
    <row r="1743" spans="1:20" ht="20.25" customHeight="1">
      <c r="A1743">
        <v>1741</v>
      </c>
      <c r="B1743">
        <v>2</v>
      </c>
      <c r="C1743" t="s">
        <v>5973</v>
      </c>
      <c r="D1743" t="s">
        <v>5974</v>
      </c>
      <c r="E1743" s="1">
        <v>42807</v>
      </c>
      <c r="F1743" t="s">
        <v>85</v>
      </c>
      <c r="G1743" t="s">
        <v>5975</v>
      </c>
      <c r="H1743" t="s">
        <v>64</v>
      </c>
      <c r="I1743" t="s">
        <v>73</v>
      </c>
      <c r="J1743" t="s">
        <v>25</v>
      </c>
      <c r="K1743" t="s">
        <v>4622</v>
      </c>
      <c r="L1743" s="1">
        <v>42795</v>
      </c>
      <c r="M1743">
        <v>2</v>
      </c>
      <c r="N1743">
        <v>1</v>
      </c>
      <c r="O1743">
        <v>1</v>
      </c>
      <c r="P1743">
        <v>2</v>
      </c>
      <c r="Q1743">
        <v>1</v>
      </c>
      <c r="R1743" t="s">
        <v>27</v>
      </c>
      <c r="S1743">
        <v>-1</v>
      </c>
      <c r="T1743" t="s">
        <v>36</v>
      </c>
    </row>
    <row r="1744" spans="1:20" ht="20.25" customHeight="1">
      <c r="A1744">
        <v>1742</v>
      </c>
      <c r="B1744">
        <v>1</v>
      </c>
      <c r="C1744" t="s">
        <v>5976</v>
      </c>
      <c r="D1744" t="s">
        <v>5244</v>
      </c>
      <c r="E1744" s="1">
        <v>42807</v>
      </c>
      <c r="F1744" t="s">
        <v>21</v>
      </c>
      <c r="G1744" t="s">
        <v>5977</v>
      </c>
      <c r="H1744" t="s">
        <v>5978</v>
      </c>
      <c r="I1744" t="s">
        <v>33</v>
      </c>
      <c r="J1744" t="s">
        <v>25</v>
      </c>
      <c r="K1744" t="s">
        <v>5979</v>
      </c>
      <c r="L1744" s="1">
        <v>42795</v>
      </c>
      <c r="M1744">
        <v>3</v>
      </c>
      <c r="N1744">
        <v>2</v>
      </c>
      <c r="O1744">
        <v>1</v>
      </c>
      <c r="P1744">
        <v>2</v>
      </c>
      <c r="Q1744">
        <v>1</v>
      </c>
      <c r="R1744" t="s">
        <v>27</v>
      </c>
      <c r="S1744">
        <v>2</v>
      </c>
      <c r="T1744" t="s">
        <v>36</v>
      </c>
    </row>
    <row r="1745" spans="1:20" ht="20.25" customHeight="1">
      <c r="A1745">
        <v>1743</v>
      </c>
      <c r="B1745">
        <v>2</v>
      </c>
      <c r="C1745" t="s">
        <v>5980</v>
      </c>
      <c r="D1745" t="s">
        <v>5981</v>
      </c>
      <c r="E1745" s="1">
        <v>42805</v>
      </c>
      <c r="F1745" t="s">
        <v>594</v>
      </c>
      <c r="G1745" t="s">
        <v>5982</v>
      </c>
      <c r="I1745" t="s">
        <v>73</v>
      </c>
      <c r="J1745" t="s">
        <v>25</v>
      </c>
      <c r="K1745" t="s">
        <v>3832</v>
      </c>
      <c r="L1745" s="1">
        <v>42795</v>
      </c>
      <c r="M1745">
        <v>1</v>
      </c>
      <c r="N1745">
        <v>1</v>
      </c>
      <c r="O1745">
        <v>2</v>
      </c>
      <c r="P1745">
        <v>3</v>
      </c>
      <c r="Q1745">
        <v>1</v>
      </c>
      <c r="R1745" t="s">
        <v>27</v>
      </c>
      <c r="S1745">
        <v>3</v>
      </c>
      <c r="T1745" t="s">
        <v>36</v>
      </c>
    </row>
    <row r="1746" spans="1:20" ht="20.25" customHeight="1">
      <c r="A1746">
        <v>1744</v>
      </c>
      <c r="B1746">
        <v>3</v>
      </c>
      <c r="C1746" t="s">
        <v>5983</v>
      </c>
      <c r="D1746" t="s">
        <v>5984</v>
      </c>
      <c r="E1746" s="1">
        <v>42805</v>
      </c>
      <c r="F1746" t="s">
        <v>21</v>
      </c>
      <c r="G1746" t="s">
        <v>5985</v>
      </c>
      <c r="H1746" t="s">
        <v>149</v>
      </c>
      <c r="I1746" t="s">
        <v>24</v>
      </c>
      <c r="J1746" t="s">
        <v>25</v>
      </c>
      <c r="K1746" t="s">
        <v>2387</v>
      </c>
      <c r="L1746" s="1">
        <v>42767</v>
      </c>
      <c r="M1746">
        <v>1</v>
      </c>
      <c r="N1746">
        <v>1</v>
      </c>
      <c r="O1746">
        <v>1</v>
      </c>
      <c r="P1746">
        <v>2</v>
      </c>
      <c r="Q1746">
        <v>1</v>
      </c>
      <c r="R1746" t="s">
        <v>27</v>
      </c>
      <c r="S1746">
        <v>2</v>
      </c>
      <c r="T1746" t="s">
        <v>28</v>
      </c>
    </row>
    <row r="1747" spans="1:20" ht="20.25" customHeight="1">
      <c r="A1747">
        <v>1745</v>
      </c>
      <c r="B1747">
        <v>5</v>
      </c>
      <c r="C1747" t="s">
        <v>5986</v>
      </c>
      <c r="D1747" t="s">
        <v>246</v>
      </c>
      <c r="E1747" s="1">
        <v>42804</v>
      </c>
      <c r="F1747" t="s">
        <v>21</v>
      </c>
      <c r="G1747" t="s">
        <v>5987</v>
      </c>
      <c r="I1747" t="s">
        <v>24</v>
      </c>
      <c r="J1747" t="s">
        <v>25</v>
      </c>
      <c r="K1747" t="s">
        <v>5055</v>
      </c>
      <c r="L1747" s="1">
        <v>42767</v>
      </c>
      <c r="M1747">
        <v>3</v>
      </c>
      <c r="N1747">
        <v>4</v>
      </c>
      <c r="O1747">
        <v>1</v>
      </c>
      <c r="P1747">
        <v>4</v>
      </c>
      <c r="Q1747">
        <v>5</v>
      </c>
      <c r="R1747" t="s">
        <v>105</v>
      </c>
      <c r="S1747">
        <v>3</v>
      </c>
      <c r="T1747" t="s">
        <v>28</v>
      </c>
    </row>
    <row r="1748" spans="1:20" ht="20.25" customHeight="1">
      <c r="A1748">
        <v>1746</v>
      </c>
      <c r="B1748">
        <v>1</v>
      </c>
      <c r="C1748" t="s">
        <v>5988</v>
      </c>
      <c r="D1748" t="s">
        <v>5989</v>
      </c>
      <c r="E1748" s="1">
        <v>42804</v>
      </c>
      <c r="F1748" t="s">
        <v>21</v>
      </c>
      <c r="G1748" t="s">
        <v>5990</v>
      </c>
      <c r="H1748" t="s">
        <v>163</v>
      </c>
      <c r="I1748" t="s">
        <v>33</v>
      </c>
      <c r="J1748" t="s">
        <v>34</v>
      </c>
      <c r="K1748" t="s">
        <v>2901</v>
      </c>
      <c r="L1748" s="1">
        <v>42795</v>
      </c>
      <c r="M1748">
        <v>2</v>
      </c>
      <c r="N1748">
        <v>2</v>
      </c>
      <c r="O1748">
        <v>3</v>
      </c>
      <c r="P1748">
        <v>1</v>
      </c>
      <c r="Q1748">
        <v>1</v>
      </c>
      <c r="R1748" t="s">
        <v>27</v>
      </c>
      <c r="S1748">
        <v>3</v>
      </c>
      <c r="T1748" t="s">
        <v>36</v>
      </c>
    </row>
    <row r="1749" spans="1:20" ht="20.25" customHeight="1">
      <c r="A1749">
        <v>1747</v>
      </c>
      <c r="B1749">
        <v>2</v>
      </c>
      <c r="C1749" t="s">
        <v>5991</v>
      </c>
      <c r="D1749" t="s">
        <v>67</v>
      </c>
      <c r="E1749" s="1">
        <v>42803</v>
      </c>
      <c r="F1749" t="s">
        <v>21</v>
      </c>
      <c r="G1749" t="s">
        <v>5992</v>
      </c>
      <c r="H1749" t="s">
        <v>561</v>
      </c>
      <c r="I1749" t="s">
        <v>33</v>
      </c>
      <c r="J1749" t="s">
        <v>34</v>
      </c>
      <c r="K1749" t="s">
        <v>5993</v>
      </c>
      <c r="L1749" s="1">
        <v>42795</v>
      </c>
      <c r="M1749">
        <v>2</v>
      </c>
      <c r="N1749">
        <v>3</v>
      </c>
      <c r="O1749">
        <v>1</v>
      </c>
      <c r="P1749">
        <v>4</v>
      </c>
      <c r="Q1749">
        <v>2</v>
      </c>
      <c r="R1749" t="s">
        <v>27</v>
      </c>
      <c r="S1749">
        <v>3</v>
      </c>
      <c r="T1749" t="s">
        <v>36</v>
      </c>
    </row>
    <row r="1750" spans="1:20" ht="20.25" customHeight="1">
      <c r="A1750">
        <v>1748</v>
      </c>
      <c r="B1750">
        <v>3</v>
      </c>
      <c r="C1750" t="s">
        <v>5994</v>
      </c>
      <c r="D1750" t="s">
        <v>5995</v>
      </c>
      <c r="E1750" s="1">
        <v>42803</v>
      </c>
      <c r="F1750" t="s">
        <v>21</v>
      </c>
      <c r="G1750" t="s">
        <v>5996</v>
      </c>
      <c r="I1750" t="s">
        <v>33</v>
      </c>
      <c r="J1750" t="s">
        <v>94</v>
      </c>
      <c r="K1750" t="s">
        <v>5997</v>
      </c>
      <c r="L1750" s="1">
        <v>42795</v>
      </c>
      <c r="M1750">
        <v>3</v>
      </c>
      <c r="N1750">
        <v>1</v>
      </c>
      <c r="O1750">
        <v>3</v>
      </c>
      <c r="P1750">
        <v>1</v>
      </c>
      <c r="Q1750">
        <v>2</v>
      </c>
      <c r="R1750" t="s">
        <v>27</v>
      </c>
      <c r="S1750">
        <v>4</v>
      </c>
      <c r="T1750" t="s">
        <v>36</v>
      </c>
    </row>
    <row r="1751" spans="1:20" ht="20.25" customHeight="1">
      <c r="A1751">
        <v>1749</v>
      </c>
      <c r="B1751">
        <v>1</v>
      </c>
      <c r="C1751" t="s">
        <v>5998</v>
      </c>
      <c r="D1751" t="s">
        <v>5999</v>
      </c>
      <c r="E1751" s="1">
        <v>42803</v>
      </c>
      <c r="F1751" t="s">
        <v>21</v>
      </c>
      <c r="G1751" t="s">
        <v>6000</v>
      </c>
      <c r="H1751" t="s">
        <v>1969</v>
      </c>
      <c r="I1751" t="s">
        <v>24</v>
      </c>
      <c r="J1751" t="s">
        <v>25</v>
      </c>
      <c r="K1751" t="s">
        <v>888</v>
      </c>
      <c r="L1751" s="1">
        <v>42767</v>
      </c>
      <c r="M1751">
        <v>2</v>
      </c>
      <c r="N1751">
        <v>3</v>
      </c>
      <c r="O1751">
        <v>1</v>
      </c>
      <c r="P1751">
        <v>2</v>
      </c>
      <c r="Q1751">
        <v>1</v>
      </c>
      <c r="R1751" t="s">
        <v>27</v>
      </c>
      <c r="S1751">
        <v>2</v>
      </c>
      <c r="T1751" t="s">
        <v>36</v>
      </c>
    </row>
    <row r="1752" spans="1:20" ht="20.25" customHeight="1">
      <c r="A1752">
        <v>1750</v>
      </c>
      <c r="B1752">
        <v>5</v>
      </c>
      <c r="C1752" t="s">
        <v>6001</v>
      </c>
      <c r="D1752" t="s">
        <v>6002</v>
      </c>
      <c r="E1752" s="1">
        <v>42802</v>
      </c>
      <c r="F1752" t="s">
        <v>21</v>
      </c>
      <c r="G1752" t="s">
        <v>6003</v>
      </c>
      <c r="H1752" t="s">
        <v>2053</v>
      </c>
      <c r="I1752" t="s">
        <v>73</v>
      </c>
      <c r="J1752" t="s">
        <v>94</v>
      </c>
      <c r="K1752" t="s">
        <v>6004</v>
      </c>
      <c r="L1752" s="1">
        <v>42795</v>
      </c>
      <c r="M1752">
        <v>3</v>
      </c>
      <c r="N1752">
        <v>3</v>
      </c>
      <c r="O1752">
        <v>2</v>
      </c>
      <c r="P1752">
        <v>3</v>
      </c>
      <c r="Q1752">
        <v>2</v>
      </c>
      <c r="R1752" t="s">
        <v>27</v>
      </c>
      <c r="S1752">
        <v>2</v>
      </c>
      <c r="T1752" t="s">
        <v>36</v>
      </c>
    </row>
    <row r="1753" spans="1:20" ht="20.25" customHeight="1">
      <c r="A1753">
        <v>1751</v>
      </c>
      <c r="B1753">
        <v>5</v>
      </c>
      <c r="C1753" t="s">
        <v>6005</v>
      </c>
      <c r="D1753" t="s">
        <v>67</v>
      </c>
      <c r="E1753" s="1">
        <v>42802</v>
      </c>
      <c r="F1753" t="s">
        <v>21</v>
      </c>
      <c r="G1753" t="s">
        <v>6006</v>
      </c>
      <c r="H1753" t="s">
        <v>32</v>
      </c>
      <c r="I1753" t="s">
        <v>24</v>
      </c>
      <c r="J1753" t="s">
        <v>25</v>
      </c>
      <c r="K1753" t="s">
        <v>1032</v>
      </c>
      <c r="L1753" s="1">
        <v>42767</v>
      </c>
      <c r="M1753">
        <v>3</v>
      </c>
      <c r="N1753">
        <v>2</v>
      </c>
      <c r="O1753">
        <v>1</v>
      </c>
      <c r="P1753">
        <v>2</v>
      </c>
      <c r="Q1753">
        <v>3</v>
      </c>
      <c r="R1753" t="s">
        <v>27</v>
      </c>
      <c r="S1753">
        <v>-1</v>
      </c>
      <c r="T1753" t="s">
        <v>36</v>
      </c>
    </row>
    <row r="1754" spans="1:20" ht="20.25" customHeight="1">
      <c r="A1754">
        <v>1752</v>
      </c>
      <c r="B1754">
        <v>5</v>
      </c>
      <c r="C1754" t="s">
        <v>6007</v>
      </c>
      <c r="D1754" t="s">
        <v>6008</v>
      </c>
      <c r="E1754" s="1">
        <v>42802</v>
      </c>
      <c r="F1754" t="s">
        <v>1099</v>
      </c>
      <c r="G1754" t="s">
        <v>6009</v>
      </c>
      <c r="H1754" t="s">
        <v>6010</v>
      </c>
      <c r="I1754" t="s">
        <v>73</v>
      </c>
      <c r="J1754" t="s">
        <v>25</v>
      </c>
      <c r="K1754" t="s">
        <v>6011</v>
      </c>
      <c r="L1754" s="1">
        <v>42767</v>
      </c>
      <c r="M1754">
        <v>3</v>
      </c>
      <c r="N1754">
        <v>3</v>
      </c>
      <c r="O1754">
        <v>2</v>
      </c>
      <c r="P1754">
        <v>3</v>
      </c>
      <c r="Q1754">
        <v>3</v>
      </c>
      <c r="R1754" t="s">
        <v>27</v>
      </c>
      <c r="S1754">
        <v>2</v>
      </c>
      <c r="T1754" t="s">
        <v>36</v>
      </c>
    </row>
    <row r="1755" spans="1:20" ht="20.25" customHeight="1">
      <c r="A1755">
        <v>1753</v>
      </c>
      <c r="B1755">
        <v>4</v>
      </c>
      <c r="C1755" t="s">
        <v>6012</v>
      </c>
      <c r="D1755" t="s">
        <v>6013</v>
      </c>
      <c r="E1755" s="1">
        <v>42801</v>
      </c>
      <c r="F1755" t="s">
        <v>21</v>
      </c>
      <c r="G1755" t="s">
        <v>6014</v>
      </c>
      <c r="H1755" t="s">
        <v>32</v>
      </c>
      <c r="I1755" t="s">
        <v>87</v>
      </c>
      <c r="J1755" t="s">
        <v>25</v>
      </c>
      <c r="K1755" t="s">
        <v>985</v>
      </c>
      <c r="L1755" s="1">
        <v>42795</v>
      </c>
      <c r="M1755">
        <v>3</v>
      </c>
      <c r="N1755">
        <v>1</v>
      </c>
      <c r="O1755">
        <v>1</v>
      </c>
      <c r="P1755">
        <v>3</v>
      </c>
      <c r="Q1755">
        <v>1</v>
      </c>
      <c r="R1755" t="s">
        <v>27</v>
      </c>
      <c r="S1755">
        <v>-1</v>
      </c>
      <c r="T1755" t="s">
        <v>36</v>
      </c>
    </row>
    <row r="1756" spans="1:20" ht="20.25" customHeight="1">
      <c r="A1756">
        <v>1754</v>
      </c>
      <c r="B1756">
        <v>3</v>
      </c>
      <c r="C1756" t="s">
        <v>6015</v>
      </c>
      <c r="D1756" t="s">
        <v>67</v>
      </c>
      <c r="E1756" s="1">
        <v>42801</v>
      </c>
      <c r="F1756" t="s">
        <v>21</v>
      </c>
      <c r="G1756" t="s">
        <v>6016</v>
      </c>
      <c r="H1756" t="s">
        <v>2053</v>
      </c>
      <c r="I1756" t="s">
        <v>24</v>
      </c>
      <c r="J1756" t="s">
        <v>25</v>
      </c>
      <c r="K1756" t="s">
        <v>853</v>
      </c>
      <c r="L1756" s="1">
        <v>42795</v>
      </c>
      <c r="M1756">
        <v>1</v>
      </c>
      <c r="N1756">
        <v>3</v>
      </c>
      <c r="O1756">
        <v>1</v>
      </c>
      <c r="P1756">
        <v>4</v>
      </c>
      <c r="Q1756">
        <v>3</v>
      </c>
      <c r="R1756" t="s">
        <v>27</v>
      </c>
      <c r="S1756">
        <v>4</v>
      </c>
      <c r="T1756" t="s">
        <v>36</v>
      </c>
    </row>
    <row r="1757" spans="1:20" ht="20.25" customHeight="1">
      <c r="A1757">
        <v>1755</v>
      </c>
      <c r="B1757">
        <v>7</v>
      </c>
      <c r="C1757" t="s">
        <v>6017</v>
      </c>
      <c r="D1757" t="s">
        <v>6018</v>
      </c>
      <c r="E1757" s="1">
        <v>42800</v>
      </c>
      <c r="F1757" t="s">
        <v>131</v>
      </c>
      <c r="G1757" t="s">
        <v>6019</v>
      </c>
      <c r="H1757" t="s">
        <v>6020</v>
      </c>
      <c r="I1757" t="s">
        <v>73</v>
      </c>
      <c r="J1757" t="s">
        <v>94</v>
      </c>
      <c r="K1757" t="s">
        <v>6021</v>
      </c>
      <c r="L1757" s="1">
        <v>42767</v>
      </c>
      <c r="M1757">
        <v>5</v>
      </c>
      <c r="N1757">
        <v>3</v>
      </c>
      <c r="O1757">
        <v>2</v>
      </c>
      <c r="P1757">
        <v>5</v>
      </c>
      <c r="Q1757">
        <v>3</v>
      </c>
      <c r="R1757" t="s">
        <v>27</v>
      </c>
      <c r="S1757">
        <v>5</v>
      </c>
      <c r="T1757" t="s">
        <v>28</v>
      </c>
    </row>
    <row r="1758" spans="1:20" ht="20.25" customHeight="1">
      <c r="A1758">
        <v>1756</v>
      </c>
      <c r="B1758">
        <v>3</v>
      </c>
      <c r="C1758" t="s">
        <v>6022</v>
      </c>
      <c r="D1758" t="s">
        <v>3289</v>
      </c>
      <c r="E1758" s="1">
        <v>42800</v>
      </c>
      <c r="F1758" t="s">
        <v>21</v>
      </c>
      <c r="G1758" t="s">
        <v>6023</v>
      </c>
      <c r="H1758" t="s">
        <v>64</v>
      </c>
      <c r="I1758" t="s">
        <v>24</v>
      </c>
      <c r="J1758" t="s">
        <v>34</v>
      </c>
      <c r="K1758" t="s">
        <v>6024</v>
      </c>
      <c r="L1758" s="1">
        <v>42795</v>
      </c>
      <c r="M1758">
        <v>1</v>
      </c>
      <c r="N1758">
        <v>4</v>
      </c>
      <c r="O1758">
        <v>2</v>
      </c>
      <c r="P1758">
        <v>1</v>
      </c>
      <c r="Q1758">
        <v>1</v>
      </c>
      <c r="R1758" t="s">
        <v>27</v>
      </c>
      <c r="S1758">
        <v>-1</v>
      </c>
      <c r="T1758" t="s">
        <v>28</v>
      </c>
    </row>
    <row r="1759" spans="1:20" ht="20.25" customHeight="1">
      <c r="A1759">
        <v>1757</v>
      </c>
      <c r="B1759">
        <v>7</v>
      </c>
      <c r="C1759" t="s">
        <v>1220</v>
      </c>
      <c r="D1759" t="s">
        <v>220</v>
      </c>
      <c r="E1759" s="1">
        <v>42798</v>
      </c>
      <c r="F1759" t="s">
        <v>21</v>
      </c>
      <c r="G1759" t="s">
        <v>6025</v>
      </c>
      <c r="H1759" t="s">
        <v>149</v>
      </c>
      <c r="I1759" t="s">
        <v>24</v>
      </c>
      <c r="J1759" t="s">
        <v>34</v>
      </c>
      <c r="K1759" t="s">
        <v>3213</v>
      </c>
      <c r="L1759" s="1">
        <v>42795</v>
      </c>
      <c r="M1759">
        <v>5</v>
      </c>
      <c r="N1759">
        <v>5</v>
      </c>
      <c r="O1759">
        <v>3</v>
      </c>
      <c r="P1759">
        <v>3</v>
      </c>
      <c r="Q1759">
        <v>3</v>
      </c>
      <c r="R1759" t="s">
        <v>105</v>
      </c>
      <c r="S1759">
        <v>4</v>
      </c>
      <c r="T1759" t="s">
        <v>36</v>
      </c>
    </row>
    <row r="1760" spans="1:20" ht="20.25" customHeight="1">
      <c r="A1760">
        <v>1758</v>
      </c>
      <c r="B1760">
        <v>10</v>
      </c>
      <c r="C1760" t="s">
        <v>6026</v>
      </c>
      <c r="D1760" t="s">
        <v>2767</v>
      </c>
      <c r="E1760" s="1">
        <v>42798</v>
      </c>
      <c r="F1760" t="s">
        <v>117</v>
      </c>
      <c r="G1760" t="s">
        <v>6027</v>
      </c>
      <c r="H1760" t="s">
        <v>2053</v>
      </c>
      <c r="I1760" t="s">
        <v>24</v>
      </c>
      <c r="J1760" t="s">
        <v>34</v>
      </c>
      <c r="K1760" t="s">
        <v>853</v>
      </c>
      <c r="L1760" s="1">
        <v>42795</v>
      </c>
      <c r="M1760">
        <v>5</v>
      </c>
      <c r="N1760">
        <v>5</v>
      </c>
      <c r="O1760">
        <v>5</v>
      </c>
      <c r="P1760">
        <v>5</v>
      </c>
      <c r="Q1760">
        <v>4</v>
      </c>
      <c r="R1760" t="s">
        <v>105</v>
      </c>
      <c r="S1760">
        <v>4</v>
      </c>
      <c r="T1760" t="s">
        <v>36</v>
      </c>
    </row>
    <row r="1761" spans="1:20" ht="20.25" customHeight="1">
      <c r="A1761">
        <v>1759</v>
      </c>
      <c r="B1761">
        <v>1</v>
      </c>
      <c r="C1761" t="s">
        <v>6028</v>
      </c>
      <c r="D1761" t="s">
        <v>6029</v>
      </c>
      <c r="E1761" s="1">
        <v>42798</v>
      </c>
      <c r="F1761" t="s">
        <v>117</v>
      </c>
      <c r="G1761" t="s">
        <v>6030</v>
      </c>
      <c r="I1761" t="s">
        <v>33</v>
      </c>
      <c r="J1761" t="s">
        <v>25</v>
      </c>
      <c r="K1761" t="s">
        <v>6031</v>
      </c>
      <c r="L1761" s="1">
        <v>42795</v>
      </c>
      <c r="M1761">
        <v>-1</v>
      </c>
      <c r="N1761">
        <v>-1</v>
      </c>
      <c r="O1761">
        <v>-1</v>
      </c>
      <c r="P1761">
        <v>-1</v>
      </c>
      <c r="Q1761">
        <v>1</v>
      </c>
      <c r="R1761" t="s">
        <v>27</v>
      </c>
      <c r="S1761">
        <v>-1</v>
      </c>
      <c r="T1761" t="s">
        <v>36</v>
      </c>
    </row>
    <row r="1762" spans="1:20" ht="20.25" customHeight="1">
      <c r="A1762">
        <v>1760</v>
      </c>
      <c r="B1762">
        <v>4</v>
      </c>
      <c r="C1762" t="s">
        <v>6032</v>
      </c>
      <c r="D1762" t="s">
        <v>6033</v>
      </c>
      <c r="E1762" s="1">
        <v>42797</v>
      </c>
      <c r="F1762" t="s">
        <v>21</v>
      </c>
      <c r="G1762" t="s">
        <v>6034</v>
      </c>
      <c r="I1762" t="s">
        <v>73</v>
      </c>
      <c r="J1762" t="s">
        <v>25</v>
      </c>
      <c r="K1762" t="s">
        <v>5310</v>
      </c>
      <c r="L1762" s="1">
        <v>42767</v>
      </c>
      <c r="M1762">
        <v>2</v>
      </c>
      <c r="N1762">
        <v>3</v>
      </c>
      <c r="O1762">
        <v>1</v>
      </c>
      <c r="P1762">
        <v>1</v>
      </c>
      <c r="Q1762">
        <v>1</v>
      </c>
      <c r="R1762" t="s">
        <v>27</v>
      </c>
      <c r="S1762">
        <v>1</v>
      </c>
      <c r="T1762" t="s">
        <v>36</v>
      </c>
    </row>
    <row r="1763" spans="1:20" ht="20.25" customHeight="1">
      <c r="A1763">
        <v>1761</v>
      </c>
      <c r="B1763">
        <v>2</v>
      </c>
      <c r="C1763" t="s">
        <v>6035</v>
      </c>
      <c r="D1763" t="s">
        <v>246</v>
      </c>
      <c r="E1763" s="1">
        <v>42795</v>
      </c>
      <c r="F1763" t="s">
        <v>496</v>
      </c>
      <c r="G1763" t="s">
        <v>6036</v>
      </c>
      <c r="H1763" t="s">
        <v>3771</v>
      </c>
      <c r="I1763" t="s">
        <v>33</v>
      </c>
      <c r="J1763" t="s">
        <v>25</v>
      </c>
      <c r="K1763" t="s">
        <v>498</v>
      </c>
      <c r="L1763" s="1">
        <v>42767</v>
      </c>
      <c r="M1763">
        <v>1</v>
      </c>
      <c r="N1763">
        <v>2</v>
      </c>
      <c r="O1763">
        <v>3</v>
      </c>
      <c r="P1763">
        <v>2</v>
      </c>
      <c r="Q1763">
        <v>1</v>
      </c>
      <c r="R1763" t="s">
        <v>27</v>
      </c>
      <c r="S1763">
        <v>2</v>
      </c>
      <c r="T1763" t="s">
        <v>36</v>
      </c>
    </row>
    <row r="1764" spans="1:20" ht="20.25" customHeight="1">
      <c r="A1764">
        <v>1762</v>
      </c>
      <c r="B1764">
        <v>4</v>
      </c>
      <c r="C1764" t="s">
        <v>6037</v>
      </c>
      <c r="D1764" t="s">
        <v>6038</v>
      </c>
      <c r="E1764" s="1">
        <v>42794</v>
      </c>
      <c r="F1764" t="s">
        <v>56</v>
      </c>
      <c r="G1764" t="s">
        <v>6039</v>
      </c>
      <c r="I1764" t="s">
        <v>33</v>
      </c>
      <c r="J1764" t="s">
        <v>34</v>
      </c>
      <c r="K1764" t="s">
        <v>6040</v>
      </c>
      <c r="L1764" s="1">
        <v>42767</v>
      </c>
      <c r="M1764">
        <v>1</v>
      </c>
      <c r="N1764">
        <v>3</v>
      </c>
      <c r="O1764">
        <v>1</v>
      </c>
      <c r="P1764">
        <v>2</v>
      </c>
      <c r="Q1764">
        <v>2</v>
      </c>
      <c r="R1764" t="s">
        <v>27</v>
      </c>
      <c r="S1764">
        <v>1</v>
      </c>
      <c r="T1764" t="s">
        <v>36</v>
      </c>
    </row>
    <row r="1765" spans="1:20" ht="20.25" customHeight="1">
      <c r="A1765">
        <v>1763</v>
      </c>
      <c r="B1765">
        <v>9</v>
      </c>
      <c r="C1765" t="s">
        <v>6041</v>
      </c>
      <c r="D1765" t="s">
        <v>6042</v>
      </c>
      <c r="E1765" s="1">
        <v>42794</v>
      </c>
      <c r="F1765" t="s">
        <v>21</v>
      </c>
      <c r="G1765" t="s">
        <v>6043</v>
      </c>
      <c r="H1765" t="s">
        <v>2053</v>
      </c>
      <c r="I1765" t="s">
        <v>33</v>
      </c>
      <c r="J1765" t="s">
        <v>94</v>
      </c>
      <c r="K1765" t="s">
        <v>1429</v>
      </c>
      <c r="L1765" s="1">
        <v>42767</v>
      </c>
      <c r="M1765">
        <v>5</v>
      </c>
      <c r="N1765">
        <v>5</v>
      </c>
      <c r="O1765">
        <v>3</v>
      </c>
      <c r="P1765">
        <v>4</v>
      </c>
      <c r="Q1765">
        <v>4</v>
      </c>
      <c r="R1765" t="s">
        <v>105</v>
      </c>
      <c r="S1765">
        <v>5</v>
      </c>
      <c r="T1765" t="s">
        <v>36</v>
      </c>
    </row>
    <row r="1766" spans="1:20" ht="20.25" customHeight="1">
      <c r="A1766">
        <v>1764</v>
      </c>
      <c r="B1766">
        <v>1</v>
      </c>
      <c r="C1766" t="s">
        <v>6044</v>
      </c>
      <c r="D1766" t="s">
        <v>6045</v>
      </c>
      <c r="E1766" s="1">
        <v>42793</v>
      </c>
      <c r="F1766" t="s">
        <v>21</v>
      </c>
      <c r="G1766" t="s">
        <v>6046</v>
      </c>
      <c r="H1766" t="s">
        <v>2053</v>
      </c>
      <c r="I1766" t="s">
        <v>24</v>
      </c>
      <c r="J1766" t="s">
        <v>25</v>
      </c>
      <c r="K1766" t="s">
        <v>1456</v>
      </c>
      <c r="L1766" s="1">
        <v>42767</v>
      </c>
      <c r="M1766">
        <v>1</v>
      </c>
      <c r="N1766">
        <v>2</v>
      </c>
      <c r="O1766">
        <v>1</v>
      </c>
      <c r="P1766">
        <v>2</v>
      </c>
      <c r="Q1766">
        <v>1</v>
      </c>
      <c r="R1766" t="s">
        <v>27</v>
      </c>
      <c r="S1766">
        <v>1</v>
      </c>
      <c r="T1766" t="s">
        <v>36</v>
      </c>
    </row>
    <row r="1767" spans="1:20" ht="20.25" customHeight="1">
      <c r="A1767">
        <v>1765</v>
      </c>
      <c r="B1767">
        <v>10</v>
      </c>
      <c r="C1767" t="s">
        <v>6047</v>
      </c>
      <c r="D1767" t="s">
        <v>67</v>
      </c>
      <c r="E1767" s="1">
        <v>42792</v>
      </c>
      <c r="F1767" t="s">
        <v>21</v>
      </c>
      <c r="G1767" t="s">
        <v>6048</v>
      </c>
      <c r="H1767" t="s">
        <v>2053</v>
      </c>
      <c r="I1767" t="s">
        <v>33</v>
      </c>
      <c r="J1767" t="s">
        <v>34</v>
      </c>
      <c r="K1767" t="s">
        <v>6049</v>
      </c>
      <c r="L1767" s="1">
        <v>42767</v>
      </c>
      <c r="M1767">
        <v>5</v>
      </c>
      <c r="N1767">
        <v>5</v>
      </c>
      <c r="O1767">
        <v>5</v>
      </c>
      <c r="P1767">
        <v>5</v>
      </c>
      <c r="Q1767">
        <v>5</v>
      </c>
      <c r="R1767" t="s">
        <v>105</v>
      </c>
      <c r="S1767">
        <v>4</v>
      </c>
      <c r="T1767" t="s">
        <v>36</v>
      </c>
    </row>
    <row r="1768" spans="1:20" ht="20.25" customHeight="1">
      <c r="A1768">
        <v>1766</v>
      </c>
      <c r="B1768">
        <v>2</v>
      </c>
      <c r="C1768" t="s">
        <v>6050</v>
      </c>
      <c r="D1768" t="s">
        <v>6051</v>
      </c>
      <c r="E1768" s="1">
        <v>42791</v>
      </c>
      <c r="F1768" t="s">
        <v>21</v>
      </c>
      <c r="G1768" t="s">
        <v>6052</v>
      </c>
      <c r="H1768" t="s">
        <v>163</v>
      </c>
      <c r="I1768" t="s">
        <v>33</v>
      </c>
      <c r="J1768" t="s">
        <v>94</v>
      </c>
      <c r="K1768" t="s">
        <v>264</v>
      </c>
      <c r="L1768" s="1">
        <v>42767</v>
      </c>
      <c r="M1768">
        <v>2</v>
      </c>
      <c r="N1768">
        <v>2</v>
      </c>
      <c r="O1768">
        <v>2</v>
      </c>
      <c r="P1768">
        <v>2</v>
      </c>
      <c r="Q1768">
        <v>3</v>
      </c>
      <c r="R1768" t="s">
        <v>27</v>
      </c>
      <c r="S1768">
        <v>1</v>
      </c>
      <c r="T1768" t="s">
        <v>36</v>
      </c>
    </row>
    <row r="1769" spans="1:20" ht="20.25" customHeight="1">
      <c r="A1769">
        <v>1767</v>
      </c>
      <c r="B1769">
        <v>2</v>
      </c>
      <c r="C1769" t="s">
        <v>6053</v>
      </c>
      <c r="D1769" t="s">
        <v>6054</v>
      </c>
      <c r="E1769" s="1">
        <v>42790</v>
      </c>
      <c r="F1769" t="s">
        <v>21</v>
      </c>
      <c r="G1769" t="s">
        <v>6055</v>
      </c>
      <c r="H1769" t="s">
        <v>163</v>
      </c>
      <c r="I1769" t="s">
        <v>24</v>
      </c>
      <c r="J1769" t="s">
        <v>34</v>
      </c>
      <c r="K1769" t="s">
        <v>6056</v>
      </c>
      <c r="L1769" s="1">
        <v>42767</v>
      </c>
      <c r="M1769">
        <v>4</v>
      </c>
      <c r="N1769">
        <v>3</v>
      </c>
      <c r="O1769">
        <v>1</v>
      </c>
      <c r="P1769">
        <v>1</v>
      </c>
      <c r="Q1769">
        <v>1</v>
      </c>
      <c r="R1769" t="s">
        <v>27</v>
      </c>
      <c r="S1769">
        <v>1</v>
      </c>
      <c r="T1769" t="s">
        <v>36</v>
      </c>
    </row>
    <row r="1770" spans="1:20" ht="20.25" customHeight="1">
      <c r="A1770">
        <v>1768</v>
      </c>
      <c r="B1770">
        <v>4</v>
      </c>
      <c r="C1770" t="s">
        <v>6057</v>
      </c>
      <c r="D1770" t="s">
        <v>6058</v>
      </c>
      <c r="E1770" s="1">
        <v>42790</v>
      </c>
      <c r="F1770" t="s">
        <v>117</v>
      </c>
      <c r="G1770" t="s">
        <v>6059</v>
      </c>
      <c r="I1770" t="s">
        <v>33</v>
      </c>
      <c r="J1770" t="s">
        <v>25</v>
      </c>
      <c r="K1770" t="s">
        <v>326</v>
      </c>
      <c r="L1770" s="1">
        <v>42767</v>
      </c>
      <c r="M1770">
        <v>3</v>
      </c>
      <c r="N1770">
        <v>2</v>
      </c>
      <c r="O1770">
        <v>3</v>
      </c>
      <c r="P1770">
        <v>3</v>
      </c>
      <c r="Q1770">
        <v>3</v>
      </c>
      <c r="R1770" t="s">
        <v>27</v>
      </c>
      <c r="S1770">
        <v>3</v>
      </c>
      <c r="T1770" t="s">
        <v>36</v>
      </c>
    </row>
    <row r="1771" spans="1:20" ht="20.25" customHeight="1">
      <c r="A1771">
        <v>1769</v>
      </c>
      <c r="B1771">
        <v>6</v>
      </c>
      <c r="C1771" t="s">
        <v>6060</v>
      </c>
      <c r="D1771" t="s">
        <v>6061</v>
      </c>
      <c r="E1771" s="1">
        <v>42790</v>
      </c>
      <c r="F1771" t="s">
        <v>21</v>
      </c>
      <c r="G1771" t="s">
        <v>6062</v>
      </c>
      <c r="H1771" t="s">
        <v>23</v>
      </c>
      <c r="I1771" t="s">
        <v>73</v>
      </c>
      <c r="J1771" t="s">
        <v>25</v>
      </c>
      <c r="K1771" t="s">
        <v>159</v>
      </c>
      <c r="L1771" s="1">
        <v>42705</v>
      </c>
      <c r="M1771">
        <v>4</v>
      </c>
      <c r="N1771">
        <v>4</v>
      </c>
      <c r="O1771">
        <v>1</v>
      </c>
      <c r="P1771">
        <v>5</v>
      </c>
      <c r="Q1771">
        <v>5</v>
      </c>
      <c r="R1771" t="s">
        <v>105</v>
      </c>
      <c r="S1771">
        <v>5</v>
      </c>
      <c r="T1771" t="s">
        <v>36</v>
      </c>
    </row>
    <row r="1772" spans="1:20" ht="20.25" customHeight="1">
      <c r="A1772">
        <v>1770</v>
      </c>
      <c r="B1772">
        <v>2</v>
      </c>
      <c r="C1772" t="s">
        <v>6063</v>
      </c>
      <c r="D1772" t="s">
        <v>6064</v>
      </c>
      <c r="E1772" s="1">
        <v>42790</v>
      </c>
      <c r="F1772" t="s">
        <v>21</v>
      </c>
      <c r="G1772" t="s">
        <v>6065</v>
      </c>
      <c r="H1772" t="s">
        <v>32</v>
      </c>
      <c r="I1772" t="s">
        <v>33</v>
      </c>
      <c r="J1772" t="s">
        <v>25</v>
      </c>
      <c r="K1772" t="s">
        <v>1565</v>
      </c>
      <c r="L1772" s="1">
        <v>42767</v>
      </c>
      <c r="M1772">
        <v>2</v>
      </c>
      <c r="N1772">
        <v>2</v>
      </c>
      <c r="O1772">
        <v>-1</v>
      </c>
      <c r="P1772">
        <v>3</v>
      </c>
      <c r="Q1772">
        <v>2</v>
      </c>
      <c r="R1772" t="s">
        <v>27</v>
      </c>
      <c r="S1772">
        <v>-1</v>
      </c>
      <c r="T1772" t="s">
        <v>36</v>
      </c>
    </row>
    <row r="1773" spans="1:20" ht="20.25" customHeight="1">
      <c r="A1773">
        <v>1771</v>
      </c>
      <c r="B1773">
        <v>7</v>
      </c>
      <c r="C1773" t="s">
        <v>6066</v>
      </c>
      <c r="D1773" t="s">
        <v>1786</v>
      </c>
      <c r="E1773" s="1">
        <v>42789</v>
      </c>
      <c r="F1773" t="s">
        <v>91</v>
      </c>
      <c r="G1773" t="s">
        <v>6067</v>
      </c>
      <c r="H1773" t="s">
        <v>32</v>
      </c>
      <c r="I1773" t="s">
        <v>73</v>
      </c>
      <c r="J1773" t="s">
        <v>25</v>
      </c>
      <c r="K1773" t="s">
        <v>365</v>
      </c>
      <c r="L1773" s="1">
        <v>42736</v>
      </c>
      <c r="M1773">
        <v>5</v>
      </c>
      <c r="N1773">
        <v>5</v>
      </c>
      <c r="O1773">
        <v>2</v>
      </c>
      <c r="P1773">
        <v>5</v>
      </c>
      <c r="Q1773">
        <v>2</v>
      </c>
      <c r="R1773" t="s">
        <v>105</v>
      </c>
      <c r="S1773">
        <v>3</v>
      </c>
      <c r="T1773" t="s">
        <v>36</v>
      </c>
    </row>
    <row r="1774" spans="1:20" ht="20.25" customHeight="1">
      <c r="A1774">
        <v>1772</v>
      </c>
      <c r="B1774">
        <v>3</v>
      </c>
      <c r="C1774" t="s">
        <v>6068</v>
      </c>
      <c r="D1774" t="s">
        <v>6069</v>
      </c>
      <c r="E1774" s="1">
        <v>42789</v>
      </c>
      <c r="F1774" t="s">
        <v>117</v>
      </c>
      <c r="G1774" t="s">
        <v>6070</v>
      </c>
      <c r="H1774" t="s">
        <v>32</v>
      </c>
      <c r="I1774" t="s">
        <v>73</v>
      </c>
      <c r="J1774" t="s">
        <v>25</v>
      </c>
      <c r="K1774" t="s">
        <v>335</v>
      </c>
      <c r="L1774" s="1">
        <v>42767</v>
      </c>
      <c r="M1774">
        <v>3</v>
      </c>
      <c r="N1774">
        <v>5</v>
      </c>
      <c r="O1774">
        <v>1</v>
      </c>
      <c r="P1774">
        <v>3</v>
      </c>
      <c r="Q1774">
        <v>2</v>
      </c>
      <c r="R1774" t="s">
        <v>27</v>
      </c>
      <c r="S1774">
        <v>1</v>
      </c>
      <c r="T1774" t="s">
        <v>36</v>
      </c>
    </row>
    <row r="1775" spans="1:20" ht="20.25" customHeight="1">
      <c r="A1775">
        <v>1773</v>
      </c>
      <c r="B1775">
        <v>1</v>
      </c>
      <c r="C1775" t="s">
        <v>6071</v>
      </c>
      <c r="D1775" t="s">
        <v>6072</v>
      </c>
      <c r="E1775" s="1">
        <v>42788</v>
      </c>
      <c r="F1775" t="s">
        <v>21</v>
      </c>
      <c r="G1775" t="s">
        <v>6073</v>
      </c>
      <c r="H1775" t="s">
        <v>149</v>
      </c>
      <c r="I1775" t="s">
        <v>33</v>
      </c>
      <c r="J1775" t="s">
        <v>59</v>
      </c>
      <c r="K1775" t="s">
        <v>6074</v>
      </c>
      <c r="L1775" s="1">
        <v>42767</v>
      </c>
      <c r="M1775">
        <v>1</v>
      </c>
      <c r="N1775">
        <v>1</v>
      </c>
      <c r="O1775">
        <v>1</v>
      </c>
      <c r="P1775">
        <v>3</v>
      </c>
      <c r="Q1775">
        <v>1</v>
      </c>
      <c r="R1775" t="s">
        <v>27</v>
      </c>
      <c r="S1775">
        <v>1</v>
      </c>
      <c r="T1775" t="s">
        <v>36</v>
      </c>
    </row>
    <row r="1776" spans="1:20" ht="20.25" customHeight="1">
      <c r="A1776">
        <v>1774</v>
      </c>
      <c r="B1776">
        <v>1</v>
      </c>
      <c r="C1776" t="s">
        <v>6075</v>
      </c>
      <c r="D1776" t="s">
        <v>6076</v>
      </c>
      <c r="E1776" s="1">
        <v>42788</v>
      </c>
      <c r="F1776" t="s">
        <v>21</v>
      </c>
      <c r="G1776" t="s">
        <v>6077</v>
      </c>
      <c r="I1776" t="s">
        <v>73</v>
      </c>
      <c r="J1776" t="s">
        <v>25</v>
      </c>
      <c r="K1776" t="s">
        <v>2218</v>
      </c>
      <c r="L1776" s="1">
        <v>42767</v>
      </c>
      <c r="M1776">
        <v>1</v>
      </c>
      <c r="N1776">
        <v>3</v>
      </c>
      <c r="O1776">
        <v>2</v>
      </c>
      <c r="P1776">
        <v>2</v>
      </c>
      <c r="Q1776">
        <v>2</v>
      </c>
      <c r="R1776" t="s">
        <v>27</v>
      </c>
      <c r="S1776">
        <v>1</v>
      </c>
      <c r="T1776" t="s">
        <v>36</v>
      </c>
    </row>
    <row r="1777" spans="1:20" ht="20.25" customHeight="1">
      <c r="A1777">
        <v>1775</v>
      </c>
      <c r="B1777">
        <v>8</v>
      </c>
      <c r="C1777" t="s">
        <v>6078</v>
      </c>
      <c r="D1777" t="s">
        <v>6079</v>
      </c>
      <c r="E1777" s="1">
        <v>42787</v>
      </c>
      <c r="F1777" t="s">
        <v>21</v>
      </c>
      <c r="G1777" t="s">
        <v>6080</v>
      </c>
      <c r="H1777" t="s">
        <v>163</v>
      </c>
      <c r="I1777" t="s">
        <v>24</v>
      </c>
      <c r="J1777" t="s">
        <v>25</v>
      </c>
      <c r="K1777" t="s">
        <v>3307</v>
      </c>
      <c r="L1777" s="1">
        <v>42767</v>
      </c>
      <c r="M1777">
        <v>4</v>
      </c>
      <c r="N1777">
        <v>3</v>
      </c>
      <c r="O1777">
        <v>2</v>
      </c>
      <c r="P1777">
        <v>4</v>
      </c>
      <c r="Q1777">
        <v>4</v>
      </c>
      <c r="R1777" t="s">
        <v>105</v>
      </c>
      <c r="S1777">
        <v>2</v>
      </c>
      <c r="T1777" t="s">
        <v>36</v>
      </c>
    </row>
    <row r="1778" spans="1:20" ht="20.25" customHeight="1">
      <c r="A1778">
        <v>1776</v>
      </c>
      <c r="B1778">
        <v>7</v>
      </c>
      <c r="C1778" t="s">
        <v>6081</v>
      </c>
      <c r="D1778" t="s">
        <v>3842</v>
      </c>
      <c r="E1778" s="1">
        <v>42787</v>
      </c>
      <c r="F1778" t="s">
        <v>117</v>
      </c>
      <c r="G1778" t="s">
        <v>6082</v>
      </c>
      <c r="H1778" t="s">
        <v>6083</v>
      </c>
      <c r="I1778" t="s">
        <v>73</v>
      </c>
      <c r="J1778" t="s">
        <v>94</v>
      </c>
      <c r="K1778" t="s">
        <v>2039</v>
      </c>
      <c r="L1778" s="1">
        <v>42767</v>
      </c>
      <c r="M1778">
        <v>3</v>
      </c>
      <c r="N1778">
        <v>4</v>
      </c>
      <c r="O1778">
        <v>2</v>
      </c>
      <c r="P1778">
        <v>4</v>
      </c>
      <c r="Q1778">
        <v>3</v>
      </c>
      <c r="R1778" t="s">
        <v>27</v>
      </c>
      <c r="S1778">
        <v>1</v>
      </c>
      <c r="T1778" t="s">
        <v>36</v>
      </c>
    </row>
    <row r="1779" spans="1:20" ht="20.25" customHeight="1">
      <c r="A1779">
        <v>1777</v>
      </c>
      <c r="B1779">
        <v>1</v>
      </c>
      <c r="C1779" t="s">
        <v>6084</v>
      </c>
      <c r="D1779" t="s">
        <v>6085</v>
      </c>
      <c r="E1779" s="1">
        <v>42787</v>
      </c>
      <c r="F1779" t="s">
        <v>21</v>
      </c>
      <c r="G1779" t="s">
        <v>6086</v>
      </c>
      <c r="H1779" t="s">
        <v>532</v>
      </c>
      <c r="I1779" t="s">
        <v>33</v>
      </c>
      <c r="J1779" t="s">
        <v>25</v>
      </c>
      <c r="K1779" t="s">
        <v>3602</v>
      </c>
      <c r="L1779" s="1">
        <v>42767</v>
      </c>
      <c r="M1779">
        <v>1</v>
      </c>
      <c r="N1779">
        <v>2</v>
      </c>
      <c r="O1779">
        <v>1</v>
      </c>
      <c r="P1779">
        <v>1</v>
      </c>
      <c r="Q1779">
        <v>1</v>
      </c>
      <c r="R1779" t="s">
        <v>27</v>
      </c>
      <c r="S1779">
        <v>-1</v>
      </c>
      <c r="T1779" t="s">
        <v>36</v>
      </c>
    </row>
    <row r="1780" spans="1:20" ht="20.25" customHeight="1">
      <c r="A1780">
        <v>1778</v>
      </c>
      <c r="B1780">
        <v>8</v>
      </c>
      <c r="C1780" t="s">
        <v>6087</v>
      </c>
      <c r="D1780" t="s">
        <v>6088</v>
      </c>
      <c r="E1780" s="1">
        <v>42786</v>
      </c>
      <c r="F1780" t="s">
        <v>21</v>
      </c>
      <c r="G1780" t="s">
        <v>6089</v>
      </c>
      <c r="H1780" t="s">
        <v>2053</v>
      </c>
      <c r="I1780" t="s">
        <v>24</v>
      </c>
      <c r="J1780" t="s">
        <v>25</v>
      </c>
      <c r="K1780" t="s">
        <v>3832</v>
      </c>
      <c r="L1780" s="1">
        <v>42767</v>
      </c>
      <c r="M1780">
        <v>4</v>
      </c>
      <c r="N1780">
        <v>5</v>
      </c>
      <c r="O1780">
        <v>5</v>
      </c>
      <c r="P1780">
        <v>5</v>
      </c>
      <c r="Q1780">
        <v>5</v>
      </c>
      <c r="R1780" t="s">
        <v>105</v>
      </c>
      <c r="S1780">
        <v>4</v>
      </c>
      <c r="T1780" t="s">
        <v>36</v>
      </c>
    </row>
    <row r="1781" spans="1:20" ht="20.25" customHeight="1">
      <c r="A1781">
        <v>1779</v>
      </c>
      <c r="B1781">
        <v>5</v>
      </c>
      <c r="C1781" t="s">
        <v>6090</v>
      </c>
      <c r="D1781" t="s">
        <v>6091</v>
      </c>
      <c r="E1781" s="1">
        <v>42786</v>
      </c>
      <c r="F1781" t="s">
        <v>21</v>
      </c>
      <c r="G1781" t="s">
        <v>6092</v>
      </c>
      <c r="H1781" t="s">
        <v>32</v>
      </c>
      <c r="I1781" t="s">
        <v>33</v>
      </c>
      <c r="J1781" t="s">
        <v>25</v>
      </c>
      <c r="K1781" t="s">
        <v>5870</v>
      </c>
      <c r="L1781" s="1">
        <v>42767</v>
      </c>
      <c r="M1781">
        <v>4</v>
      </c>
      <c r="N1781">
        <v>1</v>
      </c>
      <c r="O1781">
        <v>1</v>
      </c>
      <c r="P1781">
        <v>5</v>
      </c>
      <c r="Q1781">
        <v>2</v>
      </c>
      <c r="R1781" t="s">
        <v>27</v>
      </c>
      <c r="S1781">
        <v>-1</v>
      </c>
      <c r="T1781" t="s">
        <v>36</v>
      </c>
    </row>
    <row r="1782" spans="1:20" ht="20.25" customHeight="1">
      <c r="A1782">
        <v>1780</v>
      </c>
      <c r="B1782">
        <v>2</v>
      </c>
      <c r="C1782" t="s">
        <v>6093</v>
      </c>
      <c r="D1782" t="s">
        <v>6094</v>
      </c>
      <c r="E1782" s="1">
        <v>42786</v>
      </c>
      <c r="F1782" t="s">
        <v>21</v>
      </c>
      <c r="G1782" t="s">
        <v>6095</v>
      </c>
      <c r="H1782" t="s">
        <v>5105</v>
      </c>
      <c r="I1782" t="s">
        <v>73</v>
      </c>
      <c r="J1782" t="s">
        <v>25</v>
      </c>
      <c r="K1782" t="s">
        <v>234</v>
      </c>
      <c r="L1782" s="1">
        <v>42767</v>
      </c>
      <c r="M1782">
        <v>3</v>
      </c>
      <c r="N1782">
        <v>3</v>
      </c>
      <c r="O1782">
        <v>3</v>
      </c>
      <c r="P1782">
        <v>1</v>
      </c>
      <c r="Q1782">
        <v>4</v>
      </c>
      <c r="R1782" t="s">
        <v>27</v>
      </c>
      <c r="S1782">
        <v>-1</v>
      </c>
      <c r="T1782" t="s">
        <v>36</v>
      </c>
    </row>
    <row r="1783" spans="1:20" ht="20.25" customHeight="1">
      <c r="A1783">
        <v>1781</v>
      </c>
      <c r="B1783">
        <v>4</v>
      </c>
      <c r="C1783" t="s">
        <v>6096</v>
      </c>
      <c r="D1783" t="s">
        <v>6097</v>
      </c>
      <c r="E1783" s="1">
        <v>42785</v>
      </c>
      <c r="F1783" t="s">
        <v>1183</v>
      </c>
      <c r="G1783" t="s">
        <v>6098</v>
      </c>
      <c r="H1783" t="s">
        <v>1969</v>
      </c>
      <c r="I1783" t="s">
        <v>24</v>
      </c>
      <c r="J1783" t="s">
        <v>25</v>
      </c>
      <c r="K1783" t="s">
        <v>5304</v>
      </c>
      <c r="L1783" s="1">
        <v>42767</v>
      </c>
      <c r="M1783">
        <v>2</v>
      </c>
      <c r="N1783">
        <v>3</v>
      </c>
      <c r="O1783">
        <v>2</v>
      </c>
      <c r="P1783">
        <v>4</v>
      </c>
      <c r="Q1783">
        <v>3</v>
      </c>
      <c r="R1783" t="s">
        <v>27</v>
      </c>
      <c r="S1783">
        <v>3</v>
      </c>
      <c r="T1783" t="s">
        <v>36</v>
      </c>
    </row>
    <row r="1784" spans="1:20" ht="20.25" customHeight="1">
      <c r="A1784">
        <v>1782</v>
      </c>
      <c r="B1784">
        <v>4</v>
      </c>
      <c r="C1784" t="s">
        <v>6099</v>
      </c>
      <c r="D1784" t="s">
        <v>4679</v>
      </c>
      <c r="E1784" s="1">
        <v>42784</v>
      </c>
      <c r="F1784" t="s">
        <v>21</v>
      </c>
      <c r="G1784" t="s">
        <v>6100</v>
      </c>
      <c r="H1784" t="s">
        <v>163</v>
      </c>
      <c r="I1784" t="s">
        <v>24</v>
      </c>
      <c r="J1784" t="s">
        <v>34</v>
      </c>
      <c r="K1784" t="s">
        <v>6101</v>
      </c>
      <c r="L1784" s="1">
        <v>42767</v>
      </c>
      <c r="M1784">
        <v>4</v>
      </c>
      <c r="N1784">
        <v>3</v>
      </c>
      <c r="O1784">
        <v>4</v>
      </c>
      <c r="P1784">
        <v>2</v>
      </c>
      <c r="Q1784">
        <v>3</v>
      </c>
      <c r="R1784" t="s">
        <v>27</v>
      </c>
      <c r="S1784">
        <v>4</v>
      </c>
      <c r="T1784" t="s">
        <v>36</v>
      </c>
    </row>
    <row r="1785" spans="1:20" ht="20.25" customHeight="1">
      <c r="A1785">
        <v>1783</v>
      </c>
      <c r="B1785">
        <v>7</v>
      </c>
      <c r="C1785" t="s">
        <v>6102</v>
      </c>
      <c r="D1785" t="s">
        <v>6103</v>
      </c>
      <c r="E1785" s="1">
        <v>42784</v>
      </c>
      <c r="F1785" t="s">
        <v>21</v>
      </c>
      <c r="G1785" t="s">
        <v>6104</v>
      </c>
      <c r="H1785" t="s">
        <v>2053</v>
      </c>
      <c r="I1785" t="s">
        <v>73</v>
      </c>
      <c r="J1785" t="s">
        <v>25</v>
      </c>
      <c r="K1785" t="s">
        <v>842</v>
      </c>
      <c r="L1785" s="1">
        <v>42767</v>
      </c>
      <c r="M1785">
        <v>2</v>
      </c>
      <c r="N1785">
        <v>5</v>
      </c>
      <c r="O1785">
        <v>4</v>
      </c>
      <c r="P1785">
        <v>4</v>
      </c>
      <c r="Q1785">
        <v>3</v>
      </c>
      <c r="R1785" t="s">
        <v>105</v>
      </c>
      <c r="S1785">
        <v>3</v>
      </c>
      <c r="T1785" t="s">
        <v>36</v>
      </c>
    </row>
    <row r="1786" spans="1:20" ht="20.25" customHeight="1">
      <c r="A1786">
        <v>1784</v>
      </c>
      <c r="B1786">
        <v>10</v>
      </c>
      <c r="C1786" t="s">
        <v>6105</v>
      </c>
      <c r="D1786" t="s">
        <v>246</v>
      </c>
      <c r="E1786" s="1">
        <v>42783</v>
      </c>
      <c r="F1786" t="s">
        <v>21</v>
      </c>
      <c r="G1786" t="s">
        <v>6106</v>
      </c>
      <c r="H1786" t="s">
        <v>23</v>
      </c>
      <c r="I1786" t="s">
        <v>73</v>
      </c>
      <c r="J1786" t="s">
        <v>25</v>
      </c>
      <c r="K1786" t="s">
        <v>218</v>
      </c>
      <c r="L1786" s="1">
        <v>42767</v>
      </c>
      <c r="M1786">
        <v>5</v>
      </c>
      <c r="N1786">
        <v>5</v>
      </c>
      <c r="O1786">
        <v>4</v>
      </c>
      <c r="P1786">
        <v>5</v>
      </c>
      <c r="Q1786">
        <v>5</v>
      </c>
      <c r="R1786" t="s">
        <v>105</v>
      </c>
      <c r="S1786">
        <v>4</v>
      </c>
      <c r="T1786" t="s">
        <v>36</v>
      </c>
    </row>
    <row r="1787" spans="1:20" ht="20.25" customHeight="1">
      <c r="A1787">
        <v>1785</v>
      </c>
      <c r="B1787">
        <v>1</v>
      </c>
      <c r="C1787" t="s">
        <v>6107</v>
      </c>
      <c r="D1787" t="s">
        <v>67</v>
      </c>
      <c r="E1787" s="1">
        <v>42783</v>
      </c>
      <c r="F1787" t="s">
        <v>21</v>
      </c>
      <c r="G1787" t="s">
        <v>6108</v>
      </c>
      <c r="H1787" t="s">
        <v>6109</v>
      </c>
      <c r="I1787" t="s">
        <v>33</v>
      </c>
      <c r="J1787" t="s">
        <v>25</v>
      </c>
      <c r="K1787" t="s">
        <v>3691</v>
      </c>
      <c r="L1787" s="1">
        <v>42736</v>
      </c>
      <c r="M1787">
        <v>1</v>
      </c>
      <c r="N1787">
        <v>3</v>
      </c>
      <c r="O1787">
        <v>1</v>
      </c>
      <c r="P1787">
        <v>3</v>
      </c>
      <c r="Q1787">
        <v>1</v>
      </c>
      <c r="R1787" t="s">
        <v>27</v>
      </c>
      <c r="S1787">
        <v>1</v>
      </c>
      <c r="T1787" t="s">
        <v>36</v>
      </c>
    </row>
    <row r="1788" spans="1:20" ht="20.25" customHeight="1">
      <c r="A1788">
        <v>1786</v>
      </c>
      <c r="B1788">
        <v>7</v>
      </c>
      <c r="C1788" t="s">
        <v>6110</v>
      </c>
      <c r="D1788" t="s">
        <v>6111</v>
      </c>
      <c r="E1788" s="1">
        <v>42782</v>
      </c>
      <c r="F1788" t="s">
        <v>2741</v>
      </c>
      <c r="G1788" t="s">
        <v>6112</v>
      </c>
      <c r="H1788" t="s">
        <v>163</v>
      </c>
      <c r="I1788" t="s">
        <v>33</v>
      </c>
      <c r="J1788" t="s">
        <v>34</v>
      </c>
      <c r="K1788" t="s">
        <v>257</v>
      </c>
      <c r="L1788" s="1">
        <v>42767</v>
      </c>
      <c r="M1788">
        <v>4</v>
      </c>
      <c r="N1788">
        <v>4</v>
      </c>
      <c r="O1788">
        <v>4</v>
      </c>
      <c r="P1788">
        <v>4</v>
      </c>
      <c r="Q1788">
        <v>4</v>
      </c>
      <c r="R1788" t="s">
        <v>105</v>
      </c>
      <c r="S1788">
        <v>4</v>
      </c>
      <c r="T1788" t="s">
        <v>36</v>
      </c>
    </row>
    <row r="1789" spans="1:20" ht="20.25" customHeight="1">
      <c r="A1789">
        <v>1787</v>
      </c>
      <c r="B1789">
        <v>8</v>
      </c>
      <c r="C1789" t="s">
        <v>6113</v>
      </c>
      <c r="D1789" t="s">
        <v>6111</v>
      </c>
      <c r="E1789" s="1">
        <v>42782</v>
      </c>
      <c r="F1789" t="s">
        <v>2741</v>
      </c>
      <c r="G1789" t="s">
        <v>6114</v>
      </c>
      <c r="H1789" t="s">
        <v>32</v>
      </c>
      <c r="I1789" t="s">
        <v>33</v>
      </c>
      <c r="J1789" t="s">
        <v>34</v>
      </c>
      <c r="K1789" t="s">
        <v>2141</v>
      </c>
      <c r="L1789" s="1">
        <v>42767</v>
      </c>
      <c r="M1789">
        <v>3</v>
      </c>
      <c r="N1789">
        <v>4</v>
      </c>
      <c r="O1789">
        <v>3</v>
      </c>
      <c r="P1789">
        <v>4</v>
      </c>
      <c r="Q1789">
        <v>4</v>
      </c>
      <c r="R1789" t="s">
        <v>105</v>
      </c>
      <c r="S1789">
        <v>-1</v>
      </c>
      <c r="T1789" t="s">
        <v>36</v>
      </c>
    </row>
    <row r="1790" spans="1:20" ht="20.25" customHeight="1">
      <c r="A1790">
        <v>1788</v>
      </c>
      <c r="B1790">
        <v>1</v>
      </c>
      <c r="C1790" t="s">
        <v>6115</v>
      </c>
      <c r="D1790" t="s">
        <v>6116</v>
      </c>
      <c r="E1790" s="1">
        <v>42782</v>
      </c>
      <c r="F1790" t="s">
        <v>56</v>
      </c>
      <c r="G1790" t="s">
        <v>6117</v>
      </c>
      <c r="H1790" t="s">
        <v>1969</v>
      </c>
      <c r="I1790" t="s">
        <v>33</v>
      </c>
      <c r="J1790" t="s">
        <v>94</v>
      </c>
      <c r="K1790" t="s">
        <v>2106</v>
      </c>
      <c r="L1790" s="1">
        <v>42767</v>
      </c>
      <c r="M1790">
        <v>1</v>
      </c>
      <c r="N1790">
        <v>1</v>
      </c>
      <c r="O1790">
        <v>1</v>
      </c>
      <c r="P1790">
        <v>1</v>
      </c>
      <c r="Q1790">
        <v>1</v>
      </c>
      <c r="R1790" t="s">
        <v>27</v>
      </c>
      <c r="S1790">
        <v>1</v>
      </c>
      <c r="T1790" t="s">
        <v>36</v>
      </c>
    </row>
    <row r="1791" spans="1:20" ht="20.25" customHeight="1">
      <c r="A1791">
        <v>1789</v>
      </c>
      <c r="B1791">
        <v>3</v>
      </c>
      <c r="C1791" t="s">
        <v>6118</v>
      </c>
      <c r="D1791" t="s">
        <v>6119</v>
      </c>
      <c r="E1791" s="1">
        <v>42781</v>
      </c>
      <c r="F1791" t="s">
        <v>21</v>
      </c>
      <c r="G1791" t="s">
        <v>6120</v>
      </c>
      <c r="H1791" t="s">
        <v>6121</v>
      </c>
      <c r="I1791" t="s">
        <v>87</v>
      </c>
      <c r="J1791" t="s">
        <v>25</v>
      </c>
      <c r="K1791" t="s">
        <v>5870</v>
      </c>
      <c r="L1791" s="1">
        <v>42767</v>
      </c>
      <c r="M1791">
        <v>2</v>
      </c>
      <c r="N1791">
        <v>2</v>
      </c>
      <c r="O1791">
        <v>2</v>
      </c>
      <c r="P1791">
        <v>4</v>
      </c>
      <c r="Q1791">
        <v>2</v>
      </c>
      <c r="R1791" t="s">
        <v>27</v>
      </c>
      <c r="S1791">
        <v>2</v>
      </c>
      <c r="T1791" t="s">
        <v>36</v>
      </c>
    </row>
    <row r="1792" spans="1:20" ht="20.25" customHeight="1">
      <c r="A1792">
        <v>1790</v>
      </c>
      <c r="B1792">
        <v>9</v>
      </c>
      <c r="C1792" t="s">
        <v>6122</v>
      </c>
      <c r="D1792" t="s">
        <v>6123</v>
      </c>
      <c r="E1792" s="1">
        <v>42781</v>
      </c>
      <c r="F1792" t="s">
        <v>21</v>
      </c>
      <c r="G1792" t="s">
        <v>6124</v>
      </c>
      <c r="H1792" t="s">
        <v>532</v>
      </c>
      <c r="I1792" t="s">
        <v>73</v>
      </c>
      <c r="J1792" t="s">
        <v>25</v>
      </c>
      <c r="K1792" t="s">
        <v>5560</v>
      </c>
      <c r="L1792" s="1">
        <v>42767</v>
      </c>
      <c r="M1792">
        <v>5</v>
      </c>
      <c r="N1792">
        <v>5</v>
      </c>
      <c r="O1792">
        <v>2</v>
      </c>
      <c r="P1792">
        <v>5</v>
      </c>
      <c r="Q1792">
        <v>4</v>
      </c>
      <c r="R1792" t="s">
        <v>105</v>
      </c>
      <c r="S1792">
        <v>-1</v>
      </c>
      <c r="T1792" t="s">
        <v>36</v>
      </c>
    </row>
    <row r="1793" spans="1:20" ht="20.25" customHeight="1">
      <c r="A1793">
        <v>1791</v>
      </c>
      <c r="B1793">
        <v>3</v>
      </c>
      <c r="C1793" t="s">
        <v>6125</v>
      </c>
      <c r="D1793" t="s">
        <v>6126</v>
      </c>
      <c r="E1793" s="1">
        <v>42781</v>
      </c>
      <c r="F1793" t="s">
        <v>21</v>
      </c>
      <c r="G1793" t="s">
        <v>6127</v>
      </c>
      <c r="H1793" t="s">
        <v>149</v>
      </c>
      <c r="I1793" t="s">
        <v>24</v>
      </c>
      <c r="J1793" t="s">
        <v>25</v>
      </c>
      <c r="K1793" t="s">
        <v>6128</v>
      </c>
      <c r="L1793" s="1">
        <v>42767</v>
      </c>
      <c r="M1793">
        <v>2</v>
      </c>
      <c r="N1793">
        <v>5</v>
      </c>
      <c r="O1793">
        <v>1</v>
      </c>
      <c r="P1793">
        <v>1</v>
      </c>
      <c r="Q1793">
        <v>3</v>
      </c>
      <c r="R1793" t="s">
        <v>27</v>
      </c>
      <c r="S1793">
        <v>3</v>
      </c>
      <c r="T1793" t="s">
        <v>36</v>
      </c>
    </row>
    <row r="1794" spans="1:20" ht="20.25" customHeight="1">
      <c r="A1794">
        <v>1792</v>
      </c>
      <c r="B1794">
        <v>2</v>
      </c>
      <c r="C1794" t="s">
        <v>6129</v>
      </c>
      <c r="D1794" t="s">
        <v>6130</v>
      </c>
      <c r="E1794" s="1">
        <v>42780</v>
      </c>
      <c r="F1794" t="s">
        <v>21</v>
      </c>
      <c r="G1794" t="s">
        <v>6131</v>
      </c>
      <c r="H1794" t="s">
        <v>6132</v>
      </c>
      <c r="I1794" t="s">
        <v>33</v>
      </c>
      <c r="J1794" t="s">
        <v>25</v>
      </c>
      <c r="K1794" t="s">
        <v>6133</v>
      </c>
      <c r="L1794" s="1">
        <v>42767</v>
      </c>
      <c r="M1794">
        <v>2</v>
      </c>
      <c r="N1794">
        <v>2</v>
      </c>
      <c r="O1794">
        <v>1</v>
      </c>
      <c r="P1794">
        <v>2</v>
      </c>
      <c r="Q1794">
        <v>2</v>
      </c>
      <c r="R1794" t="s">
        <v>27</v>
      </c>
      <c r="S1794">
        <v>1</v>
      </c>
      <c r="T1794" t="s">
        <v>36</v>
      </c>
    </row>
    <row r="1795" spans="1:20" ht="20.25" customHeight="1">
      <c r="A1795">
        <v>1793</v>
      </c>
      <c r="B1795">
        <v>3</v>
      </c>
      <c r="C1795" t="s">
        <v>6134</v>
      </c>
      <c r="D1795" t="s">
        <v>6135</v>
      </c>
      <c r="E1795" s="1">
        <v>42780</v>
      </c>
      <c r="F1795" t="s">
        <v>157</v>
      </c>
      <c r="G1795" t="s">
        <v>6136</v>
      </c>
      <c r="H1795" t="s">
        <v>163</v>
      </c>
      <c r="I1795" t="s">
        <v>33</v>
      </c>
      <c r="J1795" t="s">
        <v>34</v>
      </c>
      <c r="K1795" t="s">
        <v>3330</v>
      </c>
      <c r="L1795" s="1">
        <v>42767</v>
      </c>
      <c r="M1795">
        <v>1</v>
      </c>
      <c r="N1795">
        <v>1</v>
      </c>
      <c r="O1795">
        <v>1</v>
      </c>
      <c r="P1795">
        <v>3</v>
      </c>
      <c r="Q1795">
        <v>2</v>
      </c>
      <c r="R1795" t="s">
        <v>27</v>
      </c>
      <c r="S1795">
        <v>4</v>
      </c>
      <c r="T1795" t="s">
        <v>36</v>
      </c>
    </row>
    <row r="1796" spans="1:20" ht="20.25" customHeight="1">
      <c r="A1796">
        <v>1794</v>
      </c>
      <c r="B1796">
        <v>1</v>
      </c>
      <c r="C1796" t="s">
        <v>6137</v>
      </c>
      <c r="D1796" t="s">
        <v>6138</v>
      </c>
      <c r="E1796" s="1">
        <v>42779</v>
      </c>
      <c r="F1796" t="s">
        <v>21</v>
      </c>
      <c r="G1796" t="s">
        <v>6139</v>
      </c>
      <c r="I1796" t="s">
        <v>73</v>
      </c>
      <c r="J1796" t="s">
        <v>25</v>
      </c>
      <c r="K1796" t="s">
        <v>6140</v>
      </c>
      <c r="L1796" s="1">
        <v>42736</v>
      </c>
      <c r="M1796">
        <v>1</v>
      </c>
      <c r="N1796">
        <v>1</v>
      </c>
      <c r="O1796">
        <v>1</v>
      </c>
      <c r="P1796">
        <v>1</v>
      </c>
      <c r="Q1796">
        <v>1</v>
      </c>
      <c r="R1796" t="s">
        <v>27</v>
      </c>
      <c r="S1796">
        <v>3</v>
      </c>
      <c r="T1796" t="s">
        <v>36</v>
      </c>
    </row>
    <row r="1797" spans="1:20" ht="20.25" customHeight="1">
      <c r="A1797">
        <v>1795</v>
      </c>
      <c r="B1797">
        <v>3</v>
      </c>
      <c r="C1797" t="s">
        <v>6141</v>
      </c>
      <c r="D1797" t="s">
        <v>6142</v>
      </c>
      <c r="E1797" s="1">
        <v>42779</v>
      </c>
      <c r="F1797" t="s">
        <v>21</v>
      </c>
      <c r="G1797" t="s">
        <v>6143</v>
      </c>
      <c r="H1797" t="s">
        <v>532</v>
      </c>
      <c r="I1797" t="s">
        <v>73</v>
      </c>
      <c r="J1797" t="s">
        <v>25</v>
      </c>
      <c r="K1797" t="s">
        <v>6144</v>
      </c>
      <c r="L1797" s="1">
        <v>42767</v>
      </c>
      <c r="M1797">
        <v>3</v>
      </c>
      <c r="N1797">
        <v>2</v>
      </c>
      <c r="O1797">
        <v>1</v>
      </c>
      <c r="P1797">
        <v>4</v>
      </c>
      <c r="Q1797">
        <v>3</v>
      </c>
      <c r="R1797" t="s">
        <v>27</v>
      </c>
      <c r="S1797">
        <v>-1</v>
      </c>
      <c r="T1797" t="s">
        <v>36</v>
      </c>
    </row>
    <row r="1798" spans="1:20" ht="20.25" customHeight="1">
      <c r="A1798">
        <v>1796</v>
      </c>
      <c r="B1798">
        <v>1</v>
      </c>
      <c r="C1798" t="s">
        <v>6145</v>
      </c>
      <c r="D1798" t="s">
        <v>6146</v>
      </c>
      <c r="E1798" s="1">
        <v>42777</v>
      </c>
      <c r="F1798" t="s">
        <v>56</v>
      </c>
      <c r="G1798" t="s">
        <v>6147</v>
      </c>
      <c r="I1798" t="s">
        <v>73</v>
      </c>
      <c r="J1798" t="s">
        <v>25</v>
      </c>
      <c r="K1798" t="s">
        <v>6148</v>
      </c>
      <c r="L1798" s="1">
        <v>42705</v>
      </c>
      <c r="M1798">
        <v>2</v>
      </c>
      <c r="N1798">
        <v>3</v>
      </c>
      <c r="O1798">
        <v>3</v>
      </c>
      <c r="P1798">
        <v>1</v>
      </c>
      <c r="Q1798">
        <v>1</v>
      </c>
      <c r="R1798" t="s">
        <v>27</v>
      </c>
      <c r="S1798">
        <v>3</v>
      </c>
      <c r="T1798" t="s">
        <v>36</v>
      </c>
    </row>
    <row r="1799" spans="1:20" ht="20.25" customHeight="1">
      <c r="A1799">
        <v>1797</v>
      </c>
      <c r="B1799">
        <v>2</v>
      </c>
      <c r="C1799" t="s">
        <v>6149</v>
      </c>
      <c r="D1799" t="s">
        <v>6150</v>
      </c>
      <c r="E1799" s="1">
        <v>42777</v>
      </c>
      <c r="F1799" t="s">
        <v>21</v>
      </c>
      <c r="G1799" t="s">
        <v>6151</v>
      </c>
      <c r="I1799" t="s">
        <v>87</v>
      </c>
      <c r="J1799" t="s">
        <v>25</v>
      </c>
      <c r="K1799" t="s">
        <v>6152</v>
      </c>
      <c r="L1799" s="1">
        <v>42767</v>
      </c>
      <c r="M1799">
        <v>1</v>
      </c>
      <c r="N1799">
        <v>1</v>
      </c>
      <c r="O1799">
        <v>1</v>
      </c>
      <c r="P1799">
        <v>4</v>
      </c>
      <c r="Q1799">
        <v>1</v>
      </c>
      <c r="R1799" t="s">
        <v>27</v>
      </c>
      <c r="S1799">
        <v>-1</v>
      </c>
      <c r="T1799" t="s">
        <v>28</v>
      </c>
    </row>
    <row r="1800" spans="1:20" ht="20.25" customHeight="1">
      <c r="A1800">
        <v>1798</v>
      </c>
      <c r="B1800">
        <v>1</v>
      </c>
      <c r="C1800" t="s">
        <v>6153</v>
      </c>
      <c r="D1800" t="s">
        <v>6154</v>
      </c>
      <c r="E1800" s="1">
        <v>42776</v>
      </c>
      <c r="F1800" t="s">
        <v>283</v>
      </c>
      <c r="G1800" t="s">
        <v>6155</v>
      </c>
      <c r="H1800" t="s">
        <v>23</v>
      </c>
      <c r="I1800" t="s">
        <v>33</v>
      </c>
      <c r="J1800" t="s">
        <v>25</v>
      </c>
      <c r="K1800" t="s">
        <v>164</v>
      </c>
      <c r="L1800" s="1">
        <v>42767</v>
      </c>
      <c r="M1800">
        <v>2</v>
      </c>
      <c r="N1800">
        <v>1</v>
      </c>
      <c r="O1800">
        <v>1</v>
      </c>
      <c r="P1800">
        <v>2</v>
      </c>
      <c r="Q1800">
        <v>1</v>
      </c>
      <c r="R1800" t="s">
        <v>27</v>
      </c>
      <c r="S1800">
        <v>1</v>
      </c>
      <c r="T1800" t="s">
        <v>36</v>
      </c>
    </row>
    <row r="1801" spans="1:20" ht="20.25" customHeight="1">
      <c r="A1801">
        <v>1799</v>
      </c>
      <c r="B1801">
        <v>1</v>
      </c>
      <c r="C1801" t="s">
        <v>6156</v>
      </c>
      <c r="D1801" t="s">
        <v>4628</v>
      </c>
      <c r="E1801" s="1">
        <v>42774</v>
      </c>
      <c r="F1801" t="s">
        <v>21</v>
      </c>
      <c r="G1801" t="s">
        <v>6157</v>
      </c>
      <c r="I1801" t="s">
        <v>24</v>
      </c>
      <c r="J1801" t="s">
        <v>25</v>
      </c>
      <c r="K1801" t="s">
        <v>6158</v>
      </c>
      <c r="L1801" s="1">
        <v>42736</v>
      </c>
      <c r="M1801">
        <v>1</v>
      </c>
      <c r="N1801">
        <v>1</v>
      </c>
      <c r="O1801">
        <v>1</v>
      </c>
      <c r="P1801">
        <v>1</v>
      </c>
      <c r="Q1801">
        <v>1</v>
      </c>
      <c r="R1801" t="s">
        <v>27</v>
      </c>
      <c r="S1801">
        <v>-1</v>
      </c>
      <c r="T1801" t="s">
        <v>36</v>
      </c>
    </row>
    <row r="1802" spans="1:20" ht="20.25" customHeight="1">
      <c r="A1802">
        <v>1800</v>
      </c>
      <c r="B1802">
        <v>3</v>
      </c>
      <c r="C1802" t="s">
        <v>6159</v>
      </c>
      <c r="D1802" t="s">
        <v>6160</v>
      </c>
      <c r="E1802" s="1">
        <v>42774</v>
      </c>
      <c r="F1802" t="s">
        <v>21</v>
      </c>
      <c r="G1802" t="s">
        <v>6161</v>
      </c>
      <c r="I1802" t="s">
        <v>73</v>
      </c>
      <c r="J1802" t="s">
        <v>25</v>
      </c>
      <c r="K1802" t="s">
        <v>6162</v>
      </c>
      <c r="L1802" s="1">
        <v>42644</v>
      </c>
      <c r="M1802">
        <v>1</v>
      </c>
      <c r="N1802">
        <v>1</v>
      </c>
      <c r="O1802">
        <v>1</v>
      </c>
      <c r="P1802">
        <v>1</v>
      </c>
      <c r="Q1802">
        <v>2</v>
      </c>
      <c r="R1802" t="s">
        <v>27</v>
      </c>
      <c r="S1802">
        <v>2</v>
      </c>
      <c r="T1802" t="s">
        <v>36</v>
      </c>
    </row>
    <row r="1803" spans="1:20" ht="20.25" customHeight="1">
      <c r="A1803">
        <v>1801</v>
      </c>
      <c r="B1803">
        <v>2</v>
      </c>
      <c r="C1803" t="s">
        <v>6163</v>
      </c>
      <c r="D1803" t="s">
        <v>6164</v>
      </c>
      <c r="E1803" s="1">
        <v>42774</v>
      </c>
      <c r="F1803" t="s">
        <v>21</v>
      </c>
      <c r="G1803" t="s">
        <v>6165</v>
      </c>
      <c r="I1803" t="s">
        <v>87</v>
      </c>
      <c r="J1803" t="s">
        <v>25</v>
      </c>
      <c r="K1803" t="s">
        <v>509</v>
      </c>
      <c r="L1803" s="1">
        <v>42705</v>
      </c>
      <c r="M1803">
        <v>3</v>
      </c>
      <c r="N1803">
        <v>2</v>
      </c>
      <c r="O1803">
        <v>1</v>
      </c>
      <c r="P1803">
        <v>3</v>
      </c>
      <c r="Q1803">
        <v>1</v>
      </c>
      <c r="R1803" t="s">
        <v>27</v>
      </c>
      <c r="S1803">
        <v>3</v>
      </c>
      <c r="T1803" t="s">
        <v>28</v>
      </c>
    </row>
    <row r="1804" spans="1:20" ht="20.25" customHeight="1">
      <c r="A1804">
        <v>1802</v>
      </c>
      <c r="B1804">
        <v>9</v>
      </c>
      <c r="C1804" t="s">
        <v>6166</v>
      </c>
      <c r="D1804" t="s">
        <v>6167</v>
      </c>
      <c r="E1804" s="1">
        <v>42774</v>
      </c>
      <c r="F1804" t="s">
        <v>56</v>
      </c>
      <c r="G1804" t="s">
        <v>6168</v>
      </c>
      <c r="H1804" t="s">
        <v>163</v>
      </c>
      <c r="I1804" t="s">
        <v>24</v>
      </c>
      <c r="J1804" t="s">
        <v>25</v>
      </c>
      <c r="K1804" t="s">
        <v>6169</v>
      </c>
      <c r="L1804" s="1">
        <v>42767</v>
      </c>
      <c r="M1804">
        <v>4</v>
      </c>
      <c r="N1804">
        <v>5</v>
      </c>
      <c r="O1804">
        <v>4</v>
      </c>
      <c r="P1804">
        <v>5</v>
      </c>
      <c r="Q1804">
        <v>5</v>
      </c>
      <c r="R1804" t="s">
        <v>105</v>
      </c>
      <c r="S1804">
        <v>3</v>
      </c>
      <c r="T1804" t="s">
        <v>28</v>
      </c>
    </row>
    <row r="1805" spans="1:20" ht="20.25" customHeight="1">
      <c r="A1805">
        <v>1803</v>
      </c>
      <c r="B1805">
        <v>8</v>
      </c>
      <c r="C1805" t="s">
        <v>6170</v>
      </c>
      <c r="D1805" t="s">
        <v>6111</v>
      </c>
      <c r="E1805" s="1">
        <v>42773</v>
      </c>
      <c r="F1805" t="s">
        <v>2741</v>
      </c>
      <c r="G1805" t="s">
        <v>6171</v>
      </c>
      <c r="H1805" t="s">
        <v>23</v>
      </c>
      <c r="I1805" t="s">
        <v>73</v>
      </c>
      <c r="J1805" t="s">
        <v>34</v>
      </c>
      <c r="K1805" t="s">
        <v>613</v>
      </c>
      <c r="L1805" s="1">
        <v>42736</v>
      </c>
      <c r="M1805">
        <v>4</v>
      </c>
      <c r="N1805">
        <v>4</v>
      </c>
      <c r="O1805">
        <v>3</v>
      </c>
      <c r="P1805">
        <v>4</v>
      </c>
      <c r="Q1805">
        <v>5</v>
      </c>
      <c r="R1805" t="s">
        <v>105</v>
      </c>
      <c r="S1805">
        <v>3</v>
      </c>
      <c r="T1805" t="s">
        <v>36</v>
      </c>
    </row>
    <row r="1806" spans="1:20" ht="20.25" customHeight="1">
      <c r="A1806">
        <v>1804</v>
      </c>
      <c r="B1806">
        <v>1</v>
      </c>
      <c r="C1806" t="s">
        <v>6172</v>
      </c>
      <c r="D1806" t="s">
        <v>6173</v>
      </c>
      <c r="E1806" s="1">
        <v>42773</v>
      </c>
      <c r="F1806" t="s">
        <v>21</v>
      </c>
      <c r="G1806" t="s">
        <v>6174</v>
      </c>
      <c r="H1806" t="s">
        <v>32</v>
      </c>
      <c r="I1806" t="s">
        <v>33</v>
      </c>
      <c r="J1806" t="s">
        <v>34</v>
      </c>
      <c r="K1806" t="s">
        <v>5798</v>
      </c>
      <c r="L1806" s="1">
        <v>42736</v>
      </c>
      <c r="M1806">
        <v>-1</v>
      </c>
      <c r="N1806">
        <v>-1</v>
      </c>
      <c r="O1806">
        <v>-1</v>
      </c>
      <c r="P1806">
        <v>1</v>
      </c>
      <c r="Q1806">
        <v>1</v>
      </c>
      <c r="R1806" t="s">
        <v>27</v>
      </c>
      <c r="S1806">
        <v>-1</v>
      </c>
      <c r="T1806" t="s">
        <v>36</v>
      </c>
    </row>
    <row r="1807" spans="1:20" ht="20.25" customHeight="1">
      <c r="A1807">
        <v>1805</v>
      </c>
      <c r="B1807">
        <v>8</v>
      </c>
      <c r="C1807" t="s">
        <v>6175</v>
      </c>
      <c r="D1807" t="s">
        <v>6111</v>
      </c>
      <c r="E1807" s="1">
        <v>42773</v>
      </c>
      <c r="F1807" t="s">
        <v>2741</v>
      </c>
      <c r="G1807" t="s">
        <v>6176</v>
      </c>
      <c r="I1807" t="s">
        <v>73</v>
      </c>
      <c r="J1807" t="s">
        <v>34</v>
      </c>
      <c r="K1807" t="s">
        <v>3502</v>
      </c>
      <c r="L1807" s="1">
        <v>42736</v>
      </c>
      <c r="M1807">
        <v>3</v>
      </c>
      <c r="N1807">
        <v>4</v>
      </c>
      <c r="O1807">
        <v>4</v>
      </c>
      <c r="P1807">
        <v>3</v>
      </c>
      <c r="Q1807">
        <v>4</v>
      </c>
      <c r="R1807" t="s">
        <v>105</v>
      </c>
      <c r="S1807">
        <v>-1</v>
      </c>
      <c r="T1807" t="s">
        <v>36</v>
      </c>
    </row>
    <row r="1808" spans="1:20" ht="20.25" customHeight="1">
      <c r="A1808">
        <v>1806</v>
      </c>
      <c r="B1808">
        <v>8</v>
      </c>
      <c r="C1808" t="s">
        <v>6177</v>
      </c>
      <c r="D1808" t="s">
        <v>6178</v>
      </c>
      <c r="E1808" s="1">
        <v>42772</v>
      </c>
      <c r="F1808" t="s">
        <v>21</v>
      </c>
      <c r="G1808" t="s">
        <v>6179</v>
      </c>
      <c r="H1808" t="s">
        <v>32</v>
      </c>
      <c r="I1808" t="s">
        <v>73</v>
      </c>
      <c r="J1808" t="s">
        <v>34</v>
      </c>
      <c r="K1808" t="s">
        <v>6180</v>
      </c>
      <c r="L1808" s="1">
        <v>42736</v>
      </c>
      <c r="M1808">
        <v>4</v>
      </c>
      <c r="N1808">
        <v>4</v>
      </c>
      <c r="O1808">
        <v>4</v>
      </c>
      <c r="P1808">
        <v>5</v>
      </c>
      <c r="Q1808">
        <v>5</v>
      </c>
      <c r="R1808" t="s">
        <v>105</v>
      </c>
      <c r="S1808">
        <v>-1</v>
      </c>
      <c r="T1808" t="s">
        <v>28</v>
      </c>
    </row>
    <row r="1809" spans="1:20" ht="20.25" customHeight="1">
      <c r="A1809">
        <v>1807</v>
      </c>
      <c r="B1809">
        <v>4</v>
      </c>
      <c r="C1809" t="s">
        <v>6181</v>
      </c>
      <c r="D1809" t="s">
        <v>6182</v>
      </c>
      <c r="E1809" s="1">
        <v>42772</v>
      </c>
      <c r="F1809" t="s">
        <v>21</v>
      </c>
      <c r="G1809" t="s">
        <v>6183</v>
      </c>
      <c r="H1809" t="s">
        <v>1471</v>
      </c>
      <c r="I1809" t="s">
        <v>24</v>
      </c>
      <c r="J1809" t="s">
        <v>25</v>
      </c>
      <c r="K1809" t="s">
        <v>2488</v>
      </c>
      <c r="L1809" s="1">
        <v>42736</v>
      </c>
      <c r="M1809">
        <v>2</v>
      </c>
      <c r="N1809">
        <v>3</v>
      </c>
      <c r="O1809">
        <v>1</v>
      </c>
      <c r="P1809">
        <v>3</v>
      </c>
      <c r="Q1809">
        <v>2</v>
      </c>
      <c r="R1809" t="s">
        <v>27</v>
      </c>
      <c r="S1809">
        <v>1</v>
      </c>
      <c r="T1809" t="s">
        <v>28</v>
      </c>
    </row>
    <row r="1810" spans="1:20" ht="20.25" customHeight="1">
      <c r="A1810">
        <v>1808</v>
      </c>
      <c r="B1810">
        <v>8</v>
      </c>
      <c r="C1810" t="s">
        <v>6184</v>
      </c>
      <c r="D1810" t="s">
        <v>6185</v>
      </c>
      <c r="E1810" s="1">
        <v>42772</v>
      </c>
      <c r="F1810" t="s">
        <v>85</v>
      </c>
      <c r="G1810" t="s">
        <v>6186</v>
      </c>
      <c r="H1810" t="s">
        <v>32</v>
      </c>
      <c r="I1810" t="s">
        <v>33</v>
      </c>
      <c r="J1810" t="s">
        <v>25</v>
      </c>
      <c r="K1810" t="s">
        <v>3578</v>
      </c>
      <c r="L1810" s="1">
        <v>42736</v>
      </c>
      <c r="M1810">
        <v>2</v>
      </c>
      <c r="N1810">
        <v>3</v>
      </c>
      <c r="O1810">
        <v>2</v>
      </c>
      <c r="P1810">
        <v>5</v>
      </c>
      <c r="Q1810">
        <v>5</v>
      </c>
      <c r="R1810" t="s">
        <v>105</v>
      </c>
      <c r="S1810">
        <v>-1</v>
      </c>
      <c r="T1810" t="s">
        <v>28</v>
      </c>
    </row>
    <row r="1811" spans="1:20" ht="20.25" customHeight="1">
      <c r="A1811">
        <v>1809</v>
      </c>
      <c r="B1811">
        <v>9</v>
      </c>
      <c r="C1811" t="s">
        <v>6187</v>
      </c>
      <c r="D1811" t="s">
        <v>6188</v>
      </c>
      <c r="E1811" s="1">
        <v>42770</v>
      </c>
      <c r="F1811" t="s">
        <v>21</v>
      </c>
      <c r="G1811" t="s">
        <v>6189</v>
      </c>
      <c r="H1811" t="s">
        <v>23</v>
      </c>
      <c r="I1811" t="s">
        <v>24</v>
      </c>
      <c r="J1811" t="s">
        <v>34</v>
      </c>
      <c r="K1811" t="s">
        <v>6190</v>
      </c>
      <c r="L1811" s="1">
        <v>42736</v>
      </c>
      <c r="M1811">
        <v>5</v>
      </c>
      <c r="N1811">
        <v>5</v>
      </c>
      <c r="O1811">
        <v>5</v>
      </c>
      <c r="P1811">
        <v>1</v>
      </c>
      <c r="Q1811">
        <v>4</v>
      </c>
      <c r="R1811" t="s">
        <v>105</v>
      </c>
      <c r="S1811">
        <v>4</v>
      </c>
      <c r="T1811" t="s">
        <v>28</v>
      </c>
    </row>
    <row r="1812" spans="1:20" ht="20.25" customHeight="1">
      <c r="A1812">
        <v>1810</v>
      </c>
      <c r="B1812">
        <v>5</v>
      </c>
      <c r="C1812" t="s">
        <v>6191</v>
      </c>
      <c r="D1812" t="s">
        <v>6192</v>
      </c>
      <c r="E1812" s="1">
        <v>42770</v>
      </c>
      <c r="F1812" t="s">
        <v>21</v>
      </c>
      <c r="G1812" t="s">
        <v>6193</v>
      </c>
      <c r="I1812" t="s">
        <v>33</v>
      </c>
      <c r="J1812" t="s">
        <v>25</v>
      </c>
      <c r="K1812" t="s">
        <v>6194</v>
      </c>
      <c r="L1812" s="1">
        <v>42736</v>
      </c>
      <c r="M1812">
        <v>3</v>
      </c>
      <c r="N1812">
        <v>3</v>
      </c>
      <c r="O1812">
        <v>1</v>
      </c>
      <c r="P1812">
        <v>4</v>
      </c>
      <c r="Q1812">
        <v>2</v>
      </c>
      <c r="R1812" t="s">
        <v>27</v>
      </c>
      <c r="S1812">
        <v>-1</v>
      </c>
      <c r="T1812" t="s">
        <v>36</v>
      </c>
    </row>
    <row r="1813" spans="1:20" ht="20.25" customHeight="1">
      <c r="A1813">
        <v>1811</v>
      </c>
      <c r="B1813">
        <v>3</v>
      </c>
      <c r="C1813" t="s">
        <v>6195</v>
      </c>
      <c r="D1813" t="s">
        <v>2563</v>
      </c>
      <c r="E1813" s="1">
        <v>42770</v>
      </c>
      <c r="F1813" t="s">
        <v>208</v>
      </c>
      <c r="G1813" t="s">
        <v>6196</v>
      </c>
      <c r="H1813" t="s">
        <v>32</v>
      </c>
      <c r="I1813" t="s">
        <v>73</v>
      </c>
      <c r="J1813" t="s">
        <v>25</v>
      </c>
      <c r="K1813" t="s">
        <v>6197</v>
      </c>
      <c r="L1813" s="1">
        <v>42767</v>
      </c>
      <c r="M1813">
        <v>3</v>
      </c>
      <c r="N1813">
        <v>4</v>
      </c>
      <c r="O1813">
        <v>-1</v>
      </c>
      <c r="P1813">
        <v>4</v>
      </c>
      <c r="Q1813">
        <v>3</v>
      </c>
      <c r="R1813" t="s">
        <v>27</v>
      </c>
      <c r="S1813">
        <v>-1</v>
      </c>
      <c r="T1813" t="s">
        <v>36</v>
      </c>
    </row>
    <row r="1814" spans="1:20" ht="20.25" customHeight="1">
      <c r="A1814">
        <v>1812</v>
      </c>
      <c r="B1814">
        <v>8</v>
      </c>
      <c r="C1814" t="s">
        <v>6198</v>
      </c>
      <c r="D1814" t="s">
        <v>67</v>
      </c>
      <c r="E1814" s="1">
        <v>42769</v>
      </c>
      <c r="F1814" t="s">
        <v>241</v>
      </c>
      <c r="G1814" t="s">
        <v>6199</v>
      </c>
      <c r="H1814" t="s">
        <v>23</v>
      </c>
      <c r="I1814" t="s">
        <v>73</v>
      </c>
      <c r="J1814" t="s">
        <v>25</v>
      </c>
      <c r="K1814" t="s">
        <v>6200</v>
      </c>
      <c r="L1814" s="1">
        <v>42736</v>
      </c>
      <c r="M1814">
        <v>3</v>
      </c>
      <c r="N1814">
        <v>5</v>
      </c>
      <c r="O1814">
        <v>5</v>
      </c>
      <c r="P1814">
        <v>5</v>
      </c>
      <c r="Q1814">
        <v>5</v>
      </c>
      <c r="R1814" t="s">
        <v>105</v>
      </c>
      <c r="S1814">
        <v>5</v>
      </c>
      <c r="T1814" t="s">
        <v>36</v>
      </c>
    </row>
    <row r="1815" spans="1:20" ht="20.25" customHeight="1">
      <c r="A1815">
        <v>1813</v>
      </c>
      <c r="B1815">
        <v>2</v>
      </c>
      <c r="C1815" t="s">
        <v>6201</v>
      </c>
      <c r="D1815" t="s">
        <v>6202</v>
      </c>
      <c r="E1815" s="1">
        <v>42769</v>
      </c>
      <c r="F1815" t="s">
        <v>21</v>
      </c>
      <c r="G1815" t="s">
        <v>6203</v>
      </c>
      <c r="H1815" t="s">
        <v>163</v>
      </c>
      <c r="I1815" t="s">
        <v>73</v>
      </c>
      <c r="J1815" t="s">
        <v>34</v>
      </c>
      <c r="K1815" t="s">
        <v>6204</v>
      </c>
      <c r="L1815" s="1">
        <v>42736</v>
      </c>
      <c r="M1815">
        <v>1</v>
      </c>
      <c r="N1815">
        <v>2</v>
      </c>
      <c r="O1815">
        <v>2</v>
      </c>
      <c r="P1815">
        <v>1</v>
      </c>
      <c r="Q1815">
        <v>2</v>
      </c>
      <c r="R1815" t="s">
        <v>27</v>
      </c>
      <c r="S1815">
        <v>2</v>
      </c>
      <c r="T1815" t="s">
        <v>36</v>
      </c>
    </row>
    <row r="1816" spans="1:20" ht="20.25" customHeight="1">
      <c r="A1816">
        <v>1814</v>
      </c>
      <c r="B1816">
        <v>8</v>
      </c>
      <c r="C1816" t="s">
        <v>6205</v>
      </c>
      <c r="D1816" t="s">
        <v>6206</v>
      </c>
      <c r="E1816" s="1">
        <v>42767</v>
      </c>
      <c r="F1816" t="s">
        <v>21</v>
      </c>
      <c r="G1816" t="s">
        <v>6207</v>
      </c>
      <c r="H1816" t="s">
        <v>163</v>
      </c>
      <c r="I1816" t="s">
        <v>24</v>
      </c>
      <c r="J1816" t="s">
        <v>25</v>
      </c>
      <c r="K1816" t="s">
        <v>6208</v>
      </c>
      <c r="L1816" s="1">
        <v>42736</v>
      </c>
      <c r="M1816">
        <v>4</v>
      </c>
      <c r="N1816">
        <v>5</v>
      </c>
      <c r="O1816">
        <v>4</v>
      </c>
      <c r="P1816">
        <v>4</v>
      </c>
      <c r="Q1816">
        <v>4</v>
      </c>
      <c r="R1816" t="s">
        <v>105</v>
      </c>
      <c r="S1816">
        <v>4</v>
      </c>
      <c r="T1816" t="s">
        <v>36</v>
      </c>
    </row>
    <row r="1817" spans="1:20" ht="20.25" customHeight="1">
      <c r="A1817">
        <v>1815</v>
      </c>
      <c r="B1817">
        <v>1</v>
      </c>
      <c r="C1817" t="s">
        <v>6209</v>
      </c>
      <c r="D1817" t="s">
        <v>6210</v>
      </c>
      <c r="E1817" s="1">
        <v>42767</v>
      </c>
      <c r="F1817" t="s">
        <v>56</v>
      </c>
      <c r="G1817" t="s">
        <v>6211</v>
      </c>
      <c r="I1817" t="s">
        <v>24</v>
      </c>
      <c r="J1817" t="s">
        <v>25</v>
      </c>
      <c r="K1817" t="s">
        <v>6212</v>
      </c>
      <c r="L1817" s="1">
        <v>42736</v>
      </c>
      <c r="M1817">
        <v>3</v>
      </c>
      <c r="N1817">
        <v>2</v>
      </c>
      <c r="O1817">
        <v>3</v>
      </c>
      <c r="P1817">
        <v>1</v>
      </c>
      <c r="Q1817">
        <v>1</v>
      </c>
      <c r="R1817" t="s">
        <v>27</v>
      </c>
      <c r="S1817">
        <v>2</v>
      </c>
      <c r="T1817" t="s">
        <v>36</v>
      </c>
    </row>
    <row r="1818" spans="1:20" ht="20.25" customHeight="1">
      <c r="A1818">
        <v>1816</v>
      </c>
      <c r="B1818">
        <v>2</v>
      </c>
      <c r="C1818" t="s">
        <v>6213</v>
      </c>
      <c r="D1818" t="s">
        <v>6214</v>
      </c>
      <c r="E1818" s="1">
        <v>42766</v>
      </c>
      <c r="F1818" t="s">
        <v>21</v>
      </c>
      <c r="G1818" t="s">
        <v>6215</v>
      </c>
      <c r="I1818" t="s">
        <v>33</v>
      </c>
      <c r="J1818" t="s">
        <v>25</v>
      </c>
      <c r="K1818" t="s">
        <v>1331</v>
      </c>
      <c r="L1818" s="1">
        <v>42736</v>
      </c>
      <c r="M1818">
        <v>2</v>
      </c>
      <c r="N1818">
        <v>2</v>
      </c>
      <c r="O1818">
        <v>1</v>
      </c>
      <c r="P1818">
        <v>3</v>
      </c>
      <c r="Q1818">
        <v>2</v>
      </c>
      <c r="R1818" t="s">
        <v>27</v>
      </c>
      <c r="S1818">
        <v>1</v>
      </c>
      <c r="T1818" t="s">
        <v>36</v>
      </c>
    </row>
    <row r="1819" spans="1:20" ht="20.25" customHeight="1">
      <c r="A1819">
        <v>1817</v>
      </c>
      <c r="B1819">
        <v>1</v>
      </c>
      <c r="C1819" t="s">
        <v>6216</v>
      </c>
      <c r="D1819" t="s">
        <v>6217</v>
      </c>
      <c r="E1819" s="1">
        <v>42766</v>
      </c>
      <c r="F1819" t="s">
        <v>21</v>
      </c>
      <c r="G1819" t="s">
        <v>6218</v>
      </c>
      <c r="H1819" t="s">
        <v>32</v>
      </c>
      <c r="I1819" t="s">
        <v>73</v>
      </c>
      <c r="J1819" t="s">
        <v>34</v>
      </c>
      <c r="K1819" t="s">
        <v>6219</v>
      </c>
      <c r="L1819" s="1">
        <v>42736</v>
      </c>
      <c r="M1819">
        <v>1</v>
      </c>
      <c r="N1819">
        <v>1</v>
      </c>
      <c r="O1819">
        <v>1</v>
      </c>
      <c r="P1819">
        <v>1</v>
      </c>
      <c r="Q1819">
        <v>1</v>
      </c>
      <c r="R1819" t="s">
        <v>27</v>
      </c>
      <c r="S1819">
        <v>-1</v>
      </c>
      <c r="T1819" t="s">
        <v>36</v>
      </c>
    </row>
    <row r="1820" spans="1:20" ht="20.25" customHeight="1">
      <c r="A1820">
        <v>1818</v>
      </c>
      <c r="B1820">
        <v>1</v>
      </c>
      <c r="C1820" t="s">
        <v>6220</v>
      </c>
      <c r="D1820" t="s">
        <v>6221</v>
      </c>
      <c r="E1820" s="1">
        <v>42766</v>
      </c>
      <c r="F1820" t="s">
        <v>21</v>
      </c>
      <c r="G1820" t="s">
        <v>6222</v>
      </c>
      <c r="H1820" t="s">
        <v>32</v>
      </c>
      <c r="I1820" t="s">
        <v>73</v>
      </c>
      <c r="J1820" t="s">
        <v>25</v>
      </c>
      <c r="K1820" t="s">
        <v>6223</v>
      </c>
      <c r="L1820" s="1">
        <v>42736</v>
      </c>
      <c r="M1820">
        <v>1</v>
      </c>
      <c r="N1820">
        <v>1</v>
      </c>
      <c r="O1820">
        <v>1</v>
      </c>
      <c r="P1820">
        <v>2</v>
      </c>
      <c r="Q1820">
        <v>1</v>
      </c>
      <c r="R1820" t="s">
        <v>27</v>
      </c>
      <c r="S1820">
        <v>-1</v>
      </c>
      <c r="T1820" t="s">
        <v>36</v>
      </c>
    </row>
    <row r="1821" spans="1:20" ht="20.25" customHeight="1">
      <c r="A1821">
        <v>1819</v>
      </c>
      <c r="B1821">
        <v>10</v>
      </c>
      <c r="C1821" t="s">
        <v>6224</v>
      </c>
      <c r="D1821" t="s">
        <v>5477</v>
      </c>
      <c r="E1821" s="1">
        <v>42765</v>
      </c>
      <c r="F1821" t="s">
        <v>56</v>
      </c>
      <c r="G1821" t="s">
        <v>6225</v>
      </c>
      <c r="H1821" t="s">
        <v>3099</v>
      </c>
      <c r="I1821" t="s">
        <v>73</v>
      </c>
      <c r="J1821" t="s">
        <v>94</v>
      </c>
      <c r="K1821" t="s">
        <v>6226</v>
      </c>
      <c r="L1821" s="1">
        <v>42736</v>
      </c>
      <c r="M1821">
        <v>5</v>
      </c>
      <c r="N1821">
        <v>5</v>
      </c>
      <c r="O1821">
        <v>5</v>
      </c>
      <c r="P1821">
        <v>5</v>
      </c>
      <c r="Q1821">
        <v>5</v>
      </c>
      <c r="R1821" t="s">
        <v>105</v>
      </c>
      <c r="S1821">
        <v>-1</v>
      </c>
      <c r="T1821" t="s">
        <v>36</v>
      </c>
    </row>
    <row r="1822" spans="1:20" ht="20.25" customHeight="1">
      <c r="A1822">
        <v>1820</v>
      </c>
      <c r="B1822">
        <v>7</v>
      </c>
      <c r="C1822" t="s">
        <v>6227</v>
      </c>
      <c r="D1822" t="s">
        <v>3097</v>
      </c>
      <c r="E1822" s="1">
        <v>42765</v>
      </c>
      <c r="F1822" t="s">
        <v>117</v>
      </c>
      <c r="G1822" t="s">
        <v>6228</v>
      </c>
      <c r="H1822" t="s">
        <v>1969</v>
      </c>
      <c r="I1822" t="s">
        <v>73</v>
      </c>
      <c r="J1822" t="s">
        <v>25</v>
      </c>
      <c r="K1822" t="s">
        <v>6229</v>
      </c>
      <c r="L1822" s="1">
        <v>42736</v>
      </c>
      <c r="M1822">
        <v>3</v>
      </c>
      <c r="N1822">
        <v>5</v>
      </c>
      <c r="O1822">
        <v>5</v>
      </c>
      <c r="P1822">
        <v>5</v>
      </c>
      <c r="Q1822">
        <v>4</v>
      </c>
      <c r="R1822" t="s">
        <v>105</v>
      </c>
      <c r="S1822">
        <v>3</v>
      </c>
      <c r="T1822" t="s">
        <v>36</v>
      </c>
    </row>
    <row r="1823" spans="1:20" ht="20.25" customHeight="1">
      <c r="A1823">
        <v>1821</v>
      </c>
      <c r="B1823">
        <v>3</v>
      </c>
      <c r="C1823" t="s">
        <v>6230</v>
      </c>
      <c r="D1823" t="s">
        <v>6231</v>
      </c>
      <c r="E1823" s="1">
        <v>42765</v>
      </c>
      <c r="F1823" t="s">
        <v>56</v>
      </c>
      <c r="G1823" t="s">
        <v>6232</v>
      </c>
      <c r="H1823" t="s">
        <v>32</v>
      </c>
      <c r="I1823" t="s">
        <v>33</v>
      </c>
      <c r="J1823" t="s">
        <v>25</v>
      </c>
      <c r="K1823" t="s">
        <v>6233</v>
      </c>
      <c r="L1823" s="1">
        <v>42736</v>
      </c>
      <c r="M1823">
        <v>1</v>
      </c>
      <c r="N1823">
        <v>1</v>
      </c>
      <c r="O1823">
        <v>1</v>
      </c>
      <c r="P1823">
        <v>2</v>
      </c>
      <c r="Q1823">
        <v>3</v>
      </c>
      <c r="R1823" t="s">
        <v>27</v>
      </c>
      <c r="S1823">
        <v>1</v>
      </c>
      <c r="T1823" t="s">
        <v>36</v>
      </c>
    </row>
    <row r="1824" spans="1:20" ht="20.25" customHeight="1">
      <c r="A1824">
        <v>1822</v>
      </c>
      <c r="B1824">
        <v>2</v>
      </c>
      <c r="C1824" t="s">
        <v>6234</v>
      </c>
      <c r="D1824" t="s">
        <v>6235</v>
      </c>
      <c r="E1824" s="1">
        <v>42765</v>
      </c>
      <c r="F1824" t="s">
        <v>21</v>
      </c>
      <c r="G1824" t="s">
        <v>6236</v>
      </c>
      <c r="I1824" t="s">
        <v>24</v>
      </c>
      <c r="J1824" t="s">
        <v>25</v>
      </c>
      <c r="K1824" t="s">
        <v>6237</v>
      </c>
      <c r="L1824" s="1">
        <v>42736</v>
      </c>
      <c r="M1824">
        <v>4</v>
      </c>
      <c r="N1824">
        <v>5</v>
      </c>
      <c r="O1824">
        <v>1</v>
      </c>
      <c r="P1824">
        <v>4</v>
      </c>
      <c r="Q1824">
        <v>2</v>
      </c>
      <c r="R1824" t="s">
        <v>27</v>
      </c>
      <c r="S1824">
        <v>4</v>
      </c>
      <c r="T1824" t="s">
        <v>36</v>
      </c>
    </row>
    <row r="1825" spans="1:20" ht="20.25" customHeight="1">
      <c r="A1825">
        <v>1823</v>
      </c>
      <c r="B1825">
        <v>4</v>
      </c>
      <c r="C1825" t="s">
        <v>6017</v>
      </c>
      <c r="D1825" t="s">
        <v>6238</v>
      </c>
      <c r="E1825" s="1">
        <v>42764</v>
      </c>
      <c r="F1825" t="s">
        <v>21</v>
      </c>
      <c r="G1825" t="s">
        <v>6239</v>
      </c>
      <c r="H1825" t="s">
        <v>23</v>
      </c>
      <c r="I1825" t="s">
        <v>24</v>
      </c>
      <c r="J1825" t="s">
        <v>25</v>
      </c>
      <c r="K1825" t="s">
        <v>196</v>
      </c>
      <c r="L1825" s="1">
        <v>42614</v>
      </c>
      <c r="M1825">
        <v>4</v>
      </c>
      <c r="N1825">
        <v>2</v>
      </c>
      <c r="O1825">
        <v>1</v>
      </c>
      <c r="P1825">
        <v>2</v>
      </c>
      <c r="Q1825">
        <v>2</v>
      </c>
      <c r="R1825" t="s">
        <v>27</v>
      </c>
      <c r="S1825">
        <v>3</v>
      </c>
      <c r="T1825" t="s">
        <v>36</v>
      </c>
    </row>
    <row r="1826" spans="1:20" ht="20.25" customHeight="1">
      <c r="A1826">
        <v>1824</v>
      </c>
      <c r="B1826">
        <v>2</v>
      </c>
      <c r="C1826" t="s">
        <v>6240</v>
      </c>
      <c r="D1826" t="s">
        <v>3769</v>
      </c>
      <c r="E1826" s="1">
        <v>42762</v>
      </c>
      <c r="F1826" t="s">
        <v>98</v>
      </c>
      <c r="G1826" t="s">
        <v>6241</v>
      </c>
      <c r="H1826" t="s">
        <v>32</v>
      </c>
      <c r="I1826" t="s">
        <v>33</v>
      </c>
      <c r="J1826" t="s">
        <v>25</v>
      </c>
      <c r="K1826" t="s">
        <v>4037</v>
      </c>
      <c r="L1826" s="1">
        <v>42736</v>
      </c>
      <c r="M1826">
        <v>2</v>
      </c>
      <c r="N1826">
        <v>1</v>
      </c>
      <c r="O1826">
        <v>1</v>
      </c>
      <c r="P1826">
        <v>2</v>
      </c>
      <c r="Q1826">
        <v>1</v>
      </c>
      <c r="R1826" t="s">
        <v>27</v>
      </c>
      <c r="S1826">
        <v>-1</v>
      </c>
      <c r="T1826" t="s">
        <v>36</v>
      </c>
    </row>
    <row r="1827" spans="1:20" ht="20.25" customHeight="1">
      <c r="A1827">
        <v>1825</v>
      </c>
      <c r="B1827">
        <v>2</v>
      </c>
      <c r="C1827" t="s">
        <v>6242</v>
      </c>
      <c r="D1827" t="s">
        <v>6243</v>
      </c>
      <c r="E1827" s="1">
        <v>42762</v>
      </c>
      <c r="F1827" t="s">
        <v>21</v>
      </c>
      <c r="G1827" t="s">
        <v>6244</v>
      </c>
      <c r="H1827" t="s">
        <v>64</v>
      </c>
      <c r="I1827" t="s">
        <v>33</v>
      </c>
      <c r="J1827" t="s">
        <v>25</v>
      </c>
      <c r="K1827" t="s">
        <v>6245</v>
      </c>
      <c r="L1827" s="1">
        <v>42736</v>
      </c>
      <c r="M1827">
        <v>2</v>
      </c>
      <c r="N1827">
        <v>3</v>
      </c>
      <c r="O1827">
        <v>1</v>
      </c>
      <c r="P1827">
        <v>3</v>
      </c>
      <c r="Q1827">
        <v>1</v>
      </c>
      <c r="R1827" t="s">
        <v>27</v>
      </c>
      <c r="S1827">
        <v>1</v>
      </c>
      <c r="T1827" t="s">
        <v>36</v>
      </c>
    </row>
    <row r="1828" spans="1:20" ht="20.25" customHeight="1">
      <c r="A1828">
        <v>1826</v>
      </c>
      <c r="B1828">
        <v>9</v>
      </c>
      <c r="C1828" t="s">
        <v>6246</v>
      </c>
      <c r="D1828" t="s">
        <v>3683</v>
      </c>
      <c r="E1828" s="1">
        <v>42762</v>
      </c>
      <c r="F1828" t="s">
        <v>21</v>
      </c>
      <c r="G1828" t="s">
        <v>6247</v>
      </c>
      <c r="H1828" t="s">
        <v>163</v>
      </c>
      <c r="I1828" t="s">
        <v>73</v>
      </c>
      <c r="J1828" t="s">
        <v>59</v>
      </c>
      <c r="K1828" t="s">
        <v>6248</v>
      </c>
      <c r="L1828" s="1">
        <v>42736</v>
      </c>
      <c r="M1828">
        <v>5</v>
      </c>
      <c r="N1828">
        <v>4</v>
      </c>
      <c r="O1828">
        <v>4</v>
      </c>
      <c r="P1828">
        <v>4</v>
      </c>
      <c r="Q1828">
        <v>5</v>
      </c>
      <c r="R1828" t="s">
        <v>105</v>
      </c>
      <c r="S1828">
        <v>4</v>
      </c>
      <c r="T1828" t="s">
        <v>28</v>
      </c>
    </row>
    <row r="1829" spans="1:20" ht="20.25" customHeight="1">
      <c r="A1829">
        <v>1827</v>
      </c>
      <c r="B1829">
        <v>2</v>
      </c>
      <c r="C1829" t="s">
        <v>6249</v>
      </c>
      <c r="D1829" t="s">
        <v>6250</v>
      </c>
      <c r="E1829" s="1">
        <v>42761</v>
      </c>
      <c r="F1829" t="s">
        <v>21</v>
      </c>
      <c r="G1829" t="s">
        <v>6251</v>
      </c>
      <c r="H1829" t="s">
        <v>32</v>
      </c>
      <c r="I1829" t="s">
        <v>33</v>
      </c>
      <c r="J1829" t="s">
        <v>34</v>
      </c>
      <c r="K1829" t="s">
        <v>6252</v>
      </c>
      <c r="L1829" s="1">
        <v>42736</v>
      </c>
      <c r="M1829">
        <v>2</v>
      </c>
      <c r="N1829">
        <v>3</v>
      </c>
      <c r="O1829">
        <v>-1</v>
      </c>
      <c r="P1829">
        <v>3</v>
      </c>
      <c r="Q1829">
        <v>2</v>
      </c>
      <c r="R1829" t="s">
        <v>27</v>
      </c>
      <c r="S1829">
        <v>-1</v>
      </c>
      <c r="T1829" t="s">
        <v>36</v>
      </c>
    </row>
    <row r="1830" spans="1:20" ht="20.25" customHeight="1">
      <c r="A1830">
        <v>1828</v>
      </c>
      <c r="B1830">
        <v>1</v>
      </c>
      <c r="C1830" t="s">
        <v>6253</v>
      </c>
      <c r="D1830" t="s">
        <v>6254</v>
      </c>
      <c r="E1830" s="1">
        <v>42761</v>
      </c>
      <c r="F1830" t="s">
        <v>117</v>
      </c>
      <c r="G1830" t="s">
        <v>6255</v>
      </c>
      <c r="I1830" t="s">
        <v>73</v>
      </c>
      <c r="J1830" t="s">
        <v>25</v>
      </c>
      <c r="K1830" t="s">
        <v>6256</v>
      </c>
      <c r="L1830" s="1">
        <v>42705</v>
      </c>
      <c r="M1830">
        <v>1</v>
      </c>
      <c r="N1830">
        <v>1</v>
      </c>
      <c r="O1830">
        <v>1</v>
      </c>
      <c r="P1830">
        <v>1</v>
      </c>
      <c r="Q1830">
        <v>1</v>
      </c>
      <c r="R1830" t="s">
        <v>27</v>
      </c>
      <c r="S1830">
        <v>1</v>
      </c>
      <c r="T1830" t="s">
        <v>36</v>
      </c>
    </row>
    <row r="1831" spans="1:20" ht="20.25" customHeight="1">
      <c r="A1831">
        <v>1829</v>
      </c>
      <c r="B1831">
        <v>6</v>
      </c>
      <c r="C1831" t="s">
        <v>6257</v>
      </c>
      <c r="D1831" t="s">
        <v>653</v>
      </c>
      <c r="E1831" s="1">
        <v>42761</v>
      </c>
      <c r="F1831" t="s">
        <v>21</v>
      </c>
      <c r="G1831" t="s">
        <v>6258</v>
      </c>
      <c r="H1831" t="s">
        <v>2053</v>
      </c>
      <c r="I1831" t="s">
        <v>24</v>
      </c>
      <c r="J1831" t="s">
        <v>59</v>
      </c>
      <c r="K1831" t="s">
        <v>6259</v>
      </c>
      <c r="L1831" s="1">
        <v>42736</v>
      </c>
      <c r="M1831">
        <v>3</v>
      </c>
      <c r="N1831">
        <v>5</v>
      </c>
      <c r="O1831">
        <v>4</v>
      </c>
      <c r="P1831">
        <v>3</v>
      </c>
      <c r="Q1831">
        <v>3</v>
      </c>
      <c r="R1831" t="s">
        <v>27</v>
      </c>
      <c r="S1831">
        <v>2</v>
      </c>
      <c r="T1831" t="s">
        <v>36</v>
      </c>
    </row>
    <row r="1832" spans="1:20" ht="20.25" customHeight="1">
      <c r="A1832">
        <v>1830</v>
      </c>
      <c r="B1832">
        <v>5</v>
      </c>
      <c r="C1832" t="s">
        <v>6260</v>
      </c>
      <c r="D1832" t="s">
        <v>6261</v>
      </c>
      <c r="E1832" s="1">
        <v>42761</v>
      </c>
      <c r="F1832" t="s">
        <v>21</v>
      </c>
      <c r="G1832" t="s">
        <v>6262</v>
      </c>
      <c r="J1832" t="s">
        <v>59</v>
      </c>
      <c r="K1832" t="s">
        <v>6263</v>
      </c>
      <c r="L1832" s="1">
        <v>42736</v>
      </c>
      <c r="M1832">
        <v>2</v>
      </c>
      <c r="N1832">
        <v>3</v>
      </c>
      <c r="O1832">
        <v>2</v>
      </c>
      <c r="P1832">
        <v>2</v>
      </c>
      <c r="Q1832">
        <v>2</v>
      </c>
      <c r="R1832" t="s">
        <v>27</v>
      </c>
      <c r="S1832">
        <v>3</v>
      </c>
      <c r="T1832" t="s">
        <v>36</v>
      </c>
    </row>
    <row r="1833" spans="1:20" ht="20.25" customHeight="1">
      <c r="A1833">
        <v>1831</v>
      </c>
      <c r="B1833">
        <v>6</v>
      </c>
      <c r="C1833" t="s">
        <v>6264</v>
      </c>
      <c r="D1833" t="s">
        <v>2013</v>
      </c>
      <c r="E1833" s="1">
        <v>42760</v>
      </c>
      <c r="F1833" t="s">
        <v>21</v>
      </c>
      <c r="G1833" t="s">
        <v>6265</v>
      </c>
      <c r="H1833" t="s">
        <v>6266</v>
      </c>
      <c r="I1833" t="s">
        <v>73</v>
      </c>
      <c r="J1833" t="s">
        <v>34</v>
      </c>
      <c r="K1833" t="s">
        <v>6267</v>
      </c>
      <c r="L1833" s="1">
        <v>42736</v>
      </c>
      <c r="M1833">
        <v>4</v>
      </c>
      <c r="N1833">
        <v>3</v>
      </c>
      <c r="O1833">
        <v>3</v>
      </c>
      <c r="P1833">
        <v>4</v>
      </c>
      <c r="Q1833">
        <v>3</v>
      </c>
      <c r="R1833" t="s">
        <v>105</v>
      </c>
      <c r="S1833">
        <v>3</v>
      </c>
      <c r="T1833" t="s">
        <v>36</v>
      </c>
    </row>
    <row r="1834" spans="1:20" ht="20.25" customHeight="1">
      <c r="A1834">
        <v>1832</v>
      </c>
      <c r="B1834">
        <v>4</v>
      </c>
      <c r="C1834" t="s">
        <v>6268</v>
      </c>
      <c r="D1834" t="s">
        <v>6269</v>
      </c>
      <c r="E1834" s="1">
        <v>42759</v>
      </c>
      <c r="F1834" t="s">
        <v>21</v>
      </c>
      <c r="G1834" t="s">
        <v>6270</v>
      </c>
      <c r="I1834" t="s">
        <v>24</v>
      </c>
      <c r="J1834" t="s">
        <v>25</v>
      </c>
      <c r="K1834" t="s">
        <v>214</v>
      </c>
      <c r="L1834" s="1">
        <v>42736</v>
      </c>
      <c r="M1834">
        <v>3</v>
      </c>
      <c r="N1834">
        <v>5</v>
      </c>
      <c r="O1834">
        <v>1</v>
      </c>
      <c r="P1834">
        <v>5</v>
      </c>
      <c r="Q1834">
        <v>1</v>
      </c>
      <c r="R1834" t="s">
        <v>27</v>
      </c>
      <c r="S1834">
        <v>1</v>
      </c>
      <c r="T1834" t="s">
        <v>36</v>
      </c>
    </row>
    <row r="1835" spans="1:20" ht="20.25" customHeight="1">
      <c r="A1835">
        <v>1833</v>
      </c>
      <c r="B1835">
        <v>8</v>
      </c>
      <c r="C1835" t="s">
        <v>4346</v>
      </c>
      <c r="D1835" t="s">
        <v>67</v>
      </c>
      <c r="E1835" s="1">
        <v>42759</v>
      </c>
      <c r="F1835" t="s">
        <v>21</v>
      </c>
      <c r="G1835" t="s">
        <v>6271</v>
      </c>
      <c r="H1835" t="s">
        <v>32</v>
      </c>
      <c r="I1835" t="s">
        <v>24</v>
      </c>
      <c r="J1835" t="s">
        <v>25</v>
      </c>
      <c r="K1835" t="s">
        <v>1123</v>
      </c>
      <c r="L1835" s="1">
        <v>42583</v>
      </c>
      <c r="M1835">
        <v>5</v>
      </c>
      <c r="N1835">
        <v>5</v>
      </c>
      <c r="O1835">
        <v>3</v>
      </c>
      <c r="P1835">
        <v>5</v>
      </c>
      <c r="Q1835">
        <v>3</v>
      </c>
      <c r="R1835" t="s">
        <v>105</v>
      </c>
      <c r="S1835">
        <v>1</v>
      </c>
      <c r="T1835" t="s">
        <v>36</v>
      </c>
    </row>
    <row r="1836" spans="1:20" ht="20.25" customHeight="1">
      <c r="A1836">
        <v>1834</v>
      </c>
      <c r="B1836">
        <v>7</v>
      </c>
      <c r="C1836" t="s">
        <v>6272</v>
      </c>
      <c r="D1836" t="s">
        <v>6273</v>
      </c>
      <c r="E1836" s="1">
        <v>42758</v>
      </c>
      <c r="F1836" t="s">
        <v>56</v>
      </c>
      <c r="G1836" t="s">
        <v>6274</v>
      </c>
      <c r="H1836" t="s">
        <v>123</v>
      </c>
      <c r="I1836" t="s">
        <v>24</v>
      </c>
      <c r="J1836" t="s">
        <v>34</v>
      </c>
      <c r="K1836" t="s">
        <v>6275</v>
      </c>
      <c r="L1836" s="1">
        <v>42644</v>
      </c>
      <c r="M1836">
        <v>3</v>
      </c>
      <c r="N1836">
        <v>4</v>
      </c>
      <c r="O1836">
        <v>4</v>
      </c>
      <c r="P1836">
        <v>3</v>
      </c>
      <c r="Q1836">
        <v>4</v>
      </c>
      <c r="R1836" t="s">
        <v>105</v>
      </c>
      <c r="S1836">
        <v>3</v>
      </c>
      <c r="T1836" t="s">
        <v>36</v>
      </c>
    </row>
    <row r="1837" spans="1:20" ht="20.25" customHeight="1">
      <c r="A1837">
        <v>1835</v>
      </c>
      <c r="B1837">
        <v>1</v>
      </c>
      <c r="C1837" t="s">
        <v>1549</v>
      </c>
      <c r="D1837" t="s">
        <v>6276</v>
      </c>
      <c r="E1837" s="1">
        <v>42758</v>
      </c>
      <c r="F1837" t="s">
        <v>21</v>
      </c>
      <c r="G1837" t="s">
        <v>6277</v>
      </c>
      <c r="H1837" t="s">
        <v>2053</v>
      </c>
      <c r="I1837" t="s">
        <v>33</v>
      </c>
      <c r="J1837" t="s">
        <v>94</v>
      </c>
      <c r="K1837" t="s">
        <v>6278</v>
      </c>
      <c r="L1837" s="1">
        <v>42583</v>
      </c>
      <c r="M1837">
        <v>1</v>
      </c>
      <c r="N1837">
        <v>1</v>
      </c>
      <c r="O1837">
        <v>1</v>
      </c>
      <c r="P1837">
        <v>1</v>
      </c>
      <c r="Q1837">
        <v>1</v>
      </c>
      <c r="R1837" t="s">
        <v>27</v>
      </c>
      <c r="S1837">
        <v>1</v>
      </c>
      <c r="T1837" t="s">
        <v>36</v>
      </c>
    </row>
    <row r="1838" spans="1:20" ht="20.25" customHeight="1">
      <c r="A1838">
        <v>1836</v>
      </c>
      <c r="B1838">
        <v>2</v>
      </c>
      <c r="C1838" t="s">
        <v>6279</v>
      </c>
      <c r="D1838" t="s">
        <v>6280</v>
      </c>
      <c r="E1838" s="1">
        <v>42758</v>
      </c>
      <c r="F1838" t="s">
        <v>21</v>
      </c>
      <c r="G1838" t="s">
        <v>6281</v>
      </c>
      <c r="H1838" t="s">
        <v>163</v>
      </c>
      <c r="I1838" t="s">
        <v>24</v>
      </c>
      <c r="J1838" t="s">
        <v>34</v>
      </c>
      <c r="K1838" t="s">
        <v>6282</v>
      </c>
      <c r="L1838" s="1">
        <v>42736</v>
      </c>
      <c r="M1838">
        <v>3</v>
      </c>
      <c r="N1838">
        <v>3</v>
      </c>
      <c r="O1838">
        <v>2</v>
      </c>
      <c r="P1838">
        <v>1</v>
      </c>
      <c r="Q1838">
        <v>1</v>
      </c>
      <c r="R1838" t="s">
        <v>27</v>
      </c>
      <c r="S1838">
        <v>2</v>
      </c>
      <c r="T1838" t="s">
        <v>36</v>
      </c>
    </row>
    <row r="1839" spans="1:20" ht="20.25" customHeight="1">
      <c r="A1839">
        <v>1837</v>
      </c>
      <c r="B1839">
        <v>1</v>
      </c>
      <c r="C1839" t="s">
        <v>6283</v>
      </c>
      <c r="D1839" t="s">
        <v>6284</v>
      </c>
      <c r="E1839" s="1">
        <v>42757</v>
      </c>
      <c r="F1839" t="s">
        <v>21</v>
      </c>
      <c r="G1839" t="s">
        <v>6285</v>
      </c>
      <c r="H1839" t="s">
        <v>1969</v>
      </c>
      <c r="I1839" t="s">
        <v>73</v>
      </c>
      <c r="J1839" t="s">
        <v>25</v>
      </c>
      <c r="K1839" t="s">
        <v>3435</v>
      </c>
      <c r="L1839" s="1">
        <v>42736</v>
      </c>
      <c r="M1839">
        <v>2</v>
      </c>
      <c r="N1839">
        <v>1</v>
      </c>
      <c r="O1839">
        <v>1</v>
      </c>
      <c r="P1839">
        <v>2</v>
      </c>
      <c r="Q1839">
        <v>1</v>
      </c>
      <c r="R1839" t="s">
        <v>27</v>
      </c>
      <c r="S1839">
        <v>1</v>
      </c>
      <c r="T1839" t="s">
        <v>36</v>
      </c>
    </row>
    <row r="1840" spans="1:20" ht="20.25" customHeight="1">
      <c r="A1840">
        <v>1838</v>
      </c>
      <c r="B1840">
        <v>5</v>
      </c>
      <c r="C1840" t="s">
        <v>6286</v>
      </c>
      <c r="D1840" t="s">
        <v>6287</v>
      </c>
      <c r="E1840" s="1">
        <v>42757</v>
      </c>
      <c r="F1840" t="s">
        <v>21</v>
      </c>
      <c r="G1840" t="s">
        <v>6288</v>
      </c>
      <c r="H1840" t="s">
        <v>1969</v>
      </c>
      <c r="I1840" t="s">
        <v>33</v>
      </c>
      <c r="J1840" t="s">
        <v>25</v>
      </c>
      <c r="K1840" t="s">
        <v>6289</v>
      </c>
      <c r="L1840" s="1">
        <v>42736</v>
      </c>
      <c r="M1840">
        <v>2</v>
      </c>
      <c r="N1840">
        <v>2</v>
      </c>
      <c r="O1840">
        <v>1</v>
      </c>
      <c r="P1840">
        <v>1</v>
      </c>
      <c r="Q1840">
        <v>2</v>
      </c>
      <c r="R1840" t="s">
        <v>27</v>
      </c>
      <c r="S1840">
        <v>2</v>
      </c>
      <c r="T1840" t="s">
        <v>36</v>
      </c>
    </row>
    <row r="1841" spans="1:20" ht="20.25" customHeight="1">
      <c r="A1841">
        <v>1839</v>
      </c>
      <c r="B1841">
        <v>3</v>
      </c>
      <c r="C1841" t="s">
        <v>6290</v>
      </c>
      <c r="D1841" t="s">
        <v>67</v>
      </c>
      <c r="E1841" s="1">
        <v>42756</v>
      </c>
      <c r="F1841" t="s">
        <v>21</v>
      </c>
      <c r="G1841" t="s">
        <v>6291</v>
      </c>
      <c r="I1841" t="s">
        <v>24</v>
      </c>
      <c r="J1841" t="s">
        <v>34</v>
      </c>
      <c r="K1841" t="s">
        <v>6292</v>
      </c>
      <c r="L1841" s="1">
        <v>42705</v>
      </c>
      <c r="M1841">
        <v>2</v>
      </c>
      <c r="N1841">
        <v>3</v>
      </c>
      <c r="O1841">
        <v>2</v>
      </c>
      <c r="P1841">
        <v>1</v>
      </c>
      <c r="Q1841">
        <v>1</v>
      </c>
      <c r="R1841" t="s">
        <v>27</v>
      </c>
      <c r="S1841">
        <v>-1</v>
      </c>
      <c r="T1841" t="s">
        <v>36</v>
      </c>
    </row>
    <row r="1842" spans="1:20" ht="20.25" customHeight="1">
      <c r="A1842">
        <v>1840</v>
      </c>
      <c r="B1842">
        <v>1</v>
      </c>
      <c r="C1842" t="s">
        <v>6293</v>
      </c>
      <c r="D1842" t="s">
        <v>6294</v>
      </c>
      <c r="E1842" s="1">
        <v>42756</v>
      </c>
      <c r="F1842" t="s">
        <v>85</v>
      </c>
      <c r="G1842" t="s">
        <v>6295</v>
      </c>
      <c r="H1842" t="s">
        <v>163</v>
      </c>
      <c r="I1842" t="s">
        <v>24</v>
      </c>
      <c r="J1842" t="s">
        <v>34</v>
      </c>
      <c r="K1842" t="s">
        <v>6296</v>
      </c>
      <c r="L1842" s="1">
        <v>42736</v>
      </c>
      <c r="M1842">
        <v>2</v>
      </c>
      <c r="N1842">
        <v>5</v>
      </c>
      <c r="O1842">
        <v>1</v>
      </c>
      <c r="P1842">
        <v>1</v>
      </c>
      <c r="Q1842">
        <v>1</v>
      </c>
      <c r="R1842" t="s">
        <v>27</v>
      </c>
      <c r="S1842">
        <v>1</v>
      </c>
      <c r="T1842" t="s">
        <v>36</v>
      </c>
    </row>
    <row r="1843" spans="1:20" ht="20.25" customHeight="1">
      <c r="A1843">
        <v>1841</v>
      </c>
      <c r="B1843">
        <v>3</v>
      </c>
      <c r="C1843" t="s">
        <v>6297</v>
      </c>
      <c r="D1843" t="s">
        <v>3097</v>
      </c>
      <c r="E1843" s="1">
        <v>42755</v>
      </c>
      <c r="F1843" t="s">
        <v>2641</v>
      </c>
      <c r="G1843" t="s">
        <v>6298</v>
      </c>
      <c r="H1843" t="s">
        <v>32</v>
      </c>
      <c r="I1843" t="s">
        <v>73</v>
      </c>
      <c r="J1843" t="s">
        <v>25</v>
      </c>
      <c r="K1843" t="s">
        <v>6299</v>
      </c>
      <c r="L1843" s="1">
        <v>42705</v>
      </c>
      <c r="M1843">
        <v>1</v>
      </c>
      <c r="N1843">
        <v>4</v>
      </c>
      <c r="O1843">
        <v>1</v>
      </c>
      <c r="P1843">
        <v>4</v>
      </c>
      <c r="Q1843">
        <v>2</v>
      </c>
      <c r="R1843" t="s">
        <v>27</v>
      </c>
      <c r="S1843">
        <v>-1</v>
      </c>
      <c r="T1843" t="s">
        <v>36</v>
      </c>
    </row>
    <row r="1844" spans="1:20" ht="20.25" customHeight="1">
      <c r="A1844">
        <v>1842</v>
      </c>
      <c r="B1844">
        <v>10</v>
      </c>
      <c r="C1844" t="s">
        <v>6300</v>
      </c>
      <c r="D1844" t="s">
        <v>6301</v>
      </c>
      <c r="E1844" s="1">
        <v>42755</v>
      </c>
      <c r="F1844" t="s">
        <v>21</v>
      </c>
      <c r="G1844" t="s">
        <v>6302</v>
      </c>
      <c r="I1844" t="s">
        <v>73</v>
      </c>
      <c r="J1844" t="s">
        <v>25</v>
      </c>
      <c r="K1844" t="s">
        <v>6303</v>
      </c>
      <c r="L1844" s="1">
        <v>42736</v>
      </c>
      <c r="M1844">
        <v>5</v>
      </c>
      <c r="N1844">
        <v>5</v>
      </c>
      <c r="O1844">
        <v>5</v>
      </c>
      <c r="P1844">
        <v>5</v>
      </c>
      <c r="Q1844">
        <v>5</v>
      </c>
      <c r="R1844" t="s">
        <v>105</v>
      </c>
      <c r="S1844">
        <v>5</v>
      </c>
      <c r="T1844" t="s">
        <v>36</v>
      </c>
    </row>
    <row r="1845" spans="1:20" ht="20.25" customHeight="1">
      <c r="A1845">
        <v>1843</v>
      </c>
      <c r="B1845">
        <v>6</v>
      </c>
      <c r="C1845" t="s">
        <v>6304</v>
      </c>
      <c r="D1845" t="s">
        <v>4089</v>
      </c>
      <c r="E1845" s="1">
        <v>42754</v>
      </c>
      <c r="F1845" t="s">
        <v>21</v>
      </c>
      <c r="G1845" t="s">
        <v>6305</v>
      </c>
      <c r="H1845" t="s">
        <v>2053</v>
      </c>
      <c r="I1845" t="s">
        <v>24</v>
      </c>
      <c r="J1845" t="s">
        <v>34</v>
      </c>
      <c r="K1845" t="s">
        <v>6259</v>
      </c>
      <c r="L1845" s="1">
        <v>42736</v>
      </c>
      <c r="M1845">
        <v>3</v>
      </c>
      <c r="N1845">
        <v>3</v>
      </c>
      <c r="O1845">
        <v>3</v>
      </c>
      <c r="P1845">
        <v>4</v>
      </c>
      <c r="Q1845">
        <v>3</v>
      </c>
      <c r="R1845" t="s">
        <v>27</v>
      </c>
      <c r="S1845">
        <v>3</v>
      </c>
      <c r="T1845" t="s">
        <v>36</v>
      </c>
    </row>
    <row r="1846" spans="1:20" ht="20.25" customHeight="1">
      <c r="A1846">
        <v>1844</v>
      </c>
      <c r="B1846">
        <v>2</v>
      </c>
      <c r="C1846" t="s">
        <v>6306</v>
      </c>
      <c r="D1846" t="s">
        <v>67</v>
      </c>
      <c r="E1846" s="1">
        <v>42753</v>
      </c>
      <c r="F1846" t="s">
        <v>21</v>
      </c>
      <c r="G1846" t="s">
        <v>6307</v>
      </c>
      <c r="H1846" t="s">
        <v>561</v>
      </c>
      <c r="I1846" t="s">
        <v>73</v>
      </c>
      <c r="J1846" t="s">
        <v>59</v>
      </c>
      <c r="K1846" t="s">
        <v>6308</v>
      </c>
      <c r="L1846" s="1">
        <v>42675</v>
      </c>
      <c r="M1846">
        <v>3</v>
      </c>
      <c r="N1846">
        <v>1</v>
      </c>
      <c r="O1846">
        <v>1</v>
      </c>
      <c r="P1846">
        <v>3</v>
      </c>
      <c r="Q1846">
        <v>1</v>
      </c>
      <c r="R1846" t="s">
        <v>27</v>
      </c>
      <c r="S1846">
        <v>3</v>
      </c>
      <c r="T1846" t="s">
        <v>36</v>
      </c>
    </row>
    <row r="1847" spans="1:20" ht="20.25" customHeight="1">
      <c r="A1847">
        <v>1845</v>
      </c>
      <c r="B1847">
        <v>2</v>
      </c>
      <c r="C1847" t="s">
        <v>6309</v>
      </c>
      <c r="D1847" t="s">
        <v>6310</v>
      </c>
      <c r="E1847" s="1">
        <v>42753</v>
      </c>
      <c r="F1847" t="s">
        <v>21</v>
      </c>
      <c r="G1847" t="s">
        <v>6311</v>
      </c>
      <c r="H1847" t="s">
        <v>32</v>
      </c>
      <c r="I1847" t="s">
        <v>73</v>
      </c>
      <c r="J1847" t="s">
        <v>25</v>
      </c>
      <c r="K1847" t="s">
        <v>6312</v>
      </c>
      <c r="L1847" s="1">
        <v>42736</v>
      </c>
      <c r="M1847">
        <v>3</v>
      </c>
      <c r="N1847">
        <v>4</v>
      </c>
      <c r="O1847">
        <v>1</v>
      </c>
      <c r="P1847">
        <v>4</v>
      </c>
      <c r="Q1847">
        <v>2</v>
      </c>
      <c r="R1847" t="s">
        <v>27</v>
      </c>
      <c r="S1847">
        <v>1</v>
      </c>
      <c r="T1847" t="s">
        <v>36</v>
      </c>
    </row>
    <row r="1848" spans="1:20" ht="20.25" customHeight="1">
      <c r="A1848">
        <v>1846</v>
      </c>
      <c r="B1848">
        <v>2</v>
      </c>
      <c r="C1848" t="s">
        <v>6313</v>
      </c>
      <c r="D1848" t="s">
        <v>6314</v>
      </c>
      <c r="E1848" s="1">
        <v>42753</v>
      </c>
      <c r="F1848" t="s">
        <v>2741</v>
      </c>
      <c r="G1848" t="s">
        <v>6315</v>
      </c>
      <c r="I1848" t="s">
        <v>33</v>
      </c>
      <c r="J1848" t="s">
        <v>25</v>
      </c>
      <c r="K1848" t="s">
        <v>6316</v>
      </c>
      <c r="L1848" s="1">
        <v>42675</v>
      </c>
      <c r="M1848">
        <v>2</v>
      </c>
      <c r="N1848">
        <v>2</v>
      </c>
      <c r="O1848">
        <v>1</v>
      </c>
      <c r="P1848">
        <v>2</v>
      </c>
      <c r="Q1848">
        <v>2</v>
      </c>
      <c r="R1848" t="s">
        <v>27</v>
      </c>
      <c r="S1848">
        <v>3</v>
      </c>
      <c r="T1848" t="s">
        <v>36</v>
      </c>
    </row>
    <row r="1849" spans="1:20" ht="20.25" customHeight="1">
      <c r="A1849">
        <v>1847</v>
      </c>
      <c r="B1849">
        <v>1</v>
      </c>
      <c r="C1849" t="s">
        <v>6317</v>
      </c>
      <c r="D1849" t="s">
        <v>6318</v>
      </c>
      <c r="E1849" s="1">
        <v>42752</v>
      </c>
      <c r="F1849" t="s">
        <v>2741</v>
      </c>
      <c r="G1849" t="s">
        <v>6319</v>
      </c>
      <c r="I1849" t="s">
        <v>87</v>
      </c>
      <c r="J1849" t="s">
        <v>94</v>
      </c>
      <c r="K1849" t="s">
        <v>6320</v>
      </c>
      <c r="L1849" s="1">
        <v>42644</v>
      </c>
      <c r="M1849">
        <v>1</v>
      </c>
      <c r="N1849">
        <v>1</v>
      </c>
      <c r="O1849">
        <v>-1</v>
      </c>
      <c r="P1849">
        <v>1</v>
      </c>
      <c r="Q1849">
        <v>1</v>
      </c>
      <c r="R1849" t="s">
        <v>27</v>
      </c>
      <c r="S1849">
        <v>-1</v>
      </c>
      <c r="T1849" t="s">
        <v>36</v>
      </c>
    </row>
    <row r="1850" spans="1:20" ht="20.25" customHeight="1">
      <c r="A1850">
        <v>1848</v>
      </c>
      <c r="B1850">
        <v>1</v>
      </c>
      <c r="C1850" t="s">
        <v>6321</v>
      </c>
      <c r="D1850" t="s">
        <v>6322</v>
      </c>
      <c r="E1850" s="1">
        <v>42752</v>
      </c>
      <c r="F1850" t="s">
        <v>21</v>
      </c>
      <c r="G1850" t="s">
        <v>6323</v>
      </c>
      <c r="H1850" t="s">
        <v>163</v>
      </c>
      <c r="I1850" t="s">
        <v>24</v>
      </c>
      <c r="J1850" t="s">
        <v>34</v>
      </c>
      <c r="K1850" t="s">
        <v>6237</v>
      </c>
      <c r="L1850" s="1">
        <v>42705</v>
      </c>
      <c r="M1850">
        <v>1</v>
      </c>
      <c r="N1850">
        <v>1</v>
      </c>
      <c r="O1850">
        <v>1</v>
      </c>
      <c r="P1850">
        <v>1</v>
      </c>
      <c r="Q1850">
        <v>1</v>
      </c>
      <c r="R1850" t="s">
        <v>27</v>
      </c>
      <c r="S1850">
        <v>1</v>
      </c>
      <c r="T1850" t="s">
        <v>36</v>
      </c>
    </row>
    <row r="1851" spans="1:20" ht="20.25" customHeight="1">
      <c r="A1851">
        <v>1849</v>
      </c>
      <c r="B1851">
        <v>6</v>
      </c>
      <c r="C1851" t="s">
        <v>6324</v>
      </c>
      <c r="D1851" t="s">
        <v>6325</v>
      </c>
      <c r="E1851" s="1">
        <v>42751</v>
      </c>
      <c r="F1851" t="s">
        <v>21</v>
      </c>
      <c r="G1851" t="s">
        <v>6326</v>
      </c>
      <c r="I1851" t="s">
        <v>73</v>
      </c>
      <c r="J1851" t="s">
        <v>25</v>
      </c>
      <c r="K1851" t="s">
        <v>6327</v>
      </c>
      <c r="L1851" s="1">
        <v>42736</v>
      </c>
      <c r="M1851">
        <v>3</v>
      </c>
      <c r="N1851">
        <v>3</v>
      </c>
      <c r="O1851">
        <v>2</v>
      </c>
      <c r="P1851">
        <v>2</v>
      </c>
      <c r="Q1851">
        <v>3</v>
      </c>
      <c r="R1851" t="s">
        <v>27</v>
      </c>
      <c r="S1851">
        <v>2</v>
      </c>
      <c r="T1851" t="s">
        <v>36</v>
      </c>
    </row>
    <row r="1852" spans="1:20" ht="20.25" customHeight="1">
      <c r="A1852">
        <v>1850</v>
      </c>
      <c r="B1852">
        <v>2</v>
      </c>
      <c r="C1852" t="s">
        <v>6328</v>
      </c>
      <c r="D1852" t="s">
        <v>6329</v>
      </c>
      <c r="E1852" s="1">
        <v>42751</v>
      </c>
      <c r="F1852" t="s">
        <v>56</v>
      </c>
      <c r="G1852" t="s">
        <v>6330</v>
      </c>
      <c r="I1852" t="s">
        <v>73</v>
      </c>
      <c r="J1852" t="s">
        <v>25</v>
      </c>
      <c r="K1852" t="s">
        <v>2007</v>
      </c>
      <c r="L1852" s="1">
        <v>42552</v>
      </c>
      <c r="M1852">
        <v>4</v>
      </c>
      <c r="N1852">
        <v>4</v>
      </c>
      <c r="O1852">
        <v>3</v>
      </c>
      <c r="P1852">
        <v>2</v>
      </c>
      <c r="Q1852">
        <v>2</v>
      </c>
      <c r="R1852" t="s">
        <v>27</v>
      </c>
      <c r="S1852">
        <v>-1</v>
      </c>
      <c r="T1852" t="s">
        <v>36</v>
      </c>
    </row>
    <row r="1853" spans="1:20" ht="20.25" customHeight="1">
      <c r="A1853">
        <v>1851</v>
      </c>
      <c r="B1853">
        <v>1</v>
      </c>
      <c r="C1853" t="s">
        <v>6331</v>
      </c>
      <c r="D1853" t="s">
        <v>6332</v>
      </c>
      <c r="E1853" s="1">
        <v>42751</v>
      </c>
      <c r="F1853" t="s">
        <v>21</v>
      </c>
      <c r="G1853" t="s">
        <v>6333</v>
      </c>
      <c r="I1853" t="s">
        <v>33</v>
      </c>
      <c r="J1853" t="s">
        <v>25</v>
      </c>
      <c r="K1853" t="s">
        <v>6334</v>
      </c>
      <c r="L1853" s="1">
        <v>42736</v>
      </c>
      <c r="M1853">
        <v>4</v>
      </c>
      <c r="N1853">
        <v>1</v>
      </c>
      <c r="O1853">
        <v>1</v>
      </c>
      <c r="P1853">
        <v>3</v>
      </c>
      <c r="Q1853">
        <v>1</v>
      </c>
      <c r="R1853" t="s">
        <v>27</v>
      </c>
      <c r="S1853">
        <v>-1</v>
      </c>
      <c r="T1853" t="s">
        <v>36</v>
      </c>
    </row>
    <row r="1854" spans="1:20" ht="20.25" customHeight="1">
      <c r="A1854">
        <v>1852</v>
      </c>
      <c r="B1854">
        <v>1</v>
      </c>
      <c r="C1854" t="s">
        <v>6335</v>
      </c>
      <c r="D1854" t="s">
        <v>6336</v>
      </c>
      <c r="E1854" s="1">
        <v>42751</v>
      </c>
      <c r="F1854" t="s">
        <v>21</v>
      </c>
      <c r="G1854" t="s">
        <v>6337</v>
      </c>
      <c r="H1854" t="s">
        <v>32</v>
      </c>
      <c r="I1854" t="s">
        <v>24</v>
      </c>
      <c r="J1854" t="s">
        <v>25</v>
      </c>
      <c r="K1854" t="s">
        <v>6338</v>
      </c>
      <c r="L1854" s="1">
        <v>42736</v>
      </c>
      <c r="M1854">
        <v>2</v>
      </c>
      <c r="N1854">
        <v>3</v>
      </c>
      <c r="O1854">
        <v>1</v>
      </c>
      <c r="P1854">
        <v>4</v>
      </c>
      <c r="Q1854">
        <v>3</v>
      </c>
      <c r="R1854" t="s">
        <v>27</v>
      </c>
      <c r="S1854">
        <v>-1</v>
      </c>
      <c r="T1854" t="s">
        <v>36</v>
      </c>
    </row>
    <row r="1855" spans="1:20" ht="20.25" customHeight="1">
      <c r="A1855">
        <v>1853</v>
      </c>
      <c r="B1855">
        <v>7</v>
      </c>
      <c r="C1855" t="s">
        <v>6339</v>
      </c>
      <c r="D1855" t="s">
        <v>67</v>
      </c>
      <c r="E1855" s="1">
        <v>42750</v>
      </c>
      <c r="F1855" t="s">
        <v>21</v>
      </c>
      <c r="G1855" t="s">
        <v>6340</v>
      </c>
      <c r="H1855" t="s">
        <v>163</v>
      </c>
      <c r="I1855" t="s">
        <v>73</v>
      </c>
      <c r="J1855" t="s">
        <v>34</v>
      </c>
      <c r="K1855" t="s">
        <v>6341</v>
      </c>
      <c r="L1855" s="1">
        <v>42736</v>
      </c>
      <c r="M1855">
        <v>4</v>
      </c>
      <c r="N1855">
        <v>2</v>
      </c>
      <c r="O1855">
        <v>4</v>
      </c>
      <c r="P1855">
        <v>4</v>
      </c>
      <c r="Q1855">
        <v>4</v>
      </c>
      <c r="R1855" t="s">
        <v>105</v>
      </c>
      <c r="S1855">
        <v>4</v>
      </c>
      <c r="T1855" t="s">
        <v>36</v>
      </c>
    </row>
    <row r="1856" spans="1:20" ht="20.25" customHeight="1">
      <c r="A1856">
        <v>1854</v>
      </c>
      <c r="B1856">
        <v>4</v>
      </c>
      <c r="C1856" t="s">
        <v>6342</v>
      </c>
      <c r="D1856" t="s">
        <v>6343</v>
      </c>
      <c r="E1856" s="1">
        <v>42749</v>
      </c>
      <c r="F1856" t="s">
        <v>21</v>
      </c>
      <c r="G1856" t="s">
        <v>6344</v>
      </c>
      <c r="H1856" t="s">
        <v>163</v>
      </c>
      <c r="I1856" t="s">
        <v>24</v>
      </c>
      <c r="J1856" t="s">
        <v>34</v>
      </c>
      <c r="K1856" t="s">
        <v>6316</v>
      </c>
      <c r="L1856" s="1">
        <v>42705</v>
      </c>
      <c r="M1856">
        <v>3</v>
      </c>
      <c r="N1856">
        <v>3</v>
      </c>
      <c r="O1856">
        <v>1</v>
      </c>
      <c r="P1856">
        <v>3</v>
      </c>
      <c r="Q1856">
        <v>2</v>
      </c>
      <c r="R1856" t="s">
        <v>27</v>
      </c>
      <c r="S1856">
        <v>1</v>
      </c>
      <c r="T1856" t="s">
        <v>36</v>
      </c>
    </row>
    <row r="1857" spans="1:20" ht="20.25" customHeight="1">
      <c r="A1857">
        <v>1855</v>
      </c>
      <c r="B1857">
        <v>3</v>
      </c>
      <c r="C1857" t="s">
        <v>6345</v>
      </c>
      <c r="D1857" t="s">
        <v>6346</v>
      </c>
      <c r="E1857" s="1">
        <v>42749</v>
      </c>
      <c r="F1857" t="s">
        <v>21</v>
      </c>
      <c r="G1857" s="2" t="s">
        <v>6347</v>
      </c>
      <c r="I1857" t="s">
        <v>87</v>
      </c>
      <c r="J1857" t="s">
        <v>25</v>
      </c>
      <c r="K1857" t="s">
        <v>6348</v>
      </c>
      <c r="L1857" s="1">
        <v>42705</v>
      </c>
      <c r="M1857">
        <v>3</v>
      </c>
      <c r="N1857">
        <v>1</v>
      </c>
      <c r="O1857">
        <v>1</v>
      </c>
      <c r="P1857">
        <v>4</v>
      </c>
      <c r="Q1857">
        <v>2</v>
      </c>
      <c r="R1857" t="s">
        <v>27</v>
      </c>
      <c r="S1857">
        <v>4</v>
      </c>
      <c r="T1857" t="s">
        <v>36</v>
      </c>
    </row>
    <row r="1858" spans="1:20" ht="20.25" customHeight="1">
      <c r="A1858">
        <v>1856</v>
      </c>
      <c r="B1858">
        <v>2</v>
      </c>
      <c r="C1858" t="s">
        <v>6349</v>
      </c>
      <c r="D1858" t="s">
        <v>6350</v>
      </c>
      <c r="E1858" s="1">
        <v>42748</v>
      </c>
      <c r="F1858" t="s">
        <v>98</v>
      </c>
      <c r="G1858" t="s">
        <v>6351</v>
      </c>
      <c r="H1858" t="s">
        <v>163</v>
      </c>
      <c r="I1858" t="s">
        <v>73</v>
      </c>
      <c r="J1858" t="s">
        <v>34</v>
      </c>
      <c r="K1858" t="s">
        <v>6204</v>
      </c>
      <c r="L1858" s="1">
        <v>42736</v>
      </c>
      <c r="M1858">
        <v>3</v>
      </c>
      <c r="N1858">
        <v>2</v>
      </c>
      <c r="O1858">
        <v>2</v>
      </c>
      <c r="P1858">
        <v>1</v>
      </c>
      <c r="Q1858">
        <v>1</v>
      </c>
      <c r="R1858" t="s">
        <v>27</v>
      </c>
      <c r="S1858">
        <v>4</v>
      </c>
      <c r="T1858" t="s">
        <v>36</v>
      </c>
    </row>
    <row r="1859" spans="1:20" ht="20.25" customHeight="1">
      <c r="A1859">
        <v>1857</v>
      </c>
      <c r="B1859">
        <v>1</v>
      </c>
      <c r="C1859" t="s">
        <v>6352</v>
      </c>
      <c r="D1859" t="s">
        <v>6353</v>
      </c>
      <c r="E1859" s="1">
        <v>42748</v>
      </c>
      <c r="F1859" t="s">
        <v>970</v>
      </c>
      <c r="G1859" t="s">
        <v>6354</v>
      </c>
      <c r="I1859" t="s">
        <v>33</v>
      </c>
      <c r="J1859" t="s">
        <v>25</v>
      </c>
      <c r="K1859" t="s">
        <v>6355</v>
      </c>
      <c r="L1859" s="1">
        <v>42736</v>
      </c>
      <c r="M1859">
        <v>4</v>
      </c>
      <c r="N1859">
        <v>1</v>
      </c>
      <c r="O1859">
        <v>-1</v>
      </c>
      <c r="P1859">
        <v>2</v>
      </c>
      <c r="Q1859">
        <v>1</v>
      </c>
      <c r="R1859" t="s">
        <v>27</v>
      </c>
      <c r="S1859">
        <v>-1</v>
      </c>
      <c r="T1859" t="s">
        <v>36</v>
      </c>
    </row>
    <row r="1860" spans="1:20" ht="20.25" customHeight="1">
      <c r="A1860">
        <v>1858</v>
      </c>
      <c r="B1860">
        <v>8</v>
      </c>
      <c r="C1860" t="s">
        <v>6356</v>
      </c>
      <c r="D1860" t="s">
        <v>404</v>
      </c>
      <c r="E1860" s="1">
        <v>42747</v>
      </c>
      <c r="F1860" t="s">
        <v>21</v>
      </c>
      <c r="G1860" t="s">
        <v>6357</v>
      </c>
      <c r="H1860" t="s">
        <v>64</v>
      </c>
      <c r="I1860" t="s">
        <v>73</v>
      </c>
      <c r="J1860" t="s">
        <v>34</v>
      </c>
      <c r="K1860" t="s">
        <v>6358</v>
      </c>
      <c r="L1860" s="1">
        <v>42736</v>
      </c>
      <c r="M1860">
        <v>5</v>
      </c>
      <c r="N1860">
        <v>5</v>
      </c>
      <c r="O1860">
        <v>3</v>
      </c>
      <c r="P1860">
        <v>3</v>
      </c>
      <c r="Q1860">
        <v>4</v>
      </c>
      <c r="R1860" t="s">
        <v>105</v>
      </c>
      <c r="S1860">
        <v>3</v>
      </c>
      <c r="T1860" t="s">
        <v>36</v>
      </c>
    </row>
    <row r="1861" spans="1:20" ht="20.25" customHeight="1">
      <c r="A1861">
        <v>1859</v>
      </c>
      <c r="B1861">
        <v>8</v>
      </c>
      <c r="C1861" t="s">
        <v>6166</v>
      </c>
      <c r="D1861" t="s">
        <v>6359</v>
      </c>
      <c r="E1861" s="1">
        <v>42746</v>
      </c>
      <c r="F1861" t="s">
        <v>21</v>
      </c>
      <c r="G1861" t="s">
        <v>6360</v>
      </c>
      <c r="H1861" t="s">
        <v>5399</v>
      </c>
      <c r="I1861" t="s">
        <v>87</v>
      </c>
      <c r="J1861" t="s">
        <v>25</v>
      </c>
      <c r="K1861" t="s">
        <v>6361</v>
      </c>
      <c r="L1861" s="1">
        <v>42736</v>
      </c>
      <c r="M1861">
        <v>4</v>
      </c>
      <c r="N1861">
        <v>5</v>
      </c>
      <c r="O1861">
        <v>4</v>
      </c>
      <c r="P1861">
        <v>5</v>
      </c>
      <c r="Q1861">
        <v>4</v>
      </c>
      <c r="R1861" t="s">
        <v>105</v>
      </c>
      <c r="S1861">
        <v>-1</v>
      </c>
      <c r="T1861" t="s">
        <v>36</v>
      </c>
    </row>
    <row r="1862" spans="1:20" ht="20.25" customHeight="1">
      <c r="A1862">
        <v>1860</v>
      </c>
      <c r="B1862">
        <v>2</v>
      </c>
      <c r="C1862" t="s">
        <v>6362</v>
      </c>
      <c r="D1862" t="s">
        <v>6363</v>
      </c>
      <c r="E1862" s="1">
        <v>42746</v>
      </c>
      <c r="F1862" t="s">
        <v>21</v>
      </c>
      <c r="G1862" t="s">
        <v>6364</v>
      </c>
      <c r="I1862" t="s">
        <v>24</v>
      </c>
      <c r="J1862" t="s">
        <v>25</v>
      </c>
      <c r="K1862" t="s">
        <v>2374</v>
      </c>
      <c r="L1862" s="1">
        <v>42736</v>
      </c>
      <c r="M1862">
        <v>3</v>
      </c>
      <c r="N1862">
        <v>1</v>
      </c>
      <c r="O1862">
        <v>1</v>
      </c>
      <c r="P1862">
        <v>1</v>
      </c>
      <c r="Q1862">
        <v>1</v>
      </c>
      <c r="R1862" t="s">
        <v>27</v>
      </c>
      <c r="S1862">
        <v>1</v>
      </c>
      <c r="T1862" t="s">
        <v>36</v>
      </c>
    </row>
    <row r="1863" spans="1:20" ht="20.25" customHeight="1">
      <c r="A1863">
        <v>1861</v>
      </c>
      <c r="B1863">
        <v>2</v>
      </c>
      <c r="C1863" t="s">
        <v>6365</v>
      </c>
      <c r="D1863" t="s">
        <v>6366</v>
      </c>
      <c r="E1863" s="1">
        <v>42745</v>
      </c>
      <c r="F1863" t="s">
        <v>21</v>
      </c>
      <c r="G1863" t="s">
        <v>6367</v>
      </c>
      <c r="I1863" t="s">
        <v>24</v>
      </c>
      <c r="J1863" t="s">
        <v>25</v>
      </c>
      <c r="K1863" t="s">
        <v>6237</v>
      </c>
      <c r="L1863" s="1">
        <v>42736</v>
      </c>
      <c r="M1863">
        <v>1</v>
      </c>
      <c r="N1863">
        <v>2</v>
      </c>
      <c r="O1863">
        <v>1</v>
      </c>
      <c r="P1863">
        <v>2</v>
      </c>
      <c r="Q1863">
        <v>2</v>
      </c>
      <c r="R1863" t="s">
        <v>27</v>
      </c>
      <c r="S1863">
        <v>2</v>
      </c>
      <c r="T1863" t="s">
        <v>36</v>
      </c>
    </row>
    <row r="1864" spans="1:20" ht="20.25" customHeight="1">
      <c r="A1864">
        <v>1862</v>
      </c>
      <c r="B1864">
        <v>3</v>
      </c>
      <c r="C1864" t="s">
        <v>6368</v>
      </c>
      <c r="D1864" t="s">
        <v>6369</v>
      </c>
      <c r="E1864" s="1">
        <v>42745</v>
      </c>
      <c r="F1864" t="s">
        <v>21</v>
      </c>
      <c r="G1864" t="s">
        <v>6370</v>
      </c>
      <c r="H1864" t="s">
        <v>123</v>
      </c>
      <c r="I1864" t="s">
        <v>24</v>
      </c>
      <c r="J1864" t="s">
        <v>25</v>
      </c>
      <c r="K1864" t="s">
        <v>6371</v>
      </c>
      <c r="L1864" s="1">
        <v>42705</v>
      </c>
      <c r="M1864">
        <v>1</v>
      </c>
      <c r="N1864">
        <v>3</v>
      </c>
      <c r="O1864">
        <v>2</v>
      </c>
      <c r="P1864">
        <v>4</v>
      </c>
      <c r="Q1864">
        <v>2</v>
      </c>
      <c r="R1864" t="s">
        <v>27</v>
      </c>
      <c r="S1864">
        <v>1</v>
      </c>
      <c r="T1864" t="s">
        <v>36</v>
      </c>
    </row>
    <row r="1865" spans="1:20" ht="20.25" customHeight="1">
      <c r="A1865">
        <v>1863</v>
      </c>
      <c r="B1865">
        <v>10</v>
      </c>
      <c r="C1865" t="s">
        <v>6372</v>
      </c>
      <c r="D1865" t="s">
        <v>6373</v>
      </c>
      <c r="E1865" s="1">
        <v>42744</v>
      </c>
      <c r="F1865" t="s">
        <v>355</v>
      </c>
      <c r="G1865" t="s">
        <v>6374</v>
      </c>
      <c r="H1865" t="s">
        <v>32</v>
      </c>
      <c r="I1865" t="s">
        <v>24</v>
      </c>
      <c r="J1865" t="s">
        <v>25</v>
      </c>
      <c r="K1865" t="s">
        <v>6334</v>
      </c>
      <c r="L1865" s="1">
        <v>42736</v>
      </c>
      <c r="M1865">
        <v>4</v>
      </c>
      <c r="N1865">
        <v>5</v>
      </c>
      <c r="O1865">
        <v>3</v>
      </c>
      <c r="P1865">
        <v>5</v>
      </c>
      <c r="Q1865">
        <v>4</v>
      </c>
      <c r="R1865" t="s">
        <v>105</v>
      </c>
      <c r="S1865">
        <v>-1</v>
      </c>
      <c r="T1865" t="s">
        <v>36</v>
      </c>
    </row>
    <row r="1866" spans="1:20" ht="20.25" customHeight="1">
      <c r="A1866">
        <v>1864</v>
      </c>
      <c r="B1866">
        <v>2</v>
      </c>
      <c r="C1866" t="s">
        <v>5454</v>
      </c>
      <c r="D1866" t="s">
        <v>6375</v>
      </c>
      <c r="E1866" s="1">
        <v>42743</v>
      </c>
      <c r="F1866" t="s">
        <v>21</v>
      </c>
      <c r="G1866" t="s">
        <v>6376</v>
      </c>
      <c r="I1866" t="s">
        <v>73</v>
      </c>
      <c r="J1866" t="s">
        <v>25</v>
      </c>
      <c r="K1866" t="s">
        <v>6377</v>
      </c>
      <c r="L1866" s="1">
        <v>42736</v>
      </c>
      <c r="M1866">
        <v>2</v>
      </c>
      <c r="N1866">
        <v>3</v>
      </c>
      <c r="O1866">
        <v>2</v>
      </c>
      <c r="P1866">
        <v>1</v>
      </c>
      <c r="Q1866">
        <v>1</v>
      </c>
      <c r="R1866" t="s">
        <v>27</v>
      </c>
      <c r="S1866">
        <v>1</v>
      </c>
      <c r="T1866" t="s">
        <v>36</v>
      </c>
    </row>
    <row r="1867" spans="1:20" ht="20.25" customHeight="1">
      <c r="A1867">
        <v>1865</v>
      </c>
      <c r="B1867">
        <v>1</v>
      </c>
      <c r="C1867" t="s">
        <v>6378</v>
      </c>
      <c r="D1867" t="s">
        <v>4557</v>
      </c>
      <c r="E1867" s="1">
        <v>42740</v>
      </c>
      <c r="F1867" t="s">
        <v>21</v>
      </c>
      <c r="G1867" t="s">
        <v>6379</v>
      </c>
      <c r="I1867" t="s">
        <v>73</v>
      </c>
      <c r="J1867" t="s">
        <v>25</v>
      </c>
      <c r="K1867" t="s">
        <v>6380</v>
      </c>
      <c r="L1867" s="1">
        <v>42705</v>
      </c>
      <c r="M1867">
        <v>1</v>
      </c>
      <c r="N1867">
        <v>1</v>
      </c>
      <c r="O1867">
        <v>1</v>
      </c>
      <c r="P1867">
        <v>1</v>
      </c>
      <c r="Q1867">
        <v>1</v>
      </c>
      <c r="R1867" t="s">
        <v>27</v>
      </c>
      <c r="S1867">
        <v>1</v>
      </c>
      <c r="T1867" t="s">
        <v>36</v>
      </c>
    </row>
    <row r="1868" spans="1:20" ht="20.25" customHeight="1">
      <c r="A1868">
        <v>1866</v>
      </c>
      <c r="B1868">
        <v>2</v>
      </c>
      <c r="C1868" t="s">
        <v>6381</v>
      </c>
      <c r="D1868" t="s">
        <v>6382</v>
      </c>
      <c r="E1868" s="1">
        <v>42740</v>
      </c>
      <c r="F1868" t="s">
        <v>21</v>
      </c>
      <c r="G1868" t="s">
        <v>6383</v>
      </c>
      <c r="H1868" t="s">
        <v>1969</v>
      </c>
      <c r="I1868" t="s">
        <v>87</v>
      </c>
      <c r="J1868" t="s">
        <v>34</v>
      </c>
      <c r="K1868" t="s">
        <v>6384</v>
      </c>
      <c r="L1868" s="1">
        <v>42736</v>
      </c>
      <c r="M1868">
        <v>1</v>
      </c>
      <c r="N1868">
        <v>4</v>
      </c>
      <c r="O1868">
        <v>3</v>
      </c>
      <c r="P1868">
        <v>4</v>
      </c>
      <c r="Q1868">
        <v>1</v>
      </c>
      <c r="R1868" t="s">
        <v>27</v>
      </c>
      <c r="S1868">
        <v>3</v>
      </c>
      <c r="T1868" t="s">
        <v>36</v>
      </c>
    </row>
    <row r="1869" spans="1:20" ht="20.25" customHeight="1">
      <c r="A1869">
        <v>1867</v>
      </c>
      <c r="B1869">
        <v>1</v>
      </c>
      <c r="C1869" t="s">
        <v>6385</v>
      </c>
      <c r="D1869" t="s">
        <v>6386</v>
      </c>
      <c r="E1869" s="1">
        <v>42740</v>
      </c>
      <c r="F1869" t="s">
        <v>157</v>
      </c>
      <c r="G1869" t="s">
        <v>6387</v>
      </c>
      <c r="H1869" t="s">
        <v>163</v>
      </c>
      <c r="I1869" t="s">
        <v>24</v>
      </c>
      <c r="J1869" t="s">
        <v>25</v>
      </c>
      <c r="K1869" t="s">
        <v>6388</v>
      </c>
      <c r="L1869" s="1">
        <v>42705</v>
      </c>
      <c r="M1869">
        <v>1</v>
      </c>
      <c r="N1869">
        <v>1</v>
      </c>
      <c r="O1869">
        <v>1</v>
      </c>
      <c r="P1869">
        <v>1</v>
      </c>
      <c r="Q1869">
        <v>1</v>
      </c>
      <c r="R1869" t="s">
        <v>27</v>
      </c>
      <c r="S1869">
        <v>1</v>
      </c>
      <c r="T1869" t="s">
        <v>36</v>
      </c>
    </row>
    <row r="1870" spans="1:20" ht="20.25" customHeight="1">
      <c r="A1870">
        <v>1868</v>
      </c>
      <c r="B1870">
        <v>1</v>
      </c>
      <c r="C1870" t="s">
        <v>6389</v>
      </c>
      <c r="D1870" t="s">
        <v>6390</v>
      </c>
      <c r="E1870" s="1">
        <v>42740</v>
      </c>
      <c r="F1870" t="s">
        <v>85</v>
      </c>
      <c r="G1870" t="s">
        <v>6391</v>
      </c>
      <c r="I1870" t="s">
        <v>24</v>
      </c>
      <c r="J1870" t="s">
        <v>34</v>
      </c>
      <c r="K1870" t="s">
        <v>6392</v>
      </c>
      <c r="L1870" s="1">
        <v>42705</v>
      </c>
      <c r="M1870">
        <v>2</v>
      </c>
      <c r="N1870">
        <v>4</v>
      </c>
      <c r="O1870">
        <v>1</v>
      </c>
      <c r="P1870">
        <v>1</v>
      </c>
      <c r="Q1870">
        <v>1</v>
      </c>
      <c r="R1870" t="s">
        <v>27</v>
      </c>
      <c r="S1870">
        <v>1</v>
      </c>
      <c r="T1870" t="s">
        <v>36</v>
      </c>
    </row>
    <row r="1871" spans="1:20" ht="20.25" customHeight="1">
      <c r="A1871">
        <v>1869</v>
      </c>
      <c r="B1871">
        <v>2</v>
      </c>
      <c r="C1871" t="s">
        <v>3131</v>
      </c>
      <c r="D1871" t="s">
        <v>67</v>
      </c>
      <c r="E1871" s="1">
        <v>42738</v>
      </c>
      <c r="F1871" t="s">
        <v>255</v>
      </c>
      <c r="G1871" t="s">
        <v>6393</v>
      </c>
      <c r="H1871" t="s">
        <v>163</v>
      </c>
      <c r="I1871" t="s">
        <v>24</v>
      </c>
      <c r="J1871" t="s">
        <v>34</v>
      </c>
      <c r="K1871" t="s">
        <v>6204</v>
      </c>
      <c r="L1871" s="1">
        <v>42736</v>
      </c>
      <c r="M1871">
        <v>1</v>
      </c>
      <c r="N1871">
        <v>4</v>
      </c>
      <c r="O1871">
        <v>4</v>
      </c>
      <c r="P1871">
        <v>3</v>
      </c>
      <c r="Q1871">
        <v>1</v>
      </c>
      <c r="R1871" t="s">
        <v>27</v>
      </c>
      <c r="S1871">
        <v>2</v>
      </c>
      <c r="T1871" t="s">
        <v>36</v>
      </c>
    </row>
    <row r="1872" spans="1:20" ht="20.25" customHeight="1">
      <c r="A1872">
        <v>1870</v>
      </c>
      <c r="B1872">
        <v>9</v>
      </c>
      <c r="C1872" t="s">
        <v>6394</v>
      </c>
      <c r="D1872" t="s">
        <v>3842</v>
      </c>
      <c r="E1872" s="1">
        <v>42737</v>
      </c>
      <c r="F1872" t="s">
        <v>117</v>
      </c>
      <c r="G1872" t="s">
        <v>6395</v>
      </c>
      <c r="H1872" t="s">
        <v>561</v>
      </c>
      <c r="I1872" t="s">
        <v>73</v>
      </c>
      <c r="J1872" t="s">
        <v>34</v>
      </c>
      <c r="K1872" t="s">
        <v>6396</v>
      </c>
      <c r="L1872" s="1">
        <v>42705</v>
      </c>
      <c r="M1872">
        <v>3</v>
      </c>
      <c r="N1872">
        <v>5</v>
      </c>
      <c r="O1872">
        <v>4</v>
      </c>
      <c r="P1872">
        <v>4</v>
      </c>
      <c r="Q1872">
        <v>4</v>
      </c>
      <c r="R1872" t="s">
        <v>105</v>
      </c>
      <c r="S1872">
        <v>4</v>
      </c>
      <c r="T1872" t="s">
        <v>36</v>
      </c>
    </row>
    <row r="1873" spans="1:20" ht="20.25" customHeight="1">
      <c r="A1873">
        <v>1871</v>
      </c>
      <c r="B1873">
        <v>6</v>
      </c>
      <c r="C1873" t="s">
        <v>6397</v>
      </c>
      <c r="D1873" t="s">
        <v>6398</v>
      </c>
      <c r="E1873" s="1">
        <v>42737</v>
      </c>
      <c r="F1873" t="s">
        <v>21</v>
      </c>
      <c r="G1873" t="s">
        <v>6399</v>
      </c>
      <c r="H1873" t="s">
        <v>163</v>
      </c>
      <c r="I1873" t="s">
        <v>24</v>
      </c>
      <c r="J1873" t="s">
        <v>25</v>
      </c>
      <c r="K1873" t="s">
        <v>6400</v>
      </c>
      <c r="L1873" s="1">
        <v>42705</v>
      </c>
      <c r="M1873">
        <v>3</v>
      </c>
      <c r="N1873">
        <v>3</v>
      </c>
      <c r="O1873">
        <v>3</v>
      </c>
      <c r="P1873">
        <v>3</v>
      </c>
      <c r="Q1873">
        <v>3</v>
      </c>
      <c r="R1873" t="s">
        <v>105</v>
      </c>
      <c r="S1873">
        <v>3</v>
      </c>
      <c r="T1873" t="s">
        <v>36</v>
      </c>
    </row>
    <row r="1874" spans="1:20" ht="20.25" customHeight="1">
      <c r="A1874">
        <v>1872</v>
      </c>
      <c r="B1874">
        <v>1</v>
      </c>
      <c r="C1874" t="s">
        <v>6401</v>
      </c>
      <c r="D1874" t="s">
        <v>6402</v>
      </c>
      <c r="E1874" s="1">
        <v>42737</v>
      </c>
      <c r="F1874" t="s">
        <v>21</v>
      </c>
      <c r="G1874" t="s">
        <v>6403</v>
      </c>
      <c r="I1874" t="s">
        <v>73</v>
      </c>
      <c r="J1874" t="s">
        <v>25</v>
      </c>
      <c r="K1874" t="s">
        <v>6334</v>
      </c>
      <c r="L1874" s="1">
        <v>42736</v>
      </c>
      <c r="M1874">
        <v>1</v>
      </c>
      <c r="N1874">
        <v>2</v>
      </c>
      <c r="O1874">
        <v>1</v>
      </c>
      <c r="P1874">
        <v>1</v>
      </c>
      <c r="Q1874">
        <v>1</v>
      </c>
      <c r="R1874" t="s">
        <v>27</v>
      </c>
      <c r="S1874">
        <v>1</v>
      </c>
      <c r="T1874" t="s">
        <v>36</v>
      </c>
    </row>
    <row r="1875" spans="1:20" ht="20.25" customHeight="1">
      <c r="A1875">
        <v>1873</v>
      </c>
      <c r="B1875">
        <v>4</v>
      </c>
      <c r="C1875" t="s">
        <v>6404</v>
      </c>
      <c r="D1875" t="s">
        <v>6405</v>
      </c>
      <c r="E1875" s="1">
        <v>42737</v>
      </c>
      <c r="F1875" t="s">
        <v>581</v>
      </c>
      <c r="G1875" t="s">
        <v>6406</v>
      </c>
      <c r="H1875" t="s">
        <v>2053</v>
      </c>
      <c r="I1875" t="s">
        <v>73</v>
      </c>
      <c r="J1875" t="s">
        <v>25</v>
      </c>
      <c r="K1875" t="s">
        <v>6407</v>
      </c>
      <c r="L1875" s="1">
        <v>42705</v>
      </c>
      <c r="M1875">
        <v>3</v>
      </c>
      <c r="N1875">
        <v>4</v>
      </c>
      <c r="O1875">
        <v>2</v>
      </c>
      <c r="P1875">
        <v>1</v>
      </c>
      <c r="Q1875">
        <v>2</v>
      </c>
      <c r="R1875" t="s">
        <v>27</v>
      </c>
      <c r="S1875">
        <v>1</v>
      </c>
      <c r="T1875" t="s">
        <v>36</v>
      </c>
    </row>
    <row r="1876" spans="1:20" ht="20.25" customHeight="1">
      <c r="A1876">
        <v>1874</v>
      </c>
      <c r="B1876">
        <v>5</v>
      </c>
      <c r="C1876" t="s">
        <v>6408</v>
      </c>
      <c r="D1876" t="s">
        <v>6409</v>
      </c>
      <c r="E1876" s="1">
        <v>42736</v>
      </c>
      <c r="F1876" t="s">
        <v>21</v>
      </c>
      <c r="G1876" t="s">
        <v>6410</v>
      </c>
      <c r="I1876" t="s">
        <v>73</v>
      </c>
      <c r="J1876" t="s">
        <v>25</v>
      </c>
      <c r="K1876" t="s">
        <v>6411</v>
      </c>
      <c r="L1876" s="1">
        <v>42736</v>
      </c>
      <c r="M1876">
        <v>4</v>
      </c>
      <c r="N1876">
        <v>4</v>
      </c>
      <c r="O1876">
        <v>2</v>
      </c>
      <c r="P1876">
        <v>4</v>
      </c>
      <c r="Q1876">
        <v>3</v>
      </c>
      <c r="R1876" t="s">
        <v>27</v>
      </c>
      <c r="S1876">
        <v>4</v>
      </c>
      <c r="T1876" t="s">
        <v>36</v>
      </c>
    </row>
    <row r="1877" spans="1:20" ht="20.25" customHeight="1">
      <c r="A1877">
        <v>1875</v>
      </c>
      <c r="B1877">
        <v>5</v>
      </c>
      <c r="C1877" t="s">
        <v>6412</v>
      </c>
      <c r="D1877" t="s">
        <v>6413</v>
      </c>
      <c r="E1877" s="1">
        <v>42733</v>
      </c>
      <c r="F1877" t="s">
        <v>21</v>
      </c>
      <c r="G1877" t="s">
        <v>6414</v>
      </c>
      <c r="H1877" t="s">
        <v>1969</v>
      </c>
      <c r="I1877" t="s">
        <v>73</v>
      </c>
      <c r="J1877" t="s">
        <v>25</v>
      </c>
      <c r="K1877" t="s">
        <v>6415</v>
      </c>
      <c r="L1877" s="1">
        <v>42705</v>
      </c>
      <c r="M1877">
        <v>3</v>
      </c>
      <c r="N1877">
        <v>4</v>
      </c>
      <c r="O1877">
        <v>2</v>
      </c>
      <c r="P1877">
        <v>4</v>
      </c>
      <c r="Q1877">
        <v>2</v>
      </c>
      <c r="R1877" t="s">
        <v>27</v>
      </c>
      <c r="S1877">
        <v>3</v>
      </c>
      <c r="T1877" t="s">
        <v>36</v>
      </c>
    </row>
    <row r="1878" spans="1:20" ht="20.25" customHeight="1">
      <c r="A1878">
        <v>1876</v>
      </c>
      <c r="B1878">
        <v>1</v>
      </c>
      <c r="C1878" t="s">
        <v>96</v>
      </c>
      <c r="D1878" t="s">
        <v>6416</v>
      </c>
      <c r="E1878" s="1">
        <v>42733</v>
      </c>
      <c r="F1878" t="s">
        <v>117</v>
      </c>
      <c r="G1878" t="s">
        <v>6417</v>
      </c>
      <c r="I1878" t="s">
        <v>24</v>
      </c>
      <c r="J1878" t="s">
        <v>25</v>
      </c>
      <c r="K1878" t="s">
        <v>6418</v>
      </c>
      <c r="L1878" s="1">
        <v>42705</v>
      </c>
      <c r="M1878">
        <v>1</v>
      </c>
      <c r="N1878">
        <v>1</v>
      </c>
      <c r="O1878">
        <v>-1</v>
      </c>
      <c r="P1878">
        <v>1</v>
      </c>
      <c r="Q1878">
        <v>1</v>
      </c>
      <c r="R1878" t="s">
        <v>27</v>
      </c>
      <c r="S1878">
        <v>-1</v>
      </c>
      <c r="T1878" t="s">
        <v>36</v>
      </c>
    </row>
    <row r="1879" spans="1:20" ht="20.25" customHeight="1">
      <c r="A1879">
        <v>1877</v>
      </c>
      <c r="B1879">
        <v>10</v>
      </c>
      <c r="C1879" t="s">
        <v>6419</v>
      </c>
      <c r="D1879" t="s">
        <v>884</v>
      </c>
      <c r="E1879" s="1">
        <v>42731</v>
      </c>
      <c r="F1879" t="s">
        <v>21</v>
      </c>
      <c r="G1879" t="s">
        <v>6420</v>
      </c>
      <c r="H1879" t="s">
        <v>2053</v>
      </c>
      <c r="I1879" t="s">
        <v>24</v>
      </c>
      <c r="J1879" t="s">
        <v>59</v>
      </c>
      <c r="K1879" t="s">
        <v>6421</v>
      </c>
      <c r="L1879" s="1">
        <v>42705</v>
      </c>
      <c r="M1879">
        <v>4</v>
      </c>
      <c r="N1879">
        <v>5</v>
      </c>
      <c r="O1879">
        <v>4</v>
      </c>
      <c r="P1879">
        <v>4</v>
      </c>
      <c r="Q1879">
        <v>4</v>
      </c>
      <c r="R1879" t="s">
        <v>105</v>
      </c>
      <c r="S1879">
        <v>4</v>
      </c>
      <c r="T1879" t="s">
        <v>36</v>
      </c>
    </row>
    <row r="1880" spans="1:20" ht="20.25" customHeight="1">
      <c r="A1880">
        <v>1878</v>
      </c>
      <c r="B1880">
        <v>7</v>
      </c>
      <c r="C1880" t="s">
        <v>6422</v>
      </c>
      <c r="D1880" t="s">
        <v>6423</v>
      </c>
      <c r="E1880" s="1">
        <v>42731</v>
      </c>
      <c r="F1880" t="s">
        <v>21</v>
      </c>
      <c r="G1880" t="s">
        <v>6424</v>
      </c>
      <c r="H1880" t="s">
        <v>1471</v>
      </c>
      <c r="I1880" t="s">
        <v>87</v>
      </c>
      <c r="J1880" t="s">
        <v>25</v>
      </c>
      <c r="K1880" t="s">
        <v>6425</v>
      </c>
      <c r="L1880" s="1">
        <v>42675</v>
      </c>
      <c r="M1880">
        <v>3</v>
      </c>
      <c r="N1880">
        <v>4</v>
      </c>
      <c r="O1880">
        <v>4</v>
      </c>
      <c r="P1880">
        <v>5</v>
      </c>
      <c r="Q1880">
        <v>3</v>
      </c>
      <c r="R1880" t="s">
        <v>105</v>
      </c>
      <c r="S1880">
        <v>3</v>
      </c>
    </row>
    <row r="1881" spans="1:20" ht="20.25" customHeight="1">
      <c r="A1881">
        <v>1879</v>
      </c>
      <c r="B1881">
        <v>1</v>
      </c>
      <c r="C1881" t="s">
        <v>6426</v>
      </c>
      <c r="D1881" t="s">
        <v>6427</v>
      </c>
      <c r="E1881" s="1">
        <v>42730</v>
      </c>
      <c r="F1881" t="s">
        <v>21</v>
      </c>
      <c r="G1881" t="s">
        <v>6428</v>
      </c>
      <c r="I1881" t="s">
        <v>87</v>
      </c>
      <c r="J1881" t="s">
        <v>25</v>
      </c>
      <c r="K1881" t="s">
        <v>6429</v>
      </c>
      <c r="L1881" s="1">
        <v>42705</v>
      </c>
      <c r="M1881">
        <v>1</v>
      </c>
      <c r="N1881">
        <v>1</v>
      </c>
      <c r="O1881">
        <v>1</v>
      </c>
      <c r="P1881">
        <v>1</v>
      </c>
      <c r="Q1881">
        <v>1</v>
      </c>
      <c r="R1881" t="s">
        <v>27</v>
      </c>
      <c r="S1881">
        <v>2</v>
      </c>
      <c r="T1881" t="s">
        <v>36</v>
      </c>
    </row>
    <row r="1882" spans="1:20" ht="20.25" customHeight="1">
      <c r="A1882">
        <v>1880</v>
      </c>
      <c r="B1882">
        <v>9</v>
      </c>
      <c r="C1882" t="s">
        <v>6430</v>
      </c>
      <c r="D1882" t="s">
        <v>67</v>
      </c>
      <c r="E1882" s="1">
        <v>42730</v>
      </c>
      <c r="F1882" t="s">
        <v>21</v>
      </c>
      <c r="G1882" t="s">
        <v>6431</v>
      </c>
      <c r="H1882" t="s">
        <v>23</v>
      </c>
      <c r="I1882" t="s">
        <v>73</v>
      </c>
      <c r="J1882" t="s">
        <v>94</v>
      </c>
      <c r="K1882" t="s">
        <v>6432</v>
      </c>
      <c r="L1882" s="1">
        <v>42614</v>
      </c>
      <c r="M1882">
        <v>5</v>
      </c>
      <c r="N1882">
        <v>4</v>
      </c>
      <c r="O1882">
        <v>4</v>
      </c>
      <c r="P1882">
        <v>5</v>
      </c>
      <c r="Q1882">
        <v>5</v>
      </c>
      <c r="R1882" t="s">
        <v>105</v>
      </c>
      <c r="S1882">
        <v>5</v>
      </c>
      <c r="T1882" t="s">
        <v>36</v>
      </c>
    </row>
    <row r="1883" spans="1:20" ht="20.25" customHeight="1">
      <c r="A1883">
        <v>1881</v>
      </c>
      <c r="B1883">
        <v>10</v>
      </c>
      <c r="C1883" t="s">
        <v>6433</v>
      </c>
      <c r="D1883" t="s">
        <v>6434</v>
      </c>
      <c r="E1883" s="1">
        <v>42729</v>
      </c>
      <c r="F1883" t="s">
        <v>21</v>
      </c>
      <c r="G1883" t="s">
        <v>6435</v>
      </c>
      <c r="I1883" t="s">
        <v>24</v>
      </c>
      <c r="J1883" t="s">
        <v>25</v>
      </c>
      <c r="K1883" t="s">
        <v>6436</v>
      </c>
      <c r="L1883" s="1">
        <v>42705</v>
      </c>
      <c r="M1883">
        <v>5</v>
      </c>
      <c r="N1883">
        <v>5</v>
      </c>
      <c r="O1883">
        <v>3</v>
      </c>
      <c r="P1883">
        <v>5</v>
      </c>
      <c r="Q1883">
        <v>5</v>
      </c>
      <c r="R1883" t="s">
        <v>105</v>
      </c>
      <c r="S1883">
        <v>-1</v>
      </c>
      <c r="T1883" t="s">
        <v>36</v>
      </c>
    </row>
    <row r="1884" spans="1:20" ht="20.25" customHeight="1">
      <c r="A1884">
        <v>1882</v>
      </c>
      <c r="B1884">
        <v>7</v>
      </c>
      <c r="C1884" t="s">
        <v>6437</v>
      </c>
      <c r="D1884" t="s">
        <v>6438</v>
      </c>
      <c r="E1884" s="1">
        <v>42727</v>
      </c>
      <c r="F1884" t="s">
        <v>6439</v>
      </c>
      <c r="G1884" t="s">
        <v>6440</v>
      </c>
      <c r="H1884" t="s">
        <v>2053</v>
      </c>
      <c r="I1884" t="s">
        <v>24</v>
      </c>
      <c r="J1884" t="s">
        <v>34</v>
      </c>
      <c r="K1884" t="s">
        <v>6441</v>
      </c>
      <c r="L1884" s="1">
        <v>42705</v>
      </c>
      <c r="M1884">
        <v>4</v>
      </c>
      <c r="N1884">
        <v>5</v>
      </c>
      <c r="O1884">
        <v>2</v>
      </c>
      <c r="P1884">
        <v>4</v>
      </c>
      <c r="Q1884">
        <v>4</v>
      </c>
      <c r="R1884" t="s">
        <v>105</v>
      </c>
      <c r="S1884">
        <v>3</v>
      </c>
    </row>
    <row r="1885" spans="1:20" ht="20.25" customHeight="1">
      <c r="A1885">
        <v>1883</v>
      </c>
      <c r="B1885">
        <v>1</v>
      </c>
      <c r="C1885" t="s">
        <v>6442</v>
      </c>
      <c r="D1885" t="s">
        <v>6443</v>
      </c>
      <c r="E1885" s="1">
        <v>42726</v>
      </c>
      <c r="F1885" t="s">
        <v>56</v>
      </c>
      <c r="G1885" t="s">
        <v>6444</v>
      </c>
      <c r="H1885" t="s">
        <v>123</v>
      </c>
      <c r="I1885" t="s">
        <v>24</v>
      </c>
      <c r="J1885" t="s">
        <v>25</v>
      </c>
      <c r="K1885" t="s">
        <v>6445</v>
      </c>
      <c r="L1885" s="1">
        <v>42705</v>
      </c>
      <c r="M1885">
        <v>2</v>
      </c>
      <c r="N1885">
        <v>3</v>
      </c>
      <c r="O1885">
        <v>2</v>
      </c>
      <c r="P1885">
        <v>1</v>
      </c>
      <c r="Q1885">
        <v>1</v>
      </c>
      <c r="R1885" t="s">
        <v>27</v>
      </c>
      <c r="S1885">
        <v>3</v>
      </c>
      <c r="T1885" t="s">
        <v>36</v>
      </c>
    </row>
    <row r="1886" spans="1:20" ht="20.25" customHeight="1">
      <c r="A1886">
        <v>1884</v>
      </c>
      <c r="B1886">
        <v>5</v>
      </c>
      <c r="C1886" t="s">
        <v>6446</v>
      </c>
      <c r="D1886" t="s">
        <v>6447</v>
      </c>
      <c r="E1886" s="1">
        <v>42726</v>
      </c>
      <c r="F1886" t="s">
        <v>21</v>
      </c>
      <c r="G1886" t="s">
        <v>6448</v>
      </c>
      <c r="I1886" t="s">
        <v>33</v>
      </c>
      <c r="J1886" t="s">
        <v>25</v>
      </c>
      <c r="K1886" t="s">
        <v>6355</v>
      </c>
      <c r="L1886" s="1">
        <v>42705</v>
      </c>
      <c r="M1886">
        <v>2</v>
      </c>
      <c r="N1886">
        <v>3</v>
      </c>
      <c r="O1886">
        <v>2</v>
      </c>
      <c r="P1886">
        <v>2</v>
      </c>
      <c r="Q1886">
        <v>1</v>
      </c>
      <c r="R1886" t="s">
        <v>105</v>
      </c>
      <c r="S1886">
        <v>-1</v>
      </c>
      <c r="T1886" t="s">
        <v>36</v>
      </c>
    </row>
    <row r="1887" spans="1:20" ht="20.25" customHeight="1">
      <c r="A1887">
        <v>1885</v>
      </c>
      <c r="B1887">
        <v>7</v>
      </c>
      <c r="C1887" t="s">
        <v>6449</v>
      </c>
      <c r="D1887" t="s">
        <v>6450</v>
      </c>
      <c r="E1887" s="1">
        <v>42726</v>
      </c>
      <c r="F1887" t="s">
        <v>21</v>
      </c>
      <c r="G1887" t="s">
        <v>6451</v>
      </c>
      <c r="H1887" t="s">
        <v>123</v>
      </c>
      <c r="I1887" t="s">
        <v>24</v>
      </c>
      <c r="J1887" t="s">
        <v>94</v>
      </c>
      <c r="K1887" t="s">
        <v>6303</v>
      </c>
      <c r="L1887" s="1">
        <v>42705</v>
      </c>
      <c r="M1887">
        <v>4</v>
      </c>
      <c r="N1887">
        <v>4</v>
      </c>
      <c r="O1887">
        <v>2</v>
      </c>
      <c r="P1887">
        <v>4</v>
      </c>
      <c r="Q1887">
        <v>3</v>
      </c>
      <c r="R1887" t="s">
        <v>27</v>
      </c>
      <c r="S1887">
        <v>5</v>
      </c>
      <c r="T1887" t="s">
        <v>36</v>
      </c>
    </row>
    <row r="1888" spans="1:20" ht="20.25" customHeight="1">
      <c r="A1888">
        <v>1886</v>
      </c>
      <c r="B1888">
        <v>1</v>
      </c>
      <c r="C1888" t="s">
        <v>6452</v>
      </c>
      <c r="D1888" t="s">
        <v>6453</v>
      </c>
      <c r="E1888" s="1">
        <v>42725</v>
      </c>
      <c r="F1888" t="s">
        <v>117</v>
      </c>
      <c r="G1888" t="s">
        <v>6454</v>
      </c>
      <c r="I1888" t="s">
        <v>73</v>
      </c>
      <c r="J1888" t="s">
        <v>94</v>
      </c>
      <c r="K1888" t="s">
        <v>6455</v>
      </c>
      <c r="L1888" s="1">
        <v>42705</v>
      </c>
      <c r="M1888">
        <v>2</v>
      </c>
      <c r="N1888">
        <v>4</v>
      </c>
      <c r="O1888">
        <v>2</v>
      </c>
      <c r="P1888">
        <v>1</v>
      </c>
      <c r="Q1888">
        <v>1</v>
      </c>
      <c r="R1888" t="s">
        <v>27</v>
      </c>
      <c r="S1888">
        <v>1</v>
      </c>
      <c r="T1888" t="s">
        <v>36</v>
      </c>
    </row>
    <row r="1889" spans="1:20" ht="20.25" customHeight="1">
      <c r="A1889">
        <v>1887</v>
      </c>
      <c r="B1889">
        <v>1</v>
      </c>
      <c r="C1889" t="s">
        <v>6456</v>
      </c>
      <c r="D1889" t="s">
        <v>6457</v>
      </c>
      <c r="E1889" s="1">
        <v>42725</v>
      </c>
      <c r="F1889" t="s">
        <v>21</v>
      </c>
      <c r="G1889" t="s">
        <v>6458</v>
      </c>
      <c r="H1889" t="s">
        <v>32</v>
      </c>
      <c r="I1889" t="s">
        <v>33</v>
      </c>
      <c r="J1889" t="s">
        <v>25</v>
      </c>
      <c r="K1889" t="s">
        <v>6459</v>
      </c>
      <c r="L1889" s="1">
        <v>42705</v>
      </c>
      <c r="M1889">
        <v>1</v>
      </c>
      <c r="N1889">
        <v>1</v>
      </c>
      <c r="O1889">
        <v>1</v>
      </c>
      <c r="P1889">
        <v>1</v>
      </c>
      <c r="Q1889">
        <v>1</v>
      </c>
      <c r="R1889" t="s">
        <v>27</v>
      </c>
      <c r="S1889">
        <v>1</v>
      </c>
      <c r="T1889" t="s">
        <v>36</v>
      </c>
    </row>
    <row r="1890" spans="1:20" ht="20.25" customHeight="1">
      <c r="A1890">
        <v>1888</v>
      </c>
      <c r="B1890">
        <v>2</v>
      </c>
      <c r="C1890" t="s">
        <v>6460</v>
      </c>
      <c r="D1890" t="s">
        <v>6461</v>
      </c>
      <c r="E1890" s="1">
        <v>42723</v>
      </c>
      <c r="F1890" t="s">
        <v>21</v>
      </c>
      <c r="G1890" t="s">
        <v>6462</v>
      </c>
      <c r="H1890" t="s">
        <v>163</v>
      </c>
      <c r="I1890" t="s">
        <v>24</v>
      </c>
      <c r="J1890" t="s">
        <v>25</v>
      </c>
      <c r="K1890" t="s">
        <v>6463</v>
      </c>
      <c r="L1890" s="1">
        <v>42705</v>
      </c>
      <c r="M1890">
        <v>3</v>
      </c>
      <c r="N1890">
        <v>3</v>
      </c>
      <c r="O1890">
        <v>1</v>
      </c>
      <c r="P1890">
        <v>1</v>
      </c>
      <c r="Q1890">
        <v>2</v>
      </c>
      <c r="R1890" t="s">
        <v>27</v>
      </c>
      <c r="S1890">
        <v>2</v>
      </c>
      <c r="T1890" t="s">
        <v>36</v>
      </c>
    </row>
    <row r="1891" spans="1:20" ht="20.25" customHeight="1">
      <c r="A1891">
        <v>1889</v>
      </c>
      <c r="B1891">
        <v>2</v>
      </c>
      <c r="C1891" t="s">
        <v>6464</v>
      </c>
      <c r="D1891" t="s">
        <v>6465</v>
      </c>
      <c r="E1891" s="1">
        <v>42723</v>
      </c>
      <c r="F1891" t="s">
        <v>21</v>
      </c>
      <c r="G1891" t="s">
        <v>6466</v>
      </c>
      <c r="I1891" t="s">
        <v>33</v>
      </c>
      <c r="J1891" t="s">
        <v>25</v>
      </c>
      <c r="K1891" t="s">
        <v>6467</v>
      </c>
      <c r="L1891" s="1">
        <v>42705</v>
      </c>
      <c r="M1891">
        <v>3</v>
      </c>
      <c r="N1891">
        <v>5</v>
      </c>
      <c r="O1891">
        <v>4</v>
      </c>
      <c r="P1891">
        <v>1</v>
      </c>
      <c r="Q1891">
        <v>2</v>
      </c>
      <c r="R1891" t="s">
        <v>27</v>
      </c>
      <c r="S1891">
        <v>2</v>
      </c>
      <c r="T1891" t="s">
        <v>36</v>
      </c>
    </row>
    <row r="1892" spans="1:20" ht="20.25" customHeight="1">
      <c r="A1892">
        <v>1890</v>
      </c>
      <c r="B1892">
        <v>9</v>
      </c>
      <c r="C1892" t="s">
        <v>870</v>
      </c>
      <c r="D1892" t="s">
        <v>6468</v>
      </c>
      <c r="E1892" s="1">
        <v>42721</v>
      </c>
      <c r="F1892" t="s">
        <v>21</v>
      </c>
      <c r="G1892" t="s">
        <v>6469</v>
      </c>
      <c r="H1892" t="s">
        <v>2053</v>
      </c>
      <c r="I1892" t="s">
        <v>73</v>
      </c>
      <c r="J1892" t="s">
        <v>25</v>
      </c>
      <c r="K1892" t="s">
        <v>6259</v>
      </c>
      <c r="L1892" s="1">
        <v>42705</v>
      </c>
      <c r="M1892">
        <v>4</v>
      </c>
      <c r="N1892">
        <v>5</v>
      </c>
      <c r="O1892">
        <v>4</v>
      </c>
      <c r="P1892">
        <v>3</v>
      </c>
      <c r="Q1892">
        <v>5</v>
      </c>
      <c r="R1892" t="s">
        <v>105</v>
      </c>
      <c r="S1892">
        <v>5</v>
      </c>
      <c r="T1892" t="s">
        <v>36</v>
      </c>
    </row>
    <row r="1893" spans="1:20" ht="20.25" customHeight="1">
      <c r="A1893">
        <v>1891</v>
      </c>
      <c r="B1893">
        <v>1</v>
      </c>
      <c r="C1893" t="s">
        <v>6470</v>
      </c>
      <c r="D1893" t="s">
        <v>6471</v>
      </c>
      <c r="E1893" s="1">
        <v>42721</v>
      </c>
      <c r="F1893" t="s">
        <v>1995</v>
      </c>
      <c r="G1893" t="s">
        <v>6472</v>
      </c>
      <c r="H1893" t="s">
        <v>163</v>
      </c>
      <c r="I1893" t="s">
        <v>24</v>
      </c>
      <c r="J1893" t="s">
        <v>94</v>
      </c>
      <c r="K1893" t="s">
        <v>6473</v>
      </c>
      <c r="L1893" s="1">
        <v>42705</v>
      </c>
      <c r="M1893">
        <v>1</v>
      </c>
      <c r="N1893">
        <v>1</v>
      </c>
      <c r="O1893">
        <v>1</v>
      </c>
      <c r="P1893">
        <v>1</v>
      </c>
      <c r="Q1893">
        <v>1</v>
      </c>
      <c r="R1893" t="s">
        <v>27</v>
      </c>
      <c r="S1893">
        <v>1</v>
      </c>
    </row>
    <row r="1894" spans="1:20" ht="20.25" customHeight="1">
      <c r="A1894">
        <v>1892</v>
      </c>
      <c r="B1894">
        <v>3</v>
      </c>
      <c r="C1894" t="s">
        <v>6474</v>
      </c>
      <c r="D1894" t="s">
        <v>3289</v>
      </c>
      <c r="E1894" s="1">
        <v>42720</v>
      </c>
      <c r="F1894" t="s">
        <v>21</v>
      </c>
      <c r="G1894" t="s">
        <v>6475</v>
      </c>
      <c r="H1894" t="s">
        <v>149</v>
      </c>
      <c r="I1894" t="s">
        <v>24</v>
      </c>
      <c r="J1894" t="s">
        <v>59</v>
      </c>
      <c r="K1894" t="s">
        <v>6476</v>
      </c>
      <c r="L1894" s="1">
        <v>42705</v>
      </c>
      <c r="M1894">
        <v>1</v>
      </c>
      <c r="N1894">
        <v>3</v>
      </c>
      <c r="O1894">
        <v>2</v>
      </c>
      <c r="P1894">
        <v>4</v>
      </c>
      <c r="Q1894">
        <v>1</v>
      </c>
      <c r="R1894" t="s">
        <v>27</v>
      </c>
      <c r="S1894">
        <v>1</v>
      </c>
    </row>
    <row r="1895" spans="1:20" ht="20.25" customHeight="1">
      <c r="A1895">
        <v>1893</v>
      </c>
      <c r="B1895">
        <v>6</v>
      </c>
      <c r="C1895" t="s">
        <v>6477</v>
      </c>
      <c r="D1895" t="s">
        <v>5397</v>
      </c>
      <c r="E1895" s="1">
        <v>42719</v>
      </c>
      <c r="F1895" t="s">
        <v>21</v>
      </c>
      <c r="G1895" t="s">
        <v>6478</v>
      </c>
      <c r="H1895" t="s">
        <v>5399</v>
      </c>
      <c r="I1895" t="s">
        <v>33</v>
      </c>
      <c r="J1895" t="s">
        <v>25</v>
      </c>
      <c r="K1895" t="s">
        <v>6479</v>
      </c>
      <c r="L1895" s="1">
        <v>42705</v>
      </c>
      <c r="M1895">
        <v>4</v>
      </c>
      <c r="N1895">
        <v>3</v>
      </c>
      <c r="O1895">
        <v>1</v>
      </c>
      <c r="P1895">
        <v>4</v>
      </c>
      <c r="Q1895">
        <v>3</v>
      </c>
      <c r="R1895" t="s">
        <v>105</v>
      </c>
      <c r="S1895">
        <v>-1</v>
      </c>
      <c r="T1895" t="s">
        <v>36</v>
      </c>
    </row>
    <row r="1896" spans="1:20" ht="20.25" customHeight="1">
      <c r="A1896">
        <v>1894</v>
      </c>
      <c r="B1896">
        <v>9</v>
      </c>
      <c r="C1896" t="s">
        <v>6480</v>
      </c>
      <c r="D1896" t="s">
        <v>3097</v>
      </c>
      <c r="E1896" s="1">
        <v>42718</v>
      </c>
      <c r="F1896" t="s">
        <v>157</v>
      </c>
      <c r="G1896" t="s">
        <v>6481</v>
      </c>
      <c r="I1896" t="s">
        <v>24</v>
      </c>
      <c r="J1896" t="s">
        <v>34</v>
      </c>
      <c r="K1896" t="s">
        <v>6204</v>
      </c>
      <c r="L1896" s="1">
        <v>42705</v>
      </c>
      <c r="M1896">
        <v>4</v>
      </c>
      <c r="N1896">
        <v>5</v>
      </c>
      <c r="O1896">
        <v>5</v>
      </c>
      <c r="P1896">
        <v>4</v>
      </c>
      <c r="Q1896">
        <v>4</v>
      </c>
      <c r="R1896" t="s">
        <v>105</v>
      </c>
      <c r="S1896">
        <v>4</v>
      </c>
    </row>
    <row r="1897" spans="1:20" ht="20.25" customHeight="1">
      <c r="A1897">
        <v>1895</v>
      </c>
      <c r="B1897">
        <v>2</v>
      </c>
      <c r="C1897" t="s">
        <v>6482</v>
      </c>
      <c r="D1897" t="s">
        <v>6483</v>
      </c>
      <c r="E1897" s="1">
        <v>42718</v>
      </c>
      <c r="F1897" t="s">
        <v>21</v>
      </c>
      <c r="G1897" t="s">
        <v>6484</v>
      </c>
      <c r="H1897" t="s">
        <v>163</v>
      </c>
      <c r="I1897" t="s">
        <v>73</v>
      </c>
      <c r="J1897" t="s">
        <v>25</v>
      </c>
      <c r="K1897" t="s">
        <v>6485</v>
      </c>
      <c r="L1897" s="1">
        <v>42705</v>
      </c>
      <c r="M1897">
        <v>1</v>
      </c>
      <c r="N1897">
        <v>2</v>
      </c>
      <c r="O1897">
        <v>2</v>
      </c>
      <c r="P1897">
        <v>2</v>
      </c>
      <c r="Q1897">
        <v>2</v>
      </c>
      <c r="R1897" t="s">
        <v>27</v>
      </c>
      <c r="S1897">
        <v>1</v>
      </c>
      <c r="T1897" t="s">
        <v>36</v>
      </c>
    </row>
    <row r="1898" spans="1:20" ht="20.25" customHeight="1">
      <c r="A1898">
        <v>1896</v>
      </c>
      <c r="B1898">
        <v>7</v>
      </c>
      <c r="C1898" t="s">
        <v>6486</v>
      </c>
      <c r="D1898" t="s">
        <v>6487</v>
      </c>
      <c r="E1898" s="1">
        <v>42717</v>
      </c>
      <c r="F1898" t="s">
        <v>1099</v>
      </c>
      <c r="G1898" t="s">
        <v>6488</v>
      </c>
      <c r="H1898" t="s">
        <v>23</v>
      </c>
      <c r="I1898" t="s">
        <v>73</v>
      </c>
      <c r="J1898" t="s">
        <v>25</v>
      </c>
      <c r="K1898" t="s">
        <v>3913</v>
      </c>
      <c r="L1898" s="1">
        <v>42705</v>
      </c>
      <c r="M1898">
        <v>1</v>
      </c>
      <c r="N1898">
        <v>3</v>
      </c>
      <c r="O1898">
        <v>3</v>
      </c>
      <c r="P1898">
        <v>3</v>
      </c>
      <c r="Q1898">
        <v>4</v>
      </c>
      <c r="R1898" t="s">
        <v>105</v>
      </c>
      <c r="S1898">
        <v>1</v>
      </c>
      <c r="T1898" t="s">
        <v>36</v>
      </c>
    </row>
    <row r="1899" spans="1:20" ht="20.25" customHeight="1">
      <c r="A1899">
        <v>1897</v>
      </c>
      <c r="B1899">
        <v>3</v>
      </c>
      <c r="C1899" t="s">
        <v>6489</v>
      </c>
      <c r="D1899" t="s">
        <v>6450</v>
      </c>
      <c r="E1899" s="1">
        <v>42717</v>
      </c>
      <c r="F1899" t="s">
        <v>21</v>
      </c>
      <c r="G1899" t="s">
        <v>6490</v>
      </c>
      <c r="I1899" t="s">
        <v>24</v>
      </c>
      <c r="J1899" t="s">
        <v>94</v>
      </c>
      <c r="K1899" t="s">
        <v>6491</v>
      </c>
      <c r="L1899" s="1">
        <v>42675</v>
      </c>
      <c r="M1899">
        <v>3</v>
      </c>
      <c r="N1899">
        <v>1</v>
      </c>
      <c r="O1899">
        <v>2</v>
      </c>
      <c r="P1899">
        <v>3</v>
      </c>
      <c r="Q1899">
        <v>2</v>
      </c>
      <c r="R1899" t="s">
        <v>27</v>
      </c>
      <c r="S1899">
        <v>1</v>
      </c>
      <c r="T1899" t="s">
        <v>36</v>
      </c>
    </row>
    <row r="1900" spans="1:20" ht="20.25" customHeight="1">
      <c r="A1900">
        <v>1898</v>
      </c>
      <c r="B1900">
        <v>4</v>
      </c>
      <c r="C1900" t="s">
        <v>6492</v>
      </c>
      <c r="D1900" t="s">
        <v>6493</v>
      </c>
      <c r="E1900" s="1">
        <v>42717</v>
      </c>
      <c r="F1900" t="s">
        <v>56</v>
      </c>
      <c r="G1900" t="s">
        <v>6494</v>
      </c>
      <c r="I1900" t="s">
        <v>24</v>
      </c>
      <c r="J1900" t="s">
        <v>25</v>
      </c>
      <c r="K1900" t="s">
        <v>6495</v>
      </c>
      <c r="L1900" s="1">
        <v>42705</v>
      </c>
      <c r="M1900">
        <v>3</v>
      </c>
      <c r="N1900">
        <v>3</v>
      </c>
      <c r="O1900">
        <v>2</v>
      </c>
      <c r="P1900">
        <v>3</v>
      </c>
      <c r="Q1900">
        <v>3</v>
      </c>
      <c r="R1900" t="s">
        <v>27</v>
      </c>
      <c r="S1900">
        <v>3</v>
      </c>
      <c r="T1900" t="s">
        <v>36</v>
      </c>
    </row>
    <row r="1901" spans="1:20" ht="20.25" customHeight="1">
      <c r="A1901">
        <v>1899</v>
      </c>
      <c r="B1901">
        <v>1</v>
      </c>
      <c r="C1901" t="s">
        <v>6496</v>
      </c>
      <c r="D1901" t="s">
        <v>6497</v>
      </c>
      <c r="E1901" s="1">
        <v>42716</v>
      </c>
      <c r="F1901" t="s">
        <v>21</v>
      </c>
      <c r="G1901" t="s">
        <v>6498</v>
      </c>
      <c r="I1901" t="s">
        <v>33</v>
      </c>
      <c r="J1901" t="s">
        <v>94</v>
      </c>
      <c r="K1901" t="s">
        <v>6499</v>
      </c>
      <c r="L1901" s="1">
        <v>42705</v>
      </c>
      <c r="M1901">
        <v>4</v>
      </c>
      <c r="N1901">
        <v>4</v>
      </c>
      <c r="O1901">
        <v>1</v>
      </c>
      <c r="P1901">
        <v>1</v>
      </c>
      <c r="Q1901">
        <v>1</v>
      </c>
      <c r="R1901" t="s">
        <v>27</v>
      </c>
      <c r="S1901">
        <v>4</v>
      </c>
      <c r="T1901" t="s">
        <v>36</v>
      </c>
    </row>
    <row r="1902" spans="1:20" ht="20.25" customHeight="1">
      <c r="A1902">
        <v>1900</v>
      </c>
      <c r="B1902">
        <v>1</v>
      </c>
      <c r="C1902" t="s">
        <v>6500</v>
      </c>
      <c r="D1902" t="s">
        <v>67</v>
      </c>
      <c r="E1902" s="1">
        <v>42715</v>
      </c>
      <c r="F1902" t="s">
        <v>56</v>
      </c>
      <c r="G1902" t="s">
        <v>6501</v>
      </c>
      <c r="H1902" t="s">
        <v>163</v>
      </c>
      <c r="I1902" t="s">
        <v>87</v>
      </c>
      <c r="J1902" t="s">
        <v>94</v>
      </c>
      <c r="K1902" t="s">
        <v>6248</v>
      </c>
      <c r="L1902" s="1">
        <v>42644</v>
      </c>
      <c r="M1902">
        <v>1</v>
      </c>
      <c r="N1902">
        <v>1</v>
      </c>
      <c r="O1902">
        <v>2</v>
      </c>
      <c r="P1902">
        <v>1</v>
      </c>
      <c r="Q1902">
        <v>1</v>
      </c>
      <c r="R1902" t="s">
        <v>27</v>
      </c>
      <c r="S1902">
        <v>2</v>
      </c>
      <c r="T1902" t="s">
        <v>36</v>
      </c>
    </row>
    <row r="1903" spans="1:20" ht="20.25" customHeight="1">
      <c r="A1903">
        <v>1901</v>
      </c>
      <c r="B1903">
        <v>5</v>
      </c>
      <c r="C1903" t="s">
        <v>6502</v>
      </c>
      <c r="D1903" t="s">
        <v>6503</v>
      </c>
      <c r="E1903" s="1">
        <v>42715</v>
      </c>
      <c r="F1903" t="s">
        <v>56</v>
      </c>
      <c r="G1903" t="s">
        <v>6504</v>
      </c>
      <c r="H1903" t="s">
        <v>1969</v>
      </c>
      <c r="I1903" t="s">
        <v>33</v>
      </c>
      <c r="J1903" t="s">
        <v>34</v>
      </c>
      <c r="K1903" t="s">
        <v>6505</v>
      </c>
      <c r="L1903" s="1">
        <v>42675</v>
      </c>
      <c r="M1903">
        <v>3</v>
      </c>
      <c r="N1903">
        <v>2</v>
      </c>
      <c r="O1903">
        <v>2</v>
      </c>
      <c r="P1903">
        <v>3</v>
      </c>
      <c r="Q1903">
        <v>3</v>
      </c>
      <c r="R1903" t="s">
        <v>27</v>
      </c>
      <c r="S1903">
        <v>2</v>
      </c>
      <c r="T1903" t="s">
        <v>36</v>
      </c>
    </row>
    <row r="1904" spans="1:20" ht="20.25" customHeight="1">
      <c r="A1904">
        <v>1902</v>
      </c>
      <c r="B1904">
        <v>4</v>
      </c>
      <c r="C1904" t="s">
        <v>6506</v>
      </c>
      <c r="D1904" t="s">
        <v>6507</v>
      </c>
      <c r="E1904" s="1">
        <v>42715</v>
      </c>
      <c r="F1904" t="s">
        <v>56</v>
      </c>
      <c r="G1904" t="s">
        <v>6508</v>
      </c>
      <c r="H1904" t="s">
        <v>1527</v>
      </c>
      <c r="I1904" t="s">
        <v>73</v>
      </c>
      <c r="J1904" t="s">
        <v>34</v>
      </c>
      <c r="K1904" t="s">
        <v>6509</v>
      </c>
      <c r="L1904" s="1">
        <v>42705</v>
      </c>
      <c r="M1904">
        <v>2</v>
      </c>
      <c r="N1904">
        <v>4</v>
      </c>
      <c r="O1904">
        <v>3</v>
      </c>
      <c r="P1904">
        <v>4</v>
      </c>
      <c r="Q1904">
        <v>2</v>
      </c>
      <c r="R1904" t="s">
        <v>105</v>
      </c>
      <c r="S1904">
        <v>3</v>
      </c>
      <c r="T1904" t="s">
        <v>36</v>
      </c>
    </row>
    <row r="1905" spans="1:20" ht="20.25" customHeight="1">
      <c r="A1905">
        <v>1903</v>
      </c>
      <c r="B1905">
        <v>8</v>
      </c>
      <c r="C1905" t="s">
        <v>6510</v>
      </c>
      <c r="D1905" t="s">
        <v>6111</v>
      </c>
      <c r="E1905" s="1">
        <v>42714</v>
      </c>
      <c r="F1905" t="s">
        <v>2741</v>
      </c>
      <c r="G1905" t="s">
        <v>6511</v>
      </c>
      <c r="H1905" t="s">
        <v>23</v>
      </c>
      <c r="I1905" t="s">
        <v>33</v>
      </c>
      <c r="J1905" t="s">
        <v>34</v>
      </c>
      <c r="K1905" t="s">
        <v>6204</v>
      </c>
      <c r="L1905" s="1">
        <v>42705</v>
      </c>
      <c r="M1905">
        <v>4</v>
      </c>
      <c r="N1905">
        <v>4</v>
      </c>
      <c r="O1905">
        <v>4</v>
      </c>
      <c r="P1905">
        <v>4</v>
      </c>
      <c r="Q1905">
        <v>5</v>
      </c>
      <c r="R1905" t="s">
        <v>105</v>
      </c>
      <c r="S1905">
        <v>3</v>
      </c>
      <c r="T1905" t="s">
        <v>36</v>
      </c>
    </row>
    <row r="1906" spans="1:20" ht="20.25" customHeight="1">
      <c r="A1906">
        <v>1904</v>
      </c>
      <c r="B1906">
        <v>1</v>
      </c>
      <c r="C1906" t="s">
        <v>6512</v>
      </c>
      <c r="D1906" t="s">
        <v>6513</v>
      </c>
      <c r="E1906" s="1">
        <v>42714</v>
      </c>
      <c r="F1906" t="s">
        <v>21</v>
      </c>
      <c r="G1906" t="s">
        <v>6514</v>
      </c>
      <c r="I1906" t="s">
        <v>33</v>
      </c>
      <c r="J1906" t="s">
        <v>94</v>
      </c>
      <c r="K1906" t="s">
        <v>6515</v>
      </c>
      <c r="L1906" s="1">
        <v>42705</v>
      </c>
      <c r="M1906">
        <v>1</v>
      </c>
      <c r="N1906">
        <v>1</v>
      </c>
      <c r="O1906">
        <v>1</v>
      </c>
      <c r="P1906">
        <v>1</v>
      </c>
      <c r="Q1906">
        <v>1</v>
      </c>
      <c r="R1906" t="s">
        <v>27</v>
      </c>
      <c r="S1906">
        <v>1</v>
      </c>
      <c r="T1906" t="s">
        <v>36</v>
      </c>
    </row>
    <row r="1907" spans="1:20" ht="20.25" customHeight="1">
      <c r="A1907">
        <v>1905</v>
      </c>
      <c r="B1907">
        <v>10</v>
      </c>
      <c r="C1907" t="s">
        <v>6516</v>
      </c>
      <c r="D1907" t="s">
        <v>5477</v>
      </c>
      <c r="E1907" s="1">
        <v>42713</v>
      </c>
      <c r="F1907" t="s">
        <v>56</v>
      </c>
      <c r="G1907" t="s">
        <v>6517</v>
      </c>
      <c r="H1907" t="s">
        <v>6518</v>
      </c>
      <c r="I1907" t="s">
        <v>73</v>
      </c>
      <c r="J1907" t="s">
        <v>94</v>
      </c>
      <c r="K1907" t="s">
        <v>6519</v>
      </c>
      <c r="L1907" s="1">
        <v>42705</v>
      </c>
      <c r="M1907">
        <v>5</v>
      </c>
      <c r="N1907">
        <v>5</v>
      </c>
      <c r="O1907">
        <v>5</v>
      </c>
      <c r="P1907">
        <v>5</v>
      </c>
      <c r="Q1907">
        <v>5</v>
      </c>
      <c r="R1907" t="s">
        <v>105</v>
      </c>
      <c r="S1907">
        <v>-1</v>
      </c>
      <c r="T1907" t="s">
        <v>36</v>
      </c>
    </row>
    <row r="1908" spans="1:20" ht="20.25" customHeight="1">
      <c r="A1908">
        <v>1906</v>
      </c>
      <c r="B1908">
        <v>3</v>
      </c>
      <c r="C1908" t="s">
        <v>6520</v>
      </c>
      <c r="D1908" t="s">
        <v>6521</v>
      </c>
      <c r="E1908" s="1">
        <v>42713</v>
      </c>
      <c r="F1908" t="s">
        <v>21</v>
      </c>
      <c r="G1908" t="s">
        <v>6522</v>
      </c>
      <c r="H1908" t="s">
        <v>123</v>
      </c>
      <c r="I1908" t="s">
        <v>33</v>
      </c>
      <c r="J1908" t="s">
        <v>34</v>
      </c>
      <c r="K1908" t="s">
        <v>6523</v>
      </c>
      <c r="L1908" s="1">
        <v>42705</v>
      </c>
      <c r="M1908">
        <v>2</v>
      </c>
      <c r="N1908">
        <v>3</v>
      </c>
      <c r="O1908">
        <v>1</v>
      </c>
      <c r="P1908">
        <v>2</v>
      </c>
      <c r="Q1908">
        <v>1</v>
      </c>
      <c r="R1908" t="s">
        <v>27</v>
      </c>
      <c r="S1908">
        <v>2</v>
      </c>
      <c r="T1908" t="s">
        <v>36</v>
      </c>
    </row>
    <row r="1909" spans="1:20" ht="20.25" customHeight="1">
      <c r="A1909">
        <v>1907</v>
      </c>
      <c r="B1909">
        <v>2</v>
      </c>
      <c r="C1909" t="s">
        <v>6524</v>
      </c>
      <c r="D1909" t="s">
        <v>6525</v>
      </c>
      <c r="E1909" s="1">
        <v>42712</v>
      </c>
      <c r="F1909" t="s">
        <v>21</v>
      </c>
      <c r="G1909" t="s">
        <v>6526</v>
      </c>
      <c r="I1909" t="s">
        <v>24</v>
      </c>
      <c r="J1909" t="s">
        <v>25</v>
      </c>
      <c r="K1909" t="s">
        <v>6527</v>
      </c>
      <c r="L1909" s="1">
        <v>42705</v>
      </c>
      <c r="M1909">
        <v>3</v>
      </c>
      <c r="N1909">
        <v>2</v>
      </c>
      <c r="O1909">
        <v>1</v>
      </c>
      <c r="P1909">
        <v>3</v>
      </c>
      <c r="Q1909">
        <v>1</v>
      </c>
      <c r="R1909" t="s">
        <v>27</v>
      </c>
      <c r="S1909">
        <v>2</v>
      </c>
    </row>
    <row r="1910" spans="1:20" ht="20.25" customHeight="1">
      <c r="A1910">
        <v>1908</v>
      </c>
      <c r="B1910">
        <v>6</v>
      </c>
      <c r="C1910" t="s">
        <v>6528</v>
      </c>
      <c r="D1910" t="s">
        <v>2341</v>
      </c>
      <c r="E1910" s="1">
        <v>42712</v>
      </c>
      <c r="F1910" t="s">
        <v>56</v>
      </c>
      <c r="G1910" t="s">
        <v>6529</v>
      </c>
      <c r="H1910" t="s">
        <v>163</v>
      </c>
      <c r="I1910" t="s">
        <v>73</v>
      </c>
      <c r="J1910" t="s">
        <v>94</v>
      </c>
      <c r="K1910" t="s">
        <v>6530</v>
      </c>
      <c r="L1910" s="1">
        <v>42705</v>
      </c>
      <c r="M1910">
        <v>3</v>
      </c>
      <c r="N1910">
        <v>2</v>
      </c>
      <c r="O1910">
        <v>2</v>
      </c>
      <c r="P1910">
        <v>4</v>
      </c>
      <c r="Q1910">
        <v>3</v>
      </c>
      <c r="R1910" t="s">
        <v>105</v>
      </c>
      <c r="S1910">
        <v>3</v>
      </c>
      <c r="T1910" t="s">
        <v>36</v>
      </c>
    </row>
    <row r="1911" spans="1:20" ht="20.25" customHeight="1">
      <c r="A1911">
        <v>1909</v>
      </c>
      <c r="B1911">
        <v>9</v>
      </c>
      <c r="C1911" t="s">
        <v>6531</v>
      </c>
      <c r="D1911" t="s">
        <v>2341</v>
      </c>
      <c r="E1911" s="1">
        <v>42712</v>
      </c>
      <c r="F1911" t="s">
        <v>56</v>
      </c>
      <c r="G1911" t="s">
        <v>6532</v>
      </c>
      <c r="I1911" t="s">
        <v>73</v>
      </c>
      <c r="J1911" t="s">
        <v>25</v>
      </c>
      <c r="K1911" t="s">
        <v>6533</v>
      </c>
      <c r="L1911" s="1">
        <v>42675</v>
      </c>
      <c r="M1911">
        <v>4</v>
      </c>
      <c r="N1911">
        <v>5</v>
      </c>
      <c r="O1911">
        <v>4</v>
      </c>
      <c r="P1911">
        <v>3</v>
      </c>
      <c r="Q1911">
        <v>4</v>
      </c>
      <c r="R1911" t="s">
        <v>105</v>
      </c>
      <c r="S1911">
        <v>-1</v>
      </c>
      <c r="T1911" t="s">
        <v>36</v>
      </c>
    </row>
    <row r="1912" spans="1:20" ht="20.25" customHeight="1">
      <c r="A1912">
        <v>1910</v>
      </c>
      <c r="B1912">
        <v>9</v>
      </c>
      <c r="C1912" t="s">
        <v>6534</v>
      </c>
      <c r="D1912" t="s">
        <v>2341</v>
      </c>
      <c r="E1912" s="1">
        <v>42712</v>
      </c>
      <c r="F1912" t="s">
        <v>56</v>
      </c>
      <c r="G1912" t="s">
        <v>6535</v>
      </c>
      <c r="I1912" t="s">
        <v>73</v>
      </c>
      <c r="J1912" t="s">
        <v>25</v>
      </c>
      <c r="K1912" t="s">
        <v>6536</v>
      </c>
      <c r="L1912" s="1">
        <v>42675</v>
      </c>
      <c r="M1912">
        <v>4</v>
      </c>
      <c r="N1912">
        <v>5</v>
      </c>
      <c r="O1912">
        <v>4</v>
      </c>
      <c r="P1912">
        <v>4</v>
      </c>
      <c r="Q1912">
        <v>4</v>
      </c>
      <c r="R1912" t="s">
        <v>105</v>
      </c>
      <c r="S1912">
        <v>-1</v>
      </c>
      <c r="T1912" t="s">
        <v>36</v>
      </c>
    </row>
    <row r="1913" spans="1:20" ht="20.25" customHeight="1">
      <c r="A1913">
        <v>1911</v>
      </c>
      <c r="B1913">
        <v>2</v>
      </c>
      <c r="C1913" t="s">
        <v>6537</v>
      </c>
      <c r="D1913" t="s">
        <v>6538</v>
      </c>
      <c r="E1913" s="1">
        <v>42712</v>
      </c>
      <c r="F1913" t="s">
        <v>21</v>
      </c>
      <c r="G1913" t="s">
        <v>6539</v>
      </c>
      <c r="I1913" t="s">
        <v>33</v>
      </c>
      <c r="J1913" t="s">
        <v>94</v>
      </c>
      <c r="K1913" t="s">
        <v>6540</v>
      </c>
      <c r="L1913" s="1">
        <v>42705</v>
      </c>
      <c r="M1913">
        <v>2</v>
      </c>
      <c r="N1913">
        <v>3</v>
      </c>
      <c r="O1913">
        <v>1</v>
      </c>
      <c r="P1913">
        <v>2</v>
      </c>
      <c r="Q1913">
        <v>1</v>
      </c>
      <c r="R1913" t="s">
        <v>27</v>
      </c>
      <c r="S1913">
        <v>3</v>
      </c>
      <c r="T1913" t="s">
        <v>36</v>
      </c>
    </row>
    <row r="1914" spans="1:20" ht="20.25" customHeight="1">
      <c r="A1914">
        <v>1912</v>
      </c>
      <c r="B1914">
        <v>7</v>
      </c>
      <c r="C1914" t="s">
        <v>6541</v>
      </c>
      <c r="D1914" t="s">
        <v>2341</v>
      </c>
      <c r="E1914" s="1">
        <v>42712</v>
      </c>
      <c r="F1914" t="s">
        <v>56</v>
      </c>
      <c r="G1914" t="s">
        <v>6542</v>
      </c>
      <c r="H1914" t="s">
        <v>163</v>
      </c>
      <c r="I1914" t="s">
        <v>73</v>
      </c>
      <c r="J1914" t="s">
        <v>34</v>
      </c>
      <c r="K1914" t="s">
        <v>6543</v>
      </c>
      <c r="L1914" s="1">
        <v>42675</v>
      </c>
      <c r="M1914">
        <v>4</v>
      </c>
      <c r="N1914">
        <v>3</v>
      </c>
      <c r="O1914">
        <v>3</v>
      </c>
      <c r="P1914">
        <v>2</v>
      </c>
      <c r="Q1914">
        <v>2</v>
      </c>
      <c r="R1914" t="s">
        <v>105</v>
      </c>
      <c r="S1914">
        <v>4</v>
      </c>
      <c r="T1914" t="s">
        <v>36</v>
      </c>
    </row>
    <row r="1915" spans="1:20" ht="20.25" customHeight="1">
      <c r="A1915">
        <v>1913</v>
      </c>
      <c r="B1915">
        <v>2</v>
      </c>
      <c r="C1915" t="s">
        <v>6544</v>
      </c>
      <c r="D1915" t="s">
        <v>3289</v>
      </c>
      <c r="E1915" s="1">
        <v>42711</v>
      </c>
      <c r="F1915" t="s">
        <v>21</v>
      </c>
      <c r="G1915" t="s">
        <v>6545</v>
      </c>
      <c r="H1915" t="s">
        <v>149</v>
      </c>
      <c r="I1915" t="s">
        <v>24</v>
      </c>
      <c r="J1915" t="s">
        <v>59</v>
      </c>
      <c r="K1915" t="s">
        <v>6546</v>
      </c>
      <c r="L1915" s="1">
        <v>42705</v>
      </c>
      <c r="M1915">
        <v>3</v>
      </c>
      <c r="N1915">
        <v>2</v>
      </c>
      <c r="O1915">
        <v>1</v>
      </c>
      <c r="P1915">
        <v>1</v>
      </c>
      <c r="Q1915">
        <v>1</v>
      </c>
      <c r="R1915" t="s">
        <v>27</v>
      </c>
      <c r="S1915">
        <v>1</v>
      </c>
    </row>
    <row r="1916" spans="1:20" ht="20.25" customHeight="1">
      <c r="A1916">
        <v>1914</v>
      </c>
      <c r="B1916">
        <v>6</v>
      </c>
      <c r="C1916" t="s">
        <v>6547</v>
      </c>
      <c r="D1916" t="s">
        <v>5159</v>
      </c>
      <c r="E1916" s="1">
        <v>42711</v>
      </c>
      <c r="F1916" t="s">
        <v>157</v>
      </c>
      <c r="G1916" t="s">
        <v>6548</v>
      </c>
      <c r="H1916" t="s">
        <v>6549</v>
      </c>
      <c r="I1916" t="s">
        <v>33</v>
      </c>
      <c r="J1916" t="s">
        <v>25</v>
      </c>
      <c r="K1916" t="s">
        <v>6550</v>
      </c>
      <c r="L1916" s="1">
        <v>42705</v>
      </c>
      <c r="M1916">
        <v>3</v>
      </c>
      <c r="N1916">
        <v>2</v>
      </c>
      <c r="O1916">
        <v>2</v>
      </c>
      <c r="P1916">
        <v>4</v>
      </c>
      <c r="Q1916">
        <v>4</v>
      </c>
      <c r="R1916" t="s">
        <v>105</v>
      </c>
      <c r="S1916">
        <v>3</v>
      </c>
      <c r="T1916" t="s">
        <v>36</v>
      </c>
    </row>
    <row r="1917" spans="1:20" ht="20.25" customHeight="1">
      <c r="A1917">
        <v>1915</v>
      </c>
      <c r="B1917">
        <v>1</v>
      </c>
      <c r="C1917" t="s">
        <v>6551</v>
      </c>
      <c r="D1917" t="s">
        <v>6552</v>
      </c>
      <c r="E1917" s="1">
        <v>42710</v>
      </c>
      <c r="F1917" t="s">
        <v>21</v>
      </c>
      <c r="G1917" t="s">
        <v>6553</v>
      </c>
      <c r="H1917" t="s">
        <v>2053</v>
      </c>
      <c r="I1917" t="s">
        <v>24</v>
      </c>
      <c r="J1917" t="s">
        <v>25</v>
      </c>
      <c r="K1917" t="s">
        <v>6259</v>
      </c>
      <c r="L1917" s="1">
        <v>42675</v>
      </c>
      <c r="M1917">
        <v>1</v>
      </c>
      <c r="N1917">
        <v>1</v>
      </c>
      <c r="O1917">
        <v>1</v>
      </c>
      <c r="P1917">
        <v>4</v>
      </c>
      <c r="Q1917">
        <v>1</v>
      </c>
      <c r="R1917" t="s">
        <v>27</v>
      </c>
      <c r="S1917">
        <v>2</v>
      </c>
    </row>
    <row r="1918" spans="1:20" ht="20.25" customHeight="1">
      <c r="A1918">
        <v>1916</v>
      </c>
      <c r="B1918">
        <v>7</v>
      </c>
      <c r="C1918" t="s">
        <v>6554</v>
      </c>
      <c r="D1918" t="s">
        <v>5463</v>
      </c>
      <c r="E1918" s="1">
        <v>42710</v>
      </c>
      <c r="F1918" t="s">
        <v>21</v>
      </c>
      <c r="G1918" t="s">
        <v>6555</v>
      </c>
      <c r="H1918" t="s">
        <v>123</v>
      </c>
      <c r="I1918" t="s">
        <v>24</v>
      </c>
      <c r="J1918" t="s">
        <v>94</v>
      </c>
      <c r="K1918" t="s">
        <v>6556</v>
      </c>
      <c r="L1918" s="1">
        <v>42644</v>
      </c>
      <c r="M1918">
        <v>5</v>
      </c>
      <c r="N1918">
        <v>5</v>
      </c>
      <c r="O1918">
        <v>3</v>
      </c>
      <c r="P1918">
        <v>5</v>
      </c>
      <c r="Q1918">
        <v>4</v>
      </c>
      <c r="R1918" t="s">
        <v>105</v>
      </c>
      <c r="S1918">
        <v>4</v>
      </c>
      <c r="T1918" t="s">
        <v>36</v>
      </c>
    </row>
    <row r="1919" spans="1:20" ht="20.25" customHeight="1">
      <c r="A1919">
        <v>1917</v>
      </c>
      <c r="B1919">
        <v>1</v>
      </c>
      <c r="C1919" t="s">
        <v>6557</v>
      </c>
      <c r="D1919" t="s">
        <v>6558</v>
      </c>
      <c r="E1919" s="1">
        <v>42710</v>
      </c>
      <c r="F1919" t="s">
        <v>21</v>
      </c>
      <c r="G1919" t="s">
        <v>6559</v>
      </c>
      <c r="H1919" t="s">
        <v>32</v>
      </c>
      <c r="I1919" t="s">
        <v>33</v>
      </c>
      <c r="J1919" t="s">
        <v>34</v>
      </c>
      <c r="K1919" t="s">
        <v>6560</v>
      </c>
      <c r="L1919" s="1">
        <v>42705</v>
      </c>
      <c r="M1919">
        <v>1</v>
      </c>
      <c r="N1919">
        <v>2</v>
      </c>
      <c r="O1919">
        <v>1</v>
      </c>
      <c r="P1919">
        <v>1</v>
      </c>
      <c r="Q1919">
        <v>1</v>
      </c>
      <c r="R1919" t="s">
        <v>27</v>
      </c>
      <c r="S1919">
        <v>1</v>
      </c>
    </row>
    <row r="1920" spans="1:20" ht="20.25" customHeight="1">
      <c r="A1920">
        <v>1918</v>
      </c>
      <c r="B1920">
        <v>4</v>
      </c>
      <c r="C1920" t="s">
        <v>6561</v>
      </c>
      <c r="D1920" t="s">
        <v>6562</v>
      </c>
      <c r="E1920" s="1">
        <v>42709</v>
      </c>
      <c r="F1920" t="s">
        <v>21</v>
      </c>
      <c r="G1920" t="s">
        <v>6563</v>
      </c>
      <c r="H1920" t="s">
        <v>6564</v>
      </c>
      <c r="I1920" t="s">
        <v>24</v>
      </c>
      <c r="J1920" t="s">
        <v>25</v>
      </c>
      <c r="K1920" t="s">
        <v>6204</v>
      </c>
      <c r="L1920" s="1">
        <v>42675</v>
      </c>
      <c r="M1920">
        <v>1</v>
      </c>
      <c r="N1920">
        <v>2</v>
      </c>
      <c r="O1920">
        <v>1</v>
      </c>
      <c r="P1920">
        <v>3</v>
      </c>
      <c r="Q1920">
        <v>2</v>
      </c>
      <c r="R1920" t="s">
        <v>27</v>
      </c>
      <c r="S1920">
        <v>4</v>
      </c>
    </row>
    <row r="1921" spans="1:20" ht="20.25" customHeight="1">
      <c r="A1921">
        <v>1919</v>
      </c>
      <c r="B1921">
        <v>1</v>
      </c>
      <c r="C1921" t="s">
        <v>6565</v>
      </c>
      <c r="D1921" t="s">
        <v>6566</v>
      </c>
      <c r="E1921" s="1">
        <v>42709</v>
      </c>
      <c r="F1921" t="s">
        <v>21</v>
      </c>
      <c r="G1921" t="s">
        <v>6567</v>
      </c>
      <c r="H1921" t="s">
        <v>163</v>
      </c>
      <c r="I1921" t="s">
        <v>87</v>
      </c>
      <c r="J1921" t="s">
        <v>25</v>
      </c>
      <c r="K1921" t="s">
        <v>6491</v>
      </c>
      <c r="L1921" s="1">
        <v>42705</v>
      </c>
      <c r="M1921">
        <v>2</v>
      </c>
      <c r="N1921">
        <v>2</v>
      </c>
      <c r="O1921">
        <v>2</v>
      </c>
      <c r="P1921">
        <v>4</v>
      </c>
      <c r="Q1921">
        <v>2</v>
      </c>
      <c r="R1921" t="s">
        <v>27</v>
      </c>
      <c r="S1921">
        <v>1</v>
      </c>
      <c r="T1921" t="s">
        <v>36</v>
      </c>
    </row>
    <row r="1922" spans="1:20" ht="20.25" customHeight="1">
      <c r="A1922">
        <v>1920</v>
      </c>
      <c r="B1922">
        <v>8</v>
      </c>
      <c r="C1922" t="s">
        <v>6568</v>
      </c>
      <c r="D1922" t="s">
        <v>6569</v>
      </c>
      <c r="E1922" s="1">
        <v>42708</v>
      </c>
      <c r="F1922" t="s">
        <v>21</v>
      </c>
      <c r="G1922" t="s">
        <v>6570</v>
      </c>
      <c r="H1922" t="s">
        <v>64</v>
      </c>
      <c r="I1922" t="s">
        <v>24</v>
      </c>
      <c r="J1922" t="s">
        <v>34</v>
      </c>
      <c r="K1922" t="s">
        <v>6571</v>
      </c>
      <c r="L1922" s="1">
        <v>42705</v>
      </c>
      <c r="M1922">
        <v>4</v>
      </c>
      <c r="N1922">
        <v>4</v>
      </c>
      <c r="O1922">
        <v>4</v>
      </c>
      <c r="P1922">
        <v>4</v>
      </c>
      <c r="Q1922">
        <v>3</v>
      </c>
      <c r="R1922" t="s">
        <v>105</v>
      </c>
      <c r="S1922">
        <v>-1</v>
      </c>
    </row>
    <row r="1923" spans="1:20" ht="20.25" customHeight="1">
      <c r="A1923">
        <v>1921</v>
      </c>
      <c r="B1923">
        <v>1</v>
      </c>
      <c r="C1923" t="s">
        <v>6572</v>
      </c>
      <c r="D1923" t="s">
        <v>6573</v>
      </c>
      <c r="E1923" s="1">
        <v>42708</v>
      </c>
      <c r="F1923" t="s">
        <v>157</v>
      </c>
      <c r="G1923" t="s">
        <v>6574</v>
      </c>
      <c r="H1923" t="s">
        <v>163</v>
      </c>
      <c r="I1923" t="s">
        <v>24</v>
      </c>
      <c r="J1923" t="s">
        <v>34</v>
      </c>
      <c r="K1923" t="s">
        <v>6575</v>
      </c>
      <c r="L1923" s="1">
        <v>42705</v>
      </c>
      <c r="M1923">
        <v>2</v>
      </c>
      <c r="N1923">
        <v>1</v>
      </c>
      <c r="O1923">
        <v>2</v>
      </c>
      <c r="P1923">
        <v>1</v>
      </c>
      <c r="Q1923">
        <v>1</v>
      </c>
      <c r="R1923" t="s">
        <v>27</v>
      </c>
      <c r="S1923">
        <v>2</v>
      </c>
      <c r="T1923" t="s">
        <v>36</v>
      </c>
    </row>
    <row r="1924" spans="1:20" ht="20.25" customHeight="1">
      <c r="A1924">
        <v>1922</v>
      </c>
      <c r="B1924">
        <v>1</v>
      </c>
      <c r="C1924" t="s">
        <v>6576</v>
      </c>
      <c r="D1924" t="s">
        <v>6577</v>
      </c>
      <c r="E1924" s="1">
        <v>42707</v>
      </c>
      <c r="F1924" t="s">
        <v>21</v>
      </c>
      <c r="G1924" t="s">
        <v>6578</v>
      </c>
      <c r="I1924" t="s">
        <v>24</v>
      </c>
      <c r="J1924" t="s">
        <v>25</v>
      </c>
      <c r="K1924" t="s">
        <v>3913</v>
      </c>
      <c r="L1924" s="1">
        <v>42675</v>
      </c>
      <c r="M1924">
        <v>1</v>
      </c>
      <c r="N1924">
        <v>1</v>
      </c>
      <c r="O1924">
        <v>1</v>
      </c>
      <c r="P1924">
        <v>1</v>
      </c>
      <c r="Q1924">
        <v>1</v>
      </c>
      <c r="R1924" t="s">
        <v>27</v>
      </c>
      <c r="S1924">
        <v>1</v>
      </c>
      <c r="T1924" t="s">
        <v>36</v>
      </c>
    </row>
    <row r="1925" spans="1:20" ht="20.25" customHeight="1">
      <c r="A1925">
        <v>1923</v>
      </c>
      <c r="B1925">
        <v>6</v>
      </c>
      <c r="C1925" t="s">
        <v>6579</v>
      </c>
      <c r="D1925" t="s">
        <v>1204</v>
      </c>
      <c r="E1925" s="1">
        <v>42707</v>
      </c>
      <c r="F1925" t="s">
        <v>21</v>
      </c>
      <c r="G1925" t="s">
        <v>6580</v>
      </c>
      <c r="I1925" t="s">
        <v>24</v>
      </c>
      <c r="J1925" t="s">
        <v>25</v>
      </c>
      <c r="K1925" t="s">
        <v>6581</v>
      </c>
      <c r="L1925" s="1">
        <v>42705</v>
      </c>
      <c r="M1925">
        <v>2</v>
      </c>
      <c r="N1925">
        <v>4</v>
      </c>
      <c r="O1925">
        <v>1</v>
      </c>
      <c r="P1925">
        <v>4</v>
      </c>
      <c r="Q1925">
        <v>3</v>
      </c>
      <c r="R1925" t="s">
        <v>105</v>
      </c>
      <c r="S1925">
        <v>-1</v>
      </c>
    </row>
    <row r="1926" spans="1:20" ht="20.25" customHeight="1">
      <c r="A1926">
        <v>1924</v>
      </c>
      <c r="B1926">
        <v>3</v>
      </c>
      <c r="C1926" t="s">
        <v>6582</v>
      </c>
      <c r="D1926" t="s">
        <v>6583</v>
      </c>
      <c r="E1926" s="1">
        <v>42706</v>
      </c>
      <c r="F1926" t="s">
        <v>21</v>
      </c>
      <c r="G1926" t="s">
        <v>6584</v>
      </c>
      <c r="H1926" t="s">
        <v>64</v>
      </c>
      <c r="I1926" t="s">
        <v>33</v>
      </c>
      <c r="J1926" t="s">
        <v>34</v>
      </c>
      <c r="K1926" t="s">
        <v>6585</v>
      </c>
      <c r="L1926" s="1">
        <v>42675</v>
      </c>
      <c r="M1926">
        <v>1</v>
      </c>
      <c r="N1926">
        <v>2</v>
      </c>
      <c r="O1926">
        <v>1</v>
      </c>
      <c r="P1926">
        <v>3</v>
      </c>
      <c r="Q1926">
        <v>1</v>
      </c>
      <c r="R1926" t="s">
        <v>27</v>
      </c>
      <c r="S1926">
        <v>1</v>
      </c>
      <c r="T1926" t="s">
        <v>36</v>
      </c>
    </row>
    <row r="1927" spans="1:20" ht="20.25" customHeight="1">
      <c r="A1927">
        <v>1925</v>
      </c>
      <c r="B1927">
        <v>3</v>
      </c>
      <c r="C1927" t="s">
        <v>6586</v>
      </c>
      <c r="D1927" t="s">
        <v>6587</v>
      </c>
      <c r="E1927" s="1">
        <v>42705</v>
      </c>
      <c r="F1927" t="s">
        <v>21</v>
      </c>
      <c r="G1927" t="s">
        <v>6588</v>
      </c>
      <c r="I1927" t="s">
        <v>24</v>
      </c>
      <c r="J1927" t="s">
        <v>34</v>
      </c>
      <c r="K1927" t="s">
        <v>6589</v>
      </c>
      <c r="L1927" s="1">
        <v>42675</v>
      </c>
      <c r="M1927">
        <v>2</v>
      </c>
      <c r="N1927">
        <v>1</v>
      </c>
      <c r="O1927">
        <v>2</v>
      </c>
      <c r="P1927">
        <v>4</v>
      </c>
      <c r="Q1927">
        <v>1</v>
      </c>
      <c r="R1927" t="s">
        <v>27</v>
      </c>
      <c r="S1927">
        <v>2</v>
      </c>
    </row>
    <row r="1928" spans="1:20" ht="20.25" customHeight="1">
      <c r="A1928">
        <v>1926</v>
      </c>
      <c r="B1928">
        <v>1</v>
      </c>
      <c r="C1928" t="s">
        <v>6590</v>
      </c>
      <c r="D1928" t="s">
        <v>6591</v>
      </c>
      <c r="E1928" s="1">
        <v>42704</v>
      </c>
      <c r="F1928" t="s">
        <v>21</v>
      </c>
      <c r="G1928" t="s">
        <v>6592</v>
      </c>
      <c r="I1928" t="s">
        <v>73</v>
      </c>
      <c r="J1928" t="s">
        <v>25</v>
      </c>
      <c r="K1928" t="s">
        <v>5798</v>
      </c>
      <c r="L1928" s="1">
        <v>42370</v>
      </c>
      <c r="M1928">
        <v>3</v>
      </c>
      <c r="N1928">
        <v>3</v>
      </c>
      <c r="O1928">
        <v>3</v>
      </c>
      <c r="P1928">
        <v>1</v>
      </c>
      <c r="Q1928">
        <v>1</v>
      </c>
      <c r="R1928" t="s">
        <v>27</v>
      </c>
      <c r="S1928">
        <v>3</v>
      </c>
      <c r="T1928" t="s">
        <v>36</v>
      </c>
    </row>
    <row r="1929" spans="1:20" ht="20.25" customHeight="1">
      <c r="A1929">
        <v>1927</v>
      </c>
      <c r="B1929">
        <v>1</v>
      </c>
      <c r="C1929" t="s">
        <v>6593</v>
      </c>
      <c r="D1929" t="s">
        <v>5947</v>
      </c>
      <c r="E1929" s="1">
        <v>42704</v>
      </c>
      <c r="F1929" t="s">
        <v>21</v>
      </c>
      <c r="G1929" t="s">
        <v>6594</v>
      </c>
      <c r="H1929" t="s">
        <v>23</v>
      </c>
      <c r="I1929" t="s">
        <v>87</v>
      </c>
      <c r="J1929" t="s">
        <v>25</v>
      </c>
      <c r="K1929" t="s">
        <v>6204</v>
      </c>
      <c r="L1929" s="1">
        <v>42675</v>
      </c>
      <c r="M1929">
        <v>1</v>
      </c>
      <c r="N1929">
        <v>2</v>
      </c>
      <c r="O1929">
        <v>-1</v>
      </c>
      <c r="P1929">
        <v>3</v>
      </c>
      <c r="Q1929">
        <v>2</v>
      </c>
      <c r="R1929" t="s">
        <v>27</v>
      </c>
      <c r="S1929">
        <v>-1</v>
      </c>
      <c r="T1929" t="s">
        <v>36</v>
      </c>
    </row>
    <row r="1930" spans="1:20" ht="20.25" customHeight="1">
      <c r="A1930">
        <v>1928</v>
      </c>
      <c r="B1930">
        <v>9</v>
      </c>
      <c r="C1930" t="s">
        <v>6595</v>
      </c>
      <c r="D1930" t="s">
        <v>1660</v>
      </c>
      <c r="E1930" s="1">
        <v>42703</v>
      </c>
      <c r="F1930" t="s">
        <v>21</v>
      </c>
      <c r="G1930" t="s">
        <v>6596</v>
      </c>
      <c r="H1930" t="s">
        <v>23</v>
      </c>
      <c r="I1930" t="s">
        <v>33</v>
      </c>
      <c r="J1930" t="s">
        <v>59</v>
      </c>
      <c r="K1930" t="s">
        <v>6597</v>
      </c>
      <c r="L1930" s="1">
        <v>42675</v>
      </c>
      <c r="M1930">
        <v>5</v>
      </c>
      <c r="N1930">
        <v>5</v>
      </c>
      <c r="O1930">
        <v>5</v>
      </c>
      <c r="P1930">
        <v>3</v>
      </c>
      <c r="Q1930">
        <v>4</v>
      </c>
      <c r="R1930" t="s">
        <v>105</v>
      </c>
      <c r="S1930">
        <v>4</v>
      </c>
    </row>
    <row r="1931" spans="1:20" ht="20.25" customHeight="1">
      <c r="A1931">
        <v>1929</v>
      </c>
      <c r="B1931">
        <v>8</v>
      </c>
      <c r="C1931" t="s">
        <v>6598</v>
      </c>
      <c r="D1931" t="s">
        <v>6599</v>
      </c>
      <c r="E1931" s="1">
        <v>42703</v>
      </c>
      <c r="F1931" t="s">
        <v>1016</v>
      </c>
      <c r="G1931" t="s">
        <v>6600</v>
      </c>
      <c r="H1931" t="s">
        <v>1471</v>
      </c>
      <c r="I1931" t="s">
        <v>73</v>
      </c>
      <c r="J1931" t="s">
        <v>25</v>
      </c>
      <c r="K1931" t="s">
        <v>6327</v>
      </c>
      <c r="L1931" s="1">
        <v>42675</v>
      </c>
      <c r="M1931">
        <v>4</v>
      </c>
      <c r="N1931">
        <v>4</v>
      </c>
      <c r="O1931">
        <v>4</v>
      </c>
      <c r="P1931">
        <v>4</v>
      </c>
      <c r="Q1931">
        <v>4</v>
      </c>
      <c r="R1931" t="s">
        <v>105</v>
      </c>
      <c r="S1931">
        <v>3</v>
      </c>
      <c r="T1931" t="s">
        <v>36</v>
      </c>
    </row>
    <row r="1932" spans="1:20" ht="20.25" customHeight="1">
      <c r="A1932">
        <v>1930</v>
      </c>
      <c r="B1932">
        <v>7</v>
      </c>
      <c r="C1932" t="s">
        <v>6601</v>
      </c>
      <c r="D1932" t="s">
        <v>102</v>
      </c>
      <c r="E1932" s="1">
        <v>42703</v>
      </c>
      <c r="F1932" t="s">
        <v>157</v>
      </c>
      <c r="G1932" t="s">
        <v>6602</v>
      </c>
      <c r="I1932" t="s">
        <v>24</v>
      </c>
      <c r="J1932" t="s">
        <v>25</v>
      </c>
      <c r="K1932" t="s">
        <v>6603</v>
      </c>
      <c r="L1932" s="1">
        <v>42644</v>
      </c>
      <c r="M1932">
        <v>3</v>
      </c>
      <c r="N1932">
        <v>4</v>
      </c>
      <c r="O1932">
        <v>4</v>
      </c>
      <c r="P1932">
        <v>3</v>
      </c>
      <c r="Q1932">
        <v>5</v>
      </c>
      <c r="R1932" t="s">
        <v>105</v>
      </c>
      <c r="S1932">
        <v>-1</v>
      </c>
      <c r="T1932" t="s">
        <v>36</v>
      </c>
    </row>
    <row r="1933" spans="1:20" ht="20.25" customHeight="1">
      <c r="A1933">
        <v>1931</v>
      </c>
      <c r="B1933">
        <v>10</v>
      </c>
      <c r="C1933" t="s">
        <v>6604</v>
      </c>
      <c r="D1933" t="s">
        <v>5932</v>
      </c>
      <c r="E1933" s="1">
        <v>42702</v>
      </c>
      <c r="F1933" t="s">
        <v>21</v>
      </c>
      <c r="G1933" t="s">
        <v>6605</v>
      </c>
      <c r="H1933" t="s">
        <v>163</v>
      </c>
      <c r="I1933" t="s">
        <v>33</v>
      </c>
      <c r="J1933" t="s">
        <v>59</v>
      </c>
      <c r="K1933" t="s">
        <v>6606</v>
      </c>
      <c r="L1933" s="1">
        <v>42675</v>
      </c>
      <c r="M1933">
        <v>5</v>
      </c>
      <c r="N1933">
        <v>5</v>
      </c>
      <c r="O1933">
        <v>4</v>
      </c>
      <c r="P1933">
        <v>5</v>
      </c>
      <c r="Q1933">
        <v>5</v>
      </c>
      <c r="R1933" t="s">
        <v>105</v>
      </c>
      <c r="S1933">
        <v>4</v>
      </c>
      <c r="T1933" t="s">
        <v>36</v>
      </c>
    </row>
    <row r="1934" spans="1:20" ht="20.25" customHeight="1">
      <c r="A1934">
        <v>1932</v>
      </c>
      <c r="B1934">
        <v>6</v>
      </c>
      <c r="C1934" t="s">
        <v>6607</v>
      </c>
      <c r="D1934" t="s">
        <v>5341</v>
      </c>
      <c r="E1934" s="1">
        <v>42702</v>
      </c>
      <c r="F1934" t="s">
        <v>21</v>
      </c>
      <c r="G1934" t="s">
        <v>6608</v>
      </c>
      <c r="H1934" t="s">
        <v>6609</v>
      </c>
      <c r="I1934" t="s">
        <v>24</v>
      </c>
      <c r="J1934" t="s">
        <v>34</v>
      </c>
      <c r="K1934" t="s">
        <v>6610</v>
      </c>
      <c r="L1934" s="1">
        <v>42675</v>
      </c>
      <c r="M1934">
        <v>5</v>
      </c>
      <c r="N1934">
        <v>5</v>
      </c>
      <c r="O1934">
        <v>5</v>
      </c>
      <c r="P1934">
        <v>3</v>
      </c>
      <c r="Q1934">
        <v>3</v>
      </c>
      <c r="R1934" t="s">
        <v>27</v>
      </c>
      <c r="S1934">
        <v>3</v>
      </c>
      <c r="T1934" t="s">
        <v>36</v>
      </c>
    </row>
    <row r="1935" spans="1:20" ht="20.25" customHeight="1">
      <c r="A1935">
        <v>1933</v>
      </c>
      <c r="B1935">
        <v>9</v>
      </c>
      <c r="C1935" t="s">
        <v>6611</v>
      </c>
      <c r="D1935" t="s">
        <v>198</v>
      </c>
      <c r="E1935" s="1">
        <v>42702</v>
      </c>
      <c r="F1935" t="s">
        <v>1099</v>
      </c>
      <c r="G1935" t="s">
        <v>6612</v>
      </c>
      <c r="H1935" t="s">
        <v>23</v>
      </c>
      <c r="I1935" t="s">
        <v>33</v>
      </c>
      <c r="J1935" t="s">
        <v>94</v>
      </c>
      <c r="K1935" t="s">
        <v>6597</v>
      </c>
      <c r="L1935" s="1">
        <v>42675</v>
      </c>
      <c r="M1935">
        <v>5</v>
      </c>
      <c r="N1935">
        <v>5</v>
      </c>
      <c r="O1935">
        <v>5</v>
      </c>
      <c r="P1935">
        <v>5</v>
      </c>
      <c r="Q1935">
        <v>5</v>
      </c>
      <c r="R1935" t="s">
        <v>105</v>
      </c>
      <c r="S1935">
        <v>4</v>
      </c>
      <c r="T1935" t="s">
        <v>36</v>
      </c>
    </row>
    <row r="1936" spans="1:20" ht="20.25" customHeight="1">
      <c r="A1936">
        <v>1934</v>
      </c>
      <c r="B1936">
        <v>9</v>
      </c>
      <c r="C1936" t="s">
        <v>6613</v>
      </c>
      <c r="D1936" t="s">
        <v>1204</v>
      </c>
      <c r="E1936" s="1">
        <v>42701</v>
      </c>
      <c r="F1936" t="s">
        <v>21</v>
      </c>
      <c r="G1936" t="s">
        <v>6614</v>
      </c>
      <c r="H1936" t="s">
        <v>163</v>
      </c>
      <c r="I1936" t="s">
        <v>24</v>
      </c>
      <c r="J1936" t="s">
        <v>25</v>
      </c>
      <c r="K1936" t="s">
        <v>6615</v>
      </c>
      <c r="L1936" s="1">
        <v>42675</v>
      </c>
      <c r="M1936">
        <v>3</v>
      </c>
      <c r="N1936">
        <v>5</v>
      </c>
      <c r="O1936">
        <v>5</v>
      </c>
      <c r="P1936">
        <v>3</v>
      </c>
      <c r="Q1936">
        <v>4</v>
      </c>
      <c r="R1936" t="s">
        <v>105</v>
      </c>
      <c r="S1936">
        <v>4</v>
      </c>
    </row>
    <row r="1937" spans="1:20" ht="20.25" customHeight="1">
      <c r="A1937">
        <v>1935</v>
      </c>
      <c r="B1937">
        <v>7</v>
      </c>
      <c r="C1937" t="s">
        <v>6616</v>
      </c>
      <c r="D1937" t="s">
        <v>67</v>
      </c>
      <c r="E1937" s="1">
        <v>42701</v>
      </c>
      <c r="F1937" t="s">
        <v>21</v>
      </c>
      <c r="G1937" t="s">
        <v>6617</v>
      </c>
      <c r="H1937" t="s">
        <v>32</v>
      </c>
      <c r="I1937" t="s">
        <v>73</v>
      </c>
      <c r="J1937" t="s">
        <v>34</v>
      </c>
      <c r="K1937" t="s">
        <v>6618</v>
      </c>
      <c r="L1937" s="1">
        <v>42675</v>
      </c>
      <c r="M1937">
        <v>4</v>
      </c>
      <c r="N1937">
        <v>5</v>
      </c>
      <c r="O1937">
        <v>3</v>
      </c>
      <c r="P1937">
        <v>2</v>
      </c>
      <c r="Q1937">
        <v>3</v>
      </c>
      <c r="R1937" t="s">
        <v>105</v>
      </c>
      <c r="S1937">
        <v>-1</v>
      </c>
      <c r="T1937" t="s">
        <v>36</v>
      </c>
    </row>
    <row r="1938" spans="1:20" ht="20.25" customHeight="1">
      <c r="A1938">
        <v>1936</v>
      </c>
      <c r="B1938">
        <v>3</v>
      </c>
      <c r="C1938" t="s">
        <v>6619</v>
      </c>
      <c r="D1938" t="s">
        <v>6620</v>
      </c>
      <c r="E1938" s="1">
        <v>42701</v>
      </c>
      <c r="F1938" t="s">
        <v>1099</v>
      </c>
      <c r="G1938" t="s">
        <v>6621</v>
      </c>
      <c r="I1938" t="s">
        <v>87</v>
      </c>
      <c r="J1938" t="s">
        <v>25</v>
      </c>
      <c r="K1938" t="s">
        <v>6622</v>
      </c>
      <c r="L1938" s="1">
        <v>42675</v>
      </c>
      <c r="M1938">
        <v>4</v>
      </c>
      <c r="N1938">
        <v>2</v>
      </c>
      <c r="O1938">
        <v>1</v>
      </c>
      <c r="P1938">
        <v>1</v>
      </c>
      <c r="Q1938">
        <v>1</v>
      </c>
      <c r="R1938" t="s">
        <v>27</v>
      </c>
      <c r="S1938">
        <v>3</v>
      </c>
      <c r="T1938" t="s">
        <v>36</v>
      </c>
    </row>
    <row r="1939" spans="1:20" ht="20.25" customHeight="1">
      <c r="A1939">
        <v>1937</v>
      </c>
      <c r="B1939">
        <v>1</v>
      </c>
      <c r="C1939" t="s">
        <v>6623</v>
      </c>
      <c r="D1939" t="s">
        <v>6624</v>
      </c>
      <c r="E1939" s="1">
        <v>42701</v>
      </c>
      <c r="F1939" t="s">
        <v>21</v>
      </c>
      <c r="G1939" t="s">
        <v>6625</v>
      </c>
      <c r="I1939" t="s">
        <v>33</v>
      </c>
      <c r="J1939" t="s">
        <v>25</v>
      </c>
      <c r="K1939" t="s">
        <v>6626</v>
      </c>
      <c r="L1939" s="1">
        <v>42675</v>
      </c>
      <c r="M1939">
        <v>1</v>
      </c>
      <c r="N1939">
        <v>1</v>
      </c>
      <c r="O1939">
        <v>1</v>
      </c>
      <c r="P1939">
        <v>1</v>
      </c>
      <c r="Q1939">
        <v>1</v>
      </c>
      <c r="R1939" t="s">
        <v>27</v>
      </c>
      <c r="S1939">
        <v>1</v>
      </c>
    </row>
    <row r="1940" spans="1:20" ht="20.25" customHeight="1">
      <c r="A1940">
        <v>1938</v>
      </c>
      <c r="B1940">
        <v>7</v>
      </c>
      <c r="C1940" t="s">
        <v>6627</v>
      </c>
      <c r="D1940" t="s">
        <v>246</v>
      </c>
      <c r="E1940" s="1">
        <v>42701</v>
      </c>
      <c r="F1940" t="s">
        <v>56</v>
      </c>
      <c r="G1940" t="s">
        <v>6628</v>
      </c>
      <c r="H1940" t="s">
        <v>2053</v>
      </c>
      <c r="I1940" t="s">
        <v>73</v>
      </c>
      <c r="J1940" t="s">
        <v>59</v>
      </c>
      <c r="K1940" t="s">
        <v>6190</v>
      </c>
      <c r="L1940" s="1">
        <v>42461</v>
      </c>
      <c r="M1940">
        <v>3</v>
      </c>
      <c r="N1940">
        <v>3</v>
      </c>
      <c r="O1940">
        <v>3</v>
      </c>
      <c r="P1940">
        <v>2</v>
      </c>
      <c r="Q1940">
        <v>3</v>
      </c>
      <c r="R1940" t="s">
        <v>27</v>
      </c>
      <c r="S1940">
        <v>3</v>
      </c>
      <c r="T1940" t="s">
        <v>36</v>
      </c>
    </row>
    <row r="1941" spans="1:20" ht="20.25" customHeight="1">
      <c r="A1941">
        <v>1939</v>
      </c>
      <c r="B1941">
        <v>6</v>
      </c>
      <c r="C1941" t="s">
        <v>6629</v>
      </c>
      <c r="D1941" t="s">
        <v>599</v>
      </c>
      <c r="E1941" s="1">
        <v>42700</v>
      </c>
      <c r="F1941" t="s">
        <v>21</v>
      </c>
      <c r="G1941" t="s">
        <v>6630</v>
      </c>
      <c r="H1941" t="s">
        <v>149</v>
      </c>
      <c r="I1941" t="s">
        <v>87</v>
      </c>
      <c r="J1941" t="s">
        <v>25</v>
      </c>
      <c r="K1941" t="s">
        <v>6606</v>
      </c>
      <c r="L1941" s="1">
        <v>42644</v>
      </c>
      <c r="M1941">
        <v>3</v>
      </c>
      <c r="N1941">
        <v>4</v>
      </c>
      <c r="O1941">
        <v>3</v>
      </c>
      <c r="P1941">
        <v>5</v>
      </c>
      <c r="Q1941">
        <v>4</v>
      </c>
      <c r="R1941" t="s">
        <v>105</v>
      </c>
      <c r="S1941">
        <v>3</v>
      </c>
    </row>
    <row r="1942" spans="1:20" ht="20.25" customHeight="1">
      <c r="A1942">
        <v>1940</v>
      </c>
      <c r="B1942">
        <v>5</v>
      </c>
      <c r="C1942" t="s">
        <v>6631</v>
      </c>
      <c r="D1942" t="s">
        <v>6632</v>
      </c>
      <c r="E1942" s="1">
        <v>42699</v>
      </c>
      <c r="F1942" t="s">
        <v>91</v>
      </c>
      <c r="G1942" t="s">
        <v>6633</v>
      </c>
      <c r="H1942" t="s">
        <v>2053</v>
      </c>
      <c r="I1942" t="s">
        <v>33</v>
      </c>
      <c r="J1942" t="s">
        <v>34</v>
      </c>
      <c r="K1942" t="s">
        <v>6634</v>
      </c>
      <c r="L1942" s="1">
        <v>42675</v>
      </c>
      <c r="M1942">
        <v>3</v>
      </c>
      <c r="N1942">
        <v>5</v>
      </c>
      <c r="O1942">
        <v>2</v>
      </c>
      <c r="P1942">
        <v>3</v>
      </c>
      <c r="Q1942">
        <v>2</v>
      </c>
      <c r="R1942" t="s">
        <v>27</v>
      </c>
      <c r="S1942">
        <v>5</v>
      </c>
      <c r="T1942" t="s">
        <v>36</v>
      </c>
    </row>
    <row r="1943" spans="1:20" ht="20.25" customHeight="1">
      <c r="A1943">
        <v>1941</v>
      </c>
      <c r="B1943">
        <v>10</v>
      </c>
      <c r="C1943" t="s">
        <v>6635</v>
      </c>
      <c r="D1943" t="s">
        <v>1660</v>
      </c>
      <c r="E1943" s="1">
        <v>42699</v>
      </c>
      <c r="F1943" t="s">
        <v>21</v>
      </c>
      <c r="G1943" t="s">
        <v>6636</v>
      </c>
      <c r="H1943" t="s">
        <v>23</v>
      </c>
      <c r="I1943" t="s">
        <v>33</v>
      </c>
      <c r="J1943" t="s">
        <v>59</v>
      </c>
      <c r="K1943" t="s">
        <v>6637</v>
      </c>
      <c r="L1943" s="1">
        <v>42675</v>
      </c>
      <c r="M1943">
        <v>5</v>
      </c>
      <c r="N1943">
        <v>5</v>
      </c>
      <c r="O1943">
        <v>5</v>
      </c>
      <c r="P1943">
        <v>5</v>
      </c>
      <c r="Q1943">
        <v>5</v>
      </c>
      <c r="R1943" t="s">
        <v>105</v>
      </c>
      <c r="S1943">
        <v>4</v>
      </c>
      <c r="T1943" t="s">
        <v>36</v>
      </c>
    </row>
    <row r="1944" spans="1:20" ht="20.25" customHeight="1">
      <c r="A1944">
        <v>1942</v>
      </c>
      <c r="B1944">
        <v>1</v>
      </c>
      <c r="C1944" t="s">
        <v>6638</v>
      </c>
      <c r="D1944" t="s">
        <v>6639</v>
      </c>
      <c r="E1944" s="1">
        <v>42699</v>
      </c>
      <c r="F1944" t="s">
        <v>21</v>
      </c>
      <c r="G1944" t="s">
        <v>6640</v>
      </c>
      <c r="I1944" t="s">
        <v>33</v>
      </c>
      <c r="J1944" t="s">
        <v>94</v>
      </c>
      <c r="K1944" t="s">
        <v>6641</v>
      </c>
      <c r="L1944" s="1">
        <v>42583</v>
      </c>
      <c r="M1944">
        <v>1</v>
      </c>
      <c r="N1944">
        <v>1</v>
      </c>
      <c r="O1944">
        <v>1</v>
      </c>
      <c r="P1944">
        <v>1</v>
      </c>
      <c r="Q1944">
        <v>1</v>
      </c>
      <c r="R1944" t="s">
        <v>27</v>
      </c>
      <c r="S1944">
        <v>1</v>
      </c>
      <c r="T1944" t="s">
        <v>36</v>
      </c>
    </row>
    <row r="1945" spans="1:20" ht="20.25" customHeight="1">
      <c r="A1945">
        <v>1943</v>
      </c>
      <c r="B1945">
        <v>2</v>
      </c>
      <c r="C1945" t="s">
        <v>6642</v>
      </c>
      <c r="D1945" t="s">
        <v>6643</v>
      </c>
      <c r="E1945" s="1">
        <v>42699</v>
      </c>
      <c r="F1945" t="s">
        <v>21</v>
      </c>
      <c r="G1945" t="s">
        <v>6644</v>
      </c>
      <c r="I1945" t="s">
        <v>24</v>
      </c>
      <c r="J1945" t="s">
        <v>25</v>
      </c>
      <c r="K1945" t="s">
        <v>6618</v>
      </c>
      <c r="L1945" s="1">
        <v>42675</v>
      </c>
      <c r="M1945">
        <v>1</v>
      </c>
      <c r="N1945">
        <v>5</v>
      </c>
      <c r="O1945">
        <v>2</v>
      </c>
      <c r="P1945">
        <v>1</v>
      </c>
      <c r="Q1945">
        <v>1</v>
      </c>
      <c r="R1945" t="s">
        <v>27</v>
      </c>
      <c r="S1945">
        <v>-1</v>
      </c>
      <c r="T1945" t="s">
        <v>36</v>
      </c>
    </row>
    <row r="1946" spans="1:20" ht="20.25" customHeight="1">
      <c r="A1946">
        <v>1944</v>
      </c>
      <c r="B1946">
        <v>8</v>
      </c>
      <c r="C1946" t="s">
        <v>6645</v>
      </c>
      <c r="D1946" t="s">
        <v>5397</v>
      </c>
      <c r="E1946" s="1">
        <v>42699</v>
      </c>
      <c r="F1946" t="s">
        <v>21</v>
      </c>
      <c r="G1946" t="s">
        <v>6646</v>
      </c>
      <c r="H1946" t="s">
        <v>32</v>
      </c>
      <c r="I1946" t="s">
        <v>33</v>
      </c>
      <c r="J1946" t="s">
        <v>25</v>
      </c>
      <c r="K1946" t="s">
        <v>6603</v>
      </c>
      <c r="L1946" s="1">
        <v>42675</v>
      </c>
      <c r="M1946">
        <v>4</v>
      </c>
      <c r="N1946">
        <v>5</v>
      </c>
      <c r="O1946">
        <v>4</v>
      </c>
      <c r="P1946">
        <v>5</v>
      </c>
      <c r="Q1946">
        <v>3</v>
      </c>
      <c r="R1946" t="s">
        <v>105</v>
      </c>
      <c r="S1946">
        <v>-1</v>
      </c>
      <c r="T1946" t="s">
        <v>36</v>
      </c>
    </row>
    <row r="1947" spans="1:20" ht="20.25" customHeight="1">
      <c r="A1947">
        <v>1945</v>
      </c>
      <c r="B1947">
        <v>8</v>
      </c>
      <c r="C1947" t="s">
        <v>6647</v>
      </c>
      <c r="D1947" t="s">
        <v>67</v>
      </c>
      <c r="E1947" s="1">
        <v>42698</v>
      </c>
      <c r="F1947" t="s">
        <v>21</v>
      </c>
      <c r="G1947" t="s">
        <v>6648</v>
      </c>
      <c r="H1947" t="s">
        <v>419</v>
      </c>
      <c r="I1947" t="s">
        <v>73</v>
      </c>
      <c r="J1947" t="s">
        <v>25</v>
      </c>
      <c r="K1947" t="s">
        <v>6649</v>
      </c>
      <c r="L1947" s="1">
        <v>42675</v>
      </c>
      <c r="M1947">
        <v>3</v>
      </c>
      <c r="N1947">
        <v>4</v>
      </c>
      <c r="O1947">
        <v>3</v>
      </c>
      <c r="P1947">
        <v>4</v>
      </c>
      <c r="Q1947">
        <v>4</v>
      </c>
      <c r="R1947" t="s">
        <v>105</v>
      </c>
      <c r="S1947">
        <v>2</v>
      </c>
    </row>
    <row r="1948" spans="1:20" ht="20.25" customHeight="1">
      <c r="A1948">
        <v>1946</v>
      </c>
      <c r="B1948">
        <v>9</v>
      </c>
      <c r="C1948" t="s">
        <v>261</v>
      </c>
      <c r="D1948" t="s">
        <v>1427</v>
      </c>
      <c r="E1948" s="1">
        <v>42697</v>
      </c>
      <c r="F1948" t="s">
        <v>21</v>
      </c>
      <c r="G1948" t="s">
        <v>6650</v>
      </c>
      <c r="H1948" t="s">
        <v>2053</v>
      </c>
      <c r="I1948" t="s">
        <v>73</v>
      </c>
      <c r="J1948" t="s">
        <v>59</v>
      </c>
      <c r="K1948" t="s">
        <v>6651</v>
      </c>
      <c r="L1948" s="1">
        <v>42675</v>
      </c>
      <c r="M1948">
        <v>5</v>
      </c>
      <c r="N1948">
        <v>5</v>
      </c>
      <c r="O1948">
        <v>5</v>
      </c>
      <c r="P1948">
        <v>4</v>
      </c>
      <c r="Q1948">
        <v>4</v>
      </c>
      <c r="R1948" t="s">
        <v>105</v>
      </c>
      <c r="S1948">
        <v>2</v>
      </c>
    </row>
    <row r="1949" spans="1:20" ht="20.25" customHeight="1">
      <c r="A1949">
        <v>1947</v>
      </c>
      <c r="B1949">
        <v>1</v>
      </c>
      <c r="C1949" t="s">
        <v>6652</v>
      </c>
      <c r="D1949" t="s">
        <v>6653</v>
      </c>
      <c r="E1949" s="1">
        <v>42697</v>
      </c>
      <c r="F1949" t="s">
        <v>1995</v>
      </c>
      <c r="G1949" t="s">
        <v>6654</v>
      </c>
      <c r="H1949" t="s">
        <v>6655</v>
      </c>
      <c r="I1949" t="s">
        <v>33</v>
      </c>
      <c r="J1949" t="s">
        <v>25</v>
      </c>
      <c r="K1949" t="s">
        <v>6656</v>
      </c>
      <c r="L1949" s="1">
        <v>42583</v>
      </c>
      <c r="M1949">
        <v>1</v>
      </c>
      <c r="N1949">
        <v>1</v>
      </c>
      <c r="O1949">
        <v>2</v>
      </c>
      <c r="P1949">
        <v>2</v>
      </c>
      <c r="Q1949">
        <v>1</v>
      </c>
      <c r="R1949" t="s">
        <v>27</v>
      </c>
      <c r="S1949">
        <v>1</v>
      </c>
      <c r="T1949" t="s">
        <v>36</v>
      </c>
    </row>
    <row r="1950" spans="1:20" ht="20.25" customHeight="1">
      <c r="A1950">
        <v>1948</v>
      </c>
      <c r="B1950">
        <v>2</v>
      </c>
      <c r="C1950" t="s">
        <v>6657</v>
      </c>
      <c r="D1950" t="s">
        <v>6658</v>
      </c>
      <c r="E1950" s="1">
        <v>42697</v>
      </c>
      <c r="F1950" t="s">
        <v>21</v>
      </c>
      <c r="G1950" t="s">
        <v>6659</v>
      </c>
      <c r="I1950" t="s">
        <v>87</v>
      </c>
      <c r="J1950" t="s">
        <v>25</v>
      </c>
      <c r="K1950" t="s">
        <v>6660</v>
      </c>
      <c r="L1950" s="1">
        <v>42583</v>
      </c>
      <c r="M1950">
        <v>1</v>
      </c>
      <c r="N1950">
        <v>2</v>
      </c>
      <c r="O1950">
        <v>2</v>
      </c>
      <c r="P1950">
        <v>2</v>
      </c>
      <c r="Q1950">
        <v>2</v>
      </c>
      <c r="R1950" t="s">
        <v>27</v>
      </c>
      <c r="S1950">
        <v>4</v>
      </c>
    </row>
    <row r="1951" spans="1:20" ht="20.25" customHeight="1">
      <c r="A1951">
        <v>1949</v>
      </c>
      <c r="B1951">
        <v>1</v>
      </c>
      <c r="C1951" t="s">
        <v>6661</v>
      </c>
      <c r="D1951" t="s">
        <v>6662</v>
      </c>
      <c r="E1951" s="1">
        <v>42697</v>
      </c>
      <c r="F1951" t="s">
        <v>21</v>
      </c>
      <c r="G1951" t="s">
        <v>6663</v>
      </c>
      <c r="I1951" t="s">
        <v>24</v>
      </c>
      <c r="J1951" t="s">
        <v>94</v>
      </c>
      <c r="K1951" t="s">
        <v>6463</v>
      </c>
      <c r="L1951" s="1">
        <v>42614</v>
      </c>
      <c r="M1951">
        <v>3</v>
      </c>
      <c r="N1951">
        <v>1</v>
      </c>
      <c r="O1951">
        <v>1</v>
      </c>
      <c r="P1951">
        <v>3</v>
      </c>
      <c r="Q1951">
        <v>1</v>
      </c>
      <c r="R1951" t="s">
        <v>27</v>
      </c>
      <c r="S1951">
        <v>2</v>
      </c>
      <c r="T1951" t="s">
        <v>36</v>
      </c>
    </row>
    <row r="1952" spans="1:20" ht="20.25" customHeight="1">
      <c r="A1952">
        <v>1950</v>
      </c>
      <c r="B1952">
        <v>5</v>
      </c>
      <c r="C1952" t="s">
        <v>6664</v>
      </c>
      <c r="D1952" t="s">
        <v>3097</v>
      </c>
      <c r="E1952" s="1">
        <v>42697</v>
      </c>
      <c r="F1952" t="s">
        <v>21</v>
      </c>
      <c r="G1952" t="s">
        <v>6665</v>
      </c>
      <c r="H1952" t="s">
        <v>64</v>
      </c>
      <c r="I1952" t="s">
        <v>33</v>
      </c>
      <c r="J1952" t="s">
        <v>25</v>
      </c>
      <c r="K1952" t="s">
        <v>6666</v>
      </c>
      <c r="L1952" s="1">
        <v>42675</v>
      </c>
      <c r="M1952">
        <v>3</v>
      </c>
      <c r="N1952">
        <v>2</v>
      </c>
      <c r="O1952">
        <v>1</v>
      </c>
      <c r="P1952">
        <v>4</v>
      </c>
      <c r="Q1952">
        <v>4</v>
      </c>
      <c r="R1952" t="s">
        <v>105</v>
      </c>
      <c r="S1952">
        <v>4</v>
      </c>
      <c r="T1952" t="s">
        <v>36</v>
      </c>
    </row>
    <row r="1953" spans="1:20" ht="20.25" customHeight="1">
      <c r="A1953">
        <v>1951</v>
      </c>
      <c r="B1953">
        <v>1</v>
      </c>
      <c r="C1953" t="s">
        <v>6667</v>
      </c>
      <c r="D1953" t="s">
        <v>6668</v>
      </c>
      <c r="E1953" s="1">
        <v>42696</v>
      </c>
      <c r="F1953" t="s">
        <v>21</v>
      </c>
      <c r="G1953" t="s">
        <v>6669</v>
      </c>
      <c r="H1953" t="s">
        <v>163</v>
      </c>
      <c r="I1953" t="s">
        <v>33</v>
      </c>
      <c r="J1953" t="s">
        <v>25</v>
      </c>
      <c r="K1953" t="s">
        <v>6237</v>
      </c>
      <c r="L1953" s="1">
        <v>42644</v>
      </c>
      <c r="M1953">
        <v>2</v>
      </c>
      <c r="N1953">
        <v>1</v>
      </c>
      <c r="O1953">
        <v>1</v>
      </c>
      <c r="P1953">
        <v>4</v>
      </c>
      <c r="Q1953">
        <v>1</v>
      </c>
      <c r="R1953" t="s">
        <v>27</v>
      </c>
      <c r="S1953">
        <v>2</v>
      </c>
      <c r="T1953" t="s">
        <v>36</v>
      </c>
    </row>
    <row r="1954" spans="1:20" ht="20.25" customHeight="1">
      <c r="A1954">
        <v>1952</v>
      </c>
      <c r="B1954">
        <v>3</v>
      </c>
      <c r="C1954" t="s">
        <v>6670</v>
      </c>
      <c r="D1954" t="s">
        <v>6671</v>
      </c>
      <c r="E1954" s="1">
        <v>42695</v>
      </c>
      <c r="F1954" t="s">
        <v>21</v>
      </c>
      <c r="G1954" t="s">
        <v>6672</v>
      </c>
      <c r="H1954" t="s">
        <v>23</v>
      </c>
      <c r="I1954" t="s">
        <v>24</v>
      </c>
      <c r="J1954" t="s">
        <v>59</v>
      </c>
      <c r="K1954" t="s">
        <v>6673</v>
      </c>
      <c r="L1954" s="1">
        <v>42675</v>
      </c>
      <c r="M1954">
        <v>5</v>
      </c>
      <c r="N1954">
        <v>3</v>
      </c>
      <c r="O1954">
        <v>1</v>
      </c>
      <c r="P1954">
        <v>2</v>
      </c>
      <c r="Q1954">
        <v>1</v>
      </c>
      <c r="R1954" t="s">
        <v>27</v>
      </c>
      <c r="S1954">
        <v>3</v>
      </c>
      <c r="T1954" t="s">
        <v>36</v>
      </c>
    </row>
    <row r="1955" spans="1:20" ht="20.25" customHeight="1">
      <c r="A1955">
        <v>1953</v>
      </c>
      <c r="B1955">
        <v>9</v>
      </c>
      <c r="C1955" t="s">
        <v>6674</v>
      </c>
      <c r="D1955" t="s">
        <v>6675</v>
      </c>
      <c r="E1955" s="1">
        <v>42695</v>
      </c>
      <c r="F1955" t="s">
        <v>21</v>
      </c>
      <c r="G1955" t="s">
        <v>6676</v>
      </c>
      <c r="H1955" t="s">
        <v>23</v>
      </c>
      <c r="I1955" t="s">
        <v>24</v>
      </c>
      <c r="J1955" t="s">
        <v>94</v>
      </c>
      <c r="K1955" t="s">
        <v>6384</v>
      </c>
      <c r="L1955" s="1">
        <v>42675</v>
      </c>
      <c r="M1955">
        <v>5</v>
      </c>
      <c r="N1955">
        <v>4</v>
      </c>
      <c r="O1955">
        <v>4</v>
      </c>
      <c r="P1955">
        <v>3</v>
      </c>
      <c r="Q1955">
        <v>4</v>
      </c>
      <c r="R1955" t="s">
        <v>105</v>
      </c>
      <c r="S1955">
        <v>5</v>
      </c>
    </row>
    <row r="1956" spans="1:20" ht="20.25" customHeight="1">
      <c r="A1956">
        <v>1954</v>
      </c>
      <c r="B1956">
        <v>9</v>
      </c>
      <c r="C1956" t="s">
        <v>6677</v>
      </c>
      <c r="D1956" t="s">
        <v>6675</v>
      </c>
      <c r="E1956" s="1">
        <v>42695</v>
      </c>
      <c r="F1956" t="s">
        <v>21</v>
      </c>
      <c r="G1956" t="s">
        <v>6678</v>
      </c>
      <c r="H1956" t="s">
        <v>1527</v>
      </c>
      <c r="I1956" t="s">
        <v>24</v>
      </c>
      <c r="J1956" t="s">
        <v>94</v>
      </c>
      <c r="K1956" t="s">
        <v>6679</v>
      </c>
      <c r="L1956" s="1">
        <v>42675</v>
      </c>
      <c r="M1956">
        <v>5</v>
      </c>
      <c r="N1956">
        <v>5</v>
      </c>
      <c r="O1956">
        <v>4</v>
      </c>
      <c r="P1956">
        <v>5</v>
      </c>
      <c r="Q1956">
        <v>5</v>
      </c>
      <c r="R1956" t="s">
        <v>105</v>
      </c>
      <c r="S1956">
        <v>5</v>
      </c>
    </row>
    <row r="1957" spans="1:20" ht="20.25" customHeight="1">
      <c r="A1957">
        <v>1955</v>
      </c>
      <c r="B1957">
        <v>1</v>
      </c>
      <c r="C1957" t="s">
        <v>6680</v>
      </c>
      <c r="D1957" t="s">
        <v>6681</v>
      </c>
      <c r="E1957" s="1">
        <v>42695</v>
      </c>
      <c r="F1957" t="s">
        <v>21</v>
      </c>
      <c r="G1957" t="s">
        <v>6682</v>
      </c>
      <c r="H1957" t="s">
        <v>32</v>
      </c>
      <c r="I1957" t="s">
        <v>73</v>
      </c>
      <c r="J1957" t="s">
        <v>25</v>
      </c>
      <c r="K1957" t="s">
        <v>6223</v>
      </c>
      <c r="L1957" s="1">
        <v>42675</v>
      </c>
      <c r="M1957">
        <v>1</v>
      </c>
      <c r="N1957">
        <v>2</v>
      </c>
      <c r="O1957">
        <v>1</v>
      </c>
      <c r="P1957">
        <v>1</v>
      </c>
      <c r="Q1957">
        <v>1</v>
      </c>
      <c r="R1957" t="s">
        <v>27</v>
      </c>
      <c r="S1957">
        <v>-1</v>
      </c>
      <c r="T1957" t="s">
        <v>36</v>
      </c>
    </row>
    <row r="1958" spans="1:20" ht="20.25" customHeight="1">
      <c r="A1958">
        <v>1956</v>
      </c>
      <c r="B1958">
        <v>7</v>
      </c>
      <c r="C1958" t="s">
        <v>6683</v>
      </c>
      <c r="D1958" t="s">
        <v>3842</v>
      </c>
      <c r="E1958" s="1">
        <v>42692</v>
      </c>
      <c r="F1958" t="s">
        <v>117</v>
      </c>
      <c r="G1958" t="s">
        <v>6684</v>
      </c>
      <c r="H1958" t="s">
        <v>6685</v>
      </c>
      <c r="I1958" t="s">
        <v>24</v>
      </c>
      <c r="J1958" t="s">
        <v>59</v>
      </c>
      <c r="K1958" t="s">
        <v>6396</v>
      </c>
      <c r="L1958" s="1">
        <v>42675</v>
      </c>
      <c r="M1958">
        <v>4</v>
      </c>
      <c r="N1958">
        <v>4</v>
      </c>
      <c r="O1958">
        <v>1</v>
      </c>
      <c r="P1958">
        <v>1</v>
      </c>
      <c r="Q1958">
        <v>2</v>
      </c>
      <c r="R1958" t="s">
        <v>27</v>
      </c>
      <c r="S1958">
        <v>4</v>
      </c>
    </row>
    <row r="1959" spans="1:20" ht="20.25" customHeight="1">
      <c r="A1959">
        <v>1957</v>
      </c>
      <c r="B1959">
        <v>2</v>
      </c>
      <c r="C1959" t="s">
        <v>6686</v>
      </c>
      <c r="D1959" t="s">
        <v>6687</v>
      </c>
      <c r="E1959" s="1">
        <v>42691</v>
      </c>
      <c r="F1959" t="s">
        <v>21</v>
      </c>
      <c r="G1959" t="s">
        <v>6688</v>
      </c>
      <c r="I1959" t="s">
        <v>33</v>
      </c>
      <c r="J1959" t="s">
        <v>25</v>
      </c>
      <c r="K1959" t="s">
        <v>6308</v>
      </c>
      <c r="L1959" s="1">
        <v>42644</v>
      </c>
      <c r="M1959">
        <v>3</v>
      </c>
      <c r="N1959">
        <v>4</v>
      </c>
      <c r="O1959">
        <v>3</v>
      </c>
      <c r="P1959">
        <v>2</v>
      </c>
      <c r="Q1959">
        <v>3</v>
      </c>
      <c r="R1959" t="s">
        <v>105</v>
      </c>
      <c r="S1959">
        <v>4</v>
      </c>
      <c r="T1959" t="s">
        <v>36</v>
      </c>
    </row>
    <row r="1960" spans="1:20" ht="20.25" customHeight="1">
      <c r="A1960">
        <v>1958</v>
      </c>
      <c r="B1960">
        <v>3</v>
      </c>
      <c r="C1960" t="s">
        <v>6689</v>
      </c>
      <c r="D1960" t="s">
        <v>6690</v>
      </c>
      <c r="E1960" s="1">
        <v>42691</v>
      </c>
      <c r="F1960" t="s">
        <v>112</v>
      </c>
      <c r="G1960" t="s">
        <v>6691</v>
      </c>
      <c r="I1960" t="s">
        <v>33</v>
      </c>
      <c r="J1960" t="s">
        <v>34</v>
      </c>
      <c r="K1960" t="s">
        <v>6692</v>
      </c>
      <c r="L1960" s="1">
        <v>42675</v>
      </c>
      <c r="M1960">
        <v>1</v>
      </c>
      <c r="N1960">
        <v>2</v>
      </c>
      <c r="O1960">
        <v>1</v>
      </c>
      <c r="P1960">
        <v>3</v>
      </c>
      <c r="Q1960">
        <v>1</v>
      </c>
      <c r="R1960" t="s">
        <v>27</v>
      </c>
      <c r="S1960">
        <v>-1</v>
      </c>
      <c r="T1960" t="s">
        <v>36</v>
      </c>
    </row>
    <row r="1961" spans="1:20" ht="20.25" customHeight="1">
      <c r="A1961">
        <v>1959</v>
      </c>
      <c r="B1961">
        <v>10</v>
      </c>
      <c r="C1961" t="s">
        <v>6693</v>
      </c>
      <c r="D1961" t="s">
        <v>6694</v>
      </c>
      <c r="E1961" s="1">
        <v>42690</v>
      </c>
      <c r="F1961" t="s">
        <v>56</v>
      </c>
      <c r="G1961" t="s">
        <v>6695</v>
      </c>
      <c r="H1961" t="s">
        <v>23</v>
      </c>
      <c r="I1961" t="s">
        <v>24</v>
      </c>
      <c r="J1961" t="s">
        <v>59</v>
      </c>
      <c r="K1961" t="s">
        <v>6200</v>
      </c>
      <c r="L1961" s="1">
        <v>42675</v>
      </c>
      <c r="M1961">
        <v>5</v>
      </c>
      <c r="N1961">
        <v>5</v>
      </c>
      <c r="O1961">
        <v>4</v>
      </c>
      <c r="P1961">
        <v>5</v>
      </c>
      <c r="Q1961">
        <v>4</v>
      </c>
      <c r="R1961" t="s">
        <v>105</v>
      </c>
      <c r="S1961">
        <v>4</v>
      </c>
    </row>
    <row r="1962" spans="1:20" ht="20.25" customHeight="1">
      <c r="A1962">
        <v>1960</v>
      </c>
      <c r="B1962">
        <v>3</v>
      </c>
      <c r="C1962" t="s">
        <v>6696</v>
      </c>
      <c r="D1962" t="s">
        <v>67</v>
      </c>
      <c r="E1962" s="1">
        <v>42690</v>
      </c>
      <c r="F1962" t="s">
        <v>56</v>
      </c>
      <c r="G1962" t="s">
        <v>6697</v>
      </c>
      <c r="I1962" t="s">
        <v>87</v>
      </c>
      <c r="J1962" t="s">
        <v>25</v>
      </c>
      <c r="K1962" t="s">
        <v>6698</v>
      </c>
      <c r="L1962" s="1">
        <v>42675</v>
      </c>
      <c r="M1962">
        <v>2</v>
      </c>
      <c r="N1962">
        <v>2</v>
      </c>
      <c r="O1962">
        <v>2</v>
      </c>
      <c r="P1962">
        <v>1</v>
      </c>
      <c r="Q1962">
        <v>4</v>
      </c>
      <c r="R1962" t="s">
        <v>27</v>
      </c>
      <c r="S1962">
        <v>1</v>
      </c>
      <c r="T1962" t="s">
        <v>36</v>
      </c>
    </row>
    <row r="1963" spans="1:20" ht="20.25" customHeight="1">
      <c r="A1963">
        <v>1961</v>
      </c>
      <c r="B1963">
        <v>9</v>
      </c>
      <c r="C1963" t="s">
        <v>6699</v>
      </c>
      <c r="D1963" t="s">
        <v>6694</v>
      </c>
      <c r="E1963" s="1">
        <v>42689</v>
      </c>
      <c r="F1963" t="s">
        <v>56</v>
      </c>
      <c r="G1963" t="s">
        <v>6700</v>
      </c>
      <c r="H1963" t="s">
        <v>2053</v>
      </c>
      <c r="I1963" t="s">
        <v>24</v>
      </c>
      <c r="J1963" t="s">
        <v>59</v>
      </c>
      <c r="K1963" t="s">
        <v>6701</v>
      </c>
      <c r="L1963" s="1">
        <v>42675</v>
      </c>
      <c r="M1963">
        <v>5</v>
      </c>
      <c r="N1963">
        <v>5</v>
      </c>
      <c r="O1963">
        <v>4</v>
      </c>
      <c r="P1963">
        <v>4</v>
      </c>
      <c r="Q1963">
        <v>4</v>
      </c>
      <c r="R1963" t="s">
        <v>105</v>
      </c>
      <c r="S1963">
        <v>4</v>
      </c>
    </row>
    <row r="1964" spans="1:20" ht="20.25" customHeight="1">
      <c r="A1964">
        <v>1962</v>
      </c>
      <c r="B1964">
        <v>8</v>
      </c>
      <c r="C1964" t="s">
        <v>6702</v>
      </c>
      <c r="D1964" t="s">
        <v>3128</v>
      </c>
      <c r="E1964" s="1">
        <v>42689</v>
      </c>
      <c r="F1964" t="s">
        <v>21</v>
      </c>
      <c r="G1964" t="s">
        <v>6703</v>
      </c>
      <c r="I1964" t="s">
        <v>73</v>
      </c>
      <c r="J1964" t="s">
        <v>25</v>
      </c>
      <c r="K1964" t="s">
        <v>5607</v>
      </c>
      <c r="L1964" s="1">
        <v>42614</v>
      </c>
      <c r="M1964">
        <v>3</v>
      </c>
      <c r="N1964">
        <v>5</v>
      </c>
      <c r="O1964">
        <v>2</v>
      </c>
      <c r="P1964">
        <v>5</v>
      </c>
      <c r="Q1964">
        <v>3</v>
      </c>
      <c r="R1964" t="s">
        <v>105</v>
      </c>
      <c r="S1964">
        <v>-1</v>
      </c>
    </row>
    <row r="1965" spans="1:20" ht="20.25" customHeight="1">
      <c r="A1965">
        <v>1963</v>
      </c>
      <c r="B1965">
        <v>4</v>
      </c>
      <c r="C1965" t="s">
        <v>6704</v>
      </c>
      <c r="D1965" t="s">
        <v>5891</v>
      </c>
      <c r="E1965" s="1">
        <v>42688</v>
      </c>
      <c r="F1965" t="s">
        <v>4365</v>
      </c>
      <c r="G1965" t="s">
        <v>6705</v>
      </c>
      <c r="H1965" t="s">
        <v>32</v>
      </c>
      <c r="I1965" t="s">
        <v>33</v>
      </c>
      <c r="J1965" t="s">
        <v>25</v>
      </c>
      <c r="K1965" t="s">
        <v>6560</v>
      </c>
      <c r="L1965" s="1">
        <v>42675</v>
      </c>
      <c r="M1965">
        <v>5</v>
      </c>
      <c r="N1965">
        <v>2</v>
      </c>
      <c r="O1965">
        <v>1</v>
      </c>
      <c r="P1965">
        <v>1</v>
      </c>
      <c r="Q1965">
        <v>2</v>
      </c>
      <c r="R1965" t="s">
        <v>27</v>
      </c>
      <c r="S1965">
        <v>-1</v>
      </c>
      <c r="T1965" t="s">
        <v>36</v>
      </c>
    </row>
    <row r="1966" spans="1:20" ht="20.25" customHeight="1">
      <c r="A1966">
        <v>1964</v>
      </c>
      <c r="B1966">
        <v>1</v>
      </c>
      <c r="C1966" t="s">
        <v>6706</v>
      </c>
      <c r="D1966" t="s">
        <v>6707</v>
      </c>
      <c r="E1966" s="1">
        <v>42688</v>
      </c>
      <c r="F1966" t="s">
        <v>21</v>
      </c>
      <c r="G1966" t="s">
        <v>6708</v>
      </c>
      <c r="H1966" t="s">
        <v>2195</v>
      </c>
      <c r="I1966" t="s">
        <v>87</v>
      </c>
      <c r="J1966" t="s">
        <v>25</v>
      </c>
      <c r="K1966" t="s">
        <v>6709</v>
      </c>
      <c r="L1966" s="1">
        <v>42644</v>
      </c>
      <c r="M1966">
        <v>3</v>
      </c>
      <c r="N1966">
        <v>3</v>
      </c>
      <c r="O1966">
        <v>1</v>
      </c>
      <c r="P1966">
        <v>2</v>
      </c>
      <c r="Q1966">
        <v>2</v>
      </c>
      <c r="R1966" t="s">
        <v>27</v>
      </c>
      <c r="S1966">
        <v>1</v>
      </c>
      <c r="T1966" t="s">
        <v>36</v>
      </c>
    </row>
    <row r="1967" spans="1:20" ht="20.25" customHeight="1">
      <c r="A1967">
        <v>1965</v>
      </c>
      <c r="B1967">
        <v>9</v>
      </c>
      <c r="C1967" t="s">
        <v>6710</v>
      </c>
      <c r="D1967" t="s">
        <v>5891</v>
      </c>
      <c r="E1967" s="1">
        <v>42688</v>
      </c>
      <c r="F1967" t="s">
        <v>4365</v>
      </c>
      <c r="G1967" t="s">
        <v>6711</v>
      </c>
      <c r="H1967" t="s">
        <v>32</v>
      </c>
      <c r="I1967" t="s">
        <v>33</v>
      </c>
      <c r="J1967" t="s">
        <v>25</v>
      </c>
      <c r="K1967" t="s">
        <v>6712</v>
      </c>
      <c r="L1967" s="1">
        <v>42675</v>
      </c>
      <c r="M1967">
        <v>5</v>
      </c>
      <c r="N1967">
        <v>5</v>
      </c>
      <c r="O1967">
        <v>5</v>
      </c>
      <c r="P1967">
        <v>5</v>
      </c>
      <c r="Q1967">
        <v>5</v>
      </c>
      <c r="R1967" t="s">
        <v>105</v>
      </c>
      <c r="S1967">
        <v>-1</v>
      </c>
      <c r="T1967" t="s">
        <v>36</v>
      </c>
    </row>
    <row r="1968" spans="1:20" ht="20.25" customHeight="1">
      <c r="A1968">
        <v>1966</v>
      </c>
      <c r="B1968">
        <v>3</v>
      </c>
      <c r="C1968" t="s">
        <v>6713</v>
      </c>
      <c r="D1968" t="s">
        <v>3289</v>
      </c>
      <c r="E1968" s="1">
        <v>42687</v>
      </c>
      <c r="F1968" t="s">
        <v>21</v>
      </c>
      <c r="G1968" t="s">
        <v>6714</v>
      </c>
      <c r="H1968" t="s">
        <v>123</v>
      </c>
      <c r="I1968" t="s">
        <v>87</v>
      </c>
      <c r="J1968" t="s">
        <v>59</v>
      </c>
      <c r="K1968" t="s">
        <v>6289</v>
      </c>
      <c r="L1968" s="1">
        <v>42675</v>
      </c>
      <c r="M1968">
        <v>3</v>
      </c>
      <c r="N1968">
        <v>4</v>
      </c>
      <c r="O1968">
        <v>2</v>
      </c>
      <c r="P1968">
        <v>2</v>
      </c>
      <c r="Q1968">
        <v>2</v>
      </c>
      <c r="R1968" t="s">
        <v>27</v>
      </c>
      <c r="S1968">
        <v>3</v>
      </c>
      <c r="T1968" t="s">
        <v>36</v>
      </c>
    </row>
    <row r="1969" spans="1:20" ht="20.25" customHeight="1">
      <c r="A1969">
        <v>1967</v>
      </c>
      <c r="B1969">
        <v>3</v>
      </c>
      <c r="C1969" t="s">
        <v>6715</v>
      </c>
      <c r="D1969" t="s">
        <v>3289</v>
      </c>
      <c r="E1969" s="1">
        <v>42686</v>
      </c>
      <c r="F1969" t="s">
        <v>21</v>
      </c>
      <c r="G1969" t="s">
        <v>6716</v>
      </c>
      <c r="H1969" t="s">
        <v>163</v>
      </c>
      <c r="I1969" t="s">
        <v>24</v>
      </c>
      <c r="J1969" t="s">
        <v>59</v>
      </c>
      <c r="K1969" t="s">
        <v>6429</v>
      </c>
      <c r="L1969" s="1">
        <v>42675</v>
      </c>
      <c r="M1969">
        <v>3</v>
      </c>
      <c r="N1969">
        <v>4</v>
      </c>
      <c r="O1969">
        <v>1</v>
      </c>
      <c r="P1969">
        <v>2</v>
      </c>
      <c r="Q1969">
        <v>2</v>
      </c>
      <c r="R1969" t="s">
        <v>27</v>
      </c>
      <c r="S1969">
        <v>3</v>
      </c>
      <c r="T1969" t="s">
        <v>36</v>
      </c>
    </row>
    <row r="1970" spans="1:20" ht="20.25" customHeight="1">
      <c r="A1970">
        <v>1968</v>
      </c>
      <c r="B1970">
        <v>4</v>
      </c>
      <c r="C1970" t="s">
        <v>6717</v>
      </c>
      <c r="D1970" t="s">
        <v>6718</v>
      </c>
      <c r="E1970" s="1">
        <v>42685</v>
      </c>
      <c r="F1970" t="s">
        <v>21</v>
      </c>
      <c r="G1970" t="s">
        <v>6719</v>
      </c>
      <c r="H1970" t="s">
        <v>32</v>
      </c>
      <c r="I1970" t="s">
        <v>73</v>
      </c>
      <c r="J1970" t="s">
        <v>34</v>
      </c>
      <c r="K1970" t="s">
        <v>6720</v>
      </c>
      <c r="L1970" s="1">
        <v>42675</v>
      </c>
      <c r="M1970">
        <v>2</v>
      </c>
      <c r="N1970">
        <v>2</v>
      </c>
      <c r="O1970">
        <v>3</v>
      </c>
      <c r="P1970">
        <v>3</v>
      </c>
      <c r="Q1970">
        <v>3</v>
      </c>
      <c r="R1970" t="s">
        <v>105</v>
      </c>
      <c r="S1970">
        <v>-1</v>
      </c>
    </row>
    <row r="1971" spans="1:20" ht="20.25" customHeight="1">
      <c r="A1971">
        <v>1969</v>
      </c>
      <c r="B1971">
        <v>3</v>
      </c>
      <c r="C1971" t="s">
        <v>6721</v>
      </c>
      <c r="D1971" t="s">
        <v>6722</v>
      </c>
      <c r="E1971" s="1">
        <v>42684</v>
      </c>
      <c r="F1971" t="s">
        <v>21</v>
      </c>
      <c r="G1971" t="s">
        <v>6723</v>
      </c>
      <c r="H1971" t="s">
        <v>149</v>
      </c>
      <c r="I1971" t="s">
        <v>73</v>
      </c>
      <c r="J1971" t="s">
        <v>94</v>
      </c>
      <c r="K1971" t="s">
        <v>6491</v>
      </c>
      <c r="L1971" s="1">
        <v>42675</v>
      </c>
      <c r="M1971">
        <v>2</v>
      </c>
      <c r="N1971">
        <v>2</v>
      </c>
      <c r="O1971">
        <v>1</v>
      </c>
      <c r="P1971">
        <v>2</v>
      </c>
      <c r="Q1971">
        <v>2</v>
      </c>
      <c r="R1971" t="s">
        <v>27</v>
      </c>
      <c r="S1971">
        <v>1</v>
      </c>
      <c r="T1971" t="s">
        <v>36</v>
      </c>
    </row>
    <row r="1972" spans="1:20" ht="20.25" customHeight="1">
      <c r="A1972">
        <v>1970</v>
      </c>
      <c r="B1972">
        <v>1</v>
      </c>
      <c r="C1972" t="s">
        <v>6724</v>
      </c>
      <c r="D1972" t="s">
        <v>6725</v>
      </c>
      <c r="E1972" s="1">
        <v>42684</v>
      </c>
      <c r="F1972" t="s">
        <v>21</v>
      </c>
      <c r="G1972" t="s">
        <v>6726</v>
      </c>
      <c r="H1972" t="s">
        <v>163</v>
      </c>
      <c r="I1972" t="s">
        <v>24</v>
      </c>
      <c r="J1972" t="s">
        <v>94</v>
      </c>
      <c r="K1972" t="s">
        <v>6237</v>
      </c>
      <c r="L1972" s="1">
        <v>42675</v>
      </c>
      <c r="M1972">
        <v>1</v>
      </c>
      <c r="N1972">
        <v>1</v>
      </c>
      <c r="O1972">
        <v>1</v>
      </c>
      <c r="P1972">
        <v>1</v>
      </c>
      <c r="Q1972">
        <v>1</v>
      </c>
      <c r="R1972" t="s">
        <v>27</v>
      </c>
      <c r="S1972">
        <v>3</v>
      </c>
    </row>
    <row r="1973" spans="1:20" ht="20.25" customHeight="1">
      <c r="A1973">
        <v>1971</v>
      </c>
      <c r="B1973">
        <v>10</v>
      </c>
      <c r="C1973" t="s">
        <v>6727</v>
      </c>
      <c r="D1973" t="s">
        <v>6728</v>
      </c>
      <c r="E1973" s="1">
        <v>42683</v>
      </c>
      <c r="F1973" t="s">
        <v>21</v>
      </c>
      <c r="G1973" t="s">
        <v>6729</v>
      </c>
      <c r="I1973" t="s">
        <v>73</v>
      </c>
      <c r="J1973" t="s">
        <v>25</v>
      </c>
      <c r="K1973" t="s">
        <v>6730</v>
      </c>
      <c r="L1973" s="1">
        <v>42644</v>
      </c>
      <c r="M1973">
        <v>5</v>
      </c>
      <c r="N1973">
        <v>5</v>
      </c>
      <c r="O1973">
        <v>4</v>
      </c>
      <c r="P1973">
        <v>5</v>
      </c>
      <c r="Q1973">
        <v>3</v>
      </c>
      <c r="R1973" t="s">
        <v>105</v>
      </c>
      <c r="S1973">
        <v>-1</v>
      </c>
      <c r="T1973" t="s">
        <v>36</v>
      </c>
    </row>
    <row r="1974" spans="1:20" ht="20.25" customHeight="1">
      <c r="A1974">
        <v>1972</v>
      </c>
      <c r="B1974">
        <v>2</v>
      </c>
      <c r="C1974" t="s">
        <v>6731</v>
      </c>
      <c r="D1974" t="s">
        <v>6732</v>
      </c>
      <c r="E1974" s="1">
        <v>42683</v>
      </c>
      <c r="F1974" t="s">
        <v>112</v>
      </c>
      <c r="G1974" t="s">
        <v>6733</v>
      </c>
      <c r="H1974" t="s">
        <v>5112</v>
      </c>
      <c r="I1974" t="s">
        <v>73</v>
      </c>
      <c r="J1974" t="s">
        <v>25</v>
      </c>
      <c r="K1974" t="s">
        <v>6734</v>
      </c>
      <c r="L1974" s="1">
        <v>42675</v>
      </c>
      <c r="M1974">
        <v>1</v>
      </c>
      <c r="N1974">
        <v>1</v>
      </c>
      <c r="O1974">
        <v>3</v>
      </c>
      <c r="P1974">
        <v>1</v>
      </c>
      <c r="Q1974">
        <v>3</v>
      </c>
      <c r="R1974" t="s">
        <v>27</v>
      </c>
      <c r="S1974">
        <v>2</v>
      </c>
      <c r="T1974" t="s">
        <v>36</v>
      </c>
    </row>
    <row r="1975" spans="1:20" ht="20.25" customHeight="1">
      <c r="A1975">
        <v>1973</v>
      </c>
      <c r="B1975">
        <v>9</v>
      </c>
      <c r="C1975" t="s">
        <v>6735</v>
      </c>
      <c r="D1975" t="s">
        <v>6736</v>
      </c>
      <c r="E1975" s="1">
        <v>42683</v>
      </c>
      <c r="F1975" t="s">
        <v>21</v>
      </c>
      <c r="G1975" t="s">
        <v>6737</v>
      </c>
      <c r="H1975" t="s">
        <v>23</v>
      </c>
      <c r="I1975" t="s">
        <v>24</v>
      </c>
      <c r="J1975" t="s">
        <v>59</v>
      </c>
      <c r="K1975" t="s">
        <v>201</v>
      </c>
      <c r="L1975" s="1">
        <v>42644</v>
      </c>
      <c r="M1975">
        <v>5</v>
      </c>
      <c r="N1975">
        <v>5</v>
      </c>
      <c r="O1975">
        <v>5</v>
      </c>
      <c r="P1975">
        <v>4</v>
      </c>
      <c r="Q1975">
        <v>5</v>
      </c>
      <c r="R1975" t="s">
        <v>105</v>
      </c>
      <c r="S1975">
        <v>5</v>
      </c>
      <c r="T1975" t="s">
        <v>36</v>
      </c>
    </row>
    <row r="1976" spans="1:20" ht="20.25" customHeight="1">
      <c r="A1976">
        <v>1974</v>
      </c>
      <c r="B1976">
        <v>2</v>
      </c>
      <c r="C1976" t="s">
        <v>6738</v>
      </c>
      <c r="D1976" t="s">
        <v>6739</v>
      </c>
      <c r="E1976" s="1">
        <v>42682</v>
      </c>
      <c r="F1976" t="s">
        <v>21</v>
      </c>
      <c r="G1976" t="s">
        <v>6740</v>
      </c>
      <c r="H1976" t="s">
        <v>163</v>
      </c>
      <c r="I1976" t="s">
        <v>24</v>
      </c>
      <c r="J1976" t="s">
        <v>94</v>
      </c>
      <c r="K1976" t="s">
        <v>6741</v>
      </c>
      <c r="L1976" s="1">
        <v>42675</v>
      </c>
      <c r="M1976">
        <v>2</v>
      </c>
      <c r="N1976">
        <v>1</v>
      </c>
      <c r="O1976">
        <v>1</v>
      </c>
      <c r="P1976">
        <v>3</v>
      </c>
      <c r="Q1976">
        <v>1</v>
      </c>
      <c r="R1976" t="s">
        <v>27</v>
      </c>
      <c r="S1976">
        <v>1</v>
      </c>
      <c r="T1976" t="s">
        <v>36</v>
      </c>
    </row>
    <row r="1977" spans="1:20" ht="20.25" customHeight="1">
      <c r="A1977">
        <v>1975</v>
      </c>
      <c r="B1977">
        <v>4</v>
      </c>
      <c r="C1977" t="s">
        <v>6742</v>
      </c>
      <c r="D1977" t="s">
        <v>3938</v>
      </c>
      <c r="E1977" s="1">
        <v>42682</v>
      </c>
      <c r="F1977" t="s">
        <v>355</v>
      </c>
      <c r="G1977" t="s">
        <v>6743</v>
      </c>
      <c r="H1977" t="s">
        <v>32</v>
      </c>
      <c r="I1977" t="s">
        <v>73</v>
      </c>
      <c r="J1977" t="s">
        <v>25</v>
      </c>
      <c r="K1977" t="s">
        <v>6334</v>
      </c>
      <c r="L1977" s="1">
        <v>42675</v>
      </c>
      <c r="M1977">
        <v>3</v>
      </c>
      <c r="N1977">
        <v>5</v>
      </c>
      <c r="O1977">
        <v>1</v>
      </c>
      <c r="P1977">
        <v>5</v>
      </c>
      <c r="Q1977">
        <v>1</v>
      </c>
      <c r="R1977" t="s">
        <v>27</v>
      </c>
      <c r="S1977">
        <v>-1</v>
      </c>
      <c r="T1977" t="s">
        <v>36</v>
      </c>
    </row>
    <row r="1978" spans="1:20" ht="20.25" customHeight="1">
      <c r="A1978">
        <v>1976</v>
      </c>
      <c r="B1978">
        <v>7</v>
      </c>
      <c r="C1978" t="s">
        <v>6744</v>
      </c>
      <c r="D1978" t="s">
        <v>6745</v>
      </c>
      <c r="E1978" s="1">
        <v>42682</v>
      </c>
      <c r="F1978" t="s">
        <v>21</v>
      </c>
      <c r="G1978" t="s">
        <v>6746</v>
      </c>
      <c r="H1978" t="s">
        <v>561</v>
      </c>
      <c r="I1978" t="s">
        <v>24</v>
      </c>
      <c r="J1978" t="s">
        <v>59</v>
      </c>
      <c r="K1978" t="s">
        <v>6308</v>
      </c>
      <c r="L1978" s="1">
        <v>42644</v>
      </c>
      <c r="M1978">
        <v>3</v>
      </c>
      <c r="N1978">
        <v>4</v>
      </c>
      <c r="O1978">
        <v>3</v>
      </c>
      <c r="P1978">
        <v>4</v>
      </c>
      <c r="Q1978">
        <v>3</v>
      </c>
      <c r="R1978" t="s">
        <v>105</v>
      </c>
      <c r="S1978">
        <v>3</v>
      </c>
      <c r="T1978" t="s">
        <v>36</v>
      </c>
    </row>
    <row r="1979" spans="1:20" ht="20.25" customHeight="1">
      <c r="A1979">
        <v>1977</v>
      </c>
      <c r="B1979">
        <v>2</v>
      </c>
      <c r="C1979" t="s">
        <v>6747</v>
      </c>
      <c r="D1979" t="s">
        <v>6748</v>
      </c>
      <c r="E1979" s="1">
        <v>42682</v>
      </c>
      <c r="F1979" t="s">
        <v>21</v>
      </c>
      <c r="G1979" t="s">
        <v>6749</v>
      </c>
      <c r="I1979" t="s">
        <v>73</v>
      </c>
      <c r="J1979" t="s">
        <v>25</v>
      </c>
      <c r="K1979" t="s">
        <v>6750</v>
      </c>
      <c r="L1979" s="1">
        <v>42583</v>
      </c>
      <c r="M1979">
        <v>1</v>
      </c>
      <c r="N1979">
        <v>1</v>
      </c>
      <c r="O1979">
        <v>2</v>
      </c>
      <c r="P1979">
        <v>3</v>
      </c>
      <c r="Q1979">
        <v>2</v>
      </c>
      <c r="R1979" t="s">
        <v>27</v>
      </c>
      <c r="S1979">
        <v>1</v>
      </c>
    </row>
    <row r="1980" spans="1:20" ht="20.25" customHeight="1">
      <c r="A1980">
        <v>1978</v>
      </c>
      <c r="B1980">
        <v>3</v>
      </c>
      <c r="C1980" t="s">
        <v>5428</v>
      </c>
      <c r="D1980" t="s">
        <v>246</v>
      </c>
      <c r="E1980" s="1">
        <v>42682</v>
      </c>
      <c r="F1980" t="s">
        <v>496</v>
      </c>
      <c r="G1980" t="s">
        <v>6751</v>
      </c>
      <c r="H1980" t="s">
        <v>6752</v>
      </c>
      <c r="I1980" t="s">
        <v>33</v>
      </c>
      <c r="J1980" t="s">
        <v>25</v>
      </c>
      <c r="K1980" t="s">
        <v>6753</v>
      </c>
      <c r="L1980" s="1">
        <v>42675</v>
      </c>
      <c r="M1980">
        <v>2</v>
      </c>
      <c r="N1980">
        <v>2</v>
      </c>
      <c r="O1980">
        <v>1</v>
      </c>
      <c r="P1980">
        <v>2</v>
      </c>
      <c r="Q1980">
        <v>1</v>
      </c>
      <c r="R1980" t="s">
        <v>27</v>
      </c>
      <c r="S1980">
        <v>1</v>
      </c>
      <c r="T1980" t="s">
        <v>36</v>
      </c>
    </row>
    <row r="1981" spans="1:20" ht="20.25" customHeight="1">
      <c r="A1981">
        <v>1979</v>
      </c>
      <c r="B1981">
        <v>2</v>
      </c>
      <c r="C1981" t="s">
        <v>6754</v>
      </c>
      <c r="D1981" t="s">
        <v>6755</v>
      </c>
      <c r="E1981" s="1">
        <v>42681</v>
      </c>
      <c r="F1981" t="s">
        <v>21</v>
      </c>
      <c r="G1981" t="s">
        <v>6756</v>
      </c>
      <c r="H1981" t="s">
        <v>149</v>
      </c>
      <c r="I1981" t="s">
        <v>87</v>
      </c>
      <c r="J1981" t="s">
        <v>34</v>
      </c>
      <c r="K1981" t="s">
        <v>6527</v>
      </c>
      <c r="L1981" s="1">
        <v>42675</v>
      </c>
      <c r="M1981">
        <v>1</v>
      </c>
      <c r="N1981">
        <v>1</v>
      </c>
      <c r="O1981">
        <v>1</v>
      </c>
      <c r="P1981">
        <v>1</v>
      </c>
      <c r="Q1981">
        <v>1</v>
      </c>
      <c r="R1981" t="s">
        <v>27</v>
      </c>
      <c r="S1981">
        <v>1</v>
      </c>
      <c r="T1981" t="s">
        <v>36</v>
      </c>
    </row>
    <row r="1982" spans="1:20" ht="20.25" customHeight="1">
      <c r="A1982">
        <v>1980</v>
      </c>
      <c r="B1982">
        <v>6</v>
      </c>
      <c r="C1982" t="s">
        <v>6757</v>
      </c>
      <c r="D1982" t="s">
        <v>6758</v>
      </c>
      <c r="E1982" s="1">
        <v>42681</v>
      </c>
      <c r="F1982" t="s">
        <v>21</v>
      </c>
      <c r="G1982" t="s">
        <v>6759</v>
      </c>
      <c r="H1982" t="s">
        <v>163</v>
      </c>
      <c r="I1982" t="s">
        <v>73</v>
      </c>
      <c r="J1982" t="s">
        <v>25</v>
      </c>
      <c r="K1982" t="s">
        <v>6491</v>
      </c>
      <c r="L1982" s="1">
        <v>42675</v>
      </c>
      <c r="M1982">
        <v>3</v>
      </c>
      <c r="N1982">
        <v>4</v>
      </c>
      <c r="O1982">
        <v>1</v>
      </c>
      <c r="P1982">
        <v>3</v>
      </c>
      <c r="Q1982">
        <v>3</v>
      </c>
      <c r="R1982" t="s">
        <v>105</v>
      </c>
      <c r="S1982">
        <v>3</v>
      </c>
    </row>
    <row r="1983" spans="1:20" ht="20.25" customHeight="1">
      <c r="A1983">
        <v>1981</v>
      </c>
      <c r="B1983">
        <v>4</v>
      </c>
      <c r="C1983" t="s">
        <v>6760</v>
      </c>
      <c r="D1983" t="s">
        <v>5932</v>
      </c>
      <c r="E1983" s="1">
        <v>42681</v>
      </c>
      <c r="F1983" t="s">
        <v>21</v>
      </c>
      <c r="G1983" t="s">
        <v>6761</v>
      </c>
      <c r="H1983" t="s">
        <v>532</v>
      </c>
      <c r="I1983" t="s">
        <v>33</v>
      </c>
      <c r="J1983" t="s">
        <v>34</v>
      </c>
      <c r="K1983" t="s">
        <v>5952</v>
      </c>
      <c r="L1983" s="1">
        <v>42675</v>
      </c>
      <c r="M1983">
        <v>2</v>
      </c>
      <c r="N1983">
        <v>5</v>
      </c>
      <c r="O1983">
        <v>1</v>
      </c>
      <c r="P1983">
        <v>4</v>
      </c>
      <c r="Q1983">
        <v>2</v>
      </c>
      <c r="R1983" t="s">
        <v>27</v>
      </c>
      <c r="S1983">
        <v>-1</v>
      </c>
    </row>
    <row r="1984" spans="1:20" ht="20.25" customHeight="1">
      <c r="A1984">
        <v>1982</v>
      </c>
      <c r="B1984">
        <v>9</v>
      </c>
      <c r="C1984" t="s">
        <v>6762</v>
      </c>
      <c r="D1984" t="s">
        <v>6763</v>
      </c>
      <c r="E1984" s="1">
        <v>42680</v>
      </c>
      <c r="F1984" t="s">
        <v>21</v>
      </c>
      <c r="G1984" t="s">
        <v>6764</v>
      </c>
      <c r="H1984" t="s">
        <v>2195</v>
      </c>
      <c r="I1984" t="s">
        <v>24</v>
      </c>
      <c r="J1984" t="s">
        <v>25</v>
      </c>
      <c r="K1984" t="s">
        <v>201</v>
      </c>
      <c r="L1984" s="1">
        <v>42644</v>
      </c>
      <c r="M1984">
        <v>4</v>
      </c>
      <c r="N1984">
        <v>5</v>
      </c>
      <c r="O1984">
        <v>4</v>
      </c>
      <c r="P1984">
        <v>4</v>
      </c>
      <c r="Q1984">
        <v>4</v>
      </c>
      <c r="R1984" t="s">
        <v>105</v>
      </c>
      <c r="S1984">
        <v>4</v>
      </c>
    </row>
    <row r="1985" spans="1:20" ht="20.25" customHeight="1">
      <c r="A1985">
        <v>1983</v>
      </c>
      <c r="B1985">
        <v>8</v>
      </c>
      <c r="C1985" t="s">
        <v>6765</v>
      </c>
      <c r="D1985" t="s">
        <v>6766</v>
      </c>
      <c r="E1985" s="1">
        <v>42679</v>
      </c>
      <c r="F1985" t="s">
        <v>21</v>
      </c>
      <c r="G1985" t="s">
        <v>6767</v>
      </c>
      <c r="H1985" t="s">
        <v>163</v>
      </c>
      <c r="I1985" t="s">
        <v>24</v>
      </c>
      <c r="J1985" t="s">
        <v>94</v>
      </c>
      <c r="K1985" t="s">
        <v>6768</v>
      </c>
      <c r="L1985" s="1">
        <v>42675</v>
      </c>
      <c r="M1985">
        <v>2</v>
      </c>
      <c r="N1985">
        <v>2</v>
      </c>
      <c r="O1985">
        <v>1</v>
      </c>
      <c r="P1985">
        <v>5</v>
      </c>
      <c r="Q1985">
        <v>1</v>
      </c>
      <c r="R1985" t="s">
        <v>27</v>
      </c>
      <c r="S1985">
        <v>2</v>
      </c>
      <c r="T1985" t="s">
        <v>36</v>
      </c>
    </row>
    <row r="1986" spans="1:20" ht="20.25" customHeight="1">
      <c r="A1986">
        <v>1984</v>
      </c>
      <c r="B1986">
        <v>2</v>
      </c>
      <c r="C1986" t="s">
        <v>6769</v>
      </c>
      <c r="D1986" t="s">
        <v>6770</v>
      </c>
      <c r="E1986" s="1">
        <v>42679</v>
      </c>
      <c r="F1986" t="s">
        <v>21</v>
      </c>
      <c r="G1986" t="s">
        <v>6771</v>
      </c>
      <c r="I1986" t="s">
        <v>24</v>
      </c>
      <c r="J1986" t="s">
        <v>25</v>
      </c>
      <c r="K1986" t="s">
        <v>6772</v>
      </c>
      <c r="L1986" s="1">
        <v>42644</v>
      </c>
      <c r="M1986">
        <v>2</v>
      </c>
      <c r="N1986">
        <v>3</v>
      </c>
      <c r="O1986">
        <v>2</v>
      </c>
      <c r="P1986">
        <v>4</v>
      </c>
      <c r="Q1986">
        <v>2</v>
      </c>
      <c r="R1986" t="s">
        <v>27</v>
      </c>
      <c r="S1986">
        <v>4</v>
      </c>
    </row>
    <row r="1987" spans="1:20" ht="20.25" customHeight="1">
      <c r="A1987">
        <v>1985</v>
      </c>
      <c r="B1987">
        <v>9</v>
      </c>
      <c r="C1987" t="s">
        <v>6773</v>
      </c>
      <c r="D1987" t="s">
        <v>67</v>
      </c>
      <c r="E1987" s="1">
        <v>42678</v>
      </c>
      <c r="F1987" t="s">
        <v>21</v>
      </c>
      <c r="G1987" t="s">
        <v>6774</v>
      </c>
      <c r="H1987" t="s">
        <v>532</v>
      </c>
      <c r="I1987" t="s">
        <v>87</v>
      </c>
      <c r="J1987" t="s">
        <v>25</v>
      </c>
      <c r="K1987" t="s">
        <v>6775</v>
      </c>
      <c r="L1987" s="1">
        <v>42644</v>
      </c>
      <c r="M1987">
        <v>3</v>
      </c>
      <c r="N1987">
        <v>4</v>
      </c>
      <c r="O1987">
        <v>3</v>
      </c>
      <c r="P1987">
        <v>4</v>
      </c>
      <c r="Q1987">
        <v>4</v>
      </c>
      <c r="R1987" t="s">
        <v>105</v>
      </c>
      <c r="S1987">
        <v>-1</v>
      </c>
    </row>
    <row r="1988" spans="1:20" ht="20.25" customHeight="1">
      <c r="A1988">
        <v>1986</v>
      </c>
      <c r="B1988">
        <v>2</v>
      </c>
      <c r="C1988" t="s">
        <v>6776</v>
      </c>
      <c r="D1988" t="s">
        <v>6777</v>
      </c>
      <c r="E1988" s="1">
        <v>42678</v>
      </c>
      <c r="F1988" t="s">
        <v>21</v>
      </c>
      <c r="G1988" t="s">
        <v>6778</v>
      </c>
      <c r="I1988" t="s">
        <v>73</v>
      </c>
      <c r="J1988" t="s">
        <v>25</v>
      </c>
      <c r="K1988" t="s">
        <v>6779</v>
      </c>
      <c r="L1988" s="1">
        <v>42675</v>
      </c>
      <c r="M1988">
        <v>3</v>
      </c>
      <c r="N1988">
        <v>4</v>
      </c>
      <c r="O1988">
        <v>2</v>
      </c>
      <c r="P1988">
        <v>3</v>
      </c>
      <c r="Q1988">
        <v>1</v>
      </c>
      <c r="R1988" t="s">
        <v>27</v>
      </c>
      <c r="S1988">
        <v>1</v>
      </c>
    </row>
    <row r="1989" spans="1:20" ht="20.25" customHeight="1">
      <c r="A1989">
        <v>1987</v>
      </c>
      <c r="B1989">
        <v>3</v>
      </c>
      <c r="C1989" t="s">
        <v>6780</v>
      </c>
      <c r="D1989" t="s">
        <v>6781</v>
      </c>
      <c r="E1989" s="1">
        <v>42677</v>
      </c>
      <c r="F1989" t="s">
        <v>21</v>
      </c>
      <c r="G1989" t="s">
        <v>6782</v>
      </c>
      <c r="H1989" t="s">
        <v>2053</v>
      </c>
      <c r="I1989" t="s">
        <v>24</v>
      </c>
      <c r="J1989" t="s">
        <v>25</v>
      </c>
      <c r="K1989" t="s">
        <v>6783</v>
      </c>
      <c r="L1989" s="1">
        <v>42644</v>
      </c>
      <c r="M1989">
        <v>2</v>
      </c>
      <c r="N1989">
        <v>3</v>
      </c>
      <c r="O1989">
        <v>2</v>
      </c>
      <c r="P1989">
        <v>1</v>
      </c>
      <c r="Q1989">
        <v>3</v>
      </c>
      <c r="R1989" t="s">
        <v>27</v>
      </c>
      <c r="S1989">
        <v>3</v>
      </c>
    </row>
    <row r="1990" spans="1:20" ht="20.25" customHeight="1">
      <c r="A1990">
        <v>1988</v>
      </c>
      <c r="B1990">
        <v>2</v>
      </c>
      <c r="C1990" t="s">
        <v>6784</v>
      </c>
      <c r="D1990" t="s">
        <v>67</v>
      </c>
      <c r="E1990" s="1">
        <v>42677</v>
      </c>
      <c r="F1990" t="s">
        <v>21</v>
      </c>
      <c r="G1990" t="s">
        <v>6785</v>
      </c>
      <c r="H1990" t="s">
        <v>32</v>
      </c>
      <c r="I1990" t="s">
        <v>33</v>
      </c>
      <c r="J1990" t="s">
        <v>34</v>
      </c>
      <c r="K1990" t="s">
        <v>6786</v>
      </c>
      <c r="L1990" s="1">
        <v>42644</v>
      </c>
      <c r="M1990">
        <v>2</v>
      </c>
      <c r="N1990">
        <v>4</v>
      </c>
      <c r="O1990">
        <v>1</v>
      </c>
      <c r="P1990">
        <v>2</v>
      </c>
      <c r="Q1990">
        <v>1</v>
      </c>
      <c r="R1990" t="s">
        <v>27</v>
      </c>
      <c r="S1990">
        <v>-1</v>
      </c>
    </row>
    <row r="1991" spans="1:20" ht="20.25" customHeight="1">
      <c r="A1991">
        <v>1989</v>
      </c>
      <c r="B1991">
        <v>10</v>
      </c>
      <c r="C1991" t="s">
        <v>6787</v>
      </c>
      <c r="D1991" t="s">
        <v>2341</v>
      </c>
      <c r="E1991" s="1">
        <v>42675</v>
      </c>
      <c r="F1991" t="s">
        <v>21</v>
      </c>
      <c r="G1991" t="s">
        <v>6788</v>
      </c>
      <c r="H1991" t="s">
        <v>123</v>
      </c>
      <c r="I1991" t="s">
        <v>73</v>
      </c>
      <c r="J1991" t="s">
        <v>25</v>
      </c>
      <c r="K1991" t="s">
        <v>6789</v>
      </c>
      <c r="L1991" s="1">
        <v>42644</v>
      </c>
      <c r="M1991">
        <v>4</v>
      </c>
      <c r="N1991">
        <v>5</v>
      </c>
      <c r="O1991">
        <v>5</v>
      </c>
      <c r="P1991">
        <v>4</v>
      </c>
      <c r="Q1991">
        <v>4</v>
      </c>
      <c r="R1991" t="s">
        <v>105</v>
      </c>
      <c r="S1991">
        <v>5</v>
      </c>
      <c r="T1991" t="s">
        <v>36</v>
      </c>
    </row>
    <row r="1992" spans="1:20" ht="20.25" customHeight="1">
      <c r="A1992">
        <v>1990</v>
      </c>
      <c r="B1992">
        <v>9</v>
      </c>
      <c r="C1992" t="s">
        <v>6790</v>
      </c>
      <c r="D1992" t="s">
        <v>6791</v>
      </c>
      <c r="E1992" s="1">
        <v>42675</v>
      </c>
      <c r="F1992" t="s">
        <v>21</v>
      </c>
      <c r="G1992" t="s">
        <v>6792</v>
      </c>
      <c r="H1992" t="s">
        <v>6793</v>
      </c>
      <c r="I1992" t="s">
        <v>73</v>
      </c>
      <c r="J1992" t="s">
        <v>25</v>
      </c>
      <c r="K1992" t="s">
        <v>6794</v>
      </c>
      <c r="L1992" s="1">
        <v>42644</v>
      </c>
      <c r="M1992">
        <v>4</v>
      </c>
      <c r="N1992">
        <v>5</v>
      </c>
      <c r="O1992">
        <v>4</v>
      </c>
      <c r="P1992">
        <v>3</v>
      </c>
      <c r="Q1992">
        <v>5</v>
      </c>
      <c r="R1992" t="s">
        <v>105</v>
      </c>
      <c r="S1992">
        <v>4</v>
      </c>
    </row>
    <row r="1993" spans="1:20" ht="20.25" customHeight="1">
      <c r="A1993">
        <v>1991</v>
      </c>
      <c r="B1993">
        <v>4</v>
      </c>
      <c r="C1993" t="s">
        <v>6795</v>
      </c>
      <c r="D1993" t="s">
        <v>6796</v>
      </c>
      <c r="E1993" s="1">
        <v>42675</v>
      </c>
      <c r="F1993" t="s">
        <v>21</v>
      </c>
      <c r="G1993" t="s">
        <v>6797</v>
      </c>
      <c r="H1993" t="s">
        <v>23</v>
      </c>
      <c r="I1993" t="s">
        <v>24</v>
      </c>
      <c r="J1993" t="s">
        <v>34</v>
      </c>
      <c r="K1993" t="s">
        <v>3913</v>
      </c>
      <c r="L1993" s="1">
        <v>42644</v>
      </c>
      <c r="M1993">
        <v>3</v>
      </c>
      <c r="N1993">
        <v>3</v>
      </c>
      <c r="O1993">
        <v>2</v>
      </c>
      <c r="P1993">
        <v>3</v>
      </c>
      <c r="Q1993">
        <v>2</v>
      </c>
      <c r="R1993" t="s">
        <v>27</v>
      </c>
      <c r="S1993">
        <v>1</v>
      </c>
    </row>
    <row r="1994" spans="1:20" ht="20.25" customHeight="1">
      <c r="A1994">
        <v>1992</v>
      </c>
      <c r="B1994">
        <v>9</v>
      </c>
      <c r="C1994" t="s">
        <v>6798</v>
      </c>
      <c r="D1994" t="s">
        <v>6799</v>
      </c>
      <c r="E1994" s="1">
        <v>42674</v>
      </c>
      <c r="F1994" t="s">
        <v>56</v>
      </c>
      <c r="G1994" t="s">
        <v>6800</v>
      </c>
      <c r="H1994" t="s">
        <v>2053</v>
      </c>
      <c r="I1994" t="s">
        <v>73</v>
      </c>
      <c r="J1994" t="s">
        <v>34</v>
      </c>
      <c r="K1994" t="s">
        <v>6263</v>
      </c>
      <c r="L1994" s="1">
        <v>42644</v>
      </c>
      <c r="M1994">
        <v>5</v>
      </c>
      <c r="N1994">
        <v>5</v>
      </c>
      <c r="O1994">
        <v>5</v>
      </c>
      <c r="P1994">
        <v>5</v>
      </c>
      <c r="Q1994">
        <v>5</v>
      </c>
      <c r="R1994" t="s">
        <v>105</v>
      </c>
      <c r="S1994">
        <v>5</v>
      </c>
      <c r="T1994" t="s">
        <v>36</v>
      </c>
    </row>
    <row r="1995" spans="1:20" ht="20.25" customHeight="1">
      <c r="A1995">
        <v>1993</v>
      </c>
      <c r="B1995">
        <v>4</v>
      </c>
      <c r="C1995" t="s">
        <v>6801</v>
      </c>
      <c r="D1995" t="s">
        <v>6802</v>
      </c>
      <c r="E1995" s="1">
        <v>42673</v>
      </c>
      <c r="F1995" t="s">
        <v>117</v>
      </c>
      <c r="G1995" t="s">
        <v>6803</v>
      </c>
      <c r="H1995" t="s">
        <v>2053</v>
      </c>
      <c r="I1995" t="s">
        <v>73</v>
      </c>
      <c r="J1995" t="s">
        <v>25</v>
      </c>
      <c r="K1995" t="s">
        <v>6229</v>
      </c>
      <c r="L1995" s="1">
        <v>42644</v>
      </c>
      <c r="M1995">
        <v>3</v>
      </c>
      <c r="N1995">
        <v>2</v>
      </c>
      <c r="O1995">
        <v>1</v>
      </c>
      <c r="P1995">
        <v>2</v>
      </c>
      <c r="Q1995">
        <v>2</v>
      </c>
      <c r="R1995" t="s">
        <v>27</v>
      </c>
      <c r="S1995">
        <v>2</v>
      </c>
      <c r="T1995" t="s">
        <v>36</v>
      </c>
    </row>
    <row r="1996" spans="1:20" ht="20.25" customHeight="1">
      <c r="A1996">
        <v>1994</v>
      </c>
      <c r="B1996">
        <v>7</v>
      </c>
      <c r="C1996" t="s">
        <v>6804</v>
      </c>
      <c r="D1996" t="s">
        <v>3154</v>
      </c>
      <c r="E1996" s="1">
        <v>42673</v>
      </c>
      <c r="F1996" t="s">
        <v>21</v>
      </c>
      <c r="G1996" t="s">
        <v>6805</v>
      </c>
      <c r="I1996" t="s">
        <v>24</v>
      </c>
      <c r="J1996" t="s">
        <v>25</v>
      </c>
      <c r="K1996" t="s">
        <v>6806</v>
      </c>
      <c r="L1996" s="1">
        <v>42644</v>
      </c>
      <c r="M1996">
        <v>3</v>
      </c>
      <c r="N1996">
        <v>4</v>
      </c>
      <c r="O1996">
        <v>1</v>
      </c>
      <c r="P1996">
        <v>2</v>
      </c>
      <c r="Q1996">
        <v>3</v>
      </c>
      <c r="R1996" t="s">
        <v>105</v>
      </c>
      <c r="S1996">
        <v>-1</v>
      </c>
    </row>
    <row r="1997" spans="1:20" ht="20.25" customHeight="1">
      <c r="A1997">
        <v>1995</v>
      </c>
      <c r="B1997">
        <v>9</v>
      </c>
      <c r="C1997" t="s">
        <v>6807</v>
      </c>
      <c r="D1997" t="s">
        <v>6808</v>
      </c>
      <c r="E1997" s="1">
        <v>42672</v>
      </c>
      <c r="F1997" t="s">
        <v>21</v>
      </c>
      <c r="G1997" t="s">
        <v>6809</v>
      </c>
      <c r="H1997" t="s">
        <v>23</v>
      </c>
      <c r="I1997" t="s">
        <v>24</v>
      </c>
      <c r="J1997" t="s">
        <v>94</v>
      </c>
      <c r="K1997" t="s">
        <v>6709</v>
      </c>
      <c r="L1997" s="1">
        <v>42644</v>
      </c>
      <c r="M1997">
        <v>4</v>
      </c>
      <c r="N1997">
        <v>5</v>
      </c>
      <c r="O1997">
        <v>4</v>
      </c>
      <c r="P1997">
        <v>5</v>
      </c>
      <c r="Q1997">
        <v>4</v>
      </c>
      <c r="R1997" t="s">
        <v>105</v>
      </c>
      <c r="S1997">
        <v>1</v>
      </c>
      <c r="T1997" t="s">
        <v>36</v>
      </c>
    </row>
    <row r="1998" spans="1:20" ht="20.25" customHeight="1">
      <c r="A1998">
        <v>1996</v>
      </c>
      <c r="B1998">
        <v>10</v>
      </c>
      <c r="C1998" t="s">
        <v>6810</v>
      </c>
      <c r="D1998" t="s">
        <v>6018</v>
      </c>
      <c r="E1998" s="1">
        <v>42672</v>
      </c>
      <c r="F1998" t="s">
        <v>131</v>
      </c>
      <c r="G1998" t="s">
        <v>6811</v>
      </c>
      <c r="H1998" t="s">
        <v>6812</v>
      </c>
      <c r="I1998" t="s">
        <v>73</v>
      </c>
      <c r="J1998" t="s">
        <v>25</v>
      </c>
      <c r="K1998" t="s">
        <v>6813</v>
      </c>
      <c r="L1998" s="1">
        <v>42644</v>
      </c>
      <c r="M1998">
        <v>5</v>
      </c>
      <c r="N1998">
        <v>5</v>
      </c>
      <c r="O1998">
        <v>4</v>
      </c>
      <c r="P1998">
        <v>5</v>
      </c>
      <c r="Q1998">
        <v>5</v>
      </c>
      <c r="R1998" t="s">
        <v>105</v>
      </c>
      <c r="S1998">
        <v>5</v>
      </c>
    </row>
    <row r="1999" spans="1:20" ht="20.25" customHeight="1">
      <c r="A1999">
        <v>1997</v>
      </c>
      <c r="B1999">
        <v>10</v>
      </c>
      <c r="C1999" t="s">
        <v>6814</v>
      </c>
      <c r="D1999" t="s">
        <v>3326</v>
      </c>
      <c r="E1999" s="1">
        <v>42672</v>
      </c>
      <c r="F1999" t="s">
        <v>274</v>
      </c>
      <c r="G1999" t="s">
        <v>6815</v>
      </c>
      <c r="I1999" t="s">
        <v>33</v>
      </c>
      <c r="J1999" t="s">
        <v>25</v>
      </c>
      <c r="K1999" t="s">
        <v>6816</v>
      </c>
      <c r="L1999" s="1">
        <v>42644</v>
      </c>
      <c r="M1999">
        <v>3</v>
      </c>
      <c r="N1999">
        <v>5</v>
      </c>
      <c r="O1999">
        <v>3</v>
      </c>
      <c r="P1999">
        <v>5</v>
      </c>
      <c r="Q1999">
        <v>5</v>
      </c>
      <c r="R1999" t="s">
        <v>105</v>
      </c>
      <c r="S1999">
        <v>-1</v>
      </c>
      <c r="T1999" t="s">
        <v>36</v>
      </c>
    </row>
    <row r="2000" spans="1:20" ht="20.25" customHeight="1">
      <c r="A2000">
        <v>1998</v>
      </c>
      <c r="B2000">
        <v>4</v>
      </c>
      <c r="C2000" t="s">
        <v>6817</v>
      </c>
      <c r="D2000" t="s">
        <v>6818</v>
      </c>
      <c r="E2000" s="1">
        <v>42670</v>
      </c>
      <c r="F2000" t="s">
        <v>1099</v>
      </c>
      <c r="G2000" t="s">
        <v>6819</v>
      </c>
      <c r="I2000" t="s">
        <v>33</v>
      </c>
      <c r="J2000" t="s">
        <v>94</v>
      </c>
      <c r="K2000" t="s">
        <v>6820</v>
      </c>
      <c r="L2000" s="1">
        <v>42644</v>
      </c>
      <c r="M2000">
        <v>3</v>
      </c>
      <c r="N2000">
        <v>1</v>
      </c>
      <c r="O2000">
        <v>2</v>
      </c>
      <c r="P2000">
        <v>2</v>
      </c>
      <c r="Q2000">
        <v>3</v>
      </c>
      <c r="R2000" t="s">
        <v>27</v>
      </c>
      <c r="S2000">
        <v>2</v>
      </c>
      <c r="T2000" t="s">
        <v>36</v>
      </c>
    </row>
    <row r="2001" spans="1:20" ht="20.25" customHeight="1">
      <c r="A2001">
        <v>1999</v>
      </c>
      <c r="B2001">
        <v>1</v>
      </c>
      <c r="C2001" t="s">
        <v>6821</v>
      </c>
      <c r="D2001" t="s">
        <v>6822</v>
      </c>
      <c r="E2001" s="1">
        <v>42670</v>
      </c>
      <c r="F2001" t="s">
        <v>793</v>
      </c>
      <c r="G2001" t="s">
        <v>6823</v>
      </c>
      <c r="H2001" t="s">
        <v>532</v>
      </c>
      <c r="I2001" t="s">
        <v>33</v>
      </c>
      <c r="J2001" t="s">
        <v>34</v>
      </c>
      <c r="K2001" t="s">
        <v>6824</v>
      </c>
      <c r="L2001" s="1">
        <v>42644</v>
      </c>
      <c r="M2001">
        <v>1</v>
      </c>
      <c r="N2001">
        <v>1</v>
      </c>
      <c r="O2001">
        <v>1</v>
      </c>
      <c r="P2001">
        <v>1</v>
      </c>
      <c r="Q2001">
        <v>1</v>
      </c>
      <c r="R2001" t="s">
        <v>27</v>
      </c>
      <c r="S2001">
        <v>1</v>
      </c>
      <c r="T2001" t="s">
        <v>36</v>
      </c>
    </row>
    <row r="2002" spans="1:20" ht="20.25" customHeight="1">
      <c r="A2002">
        <v>2000</v>
      </c>
      <c r="B2002">
        <v>3</v>
      </c>
      <c r="C2002" t="s">
        <v>6825</v>
      </c>
      <c r="D2002" t="s">
        <v>6826</v>
      </c>
      <c r="E2002" s="1">
        <v>42669</v>
      </c>
      <c r="F2002" t="s">
        <v>21</v>
      </c>
      <c r="G2002" t="s">
        <v>6827</v>
      </c>
      <c r="I2002" t="s">
        <v>24</v>
      </c>
      <c r="J2002" t="s">
        <v>25</v>
      </c>
      <c r="K2002" t="s">
        <v>6334</v>
      </c>
      <c r="L2002" s="1">
        <v>42644</v>
      </c>
      <c r="M2002">
        <v>3</v>
      </c>
      <c r="N2002">
        <v>5</v>
      </c>
      <c r="O2002">
        <v>1</v>
      </c>
      <c r="P2002">
        <v>3</v>
      </c>
      <c r="Q2002">
        <v>1</v>
      </c>
      <c r="R2002" t="s">
        <v>27</v>
      </c>
      <c r="S2002">
        <v>-1</v>
      </c>
      <c r="T2002" t="s">
        <v>36</v>
      </c>
    </row>
    <row r="2003" spans="1:20" ht="20.25" customHeight="1">
      <c r="A2003">
        <v>2001</v>
      </c>
      <c r="B2003">
        <v>6</v>
      </c>
      <c r="C2003" t="s">
        <v>6828</v>
      </c>
      <c r="D2003" t="s">
        <v>6829</v>
      </c>
      <c r="E2003" s="1">
        <v>42668</v>
      </c>
      <c r="F2003" t="s">
        <v>671</v>
      </c>
      <c r="G2003" t="s">
        <v>6830</v>
      </c>
      <c r="H2003" t="s">
        <v>32</v>
      </c>
      <c r="I2003" t="s">
        <v>33</v>
      </c>
      <c r="J2003" t="s">
        <v>34</v>
      </c>
      <c r="K2003" t="s">
        <v>6252</v>
      </c>
      <c r="L2003" s="1">
        <v>42644</v>
      </c>
      <c r="M2003">
        <v>3</v>
      </c>
      <c r="N2003">
        <v>5</v>
      </c>
      <c r="O2003">
        <v>3</v>
      </c>
      <c r="P2003">
        <v>1</v>
      </c>
      <c r="Q2003">
        <v>3</v>
      </c>
      <c r="R2003" t="s">
        <v>105</v>
      </c>
      <c r="S2003">
        <v>-1</v>
      </c>
      <c r="T2003" t="s">
        <v>36</v>
      </c>
    </row>
    <row r="2004" spans="1:20" ht="20.25" customHeight="1">
      <c r="A2004">
        <v>2002</v>
      </c>
      <c r="B2004">
        <v>3</v>
      </c>
      <c r="C2004" t="s">
        <v>6831</v>
      </c>
      <c r="D2004" t="s">
        <v>4628</v>
      </c>
      <c r="E2004" s="1">
        <v>42667</v>
      </c>
      <c r="F2004" t="s">
        <v>21</v>
      </c>
      <c r="G2004" t="s">
        <v>6832</v>
      </c>
      <c r="H2004" t="s">
        <v>149</v>
      </c>
      <c r="I2004" t="s">
        <v>24</v>
      </c>
      <c r="J2004" t="s">
        <v>34</v>
      </c>
      <c r="K2004" t="s">
        <v>6303</v>
      </c>
      <c r="L2004" s="1">
        <v>42644</v>
      </c>
      <c r="M2004">
        <v>3</v>
      </c>
      <c r="N2004">
        <v>3</v>
      </c>
      <c r="O2004">
        <v>2</v>
      </c>
      <c r="P2004">
        <v>3</v>
      </c>
      <c r="Q2004">
        <v>3</v>
      </c>
      <c r="R2004" t="s">
        <v>27</v>
      </c>
      <c r="S2004">
        <v>3</v>
      </c>
      <c r="T2004" t="s">
        <v>36</v>
      </c>
    </row>
    <row r="2005" spans="1:20" ht="20.25" customHeight="1">
      <c r="A2005">
        <v>2003</v>
      </c>
      <c r="B2005">
        <v>4</v>
      </c>
      <c r="C2005" t="s">
        <v>6833</v>
      </c>
      <c r="D2005" t="s">
        <v>3289</v>
      </c>
      <c r="E2005" s="1">
        <v>42667</v>
      </c>
      <c r="F2005" t="s">
        <v>21</v>
      </c>
      <c r="G2005" t="s">
        <v>6834</v>
      </c>
      <c r="H2005" t="s">
        <v>532</v>
      </c>
      <c r="I2005" t="s">
        <v>87</v>
      </c>
      <c r="J2005" t="s">
        <v>34</v>
      </c>
      <c r="K2005" t="s">
        <v>6835</v>
      </c>
      <c r="L2005" s="1">
        <v>42644</v>
      </c>
      <c r="M2005">
        <v>1</v>
      </c>
      <c r="N2005">
        <v>4</v>
      </c>
      <c r="O2005">
        <v>2</v>
      </c>
      <c r="P2005">
        <v>1</v>
      </c>
      <c r="Q2005">
        <v>1</v>
      </c>
      <c r="R2005" t="s">
        <v>27</v>
      </c>
      <c r="S2005">
        <v>-1</v>
      </c>
      <c r="T2005" t="s">
        <v>36</v>
      </c>
    </row>
    <row r="2006" spans="1:20" ht="20.25" customHeight="1">
      <c r="A2006">
        <v>2004</v>
      </c>
      <c r="B2006">
        <v>1</v>
      </c>
      <c r="C2006" t="s">
        <v>6836</v>
      </c>
      <c r="D2006" t="s">
        <v>6837</v>
      </c>
      <c r="E2006" s="1">
        <v>42667</v>
      </c>
      <c r="F2006" t="s">
        <v>1995</v>
      </c>
      <c r="G2006" t="s">
        <v>6838</v>
      </c>
      <c r="I2006" t="s">
        <v>73</v>
      </c>
      <c r="J2006" t="s">
        <v>94</v>
      </c>
      <c r="K2006" t="s">
        <v>6839</v>
      </c>
      <c r="L2006" s="1">
        <v>42614</v>
      </c>
      <c r="M2006">
        <v>3</v>
      </c>
      <c r="N2006">
        <v>4</v>
      </c>
      <c r="O2006">
        <v>3</v>
      </c>
      <c r="P2006">
        <v>1</v>
      </c>
      <c r="Q2006">
        <v>2</v>
      </c>
      <c r="R2006" t="s">
        <v>27</v>
      </c>
      <c r="S2006">
        <v>2</v>
      </c>
      <c r="T2006" t="s">
        <v>36</v>
      </c>
    </row>
    <row r="2007" spans="1:20" ht="20.25" customHeight="1">
      <c r="A2007">
        <v>2005</v>
      </c>
      <c r="B2007">
        <v>8</v>
      </c>
      <c r="C2007" t="s">
        <v>6840</v>
      </c>
      <c r="D2007" t="s">
        <v>6841</v>
      </c>
      <c r="E2007" s="1">
        <v>42666</v>
      </c>
      <c r="F2007" t="s">
        <v>21</v>
      </c>
      <c r="G2007" t="s">
        <v>6842</v>
      </c>
      <c r="H2007" t="s">
        <v>3126</v>
      </c>
      <c r="I2007" t="s">
        <v>24</v>
      </c>
      <c r="J2007" t="s">
        <v>34</v>
      </c>
      <c r="K2007" t="s">
        <v>201</v>
      </c>
      <c r="L2007" s="1">
        <v>42614</v>
      </c>
      <c r="M2007">
        <v>5</v>
      </c>
      <c r="N2007">
        <v>3</v>
      </c>
      <c r="O2007">
        <v>4</v>
      </c>
      <c r="P2007">
        <v>5</v>
      </c>
      <c r="Q2007">
        <v>4</v>
      </c>
      <c r="R2007" t="s">
        <v>105</v>
      </c>
      <c r="S2007">
        <v>2</v>
      </c>
    </row>
    <row r="2008" spans="1:20" ht="20.25" customHeight="1">
      <c r="A2008">
        <v>2006</v>
      </c>
      <c r="B2008">
        <v>1</v>
      </c>
      <c r="C2008" t="s">
        <v>6843</v>
      </c>
      <c r="D2008" t="s">
        <v>6844</v>
      </c>
      <c r="E2008" s="1">
        <v>42666</v>
      </c>
      <c r="F2008" t="s">
        <v>21</v>
      </c>
      <c r="G2008" t="s">
        <v>6845</v>
      </c>
      <c r="H2008" t="s">
        <v>200</v>
      </c>
      <c r="I2008" t="s">
        <v>33</v>
      </c>
      <c r="J2008" t="s">
        <v>94</v>
      </c>
      <c r="K2008" t="s">
        <v>6846</v>
      </c>
      <c r="L2008" s="1">
        <v>42644</v>
      </c>
      <c r="M2008">
        <v>2</v>
      </c>
      <c r="N2008">
        <v>2</v>
      </c>
      <c r="O2008">
        <v>1</v>
      </c>
      <c r="P2008">
        <v>3</v>
      </c>
      <c r="Q2008">
        <v>2</v>
      </c>
      <c r="R2008" t="s">
        <v>27</v>
      </c>
      <c r="S2008">
        <v>3</v>
      </c>
      <c r="T2008" t="s">
        <v>36</v>
      </c>
    </row>
    <row r="2009" spans="1:20" ht="20.25" customHeight="1">
      <c r="A2009">
        <v>2007</v>
      </c>
      <c r="B2009">
        <v>8</v>
      </c>
      <c r="C2009" t="s">
        <v>6847</v>
      </c>
      <c r="D2009" t="s">
        <v>884</v>
      </c>
      <c r="E2009" s="1">
        <v>42666</v>
      </c>
      <c r="F2009" t="s">
        <v>21</v>
      </c>
      <c r="G2009" t="s">
        <v>6848</v>
      </c>
      <c r="H2009" t="s">
        <v>1969</v>
      </c>
      <c r="I2009" t="s">
        <v>73</v>
      </c>
      <c r="J2009" t="s">
        <v>59</v>
      </c>
      <c r="K2009" t="s">
        <v>6772</v>
      </c>
      <c r="L2009" s="1">
        <v>42644</v>
      </c>
      <c r="M2009">
        <v>4</v>
      </c>
      <c r="N2009">
        <v>4</v>
      </c>
      <c r="O2009">
        <v>3</v>
      </c>
      <c r="P2009">
        <v>4</v>
      </c>
      <c r="Q2009">
        <v>4</v>
      </c>
      <c r="R2009" t="s">
        <v>105</v>
      </c>
      <c r="S2009">
        <v>4</v>
      </c>
      <c r="T2009" t="s">
        <v>36</v>
      </c>
    </row>
    <row r="2010" spans="1:20" ht="20.25" customHeight="1">
      <c r="A2010">
        <v>2008</v>
      </c>
      <c r="B2010">
        <v>1</v>
      </c>
      <c r="C2010" t="s">
        <v>6849</v>
      </c>
      <c r="D2010" t="s">
        <v>6850</v>
      </c>
      <c r="E2010" s="1">
        <v>42665</v>
      </c>
      <c r="F2010" t="s">
        <v>21</v>
      </c>
      <c r="G2010" t="s">
        <v>6851</v>
      </c>
      <c r="H2010" t="s">
        <v>23</v>
      </c>
      <c r="I2010" t="s">
        <v>24</v>
      </c>
      <c r="J2010" t="s">
        <v>25</v>
      </c>
      <c r="K2010" t="s">
        <v>6852</v>
      </c>
      <c r="L2010" s="1">
        <v>42644</v>
      </c>
      <c r="M2010">
        <v>2</v>
      </c>
      <c r="N2010">
        <v>1</v>
      </c>
      <c r="O2010">
        <v>1</v>
      </c>
      <c r="P2010">
        <v>1</v>
      </c>
      <c r="Q2010">
        <v>1</v>
      </c>
      <c r="R2010" t="s">
        <v>27</v>
      </c>
      <c r="S2010">
        <v>1</v>
      </c>
      <c r="T2010" t="s">
        <v>36</v>
      </c>
    </row>
    <row r="2011" spans="1:20" ht="20.25" customHeight="1">
      <c r="A2011">
        <v>2009</v>
      </c>
      <c r="B2011">
        <v>2</v>
      </c>
      <c r="C2011" t="s">
        <v>6853</v>
      </c>
      <c r="D2011" t="s">
        <v>6103</v>
      </c>
      <c r="E2011" s="1">
        <v>42663</v>
      </c>
      <c r="F2011" t="s">
        <v>21</v>
      </c>
      <c r="G2011" t="s">
        <v>6854</v>
      </c>
      <c r="H2011" t="s">
        <v>149</v>
      </c>
      <c r="I2011" t="s">
        <v>24</v>
      </c>
      <c r="J2011" t="s">
        <v>25</v>
      </c>
      <c r="K2011" t="s">
        <v>6190</v>
      </c>
      <c r="L2011" s="1">
        <v>42644</v>
      </c>
      <c r="M2011">
        <v>1</v>
      </c>
      <c r="N2011">
        <v>1</v>
      </c>
      <c r="O2011">
        <v>2</v>
      </c>
      <c r="P2011">
        <v>2</v>
      </c>
      <c r="Q2011">
        <v>1</v>
      </c>
      <c r="R2011" t="s">
        <v>27</v>
      </c>
      <c r="S2011">
        <v>1</v>
      </c>
      <c r="T2011" t="s">
        <v>36</v>
      </c>
    </row>
    <row r="2012" spans="1:20" ht="20.25" customHeight="1">
      <c r="A2012">
        <v>2010</v>
      </c>
      <c r="B2012">
        <v>3</v>
      </c>
      <c r="C2012" t="s">
        <v>6855</v>
      </c>
      <c r="D2012" t="s">
        <v>6856</v>
      </c>
      <c r="E2012" s="1">
        <v>42663</v>
      </c>
      <c r="F2012" t="s">
        <v>21</v>
      </c>
      <c r="G2012" t="s">
        <v>6857</v>
      </c>
      <c r="H2012" t="s">
        <v>23</v>
      </c>
      <c r="I2012" t="s">
        <v>33</v>
      </c>
      <c r="J2012" t="s">
        <v>59</v>
      </c>
      <c r="K2012" t="s">
        <v>6637</v>
      </c>
      <c r="L2012" s="1">
        <v>42644</v>
      </c>
      <c r="M2012">
        <v>4</v>
      </c>
      <c r="N2012">
        <v>4</v>
      </c>
      <c r="O2012">
        <v>3</v>
      </c>
      <c r="P2012">
        <v>1</v>
      </c>
      <c r="Q2012">
        <v>1</v>
      </c>
      <c r="R2012" t="s">
        <v>27</v>
      </c>
      <c r="S2012">
        <v>3</v>
      </c>
      <c r="T2012" t="s">
        <v>36</v>
      </c>
    </row>
    <row r="2013" spans="1:20" ht="20.25" customHeight="1">
      <c r="A2013">
        <v>2011</v>
      </c>
      <c r="B2013">
        <v>1</v>
      </c>
      <c r="C2013" t="s">
        <v>6858</v>
      </c>
      <c r="D2013" t="s">
        <v>6859</v>
      </c>
      <c r="E2013" s="1">
        <v>42661</v>
      </c>
      <c r="F2013" t="s">
        <v>21</v>
      </c>
      <c r="G2013" t="s">
        <v>6860</v>
      </c>
      <c r="I2013" t="s">
        <v>73</v>
      </c>
      <c r="J2013" t="s">
        <v>25</v>
      </c>
      <c r="K2013" t="s">
        <v>6861</v>
      </c>
      <c r="L2013" s="1">
        <v>42644</v>
      </c>
      <c r="M2013">
        <v>1</v>
      </c>
      <c r="N2013">
        <v>1</v>
      </c>
      <c r="O2013">
        <v>1</v>
      </c>
      <c r="P2013">
        <v>3</v>
      </c>
      <c r="Q2013">
        <v>1</v>
      </c>
      <c r="R2013" t="s">
        <v>27</v>
      </c>
      <c r="S2013">
        <v>-1</v>
      </c>
      <c r="T2013" t="s">
        <v>36</v>
      </c>
    </row>
    <row r="2014" spans="1:20" ht="20.25" customHeight="1">
      <c r="A2014">
        <v>2012</v>
      </c>
      <c r="B2014">
        <v>4</v>
      </c>
      <c r="C2014" t="s">
        <v>6862</v>
      </c>
      <c r="D2014" t="s">
        <v>6863</v>
      </c>
      <c r="E2014" s="1">
        <v>42661</v>
      </c>
      <c r="F2014" t="s">
        <v>112</v>
      </c>
      <c r="G2014" t="s">
        <v>6864</v>
      </c>
      <c r="H2014" t="s">
        <v>6865</v>
      </c>
      <c r="I2014" t="s">
        <v>33</v>
      </c>
      <c r="J2014" t="s">
        <v>59</v>
      </c>
      <c r="K2014" t="s">
        <v>6866</v>
      </c>
      <c r="L2014" s="1">
        <v>42522</v>
      </c>
      <c r="M2014">
        <v>3</v>
      </c>
      <c r="N2014">
        <v>4</v>
      </c>
      <c r="O2014">
        <v>2</v>
      </c>
      <c r="P2014">
        <v>4</v>
      </c>
      <c r="Q2014">
        <v>1</v>
      </c>
      <c r="R2014" t="s">
        <v>27</v>
      </c>
      <c r="S2014">
        <v>3</v>
      </c>
    </row>
    <row r="2015" spans="1:20" ht="20.25" customHeight="1">
      <c r="A2015">
        <v>2013</v>
      </c>
      <c r="B2015">
        <v>3</v>
      </c>
      <c r="C2015" t="s">
        <v>6867</v>
      </c>
      <c r="D2015" t="s">
        <v>6868</v>
      </c>
      <c r="E2015" s="1">
        <v>42660</v>
      </c>
      <c r="F2015" t="s">
        <v>21</v>
      </c>
      <c r="G2015" t="s">
        <v>6869</v>
      </c>
      <c r="I2015" t="s">
        <v>73</v>
      </c>
      <c r="J2015" t="s">
        <v>25</v>
      </c>
      <c r="K2015" t="s">
        <v>6303</v>
      </c>
      <c r="L2015" s="1">
        <v>42614</v>
      </c>
      <c r="M2015">
        <v>2</v>
      </c>
      <c r="N2015">
        <v>2</v>
      </c>
      <c r="O2015">
        <v>3</v>
      </c>
      <c r="P2015">
        <v>3</v>
      </c>
      <c r="Q2015">
        <v>2</v>
      </c>
      <c r="R2015" t="s">
        <v>27</v>
      </c>
      <c r="S2015">
        <v>1</v>
      </c>
    </row>
    <row r="2016" spans="1:20" ht="20.25" customHeight="1">
      <c r="A2016">
        <v>2014</v>
      </c>
      <c r="B2016">
        <v>3</v>
      </c>
      <c r="C2016" t="s">
        <v>6870</v>
      </c>
      <c r="D2016" t="s">
        <v>6871</v>
      </c>
      <c r="E2016" s="1">
        <v>42660</v>
      </c>
      <c r="F2016" t="s">
        <v>21</v>
      </c>
      <c r="G2016" t="s">
        <v>6872</v>
      </c>
      <c r="H2016" t="s">
        <v>32</v>
      </c>
      <c r="I2016" t="s">
        <v>24</v>
      </c>
      <c r="J2016" t="s">
        <v>34</v>
      </c>
      <c r="K2016" t="s">
        <v>6873</v>
      </c>
      <c r="L2016" s="1">
        <v>42644</v>
      </c>
      <c r="M2016">
        <v>1</v>
      </c>
      <c r="N2016">
        <v>1</v>
      </c>
      <c r="O2016">
        <v>3</v>
      </c>
      <c r="P2016">
        <v>1</v>
      </c>
      <c r="Q2016">
        <v>1</v>
      </c>
      <c r="R2016" t="s">
        <v>27</v>
      </c>
      <c r="S2016">
        <v>-1</v>
      </c>
    </row>
    <row r="2017" spans="1:20" ht="20.25" customHeight="1">
      <c r="A2017">
        <v>2015</v>
      </c>
      <c r="B2017">
        <v>2</v>
      </c>
      <c r="C2017" t="s">
        <v>6874</v>
      </c>
      <c r="D2017" t="s">
        <v>6875</v>
      </c>
      <c r="E2017" s="1">
        <v>42659</v>
      </c>
      <c r="F2017" t="s">
        <v>157</v>
      </c>
      <c r="G2017" t="s">
        <v>6876</v>
      </c>
      <c r="I2017" t="s">
        <v>73</v>
      </c>
      <c r="J2017" t="s">
        <v>94</v>
      </c>
      <c r="K2017" t="s">
        <v>6550</v>
      </c>
      <c r="L2017" s="1">
        <v>42644</v>
      </c>
      <c r="M2017">
        <v>2</v>
      </c>
      <c r="N2017">
        <v>1</v>
      </c>
      <c r="O2017">
        <v>1</v>
      </c>
      <c r="P2017">
        <v>2</v>
      </c>
      <c r="Q2017">
        <v>1</v>
      </c>
      <c r="R2017" t="s">
        <v>27</v>
      </c>
      <c r="S2017">
        <v>2</v>
      </c>
    </row>
    <row r="2018" spans="1:20" ht="20.25" customHeight="1">
      <c r="A2018">
        <v>2016</v>
      </c>
      <c r="B2018">
        <v>1</v>
      </c>
      <c r="C2018" t="s">
        <v>6877</v>
      </c>
      <c r="D2018" t="s">
        <v>6878</v>
      </c>
      <c r="E2018" s="1">
        <v>42659</v>
      </c>
      <c r="F2018" t="s">
        <v>959</v>
      </c>
      <c r="G2018" t="s">
        <v>6879</v>
      </c>
      <c r="I2018" t="s">
        <v>73</v>
      </c>
      <c r="J2018" t="s">
        <v>34</v>
      </c>
      <c r="K2018" t="s">
        <v>6327</v>
      </c>
      <c r="L2018" s="1">
        <v>42644</v>
      </c>
      <c r="M2018">
        <v>1</v>
      </c>
      <c r="N2018">
        <v>3</v>
      </c>
      <c r="O2018">
        <v>1</v>
      </c>
      <c r="P2018">
        <v>1</v>
      </c>
      <c r="Q2018">
        <v>1</v>
      </c>
      <c r="R2018" t="s">
        <v>27</v>
      </c>
      <c r="S2018">
        <v>1</v>
      </c>
    </row>
    <row r="2019" spans="1:20" ht="20.25" customHeight="1">
      <c r="A2019">
        <v>2017</v>
      </c>
      <c r="B2019">
        <v>5</v>
      </c>
      <c r="C2019" t="s">
        <v>6880</v>
      </c>
      <c r="D2019" t="s">
        <v>6881</v>
      </c>
      <c r="E2019" s="1">
        <v>42658</v>
      </c>
      <c r="F2019" t="s">
        <v>21</v>
      </c>
      <c r="G2019" t="s">
        <v>6882</v>
      </c>
      <c r="H2019" t="s">
        <v>532</v>
      </c>
      <c r="I2019" t="s">
        <v>87</v>
      </c>
      <c r="J2019" t="s">
        <v>25</v>
      </c>
      <c r="K2019" t="s">
        <v>6883</v>
      </c>
      <c r="L2019" s="1">
        <v>42644</v>
      </c>
      <c r="M2019">
        <v>3</v>
      </c>
      <c r="N2019">
        <v>3</v>
      </c>
      <c r="O2019">
        <v>2</v>
      </c>
      <c r="P2019">
        <v>3</v>
      </c>
      <c r="Q2019">
        <v>3</v>
      </c>
      <c r="R2019" t="s">
        <v>27</v>
      </c>
      <c r="S2019">
        <v>-1</v>
      </c>
    </row>
    <row r="2020" spans="1:20" ht="20.25" customHeight="1">
      <c r="A2020">
        <v>2018</v>
      </c>
      <c r="B2020">
        <v>3</v>
      </c>
      <c r="C2020" t="s">
        <v>6884</v>
      </c>
      <c r="D2020" t="s">
        <v>6885</v>
      </c>
      <c r="E2020" s="1">
        <v>42658</v>
      </c>
      <c r="F2020" t="s">
        <v>594</v>
      </c>
      <c r="G2020" t="s">
        <v>6886</v>
      </c>
      <c r="H2020" t="s">
        <v>561</v>
      </c>
      <c r="I2020" t="s">
        <v>73</v>
      </c>
      <c r="J2020" t="s">
        <v>59</v>
      </c>
      <c r="K2020" t="s">
        <v>6308</v>
      </c>
      <c r="L2020" s="1">
        <v>42583</v>
      </c>
      <c r="M2020">
        <v>4</v>
      </c>
      <c r="N2020">
        <v>1</v>
      </c>
      <c r="O2020">
        <v>1</v>
      </c>
      <c r="P2020">
        <v>2</v>
      </c>
      <c r="Q2020">
        <v>2</v>
      </c>
      <c r="R2020" t="s">
        <v>27</v>
      </c>
      <c r="S2020">
        <v>1</v>
      </c>
      <c r="T2020" t="s">
        <v>36</v>
      </c>
    </row>
    <row r="2021" spans="1:20" ht="20.25" customHeight="1">
      <c r="A2021">
        <v>2019</v>
      </c>
      <c r="B2021">
        <v>10</v>
      </c>
      <c r="C2021" t="s">
        <v>6887</v>
      </c>
      <c r="D2021" t="s">
        <v>6888</v>
      </c>
      <c r="E2021" s="1">
        <v>42658</v>
      </c>
      <c r="F2021" t="s">
        <v>21</v>
      </c>
      <c r="G2021" t="s">
        <v>6889</v>
      </c>
      <c r="H2021" t="s">
        <v>2837</v>
      </c>
      <c r="I2021" t="s">
        <v>73</v>
      </c>
      <c r="J2021" t="s">
        <v>25</v>
      </c>
      <c r="K2021" t="s">
        <v>6890</v>
      </c>
      <c r="L2021" s="1">
        <v>42644</v>
      </c>
      <c r="M2021">
        <v>5</v>
      </c>
      <c r="N2021">
        <v>5</v>
      </c>
      <c r="O2021">
        <v>5</v>
      </c>
      <c r="P2021">
        <v>5</v>
      </c>
      <c r="Q2021">
        <v>5</v>
      </c>
      <c r="R2021" t="s">
        <v>105</v>
      </c>
      <c r="S2021">
        <v>-1</v>
      </c>
    </row>
    <row r="2022" spans="1:20" ht="20.25" customHeight="1">
      <c r="A2022">
        <v>2020</v>
      </c>
      <c r="B2022">
        <v>7</v>
      </c>
      <c r="C2022" t="s">
        <v>6891</v>
      </c>
      <c r="D2022" t="s">
        <v>6892</v>
      </c>
      <c r="E2022" s="1">
        <v>42658</v>
      </c>
      <c r="F2022" t="s">
        <v>594</v>
      </c>
      <c r="G2022" t="s">
        <v>6893</v>
      </c>
      <c r="H2022" t="s">
        <v>123</v>
      </c>
      <c r="I2022" t="s">
        <v>24</v>
      </c>
      <c r="J2022" t="s">
        <v>25</v>
      </c>
      <c r="K2022" t="s">
        <v>6894</v>
      </c>
      <c r="L2022" s="1">
        <v>42644</v>
      </c>
      <c r="M2022">
        <v>1</v>
      </c>
      <c r="N2022">
        <v>4</v>
      </c>
      <c r="O2022">
        <v>4</v>
      </c>
      <c r="P2022">
        <v>3</v>
      </c>
      <c r="Q2022">
        <v>3</v>
      </c>
      <c r="R2022" t="s">
        <v>27</v>
      </c>
      <c r="S2022">
        <v>5</v>
      </c>
    </row>
    <row r="2023" spans="1:20" ht="20.25" customHeight="1">
      <c r="A2023">
        <v>2021</v>
      </c>
      <c r="B2023">
        <v>1</v>
      </c>
      <c r="C2023" t="s">
        <v>6895</v>
      </c>
      <c r="D2023" t="s">
        <v>6896</v>
      </c>
      <c r="E2023" s="1">
        <v>42658</v>
      </c>
      <c r="F2023" t="s">
        <v>970</v>
      </c>
      <c r="G2023" t="s">
        <v>6897</v>
      </c>
      <c r="H2023" t="s">
        <v>778</v>
      </c>
      <c r="I2023" t="s">
        <v>24</v>
      </c>
      <c r="J2023" t="s">
        <v>25</v>
      </c>
      <c r="K2023" t="s">
        <v>6898</v>
      </c>
      <c r="L2023" s="1">
        <v>42614</v>
      </c>
      <c r="M2023">
        <v>3</v>
      </c>
      <c r="N2023">
        <v>1</v>
      </c>
      <c r="O2023">
        <v>1</v>
      </c>
      <c r="P2023">
        <v>1</v>
      </c>
      <c r="Q2023">
        <v>2</v>
      </c>
      <c r="R2023" t="s">
        <v>27</v>
      </c>
      <c r="S2023">
        <v>3</v>
      </c>
    </row>
    <row r="2024" spans="1:20" ht="20.25" customHeight="1">
      <c r="A2024">
        <v>2022</v>
      </c>
      <c r="B2024">
        <v>2</v>
      </c>
      <c r="C2024" t="s">
        <v>6899</v>
      </c>
      <c r="D2024" t="s">
        <v>6900</v>
      </c>
      <c r="E2024" s="1">
        <v>42656</v>
      </c>
      <c r="F2024" t="s">
        <v>157</v>
      </c>
      <c r="G2024" t="s">
        <v>6901</v>
      </c>
      <c r="H2024" t="s">
        <v>23</v>
      </c>
      <c r="I2024" t="s">
        <v>87</v>
      </c>
      <c r="J2024" t="s">
        <v>25</v>
      </c>
      <c r="K2024" t="s">
        <v>6597</v>
      </c>
      <c r="L2024" s="1">
        <v>42583</v>
      </c>
      <c r="M2024">
        <v>1</v>
      </c>
      <c r="N2024">
        <v>2</v>
      </c>
      <c r="O2024">
        <v>1</v>
      </c>
      <c r="P2024">
        <v>2</v>
      </c>
      <c r="Q2024">
        <v>2</v>
      </c>
      <c r="R2024" t="s">
        <v>27</v>
      </c>
      <c r="S2024">
        <v>1</v>
      </c>
    </row>
    <row r="2025" spans="1:20" ht="20.25" customHeight="1">
      <c r="A2025">
        <v>2023</v>
      </c>
      <c r="B2025">
        <v>1</v>
      </c>
      <c r="C2025" t="s">
        <v>6902</v>
      </c>
      <c r="D2025" t="s">
        <v>6903</v>
      </c>
      <c r="E2025" s="1">
        <v>42655</v>
      </c>
      <c r="F2025" t="s">
        <v>21</v>
      </c>
      <c r="G2025" t="s">
        <v>6904</v>
      </c>
      <c r="I2025" t="s">
        <v>73</v>
      </c>
      <c r="J2025" t="s">
        <v>25</v>
      </c>
      <c r="K2025" t="s">
        <v>6905</v>
      </c>
      <c r="L2025" s="1">
        <v>42644</v>
      </c>
      <c r="M2025">
        <v>1</v>
      </c>
      <c r="N2025">
        <v>1</v>
      </c>
      <c r="O2025">
        <v>1</v>
      </c>
      <c r="P2025">
        <v>1</v>
      </c>
      <c r="Q2025">
        <v>1</v>
      </c>
      <c r="R2025" t="s">
        <v>27</v>
      </c>
      <c r="S2025">
        <v>-1</v>
      </c>
      <c r="T2025" t="s">
        <v>36</v>
      </c>
    </row>
    <row r="2026" spans="1:20" ht="20.25" customHeight="1">
      <c r="A2026">
        <v>2024</v>
      </c>
      <c r="B2026">
        <v>4</v>
      </c>
      <c r="C2026" t="s">
        <v>6906</v>
      </c>
      <c r="D2026" t="s">
        <v>6907</v>
      </c>
      <c r="E2026" s="1">
        <v>42654</v>
      </c>
      <c r="F2026" t="s">
        <v>56</v>
      </c>
      <c r="G2026" t="s">
        <v>6908</v>
      </c>
      <c r="H2026" t="s">
        <v>23</v>
      </c>
      <c r="I2026" t="s">
        <v>24</v>
      </c>
      <c r="J2026" t="s">
        <v>59</v>
      </c>
      <c r="K2026" t="s">
        <v>6909</v>
      </c>
      <c r="L2026" s="1">
        <v>42614</v>
      </c>
      <c r="M2026">
        <v>2</v>
      </c>
      <c r="N2026">
        <v>4</v>
      </c>
      <c r="O2026">
        <v>4</v>
      </c>
      <c r="P2026">
        <v>2</v>
      </c>
      <c r="Q2026">
        <v>3</v>
      </c>
      <c r="R2026" t="s">
        <v>27</v>
      </c>
      <c r="S2026">
        <v>3</v>
      </c>
      <c r="T2026" t="s">
        <v>36</v>
      </c>
    </row>
    <row r="2027" spans="1:20" ht="20.25" customHeight="1">
      <c r="A2027">
        <v>2025</v>
      </c>
      <c r="B2027">
        <v>1</v>
      </c>
      <c r="C2027" t="s">
        <v>6910</v>
      </c>
      <c r="D2027" t="s">
        <v>6911</v>
      </c>
      <c r="E2027" s="1">
        <v>42654</v>
      </c>
      <c r="F2027" t="s">
        <v>21</v>
      </c>
      <c r="G2027" t="s">
        <v>6912</v>
      </c>
      <c r="H2027" t="s">
        <v>32</v>
      </c>
      <c r="I2027" t="s">
        <v>87</v>
      </c>
      <c r="J2027" t="s">
        <v>25</v>
      </c>
      <c r="K2027" t="s">
        <v>6913</v>
      </c>
      <c r="L2027" s="1">
        <v>42644</v>
      </c>
      <c r="M2027">
        <v>2</v>
      </c>
      <c r="N2027">
        <v>4</v>
      </c>
      <c r="O2027">
        <v>1</v>
      </c>
      <c r="P2027">
        <v>4</v>
      </c>
      <c r="Q2027">
        <v>1</v>
      </c>
      <c r="R2027" t="s">
        <v>27</v>
      </c>
      <c r="S2027">
        <v>-1</v>
      </c>
      <c r="T2027" t="s">
        <v>36</v>
      </c>
    </row>
    <row r="2028" spans="1:20" ht="20.25" customHeight="1">
      <c r="A2028">
        <v>2026</v>
      </c>
      <c r="B2028">
        <v>3</v>
      </c>
      <c r="C2028" t="s">
        <v>6914</v>
      </c>
      <c r="D2028" t="s">
        <v>6915</v>
      </c>
      <c r="E2028" s="1">
        <v>42653</v>
      </c>
      <c r="F2028" t="s">
        <v>21</v>
      </c>
      <c r="G2028" t="s">
        <v>6916</v>
      </c>
      <c r="H2028" t="s">
        <v>163</v>
      </c>
      <c r="I2028" t="s">
        <v>24</v>
      </c>
      <c r="J2028" t="s">
        <v>34</v>
      </c>
      <c r="K2028" t="s">
        <v>6589</v>
      </c>
      <c r="L2028" s="1">
        <v>42644</v>
      </c>
      <c r="M2028">
        <v>3</v>
      </c>
      <c r="N2028">
        <v>4</v>
      </c>
      <c r="O2028">
        <v>2</v>
      </c>
      <c r="P2028">
        <v>4</v>
      </c>
      <c r="Q2028">
        <v>2</v>
      </c>
      <c r="R2028" t="s">
        <v>27</v>
      </c>
      <c r="S2028">
        <v>-1</v>
      </c>
    </row>
    <row r="2029" spans="1:20" ht="20.25" customHeight="1">
      <c r="A2029">
        <v>2027</v>
      </c>
      <c r="B2029">
        <v>5</v>
      </c>
      <c r="C2029" t="s">
        <v>6917</v>
      </c>
      <c r="D2029" t="s">
        <v>6918</v>
      </c>
      <c r="E2029" s="1">
        <v>42653</v>
      </c>
      <c r="F2029" t="s">
        <v>21</v>
      </c>
      <c r="G2029" t="s">
        <v>6919</v>
      </c>
      <c r="I2029" t="s">
        <v>73</v>
      </c>
      <c r="J2029" t="s">
        <v>25</v>
      </c>
      <c r="K2029" t="s">
        <v>6920</v>
      </c>
      <c r="L2029" s="1">
        <v>42644</v>
      </c>
      <c r="M2029">
        <v>2</v>
      </c>
      <c r="N2029">
        <v>4</v>
      </c>
      <c r="O2029">
        <v>1</v>
      </c>
      <c r="P2029">
        <v>2</v>
      </c>
      <c r="Q2029">
        <v>2</v>
      </c>
      <c r="R2029" t="s">
        <v>27</v>
      </c>
      <c r="S2029">
        <v>1</v>
      </c>
    </row>
    <row r="2030" spans="1:20" ht="20.25" customHeight="1">
      <c r="A2030">
        <v>2028</v>
      </c>
      <c r="B2030">
        <v>3</v>
      </c>
      <c r="C2030" t="s">
        <v>6921</v>
      </c>
      <c r="D2030" t="s">
        <v>6922</v>
      </c>
      <c r="E2030" s="1">
        <v>42653</v>
      </c>
      <c r="F2030" t="s">
        <v>117</v>
      </c>
      <c r="G2030" t="s">
        <v>6923</v>
      </c>
      <c r="H2030" t="s">
        <v>6924</v>
      </c>
      <c r="I2030" t="s">
        <v>24</v>
      </c>
      <c r="J2030" t="s">
        <v>34</v>
      </c>
      <c r="K2030" t="s">
        <v>6925</v>
      </c>
      <c r="L2030" s="1">
        <v>42644</v>
      </c>
      <c r="M2030">
        <v>2</v>
      </c>
      <c r="N2030">
        <v>5</v>
      </c>
      <c r="O2030">
        <v>5</v>
      </c>
      <c r="P2030">
        <v>1</v>
      </c>
      <c r="Q2030">
        <v>1</v>
      </c>
      <c r="R2030" t="s">
        <v>27</v>
      </c>
      <c r="S2030">
        <v>3</v>
      </c>
    </row>
    <row r="2031" spans="1:20" ht="20.25" customHeight="1">
      <c r="A2031">
        <v>2029</v>
      </c>
      <c r="B2031">
        <v>1</v>
      </c>
      <c r="C2031" t="s">
        <v>6926</v>
      </c>
      <c r="D2031" t="s">
        <v>6927</v>
      </c>
      <c r="E2031" s="1">
        <v>42650</v>
      </c>
      <c r="F2031" t="s">
        <v>21</v>
      </c>
      <c r="G2031" t="s">
        <v>6928</v>
      </c>
      <c r="I2031" t="s">
        <v>24</v>
      </c>
      <c r="J2031" t="s">
        <v>25</v>
      </c>
      <c r="K2031" t="s">
        <v>5952</v>
      </c>
      <c r="L2031" s="1">
        <v>42644</v>
      </c>
      <c r="M2031">
        <v>4</v>
      </c>
      <c r="N2031">
        <v>2</v>
      </c>
      <c r="O2031">
        <v>3</v>
      </c>
      <c r="P2031">
        <v>2</v>
      </c>
      <c r="Q2031">
        <v>3</v>
      </c>
      <c r="R2031" t="s">
        <v>27</v>
      </c>
      <c r="S2031">
        <v>3</v>
      </c>
      <c r="T2031" t="s">
        <v>36</v>
      </c>
    </row>
    <row r="2032" spans="1:20" ht="20.25" customHeight="1">
      <c r="A2032">
        <v>2030</v>
      </c>
      <c r="B2032">
        <v>2</v>
      </c>
      <c r="C2032" t="s">
        <v>6929</v>
      </c>
      <c r="D2032" t="s">
        <v>67</v>
      </c>
      <c r="E2032" s="1">
        <v>42650</v>
      </c>
      <c r="F2032" t="s">
        <v>21</v>
      </c>
      <c r="G2032" t="s">
        <v>6930</v>
      </c>
      <c r="I2032" t="s">
        <v>87</v>
      </c>
      <c r="J2032" t="s">
        <v>25</v>
      </c>
      <c r="K2032" t="s">
        <v>6931</v>
      </c>
      <c r="L2032" s="1">
        <v>42614</v>
      </c>
      <c r="M2032">
        <v>3</v>
      </c>
      <c r="N2032">
        <v>3</v>
      </c>
      <c r="O2032">
        <v>2</v>
      </c>
      <c r="P2032">
        <v>1</v>
      </c>
      <c r="Q2032">
        <v>1</v>
      </c>
      <c r="R2032" t="s">
        <v>27</v>
      </c>
      <c r="S2032">
        <v>-1</v>
      </c>
    </row>
    <row r="2033" spans="1:20" ht="20.25" customHeight="1">
      <c r="A2033">
        <v>2031</v>
      </c>
      <c r="B2033">
        <v>4</v>
      </c>
      <c r="C2033" t="s">
        <v>6932</v>
      </c>
      <c r="D2033" t="s">
        <v>6933</v>
      </c>
      <c r="E2033" s="1">
        <v>42650</v>
      </c>
      <c r="F2033" t="s">
        <v>21</v>
      </c>
      <c r="G2033" s="2" t="s">
        <v>6934</v>
      </c>
      <c r="H2033" t="s">
        <v>2053</v>
      </c>
      <c r="I2033" t="s">
        <v>73</v>
      </c>
      <c r="J2033" t="s">
        <v>25</v>
      </c>
      <c r="K2033" t="s">
        <v>6935</v>
      </c>
      <c r="L2033" s="1">
        <v>42644</v>
      </c>
      <c r="M2033">
        <v>3</v>
      </c>
      <c r="N2033">
        <v>2</v>
      </c>
      <c r="O2033">
        <v>1</v>
      </c>
      <c r="P2033">
        <v>3</v>
      </c>
      <c r="Q2033">
        <v>3</v>
      </c>
      <c r="R2033" t="s">
        <v>105</v>
      </c>
      <c r="S2033">
        <v>1</v>
      </c>
      <c r="T2033" t="s">
        <v>36</v>
      </c>
    </row>
    <row r="2034" spans="1:20" ht="20.25" customHeight="1">
      <c r="A2034">
        <v>2032</v>
      </c>
      <c r="B2034">
        <v>2</v>
      </c>
      <c r="C2034" t="s">
        <v>6936</v>
      </c>
      <c r="D2034" t="s">
        <v>1585</v>
      </c>
      <c r="E2034" s="1">
        <v>42649</v>
      </c>
      <c r="F2034" t="s">
        <v>372</v>
      </c>
      <c r="G2034" t="s">
        <v>6937</v>
      </c>
      <c r="H2034" t="s">
        <v>163</v>
      </c>
      <c r="I2034" t="s">
        <v>33</v>
      </c>
      <c r="J2034" t="s">
        <v>59</v>
      </c>
      <c r="K2034" t="s">
        <v>6938</v>
      </c>
      <c r="L2034" s="1">
        <v>42552</v>
      </c>
      <c r="M2034">
        <v>4</v>
      </c>
      <c r="N2034">
        <v>4</v>
      </c>
      <c r="O2034">
        <v>2</v>
      </c>
      <c r="P2034">
        <v>1</v>
      </c>
      <c r="Q2034">
        <v>1</v>
      </c>
      <c r="R2034" t="s">
        <v>27</v>
      </c>
      <c r="S2034">
        <v>2</v>
      </c>
    </row>
    <row r="2035" spans="1:20" ht="20.25" customHeight="1">
      <c r="A2035">
        <v>2033</v>
      </c>
      <c r="B2035">
        <v>5</v>
      </c>
      <c r="C2035" t="s">
        <v>6939</v>
      </c>
      <c r="D2035" t="s">
        <v>2134</v>
      </c>
      <c r="E2035" s="1">
        <v>42648</v>
      </c>
      <c r="F2035" t="s">
        <v>21</v>
      </c>
      <c r="G2035" t="s">
        <v>6940</v>
      </c>
      <c r="H2035" t="s">
        <v>2053</v>
      </c>
      <c r="I2035" t="s">
        <v>24</v>
      </c>
      <c r="J2035" t="s">
        <v>25</v>
      </c>
      <c r="K2035" t="s">
        <v>6941</v>
      </c>
      <c r="L2035" s="1">
        <v>42644</v>
      </c>
      <c r="M2035">
        <v>2</v>
      </c>
      <c r="N2035">
        <v>2</v>
      </c>
      <c r="O2035">
        <v>2</v>
      </c>
      <c r="P2035">
        <v>4</v>
      </c>
      <c r="Q2035">
        <v>1</v>
      </c>
      <c r="R2035" t="s">
        <v>27</v>
      </c>
      <c r="S2035">
        <v>1</v>
      </c>
    </row>
    <row r="2036" spans="1:20" ht="20.25" customHeight="1">
      <c r="A2036">
        <v>2034</v>
      </c>
      <c r="B2036">
        <v>8</v>
      </c>
      <c r="C2036" t="s">
        <v>6942</v>
      </c>
      <c r="D2036" t="s">
        <v>4410</v>
      </c>
      <c r="E2036" s="1">
        <v>42648</v>
      </c>
      <c r="F2036" t="s">
        <v>4365</v>
      </c>
      <c r="G2036" t="s">
        <v>6943</v>
      </c>
      <c r="H2036" t="s">
        <v>1969</v>
      </c>
      <c r="I2036" t="s">
        <v>73</v>
      </c>
      <c r="J2036" t="s">
        <v>25</v>
      </c>
      <c r="K2036" t="s">
        <v>6944</v>
      </c>
      <c r="L2036" s="1">
        <v>42644</v>
      </c>
      <c r="M2036">
        <v>4</v>
      </c>
      <c r="N2036">
        <v>5</v>
      </c>
      <c r="O2036">
        <v>4</v>
      </c>
      <c r="P2036">
        <v>2</v>
      </c>
      <c r="Q2036">
        <v>4</v>
      </c>
      <c r="R2036" t="s">
        <v>105</v>
      </c>
      <c r="S2036">
        <v>4</v>
      </c>
      <c r="T2036" t="s">
        <v>36</v>
      </c>
    </row>
    <row r="2037" spans="1:20" ht="20.25" customHeight="1">
      <c r="A2037">
        <v>2035</v>
      </c>
      <c r="B2037">
        <v>9</v>
      </c>
      <c r="C2037" t="s">
        <v>6945</v>
      </c>
      <c r="D2037" t="s">
        <v>4410</v>
      </c>
      <c r="E2037" s="1">
        <v>42648</v>
      </c>
      <c r="F2037" t="s">
        <v>4365</v>
      </c>
      <c r="G2037" t="s">
        <v>6946</v>
      </c>
      <c r="H2037" t="s">
        <v>32</v>
      </c>
      <c r="I2037" t="s">
        <v>73</v>
      </c>
      <c r="J2037" t="s">
        <v>25</v>
      </c>
      <c r="K2037" t="s">
        <v>6560</v>
      </c>
      <c r="L2037" s="1">
        <v>42644</v>
      </c>
      <c r="M2037">
        <v>5</v>
      </c>
      <c r="N2037">
        <v>5</v>
      </c>
      <c r="O2037">
        <v>4</v>
      </c>
      <c r="P2037">
        <v>4</v>
      </c>
      <c r="Q2037">
        <v>5</v>
      </c>
      <c r="R2037" t="s">
        <v>105</v>
      </c>
      <c r="S2037">
        <v>-1</v>
      </c>
      <c r="T2037" t="s">
        <v>36</v>
      </c>
    </row>
    <row r="2038" spans="1:20" ht="20.25" customHeight="1">
      <c r="A2038">
        <v>2036</v>
      </c>
      <c r="B2038">
        <v>4</v>
      </c>
      <c r="C2038" t="s">
        <v>6947</v>
      </c>
      <c r="D2038" t="s">
        <v>3842</v>
      </c>
      <c r="E2038" s="1">
        <v>42647</v>
      </c>
      <c r="F2038" t="s">
        <v>117</v>
      </c>
      <c r="G2038" t="s">
        <v>6948</v>
      </c>
      <c r="H2038" t="s">
        <v>3009</v>
      </c>
      <c r="I2038" t="s">
        <v>33</v>
      </c>
      <c r="J2038" t="s">
        <v>94</v>
      </c>
      <c r="K2038" t="s">
        <v>6949</v>
      </c>
      <c r="L2038" s="1">
        <v>42491</v>
      </c>
      <c r="M2038">
        <v>3</v>
      </c>
      <c r="N2038">
        <v>4</v>
      </c>
      <c r="O2038">
        <v>1</v>
      </c>
      <c r="P2038">
        <v>4</v>
      </c>
      <c r="Q2038">
        <v>3</v>
      </c>
      <c r="R2038" t="s">
        <v>27</v>
      </c>
      <c r="S2038">
        <v>1</v>
      </c>
    </row>
    <row r="2039" spans="1:20" ht="20.25" customHeight="1">
      <c r="A2039">
        <v>2037</v>
      </c>
      <c r="B2039">
        <v>4</v>
      </c>
      <c r="C2039" t="s">
        <v>6950</v>
      </c>
      <c r="D2039" t="s">
        <v>6951</v>
      </c>
      <c r="E2039" s="1">
        <v>42646</v>
      </c>
      <c r="F2039" t="s">
        <v>56</v>
      </c>
      <c r="G2039" t="s">
        <v>6952</v>
      </c>
      <c r="H2039" t="s">
        <v>163</v>
      </c>
      <c r="I2039" t="s">
        <v>24</v>
      </c>
      <c r="J2039" t="s">
        <v>94</v>
      </c>
      <c r="K2039" t="s">
        <v>6953</v>
      </c>
      <c r="L2039" s="1">
        <v>42644</v>
      </c>
      <c r="M2039">
        <v>3</v>
      </c>
      <c r="N2039">
        <v>2</v>
      </c>
      <c r="O2039">
        <v>3</v>
      </c>
      <c r="P2039">
        <v>2</v>
      </c>
      <c r="Q2039">
        <v>3</v>
      </c>
      <c r="R2039" t="s">
        <v>27</v>
      </c>
      <c r="S2039">
        <v>3</v>
      </c>
      <c r="T2039" t="s">
        <v>36</v>
      </c>
    </row>
    <row r="2040" spans="1:20" ht="20.25" customHeight="1">
      <c r="A2040">
        <v>2038</v>
      </c>
      <c r="B2040">
        <v>7</v>
      </c>
      <c r="C2040" t="s">
        <v>6954</v>
      </c>
      <c r="D2040" t="s">
        <v>6955</v>
      </c>
      <c r="E2040" s="1">
        <v>42646</v>
      </c>
      <c r="F2040" t="s">
        <v>56</v>
      </c>
      <c r="G2040" t="s">
        <v>6956</v>
      </c>
      <c r="H2040" t="s">
        <v>163</v>
      </c>
      <c r="I2040" t="s">
        <v>24</v>
      </c>
      <c r="J2040" t="s">
        <v>25</v>
      </c>
      <c r="K2040" t="s">
        <v>6944</v>
      </c>
      <c r="L2040" s="1">
        <v>42614</v>
      </c>
      <c r="M2040">
        <v>3</v>
      </c>
      <c r="N2040">
        <v>4</v>
      </c>
      <c r="O2040">
        <v>2</v>
      </c>
      <c r="P2040">
        <v>1</v>
      </c>
      <c r="Q2040">
        <v>4</v>
      </c>
      <c r="R2040" t="s">
        <v>105</v>
      </c>
      <c r="S2040">
        <v>5</v>
      </c>
      <c r="T2040" t="s">
        <v>36</v>
      </c>
    </row>
    <row r="2041" spans="1:20" ht="20.25" customHeight="1">
      <c r="A2041">
        <v>2039</v>
      </c>
      <c r="B2041">
        <v>5</v>
      </c>
      <c r="C2041" t="s">
        <v>6957</v>
      </c>
      <c r="D2041" t="s">
        <v>6958</v>
      </c>
      <c r="E2041" s="1">
        <v>42646</v>
      </c>
      <c r="F2041" t="s">
        <v>91</v>
      </c>
      <c r="G2041" t="s">
        <v>6959</v>
      </c>
      <c r="I2041" t="s">
        <v>33</v>
      </c>
      <c r="J2041" t="s">
        <v>25</v>
      </c>
      <c r="K2041" t="s">
        <v>6960</v>
      </c>
      <c r="L2041" s="1">
        <v>42644</v>
      </c>
      <c r="M2041">
        <v>3</v>
      </c>
      <c r="N2041">
        <v>2</v>
      </c>
      <c r="O2041">
        <v>3</v>
      </c>
      <c r="P2041">
        <v>2</v>
      </c>
      <c r="Q2041">
        <v>2</v>
      </c>
      <c r="R2041" t="s">
        <v>27</v>
      </c>
      <c r="S2041">
        <v>4</v>
      </c>
      <c r="T2041" t="s">
        <v>36</v>
      </c>
    </row>
    <row r="2042" spans="1:20" ht="20.25" customHeight="1">
      <c r="A2042">
        <v>2040</v>
      </c>
      <c r="B2042">
        <v>4</v>
      </c>
      <c r="C2042" t="s">
        <v>6961</v>
      </c>
      <c r="D2042" t="s">
        <v>6962</v>
      </c>
      <c r="E2042" s="1">
        <v>42644</v>
      </c>
      <c r="F2042" t="s">
        <v>21</v>
      </c>
      <c r="G2042" t="s">
        <v>6963</v>
      </c>
      <c r="H2042" t="s">
        <v>23</v>
      </c>
      <c r="I2042" t="s">
        <v>24</v>
      </c>
      <c r="J2042" t="s">
        <v>34</v>
      </c>
      <c r="K2042" t="s">
        <v>6673</v>
      </c>
      <c r="L2042" s="1">
        <v>42614</v>
      </c>
      <c r="M2042">
        <v>1</v>
      </c>
      <c r="N2042">
        <v>2</v>
      </c>
      <c r="O2042">
        <v>1</v>
      </c>
      <c r="P2042">
        <v>3</v>
      </c>
      <c r="Q2042">
        <v>2</v>
      </c>
      <c r="R2042" t="s">
        <v>27</v>
      </c>
      <c r="S2042">
        <v>1</v>
      </c>
    </row>
    <row r="2043" spans="1:20" ht="20.25" customHeight="1">
      <c r="A2043">
        <v>2041</v>
      </c>
      <c r="B2043">
        <v>7</v>
      </c>
      <c r="C2043" t="s">
        <v>6964</v>
      </c>
      <c r="D2043" t="s">
        <v>6965</v>
      </c>
      <c r="E2043" s="1">
        <v>42644</v>
      </c>
      <c r="F2043" t="s">
        <v>21</v>
      </c>
      <c r="G2043" t="s">
        <v>6966</v>
      </c>
      <c r="H2043" t="s">
        <v>532</v>
      </c>
      <c r="I2043" t="s">
        <v>24</v>
      </c>
      <c r="J2043" t="s">
        <v>25</v>
      </c>
      <c r="K2043" t="s">
        <v>6967</v>
      </c>
      <c r="L2043" s="1">
        <v>42614</v>
      </c>
      <c r="M2043">
        <v>3</v>
      </c>
      <c r="N2043">
        <v>4</v>
      </c>
      <c r="O2043">
        <v>3</v>
      </c>
      <c r="P2043">
        <v>3</v>
      </c>
      <c r="Q2043">
        <v>3</v>
      </c>
      <c r="R2043" t="s">
        <v>105</v>
      </c>
      <c r="S2043">
        <v>-1</v>
      </c>
    </row>
    <row r="2044" spans="1:20" ht="20.25" customHeight="1">
      <c r="A2044">
        <v>2042</v>
      </c>
      <c r="B2044">
        <v>2</v>
      </c>
      <c r="C2044" t="s">
        <v>6968</v>
      </c>
      <c r="D2044" t="s">
        <v>6969</v>
      </c>
      <c r="E2044" s="1">
        <v>42643</v>
      </c>
      <c r="F2044" t="s">
        <v>21</v>
      </c>
      <c r="G2044" t="s">
        <v>6970</v>
      </c>
      <c r="H2044" t="s">
        <v>163</v>
      </c>
      <c r="I2044" t="s">
        <v>24</v>
      </c>
      <c r="J2044" t="s">
        <v>25</v>
      </c>
      <c r="K2044" t="s">
        <v>6589</v>
      </c>
      <c r="L2044" s="1">
        <v>42614</v>
      </c>
      <c r="M2044">
        <v>3</v>
      </c>
      <c r="N2044">
        <v>1</v>
      </c>
      <c r="O2044">
        <v>1</v>
      </c>
      <c r="P2044">
        <v>3</v>
      </c>
      <c r="Q2044">
        <v>2</v>
      </c>
      <c r="R2044" t="s">
        <v>27</v>
      </c>
      <c r="S2044">
        <v>2</v>
      </c>
      <c r="T2044" t="s">
        <v>36</v>
      </c>
    </row>
    <row r="2045" spans="1:20" ht="20.25" customHeight="1">
      <c r="A2045">
        <v>2043</v>
      </c>
      <c r="B2045">
        <v>3</v>
      </c>
      <c r="C2045" t="s">
        <v>6971</v>
      </c>
      <c r="D2045" t="s">
        <v>6972</v>
      </c>
      <c r="E2045" s="1">
        <v>42643</v>
      </c>
      <c r="F2045" t="s">
        <v>1995</v>
      </c>
      <c r="G2045" t="s">
        <v>6973</v>
      </c>
      <c r="I2045" t="s">
        <v>24</v>
      </c>
      <c r="J2045" t="s">
        <v>34</v>
      </c>
      <c r="K2045" t="s">
        <v>6392</v>
      </c>
      <c r="L2045" s="1">
        <v>42614</v>
      </c>
      <c r="M2045">
        <v>1</v>
      </c>
      <c r="N2045">
        <v>1</v>
      </c>
      <c r="O2045">
        <v>1</v>
      </c>
      <c r="P2045">
        <v>4</v>
      </c>
      <c r="Q2045">
        <v>3</v>
      </c>
      <c r="R2045" t="s">
        <v>27</v>
      </c>
      <c r="S2045">
        <v>-1</v>
      </c>
      <c r="T2045" t="s">
        <v>36</v>
      </c>
    </row>
    <row r="2046" spans="1:20" ht="20.25" customHeight="1">
      <c r="A2046">
        <v>2044</v>
      </c>
      <c r="B2046">
        <v>1</v>
      </c>
      <c r="C2046" t="s">
        <v>6974</v>
      </c>
      <c r="D2046" t="s">
        <v>6975</v>
      </c>
      <c r="E2046" s="1">
        <v>42643</v>
      </c>
      <c r="F2046" t="s">
        <v>21</v>
      </c>
      <c r="G2046" t="s">
        <v>6976</v>
      </c>
      <c r="I2046" t="s">
        <v>24</v>
      </c>
      <c r="J2046" t="s">
        <v>25</v>
      </c>
      <c r="K2046" t="s">
        <v>6977</v>
      </c>
      <c r="L2046" s="1">
        <v>42552</v>
      </c>
      <c r="M2046">
        <v>3</v>
      </c>
      <c r="N2046">
        <v>3</v>
      </c>
      <c r="O2046">
        <v>3</v>
      </c>
      <c r="P2046">
        <v>1</v>
      </c>
      <c r="Q2046">
        <v>1</v>
      </c>
      <c r="R2046" t="s">
        <v>27</v>
      </c>
      <c r="S2046">
        <v>1</v>
      </c>
    </row>
    <row r="2047" spans="1:20" ht="20.25" customHeight="1">
      <c r="A2047">
        <v>2045</v>
      </c>
      <c r="B2047">
        <v>2</v>
      </c>
      <c r="C2047" t="s">
        <v>6978</v>
      </c>
      <c r="D2047" t="s">
        <v>6979</v>
      </c>
      <c r="E2047" s="1">
        <v>42643</v>
      </c>
      <c r="F2047" t="s">
        <v>21</v>
      </c>
      <c r="G2047" t="s">
        <v>6980</v>
      </c>
      <c r="H2047" t="s">
        <v>3771</v>
      </c>
      <c r="I2047" t="s">
        <v>87</v>
      </c>
      <c r="J2047" t="s">
        <v>25</v>
      </c>
      <c r="K2047" t="s">
        <v>6753</v>
      </c>
      <c r="L2047" s="1">
        <v>42614</v>
      </c>
      <c r="M2047">
        <v>3</v>
      </c>
      <c r="N2047">
        <v>3</v>
      </c>
      <c r="O2047">
        <v>3</v>
      </c>
      <c r="P2047">
        <v>2</v>
      </c>
      <c r="Q2047">
        <v>2</v>
      </c>
      <c r="R2047" t="s">
        <v>27</v>
      </c>
      <c r="S2047">
        <v>1</v>
      </c>
      <c r="T2047" t="s">
        <v>36</v>
      </c>
    </row>
    <row r="2048" spans="1:20" ht="20.25" customHeight="1">
      <c r="A2048">
        <v>2046</v>
      </c>
      <c r="B2048">
        <v>9</v>
      </c>
      <c r="C2048" t="s">
        <v>6981</v>
      </c>
      <c r="D2048" t="s">
        <v>6982</v>
      </c>
      <c r="E2048" s="1">
        <v>42643</v>
      </c>
      <c r="F2048" t="s">
        <v>157</v>
      </c>
      <c r="G2048" t="s">
        <v>6983</v>
      </c>
      <c r="H2048" t="s">
        <v>23</v>
      </c>
      <c r="I2048" t="s">
        <v>24</v>
      </c>
      <c r="J2048" t="s">
        <v>59</v>
      </c>
      <c r="K2048" t="s">
        <v>6597</v>
      </c>
      <c r="L2048" s="1">
        <v>42614</v>
      </c>
      <c r="M2048">
        <v>4</v>
      </c>
      <c r="N2048">
        <v>5</v>
      </c>
      <c r="O2048">
        <v>4</v>
      </c>
      <c r="P2048">
        <v>4</v>
      </c>
      <c r="Q2048">
        <v>4</v>
      </c>
      <c r="R2048" t="s">
        <v>105</v>
      </c>
      <c r="S2048">
        <v>-1</v>
      </c>
      <c r="T2048" t="s">
        <v>36</v>
      </c>
    </row>
    <row r="2049" spans="1:20" ht="20.25" customHeight="1">
      <c r="A2049">
        <v>2047</v>
      </c>
      <c r="B2049">
        <v>5</v>
      </c>
      <c r="C2049" t="s">
        <v>6984</v>
      </c>
      <c r="D2049" t="s">
        <v>6985</v>
      </c>
      <c r="E2049" s="1">
        <v>42642</v>
      </c>
      <c r="F2049" t="s">
        <v>21</v>
      </c>
      <c r="G2049" t="s">
        <v>6986</v>
      </c>
      <c r="H2049" t="s">
        <v>163</v>
      </c>
      <c r="I2049" t="s">
        <v>87</v>
      </c>
      <c r="J2049" t="s">
        <v>25</v>
      </c>
      <c r="K2049" t="s">
        <v>6987</v>
      </c>
      <c r="L2049" s="1">
        <v>42614</v>
      </c>
      <c r="M2049">
        <v>1</v>
      </c>
      <c r="N2049">
        <v>3</v>
      </c>
      <c r="O2049">
        <v>1</v>
      </c>
      <c r="P2049">
        <v>3</v>
      </c>
      <c r="Q2049">
        <v>3</v>
      </c>
      <c r="R2049" t="s">
        <v>27</v>
      </c>
      <c r="S2049">
        <v>1</v>
      </c>
    </row>
    <row r="2050" spans="1:20" ht="20.25" customHeight="1">
      <c r="A2050">
        <v>2048</v>
      </c>
      <c r="B2050">
        <v>5</v>
      </c>
      <c r="C2050" t="s">
        <v>6988</v>
      </c>
      <c r="D2050" t="s">
        <v>6989</v>
      </c>
      <c r="E2050" s="1">
        <v>42642</v>
      </c>
      <c r="F2050" t="s">
        <v>21</v>
      </c>
      <c r="G2050" t="s">
        <v>6990</v>
      </c>
      <c r="H2050" t="s">
        <v>149</v>
      </c>
      <c r="I2050" t="s">
        <v>24</v>
      </c>
      <c r="J2050" t="s">
        <v>34</v>
      </c>
      <c r="K2050" t="s">
        <v>6491</v>
      </c>
      <c r="L2050" s="1">
        <v>42614</v>
      </c>
      <c r="M2050">
        <v>3</v>
      </c>
      <c r="N2050">
        <v>3</v>
      </c>
      <c r="O2050">
        <v>2</v>
      </c>
      <c r="P2050">
        <v>5</v>
      </c>
      <c r="Q2050">
        <v>3</v>
      </c>
      <c r="R2050" t="s">
        <v>27</v>
      </c>
      <c r="S2050">
        <v>3</v>
      </c>
    </row>
    <row r="2051" spans="1:20" ht="20.25" customHeight="1">
      <c r="A2051">
        <v>2049</v>
      </c>
      <c r="B2051">
        <v>8</v>
      </c>
      <c r="C2051" t="s">
        <v>6991</v>
      </c>
      <c r="D2051" t="s">
        <v>6982</v>
      </c>
      <c r="E2051" s="1">
        <v>42642</v>
      </c>
      <c r="F2051" t="s">
        <v>157</v>
      </c>
      <c r="G2051" t="s">
        <v>6992</v>
      </c>
      <c r="H2051" t="s">
        <v>163</v>
      </c>
      <c r="I2051" t="s">
        <v>24</v>
      </c>
      <c r="J2051" t="s">
        <v>59</v>
      </c>
      <c r="K2051" t="s">
        <v>6993</v>
      </c>
      <c r="L2051" s="1">
        <v>42614</v>
      </c>
      <c r="M2051">
        <v>3</v>
      </c>
      <c r="N2051">
        <v>4</v>
      </c>
      <c r="O2051">
        <v>4</v>
      </c>
      <c r="P2051">
        <v>5</v>
      </c>
      <c r="Q2051">
        <v>4</v>
      </c>
      <c r="R2051" t="s">
        <v>105</v>
      </c>
      <c r="S2051">
        <v>4</v>
      </c>
      <c r="T2051" t="s">
        <v>36</v>
      </c>
    </row>
    <row r="2052" spans="1:20" ht="20.25" customHeight="1">
      <c r="A2052">
        <v>2050</v>
      </c>
      <c r="B2052">
        <v>8</v>
      </c>
      <c r="C2052" t="s">
        <v>6994</v>
      </c>
      <c r="D2052" t="s">
        <v>6989</v>
      </c>
      <c r="E2052" s="1">
        <v>42642</v>
      </c>
      <c r="F2052" t="s">
        <v>21</v>
      </c>
      <c r="G2052" t="s">
        <v>6995</v>
      </c>
      <c r="H2052" t="s">
        <v>3771</v>
      </c>
      <c r="I2052" t="s">
        <v>24</v>
      </c>
      <c r="J2052" t="s">
        <v>34</v>
      </c>
      <c r="K2052" t="s">
        <v>6996</v>
      </c>
      <c r="L2052" s="1">
        <v>42614</v>
      </c>
      <c r="M2052">
        <v>3</v>
      </c>
      <c r="N2052">
        <v>4</v>
      </c>
      <c r="O2052">
        <v>3</v>
      </c>
      <c r="P2052">
        <v>5</v>
      </c>
      <c r="Q2052">
        <v>4</v>
      </c>
      <c r="R2052" t="s">
        <v>105</v>
      </c>
      <c r="S2052">
        <v>-1</v>
      </c>
    </row>
    <row r="2053" spans="1:20" ht="20.25" customHeight="1">
      <c r="A2053">
        <v>2051</v>
      </c>
      <c r="B2053">
        <v>8</v>
      </c>
      <c r="C2053" t="s">
        <v>6997</v>
      </c>
      <c r="D2053" t="s">
        <v>4529</v>
      </c>
      <c r="E2053" s="1">
        <v>42641</v>
      </c>
      <c r="F2053" t="s">
        <v>56</v>
      </c>
      <c r="G2053" t="s">
        <v>6998</v>
      </c>
      <c r="H2053" t="s">
        <v>123</v>
      </c>
      <c r="I2053" t="s">
        <v>73</v>
      </c>
      <c r="J2053" t="s">
        <v>94</v>
      </c>
      <c r="K2053" t="s">
        <v>6999</v>
      </c>
      <c r="L2053" s="1">
        <v>42614</v>
      </c>
      <c r="M2053">
        <v>4</v>
      </c>
      <c r="N2053">
        <v>3</v>
      </c>
      <c r="O2053">
        <v>3</v>
      </c>
      <c r="P2053">
        <v>1</v>
      </c>
      <c r="Q2053">
        <v>4</v>
      </c>
      <c r="R2053" t="s">
        <v>105</v>
      </c>
      <c r="S2053">
        <v>4</v>
      </c>
      <c r="T2053" t="s">
        <v>36</v>
      </c>
    </row>
    <row r="2054" spans="1:20" ht="20.25" customHeight="1">
      <c r="A2054">
        <v>2052</v>
      </c>
      <c r="B2054">
        <v>7</v>
      </c>
      <c r="C2054" t="s">
        <v>7000</v>
      </c>
      <c r="D2054" t="s">
        <v>7001</v>
      </c>
      <c r="E2054" s="1">
        <v>42641</v>
      </c>
      <c r="F2054" t="s">
        <v>21</v>
      </c>
      <c r="G2054" t="s">
        <v>7002</v>
      </c>
      <c r="H2054" t="s">
        <v>532</v>
      </c>
      <c r="I2054" t="s">
        <v>73</v>
      </c>
      <c r="J2054" t="s">
        <v>25</v>
      </c>
      <c r="K2054" t="s">
        <v>7003</v>
      </c>
      <c r="L2054" s="1">
        <v>42614</v>
      </c>
      <c r="M2054">
        <v>4</v>
      </c>
      <c r="N2054">
        <v>4</v>
      </c>
      <c r="O2054">
        <v>2</v>
      </c>
      <c r="P2054">
        <v>3</v>
      </c>
      <c r="Q2054">
        <v>4</v>
      </c>
      <c r="R2054" t="s">
        <v>105</v>
      </c>
      <c r="S2054">
        <v>-1</v>
      </c>
    </row>
    <row r="2055" spans="1:20" ht="20.25" customHeight="1">
      <c r="A2055">
        <v>2053</v>
      </c>
      <c r="B2055">
        <v>5</v>
      </c>
      <c r="C2055" t="s">
        <v>7004</v>
      </c>
      <c r="D2055" t="s">
        <v>7005</v>
      </c>
      <c r="E2055" s="1">
        <v>42640</v>
      </c>
      <c r="F2055" t="s">
        <v>959</v>
      </c>
      <c r="G2055" t="s">
        <v>7006</v>
      </c>
      <c r="H2055" t="s">
        <v>7007</v>
      </c>
      <c r="I2055" t="s">
        <v>73</v>
      </c>
      <c r="J2055" t="s">
        <v>34</v>
      </c>
      <c r="K2055" t="s">
        <v>7008</v>
      </c>
      <c r="L2055" s="1">
        <v>42614</v>
      </c>
      <c r="M2055">
        <v>2</v>
      </c>
      <c r="N2055">
        <v>2</v>
      </c>
      <c r="O2055">
        <v>3</v>
      </c>
      <c r="P2055">
        <v>3</v>
      </c>
      <c r="Q2055">
        <v>3</v>
      </c>
      <c r="R2055" t="s">
        <v>27</v>
      </c>
      <c r="S2055">
        <v>2</v>
      </c>
      <c r="T2055" t="s">
        <v>36</v>
      </c>
    </row>
    <row r="2056" spans="1:20" ht="20.25" customHeight="1">
      <c r="A2056">
        <v>2054</v>
      </c>
      <c r="B2056">
        <v>8</v>
      </c>
      <c r="C2056" t="s">
        <v>7009</v>
      </c>
      <c r="D2056" t="s">
        <v>2550</v>
      </c>
      <c r="E2056" s="1">
        <v>42640</v>
      </c>
      <c r="F2056" t="s">
        <v>2115</v>
      </c>
      <c r="G2056" t="s">
        <v>7010</v>
      </c>
      <c r="H2056" t="s">
        <v>163</v>
      </c>
      <c r="I2056" t="s">
        <v>73</v>
      </c>
      <c r="J2056" t="s">
        <v>34</v>
      </c>
      <c r="K2056" t="s">
        <v>7011</v>
      </c>
      <c r="L2056" s="1">
        <v>42614</v>
      </c>
      <c r="M2056">
        <v>2</v>
      </c>
      <c r="N2056">
        <v>5</v>
      </c>
      <c r="O2056">
        <v>4</v>
      </c>
      <c r="P2056">
        <v>3</v>
      </c>
      <c r="Q2056">
        <v>4</v>
      </c>
      <c r="R2056" t="s">
        <v>105</v>
      </c>
      <c r="S2056">
        <v>4</v>
      </c>
    </row>
    <row r="2057" spans="1:20" ht="20.25" customHeight="1">
      <c r="A2057">
        <v>2055</v>
      </c>
      <c r="B2057">
        <v>9</v>
      </c>
      <c r="C2057" t="s">
        <v>7012</v>
      </c>
      <c r="D2057" t="s">
        <v>3085</v>
      </c>
      <c r="E2057" s="1">
        <v>42638</v>
      </c>
      <c r="F2057" t="s">
        <v>21</v>
      </c>
      <c r="G2057" t="s">
        <v>7013</v>
      </c>
      <c r="H2057" t="s">
        <v>32</v>
      </c>
      <c r="I2057" t="s">
        <v>24</v>
      </c>
      <c r="J2057" t="s">
        <v>25</v>
      </c>
      <c r="K2057" t="s">
        <v>7014</v>
      </c>
      <c r="L2057" s="1">
        <v>42614</v>
      </c>
      <c r="M2057">
        <v>3</v>
      </c>
      <c r="N2057">
        <v>5</v>
      </c>
      <c r="O2057">
        <v>3</v>
      </c>
      <c r="P2057">
        <v>4</v>
      </c>
      <c r="Q2057">
        <v>4</v>
      </c>
      <c r="R2057" t="s">
        <v>105</v>
      </c>
      <c r="S2057">
        <v>-1</v>
      </c>
    </row>
    <row r="2058" spans="1:20" ht="20.25" customHeight="1">
      <c r="A2058">
        <v>2056</v>
      </c>
      <c r="B2058">
        <v>8</v>
      </c>
      <c r="C2058" t="s">
        <v>7015</v>
      </c>
      <c r="D2058" t="s">
        <v>7016</v>
      </c>
      <c r="E2058" s="1">
        <v>42638</v>
      </c>
      <c r="F2058" t="s">
        <v>91</v>
      </c>
      <c r="G2058" t="s">
        <v>7017</v>
      </c>
      <c r="H2058" t="s">
        <v>23</v>
      </c>
      <c r="I2058" t="s">
        <v>24</v>
      </c>
      <c r="J2058" t="s">
        <v>25</v>
      </c>
      <c r="K2058" t="s">
        <v>7018</v>
      </c>
      <c r="L2058" s="1">
        <v>42614</v>
      </c>
      <c r="M2058">
        <v>4</v>
      </c>
      <c r="N2058">
        <v>5</v>
      </c>
      <c r="O2058">
        <v>3</v>
      </c>
      <c r="P2058">
        <v>4</v>
      </c>
      <c r="Q2058">
        <v>5</v>
      </c>
      <c r="R2058" t="s">
        <v>105</v>
      </c>
      <c r="S2058">
        <v>4</v>
      </c>
    </row>
    <row r="2059" spans="1:20" ht="20.25" customHeight="1">
      <c r="A2059">
        <v>2057</v>
      </c>
      <c r="B2059">
        <v>1</v>
      </c>
      <c r="C2059" t="s">
        <v>7019</v>
      </c>
      <c r="D2059" t="s">
        <v>7020</v>
      </c>
      <c r="E2059" s="1">
        <v>42638</v>
      </c>
      <c r="F2059" t="s">
        <v>56</v>
      </c>
      <c r="G2059" t="s">
        <v>7021</v>
      </c>
      <c r="H2059" t="s">
        <v>200</v>
      </c>
      <c r="I2059" t="s">
        <v>33</v>
      </c>
      <c r="J2059" t="s">
        <v>94</v>
      </c>
      <c r="K2059" t="s">
        <v>7022</v>
      </c>
      <c r="L2059" s="1">
        <v>42614</v>
      </c>
      <c r="M2059">
        <v>2</v>
      </c>
      <c r="N2059">
        <v>5</v>
      </c>
      <c r="O2059">
        <v>1</v>
      </c>
      <c r="P2059">
        <v>1</v>
      </c>
      <c r="Q2059">
        <v>1</v>
      </c>
      <c r="R2059" t="s">
        <v>27</v>
      </c>
      <c r="S2059">
        <v>1</v>
      </c>
      <c r="T2059" t="s">
        <v>36</v>
      </c>
    </row>
    <row r="2060" spans="1:20" ht="20.25" customHeight="1">
      <c r="A2060">
        <v>2058</v>
      </c>
      <c r="B2060">
        <v>1</v>
      </c>
      <c r="C2060" t="s">
        <v>7023</v>
      </c>
      <c r="D2060" t="s">
        <v>67</v>
      </c>
      <c r="E2060" s="1">
        <v>42636</v>
      </c>
      <c r="F2060" t="s">
        <v>594</v>
      </c>
      <c r="G2060" t="s">
        <v>7024</v>
      </c>
      <c r="H2060" t="s">
        <v>200</v>
      </c>
      <c r="I2060" t="s">
        <v>24</v>
      </c>
      <c r="J2060" t="s">
        <v>25</v>
      </c>
      <c r="K2060" t="s">
        <v>7025</v>
      </c>
      <c r="L2060" s="1">
        <v>42614</v>
      </c>
      <c r="M2060">
        <v>1</v>
      </c>
      <c r="N2060">
        <v>2</v>
      </c>
      <c r="O2060">
        <v>1</v>
      </c>
      <c r="P2060">
        <v>1</v>
      </c>
      <c r="Q2060">
        <v>1</v>
      </c>
      <c r="R2060" t="s">
        <v>27</v>
      </c>
      <c r="S2060">
        <v>4</v>
      </c>
      <c r="T2060" t="s">
        <v>36</v>
      </c>
    </row>
    <row r="2061" spans="1:20" ht="20.25" customHeight="1">
      <c r="A2061">
        <v>2059</v>
      </c>
      <c r="B2061">
        <v>8</v>
      </c>
      <c r="C2061" t="s">
        <v>7026</v>
      </c>
      <c r="D2061" t="s">
        <v>2716</v>
      </c>
      <c r="E2061" s="1">
        <v>42636</v>
      </c>
      <c r="F2061" t="s">
        <v>372</v>
      </c>
      <c r="G2061" t="s">
        <v>7027</v>
      </c>
      <c r="H2061" t="s">
        <v>123</v>
      </c>
      <c r="I2061" t="s">
        <v>33</v>
      </c>
      <c r="J2061" t="s">
        <v>94</v>
      </c>
      <c r="K2061" t="s">
        <v>7028</v>
      </c>
      <c r="L2061" s="1">
        <v>42614</v>
      </c>
      <c r="M2061">
        <v>4</v>
      </c>
      <c r="N2061">
        <v>4</v>
      </c>
      <c r="O2061">
        <v>4</v>
      </c>
      <c r="P2061">
        <v>3</v>
      </c>
      <c r="Q2061">
        <v>4</v>
      </c>
      <c r="R2061" t="s">
        <v>105</v>
      </c>
      <c r="S2061">
        <v>4</v>
      </c>
      <c r="T2061" t="s">
        <v>36</v>
      </c>
    </row>
    <row r="2062" spans="1:20" ht="20.25" customHeight="1">
      <c r="A2062">
        <v>2060</v>
      </c>
      <c r="B2062">
        <v>3</v>
      </c>
      <c r="C2062" t="s">
        <v>7029</v>
      </c>
      <c r="D2062" t="s">
        <v>7030</v>
      </c>
      <c r="E2062" s="1">
        <v>42636</v>
      </c>
      <c r="F2062" t="s">
        <v>21</v>
      </c>
      <c r="G2062" t="s">
        <v>7031</v>
      </c>
      <c r="H2062" t="s">
        <v>149</v>
      </c>
      <c r="I2062" t="s">
        <v>87</v>
      </c>
      <c r="J2062" t="s">
        <v>94</v>
      </c>
      <c r="K2062" t="s">
        <v>7032</v>
      </c>
      <c r="L2062" s="1">
        <v>42614</v>
      </c>
      <c r="M2062">
        <v>2</v>
      </c>
      <c r="N2062">
        <v>2</v>
      </c>
      <c r="O2062">
        <v>1</v>
      </c>
      <c r="P2062">
        <v>3</v>
      </c>
      <c r="Q2062">
        <v>2</v>
      </c>
      <c r="R2062" t="s">
        <v>27</v>
      </c>
      <c r="S2062">
        <v>1</v>
      </c>
    </row>
    <row r="2063" spans="1:20" ht="20.25" customHeight="1">
      <c r="A2063">
        <v>2061</v>
      </c>
      <c r="B2063">
        <v>5</v>
      </c>
      <c r="C2063" t="s">
        <v>7033</v>
      </c>
      <c r="D2063" t="s">
        <v>2677</v>
      </c>
      <c r="E2063" s="1">
        <v>42636</v>
      </c>
      <c r="F2063" t="s">
        <v>21</v>
      </c>
      <c r="G2063" t="s">
        <v>7034</v>
      </c>
      <c r="H2063" t="s">
        <v>23</v>
      </c>
      <c r="I2063" t="s">
        <v>33</v>
      </c>
      <c r="J2063" t="s">
        <v>25</v>
      </c>
      <c r="K2063" t="s">
        <v>7018</v>
      </c>
      <c r="L2063" s="1">
        <v>42614</v>
      </c>
      <c r="M2063">
        <v>3</v>
      </c>
      <c r="N2063">
        <v>2</v>
      </c>
      <c r="O2063">
        <v>3</v>
      </c>
      <c r="P2063">
        <v>3</v>
      </c>
      <c r="Q2063">
        <v>2</v>
      </c>
      <c r="R2063" t="s">
        <v>105</v>
      </c>
      <c r="S2063">
        <v>2</v>
      </c>
      <c r="T2063" t="s">
        <v>36</v>
      </c>
    </row>
    <row r="2064" spans="1:20" ht="20.25" customHeight="1">
      <c r="A2064">
        <v>2062</v>
      </c>
      <c r="B2064">
        <v>3</v>
      </c>
      <c r="C2064" t="s">
        <v>7035</v>
      </c>
      <c r="D2064" t="s">
        <v>7036</v>
      </c>
      <c r="E2064" s="1">
        <v>42635</v>
      </c>
      <c r="F2064" t="s">
        <v>372</v>
      </c>
      <c r="G2064" t="s">
        <v>7037</v>
      </c>
      <c r="H2064" t="s">
        <v>123</v>
      </c>
      <c r="I2064" t="s">
        <v>87</v>
      </c>
      <c r="J2064" t="s">
        <v>25</v>
      </c>
      <c r="K2064" t="s">
        <v>7028</v>
      </c>
      <c r="L2064" s="1">
        <v>42614</v>
      </c>
      <c r="M2064">
        <v>2</v>
      </c>
      <c r="N2064">
        <v>1</v>
      </c>
      <c r="O2064">
        <v>2</v>
      </c>
      <c r="P2064">
        <v>1</v>
      </c>
      <c r="Q2064">
        <v>3</v>
      </c>
      <c r="R2064" t="s">
        <v>27</v>
      </c>
      <c r="S2064">
        <v>3</v>
      </c>
      <c r="T2064" t="s">
        <v>36</v>
      </c>
    </row>
    <row r="2065" spans="1:20" ht="20.25" customHeight="1">
      <c r="A2065">
        <v>2063</v>
      </c>
      <c r="B2065">
        <v>2</v>
      </c>
      <c r="C2065" t="s">
        <v>7038</v>
      </c>
      <c r="D2065" t="s">
        <v>7039</v>
      </c>
      <c r="E2065" s="1">
        <v>42635</v>
      </c>
      <c r="F2065" t="s">
        <v>21</v>
      </c>
      <c r="G2065" t="s">
        <v>7040</v>
      </c>
      <c r="H2065" t="s">
        <v>532</v>
      </c>
      <c r="I2065" t="s">
        <v>87</v>
      </c>
      <c r="J2065" t="s">
        <v>25</v>
      </c>
      <c r="K2065" t="s">
        <v>7041</v>
      </c>
      <c r="L2065" s="1">
        <v>42614</v>
      </c>
      <c r="M2065">
        <v>2</v>
      </c>
      <c r="N2065">
        <v>5</v>
      </c>
      <c r="O2065">
        <v>1</v>
      </c>
      <c r="P2065">
        <v>2</v>
      </c>
      <c r="Q2065">
        <v>3</v>
      </c>
      <c r="R2065" t="s">
        <v>27</v>
      </c>
      <c r="S2065">
        <v>-1</v>
      </c>
      <c r="T2065" t="s">
        <v>36</v>
      </c>
    </row>
    <row r="2066" spans="1:20" ht="20.25" customHeight="1">
      <c r="A2066">
        <v>2064</v>
      </c>
      <c r="B2066">
        <v>1</v>
      </c>
      <c r="C2066" t="s">
        <v>7042</v>
      </c>
      <c r="D2066" t="s">
        <v>5299</v>
      </c>
      <c r="E2066" s="1">
        <v>42634</v>
      </c>
      <c r="F2066" t="s">
        <v>21</v>
      </c>
      <c r="G2066" t="s">
        <v>7043</v>
      </c>
      <c r="I2066" t="s">
        <v>73</v>
      </c>
      <c r="J2066" t="s">
        <v>25</v>
      </c>
      <c r="K2066" t="s">
        <v>6436</v>
      </c>
      <c r="L2066" s="1">
        <v>42614</v>
      </c>
      <c r="M2066">
        <v>2</v>
      </c>
      <c r="N2066">
        <v>1</v>
      </c>
      <c r="O2066">
        <v>1</v>
      </c>
      <c r="P2066">
        <v>1</v>
      </c>
      <c r="Q2066">
        <v>1</v>
      </c>
      <c r="R2066" t="s">
        <v>27</v>
      </c>
      <c r="S2066">
        <v>-1</v>
      </c>
      <c r="T2066" t="s">
        <v>36</v>
      </c>
    </row>
    <row r="2067" spans="1:20" ht="20.25" customHeight="1">
      <c r="A2067">
        <v>2065</v>
      </c>
      <c r="B2067">
        <v>8</v>
      </c>
      <c r="C2067" t="s">
        <v>7044</v>
      </c>
      <c r="D2067" t="s">
        <v>7045</v>
      </c>
      <c r="E2067" s="1">
        <v>42634</v>
      </c>
      <c r="F2067" t="s">
        <v>2737</v>
      </c>
      <c r="G2067" t="s">
        <v>7046</v>
      </c>
      <c r="I2067" t="s">
        <v>73</v>
      </c>
      <c r="J2067" t="s">
        <v>34</v>
      </c>
      <c r="K2067" t="s">
        <v>6996</v>
      </c>
      <c r="L2067" s="1">
        <v>42614</v>
      </c>
      <c r="M2067">
        <v>4</v>
      </c>
      <c r="N2067">
        <v>5</v>
      </c>
      <c r="O2067">
        <v>4</v>
      </c>
      <c r="P2067">
        <v>5</v>
      </c>
      <c r="Q2067">
        <v>4</v>
      </c>
      <c r="R2067" t="s">
        <v>105</v>
      </c>
      <c r="S2067">
        <v>-1</v>
      </c>
    </row>
    <row r="2068" spans="1:20" ht="20.25" customHeight="1">
      <c r="A2068">
        <v>2066</v>
      </c>
      <c r="B2068">
        <v>4</v>
      </c>
      <c r="C2068" t="s">
        <v>7047</v>
      </c>
      <c r="D2068" t="s">
        <v>2341</v>
      </c>
      <c r="E2068" s="1">
        <v>42634</v>
      </c>
      <c r="F2068" t="s">
        <v>56</v>
      </c>
      <c r="G2068" s="2" t="s">
        <v>7048</v>
      </c>
      <c r="H2068" t="s">
        <v>1969</v>
      </c>
      <c r="I2068" t="s">
        <v>87</v>
      </c>
      <c r="J2068" t="s">
        <v>25</v>
      </c>
      <c r="K2068" t="s">
        <v>6530</v>
      </c>
      <c r="L2068" s="1">
        <v>42583</v>
      </c>
      <c r="M2068">
        <v>3</v>
      </c>
      <c r="N2068">
        <v>4</v>
      </c>
      <c r="O2068">
        <v>1</v>
      </c>
      <c r="P2068">
        <v>1</v>
      </c>
      <c r="Q2068">
        <v>2</v>
      </c>
      <c r="R2068" t="s">
        <v>27</v>
      </c>
      <c r="S2068">
        <v>4</v>
      </c>
      <c r="T2068" t="s">
        <v>36</v>
      </c>
    </row>
    <row r="2069" spans="1:20" ht="20.25" customHeight="1">
      <c r="A2069">
        <v>2067</v>
      </c>
      <c r="B2069">
        <v>1</v>
      </c>
      <c r="C2069" t="s">
        <v>7049</v>
      </c>
      <c r="D2069" t="s">
        <v>5299</v>
      </c>
      <c r="E2069" s="1">
        <v>42634</v>
      </c>
      <c r="F2069" t="s">
        <v>21</v>
      </c>
      <c r="G2069" t="s">
        <v>7050</v>
      </c>
      <c r="I2069" t="s">
        <v>73</v>
      </c>
      <c r="J2069" t="s">
        <v>25</v>
      </c>
      <c r="K2069" t="s">
        <v>6905</v>
      </c>
      <c r="L2069" s="1">
        <v>42614</v>
      </c>
      <c r="M2069">
        <v>2</v>
      </c>
      <c r="N2069">
        <v>1</v>
      </c>
      <c r="O2069">
        <v>1</v>
      </c>
      <c r="P2069">
        <v>1</v>
      </c>
      <c r="Q2069">
        <v>1</v>
      </c>
      <c r="R2069" t="s">
        <v>27</v>
      </c>
      <c r="S2069">
        <v>-1</v>
      </c>
      <c r="T2069" t="s">
        <v>36</v>
      </c>
    </row>
    <row r="2070" spans="1:20" ht="20.25" customHeight="1">
      <c r="A2070">
        <v>2068</v>
      </c>
      <c r="B2070">
        <v>1</v>
      </c>
      <c r="C2070" t="s">
        <v>7051</v>
      </c>
      <c r="D2070" t="s">
        <v>7052</v>
      </c>
      <c r="E2070" s="1">
        <v>42633</v>
      </c>
      <c r="F2070" t="s">
        <v>157</v>
      </c>
      <c r="G2070" t="s">
        <v>7053</v>
      </c>
      <c r="H2070" t="s">
        <v>3771</v>
      </c>
      <c r="I2070" t="s">
        <v>73</v>
      </c>
      <c r="J2070" t="s">
        <v>34</v>
      </c>
      <c r="K2070" t="s">
        <v>7054</v>
      </c>
      <c r="L2070" s="1">
        <v>42614</v>
      </c>
      <c r="M2070">
        <v>1</v>
      </c>
      <c r="N2070">
        <v>1</v>
      </c>
      <c r="O2070">
        <v>1</v>
      </c>
      <c r="P2070">
        <v>3</v>
      </c>
      <c r="Q2070">
        <v>1</v>
      </c>
      <c r="R2070" t="s">
        <v>27</v>
      </c>
      <c r="S2070">
        <v>3</v>
      </c>
      <c r="T2070" t="s">
        <v>36</v>
      </c>
    </row>
    <row r="2071" spans="1:20" ht="20.25" customHeight="1">
      <c r="A2071">
        <v>2069</v>
      </c>
      <c r="B2071">
        <v>3</v>
      </c>
      <c r="C2071" t="s">
        <v>7055</v>
      </c>
      <c r="D2071" t="s">
        <v>7056</v>
      </c>
      <c r="E2071" s="1">
        <v>42633</v>
      </c>
      <c r="F2071" t="s">
        <v>21</v>
      </c>
      <c r="G2071" t="s">
        <v>7057</v>
      </c>
      <c r="I2071" t="s">
        <v>24</v>
      </c>
      <c r="J2071" t="s">
        <v>25</v>
      </c>
      <c r="K2071" t="s">
        <v>7058</v>
      </c>
      <c r="L2071" s="1">
        <v>42583</v>
      </c>
      <c r="M2071">
        <v>3</v>
      </c>
      <c r="N2071">
        <v>4</v>
      </c>
      <c r="O2071">
        <v>3</v>
      </c>
      <c r="P2071">
        <v>2</v>
      </c>
      <c r="Q2071">
        <v>2</v>
      </c>
      <c r="R2071" t="s">
        <v>27</v>
      </c>
      <c r="S2071">
        <v>1</v>
      </c>
      <c r="T2071" t="s">
        <v>36</v>
      </c>
    </row>
    <row r="2072" spans="1:20" ht="20.25" customHeight="1">
      <c r="A2072">
        <v>2070</v>
      </c>
      <c r="B2072">
        <v>6</v>
      </c>
      <c r="C2072" t="s">
        <v>7059</v>
      </c>
      <c r="D2072" t="s">
        <v>5397</v>
      </c>
      <c r="E2072" s="1">
        <v>42633</v>
      </c>
      <c r="F2072" t="s">
        <v>21</v>
      </c>
      <c r="G2072" t="s">
        <v>7060</v>
      </c>
      <c r="H2072" t="s">
        <v>3771</v>
      </c>
      <c r="I2072" t="s">
        <v>33</v>
      </c>
      <c r="J2072" t="s">
        <v>34</v>
      </c>
      <c r="K2072" t="s">
        <v>5798</v>
      </c>
      <c r="L2072" s="1">
        <v>42614</v>
      </c>
      <c r="M2072">
        <v>4</v>
      </c>
      <c r="N2072">
        <v>5</v>
      </c>
      <c r="O2072">
        <v>4</v>
      </c>
      <c r="P2072">
        <v>4</v>
      </c>
      <c r="Q2072">
        <v>4</v>
      </c>
      <c r="R2072" t="s">
        <v>105</v>
      </c>
      <c r="S2072">
        <v>2</v>
      </c>
      <c r="T2072" t="s">
        <v>36</v>
      </c>
    </row>
    <row r="2073" spans="1:20" ht="20.25" customHeight="1">
      <c r="A2073">
        <v>2071</v>
      </c>
      <c r="B2073">
        <v>4</v>
      </c>
      <c r="C2073" t="s">
        <v>7061</v>
      </c>
      <c r="D2073" t="s">
        <v>7062</v>
      </c>
      <c r="E2073" s="1">
        <v>42632</v>
      </c>
      <c r="F2073" t="s">
        <v>157</v>
      </c>
      <c r="G2073" t="s">
        <v>7063</v>
      </c>
      <c r="I2073" t="s">
        <v>73</v>
      </c>
      <c r="J2073" t="s">
        <v>25</v>
      </c>
      <c r="K2073" t="s">
        <v>7064</v>
      </c>
      <c r="L2073" s="1">
        <v>42583</v>
      </c>
      <c r="M2073">
        <v>2</v>
      </c>
      <c r="N2073">
        <v>3</v>
      </c>
      <c r="O2073">
        <v>2</v>
      </c>
      <c r="P2073">
        <v>3</v>
      </c>
      <c r="Q2073">
        <v>2</v>
      </c>
      <c r="R2073" t="s">
        <v>27</v>
      </c>
      <c r="S2073">
        <v>1</v>
      </c>
      <c r="T2073" t="s">
        <v>36</v>
      </c>
    </row>
    <row r="2074" spans="1:20" ht="20.25" customHeight="1">
      <c r="A2074">
        <v>2072</v>
      </c>
      <c r="B2074">
        <v>1</v>
      </c>
      <c r="C2074" t="s">
        <v>7065</v>
      </c>
      <c r="D2074" t="s">
        <v>7066</v>
      </c>
      <c r="E2074" s="1">
        <v>42631</v>
      </c>
      <c r="F2074" t="s">
        <v>21</v>
      </c>
      <c r="G2074" t="s">
        <v>7067</v>
      </c>
      <c r="H2074" t="s">
        <v>2053</v>
      </c>
      <c r="I2074" t="s">
        <v>24</v>
      </c>
      <c r="J2074" t="s">
        <v>59</v>
      </c>
      <c r="K2074" t="s">
        <v>6384</v>
      </c>
      <c r="L2074" s="1">
        <v>42614</v>
      </c>
      <c r="M2074">
        <v>1</v>
      </c>
      <c r="N2074">
        <v>1</v>
      </c>
      <c r="O2074">
        <v>1</v>
      </c>
      <c r="P2074">
        <v>1</v>
      </c>
      <c r="Q2074">
        <v>1</v>
      </c>
      <c r="R2074" t="s">
        <v>27</v>
      </c>
      <c r="S2074">
        <v>1</v>
      </c>
      <c r="T2074" t="s">
        <v>36</v>
      </c>
    </row>
    <row r="2075" spans="1:20" ht="20.25" customHeight="1">
      <c r="A2075">
        <v>2073</v>
      </c>
      <c r="B2075">
        <v>2</v>
      </c>
      <c r="C2075" t="s">
        <v>7068</v>
      </c>
      <c r="D2075" t="s">
        <v>67</v>
      </c>
      <c r="E2075" s="1">
        <v>42631</v>
      </c>
      <c r="F2075" t="s">
        <v>21</v>
      </c>
      <c r="G2075" t="s">
        <v>7069</v>
      </c>
      <c r="H2075" t="s">
        <v>32</v>
      </c>
      <c r="I2075" t="s">
        <v>24</v>
      </c>
      <c r="J2075" t="s">
        <v>34</v>
      </c>
      <c r="K2075" t="s">
        <v>7070</v>
      </c>
      <c r="L2075" s="1">
        <v>42614</v>
      </c>
      <c r="M2075">
        <v>1</v>
      </c>
      <c r="N2075">
        <v>2</v>
      </c>
      <c r="O2075">
        <v>1</v>
      </c>
      <c r="P2075">
        <v>1</v>
      </c>
      <c r="Q2075">
        <v>1</v>
      </c>
      <c r="R2075" t="s">
        <v>27</v>
      </c>
      <c r="S2075">
        <v>-1</v>
      </c>
      <c r="T2075" t="s">
        <v>36</v>
      </c>
    </row>
    <row r="2076" spans="1:20" ht="20.25" customHeight="1">
      <c r="A2076">
        <v>2074</v>
      </c>
      <c r="B2076">
        <v>3</v>
      </c>
      <c r="C2076" t="s">
        <v>7071</v>
      </c>
      <c r="D2076" t="s">
        <v>7072</v>
      </c>
      <c r="E2076" s="1">
        <v>42630</v>
      </c>
      <c r="F2076" t="s">
        <v>21</v>
      </c>
      <c r="G2076" t="s">
        <v>7073</v>
      </c>
      <c r="H2076" t="s">
        <v>1969</v>
      </c>
      <c r="I2076" t="s">
        <v>33</v>
      </c>
      <c r="J2076" t="s">
        <v>25</v>
      </c>
      <c r="K2076" t="s">
        <v>6935</v>
      </c>
      <c r="L2076" s="1">
        <v>42614</v>
      </c>
      <c r="M2076">
        <v>1</v>
      </c>
      <c r="N2076">
        <v>3</v>
      </c>
      <c r="O2076">
        <v>4</v>
      </c>
      <c r="P2076">
        <v>4</v>
      </c>
      <c r="Q2076">
        <v>2</v>
      </c>
      <c r="R2076" t="s">
        <v>27</v>
      </c>
      <c r="S2076">
        <v>1</v>
      </c>
    </row>
    <row r="2077" spans="1:20" ht="20.25" customHeight="1">
      <c r="A2077">
        <v>2075</v>
      </c>
      <c r="B2077">
        <v>8</v>
      </c>
      <c r="C2077" t="s">
        <v>7074</v>
      </c>
      <c r="D2077" t="s">
        <v>6791</v>
      </c>
      <c r="E2077" s="1">
        <v>42630</v>
      </c>
      <c r="F2077" t="s">
        <v>21</v>
      </c>
      <c r="G2077" t="s">
        <v>7075</v>
      </c>
      <c r="H2077" t="s">
        <v>2053</v>
      </c>
      <c r="I2077" t="s">
        <v>73</v>
      </c>
      <c r="J2077" t="s">
        <v>25</v>
      </c>
      <c r="K2077" t="s">
        <v>6259</v>
      </c>
      <c r="L2077" s="1">
        <v>42614</v>
      </c>
      <c r="M2077">
        <v>3</v>
      </c>
      <c r="N2077">
        <v>4</v>
      </c>
      <c r="O2077">
        <v>4</v>
      </c>
      <c r="P2077">
        <v>5</v>
      </c>
      <c r="Q2077">
        <v>4</v>
      </c>
      <c r="R2077" t="s">
        <v>105</v>
      </c>
      <c r="S2077">
        <v>2</v>
      </c>
    </row>
    <row r="2078" spans="1:20" ht="20.25" customHeight="1">
      <c r="A2078">
        <v>2076</v>
      </c>
      <c r="B2078">
        <v>5</v>
      </c>
      <c r="C2078" t="s">
        <v>7076</v>
      </c>
      <c r="D2078" t="s">
        <v>7077</v>
      </c>
      <c r="E2078" s="1">
        <v>42630</v>
      </c>
      <c r="F2078" t="s">
        <v>21</v>
      </c>
      <c r="G2078" t="s">
        <v>7078</v>
      </c>
      <c r="I2078" t="s">
        <v>73</v>
      </c>
      <c r="J2078" t="s">
        <v>25</v>
      </c>
      <c r="K2078" t="s">
        <v>6709</v>
      </c>
      <c r="L2078" s="1">
        <v>42614</v>
      </c>
      <c r="M2078">
        <v>2</v>
      </c>
      <c r="N2078">
        <v>3</v>
      </c>
      <c r="O2078">
        <v>3</v>
      </c>
      <c r="P2078">
        <v>2</v>
      </c>
      <c r="Q2078">
        <v>4</v>
      </c>
      <c r="R2078" t="s">
        <v>27</v>
      </c>
      <c r="S2078">
        <v>2</v>
      </c>
      <c r="T2078" t="s">
        <v>36</v>
      </c>
    </row>
    <row r="2079" spans="1:20" ht="20.25" customHeight="1">
      <c r="A2079">
        <v>2077</v>
      </c>
      <c r="B2079">
        <v>2</v>
      </c>
      <c r="C2079" t="s">
        <v>7079</v>
      </c>
      <c r="D2079" t="s">
        <v>7080</v>
      </c>
      <c r="E2079" s="1">
        <v>42628</v>
      </c>
      <c r="F2079" t="s">
        <v>21</v>
      </c>
      <c r="G2079" t="s">
        <v>7081</v>
      </c>
      <c r="H2079" t="s">
        <v>23</v>
      </c>
      <c r="I2079" t="s">
        <v>24</v>
      </c>
      <c r="J2079" t="s">
        <v>25</v>
      </c>
      <c r="K2079" t="s">
        <v>7018</v>
      </c>
      <c r="L2079" s="1">
        <v>42583</v>
      </c>
      <c r="M2079">
        <v>1</v>
      </c>
      <c r="N2079">
        <v>1</v>
      </c>
      <c r="O2079">
        <v>1</v>
      </c>
      <c r="P2079">
        <v>2</v>
      </c>
      <c r="Q2079">
        <v>1</v>
      </c>
      <c r="R2079" t="s">
        <v>27</v>
      </c>
      <c r="S2079">
        <v>2</v>
      </c>
    </row>
    <row r="2080" spans="1:20" ht="20.25" customHeight="1">
      <c r="A2080">
        <v>2078</v>
      </c>
      <c r="B2080">
        <v>3</v>
      </c>
      <c r="C2080" t="s">
        <v>7082</v>
      </c>
      <c r="D2080" t="s">
        <v>67</v>
      </c>
      <c r="E2080" s="1">
        <v>42628</v>
      </c>
      <c r="F2080" t="s">
        <v>21</v>
      </c>
      <c r="G2080" t="s">
        <v>7083</v>
      </c>
      <c r="I2080" t="s">
        <v>73</v>
      </c>
      <c r="J2080" t="s">
        <v>25</v>
      </c>
      <c r="K2080" t="s">
        <v>7084</v>
      </c>
      <c r="L2080" s="1">
        <v>42614</v>
      </c>
      <c r="M2080">
        <v>2</v>
      </c>
      <c r="N2080">
        <v>3</v>
      </c>
      <c r="O2080">
        <v>1</v>
      </c>
      <c r="P2080">
        <v>2</v>
      </c>
      <c r="Q2080">
        <v>2</v>
      </c>
      <c r="R2080" t="s">
        <v>27</v>
      </c>
      <c r="S2080">
        <v>-1</v>
      </c>
      <c r="T2080" t="s">
        <v>36</v>
      </c>
    </row>
    <row r="2081" spans="1:20" ht="20.25" customHeight="1">
      <c r="A2081">
        <v>2079</v>
      </c>
      <c r="B2081">
        <v>4</v>
      </c>
      <c r="C2081" t="s">
        <v>7085</v>
      </c>
      <c r="D2081" t="s">
        <v>7086</v>
      </c>
      <c r="E2081" s="1">
        <v>42627</v>
      </c>
      <c r="F2081" t="s">
        <v>21</v>
      </c>
      <c r="G2081" t="s">
        <v>7087</v>
      </c>
      <c r="H2081" t="s">
        <v>32</v>
      </c>
      <c r="I2081" t="s">
        <v>87</v>
      </c>
      <c r="J2081" t="s">
        <v>25</v>
      </c>
      <c r="K2081" t="s">
        <v>7088</v>
      </c>
      <c r="L2081" s="1">
        <v>42614</v>
      </c>
      <c r="M2081">
        <v>3</v>
      </c>
      <c r="N2081">
        <v>4</v>
      </c>
      <c r="O2081">
        <v>1</v>
      </c>
      <c r="P2081">
        <v>3</v>
      </c>
      <c r="Q2081">
        <v>3</v>
      </c>
      <c r="R2081" t="s">
        <v>105</v>
      </c>
      <c r="S2081">
        <v>1</v>
      </c>
      <c r="T2081" t="s">
        <v>36</v>
      </c>
    </row>
    <row r="2082" spans="1:20" ht="20.25" customHeight="1">
      <c r="A2082">
        <v>2080</v>
      </c>
      <c r="B2082">
        <v>4</v>
      </c>
      <c r="C2082" t="s">
        <v>7089</v>
      </c>
      <c r="D2082" t="s">
        <v>102</v>
      </c>
      <c r="E2082" s="1">
        <v>42627</v>
      </c>
      <c r="F2082" t="s">
        <v>21</v>
      </c>
      <c r="G2082" t="s">
        <v>7090</v>
      </c>
      <c r="H2082" t="s">
        <v>32</v>
      </c>
      <c r="I2082" t="s">
        <v>24</v>
      </c>
      <c r="J2082" t="s">
        <v>34</v>
      </c>
      <c r="K2082" t="s">
        <v>6920</v>
      </c>
      <c r="L2082" s="1">
        <v>42614</v>
      </c>
      <c r="M2082">
        <v>3</v>
      </c>
      <c r="N2082">
        <v>3</v>
      </c>
      <c r="O2082">
        <v>1</v>
      </c>
      <c r="P2082">
        <v>2</v>
      </c>
      <c r="Q2082">
        <v>2</v>
      </c>
      <c r="R2082" t="s">
        <v>27</v>
      </c>
      <c r="S2082">
        <v>-1</v>
      </c>
      <c r="T2082" t="s">
        <v>36</v>
      </c>
    </row>
    <row r="2083" spans="1:20" ht="20.25" customHeight="1">
      <c r="A2083">
        <v>2081</v>
      </c>
      <c r="B2083">
        <v>1</v>
      </c>
      <c r="C2083" t="s">
        <v>7091</v>
      </c>
      <c r="D2083" t="s">
        <v>6097</v>
      </c>
      <c r="E2083" s="1">
        <v>42627</v>
      </c>
      <c r="F2083" t="s">
        <v>21</v>
      </c>
      <c r="G2083" t="s">
        <v>7092</v>
      </c>
      <c r="H2083" t="s">
        <v>163</v>
      </c>
      <c r="I2083" t="s">
        <v>33</v>
      </c>
      <c r="J2083" t="s">
        <v>59</v>
      </c>
      <c r="K2083" t="s">
        <v>7025</v>
      </c>
      <c r="L2083" s="1">
        <v>42583</v>
      </c>
      <c r="M2083">
        <v>3</v>
      </c>
      <c r="N2083">
        <v>4</v>
      </c>
      <c r="O2083">
        <v>2</v>
      </c>
      <c r="P2083">
        <v>1</v>
      </c>
      <c r="Q2083">
        <v>1</v>
      </c>
      <c r="R2083" t="s">
        <v>27</v>
      </c>
      <c r="S2083">
        <v>2</v>
      </c>
      <c r="T2083" t="s">
        <v>36</v>
      </c>
    </row>
    <row r="2084" spans="1:20" ht="20.25" customHeight="1">
      <c r="A2084">
        <v>2082</v>
      </c>
      <c r="B2084">
        <v>8</v>
      </c>
      <c r="C2084" t="s">
        <v>7093</v>
      </c>
      <c r="D2084" t="s">
        <v>2688</v>
      </c>
      <c r="E2084" s="1">
        <v>42627</v>
      </c>
      <c r="F2084" t="s">
        <v>21</v>
      </c>
      <c r="G2084" t="s">
        <v>7094</v>
      </c>
      <c r="H2084" t="s">
        <v>532</v>
      </c>
      <c r="I2084" t="s">
        <v>24</v>
      </c>
      <c r="J2084" t="s">
        <v>25</v>
      </c>
      <c r="K2084" t="s">
        <v>7095</v>
      </c>
      <c r="L2084" s="1">
        <v>42614</v>
      </c>
      <c r="M2084">
        <v>4</v>
      </c>
      <c r="N2084">
        <v>4</v>
      </c>
      <c r="O2084">
        <v>2</v>
      </c>
      <c r="P2084">
        <v>4</v>
      </c>
      <c r="Q2084">
        <v>4</v>
      </c>
      <c r="R2084" t="s">
        <v>105</v>
      </c>
      <c r="S2084">
        <v>-1</v>
      </c>
    </row>
    <row r="2085" spans="1:20" ht="20.25" customHeight="1">
      <c r="A2085">
        <v>2083</v>
      </c>
      <c r="B2085">
        <v>6</v>
      </c>
      <c r="C2085" t="s">
        <v>7096</v>
      </c>
      <c r="D2085" t="s">
        <v>102</v>
      </c>
      <c r="E2085" s="1">
        <v>42627</v>
      </c>
      <c r="F2085" t="s">
        <v>21</v>
      </c>
      <c r="G2085" t="s">
        <v>7097</v>
      </c>
      <c r="H2085" t="s">
        <v>32</v>
      </c>
      <c r="I2085" t="s">
        <v>24</v>
      </c>
      <c r="J2085" t="s">
        <v>34</v>
      </c>
      <c r="K2085" t="s">
        <v>7098</v>
      </c>
      <c r="L2085" s="1">
        <v>42614</v>
      </c>
      <c r="M2085">
        <v>3</v>
      </c>
      <c r="N2085">
        <v>5</v>
      </c>
      <c r="O2085">
        <v>3</v>
      </c>
      <c r="P2085">
        <v>3</v>
      </c>
      <c r="Q2085">
        <v>3</v>
      </c>
      <c r="R2085" t="s">
        <v>105</v>
      </c>
      <c r="S2085">
        <v>-1</v>
      </c>
      <c r="T2085" t="s">
        <v>36</v>
      </c>
    </row>
    <row r="2086" spans="1:20" ht="20.25" customHeight="1">
      <c r="A2086">
        <v>2084</v>
      </c>
      <c r="B2086">
        <v>4</v>
      </c>
      <c r="C2086" t="s">
        <v>7099</v>
      </c>
      <c r="D2086" t="s">
        <v>7100</v>
      </c>
      <c r="E2086" s="1">
        <v>42627</v>
      </c>
      <c r="F2086" t="s">
        <v>98</v>
      </c>
      <c r="G2086" t="s">
        <v>7101</v>
      </c>
      <c r="H2086" t="s">
        <v>2195</v>
      </c>
      <c r="I2086" t="s">
        <v>73</v>
      </c>
      <c r="J2086" t="s">
        <v>34</v>
      </c>
      <c r="K2086" t="s">
        <v>6204</v>
      </c>
      <c r="L2086" s="1">
        <v>42614</v>
      </c>
      <c r="M2086">
        <v>4</v>
      </c>
      <c r="N2086">
        <v>4</v>
      </c>
      <c r="O2086">
        <v>3</v>
      </c>
      <c r="P2086">
        <v>1</v>
      </c>
      <c r="Q2086">
        <v>3</v>
      </c>
      <c r="R2086" t="s">
        <v>27</v>
      </c>
      <c r="S2086">
        <v>4</v>
      </c>
      <c r="T2086" t="s">
        <v>36</v>
      </c>
    </row>
    <row r="2087" spans="1:20" ht="20.25" customHeight="1">
      <c r="A2087">
        <v>2085</v>
      </c>
      <c r="B2087">
        <v>8</v>
      </c>
      <c r="C2087" t="s">
        <v>7102</v>
      </c>
      <c r="D2087" t="s">
        <v>7100</v>
      </c>
      <c r="E2087" s="1">
        <v>42627</v>
      </c>
      <c r="F2087" t="s">
        <v>98</v>
      </c>
      <c r="G2087" t="s">
        <v>7103</v>
      </c>
      <c r="H2087" t="s">
        <v>532</v>
      </c>
      <c r="I2087" t="s">
        <v>73</v>
      </c>
      <c r="J2087" t="s">
        <v>34</v>
      </c>
      <c r="K2087" t="s">
        <v>6626</v>
      </c>
      <c r="L2087" s="1">
        <v>42614</v>
      </c>
      <c r="M2087">
        <v>3</v>
      </c>
      <c r="N2087">
        <v>5</v>
      </c>
      <c r="O2087">
        <v>4</v>
      </c>
      <c r="P2087">
        <v>3</v>
      </c>
      <c r="Q2087">
        <v>3</v>
      </c>
      <c r="R2087" t="s">
        <v>105</v>
      </c>
      <c r="S2087">
        <v>-1</v>
      </c>
      <c r="T2087" t="s">
        <v>36</v>
      </c>
    </row>
    <row r="2088" spans="1:20" ht="20.25" customHeight="1">
      <c r="A2088">
        <v>2086</v>
      </c>
      <c r="B2088">
        <v>4</v>
      </c>
      <c r="C2088" t="s">
        <v>7104</v>
      </c>
      <c r="D2088" t="s">
        <v>246</v>
      </c>
      <c r="E2088" s="1">
        <v>42627</v>
      </c>
      <c r="F2088" t="s">
        <v>21</v>
      </c>
      <c r="G2088" t="s">
        <v>7105</v>
      </c>
      <c r="I2088" t="s">
        <v>24</v>
      </c>
      <c r="J2088" t="s">
        <v>25</v>
      </c>
      <c r="K2088" t="s">
        <v>7106</v>
      </c>
      <c r="L2088" s="1">
        <v>42614</v>
      </c>
      <c r="M2088">
        <v>4</v>
      </c>
      <c r="N2088">
        <v>3</v>
      </c>
      <c r="O2088">
        <v>1</v>
      </c>
      <c r="P2088">
        <v>3</v>
      </c>
      <c r="Q2088">
        <v>4</v>
      </c>
      <c r="R2088" t="s">
        <v>27</v>
      </c>
      <c r="S2088">
        <v>1</v>
      </c>
      <c r="T2088" t="s">
        <v>36</v>
      </c>
    </row>
    <row r="2089" spans="1:20" ht="20.25" customHeight="1">
      <c r="A2089">
        <v>2087</v>
      </c>
      <c r="B2089">
        <v>2</v>
      </c>
      <c r="C2089" t="s">
        <v>7107</v>
      </c>
      <c r="D2089" t="s">
        <v>7108</v>
      </c>
      <c r="E2089" s="1">
        <v>42624</v>
      </c>
      <c r="F2089" t="s">
        <v>21</v>
      </c>
      <c r="G2089" t="s">
        <v>7109</v>
      </c>
      <c r="I2089" t="s">
        <v>24</v>
      </c>
      <c r="J2089" t="s">
        <v>25</v>
      </c>
      <c r="K2089" t="s">
        <v>7084</v>
      </c>
      <c r="L2089" s="1">
        <v>42614</v>
      </c>
      <c r="M2089">
        <v>1</v>
      </c>
      <c r="N2089">
        <v>1</v>
      </c>
      <c r="O2089">
        <v>1</v>
      </c>
      <c r="P2089">
        <v>3</v>
      </c>
      <c r="Q2089">
        <v>1</v>
      </c>
      <c r="R2089" t="s">
        <v>27</v>
      </c>
      <c r="S2089">
        <v>-1</v>
      </c>
    </row>
    <row r="2090" spans="1:20" ht="20.25" customHeight="1">
      <c r="A2090">
        <v>2088</v>
      </c>
      <c r="B2090">
        <v>9</v>
      </c>
      <c r="C2090" t="s">
        <v>7110</v>
      </c>
      <c r="D2090" t="s">
        <v>7111</v>
      </c>
      <c r="E2090" s="1">
        <v>42624</v>
      </c>
      <c r="F2090" t="s">
        <v>21</v>
      </c>
      <c r="G2090" t="s">
        <v>7112</v>
      </c>
      <c r="I2090" t="s">
        <v>87</v>
      </c>
      <c r="J2090" t="s">
        <v>25</v>
      </c>
      <c r="K2090" t="s">
        <v>7003</v>
      </c>
      <c r="L2090" s="1">
        <v>42614</v>
      </c>
      <c r="M2090">
        <v>4</v>
      </c>
      <c r="N2090">
        <v>5</v>
      </c>
      <c r="O2090">
        <v>2</v>
      </c>
      <c r="P2090">
        <v>4</v>
      </c>
      <c r="Q2090">
        <v>4</v>
      </c>
      <c r="R2090" t="s">
        <v>105</v>
      </c>
      <c r="S2090">
        <v>1</v>
      </c>
    </row>
    <row r="2091" spans="1:20" ht="20.25" customHeight="1">
      <c r="A2091">
        <v>2089</v>
      </c>
      <c r="B2091">
        <v>1</v>
      </c>
      <c r="C2091" t="s">
        <v>7113</v>
      </c>
      <c r="D2091" t="s">
        <v>7114</v>
      </c>
      <c r="E2091" s="1">
        <v>42624</v>
      </c>
      <c r="F2091" t="s">
        <v>91</v>
      </c>
      <c r="G2091" t="s">
        <v>7115</v>
      </c>
      <c r="H2091" t="s">
        <v>32</v>
      </c>
      <c r="I2091" t="s">
        <v>33</v>
      </c>
      <c r="J2091" t="s">
        <v>34</v>
      </c>
      <c r="K2091" t="s">
        <v>5607</v>
      </c>
      <c r="L2091" s="1">
        <v>42583</v>
      </c>
      <c r="M2091">
        <v>1</v>
      </c>
      <c r="N2091">
        <v>1</v>
      </c>
      <c r="O2091">
        <v>1</v>
      </c>
      <c r="P2091">
        <v>1</v>
      </c>
      <c r="Q2091">
        <v>1</v>
      </c>
      <c r="R2091" t="s">
        <v>27</v>
      </c>
      <c r="S2091">
        <v>1</v>
      </c>
      <c r="T2091" t="s">
        <v>36</v>
      </c>
    </row>
    <row r="2092" spans="1:20" ht="20.25" customHeight="1">
      <c r="A2092">
        <v>2090</v>
      </c>
      <c r="B2092">
        <v>2</v>
      </c>
      <c r="C2092" t="s">
        <v>7116</v>
      </c>
      <c r="D2092" t="s">
        <v>7117</v>
      </c>
      <c r="E2092" s="1">
        <v>42620</v>
      </c>
      <c r="F2092" t="s">
        <v>21</v>
      </c>
      <c r="G2092" t="s">
        <v>7118</v>
      </c>
      <c r="I2092" t="s">
        <v>33</v>
      </c>
      <c r="J2092" t="s">
        <v>34</v>
      </c>
      <c r="K2092" t="s">
        <v>7119</v>
      </c>
      <c r="L2092" s="1">
        <v>42614</v>
      </c>
      <c r="M2092">
        <v>4</v>
      </c>
      <c r="N2092">
        <v>4</v>
      </c>
      <c r="O2092">
        <v>3</v>
      </c>
      <c r="P2092">
        <v>1</v>
      </c>
      <c r="Q2092">
        <v>1</v>
      </c>
      <c r="R2092" t="s">
        <v>27</v>
      </c>
      <c r="S2092">
        <v>4</v>
      </c>
      <c r="T2092" t="s">
        <v>36</v>
      </c>
    </row>
    <row r="2093" spans="1:20" ht="20.25" customHeight="1">
      <c r="A2093">
        <v>2091</v>
      </c>
      <c r="B2093">
        <v>2</v>
      </c>
      <c r="C2093" t="s">
        <v>7120</v>
      </c>
      <c r="D2093" t="s">
        <v>7121</v>
      </c>
      <c r="E2093" s="1">
        <v>42620</v>
      </c>
      <c r="F2093" t="s">
        <v>91</v>
      </c>
      <c r="G2093" t="s">
        <v>7122</v>
      </c>
      <c r="I2093" t="s">
        <v>24</v>
      </c>
      <c r="J2093" t="s">
        <v>25</v>
      </c>
      <c r="K2093" t="s">
        <v>7123</v>
      </c>
      <c r="L2093" s="1">
        <v>42614</v>
      </c>
      <c r="M2093">
        <v>2</v>
      </c>
      <c r="N2093">
        <v>4</v>
      </c>
      <c r="O2093">
        <v>2</v>
      </c>
      <c r="P2093">
        <v>3</v>
      </c>
      <c r="Q2093">
        <v>3</v>
      </c>
      <c r="R2093" t="s">
        <v>27</v>
      </c>
      <c r="S2093">
        <v>3</v>
      </c>
      <c r="T2093" t="s">
        <v>36</v>
      </c>
    </row>
    <row r="2094" spans="1:20" ht="20.25" customHeight="1">
      <c r="A2094">
        <v>2092</v>
      </c>
      <c r="B2094">
        <v>6</v>
      </c>
      <c r="C2094" t="s">
        <v>7124</v>
      </c>
      <c r="D2094" t="s">
        <v>1786</v>
      </c>
      <c r="E2094" s="1">
        <v>42618</v>
      </c>
      <c r="F2094" t="s">
        <v>694</v>
      </c>
      <c r="G2094" t="s">
        <v>7125</v>
      </c>
      <c r="H2094" t="s">
        <v>32</v>
      </c>
      <c r="I2094" t="s">
        <v>73</v>
      </c>
      <c r="J2094" t="s">
        <v>25</v>
      </c>
      <c r="K2094" t="s">
        <v>7126</v>
      </c>
      <c r="L2094" s="1">
        <v>42430</v>
      </c>
      <c r="M2094">
        <v>4</v>
      </c>
      <c r="N2094">
        <v>4</v>
      </c>
      <c r="O2094">
        <v>4</v>
      </c>
      <c r="P2094">
        <v>2</v>
      </c>
      <c r="Q2094">
        <v>3</v>
      </c>
      <c r="R2094" t="s">
        <v>105</v>
      </c>
      <c r="S2094">
        <v>-1</v>
      </c>
      <c r="T2094" t="s">
        <v>36</v>
      </c>
    </row>
    <row r="2095" spans="1:20" ht="20.25" customHeight="1">
      <c r="A2095">
        <v>2093</v>
      </c>
      <c r="B2095">
        <v>4</v>
      </c>
      <c r="C2095" t="s">
        <v>7127</v>
      </c>
      <c r="D2095" t="s">
        <v>7128</v>
      </c>
      <c r="E2095" s="1">
        <v>42617</v>
      </c>
      <c r="F2095" t="s">
        <v>21</v>
      </c>
      <c r="G2095" t="s">
        <v>7129</v>
      </c>
      <c r="H2095" t="s">
        <v>7130</v>
      </c>
      <c r="I2095" t="s">
        <v>87</v>
      </c>
      <c r="J2095" t="s">
        <v>25</v>
      </c>
      <c r="K2095" t="s">
        <v>7131</v>
      </c>
      <c r="L2095" s="1">
        <v>42583</v>
      </c>
      <c r="M2095">
        <v>4</v>
      </c>
      <c r="N2095">
        <v>3</v>
      </c>
      <c r="O2095">
        <v>3</v>
      </c>
      <c r="P2095">
        <v>3</v>
      </c>
      <c r="Q2095">
        <v>2</v>
      </c>
      <c r="R2095" t="s">
        <v>27</v>
      </c>
      <c r="S2095">
        <v>2</v>
      </c>
    </row>
    <row r="2096" spans="1:20" ht="20.25" customHeight="1">
      <c r="A2096">
        <v>2094</v>
      </c>
      <c r="B2096">
        <v>7</v>
      </c>
      <c r="C2096" t="s">
        <v>7132</v>
      </c>
      <c r="D2096" t="s">
        <v>884</v>
      </c>
      <c r="E2096" s="1">
        <v>42616</v>
      </c>
      <c r="F2096" t="s">
        <v>21</v>
      </c>
      <c r="G2096" t="s">
        <v>7133</v>
      </c>
      <c r="H2096" t="s">
        <v>532</v>
      </c>
      <c r="I2096" t="s">
        <v>87</v>
      </c>
      <c r="J2096" t="s">
        <v>25</v>
      </c>
      <c r="K2096" t="s">
        <v>7134</v>
      </c>
      <c r="L2096" s="1">
        <v>42552</v>
      </c>
      <c r="M2096">
        <v>4</v>
      </c>
      <c r="N2096">
        <v>4</v>
      </c>
      <c r="O2096">
        <v>3</v>
      </c>
      <c r="P2096">
        <v>4</v>
      </c>
      <c r="Q2096">
        <v>3</v>
      </c>
      <c r="R2096" t="s">
        <v>105</v>
      </c>
      <c r="S2096">
        <v>-1</v>
      </c>
      <c r="T2096" t="s">
        <v>36</v>
      </c>
    </row>
    <row r="2097" spans="1:20" ht="20.25" customHeight="1">
      <c r="A2097">
        <v>2095</v>
      </c>
      <c r="B2097">
        <v>3</v>
      </c>
      <c r="C2097" t="s">
        <v>7135</v>
      </c>
      <c r="D2097" t="s">
        <v>7136</v>
      </c>
      <c r="E2097" s="1">
        <v>42614</v>
      </c>
      <c r="F2097" t="s">
        <v>21</v>
      </c>
      <c r="G2097" t="s">
        <v>7137</v>
      </c>
      <c r="H2097" t="s">
        <v>32</v>
      </c>
      <c r="I2097" t="s">
        <v>87</v>
      </c>
      <c r="J2097" t="s">
        <v>34</v>
      </c>
      <c r="K2097" t="s">
        <v>6873</v>
      </c>
      <c r="L2097" s="1">
        <v>42583</v>
      </c>
      <c r="M2097">
        <v>3</v>
      </c>
      <c r="N2097">
        <v>5</v>
      </c>
      <c r="O2097">
        <v>2</v>
      </c>
      <c r="P2097">
        <v>5</v>
      </c>
      <c r="Q2097">
        <v>1</v>
      </c>
      <c r="R2097" t="s">
        <v>27</v>
      </c>
      <c r="S2097">
        <v>-1</v>
      </c>
    </row>
    <row r="2098" spans="1:20" ht="20.25" customHeight="1">
      <c r="A2098">
        <v>2096</v>
      </c>
      <c r="B2098">
        <v>5</v>
      </c>
      <c r="C2098" t="s">
        <v>7138</v>
      </c>
      <c r="D2098" t="s">
        <v>7139</v>
      </c>
      <c r="E2098" s="1">
        <v>42614</v>
      </c>
      <c r="F2098" t="s">
        <v>496</v>
      </c>
      <c r="G2098" t="s">
        <v>7140</v>
      </c>
      <c r="H2098" t="s">
        <v>3771</v>
      </c>
      <c r="I2098" t="s">
        <v>87</v>
      </c>
      <c r="J2098" t="s">
        <v>34</v>
      </c>
      <c r="K2098" t="s">
        <v>7088</v>
      </c>
      <c r="L2098" s="1">
        <v>42583</v>
      </c>
      <c r="M2098">
        <v>1</v>
      </c>
      <c r="N2098">
        <v>5</v>
      </c>
      <c r="O2098">
        <v>5</v>
      </c>
      <c r="P2098">
        <v>3</v>
      </c>
      <c r="Q2098">
        <v>2</v>
      </c>
      <c r="R2098" t="s">
        <v>27</v>
      </c>
      <c r="S2098">
        <v>1</v>
      </c>
      <c r="T2098" t="s">
        <v>36</v>
      </c>
    </row>
    <row r="2099" spans="1:20" ht="20.25" customHeight="1">
      <c r="A2099">
        <v>2097</v>
      </c>
      <c r="B2099">
        <v>8</v>
      </c>
      <c r="C2099" t="s">
        <v>7141</v>
      </c>
      <c r="D2099" t="s">
        <v>7142</v>
      </c>
      <c r="E2099" s="1">
        <v>42613</v>
      </c>
      <c r="F2099" t="s">
        <v>91</v>
      </c>
      <c r="G2099" t="s">
        <v>7143</v>
      </c>
      <c r="H2099" t="s">
        <v>1527</v>
      </c>
      <c r="I2099" t="s">
        <v>33</v>
      </c>
      <c r="J2099" t="s">
        <v>25</v>
      </c>
      <c r="K2099" t="s">
        <v>7144</v>
      </c>
      <c r="L2099" s="1">
        <v>42583</v>
      </c>
      <c r="M2099">
        <v>2</v>
      </c>
      <c r="N2099">
        <v>5</v>
      </c>
      <c r="O2099">
        <v>4</v>
      </c>
      <c r="P2099">
        <v>5</v>
      </c>
      <c r="Q2099">
        <v>5</v>
      </c>
      <c r="R2099" t="s">
        <v>105</v>
      </c>
      <c r="S2099">
        <v>3</v>
      </c>
      <c r="T2099" t="s">
        <v>36</v>
      </c>
    </row>
    <row r="2100" spans="1:20" ht="20.25" customHeight="1">
      <c r="A2100">
        <v>2098</v>
      </c>
      <c r="B2100">
        <v>1</v>
      </c>
      <c r="C2100" t="s">
        <v>7145</v>
      </c>
      <c r="D2100" t="s">
        <v>7146</v>
      </c>
      <c r="E2100" s="1">
        <v>42613</v>
      </c>
      <c r="F2100" t="s">
        <v>1099</v>
      </c>
      <c r="G2100" t="s">
        <v>7147</v>
      </c>
      <c r="H2100" t="s">
        <v>23</v>
      </c>
      <c r="I2100" t="s">
        <v>87</v>
      </c>
      <c r="J2100" t="s">
        <v>25</v>
      </c>
      <c r="K2100" t="s">
        <v>7148</v>
      </c>
      <c r="L2100" s="1">
        <v>42583</v>
      </c>
      <c r="M2100">
        <v>3</v>
      </c>
      <c r="N2100">
        <v>1</v>
      </c>
      <c r="O2100">
        <v>1</v>
      </c>
      <c r="P2100">
        <v>1</v>
      </c>
      <c r="Q2100">
        <v>3</v>
      </c>
      <c r="R2100" t="s">
        <v>27</v>
      </c>
      <c r="S2100">
        <v>1</v>
      </c>
    </row>
    <row r="2101" spans="1:20" ht="20.25" customHeight="1">
      <c r="A2101">
        <v>2099</v>
      </c>
      <c r="B2101">
        <v>10</v>
      </c>
      <c r="C2101" t="s">
        <v>7149</v>
      </c>
      <c r="D2101" t="s">
        <v>246</v>
      </c>
      <c r="E2101" s="1">
        <v>42613</v>
      </c>
      <c r="F2101" t="s">
        <v>21</v>
      </c>
      <c r="G2101" t="s">
        <v>7150</v>
      </c>
      <c r="H2101" t="s">
        <v>32</v>
      </c>
      <c r="I2101" t="s">
        <v>33</v>
      </c>
      <c r="J2101" t="s">
        <v>25</v>
      </c>
      <c r="K2101" t="s">
        <v>7151</v>
      </c>
      <c r="L2101" s="1">
        <v>42583</v>
      </c>
      <c r="M2101">
        <v>5</v>
      </c>
      <c r="N2101">
        <v>5</v>
      </c>
      <c r="O2101">
        <v>5</v>
      </c>
      <c r="P2101">
        <v>4</v>
      </c>
      <c r="Q2101">
        <v>5</v>
      </c>
      <c r="R2101" t="s">
        <v>105</v>
      </c>
      <c r="S2101">
        <v>-1</v>
      </c>
      <c r="T2101" t="s">
        <v>36</v>
      </c>
    </row>
    <row r="2102" spans="1:20" ht="20.25" customHeight="1">
      <c r="A2102">
        <v>2100</v>
      </c>
      <c r="B2102">
        <v>3</v>
      </c>
      <c r="C2102" t="s">
        <v>7152</v>
      </c>
      <c r="D2102" t="s">
        <v>7153</v>
      </c>
      <c r="E2102" s="1">
        <v>42612</v>
      </c>
      <c r="F2102" t="s">
        <v>21</v>
      </c>
      <c r="G2102" t="s">
        <v>7154</v>
      </c>
      <c r="H2102" t="s">
        <v>2053</v>
      </c>
      <c r="I2102" t="s">
        <v>87</v>
      </c>
      <c r="J2102" t="s">
        <v>34</v>
      </c>
      <c r="K2102" t="s">
        <v>7155</v>
      </c>
      <c r="L2102" s="1">
        <v>42583</v>
      </c>
      <c r="M2102">
        <v>1</v>
      </c>
      <c r="N2102">
        <v>2</v>
      </c>
      <c r="O2102">
        <v>2</v>
      </c>
      <c r="P2102">
        <v>2</v>
      </c>
      <c r="Q2102">
        <v>1</v>
      </c>
      <c r="R2102" t="s">
        <v>27</v>
      </c>
      <c r="S2102">
        <v>1</v>
      </c>
    </row>
    <row r="2103" spans="1:20" ht="20.25" customHeight="1">
      <c r="A2103">
        <v>2101</v>
      </c>
      <c r="B2103">
        <v>6</v>
      </c>
      <c r="C2103" t="s">
        <v>7156</v>
      </c>
      <c r="D2103" t="s">
        <v>7157</v>
      </c>
      <c r="E2103" s="1">
        <v>42611</v>
      </c>
      <c r="F2103" t="s">
        <v>21</v>
      </c>
      <c r="G2103" t="s">
        <v>7158</v>
      </c>
      <c r="H2103" t="s">
        <v>32</v>
      </c>
      <c r="I2103" t="s">
        <v>73</v>
      </c>
      <c r="J2103" t="s">
        <v>25</v>
      </c>
      <c r="K2103" t="s">
        <v>6712</v>
      </c>
      <c r="L2103" s="1">
        <v>42583</v>
      </c>
      <c r="M2103">
        <v>5</v>
      </c>
      <c r="N2103">
        <v>5</v>
      </c>
      <c r="O2103">
        <v>2</v>
      </c>
      <c r="P2103">
        <v>2</v>
      </c>
      <c r="Q2103">
        <v>2</v>
      </c>
      <c r="R2103" t="s">
        <v>105</v>
      </c>
      <c r="S2103">
        <v>-1</v>
      </c>
      <c r="T2103" t="s">
        <v>36</v>
      </c>
    </row>
    <row r="2104" spans="1:20" ht="20.25" customHeight="1">
      <c r="A2104">
        <v>2102</v>
      </c>
      <c r="B2104">
        <v>4</v>
      </c>
      <c r="C2104" t="s">
        <v>7159</v>
      </c>
      <c r="D2104" t="s">
        <v>7160</v>
      </c>
      <c r="E2104" s="1">
        <v>42611</v>
      </c>
      <c r="F2104" t="s">
        <v>21</v>
      </c>
      <c r="G2104" t="s">
        <v>7161</v>
      </c>
      <c r="H2104" t="s">
        <v>32</v>
      </c>
      <c r="I2104" t="s">
        <v>87</v>
      </c>
      <c r="J2104" t="s">
        <v>25</v>
      </c>
      <c r="K2104" t="s">
        <v>7162</v>
      </c>
      <c r="L2104" s="1">
        <v>42583</v>
      </c>
      <c r="M2104">
        <v>4</v>
      </c>
      <c r="N2104">
        <v>3</v>
      </c>
      <c r="O2104">
        <v>2</v>
      </c>
      <c r="P2104">
        <v>3</v>
      </c>
      <c r="Q2104">
        <v>3</v>
      </c>
      <c r="R2104" t="s">
        <v>27</v>
      </c>
      <c r="S2104">
        <v>-1</v>
      </c>
      <c r="T2104" t="s">
        <v>36</v>
      </c>
    </row>
    <row r="2105" spans="1:20" ht="20.25" customHeight="1">
      <c r="A2105">
        <v>2103</v>
      </c>
      <c r="B2105">
        <v>7</v>
      </c>
      <c r="C2105" t="s">
        <v>7163</v>
      </c>
      <c r="D2105" t="s">
        <v>7164</v>
      </c>
      <c r="E2105" s="1">
        <v>42610</v>
      </c>
      <c r="F2105" t="s">
        <v>157</v>
      </c>
      <c r="G2105" t="s">
        <v>7165</v>
      </c>
      <c r="H2105" t="s">
        <v>3771</v>
      </c>
      <c r="I2105" t="s">
        <v>73</v>
      </c>
      <c r="J2105" t="s">
        <v>25</v>
      </c>
      <c r="K2105" t="s">
        <v>6698</v>
      </c>
      <c r="L2105" s="1">
        <v>42583</v>
      </c>
      <c r="M2105">
        <v>3</v>
      </c>
      <c r="N2105">
        <v>4</v>
      </c>
      <c r="O2105">
        <v>3</v>
      </c>
      <c r="P2105">
        <v>4</v>
      </c>
      <c r="Q2105">
        <v>3</v>
      </c>
      <c r="R2105" t="s">
        <v>105</v>
      </c>
      <c r="S2105">
        <v>1</v>
      </c>
    </row>
    <row r="2106" spans="1:20" ht="20.25" customHeight="1">
      <c r="A2106">
        <v>2104</v>
      </c>
      <c r="B2106">
        <v>2</v>
      </c>
      <c r="C2106" t="s">
        <v>7166</v>
      </c>
      <c r="D2106" t="s">
        <v>7167</v>
      </c>
      <c r="E2106" s="1">
        <v>42609</v>
      </c>
      <c r="F2106" t="s">
        <v>21</v>
      </c>
      <c r="G2106" t="s">
        <v>7168</v>
      </c>
      <c r="I2106" t="s">
        <v>33</v>
      </c>
      <c r="J2106" t="s">
        <v>25</v>
      </c>
      <c r="K2106" t="s">
        <v>6603</v>
      </c>
      <c r="L2106" s="1">
        <v>42583</v>
      </c>
      <c r="M2106">
        <v>4</v>
      </c>
      <c r="N2106">
        <v>2</v>
      </c>
      <c r="O2106">
        <v>1</v>
      </c>
      <c r="P2106">
        <v>3</v>
      </c>
      <c r="Q2106">
        <v>2</v>
      </c>
      <c r="R2106" t="s">
        <v>27</v>
      </c>
      <c r="S2106">
        <v>-1</v>
      </c>
    </row>
    <row r="2107" spans="1:20" ht="20.25" customHeight="1">
      <c r="A2107">
        <v>2105</v>
      </c>
      <c r="B2107">
        <v>5</v>
      </c>
      <c r="C2107" t="s">
        <v>7169</v>
      </c>
      <c r="D2107" t="s">
        <v>7170</v>
      </c>
      <c r="E2107" s="1">
        <v>42608</v>
      </c>
      <c r="F2107" t="s">
        <v>21</v>
      </c>
      <c r="G2107" s="2" t="s">
        <v>7171</v>
      </c>
      <c r="H2107" t="s">
        <v>2053</v>
      </c>
      <c r="I2107" t="s">
        <v>87</v>
      </c>
      <c r="J2107" t="s">
        <v>59</v>
      </c>
      <c r="K2107" t="s">
        <v>7172</v>
      </c>
      <c r="L2107" s="1">
        <v>42552</v>
      </c>
      <c r="M2107">
        <v>5</v>
      </c>
      <c r="N2107">
        <v>2</v>
      </c>
      <c r="O2107">
        <v>1</v>
      </c>
      <c r="P2107">
        <v>5</v>
      </c>
      <c r="Q2107">
        <v>1</v>
      </c>
      <c r="R2107" t="s">
        <v>27</v>
      </c>
      <c r="S2107">
        <v>3</v>
      </c>
      <c r="T2107" t="s">
        <v>36</v>
      </c>
    </row>
    <row r="2108" spans="1:20" ht="20.25" customHeight="1">
      <c r="A2108">
        <v>2106</v>
      </c>
      <c r="B2108">
        <v>1</v>
      </c>
      <c r="C2108" t="s">
        <v>7173</v>
      </c>
      <c r="D2108" t="s">
        <v>7114</v>
      </c>
      <c r="E2108" s="1">
        <v>42606</v>
      </c>
      <c r="F2108" t="s">
        <v>91</v>
      </c>
      <c r="G2108" t="s">
        <v>7174</v>
      </c>
      <c r="H2108" t="s">
        <v>32</v>
      </c>
      <c r="I2108" t="s">
        <v>33</v>
      </c>
      <c r="J2108" t="s">
        <v>25</v>
      </c>
      <c r="K2108" t="s">
        <v>7175</v>
      </c>
      <c r="L2108" s="1">
        <v>42583</v>
      </c>
      <c r="M2108">
        <v>1</v>
      </c>
      <c r="N2108">
        <v>2</v>
      </c>
      <c r="O2108">
        <v>1</v>
      </c>
      <c r="P2108">
        <v>2</v>
      </c>
      <c r="Q2108">
        <v>1</v>
      </c>
      <c r="R2108" t="s">
        <v>27</v>
      </c>
      <c r="S2108">
        <v>1</v>
      </c>
      <c r="T2108" t="s">
        <v>36</v>
      </c>
    </row>
    <row r="2109" spans="1:20" ht="20.25" customHeight="1">
      <c r="A2109">
        <v>2107</v>
      </c>
      <c r="B2109">
        <v>4</v>
      </c>
      <c r="C2109" t="s">
        <v>7176</v>
      </c>
      <c r="D2109" t="s">
        <v>7177</v>
      </c>
      <c r="E2109" s="1">
        <v>42605</v>
      </c>
      <c r="F2109" t="s">
        <v>21</v>
      </c>
      <c r="G2109" t="s">
        <v>7178</v>
      </c>
      <c r="H2109" t="s">
        <v>32</v>
      </c>
      <c r="I2109" t="s">
        <v>73</v>
      </c>
      <c r="J2109" t="s">
        <v>25</v>
      </c>
      <c r="K2109" t="s">
        <v>7179</v>
      </c>
      <c r="L2109" s="1">
        <v>42583</v>
      </c>
      <c r="M2109">
        <v>3</v>
      </c>
      <c r="N2109">
        <v>4</v>
      </c>
      <c r="O2109">
        <v>1</v>
      </c>
      <c r="P2109">
        <v>2</v>
      </c>
      <c r="Q2109">
        <v>2</v>
      </c>
      <c r="R2109" t="s">
        <v>27</v>
      </c>
      <c r="S2109">
        <v>1</v>
      </c>
      <c r="T2109" t="s">
        <v>36</v>
      </c>
    </row>
    <row r="2110" spans="1:20" ht="20.25" customHeight="1">
      <c r="A2110">
        <v>2108</v>
      </c>
      <c r="B2110">
        <v>4</v>
      </c>
      <c r="C2110" t="s">
        <v>7180</v>
      </c>
      <c r="D2110" t="s">
        <v>7181</v>
      </c>
      <c r="E2110" s="1">
        <v>42605</v>
      </c>
      <c r="F2110" t="s">
        <v>21</v>
      </c>
      <c r="G2110" t="s">
        <v>7182</v>
      </c>
      <c r="H2110" t="s">
        <v>2053</v>
      </c>
      <c r="I2110" t="s">
        <v>24</v>
      </c>
      <c r="J2110" t="s">
        <v>25</v>
      </c>
      <c r="K2110" t="s">
        <v>7183</v>
      </c>
      <c r="L2110" s="1">
        <v>42583</v>
      </c>
      <c r="M2110">
        <v>2</v>
      </c>
      <c r="N2110">
        <v>2</v>
      </c>
      <c r="O2110">
        <v>3</v>
      </c>
      <c r="P2110">
        <v>1</v>
      </c>
      <c r="Q2110">
        <v>3</v>
      </c>
      <c r="R2110" t="s">
        <v>27</v>
      </c>
      <c r="S2110">
        <v>4</v>
      </c>
    </row>
    <row r="2111" spans="1:20" ht="20.25" customHeight="1">
      <c r="A2111">
        <v>2109</v>
      </c>
      <c r="B2111">
        <v>3</v>
      </c>
      <c r="C2111" t="s">
        <v>7184</v>
      </c>
      <c r="D2111" t="s">
        <v>7185</v>
      </c>
      <c r="E2111" s="1">
        <v>42605</v>
      </c>
      <c r="F2111" t="s">
        <v>117</v>
      </c>
      <c r="G2111" t="s">
        <v>7186</v>
      </c>
      <c r="H2111">
        <v>787</v>
      </c>
      <c r="I2111" t="s">
        <v>87</v>
      </c>
      <c r="J2111" t="s">
        <v>94</v>
      </c>
      <c r="K2111" t="s">
        <v>6556</v>
      </c>
      <c r="L2111" s="1">
        <v>42583</v>
      </c>
      <c r="M2111">
        <v>5</v>
      </c>
      <c r="N2111">
        <v>2</v>
      </c>
      <c r="O2111">
        <v>3</v>
      </c>
      <c r="P2111">
        <v>1</v>
      </c>
      <c r="Q2111">
        <v>1</v>
      </c>
      <c r="R2111" t="s">
        <v>27</v>
      </c>
      <c r="S2111">
        <v>5</v>
      </c>
      <c r="T2111" t="s">
        <v>36</v>
      </c>
    </row>
    <row r="2112" spans="1:20" ht="20.25" customHeight="1">
      <c r="A2112">
        <v>2110</v>
      </c>
      <c r="B2112">
        <v>4</v>
      </c>
      <c r="C2112" t="s">
        <v>7187</v>
      </c>
      <c r="D2112" t="s">
        <v>7188</v>
      </c>
      <c r="E2112" s="1">
        <v>42604</v>
      </c>
      <c r="F2112" t="s">
        <v>959</v>
      </c>
      <c r="G2112" t="s">
        <v>7189</v>
      </c>
      <c r="H2112" t="s">
        <v>32</v>
      </c>
      <c r="I2112" t="s">
        <v>87</v>
      </c>
      <c r="J2112" t="s">
        <v>59</v>
      </c>
      <c r="K2112" t="s">
        <v>7190</v>
      </c>
      <c r="L2112" s="1">
        <v>42552</v>
      </c>
      <c r="M2112">
        <v>2</v>
      </c>
      <c r="N2112">
        <v>2</v>
      </c>
      <c r="O2112">
        <v>1</v>
      </c>
      <c r="P2112">
        <v>3</v>
      </c>
      <c r="Q2112">
        <v>3</v>
      </c>
      <c r="R2112" t="s">
        <v>27</v>
      </c>
      <c r="S2112">
        <v>1</v>
      </c>
    </row>
    <row r="2113" spans="1:20" ht="20.25" customHeight="1">
      <c r="A2113">
        <v>2111</v>
      </c>
      <c r="B2113">
        <v>1</v>
      </c>
      <c r="C2113" t="s">
        <v>7191</v>
      </c>
      <c r="D2113" t="s">
        <v>3683</v>
      </c>
      <c r="E2113" s="1">
        <v>42603</v>
      </c>
      <c r="F2113" t="s">
        <v>21</v>
      </c>
      <c r="G2113" t="s">
        <v>7192</v>
      </c>
      <c r="H2113" t="s">
        <v>163</v>
      </c>
      <c r="I2113" t="s">
        <v>33</v>
      </c>
      <c r="J2113" t="s">
        <v>59</v>
      </c>
      <c r="K2113" t="s">
        <v>7193</v>
      </c>
      <c r="L2113" s="1">
        <v>42583</v>
      </c>
      <c r="M2113">
        <v>4</v>
      </c>
      <c r="N2113">
        <v>4</v>
      </c>
      <c r="O2113">
        <v>1</v>
      </c>
      <c r="P2113">
        <v>5</v>
      </c>
      <c r="Q2113">
        <v>1</v>
      </c>
      <c r="R2113" t="s">
        <v>27</v>
      </c>
      <c r="S2113">
        <v>-1</v>
      </c>
    </row>
    <row r="2114" spans="1:20" ht="20.25" customHeight="1">
      <c r="A2114">
        <v>2112</v>
      </c>
      <c r="B2114">
        <v>9</v>
      </c>
      <c r="C2114" t="s">
        <v>7194</v>
      </c>
      <c r="D2114" t="s">
        <v>7195</v>
      </c>
      <c r="E2114" s="1">
        <v>42601</v>
      </c>
      <c r="F2114" t="s">
        <v>21</v>
      </c>
      <c r="G2114" t="s">
        <v>7196</v>
      </c>
      <c r="H2114" t="s">
        <v>2053</v>
      </c>
      <c r="I2114" t="s">
        <v>24</v>
      </c>
      <c r="J2114" t="s">
        <v>34</v>
      </c>
      <c r="K2114" t="s">
        <v>6772</v>
      </c>
      <c r="L2114" s="1">
        <v>42552</v>
      </c>
      <c r="M2114">
        <v>5</v>
      </c>
      <c r="N2114">
        <v>4</v>
      </c>
      <c r="O2114">
        <v>3</v>
      </c>
      <c r="P2114">
        <v>5</v>
      </c>
      <c r="Q2114">
        <v>4</v>
      </c>
      <c r="R2114" t="s">
        <v>105</v>
      </c>
      <c r="S2114">
        <v>4</v>
      </c>
    </row>
    <row r="2115" spans="1:20" ht="20.25" customHeight="1">
      <c r="A2115">
        <v>2113</v>
      </c>
      <c r="B2115">
        <v>1</v>
      </c>
      <c r="C2115" t="s">
        <v>7197</v>
      </c>
      <c r="D2115" t="s">
        <v>7198</v>
      </c>
      <c r="E2115" s="1">
        <v>42601</v>
      </c>
      <c r="F2115" t="s">
        <v>21</v>
      </c>
      <c r="G2115" t="s">
        <v>7199</v>
      </c>
      <c r="I2115" t="s">
        <v>24</v>
      </c>
      <c r="J2115" t="s">
        <v>34</v>
      </c>
      <c r="K2115" t="s">
        <v>7084</v>
      </c>
      <c r="L2115" s="1">
        <v>42583</v>
      </c>
      <c r="M2115">
        <v>3</v>
      </c>
      <c r="N2115">
        <v>3</v>
      </c>
      <c r="O2115">
        <v>3</v>
      </c>
      <c r="P2115">
        <v>1</v>
      </c>
      <c r="Q2115">
        <v>1</v>
      </c>
      <c r="R2115" t="s">
        <v>27</v>
      </c>
      <c r="S2115">
        <v>1</v>
      </c>
    </row>
    <row r="2116" spans="1:20" ht="20.25" customHeight="1">
      <c r="A2116">
        <v>2114</v>
      </c>
      <c r="B2116">
        <v>7</v>
      </c>
      <c r="C2116" t="s">
        <v>7200</v>
      </c>
      <c r="D2116" t="s">
        <v>5397</v>
      </c>
      <c r="E2116" s="1">
        <v>42600</v>
      </c>
      <c r="F2116" t="s">
        <v>21</v>
      </c>
      <c r="G2116" t="s">
        <v>7201</v>
      </c>
      <c r="H2116" t="s">
        <v>7202</v>
      </c>
      <c r="I2116" t="s">
        <v>33</v>
      </c>
      <c r="J2116" t="s">
        <v>25</v>
      </c>
      <c r="K2116" t="s">
        <v>7203</v>
      </c>
      <c r="L2116" s="1">
        <v>42583</v>
      </c>
      <c r="M2116">
        <v>4</v>
      </c>
      <c r="N2116">
        <v>5</v>
      </c>
      <c r="O2116">
        <v>2</v>
      </c>
      <c r="P2116">
        <v>4</v>
      </c>
      <c r="Q2116">
        <v>4</v>
      </c>
      <c r="R2116" t="s">
        <v>105</v>
      </c>
      <c r="S2116">
        <v>-1</v>
      </c>
    </row>
    <row r="2117" spans="1:20" ht="20.25" customHeight="1">
      <c r="A2117">
        <v>2115</v>
      </c>
      <c r="B2117">
        <v>3</v>
      </c>
      <c r="C2117" t="s">
        <v>7204</v>
      </c>
      <c r="D2117" t="s">
        <v>7205</v>
      </c>
      <c r="E2117" s="1">
        <v>42599</v>
      </c>
      <c r="F2117" t="s">
        <v>21</v>
      </c>
      <c r="G2117" t="s">
        <v>7206</v>
      </c>
      <c r="I2117" t="s">
        <v>73</v>
      </c>
      <c r="J2117" t="s">
        <v>25</v>
      </c>
      <c r="K2117" t="s">
        <v>7207</v>
      </c>
      <c r="L2117" s="1">
        <v>42583</v>
      </c>
      <c r="M2117">
        <v>3</v>
      </c>
      <c r="N2117">
        <v>3</v>
      </c>
      <c r="O2117">
        <v>1</v>
      </c>
      <c r="P2117">
        <v>3</v>
      </c>
      <c r="Q2117">
        <v>2</v>
      </c>
      <c r="R2117" t="s">
        <v>27</v>
      </c>
      <c r="S2117">
        <v>2</v>
      </c>
      <c r="T2117" t="s">
        <v>36</v>
      </c>
    </row>
    <row r="2118" spans="1:20" ht="20.25" customHeight="1">
      <c r="A2118">
        <v>2116</v>
      </c>
      <c r="B2118">
        <v>5</v>
      </c>
      <c r="C2118" t="s">
        <v>7208</v>
      </c>
      <c r="D2118" t="s">
        <v>7209</v>
      </c>
      <c r="E2118" s="1">
        <v>42598</v>
      </c>
      <c r="F2118" t="s">
        <v>21</v>
      </c>
      <c r="G2118" t="s">
        <v>7210</v>
      </c>
      <c r="I2118" t="s">
        <v>87</v>
      </c>
      <c r="J2118" t="s">
        <v>25</v>
      </c>
      <c r="K2118" t="s">
        <v>5798</v>
      </c>
      <c r="L2118" s="1">
        <v>42583</v>
      </c>
      <c r="M2118">
        <v>4</v>
      </c>
      <c r="N2118">
        <v>5</v>
      </c>
      <c r="O2118">
        <v>1</v>
      </c>
      <c r="P2118">
        <v>4</v>
      </c>
      <c r="Q2118">
        <v>3</v>
      </c>
      <c r="R2118" t="s">
        <v>27</v>
      </c>
      <c r="S2118">
        <v>3</v>
      </c>
      <c r="T2118" t="s">
        <v>36</v>
      </c>
    </row>
    <row r="2119" spans="1:20" ht="20.25" customHeight="1">
      <c r="A2119">
        <v>2117</v>
      </c>
      <c r="B2119">
        <v>7</v>
      </c>
      <c r="C2119" t="s">
        <v>7211</v>
      </c>
      <c r="D2119" t="s">
        <v>6111</v>
      </c>
      <c r="E2119" s="1">
        <v>42598</v>
      </c>
      <c r="F2119" t="s">
        <v>2741</v>
      </c>
      <c r="G2119" t="s">
        <v>7212</v>
      </c>
      <c r="H2119" t="s">
        <v>32</v>
      </c>
      <c r="I2119" t="s">
        <v>73</v>
      </c>
      <c r="J2119" t="s">
        <v>25</v>
      </c>
      <c r="K2119" t="s">
        <v>7070</v>
      </c>
      <c r="L2119" s="1">
        <v>42583</v>
      </c>
      <c r="M2119">
        <v>3</v>
      </c>
      <c r="N2119">
        <v>3</v>
      </c>
      <c r="O2119">
        <v>2</v>
      </c>
      <c r="P2119">
        <v>4</v>
      </c>
      <c r="Q2119">
        <v>5</v>
      </c>
      <c r="R2119" t="s">
        <v>105</v>
      </c>
      <c r="S2119">
        <v>-1</v>
      </c>
      <c r="T2119" t="s">
        <v>36</v>
      </c>
    </row>
    <row r="2120" spans="1:20" ht="20.25" customHeight="1">
      <c r="A2120">
        <v>2118</v>
      </c>
      <c r="B2120">
        <v>3</v>
      </c>
      <c r="C2120" t="s">
        <v>7213</v>
      </c>
      <c r="D2120" t="s">
        <v>7214</v>
      </c>
      <c r="E2120" s="1">
        <v>42598</v>
      </c>
      <c r="F2120" t="s">
        <v>21</v>
      </c>
      <c r="G2120" t="s">
        <v>7215</v>
      </c>
      <c r="H2120" t="s">
        <v>32</v>
      </c>
      <c r="I2120" t="s">
        <v>73</v>
      </c>
      <c r="J2120" t="s">
        <v>25</v>
      </c>
      <c r="K2120" t="s">
        <v>7095</v>
      </c>
      <c r="L2120" s="1">
        <v>42583</v>
      </c>
      <c r="M2120">
        <v>3</v>
      </c>
      <c r="N2120">
        <v>2</v>
      </c>
      <c r="O2120">
        <v>2</v>
      </c>
      <c r="P2120">
        <v>1</v>
      </c>
      <c r="Q2120">
        <v>2</v>
      </c>
      <c r="R2120" t="s">
        <v>27</v>
      </c>
      <c r="S2120">
        <v>-1</v>
      </c>
      <c r="T2120" t="s">
        <v>36</v>
      </c>
    </row>
    <row r="2121" spans="1:20" ht="20.25" customHeight="1">
      <c r="A2121">
        <v>2119</v>
      </c>
      <c r="B2121">
        <v>8</v>
      </c>
      <c r="C2121" t="s">
        <v>7216</v>
      </c>
      <c r="D2121" t="s">
        <v>7217</v>
      </c>
      <c r="E2121" s="1">
        <v>42596</v>
      </c>
      <c r="F2121" t="s">
        <v>21</v>
      </c>
      <c r="G2121" t="s">
        <v>7218</v>
      </c>
      <c r="H2121" t="s">
        <v>23</v>
      </c>
      <c r="I2121" t="s">
        <v>33</v>
      </c>
      <c r="J2121" t="s">
        <v>25</v>
      </c>
      <c r="K2121" t="s">
        <v>6004</v>
      </c>
      <c r="L2121" s="1">
        <v>42583</v>
      </c>
      <c r="M2121">
        <v>3</v>
      </c>
      <c r="N2121">
        <v>5</v>
      </c>
      <c r="O2121">
        <v>5</v>
      </c>
      <c r="P2121">
        <v>3</v>
      </c>
      <c r="Q2121">
        <v>3</v>
      </c>
      <c r="R2121" t="s">
        <v>105</v>
      </c>
      <c r="S2121">
        <v>5</v>
      </c>
      <c r="T2121" t="s">
        <v>36</v>
      </c>
    </row>
    <row r="2122" spans="1:20" ht="20.25" customHeight="1">
      <c r="A2122">
        <v>2120</v>
      </c>
      <c r="B2122">
        <v>5</v>
      </c>
      <c r="C2122" t="s">
        <v>7219</v>
      </c>
      <c r="D2122" t="s">
        <v>7220</v>
      </c>
      <c r="E2122" s="1">
        <v>42596</v>
      </c>
      <c r="F2122" t="s">
        <v>56</v>
      </c>
      <c r="G2122" t="s">
        <v>7221</v>
      </c>
      <c r="H2122" t="s">
        <v>23</v>
      </c>
      <c r="I2122" t="s">
        <v>24</v>
      </c>
      <c r="J2122" t="s">
        <v>34</v>
      </c>
      <c r="K2122" t="s">
        <v>7222</v>
      </c>
      <c r="L2122" s="1">
        <v>42583</v>
      </c>
      <c r="M2122">
        <v>1</v>
      </c>
      <c r="N2122">
        <v>3</v>
      </c>
      <c r="O2122">
        <v>3</v>
      </c>
      <c r="P2122">
        <v>3</v>
      </c>
      <c r="Q2122">
        <v>3</v>
      </c>
      <c r="R2122" t="s">
        <v>27</v>
      </c>
      <c r="S2122">
        <v>4</v>
      </c>
      <c r="T2122" t="s">
        <v>36</v>
      </c>
    </row>
    <row r="2123" spans="1:20" ht="20.25" customHeight="1">
      <c r="A2123">
        <v>2121</v>
      </c>
      <c r="B2123">
        <v>1</v>
      </c>
      <c r="C2123" t="s">
        <v>7223</v>
      </c>
      <c r="D2123" t="s">
        <v>7224</v>
      </c>
      <c r="E2123" s="1">
        <v>42596</v>
      </c>
      <c r="F2123" t="s">
        <v>21</v>
      </c>
      <c r="G2123" t="s">
        <v>7225</v>
      </c>
      <c r="I2123" t="s">
        <v>73</v>
      </c>
      <c r="J2123" t="s">
        <v>25</v>
      </c>
      <c r="K2123" t="s">
        <v>7226</v>
      </c>
      <c r="L2123" s="1">
        <v>42583</v>
      </c>
      <c r="M2123">
        <v>1</v>
      </c>
      <c r="N2123">
        <v>2</v>
      </c>
      <c r="O2123">
        <v>1</v>
      </c>
      <c r="P2123">
        <v>2</v>
      </c>
      <c r="Q2123">
        <v>1</v>
      </c>
      <c r="R2123" t="s">
        <v>27</v>
      </c>
      <c r="S2123">
        <v>2</v>
      </c>
      <c r="T2123" t="s">
        <v>36</v>
      </c>
    </row>
    <row r="2124" spans="1:20" ht="20.25" customHeight="1">
      <c r="A2124">
        <v>2122</v>
      </c>
      <c r="B2124">
        <v>10</v>
      </c>
      <c r="C2124" t="s">
        <v>7227</v>
      </c>
      <c r="D2124" t="s">
        <v>67</v>
      </c>
      <c r="E2124" s="1">
        <v>42595</v>
      </c>
      <c r="F2124" t="s">
        <v>98</v>
      </c>
      <c r="G2124" t="s">
        <v>7228</v>
      </c>
      <c r="H2124" t="s">
        <v>64</v>
      </c>
      <c r="I2124" t="s">
        <v>73</v>
      </c>
      <c r="J2124" t="s">
        <v>25</v>
      </c>
      <c r="K2124" t="s">
        <v>7229</v>
      </c>
      <c r="L2124" s="1">
        <v>42583</v>
      </c>
      <c r="M2124">
        <v>5</v>
      </c>
      <c r="N2124">
        <v>5</v>
      </c>
      <c r="O2124">
        <v>5</v>
      </c>
      <c r="P2124">
        <v>5</v>
      </c>
      <c r="Q2124">
        <v>5</v>
      </c>
      <c r="R2124" t="s">
        <v>105</v>
      </c>
      <c r="S2124">
        <v>-1</v>
      </c>
    </row>
    <row r="2125" spans="1:20" ht="20.25" customHeight="1">
      <c r="A2125">
        <v>2123</v>
      </c>
      <c r="B2125">
        <v>7</v>
      </c>
      <c r="C2125" t="s">
        <v>7230</v>
      </c>
      <c r="D2125" t="s">
        <v>884</v>
      </c>
      <c r="E2125" s="1">
        <v>42595</v>
      </c>
      <c r="F2125" t="s">
        <v>91</v>
      </c>
      <c r="G2125" t="s">
        <v>7231</v>
      </c>
      <c r="H2125" t="s">
        <v>149</v>
      </c>
      <c r="I2125" t="s">
        <v>73</v>
      </c>
      <c r="J2125" t="s">
        <v>25</v>
      </c>
      <c r="K2125" t="s">
        <v>7232</v>
      </c>
      <c r="L2125" s="1">
        <v>42583</v>
      </c>
      <c r="M2125">
        <v>3</v>
      </c>
      <c r="N2125">
        <v>4</v>
      </c>
      <c r="O2125">
        <v>3</v>
      </c>
      <c r="P2125">
        <v>4</v>
      </c>
      <c r="Q2125">
        <v>3</v>
      </c>
      <c r="R2125" t="s">
        <v>105</v>
      </c>
      <c r="S2125">
        <v>5</v>
      </c>
      <c r="T2125" t="s">
        <v>36</v>
      </c>
    </row>
    <row r="2126" spans="1:20" ht="20.25" customHeight="1">
      <c r="A2126">
        <v>2124</v>
      </c>
      <c r="B2126">
        <v>10</v>
      </c>
      <c r="C2126" t="s">
        <v>7233</v>
      </c>
      <c r="D2126" t="s">
        <v>7234</v>
      </c>
      <c r="E2126" s="1">
        <v>42595</v>
      </c>
      <c r="F2126" t="s">
        <v>21</v>
      </c>
      <c r="G2126" t="s">
        <v>7235</v>
      </c>
      <c r="H2126" t="s">
        <v>7236</v>
      </c>
      <c r="I2126" t="s">
        <v>24</v>
      </c>
      <c r="J2126" t="s">
        <v>34</v>
      </c>
      <c r="K2126" t="s">
        <v>6425</v>
      </c>
      <c r="L2126" s="1">
        <v>42461</v>
      </c>
      <c r="M2126">
        <v>5</v>
      </c>
      <c r="N2126">
        <v>5</v>
      </c>
      <c r="O2126">
        <v>5</v>
      </c>
      <c r="P2126">
        <v>3</v>
      </c>
      <c r="Q2126">
        <v>4</v>
      </c>
      <c r="R2126" t="s">
        <v>105</v>
      </c>
      <c r="S2126">
        <v>3</v>
      </c>
      <c r="T2126" t="s">
        <v>36</v>
      </c>
    </row>
    <row r="2127" spans="1:20" ht="20.25" customHeight="1">
      <c r="A2127">
        <v>2125</v>
      </c>
      <c r="B2127">
        <v>1</v>
      </c>
      <c r="C2127" t="s">
        <v>7237</v>
      </c>
      <c r="D2127" t="s">
        <v>7238</v>
      </c>
      <c r="E2127" s="1">
        <v>42593</v>
      </c>
      <c r="F2127" t="s">
        <v>21</v>
      </c>
      <c r="G2127" t="s">
        <v>7239</v>
      </c>
      <c r="H2127" t="s">
        <v>532</v>
      </c>
      <c r="I2127" t="s">
        <v>33</v>
      </c>
      <c r="J2127" t="s">
        <v>34</v>
      </c>
      <c r="K2127" t="s">
        <v>7240</v>
      </c>
      <c r="L2127" s="1">
        <v>42583</v>
      </c>
      <c r="M2127">
        <v>1</v>
      </c>
      <c r="N2127">
        <v>1</v>
      </c>
      <c r="O2127">
        <v>1</v>
      </c>
      <c r="P2127">
        <v>1</v>
      </c>
      <c r="Q2127">
        <v>1</v>
      </c>
      <c r="R2127" t="s">
        <v>27</v>
      </c>
      <c r="S2127">
        <v>1</v>
      </c>
      <c r="T2127" t="s">
        <v>36</v>
      </c>
    </row>
    <row r="2128" spans="1:20" ht="20.25" customHeight="1">
      <c r="A2128">
        <v>2126</v>
      </c>
      <c r="B2128">
        <v>2</v>
      </c>
      <c r="C2128" t="s">
        <v>7241</v>
      </c>
      <c r="D2128" t="s">
        <v>7242</v>
      </c>
      <c r="E2128" s="1">
        <v>42588</v>
      </c>
      <c r="F2128" t="s">
        <v>56</v>
      </c>
      <c r="G2128" t="s">
        <v>7243</v>
      </c>
      <c r="I2128" t="s">
        <v>24</v>
      </c>
      <c r="J2128" t="s">
        <v>34</v>
      </c>
      <c r="K2128" t="s">
        <v>7244</v>
      </c>
      <c r="L2128" s="1">
        <v>42522</v>
      </c>
      <c r="M2128">
        <v>1</v>
      </c>
      <c r="N2128">
        <v>3</v>
      </c>
      <c r="O2128">
        <v>3</v>
      </c>
      <c r="P2128">
        <v>4</v>
      </c>
      <c r="Q2128">
        <v>2</v>
      </c>
      <c r="R2128" t="s">
        <v>27</v>
      </c>
      <c r="S2128">
        <v>1</v>
      </c>
      <c r="T2128" t="s">
        <v>36</v>
      </c>
    </row>
    <row r="2129" spans="1:20" ht="20.25" customHeight="1">
      <c r="A2129">
        <v>2127</v>
      </c>
      <c r="B2129">
        <v>3</v>
      </c>
      <c r="C2129" t="s">
        <v>7245</v>
      </c>
      <c r="D2129" t="s">
        <v>7246</v>
      </c>
      <c r="E2129" s="1">
        <v>42586</v>
      </c>
      <c r="F2129" t="s">
        <v>2178</v>
      </c>
      <c r="G2129" t="s">
        <v>7247</v>
      </c>
      <c r="H2129" t="s">
        <v>1969</v>
      </c>
      <c r="I2129" t="s">
        <v>73</v>
      </c>
      <c r="J2129" t="s">
        <v>94</v>
      </c>
      <c r="K2129" t="s">
        <v>7248</v>
      </c>
      <c r="L2129" s="1">
        <v>42583</v>
      </c>
      <c r="M2129">
        <v>3</v>
      </c>
      <c r="N2129">
        <v>3</v>
      </c>
      <c r="O2129">
        <v>3</v>
      </c>
      <c r="P2129">
        <v>1</v>
      </c>
      <c r="Q2129">
        <v>1</v>
      </c>
      <c r="R2129" t="s">
        <v>27</v>
      </c>
      <c r="S2129">
        <v>1</v>
      </c>
      <c r="T2129" t="s">
        <v>36</v>
      </c>
    </row>
    <row r="2130" spans="1:20" ht="20.25" customHeight="1">
      <c r="A2130">
        <v>2128</v>
      </c>
      <c r="B2130">
        <v>1</v>
      </c>
      <c r="C2130" t="s">
        <v>7249</v>
      </c>
      <c r="D2130" t="s">
        <v>7250</v>
      </c>
      <c r="E2130" s="1">
        <v>42585</v>
      </c>
      <c r="F2130" t="s">
        <v>98</v>
      </c>
      <c r="G2130" t="s">
        <v>7251</v>
      </c>
      <c r="I2130" t="s">
        <v>73</v>
      </c>
      <c r="J2130" t="s">
        <v>25</v>
      </c>
      <c r="K2130" t="s">
        <v>7252</v>
      </c>
      <c r="L2130" s="1">
        <v>42522</v>
      </c>
      <c r="M2130">
        <v>-1</v>
      </c>
      <c r="N2130">
        <v>-1</v>
      </c>
      <c r="O2130">
        <v>-1</v>
      </c>
      <c r="P2130">
        <v>1</v>
      </c>
      <c r="Q2130">
        <v>1</v>
      </c>
      <c r="R2130" t="s">
        <v>27</v>
      </c>
      <c r="S2130">
        <v>-1</v>
      </c>
      <c r="T2130" t="s">
        <v>36</v>
      </c>
    </row>
    <row r="2131" spans="1:20" ht="20.25" customHeight="1">
      <c r="A2131">
        <v>2129</v>
      </c>
      <c r="B2131">
        <v>8</v>
      </c>
      <c r="C2131" t="s">
        <v>7253</v>
      </c>
      <c r="D2131" t="s">
        <v>5891</v>
      </c>
      <c r="E2131" s="1">
        <v>42585</v>
      </c>
      <c r="F2131" t="s">
        <v>1099</v>
      </c>
      <c r="G2131" t="s">
        <v>7254</v>
      </c>
      <c r="H2131" t="s">
        <v>857</v>
      </c>
      <c r="I2131" t="s">
        <v>73</v>
      </c>
      <c r="J2131" t="s">
        <v>25</v>
      </c>
      <c r="K2131" t="s">
        <v>7255</v>
      </c>
      <c r="L2131" s="1">
        <v>42583</v>
      </c>
      <c r="M2131">
        <v>4</v>
      </c>
      <c r="N2131">
        <v>4</v>
      </c>
      <c r="O2131">
        <v>4</v>
      </c>
      <c r="P2131">
        <v>4</v>
      </c>
      <c r="Q2131">
        <v>5</v>
      </c>
      <c r="R2131" t="s">
        <v>105</v>
      </c>
      <c r="S2131">
        <v>4</v>
      </c>
      <c r="T2131" t="s">
        <v>36</v>
      </c>
    </row>
    <row r="2132" spans="1:20" ht="20.25" customHeight="1">
      <c r="A2132">
        <v>2130</v>
      </c>
      <c r="B2132">
        <v>7</v>
      </c>
      <c r="C2132" t="s">
        <v>7256</v>
      </c>
      <c r="D2132" t="s">
        <v>5640</v>
      </c>
      <c r="E2132" s="1">
        <v>42583</v>
      </c>
      <c r="F2132" t="s">
        <v>21</v>
      </c>
      <c r="G2132" t="s">
        <v>7257</v>
      </c>
      <c r="H2132" t="s">
        <v>163</v>
      </c>
      <c r="I2132" t="s">
        <v>24</v>
      </c>
      <c r="J2132" t="s">
        <v>34</v>
      </c>
      <c r="K2132" t="s">
        <v>7258</v>
      </c>
      <c r="L2132" s="1">
        <v>42522</v>
      </c>
      <c r="M2132">
        <v>4</v>
      </c>
      <c r="N2132">
        <v>5</v>
      </c>
      <c r="O2132">
        <v>3</v>
      </c>
      <c r="P2132">
        <v>4</v>
      </c>
      <c r="Q2132">
        <v>3</v>
      </c>
      <c r="R2132" t="s">
        <v>105</v>
      </c>
      <c r="S2132">
        <v>-1</v>
      </c>
      <c r="T2132" t="s">
        <v>36</v>
      </c>
    </row>
    <row r="2133" spans="1:20" ht="20.25" customHeight="1">
      <c r="A2133">
        <v>2131</v>
      </c>
      <c r="B2133">
        <v>6</v>
      </c>
      <c r="C2133" t="s">
        <v>7259</v>
      </c>
      <c r="D2133" t="s">
        <v>220</v>
      </c>
      <c r="E2133" s="1">
        <v>42583</v>
      </c>
      <c r="F2133" t="s">
        <v>21</v>
      </c>
      <c r="G2133" t="s">
        <v>7260</v>
      </c>
      <c r="H2133" t="s">
        <v>23</v>
      </c>
      <c r="I2133" t="s">
        <v>87</v>
      </c>
      <c r="J2133" t="s">
        <v>34</v>
      </c>
      <c r="K2133" t="s">
        <v>6384</v>
      </c>
      <c r="L2133" s="1">
        <v>42552</v>
      </c>
      <c r="M2133">
        <v>4</v>
      </c>
      <c r="N2133">
        <v>3</v>
      </c>
      <c r="O2133">
        <v>3</v>
      </c>
      <c r="P2133">
        <v>3</v>
      </c>
      <c r="Q2133">
        <v>3</v>
      </c>
      <c r="R2133" t="s">
        <v>105</v>
      </c>
      <c r="S2133">
        <v>3</v>
      </c>
      <c r="T2133" t="s">
        <v>36</v>
      </c>
    </row>
    <row r="2134" spans="1:20" ht="20.25" customHeight="1">
      <c r="A2134">
        <v>2132</v>
      </c>
      <c r="B2134">
        <v>8</v>
      </c>
      <c r="C2134" t="s">
        <v>7261</v>
      </c>
      <c r="D2134" t="s">
        <v>7262</v>
      </c>
      <c r="E2134" s="1">
        <v>42582</v>
      </c>
      <c r="F2134" t="s">
        <v>274</v>
      </c>
      <c r="G2134" t="s">
        <v>7263</v>
      </c>
      <c r="H2134" t="s">
        <v>163</v>
      </c>
      <c r="I2134" t="s">
        <v>33</v>
      </c>
      <c r="J2134" t="s">
        <v>94</v>
      </c>
      <c r="K2134" t="s">
        <v>7264</v>
      </c>
      <c r="L2134" s="1">
        <v>42552</v>
      </c>
      <c r="M2134">
        <v>4</v>
      </c>
      <c r="N2134">
        <v>4</v>
      </c>
      <c r="O2134">
        <v>4</v>
      </c>
      <c r="P2134">
        <v>4</v>
      </c>
      <c r="Q2134">
        <v>4</v>
      </c>
      <c r="R2134" t="s">
        <v>105</v>
      </c>
      <c r="S2134">
        <v>4</v>
      </c>
      <c r="T2134" t="s">
        <v>36</v>
      </c>
    </row>
    <row r="2135" spans="1:20" ht="20.25" customHeight="1">
      <c r="A2135">
        <v>2133</v>
      </c>
      <c r="B2135">
        <v>6</v>
      </c>
      <c r="C2135" t="s">
        <v>7265</v>
      </c>
      <c r="D2135" t="s">
        <v>3769</v>
      </c>
      <c r="E2135" s="1">
        <v>42581</v>
      </c>
      <c r="F2135" t="s">
        <v>1396</v>
      </c>
      <c r="G2135" t="s">
        <v>7266</v>
      </c>
      <c r="H2135" t="s">
        <v>2053</v>
      </c>
      <c r="I2135" t="s">
        <v>73</v>
      </c>
      <c r="J2135" t="s">
        <v>59</v>
      </c>
      <c r="K2135" t="s">
        <v>7267</v>
      </c>
      <c r="L2135" s="1">
        <v>42552</v>
      </c>
      <c r="M2135">
        <v>3</v>
      </c>
      <c r="N2135">
        <v>5</v>
      </c>
      <c r="O2135">
        <v>1</v>
      </c>
      <c r="P2135">
        <v>4</v>
      </c>
      <c r="Q2135">
        <v>2</v>
      </c>
      <c r="R2135" t="s">
        <v>105</v>
      </c>
      <c r="S2135">
        <v>2</v>
      </c>
      <c r="T2135" t="s">
        <v>36</v>
      </c>
    </row>
    <row r="2136" spans="1:20" ht="20.25" customHeight="1">
      <c r="A2136">
        <v>2134</v>
      </c>
      <c r="B2136">
        <v>7</v>
      </c>
      <c r="C2136" t="s">
        <v>7268</v>
      </c>
      <c r="D2136" t="s">
        <v>67</v>
      </c>
      <c r="E2136" s="1">
        <v>42580</v>
      </c>
      <c r="F2136" t="s">
        <v>21</v>
      </c>
      <c r="G2136" t="s">
        <v>7269</v>
      </c>
      <c r="H2136" t="s">
        <v>123</v>
      </c>
      <c r="I2136" t="s">
        <v>24</v>
      </c>
      <c r="J2136" t="s">
        <v>34</v>
      </c>
      <c r="K2136" t="s">
        <v>7270</v>
      </c>
      <c r="L2136" s="1">
        <v>42461</v>
      </c>
      <c r="M2136">
        <v>4</v>
      </c>
      <c r="N2136">
        <v>5</v>
      </c>
      <c r="O2136">
        <v>3</v>
      </c>
      <c r="P2136">
        <v>3</v>
      </c>
      <c r="Q2136">
        <v>3</v>
      </c>
      <c r="R2136" t="s">
        <v>105</v>
      </c>
      <c r="S2136">
        <v>3</v>
      </c>
    </row>
    <row r="2137" spans="1:20" ht="20.25" customHeight="1">
      <c r="A2137">
        <v>2135</v>
      </c>
      <c r="B2137">
        <v>7</v>
      </c>
      <c r="C2137" t="s">
        <v>7271</v>
      </c>
      <c r="D2137" t="s">
        <v>7272</v>
      </c>
      <c r="E2137" s="1">
        <v>42577</v>
      </c>
      <c r="F2137" t="s">
        <v>21</v>
      </c>
      <c r="G2137" t="s">
        <v>7273</v>
      </c>
      <c r="H2137" t="s">
        <v>23</v>
      </c>
      <c r="I2137" t="s">
        <v>87</v>
      </c>
      <c r="J2137" t="s">
        <v>34</v>
      </c>
      <c r="K2137" t="s">
        <v>6709</v>
      </c>
      <c r="L2137" s="1">
        <v>42552</v>
      </c>
      <c r="M2137">
        <v>5</v>
      </c>
      <c r="N2137">
        <v>3</v>
      </c>
      <c r="O2137">
        <v>4</v>
      </c>
      <c r="P2137">
        <v>3</v>
      </c>
      <c r="Q2137">
        <v>4</v>
      </c>
      <c r="R2137" t="s">
        <v>105</v>
      </c>
      <c r="S2137">
        <v>4</v>
      </c>
      <c r="T2137" t="s">
        <v>36</v>
      </c>
    </row>
    <row r="2138" spans="1:20" ht="20.25" customHeight="1">
      <c r="A2138">
        <v>2136</v>
      </c>
      <c r="B2138">
        <v>8</v>
      </c>
      <c r="C2138" t="s">
        <v>7274</v>
      </c>
      <c r="D2138" t="s">
        <v>7275</v>
      </c>
      <c r="E2138" s="1">
        <v>42576</v>
      </c>
      <c r="F2138" t="s">
        <v>157</v>
      </c>
      <c r="G2138" t="s">
        <v>7276</v>
      </c>
      <c r="H2138" t="s">
        <v>4187</v>
      </c>
      <c r="I2138" t="s">
        <v>33</v>
      </c>
      <c r="J2138" t="s">
        <v>34</v>
      </c>
      <c r="K2138" t="s">
        <v>7277</v>
      </c>
      <c r="L2138" s="1">
        <v>42552</v>
      </c>
      <c r="M2138">
        <v>4</v>
      </c>
      <c r="N2138">
        <v>4</v>
      </c>
      <c r="O2138">
        <v>4</v>
      </c>
      <c r="P2138">
        <v>4</v>
      </c>
      <c r="Q2138">
        <v>4</v>
      </c>
      <c r="R2138" t="s">
        <v>105</v>
      </c>
      <c r="S2138">
        <v>4</v>
      </c>
      <c r="T2138" t="s">
        <v>36</v>
      </c>
    </row>
    <row r="2139" spans="1:20" ht="20.25" customHeight="1">
      <c r="A2139">
        <v>2137</v>
      </c>
      <c r="B2139">
        <v>8</v>
      </c>
      <c r="C2139" t="s">
        <v>7278</v>
      </c>
      <c r="D2139" t="s">
        <v>404</v>
      </c>
      <c r="E2139" s="1">
        <v>42575</v>
      </c>
      <c r="F2139" t="s">
        <v>21</v>
      </c>
      <c r="G2139" t="s">
        <v>7279</v>
      </c>
      <c r="I2139" t="s">
        <v>73</v>
      </c>
      <c r="J2139" t="s">
        <v>25</v>
      </c>
      <c r="K2139" t="s">
        <v>7280</v>
      </c>
      <c r="L2139" s="1">
        <v>42552</v>
      </c>
      <c r="M2139">
        <v>3</v>
      </c>
      <c r="N2139">
        <v>4</v>
      </c>
      <c r="O2139">
        <v>3</v>
      </c>
      <c r="P2139">
        <v>3</v>
      </c>
      <c r="Q2139">
        <v>4</v>
      </c>
      <c r="R2139" t="s">
        <v>105</v>
      </c>
      <c r="S2139">
        <v>-1</v>
      </c>
    </row>
    <row r="2140" spans="1:20" ht="20.25" customHeight="1">
      <c r="A2140">
        <v>2138</v>
      </c>
      <c r="B2140">
        <v>6</v>
      </c>
      <c r="C2140" t="s">
        <v>7281</v>
      </c>
      <c r="D2140" t="s">
        <v>7282</v>
      </c>
      <c r="E2140" s="1">
        <v>42575</v>
      </c>
      <c r="F2140" t="s">
        <v>91</v>
      </c>
      <c r="G2140" t="s">
        <v>7283</v>
      </c>
      <c r="H2140" t="s">
        <v>6752</v>
      </c>
      <c r="I2140" t="s">
        <v>33</v>
      </c>
      <c r="J2140" t="s">
        <v>25</v>
      </c>
      <c r="K2140" t="s">
        <v>7240</v>
      </c>
      <c r="L2140" s="1">
        <v>42552</v>
      </c>
      <c r="M2140">
        <v>3</v>
      </c>
      <c r="N2140">
        <v>3</v>
      </c>
      <c r="O2140">
        <v>3</v>
      </c>
      <c r="P2140">
        <v>4</v>
      </c>
      <c r="Q2140">
        <v>4</v>
      </c>
      <c r="R2140" t="s">
        <v>105</v>
      </c>
      <c r="S2140">
        <v>-1</v>
      </c>
    </row>
    <row r="2141" spans="1:20" ht="20.25" customHeight="1">
      <c r="A2141">
        <v>2139</v>
      </c>
      <c r="B2141">
        <v>10</v>
      </c>
      <c r="C2141" t="s">
        <v>7284</v>
      </c>
      <c r="D2141" t="s">
        <v>7285</v>
      </c>
      <c r="E2141" s="1">
        <v>42575</v>
      </c>
      <c r="F2141" t="s">
        <v>21</v>
      </c>
      <c r="G2141" t="s">
        <v>7286</v>
      </c>
      <c r="H2141" t="s">
        <v>532</v>
      </c>
      <c r="I2141" t="s">
        <v>24</v>
      </c>
      <c r="J2141" t="s">
        <v>25</v>
      </c>
      <c r="K2141" t="s">
        <v>6144</v>
      </c>
      <c r="L2141" s="1">
        <v>42552</v>
      </c>
      <c r="M2141">
        <v>5</v>
      </c>
      <c r="N2141">
        <v>5</v>
      </c>
      <c r="O2141">
        <v>5</v>
      </c>
      <c r="P2141">
        <v>5</v>
      </c>
      <c r="Q2141">
        <v>5</v>
      </c>
      <c r="R2141" t="s">
        <v>105</v>
      </c>
      <c r="S2141">
        <v>4</v>
      </c>
    </row>
    <row r="2142" spans="1:20" ht="20.25" customHeight="1">
      <c r="A2142">
        <v>2140</v>
      </c>
      <c r="B2142">
        <v>5</v>
      </c>
      <c r="C2142" t="s">
        <v>7287</v>
      </c>
      <c r="D2142" t="s">
        <v>7288</v>
      </c>
      <c r="E2142" s="1">
        <v>42574</v>
      </c>
      <c r="F2142" t="s">
        <v>21</v>
      </c>
      <c r="G2142" t="s">
        <v>7289</v>
      </c>
      <c r="H2142" t="s">
        <v>149</v>
      </c>
      <c r="I2142" t="s">
        <v>33</v>
      </c>
      <c r="J2142" t="s">
        <v>25</v>
      </c>
      <c r="K2142" t="s">
        <v>7290</v>
      </c>
      <c r="L2142" s="1">
        <v>42552</v>
      </c>
      <c r="M2142">
        <v>4</v>
      </c>
      <c r="N2142">
        <v>3</v>
      </c>
      <c r="O2142">
        <v>3</v>
      </c>
      <c r="P2142">
        <v>1</v>
      </c>
      <c r="Q2142">
        <v>3</v>
      </c>
      <c r="R2142" t="s">
        <v>27</v>
      </c>
      <c r="S2142">
        <v>2</v>
      </c>
    </row>
    <row r="2143" spans="1:20" ht="20.25" customHeight="1">
      <c r="A2143">
        <v>2141</v>
      </c>
      <c r="B2143">
        <v>5</v>
      </c>
      <c r="C2143" t="s">
        <v>7291</v>
      </c>
      <c r="D2143" t="s">
        <v>67</v>
      </c>
      <c r="E2143" s="1">
        <v>42573</v>
      </c>
      <c r="F2143" t="s">
        <v>1995</v>
      </c>
      <c r="G2143" t="s">
        <v>7292</v>
      </c>
      <c r="I2143" t="s">
        <v>33</v>
      </c>
      <c r="J2143" t="s">
        <v>34</v>
      </c>
      <c r="K2143" t="s">
        <v>6303</v>
      </c>
      <c r="L2143" s="1">
        <v>42552</v>
      </c>
      <c r="M2143">
        <v>3</v>
      </c>
      <c r="N2143">
        <v>3</v>
      </c>
      <c r="O2143">
        <v>3</v>
      </c>
      <c r="P2143">
        <v>2</v>
      </c>
      <c r="Q2143">
        <v>2</v>
      </c>
      <c r="R2143" t="s">
        <v>27</v>
      </c>
      <c r="S2143">
        <v>1</v>
      </c>
      <c r="T2143" t="s">
        <v>36</v>
      </c>
    </row>
    <row r="2144" spans="1:20" ht="20.25" customHeight="1">
      <c r="A2144">
        <v>2142</v>
      </c>
      <c r="B2144">
        <v>1</v>
      </c>
      <c r="C2144" t="s">
        <v>7293</v>
      </c>
      <c r="D2144" t="s">
        <v>7294</v>
      </c>
      <c r="E2144" s="1">
        <v>42573</v>
      </c>
      <c r="F2144" t="s">
        <v>21</v>
      </c>
      <c r="G2144" t="s">
        <v>7295</v>
      </c>
      <c r="I2144" t="s">
        <v>24</v>
      </c>
      <c r="J2144" t="s">
        <v>94</v>
      </c>
      <c r="K2144" t="s">
        <v>7296</v>
      </c>
      <c r="L2144" s="1">
        <v>42552</v>
      </c>
      <c r="M2144">
        <v>1</v>
      </c>
      <c r="N2144">
        <v>1</v>
      </c>
      <c r="O2144">
        <v>1</v>
      </c>
      <c r="P2144">
        <v>1</v>
      </c>
      <c r="Q2144">
        <v>1</v>
      </c>
      <c r="R2144" t="s">
        <v>27</v>
      </c>
      <c r="S2144">
        <v>1</v>
      </c>
    </row>
    <row r="2145" spans="1:20" ht="20.25" customHeight="1">
      <c r="A2145">
        <v>2143</v>
      </c>
      <c r="B2145">
        <v>1</v>
      </c>
      <c r="C2145" t="s">
        <v>7297</v>
      </c>
      <c r="D2145" t="s">
        <v>7298</v>
      </c>
      <c r="E2145" s="1">
        <v>42570</v>
      </c>
      <c r="F2145" t="s">
        <v>21</v>
      </c>
      <c r="G2145" t="s">
        <v>7299</v>
      </c>
      <c r="H2145" t="s">
        <v>64</v>
      </c>
      <c r="I2145" t="s">
        <v>87</v>
      </c>
      <c r="J2145" t="s">
        <v>34</v>
      </c>
      <c r="K2145" t="s">
        <v>7300</v>
      </c>
      <c r="L2145" s="1">
        <v>42552</v>
      </c>
      <c r="M2145">
        <v>1</v>
      </c>
      <c r="N2145">
        <v>2</v>
      </c>
      <c r="O2145">
        <v>1</v>
      </c>
      <c r="P2145">
        <v>1</v>
      </c>
      <c r="Q2145">
        <v>1</v>
      </c>
      <c r="R2145" t="s">
        <v>27</v>
      </c>
      <c r="S2145">
        <v>-1</v>
      </c>
    </row>
    <row r="2146" spans="1:20" ht="20.25" customHeight="1">
      <c r="A2146">
        <v>2144</v>
      </c>
      <c r="B2146">
        <v>1</v>
      </c>
      <c r="C2146" t="s">
        <v>7301</v>
      </c>
      <c r="D2146" t="s">
        <v>7302</v>
      </c>
      <c r="E2146" s="1">
        <v>42569</v>
      </c>
      <c r="F2146" t="s">
        <v>21</v>
      </c>
      <c r="G2146" t="s">
        <v>7303</v>
      </c>
      <c r="I2146" t="s">
        <v>24</v>
      </c>
      <c r="J2146" t="s">
        <v>25</v>
      </c>
      <c r="K2146" t="s">
        <v>7304</v>
      </c>
      <c r="L2146" s="1">
        <v>42552</v>
      </c>
      <c r="M2146">
        <v>2</v>
      </c>
      <c r="N2146">
        <v>2</v>
      </c>
      <c r="O2146">
        <v>-1</v>
      </c>
      <c r="P2146">
        <v>2</v>
      </c>
      <c r="Q2146">
        <v>1</v>
      </c>
      <c r="R2146" t="s">
        <v>27</v>
      </c>
      <c r="S2146">
        <v>1</v>
      </c>
      <c r="T2146" t="s">
        <v>36</v>
      </c>
    </row>
    <row r="2147" spans="1:20" ht="20.25" customHeight="1">
      <c r="A2147">
        <v>2145</v>
      </c>
      <c r="B2147">
        <v>1</v>
      </c>
      <c r="C2147" t="s">
        <v>349</v>
      </c>
      <c r="D2147" t="s">
        <v>7305</v>
      </c>
      <c r="E2147" s="1">
        <v>42567</v>
      </c>
      <c r="F2147" t="s">
        <v>21</v>
      </c>
      <c r="G2147" t="s">
        <v>7306</v>
      </c>
      <c r="I2147" t="s">
        <v>24</v>
      </c>
      <c r="J2147" t="s">
        <v>25</v>
      </c>
      <c r="K2147" t="s">
        <v>7307</v>
      </c>
      <c r="L2147" s="1">
        <v>42552</v>
      </c>
      <c r="M2147">
        <v>1</v>
      </c>
      <c r="N2147">
        <v>3</v>
      </c>
      <c r="O2147">
        <v>4</v>
      </c>
      <c r="P2147">
        <v>3</v>
      </c>
      <c r="Q2147">
        <v>3</v>
      </c>
      <c r="R2147" t="s">
        <v>27</v>
      </c>
      <c r="S2147">
        <v>1</v>
      </c>
      <c r="T2147" t="s">
        <v>36</v>
      </c>
    </row>
    <row r="2148" spans="1:20" ht="20.25" customHeight="1">
      <c r="A2148">
        <v>2146</v>
      </c>
      <c r="B2148">
        <v>4</v>
      </c>
      <c r="C2148" t="s">
        <v>7308</v>
      </c>
      <c r="D2148" t="s">
        <v>7309</v>
      </c>
      <c r="E2148" s="1">
        <v>42567</v>
      </c>
      <c r="F2148" t="s">
        <v>56</v>
      </c>
      <c r="G2148" t="s">
        <v>7310</v>
      </c>
      <c r="H2148" t="s">
        <v>163</v>
      </c>
      <c r="I2148" t="s">
        <v>24</v>
      </c>
      <c r="J2148" t="s">
        <v>59</v>
      </c>
      <c r="K2148" t="s">
        <v>6348</v>
      </c>
      <c r="L2148" s="1">
        <v>42552</v>
      </c>
      <c r="M2148">
        <v>3</v>
      </c>
      <c r="N2148">
        <v>1</v>
      </c>
      <c r="O2148">
        <v>2</v>
      </c>
      <c r="P2148">
        <v>5</v>
      </c>
      <c r="Q2148">
        <v>2</v>
      </c>
      <c r="R2148" t="s">
        <v>27</v>
      </c>
      <c r="S2148">
        <v>-1</v>
      </c>
    </row>
    <row r="2149" spans="1:20" ht="20.25" customHeight="1">
      <c r="A2149">
        <v>2147</v>
      </c>
      <c r="B2149">
        <v>10</v>
      </c>
      <c r="C2149" t="s">
        <v>7311</v>
      </c>
      <c r="D2149" t="s">
        <v>7312</v>
      </c>
      <c r="E2149" s="1">
        <v>42566</v>
      </c>
      <c r="F2149" t="s">
        <v>21</v>
      </c>
      <c r="G2149" t="s">
        <v>7313</v>
      </c>
      <c r="H2149" t="s">
        <v>149</v>
      </c>
      <c r="I2149" t="s">
        <v>73</v>
      </c>
      <c r="J2149" t="s">
        <v>59</v>
      </c>
      <c r="K2149" t="s">
        <v>6783</v>
      </c>
      <c r="L2149" s="1">
        <v>42552</v>
      </c>
      <c r="M2149">
        <v>5</v>
      </c>
      <c r="N2149">
        <v>5</v>
      </c>
      <c r="O2149">
        <v>5</v>
      </c>
      <c r="P2149">
        <v>5</v>
      </c>
      <c r="Q2149">
        <v>5</v>
      </c>
      <c r="R2149" t="s">
        <v>105</v>
      </c>
      <c r="S2149">
        <v>5</v>
      </c>
      <c r="T2149" t="s">
        <v>36</v>
      </c>
    </row>
    <row r="2150" spans="1:20" ht="20.25" customHeight="1">
      <c r="A2150">
        <v>2148</v>
      </c>
      <c r="B2150">
        <v>10</v>
      </c>
      <c r="C2150" t="s">
        <v>7314</v>
      </c>
      <c r="D2150" t="s">
        <v>7312</v>
      </c>
      <c r="E2150" s="1">
        <v>42566</v>
      </c>
      <c r="F2150" t="s">
        <v>21</v>
      </c>
      <c r="G2150" t="s">
        <v>7315</v>
      </c>
      <c r="H2150" t="s">
        <v>2053</v>
      </c>
      <c r="I2150" t="s">
        <v>73</v>
      </c>
      <c r="J2150" t="s">
        <v>34</v>
      </c>
      <c r="K2150" t="s">
        <v>6327</v>
      </c>
      <c r="L2150" s="1">
        <v>42552</v>
      </c>
      <c r="M2150">
        <v>5</v>
      </c>
      <c r="N2150">
        <v>5</v>
      </c>
      <c r="O2150">
        <v>4</v>
      </c>
      <c r="P2150">
        <v>5</v>
      </c>
      <c r="Q2150">
        <v>5</v>
      </c>
      <c r="R2150" t="s">
        <v>105</v>
      </c>
      <c r="S2150">
        <v>5</v>
      </c>
    </row>
    <row r="2151" spans="1:20" ht="20.25" customHeight="1">
      <c r="A2151">
        <v>2149</v>
      </c>
      <c r="B2151">
        <v>3</v>
      </c>
      <c r="C2151" t="s">
        <v>7316</v>
      </c>
      <c r="D2151" t="s">
        <v>6903</v>
      </c>
      <c r="E2151" s="1">
        <v>42565</v>
      </c>
      <c r="F2151" t="s">
        <v>21</v>
      </c>
      <c r="G2151" t="s">
        <v>7317</v>
      </c>
      <c r="I2151" t="s">
        <v>73</v>
      </c>
      <c r="J2151" t="s">
        <v>34</v>
      </c>
      <c r="K2151" t="s">
        <v>7318</v>
      </c>
      <c r="L2151" s="1">
        <v>42552</v>
      </c>
      <c r="M2151">
        <v>1</v>
      </c>
      <c r="N2151">
        <v>3</v>
      </c>
      <c r="O2151">
        <v>1</v>
      </c>
      <c r="P2151">
        <v>1</v>
      </c>
      <c r="Q2151">
        <v>1</v>
      </c>
      <c r="R2151" t="s">
        <v>27</v>
      </c>
      <c r="S2151">
        <v>-1</v>
      </c>
      <c r="T2151" t="s">
        <v>36</v>
      </c>
    </row>
    <row r="2152" spans="1:20" ht="20.25" customHeight="1">
      <c r="A2152">
        <v>2150</v>
      </c>
      <c r="B2152">
        <v>7</v>
      </c>
      <c r="C2152" t="s">
        <v>7319</v>
      </c>
      <c r="D2152" t="s">
        <v>3154</v>
      </c>
      <c r="E2152" s="1">
        <v>42565</v>
      </c>
      <c r="F2152" t="s">
        <v>21</v>
      </c>
      <c r="G2152" t="s">
        <v>7320</v>
      </c>
      <c r="H2152" t="s">
        <v>123</v>
      </c>
      <c r="I2152" t="s">
        <v>24</v>
      </c>
      <c r="J2152" t="s">
        <v>34</v>
      </c>
      <c r="K2152" t="s">
        <v>6556</v>
      </c>
      <c r="L2152" s="1">
        <v>42552</v>
      </c>
      <c r="M2152">
        <v>4</v>
      </c>
      <c r="N2152">
        <v>5</v>
      </c>
      <c r="O2152">
        <v>3</v>
      </c>
      <c r="P2152">
        <v>4</v>
      </c>
      <c r="Q2152">
        <v>3</v>
      </c>
      <c r="R2152" t="s">
        <v>105</v>
      </c>
      <c r="S2152">
        <v>5</v>
      </c>
    </row>
    <row r="2153" spans="1:20" ht="20.25" customHeight="1">
      <c r="A2153">
        <v>2151</v>
      </c>
      <c r="B2153">
        <v>3</v>
      </c>
      <c r="C2153" t="s">
        <v>7321</v>
      </c>
      <c r="D2153" t="s">
        <v>7322</v>
      </c>
      <c r="E2153" s="1">
        <v>42564</v>
      </c>
      <c r="F2153" t="s">
        <v>21</v>
      </c>
      <c r="G2153" t="s">
        <v>7323</v>
      </c>
      <c r="H2153" t="s">
        <v>163</v>
      </c>
      <c r="I2153" t="s">
        <v>33</v>
      </c>
      <c r="J2153" t="s">
        <v>59</v>
      </c>
      <c r="K2153" t="s">
        <v>6772</v>
      </c>
      <c r="L2153" s="1">
        <v>42552</v>
      </c>
      <c r="M2153">
        <v>4</v>
      </c>
      <c r="N2153">
        <v>4</v>
      </c>
      <c r="O2153">
        <v>4</v>
      </c>
      <c r="P2153">
        <v>1</v>
      </c>
      <c r="Q2153">
        <v>2</v>
      </c>
      <c r="R2153" t="s">
        <v>27</v>
      </c>
      <c r="S2153">
        <v>3</v>
      </c>
      <c r="T2153" t="s">
        <v>36</v>
      </c>
    </row>
    <row r="2154" spans="1:20" ht="20.25" customHeight="1">
      <c r="A2154">
        <v>2152</v>
      </c>
      <c r="B2154">
        <v>7</v>
      </c>
      <c r="C2154" t="s">
        <v>7324</v>
      </c>
      <c r="D2154" t="s">
        <v>2950</v>
      </c>
      <c r="E2154" s="1">
        <v>42564</v>
      </c>
      <c r="F2154" t="s">
        <v>56</v>
      </c>
      <c r="G2154" t="s">
        <v>7325</v>
      </c>
      <c r="I2154" t="s">
        <v>33</v>
      </c>
      <c r="J2154" t="s">
        <v>34</v>
      </c>
      <c r="K2154" t="s">
        <v>6585</v>
      </c>
      <c r="L2154" s="1">
        <v>42552</v>
      </c>
      <c r="M2154">
        <v>3</v>
      </c>
      <c r="N2154">
        <v>4</v>
      </c>
      <c r="O2154">
        <v>3</v>
      </c>
      <c r="P2154">
        <v>4</v>
      </c>
      <c r="Q2154">
        <v>4</v>
      </c>
      <c r="R2154" t="s">
        <v>105</v>
      </c>
      <c r="S2154">
        <v>-1</v>
      </c>
    </row>
    <row r="2155" spans="1:20" ht="20.25" customHeight="1">
      <c r="A2155">
        <v>2153</v>
      </c>
      <c r="B2155">
        <v>1</v>
      </c>
      <c r="C2155" t="s">
        <v>7326</v>
      </c>
      <c r="D2155" t="s">
        <v>7327</v>
      </c>
      <c r="E2155" s="1">
        <v>42564</v>
      </c>
      <c r="F2155" t="s">
        <v>21</v>
      </c>
      <c r="G2155" t="s">
        <v>7328</v>
      </c>
      <c r="H2155" t="s">
        <v>32</v>
      </c>
      <c r="I2155" t="s">
        <v>33</v>
      </c>
      <c r="J2155" t="s">
        <v>34</v>
      </c>
      <c r="K2155" t="s">
        <v>5952</v>
      </c>
      <c r="L2155" s="1">
        <v>42552</v>
      </c>
      <c r="M2155">
        <v>1</v>
      </c>
      <c r="N2155">
        <v>2</v>
      </c>
      <c r="O2155">
        <v>1</v>
      </c>
      <c r="P2155">
        <v>1</v>
      </c>
      <c r="Q2155">
        <v>1</v>
      </c>
      <c r="R2155" t="s">
        <v>27</v>
      </c>
      <c r="S2155">
        <v>-1</v>
      </c>
      <c r="T2155" t="s">
        <v>36</v>
      </c>
    </row>
    <row r="2156" spans="1:20" ht="20.25" customHeight="1">
      <c r="A2156">
        <v>2154</v>
      </c>
      <c r="B2156">
        <v>3</v>
      </c>
      <c r="C2156" t="s">
        <v>7329</v>
      </c>
      <c r="D2156" t="s">
        <v>7330</v>
      </c>
      <c r="E2156" s="1">
        <v>42563</v>
      </c>
      <c r="F2156" t="s">
        <v>671</v>
      </c>
      <c r="G2156" t="s">
        <v>7331</v>
      </c>
      <c r="H2156" t="s">
        <v>149</v>
      </c>
      <c r="I2156" t="s">
        <v>24</v>
      </c>
      <c r="J2156" t="s">
        <v>34</v>
      </c>
      <c r="K2156" t="s">
        <v>7332</v>
      </c>
      <c r="L2156" s="1">
        <v>42552</v>
      </c>
      <c r="M2156">
        <v>3</v>
      </c>
      <c r="N2156">
        <v>2</v>
      </c>
      <c r="O2156">
        <v>1</v>
      </c>
      <c r="P2156">
        <v>1</v>
      </c>
      <c r="Q2156">
        <v>1</v>
      </c>
      <c r="R2156" t="s">
        <v>27</v>
      </c>
      <c r="S2156">
        <v>3</v>
      </c>
    </row>
    <row r="2157" spans="1:20" ht="20.25" customHeight="1">
      <c r="A2157">
        <v>2155</v>
      </c>
      <c r="B2157">
        <v>1</v>
      </c>
      <c r="C2157" t="s">
        <v>7333</v>
      </c>
      <c r="D2157" t="s">
        <v>7334</v>
      </c>
      <c r="E2157" s="1">
        <v>42562</v>
      </c>
      <c r="F2157" t="s">
        <v>56</v>
      </c>
      <c r="G2157" t="s">
        <v>7335</v>
      </c>
      <c r="I2157" t="s">
        <v>73</v>
      </c>
      <c r="J2157" t="s">
        <v>25</v>
      </c>
      <c r="K2157" t="s">
        <v>7336</v>
      </c>
      <c r="L2157" s="1">
        <v>42552</v>
      </c>
      <c r="M2157">
        <v>3</v>
      </c>
      <c r="N2157">
        <v>3</v>
      </c>
      <c r="O2157">
        <v>3</v>
      </c>
      <c r="P2157">
        <v>1</v>
      </c>
      <c r="Q2157">
        <v>1</v>
      </c>
      <c r="R2157" t="s">
        <v>27</v>
      </c>
      <c r="S2157">
        <v>2</v>
      </c>
    </row>
    <row r="2158" spans="1:20" ht="20.25" customHeight="1">
      <c r="A2158">
        <v>2156</v>
      </c>
      <c r="B2158">
        <v>2</v>
      </c>
      <c r="C2158" t="s">
        <v>7337</v>
      </c>
      <c r="D2158" t="s">
        <v>6903</v>
      </c>
      <c r="E2158" s="1">
        <v>42561</v>
      </c>
      <c r="F2158" t="s">
        <v>21</v>
      </c>
      <c r="G2158" t="s">
        <v>7338</v>
      </c>
      <c r="I2158" t="s">
        <v>73</v>
      </c>
      <c r="J2158" t="s">
        <v>34</v>
      </c>
      <c r="K2158" t="s">
        <v>6905</v>
      </c>
      <c r="L2158" s="1">
        <v>42522</v>
      </c>
      <c r="M2158">
        <v>1</v>
      </c>
      <c r="N2158">
        <v>3</v>
      </c>
      <c r="O2158">
        <v>1</v>
      </c>
      <c r="P2158">
        <v>1</v>
      </c>
      <c r="Q2158">
        <v>1</v>
      </c>
      <c r="R2158" t="s">
        <v>27</v>
      </c>
      <c r="S2158">
        <v>-1</v>
      </c>
      <c r="T2158" t="s">
        <v>36</v>
      </c>
    </row>
    <row r="2159" spans="1:20" ht="20.25" customHeight="1">
      <c r="A2159">
        <v>2157</v>
      </c>
      <c r="B2159">
        <v>2</v>
      </c>
      <c r="C2159" t="s">
        <v>7339</v>
      </c>
      <c r="D2159" t="s">
        <v>7340</v>
      </c>
      <c r="E2159" s="1">
        <v>42561</v>
      </c>
      <c r="F2159" t="s">
        <v>21</v>
      </c>
      <c r="G2159" s="2" t="s">
        <v>7341</v>
      </c>
      <c r="H2159" t="s">
        <v>32</v>
      </c>
      <c r="I2159" t="s">
        <v>73</v>
      </c>
      <c r="J2159" t="s">
        <v>34</v>
      </c>
      <c r="K2159" t="s">
        <v>7342</v>
      </c>
      <c r="L2159" s="1">
        <v>42552</v>
      </c>
      <c r="M2159">
        <v>1</v>
      </c>
      <c r="N2159">
        <v>4</v>
      </c>
      <c r="O2159">
        <v>2</v>
      </c>
      <c r="P2159">
        <v>3</v>
      </c>
      <c r="Q2159">
        <v>1</v>
      </c>
      <c r="R2159" t="s">
        <v>27</v>
      </c>
      <c r="S2159">
        <v>-1</v>
      </c>
      <c r="T2159" t="s">
        <v>36</v>
      </c>
    </row>
    <row r="2160" spans="1:20" ht="20.25" customHeight="1">
      <c r="A2160">
        <v>2158</v>
      </c>
      <c r="B2160">
        <v>1</v>
      </c>
      <c r="C2160" t="s">
        <v>7343</v>
      </c>
      <c r="D2160" t="s">
        <v>7344</v>
      </c>
      <c r="E2160" s="1">
        <v>42561</v>
      </c>
      <c r="F2160" t="s">
        <v>56</v>
      </c>
      <c r="G2160" t="s">
        <v>7345</v>
      </c>
      <c r="H2160" t="s">
        <v>2053</v>
      </c>
      <c r="I2160" t="s">
        <v>33</v>
      </c>
      <c r="J2160" t="s">
        <v>25</v>
      </c>
      <c r="K2160" t="s">
        <v>6783</v>
      </c>
      <c r="L2160" s="1">
        <v>42552</v>
      </c>
      <c r="M2160">
        <v>1</v>
      </c>
      <c r="N2160">
        <v>1</v>
      </c>
      <c r="O2160">
        <v>1</v>
      </c>
      <c r="P2160">
        <v>1</v>
      </c>
      <c r="Q2160">
        <v>1</v>
      </c>
      <c r="R2160" t="s">
        <v>27</v>
      </c>
      <c r="S2160">
        <v>1</v>
      </c>
    </row>
    <row r="2161" spans="1:20" ht="20.25" customHeight="1">
      <c r="A2161">
        <v>2159</v>
      </c>
      <c r="B2161">
        <v>4</v>
      </c>
      <c r="C2161" t="s">
        <v>7346</v>
      </c>
      <c r="D2161" t="s">
        <v>7347</v>
      </c>
      <c r="E2161" s="1">
        <v>42561</v>
      </c>
      <c r="F2161" t="s">
        <v>21</v>
      </c>
      <c r="G2161" t="s">
        <v>7348</v>
      </c>
      <c r="H2161" t="s">
        <v>7349</v>
      </c>
      <c r="I2161" t="s">
        <v>73</v>
      </c>
      <c r="J2161" t="s">
        <v>34</v>
      </c>
      <c r="K2161" t="s">
        <v>7350</v>
      </c>
      <c r="L2161" s="1">
        <v>42522</v>
      </c>
      <c r="M2161">
        <v>5</v>
      </c>
      <c r="N2161">
        <v>5</v>
      </c>
      <c r="O2161">
        <v>3</v>
      </c>
      <c r="P2161">
        <v>5</v>
      </c>
      <c r="Q2161">
        <v>1</v>
      </c>
      <c r="R2161" t="s">
        <v>27</v>
      </c>
      <c r="S2161">
        <v>5</v>
      </c>
      <c r="T2161" t="s">
        <v>36</v>
      </c>
    </row>
    <row r="2162" spans="1:20" ht="20.25" customHeight="1">
      <c r="A2162">
        <v>2160</v>
      </c>
      <c r="B2162">
        <v>2</v>
      </c>
      <c r="C2162" t="s">
        <v>7351</v>
      </c>
      <c r="D2162" t="s">
        <v>7352</v>
      </c>
      <c r="E2162" s="1">
        <v>42559</v>
      </c>
      <c r="F2162" t="s">
        <v>21</v>
      </c>
      <c r="G2162" t="s">
        <v>7353</v>
      </c>
      <c r="H2162" t="s">
        <v>123</v>
      </c>
      <c r="I2162" t="s">
        <v>33</v>
      </c>
      <c r="J2162" t="s">
        <v>34</v>
      </c>
      <c r="K2162" t="s">
        <v>6371</v>
      </c>
      <c r="L2162" s="1">
        <v>42552</v>
      </c>
      <c r="M2162">
        <v>5</v>
      </c>
      <c r="N2162">
        <v>5</v>
      </c>
      <c r="O2162">
        <v>5</v>
      </c>
      <c r="P2162">
        <v>5</v>
      </c>
      <c r="Q2162">
        <v>1</v>
      </c>
      <c r="R2162" t="s">
        <v>27</v>
      </c>
      <c r="S2162">
        <v>5</v>
      </c>
    </row>
    <row r="2163" spans="1:20" ht="20.25" customHeight="1">
      <c r="A2163">
        <v>2161</v>
      </c>
      <c r="B2163">
        <v>1</v>
      </c>
      <c r="C2163" t="s">
        <v>7354</v>
      </c>
      <c r="D2163" t="s">
        <v>7355</v>
      </c>
      <c r="E2163" s="1">
        <v>42559</v>
      </c>
      <c r="F2163" t="s">
        <v>98</v>
      </c>
      <c r="G2163" t="s">
        <v>7356</v>
      </c>
      <c r="H2163" t="s">
        <v>23</v>
      </c>
      <c r="I2163" t="s">
        <v>33</v>
      </c>
      <c r="J2163" t="s">
        <v>34</v>
      </c>
      <c r="K2163" t="s">
        <v>6673</v>
      </c>
      <c r="L2163" s="1">
        <v>42430</v>
      </c>
      <c r="M2163">
        <v>1</v>
      </c>
      <c r="N2163">
        <v>1</v>
      </c>
      <c r="O2163">
        <v>2</v>
      </c>
      <c r="P2163">
        <v>1</v>
      </c>
      <c r="Q2163">
        <v>1</v>
      </c>
      <c r="R2163" t="s">
        <v>27</v>
      </c>
      <c r="S2163">
        <v>2</v>
      </c>
    </row>
    <row r="2164" spans="1:20" ht="20.25" customHeight="1">
      <c r="A2164">
        <v>2162</v>
      </c>
      <c r="B2164">
        <v>9</v>
      </c>
      <c r="C2164" t="s">
        <v>7357</v>
      </c>
      <c r="D2164" t="s">
        <v>7358</v>
      </c>
      <c r="E2164" s="1">
        <v>42558</v>
      </c>
      <c r="F2164" t="s">
        <v>21</v>
      </c>
      <c r="G2164" t="s">
        <v>7359</v>
      </c>
      <c r="I2164" t="s">
        <v>73</v>
      </c>
      <c r="J2164" t="s">
        <v>25</v>
      </c>
      <c r="K2164" t="s">
        <v>7360</v>
      </c>
      <c r="L2164" s="1">
        <v>42217</v>
      </c>
      <c r="M2164">
        <v>4</v>
      </c>
      <c r="N2164">
        <v>5</v>
      </c>
      <c r="O2164">
        <v>5</v>
      </c>
      <c r="P2164">
        <v>4</v>
      </c>
      <c r="Q2164">
        <v>3</v>
      </c>
      <c r="R2164" t="s">
        <v>105</v>
      </c>
      <c r="S2164">
        <v>5</v>
      </c>
    </row>
    <row r="2165" spans="1:20" ht="20.25" customHeight="1">
      <c r="A2165">
        <v>2163</v>
      </c>
      <c r="B2165">
        <v>2</v>
      </c>
      <c r="C2165" t="s">
        <v>7361</v>
      </c>
      <c r="D2165" t="s">
        <v>7362</v>
      </c>
      <c r="E2165" s="1">
        <v>42557</v>
      </c>
      <c r="F2165" t="s">
        <v>21</v>
      </c>
      <c r="G2165" t="s">
        <v>7363</v>
      </c>
      <c r="I2165" t="s">
        <v>73</v>
      </c>
      <c r="J2165" t="s">
        <v>25</v>
      </c>
      <c r="K2165" t="s">
        <v>7364</v>
      </c>
      <c r="L2165" s="1">
        <v>42278</v>
      </c>
      <c r="M2165">
        <v>2</v>
      </c>
      <c r="N2165">
        <v>1</v>
      </c>
      <c r="O2165">
        <v>-1</v>
      </c>
      <c r="P2165">
        <v>1</v>
      </c>
      <c r="Q2165">
        <v>1</v>
      </c>
      <c r="R2165" t="s">
        <v>27</v>
      </c>
      <c r="S2165">
        <v>-1</v>
      </c>
      <c r="T2165" t="s">
        <v>36</v>
      </c>
    </row>
    <row r="2166" spans="1:20" ht="20.25" customHeight="1">
      <c r="A2166">
        <v>2164</v>
      </c>
      <c r="B2166">
        <v>1</v>
      </c>
      <c r="C2166" t="s">
        <v>7365</v>
      </c>
      <c r="D2166" t="s">
        <v>7366</v>
      </c>
      <c r="E2166" s="1">
        <v>42553</v>
      </c>
      <c r="F2166" t="s">
        <v>157</v>
      </c>
      <c r="G2166" t="s">
        <v>7367</v>
      </c>
      <c r="I2166" t="s">
        <v>33</v>
      </c>
      <c r="J2166" t="s">
        <v>94</v>
      </c>
      <c r="K2166" t="s">
        <v>6371</v>
      </c>
      <c r="L2166" s="1">
        <v>42552</v>
      </c>
      <c r="M2166">
        <v>1</v>
      </c>
      <c r="N2166">
        <v>1</v>
      </c>
      <c r="O2166">
        <v>1</v>
      </c>
      <c r="P2166">
        <v>1</v>
      </c>
      <c r="Q2166">
        <v>1</v>
      </c>
      <c r="R2166" t="s">
        <v>27</v>
      </c>
      <c r="S2166">
        <v>1</v>
      </c>
      <c r="T2166" t="s">
        <v>36</v>
      </c>
    </row>
    <row r="2167" spans="1:20" ht="20.25" customHeight="1">
      <c r="A2167">
        <v>2165</v>
      </c>
      <c r="B2167">
        <v>8</v>
      </c>
      <c r="C2167" t="s">
        <v>7368</v>
      </c>
      <c r="D2167" t="s">
        <v>3289</v>
      </c>
      <c r="E2167" s="1">
        <v>42552</v>
      </c>
      <c r="F2167" t="s">
        <v>21</v>
      </c>
      <c r="G2167" t="s">
        <v>7369</v>
      </c>
      <c r="H2167" t="s">
        <v>32</v>
      </c>
      <c r="I2167" t="s">
        <v>33</v>
      </c>
      <c r="J2167" t="s">
        <v>34</v>
      </c>
      <c r="K2167" t="s">
        <v>7229</v>
      </c>
      <c r="L2167" s="1">
        <v>42522</v>
      </c>
      <c r="M2167">
        <v>1</v>
      </c>
      <c r="N2167">
        <v>5</v>
      </c>
      <c r="O2167">
        <v>1</v>
      </c>
      <c r="P2167">
        <v>2</v>
      </c>
      <c r="Q2167">
        <v>3</v>
      </c>
      <c r="R2167" t="s">
        <v>27</v>
      </c>
      <c r="S2167">
        <v>1</v>
      </c>
    </row>
    <row r="2168" spans="1:20" ht="20.25" customHeight="1">
      <c r="A2168">
        <v>2166</v>
      </c>
      <c r="B2168">
        <v>8</v>
      </c>
      <c r="C2168" t="s">
        <v>7370</v>
      </c>
      <c r="D2168" t="s">
        <v>7371</v>
      </c>
      <c r="E2168" s="1">
        <v>42551</v>
      </c>
      <c r="F2168" t="s">
        <v>21</v>
      </c>
      <c r="G2168" t="s">
        <v>7372</v>
      </c>
      <c r="H2168" t="s">
        <v>163</v>
      </c>
      <c r="I2168" t="s">
        <v>24</v>
      </c>
      <c r="J2168" t="s">
        <v>59</v>
      </c>
      <c r="K2168" t="s">
        <v>6546</v>
      </c>
      <c r="L2168" s="1">
        <v>42522</v>
      </c>
      <c r="M2168">
        <v>4</v>
      </c>
      <c r="N2168">
        <v>5</v>
      </c>
      <c r="O2168">
        <v>4</v>
      </c>
      <c r="P2168">
        <v>4</v>
      </c>
      <c r="Q2168">
        <v>4</v>
      </c>
      <c r="R2168" t="s">
        <v>105</v>
      </c>
      <c r="S2168">
        <v>5</v>
      </c>
      <c r="T2168" t="s">
        <v>36</v>
      </c>
    </row>
    <row r="2169" spans="1:20" ht="20.25" customHeight="1">
      <c r="A2169">
        <v>2167</v>
      </c>
      <c r="B2169">
        <v>1</v>
      </c>
      <c r="C2169" t="s">
        <v>7373</v>
      </c>
      <c r="D2169" t="s">
        <v>67</v>
      </c>
      <c r="E2169" s="1">
        <v>42551</v>
      </c>
      <c r="F2169" t="s">
        <v>21</v>
      </c>
      <c r="G2169" s="2" t="s">
        <v>7374</v>
      </c>
      <c r="I2169" t="s">
        <v>73</v>
      </c>
      <c r="J2169" t="s">
        <v>25</v>
      </c>
      <c r="K2169" t="s">
        <v>7375</v>
      </c>
      <c r="L2169" s="1">
        <v>42522</v>
      </c>
      <c r="M2169">
        <v>3</v>
      </c>
      <c r="N2169">
        <v>4</v>
      </c>
      <c r="O2169">
        <v>4</v>
      </c>
      <c r="P2169">
        <v>1</v>
      </c>
      <c r="Q2169">
        <v>1</v>
      </c>
      <c r="R2169" t="s">
        <v>27</v>
      </c>
      <c r="S2169">
        <v>1</v>
      </c>
      <c r="T2169" t="s">
        <v>36</v>
      </c>
    </row>
    <row r="2170" spans="1:20" ht="20.25" customHeight="1">
      <c r="A2170">
        <v>2168</v>
      </c>
      <c r="B2170">
        <v>3</v>
      </c>
      <c r="C2170" t="s">
        <v>7376</v>
      </c>
      <c r="D2170" t="s">
        <v>7377</v>
      </c>
      <c r="E2170" s="1">
        <v>42551</v>
      </c>
      <c r="F2170" t="s">
        <v>671</v>
      </c>
      <c r="G2170" t="s">
        <v>7378</v>
      </c>
      <c r="H2170" t="s">
        <v>1969</v>
      </c>
      <c r="I2170" t="s">
        <v>33</v>
      </c>
      <c r="J2170" t="s">
        <v>25</v>
      </c>
      <c r="K2170" t="s">
        <v>7379</v>
      </c>
      <c r="L2170" s="1">
        <v>42522</v>
      </c>
      <c r="M2170">
        <v>4</v>
      </c>
      <c r="N2170">
        <v>2</v>
      </c>
      <c r="O2170">
        <v>1</v>
      </c>
      <c r="P2170">
        <v>1</v>
      </c>
      <c r="Q2170">
        <v>1</v>
      </c>
      <c r="R2170" t="s">
        <v>27</v>
      </c>
      <c r="S2170">
        <v>-1</v>
      </c>
      <c r="T2170" t="s">
        <v>36</v>
      </c>
    </row>
    <row r="2171" spans="1:20" ht="20.25" customHeight="1">
      <c r="A2171">
        <v>2169</v>
      </c>
      <c r="B2171">
        <v>8</v>
      </c>
      <c r="C2171" t="s">
        <v>7380</v>
      </c>
      <c r="D2171" t="s">
        <v>7381</v>
      </c>
      <c r="E2171" s="1">
        <v>42550</v>
      </c>
      <c r="F2171" t="s">
        <v>21</v>
      </c>
      <c r="G2171" t="s">
        <v>7382</v>
      </c>
      <c r="I2171" t="s">
        <v>24</v>
      </c>
      <c r="J2171" t="s">
        <v>25</v>
      </c>
      <c r="K2171" t="s">
        <v>7383</v>
      </c>
      <c r="L2171" s="1">
        <v>42461</v>
      </c>
      <c r="M2171">
        <v>4</v>
      </c>
      <c r="N2171">
        <v>5</v>
      </c>
      <c r="O2171">
        <v>5</v>
      </c>
      <c r="P2171">
        <v>2</v>
      </c>
      <c r="Q2171">
        <v>4</v>
      </c>
      <c r="R2171" t="s">
        <v>105</v>
      </c>
      <c r="S2171">
        <v>5</v>
      </c>
    </row>
    <row r="2172" spans="1:20" ht="20.25" customHeight="1">
      <c r="A2172">
        <v>2170</v>
      </c>
      <c r="B2172">
        <v>6</v>
      </c>
      <c r="C2172" t="s">
        <v>7384</v>
      </c>
      <c r="D2172" t="s">
        <v>7385</v>
      </c>
      <c r="E2172" s="1">
        <v>42549</v>
      </c>
      <c r="F2172" t="s">
        <v>21</v>
      </c>
      <c r="G2172" t="s">
        <v>7386</v>
      </c>
      <c r="H2172" t="s">
        <v>32</v>
      </c>
      <c r="I2172" t="s">
        <v>24</v>
      </c>
      <c r="J2172" t="s">
        <v>34</v>
      </c>
      <c r="K2172" t="s">
        <v>7387</v>
      </c>
      <c r="L2172" s="1">
        <v>42522</v>
      </c>
      <c r="M2172">
        <v>3</v>
      </c>
      <c r="N2172">
        <v>5</v>
      </c>
      <c r="O2172">
        <v>4</v>
      </c>
      <c r="P2172">
        <v>3</v>
      </c>
      <c r="Q2172">
        <v>3</v>
      </c>
      <c r="R2172" t="s">
        <v>105</v>
      </c>
      <c r="S2172">
        <v>-1</v>
      </c>
    </row>
    <row r="2173" spans="1:20" ht="20.25" customHeight="1">
      <c r="A2173">
        <v>2171</v>
      </c>
      <c r="B2173">
        <v>9</v>
      </c>
      <c r="C2173" t="s">
        <v>7388</v>
      </c>
      <c r="D2173" t="s">
        <v>7389</v>
      </c>
      <c r="E2173" s="1">
        <v>42548</v>
      </c>
      <c r="F2173" t="s">
        <v>21</v>
      </c>
      <c r="G2173" t="s">
        <v>7390</v>
      </c>
      <c r="H2173" t="s">
        <v>23</v>
      </c>
      <c r="I2173" t="s">
        <v>24</v>
      </c>
      <c r="J2173" t="s">
        <v>34</v>
      </c>
      <c r="K2173" t="s">
        <v>6004</v>
      </c>
      <c r="L2173" s="1">
        <v>42522</v>
      </c>
      <c r="M2173">
        <v>4</v>
      </c>
      <c r="N2173">
        <v>5</v>
      </c>
      <c r="O2173">
        <v>4</v>
      </c>
      <c r="P2173">
        <v>3</v>
      </c>
      <c r="Q2173">
        <v>4</v>
      </c>
      <c r="R2173" t="s">
        <v>105</v>
      </c>
      <c r="S2173">
        <v>4</v>
      </c>
      <c r="T2173" t="s">
        <v>36</v>
      </c>
    </row>
    <row r="2174" spans="1:20" ht="20.25" customHeight="1">
      <c r="A2174">
        <v>2172</v>
      </c>
      <c r="B2174">
        <v>2</v>
      </c>
      <c r="C2174" t="s">
        <v>7391</v>
      </c>
      <c r="D2174" t="s">
        <v>7392</v>
      </c>
      <c r="E2174" s="1">
        <v>42545</v>
      </c>
      <c r="F2174" t="s">
        <v>56</v>
      </c>
      <c r="G2174" t="s">
        <v>7393</v>
      </c>
      <c r="I2174" t="s">
        <v>73</v>
      </c>
      <c r="J2174" t="s">
        <v>94</v>
      </c>
      <c r="K2174" t="s">
        <v>6953</v>
      </c>
      <c r="L2174" s="1">
        <v>42522</v>
      </c>
      <c r="M2174">
        <v>3</v>
      </c>
      <c r="N2174">
        <v>3</v>
      </c>
      <c r="O2174">
        <v>-1</v>
      </c>
      <c r="P2174">
        <v>1</v>
      </c>
      <c r="Q2174">
        <v>2</v>
      </c>
      <c r="R2174" t="s">
        <v>27</v>
      </c>
      <c r="S2174">
        <v>1</v>
      </c>
      <c r="T2174" t="s">
        <v>36</v>
      </c>
    </row>
    <row r="2175" spans="1:20" ht="20.25" customHeight="1">
      <c r="A2175">
        <v>2173</v>
      </c>
      <c r="B2175">
        <v>1</v>
      </c>
      <c r="C2175" t="s">
        <v>7394</v>
      </c>
      <c r="D2175" t="s">
        <v>7395</v>
      </c>
      <c r="E2175" s="1">
        <v>42544</v>
      </c>
      <c r="F2175" t="s">
        <v>21</v>
      </c>
      <c r="G2175" t="s">
        <v>7396</v>
      </c>
      <c r="I2175" t="s">
        <v>73</v>
      </c>
      <c r="J2175" t="s">
        <v>25</v>
      </c>
      <c r="K2175" t="s">
        <v>7397</v>
      </c>
      <c r="L2175" s="1">
        <v>42522</v>
      </c>
      <c r="M2175">
        <v>3</v>
      </c>
      <c r="N2175">
        <v>1</v>
      </c>
      <c r="O2175">
        <v>1</v>
      </c>
      <c r="P2175">
        <v>1</v>
      </c>
      <c r="Q2175">
        <v>1</v>
      </c>
      <c r="R2175" t="s">
        <v>27</v>
      </c>
      <c r="S2175">
        <v>1</v>
      </c>
      <c r="T2175" t="s">
        <v>36</v>
      </c>
    </row>
    <row r="2176" spans="1:20" ht="20.25" customHeight="1">
      <c r="A2176">
        <v>2174</v>
      </c>
      <c r="B2176">
        <v>3</v>
      </c>
      <c r="C2176" t="s">
        <v>7398</v>
      </c>
      <c r="D2176" t="s">
        <v>7399</v>
      </c>
      <c r="E2176" s="1">
        <v>42542</v>
      </c>
      <c r="F2176" t="s">
        <v>56</v>
      </c>
      <c r="G2176" t="s">
        <v>7400</v>
      </c>
      <c r="H2176" t="s">
        <v>23</v>
      </c>
      <c r="I2176" t="s">
        <v>24</v>
      </c>
      <c r="J2176" t="s">
        <v>25</v>
      </c>
      <c r="K2176" t="s">
        <v>7401</v>
      </c>
      <c r="L2176" s="1">
        <v>42522</v>
      </c>
      <c r="M2176">
        <v>1</v>
      </c>
      <c r="N2176">
        <v>2</v>
      </c>
      <c r="O2176">
        <v>2</v>
      </c>
      <c r="P2176">
        <v>2</v>
      </c>
      <c r="Q2176">
        <v>1</v>
      </c>
      <c r="R2176" t="s">
        <v>27</v>
      </c>
      <c r="S2176">
        <v>4</v>
      </c>
      <c r="T2176" t="s">
        <v>36</v>
      </c>
    </row>
    <row r="2177" spans="1:20" ht="20.25" customHeight="1">
      <c r="A2177">
        <v>2175</v>
      </c>
      <c r="B2177">
        <v>3</v>
      </c>
      <c r="C2177" t="s">
        <v>7402</v>
      </c>
      <c r="D2177" t="s">
        <v>5640</v>
      </c>
      <c r="E2177" s="1">
        <v>42541</v>
      </c>
      <c r="F2177" t="s">
        <v>21</v>
      </c>
      <c r="G2177" t="s">
        <v>7403</v>
      </c>
      <c r="H2177" t="s">
        <v>7404</v>
      </c>
      <c r="I2177" t="s">
        <v>24</v>
      </c>
      <c r="J2177" t="s">
        <v>59</v>
      </c>
      <c r="K2177" t="s">
        <v>7405</v>
      </c>
      <c r="L2177" s="1">
        <v>42522</v>
      </c>
      <c r="M2177">
        <v>4</v>
      </c>
      <c r="N2177">
        <v>5</v>
      </c>
      <c r="O2177">
        <v>4</v>
      </c>
      <c r="P2177">
        <v>1</v>
      </c>
      <c r="Q2177">
        <v>1</v>
      </c>
      <c r="R2177" t="s">
        <v>27</v>
      </c>
      <c r="S2177">
        <v>3</v>
      </c>
      <c r="T2177" t="s">
        <v>36</v>
      </c>
    </row>
    <row r="2178" spans="1:20" ht="20.25" customHeight="1">
      <c r="A2178">
        <v>2176</v>
      </c>
      <c r="B2178">
        <v>3</v>
      </c>
      <c r="C2178" t="s">
        <v>7406</v>
      </c>
      <c r="D2178" t="s">
        <v>7407</v>
      </c>
      <c r="E2178" s="1">
        <v>42541</v>
      </c>
      <c r="F2178" t="s">
        <v>21</v>
      </c>
      <c r="G2178" t="s">
        <v>7408</v>
      </c>
      <c r="H2178" t="s">
        <v>163</v>
      </c>
      <c r="I2178" t="s">
        <v>73</v>
      </c>
      <c r="J2178" t="s">
        <v>25</v>
      </c>
      <c r="K2178" t="s">
        <v>6491</v>
      </c>
      <c r="L2178" s="1">
        <v>42522</v>
      </c>
      <c r="M2178">
        <v>4</v>
      </c>
      <c r="N2178">
        <v>1</v>
      </c>
      <c r="O2178">
        <v>4</v>
      </c>
      <c r="P2178">
        <v>2</v>
      </c>
      <c r="Q2178">
        <v>3</v>
      </c>
      <c r="R2178" t="s">
        <v>27</v>
      </c>
      <c r="S2178">
        <v>3</v>
      </c>
      <c r="T2178" t="s">
        <v>36</v>
      </c>
    </row>
    <row r="2179" spans="1:20" ht="20.25" customHeight="1">
      <c r="A2179">
        <v>2177</v>
      </c>
      <c r="B2179">
        <v>10</v>
      </c>
      <c r="C2179" t="s">
        <v>7409</v>
      </c>
      <c r="D2179" t="s">
        <v>67</v>
      </c>
      <c r="E2179" s="1">
        <v>42540</v>
      </c>
      <c r="F2179" t="s">
        <v>21</v>
      </c>
      <c r="G2179" t="s">
        <v>7410</v>
      </c>
      <c r="H2179" t="s">
        <v>123</v>
      </c>
      <c r="I2179" t="s">
        <v>24</v>
      </c>
      <c r="J2179" t="s">
        <v>94</v>
      </c>
      <c r="K2179" t="s">
        <v>7411</v>
      </c>
      <c r="L2179" s="1">
        <v>42522</v>
      </c>
      <c r="M2179">
        <v>5</v>
      </c>
      <c r="N2179">
        <v>5</v>
      </c>
      <c r="O2179">
        <v>5</v>
      </c>
      <c r="P2179">
        <v>5</v>
      </c>
      <c r="Q2179">
        <v>5</v>
      </c>
      <c r="R2179" t="s">
        <v>105</v>
      </c>
      <c r="S2179">
        <v>5</v>
      </c>
      <c r="T2179" t="s">
        <v>36</v>
      </c>
    </row>
    <row r="2180" spans="1:20" ht="20.25" customHeight="1">
      <c r="A2180">
        <v>2178</v>
      </c>
      <c r="B2180">
        <v>8</v>
      </c>
      <c r="C2180" t="s">
        <v>7412</v>
      </c>
      <c r="D2180" t="s">
        <v>7413</v>
      </c>
      <c r="E2180" s="1">
        <v>42539</v>
      </c>
      <c r="F2180" t="s">
        <v>21</v>
      </c>
      <c r="G2180" t="s">
        <v>7414</v>
      </c>
      <c r="H2180" t="s">
        <v>532</v>
      </c>
      <c r="I2180" t="s">
        <v>24</v>
      </c>
      <c r="J2180" t="s">
        <v>25</v>
      </c>
      <c r="K2180" t="s">
        <v>7003</v>
      </c>
      <c r="L2180" s="1">
        <v>42522</v>
      </c>
      <c r="M2180">
        <v>4</v>
      </c>
      <c r="N2180">
        <v>4</v>
      </c>
      <c r="O2180">
        <v>3</v>
      </c>
      <c r="P2180">
        <v>5</v>
      </c>
      <c r="Q2180">
        <v>4</v>
      </c>
      <c r="R2180" t="s">
        <v>105</v>
      </c>
      <c r="S2180">
        <v>-1</v>
      </c>
      <c r="T2180" t="s">
        <v>36</v>
      </c>
    </row>
    <row r="2181" spans="1:20" ht="20.25" customHeight="1">
      <c r="A2181">
        <v>2179</v>
      </c>
      <c r="B2181">
        <v>8</v>
      </c>
      <c r="C2181" t="s">
        <v>7415</v>
      </c>
      <c r="D2181" t="s">
        <v>7416</v>
      </c>
      <c r="E2181" s="1">
        <v>42539</v>
      </c>
      <c r="F2181" t="s">
        <v>21</v>
      </c>
      <c r="G2181" t="s">
        <v>7417</v>
      </c>
      <c r="I2181" t="s">
        <v>87</v>
      </c>
      <c r="J2181" t="s">
        <v>25</v>
      </c>
      <c r="K2181" t="s">
        <v>7418</v>
      </c>
      <c r="L2181" s="1">
        <v>42522</v>
      </c>
      <c r="M2181">
        <v>2</v>
      </c>
      <c r="N2181">
        <v>5</v>
      </c>
      <c r="O2181">
        <v>4</v>
      </c>
      <c r="P2181">
        <v>4</v>
      </c>
      <c r="Q2181">
        <v>4</v>
      </c>
      <c r="R2181" t="s">
        <v>105</v>
      </c>
      <c r="S2181">
        <v>3</v>
      </c>
    </row>
    <row r="2182" spans="1:20" ht="20.25" customHeight="1">
      <c r="A2182">
        <v>2180</v>
      </c>
      <c r="B2182">
        <v>2</v>
      </c>
      <c r="C2182" t="s">
        <v>7419</v>
      </c>
      <c r="D2182" t="s">
        <v>7420</v>
      </c>
      <c r="E2182" s="1">
        <v>42539</v>
      </c>
      <c r="F2182" t="s">
        <v>21</v>
      </c>
      <c r="G2182" t="s">
        <v>7421</v>
      </c>
      <c r="H2182" t="s">
        <v>3771</v>
      </c>
      <c r="I2182" t="s">
        <v>24</v>
      </c>
      <c r="J2182" t="s">
        <v>34</v>
      </c>
      <c r="K2182" t="s">
        <v>6334</v>
      </c>
      <c r="L2182" s="1">
        <v>42522</v>
      </c>
      <c r="M2182">
        <v>1</v>
      </c>
      <c r="N2182">
        <v>4</v>
      </c>
      <c r="O2182">
        <v>2</v>
      </c>
      <c r="P2182">
        <v>1</v>
      </c>
      <c r="Q2182">
        <v>2</v>
      </c>
      <c r="R2182" t="s">
        <v>27</v>
      </c>
      <c r="S2182">
        <v>-1</v>
      </c>
      <c r="T2182" t="s">
        <v>36</v>
      </c>
    </row>
    <row r="2183" spans="1:20" ht="20.25" customHeight="1">
      <c r="A2183">
        <v>2181</v>
      </c>
      <c r="B2183">
        <v>2</v>
      </c>
      <c r="C2183" t="s">
        <v>7422</v>
      </c>
      <c r="D2183" t="s">
        <v>7423</v>
      </c>
      <c r="E2183" s="1">
        <v>42538</v>
      </c>
      <c r="F2183" t="s">
        <v>1352</v>
      </c>
      <c r="G2183" t="s">
        <v>7424</v>
      </c>
      <c r="I2183" t="s">
        <v>24</v>
      </c>
      <c r="J2183" t="s">
        <v>94</v>
      </c>
      <c r="K2183" t="s">
        <v>7425</v>
      </c>
      <c r="L2183" s="1">
        <v>42491</v>
      </c>
      <c r="M2183">
        <v>2</v>
      </c>
      <c r="N2183">
        <v>1</v>
      </c>
      <c r="O2183">
        <v>1</v>
      </c>
      <c r="P2183">
        <v>3</v>
      </c>
      <c r="Q2183">
        <v>1</v>
      </c>
      <c r="R2183" t="s">
        <v>27</v>
      </c>
      <c r="S2183">
        <v>2</v>
      </c>
    </row>
    <row r="2184" spans="1:20" ht="20.25" customHeight="1">
      <c r="A2184">
        <v>2182</v>
      </c>
      <c r="B2184">
        <v>2</v>
      </c>
      <c r="C2184" t="s">
        <v>7426</v>
      </c>
      <c r="D2184" t="s">
        <v>7427</v>
      </c>
      <c r="E2184" s="1">
        <v>42538</v>
      </c>
      <c r="F2184" t="s">
        <v>21</v>
      </c>
      <c r="G2184" t="s">
        <v>7428</v>
      </c>
      <c r="I2184" t="s">
        <v>87</v>
      </c>
      <c r="J2184" t="s">
        <v>25</v>
      </c>
      <c r="K2184" t="s">
        <v>6913</v>
      </c>
      <c r="L2184" s="1">
        <v>42522</v>
      </c>
      <c r="M2184">
        <v>2</v>
      </c>
      <c r="N2184">
        <v>2</v>
      </c>
      <c r="O2184">
        <v>2</v>
      </c>
      <c r="P2184">
        <v>3</v>
      </c>
      <c r="Q2184">
        <v>3</v>
      </c>
      <c r="R2184" t="s">
        <v>27</v>
      </c>
      <c r="S2184">
        <v>-1</v>
      </c>
      <c r="T2184" t="s">
        <v>36</v>
      </c>
    </row>
    <row r="2185" spans="1:20" ht="20.25" customHeight="1">
      <c r="A2185">
        <v>2183</v>
      </c>
      <c r="B2185">
        <v>10</v>
      </c>
      <c r="C2185" t="s">
        <v>7429</v>
      </c>
      <c r="D2185" t="s">
        <v>246</v>
      </c>
      <c r="E2185" s="1">
        <v>42538</v>
      </c>
      <c r="F2185" t="s">
        <v>21</v>
      </c>
      <c r="G2185" t="s">
        <v>7430</v>
      </c>
      <c r="H2185" t="s">
        <v>1471</v>
      </c>
      <c r="I2185" t="s">
        <v>73</v>
      </c>
      <c r="J2185" t="s">
        <v>25</v>
      </c>
      <c r="K2185" t="s">
        <v>7431</v>
      </c>
      <c r="L2185" s="1">
        <v>42522</v>
      </c>
      <c r="M2185">
        <v>5</v>
      </c>
      <c r="N2185">
        <v>5</v>
      </c>
      <c r="O2185">
        <v>5</v>
      </c>
      <c r="P2185">
        <v>5</v>
      </c>
      <c r="Q2185">
        <v>5</v>
      </c>
      <c r="R2185" t="s">
        <v>105</v>
      </c>
      <c r="S2185">
        <v>5</v>
      </c>
      <c r="T2185" t="s">
        <v>36</v>
      </c>
    </row>
    <row r="2186" spans="1:20" ht="20.25" customHeight="1">
      <c r="A2186">
        <v>2184</v>
      </c>
      <c r="B2186">
        <v>1</v>
      </c>
      <c r="C2186" t="s">
        <v>7432</v>
      </c>
      <c r="D2186" t="s">
        <v>7433</v>
      </c>
      <c r="E2186" s="1">
        <v>42537</v>
      </c>
      <c r="F2186" t="s">
        <v>21</v>
      </c>
      <c r="G2186" t="s">
        <v>7434</v>
      </c>
      <c r="I2186" t="s">
        <v>87</v>
      </c>
      <c r="J2186" t="s">
        <v>59</v>
      </c>
      <c r="K2186" t="s">
        <v>7435</v>
      </c>
      <c r="L2186" s="1">
        <v>42522</v>
      </c>
      <c r="M2186">
        <v>4</v>
      </c>
      <c r="N2186">
        <v>4</v>
      </c>
      <c r="O2186">
        <v>2</v>
      </c>
      <c r="P2186">
        <v>1</v>
      </c>
      <c r="Q2186">
        <v>1</v>
      </c>
      <c r="R2186" t="s">
        <v>27</v>
      </c>
      <c r="S2186">
        <v>2</v>
      </c>
      <c r="T2186" t="s">
        <v>36</v>
      </c>
    </row>
    <row r="2187" spans="1:20" ht="20.25" customHeight="1">
      <c r="A2187">
        <v>2185</v>
      </c>
      <c r="B2187">
        <v>1</v>
      </c>
      <c r="C2187" t="s">
        <v>7436</v>
      </c>
      <c r="D2187" t="s">
        <v>7437</v>
      </c>
      <c r="E2187" s="1">
        <v>42537</v>
      </c>
      <c r="F2187" t="s">
        <v>21</v>
      </c>
      <c r="G2187" t="s">
        <v>7438</v>
      </c>
      <c r="H2187" t="s">
        <v>32</v>
      </c>
      <c r="I2187" t="s">
        <v>24</v>
      </c>
      <c r="J2187" t="s">
        <v>25</v>
      </c>
      <c r="K2187" t="s">
        <v>7439</v>
      </c>
      <c r="L2187" s="1">
        <v>42491</v>
      </c>
      <c r="M2187">
        <v>1</v>
      </c>
      <c r="N2187">
        <v>1</v>
      </c>
      <c r="O2187">
        <v>1</v>
      </c>
      <c r="P2187">
        <v>1</v>
      </c>
      <c r="Q2187">
        <v>3</v>
      </c>
      <c r="R2187" t="s">
        <v>27</v>
      </c>
      <c r="S2187">
        <v>-1</v>
      </c>
      <c r="T2187" t="s">
        <v>36</v>
      </c>
    </row>
    <row r="2188" spans="1:20" ht="20.25" customHeight="1">
      <c r="A2188">
        <v>2186</v>
      </c>
      <c r="B2188">
        <v>1</v>
      </c>
      <c r="C2188" t="s">
        <v>7440</v>
      </c>
      <c r="D2188" t="s">
        <v>7441</v>
      </c>
      <c r="E2188" s="1">
        <v>42537</v>
      </c>
      <c r="F2188" t="s">
        <v>21</v>
      </c>
      <c r="G2188" t="s">
        <v>7442</v>
      </c>
      <c r="H2188" t="s">
        <v>32</v>
      </c>
      <c r="I2188" t="s">
        <v>33</v>
      </c>
      <c r="J2188" t="s">
        <v>34</v>
      </c>
      <c r="K2188" t="s">
        <v>7054</v>
      </c>
      <c r="L2188" s="1">
        <v>42522</v>
      </c>
      <c r="M2188">
        <v>-1</v>
      </c>
      <c r="N2188">
        <v>-1</v>
      </c>
      <c r="O2188">
        <v>-1</v>
      </c>
      <c r="P2188">
        <v>1</v>
      </c>
      <c r="Q2188">
        <v>1</v>
      </c>
      <c r="R2188" t="s">
        <v>27</v>
      </c>
      <c r="S2188">
        <v>-1</v>
      </c>
    </row>
    <row r="2189" spans="1:20" ht="20.25" customHeight="1">
      <c r="A2189">
        <v>2187</v>
      </c>
      <c r="B2189">
        <v>5</v>
      </c>
      <c r="C2189" t="s">
        <v>7443</v>
      </c>
      <c r="D2189" t="s">
        <v>5397</v>
      </c>
      <c r="E2189" s="1">
        <v>42537</v>
      </c>
      <c r="F2189" t="s">
        <v>21</v>
      </c>
      <c r="G2189" t="s">
        <v>7444</v>
      </c>
      <c r="H2189" t="s">
        <v>7445</v>
      </c>
      <c r="I2189" t="s">
        <v>33</v>
      </c>
      <c r="J2189" t="s">
        <v>25</v>
      </c>
      <c r="K2189" t="s">
        <v>6479</v>
      </c>
      <c r="L2189" s="1">
        <v>42522</v>
      </c>
      <c r="M2189">
        <v>4</v>
      </c>
      <c r="N2189">
        <v>3</v>
      </c>
      <c r="O2189">
        <v>1</v>
      </c>
      <c r="P2189">
        <v>3</v>
      </c>
      <c r="Q2189">
        <v>3</v>
      </c>
      <c r="R2189" t="s">
        <v>105</v>
      </c>
      <c r="S2189">
        <v>-1</v>
      </c>
      <c r="T2189" t="s">
        <v>36</v>
      </c>
    </row>
    <row r="2190" spans="1:20" ht="20.25" customHeight="1">
      <c r="A2190">
        <v>2188</v>
      </c>
      <c r="B2190">
        <v>3</v>
      </c>
      <c r="C2190" t="s">
        <v>7446</v>
      </c>
      <c r="D2190" t="s">
        <v>7447</v>
      </c>
      <c r="E2190" s="1">
        <v>42536</v>
      </c>
      <c r="F2190" t="s">
        <v>56</v>
      </c>
      <c r="G2190" t="s">
        <v>7448</v>
      </c>
      <c r="I2190" t="s">
        <v>24</v>
      </c>
      <c r="J2190" t="s">
        <v>25</v>
      </c>
      <c r="K2190" t="s">
        <v>6941</v>
      </c>
      <c r="L2190" s="1">
        <v>42522</v>
      </c>
      <c r="M2190">
        <v>1</v>
      </c>
      <c r="N2190">
        <v>1</v>
      </c>
      <c r="O2190">
        <v>4</v>
      </c>
      <c r="P2190">
        <v>2</v>
      </c>
      <c r="Q2190">
        <v>3</v>
      </c>
      <c r="R2190" t="s">
        <v>27</v>
      </c>
      <c r="S2190">
        <v>2</v>
      </c>
    </row>
    <row r="2191" spans="1:20" ht="20.25" customHeight="1">
      <c r="A2191">
        <v>2189</v>
      </c>
      <c r="B2191">
        <v>10</v>
      </c>
      <c r="C2191" t="s">
        <v>7449</v>
      </c>
      <c r="D2191" t="s">
        <v>4395</v>
      </c>
      <c r="E2191" s="1">
        <v>42535</v>
      </c>
      <c r="F2191" t="s">
        <v>21</v>
      </c>
      <c r="G2191" t="s">
        <v>7450</v>
      </c>
      <c r="H2191" t="s">
        <v>32</v>
      </c>
      <c r="I2191" t="s">
        <v>24</v>
      </c>
      <c r="J2191" t="s">
        <v>34</v>
      </c>
      <c r="K2191" t="s">
        <v>7095</v>
      </c>
      <c r="L2191" s="1">
        <v>42461</v>
      </c>
      <c r="M2191">
        <v>5</v>
      </c>
      <c r="N2191">
        <v>5</v>
      </c>
      <c r="O2191">
        <v>5</v>
      </c>
      <c r="P2191">
        <v>5</v>
      </c>
      <c r="Q2191">
        <v>5</v>
      </c>
      <c r="R2191" t="s">
        <v>105</v>
      </c>
      <c r="S2191">
        <v>-1</v>
      </c>
    </row>
    <row r="2192" spans="1:20" ht="20.25" customHeight="1">
      <c r="A2192">
        <v>2190</v>
      </c>
      <c r="B2192">
        <v>8</v>
      </c>
      <c r="C2192" t="s">
        <v>7451</v>
      </c>
      <c r="D2192" t="s">
        <v>7452</v>
      </c>
      <c r="E2192" s="1">
        <v>42535</v>
      </c>
      <c r="F2192" t="s">
        <v>21</v>
      </c>
      <c r="G2192" t="s">
        <v>7453</v>
      </c>
      <c r="H2192" t="s">
        <v>163</v>
      </c>
      <c r="I2192" t="s">
        <v>73</v>
      </c>
      <c r="J2192" t="s">
        <v>34</v>
      </c>
      <c r="K2192" t="s">
        <v>7454</v>
      </c>
      <c r="L2192" s="1">
        <v>42491</v>
      </c>
      <c r="M2192">
        <v>4</v>
      </c>
      <c r="N2192">
        <v>5</v>
      </c>
      <c r="O2192">
        <v>4</v>
      </c>
      <c r="P2192">
        <v>5</v>
      </c>
      <c r="Q2192">
        <v>4</v>
      </c>
      <c r="R2192" t="s">
        <v>105</v>
      </c>
      <c r="S2192">
        <v>4</v>
      </c>
      <c r="T2192" t="s">
        <v>36</v>
      </c>
    </row>
    <row r="2193" spans="1:20" ht="20.25" customHeight="1">
      <c r="A2193">
        <v>2191</v>
      </c>
      <c r="B2193">
        <v>1</v>
      </c>
      <c r="C2193" t="s">
        <v>7455</v>
      </c>
      <c r="D2193" t="s">
        <v>7456</v>
      </c>
      <c r="E2193" s="1">
        <v>42535</v>
      </c>
      <c r="F2193" t="s">
        <v>21</v>
      </c>
      <c r="G2193" t="s">
        <v>7457</v>
      </c>
      <c r="H2193" t="s">
        <v>1969</v>
      </c>
      <c r="I2193" t="s">
        <v>24</v>
      </c>
      <c r="J2193" t="s">
        <v>25</v>
      </c>
      <c r="K2193" t="s">
        <v>6709</v>
      </c>
      <c r="L2193" s="1">
        <v>42522</v>
      </c>
      <c r="M2193">
        <v>1</v>
      </c>
      <c r="N2193">
        <v>1</v>
      </c>
      <c r="O2193">
        <v>1</v>
      </c>
      <c r="P2193">
        <v>1</v>
      </c>
      <c r="Q2193">
        <v>1</v>
      </c>
      <c r="R2193" t="s">
        <v>27</v>
      </c>
      <c r="S2193">
        <v>1</v>
      </c>
      <c r="T2193" t="s">
        <v>36</v>
      </c>
    </row>
    <row r="2194" spans="1:20" ht="20.25" customHeight="1">
      <c r="A2194">
        <v>2192</v>
      </c>
      <c r="B2194">
        <v>2</v>
      </c>
      <c r="C2194" t="s">
        <v>7458</v>
      </c>
      <c r="D2194" t="s">
        <v>7459</v>
      </c>
      <c r="E2194" s="1">
        <v>42533</v>
      </c>
      <c r="F2194" t="s">
        <v>56</v>
      </c>
      <c r="G2194" t="s">
        <v>7460</v>
      </c>
      <c r="I2194" t="s">
        <v>24</v>
      </c>
      <c r="J2194" t="s">
        <v>94</v>
      </c>
      <c r="K2194" t="s">
        <v>7461</v>
      </c>
      <c r="L2194" s="1">
        <v>42522</v>
      </c>
      <c r="M2194">
        <v>1</v>
      </c>
      <c r="N2194">
        <v>2</v>
      </c>
      <c r="O2194">
        <v>-1</v>
      </c>
      <c r="P2194">
        <v>2</v>
      </c>
      <c r="Q2194">
        <v>2</v>
      </c>
      <c r="R2194" t="s">
        <v>27</v>
      </c>
      <c r="S2194">
        <v>3</v>
      </c>
      <c r="T2194" t="s">
        <v>36</v>
      </c>
    </row>
    <row r="2195" spans="1:20" ht="20.25" customHeight="1">
      <c r="A2195">
        <v>2193</v>
      </c>
      <c r="B2195">
        <v>4</v>
      </c>
      <c r="C2195" t="s">
        <v>7462</v>
      </c>
      <c r="D2195" t="s">
        <v>3683</v>
      </c>
      <c r="E2195" s="1">
        <v>42533</v>
      </c>
      <c r="F2195" t="s">
        <v>21</v>
      </c>
      <c r="G2195" t="s">
        <v>7463</v>
      </c>
      <c r="H2195" t="s">
        <v>149</v>
      </c>
      <c r="I2195" t="s">
        <v>73</v>
      </c>
      <c r="J2195" t="s">
        <v>59</v>
      </c>
      <c r="K2195" t="s">
        <v>7193</v>
      </c>
      <c r="L2195" s="1">
        <v>42522</v>
      </c>
      <c r="M2195">
        <v>5</v>
      </c>
      <c r="N2195">
        <v>2</v>
      </c>
      <c r="O2195">
        <v>1</v>
      </c>
      <c r="P2195">
        <v>4</v>
      </c>
      <c r="Q2195">
        <v>1</v>
      </c>
      <c r="R2195" t="s">
        <v>27</v>
      </c>
      <c r="S2195">
        <v>3</v>
      </c>
    </row>
    <row r="2196" spans="1:20" ht="20.25" customHeight="1">
      <c r="A2196">
        <v>2194</v>
      </c>
      <c r="B2196">
        <v>7</v>
      </c>
      <c r="C2196" t="s">
        <v>7464</v>
      </c>
      <c r="D2196" t="s">
        <v>7465</v>
      </c>
      <c r="E2196" s="1">
        <v>42532</v>
      </c>
      <c r="F2196" t="s">
        <v>157</v>
      </c>
      <c r="G2196" t="s">
        <v>7466</v>
      </c>
      <c r="H2196" t="s">
        <v>23</v>
      </c>
      <c r="I2196" t="s">
        <v>73</v>
      </c>
      <c r="J2196" t="s">
        <v>94</v>
      </c>
      <c r="K2196" t="s">
        <v>6637</v>
      </c>
      <c r="L2196" s="1">
        <v>42522</v>
      </c>
      <c r="M2196">
        <v>4</v>
      </c>
      <c r="N2196">
        <v>3</v>
      </c>
      <c r="O2196">
        <v>2</v>
      </c>
      <c r="P2196">
        <v>4</v>
      </c>
      <c r="Q2196">
        <v>3</v>
      </c>
      <c r="R2196" t="s">
        <v>105</v>
      </c>
      <c r="S2196">
        <v>4</v>
      </c>
      <c r="T2196" t="s">
        <v>36</v>
      </c>
    </row>
    <row r="2197" spans="1:20" ht="20.25" customHeight="1">
      <c r="A2197">
        <v>2195</v>
      </c>
      <c r="B2197">
        <v>3</v>
      </c>
      <c r="C2197" t="s">
        <v>7467</v>
      </c>
      <c r="D2197" t="s">
        <v>7468</v>
      </c>
      <c r="E2197" s="1">
        <v>42532</v>
      </c>
      <c r="F2197" t="s">
        <v>21</v>
      </c>
      <c r="G2197" t="s">
        <v>7469</v>
      </c>
      <c r="H2197" t="s">
        <v>149</v>
      </c>
      <c r="I2197" t="s">
        <v>24</v>
      </c>
      <c r="J2197" t="s">
        <v>34</v>
      </c>
      <c r="K2197" t="s">
        <v>6772</v>
      </c>
      <c r="L2197" s="1">
        <v>42522</v>
      </c>
      <c r="M2197">
        <v>4</v>
      </c>
      <c r="N2197">
        <v>5</v>
      </c>
      <c r="O2197">
        <v>1</v>
      </c>
      <c r="P2197">
        <v>5</v>
      </c>
      <c r="Q2197">
        <v>4</v>
      </c>
      <c r="R2197" t="s">
        <v>105</v>
      </c>
      <c r="S2197">
        <v>4</v>
      </c>
      <c r="T2197" t="s">
        <v>36</v>
      </c>
    </row>
    <row r="2198" spans="1:20" ht="20.25" customHeight="1">
      <c r="A2198">
        <v>2196</v>
      </c>
      <c r="B2198">
        <v>4</v>
      </c>
      <c r="C2198" t="s">
        <v>7470</v>
      </c>
      <c r="D2198" t="s">
        <v>7471</v>
      </c>
      <c r="E2198" s="1">
        <v>42531</v>
      </c>
      <c r="F2198" t="s">
        <v>157</v>
      </c>
      <c r="G2198" t="s">
        <v>7472</v>
      </c>
      <c r="H2198" t="s">
        <v>163</v>
      </c>
      <c r="I2198" t="s">
        <v>24</v>
      </c>
      <c r="J2198" t="s">
        <v>34</v>
      </c>
      <c r="K2198" t="s">
        <v>7255</v>
      </c>
      <c r="L2198" s="1">
        <v>42491</v>
      </c>
      <c r="M2198">
        <v>3</v>
      </c>
      <c r="N2198">
        <v>2</v>
      </c>
      <c r="O2198">
        <v>3</v>
      </c>
      <c r="P2198">
        <v>5</v>
      </c>
      <c r="Q2198">
        <v>3</v>
      </c>
      <c r="R2198" t="s">
        <v>27</v>
      </c>
      <c r="S2198">
        <v>3</v>
      </c>
    </row>
    <row r="2199" spans="1:20" ht="20.25" customHeight="1">
      <c r="A2199">
        <v>2197</v>
      </c>
      <c r="B2199">
        <v>10</v>
      </c>
      <c r="C2199" t="s">
        <v>7473</v>
      </c>
      <c r="D2199" t="s">
        <v>7474</v>
      </c>
      <c r="E2199" s="1">
        <v>42530</v>
      </c>
      <c r="F2199" t="s">
        <v>21</v>
      </c>
      <c r="G2199" t="s">
        <v>7475</v>
      </c>
      <c r="H2199" t="s">
        <v>32</v>
      </c>
      <c r="I2199" t="s">
        <v>24</v>
      </c>
      <c r="J2199" t="s">
        <v>34</v>
      </c>
      <c r="K2199" t="s">
        <v>7476</v>
      </c>
      <c r="L2199" s="1">
        <v>42522</v>
      </c>
      <c r="M2199">
        <v>4</v>
      </c>
      <c r="N2199">
        <v>5</v>
      </c>
      <c r="O2199">
        <v>5</v>
      </c>
      <c r="P2199">
        <v>5</v>
      </c>
      <c r="Q2199">
        <v>5</v>
      </c>
      <c r="R2199" t="s">
        <v>105</v>
      </c>
      <c r="S2199">
        <v>-1</v>
      </c>
    </row>
    <row r="2200" spans="1:20" ht="20.25" customHeight="1">
      <c r="A2200">
        <v>2198</v>
      </c>
      <c r="B2200">
        <v>8</v>
      </c>
      <c r="C2200" t="s">
        <v>7477</v>
      </c>
      <c r="D2200" t="s">
        <v>7478</v>
      </c>
      <c r="E2200" s="1">
        <v>42530</v>
      </c>
      <c r="F2200" t="s">
        <v>56</v>
      </c>
      <c r="G2200" t="s">
        <v>7479</v>
      </c>
      <c r="H2200" t="s">
        <v>895</v>
      </c>
      <c r="I2200" t="s">
        <v>73</v>
      </c>
      <c r="J2200" t="s">
        <v>59</v>
      </c>
      <c r="K2200" t="s">
        <v>7480</v>
      </c>
      <c r="L2200" s="1">
        <v>42522</v>
      </c>
      <c r="M2200">
        <v>5</v>
      </c>
      <c r="N2200">
        <v>4</v>
      </c>
      <c r="O2200">
        <v>3</v>
      </c>
      <c r="P2200">
        <v>1</v>
      </c>
      <c r="Q2200">
        <v>3</v>
      </c>
      <c r="R2200" t="s">
        <v>27</v>
      </c>
      <c r="S2200">
        <v>5</v>
      </c>
    </row>
    <row r="2201" spans="1:20" ht="20.25" customHeight="1">
      <c r="A2201">
        <v>2199</v>
      </c>
      <c r="B2201">
        <v>8</v>
      </c>
      <c r="C2201" t="s">
        <v>7009</v>
      </c>
      <c r="D2201" t="s">
        <v>3085</v>
      </c>
      <c r="E2201" s="1">
        <v>42529</v>
      </c>
      <c r="F2201" t="s">
        <v>21</v>
      </c>
      <c r="G2201" t="s">
        <v>7481</v>
      </c>
      <c r="H2201" t="s">
        <v>163</v>
      </c>
      <c r="I2201" t="s">
        <v>24</v>
      </c>
      <c r="J2201" t="s">
        <v>34</v>
      </c>
      <c r="K2201" t="s">
        <v>6476</v>
      </c>
      <c r="L2201" s="1">
        <v>42522</v>
      </c>
      <c r="M2201">
        <v>3</v>
      </c>
      <c r="N2201">
        <v>5</v>
      </c>
      <c r="O2201">
        <v>4</v>
      </c>
      <c r="P2201">
        <v>4</v>
      </c>
      <c r="Q2201">
        <v>3</v>
      </c>
      <c r="R2201" t="s">
        <v>105</v>
      </c>
      <c r="S2201">
        <v>2</v>
      </c>
    </row>
    <row r="2202" spans="1:20" ht="20.25" customHeight="1">
      <c r="A2202">
        <v>2200</v>
      </c>
      <c r="B2202">
        <v>2</v>
      </c>
      <c r="C2202" t="s">
        <v>7482</v>
      </c>
      <c r="D2202" t="s">
        <v>3085</v>
      </c>
      <c r="E2202" s="1">
        <v>42527</v>
      </c>
      <c r="F2202" t="s">
        <v>21</v>
      </c>
      <c r="G2202" t="s">
        <v>7483</v>
      </c>
      <c r="H2202" t="s">
        <v>163</v>
      </c>
      <c r="I2202" t="s">
        <v>24</v>
      </c>
      <c r="J2202" t="s">
        <v>94</v>
      </c>
      <c r="K2202" t="s">
        <v>6546</v>
      </c>
      <c r="L2202" s="1">
        <v>42491</v>
      </c>
      <c r="M2202">
        <v>4</v>
      </c>
      <c r="N2202">
        <v>3</v>
      </c>
      <c r="O2202">
        <v>3</v>
      </c>
      <c r="P2202">
        <v>1</v>
      </c>
      <c r="Q2202">
        <v>3</v>
      </c>
      <c r="R2202" t="s">
        <v>27</v>
      </c>
      <c r="S2202">
        <v>2</v>
      </c>
      <c r="T2202" t="s">
        <v>36</v>
      </c>
    </row>
    <row r="2203" spans="1:20" ht="20.25" customHeight="1">
      <c r="A2203">
        <v>2201</v>
      </c>
      <c r="B2203">
        <v>4</v>
      </c>
      <c r="C2203" t="s">
        <v>7484</v>
      </c>
      <c r="D2203" t="s">
        <v>7485</v>
      </c>
      <c r="E2203" s="1">
        <v>42526</v>
      </c>
      <c r="F2203" t="s">
        <v>91</v>
      </c>
      <c r="G2203" t="s">
        <v>7486</v>
      </c>
      <c r="H2203" t="s">
        <v>532</v>
      </c>
      <c r="I2203" t="s">
        <v>33</v>
      </c>
      <c r="J2203" t="s">
        <v>25</v>
      </c>
      <c r="K2203" t="s">
        <v>7487</v>
      </c>
      <c r="L2203" s="1">
        <v>42522</v>
      </c>
      <c r="M2203">
        <v>1</v>
      </c>
      <c r="N2203">
        <v>3</v>
      </c>
      <c r="O2203">
        <v>2</v>
      </c>
      <c r="P2203">
        <v>4</v>
      </c>
      <c r="Q2203">
        <v>3</v>
      </c>
      <c r="R2203" t="s">
        <v>27</v>
      </c>
      <c r="S2203">
        <v>-1</v>
      </c>
    </row>
    <row r="2204" spans="1:20" ht="20.25" customHeight="1">
      <c r="A2204">
        <v>2202</v>
      </c>
      <c r="B2204">
        <v>10</v>
      </c>
      <c r="C2204" t="s">
        <v>7488</v>
      </c>
      <c r="D2204" t="s">
        <v>3683</v>
      </c>
      <c r="E2204" s="1">
        <v>42526</v>
      </c>
      <c r="F2204" t="s">
        <v>21</v>
      </c>
      <c r="G2204" t="s">
        <v>7489</v>
      </c>
      <c r="H2204" t="s">
        <v>1452</v>
      </c>
      <c r="I2204" t="s">
        <v>73</v>
      </c>
      <c r="J2204" t="s">
        <v>59</v>
      </c>
      <c r="K2204" t="s">
        <v>7490</v>
      </c>
      <c r="L2204" s="1">
        <v>42522</v>
      </c>
      <c r="M2204">
        <v>5</v>
      </c>
      <c r="N2204">
        <v>5</v>
      </c>
      <c r="O2204">
        <v>4</v>
      </c>
      <c r="P2204">
        <v>5</v>
      </c>
      <c r="Q2204">
        <v>5</v>
      </c>
      <c r="R2204" t="s">
        <v>105</v>
      </c>
      <c r="S2204">
        <v>4</v>
      </c>
    </row>
    <row r="2205" spans="1:20" ht="20.25" customHeight="1">
      <c r="A2205">
        <v>2203</v>
      </c>
      <c r="B2205">
        <v>5</v>
      </c>
      <c r="C2205" t="s">
        <v>7491</v>
      </c>
      <c r="D2205" t="s">
        <v>1313</v>
      </c>
      <c r="E2205" s="1">
        <v>42525</v>
      </c>
      <c r="F2205" t="s">
        <v>21</v>
      </c>
      <c r="G2205" t="s">
        <v>7492</v>
      </c>
      <c r="H2205" t="s">
        <v>32</v>
      </c>
      <c r="I2205" t="s">
        <v>24</v>
      </c>
      <c r="J2205" t="s">
        <v>25</v>
      </c>
      <c r="K2205" t="s">
        <v>6786</v>
      </c>
      <c r="L2205" s="1">
        <v>42461</v>
      </c>
      <c r="M2205">
        <v>3</v>
      </c>
      <c r="N2205">
        <v>3</v>
      </c>
      <c r="O2205">
        <v>3</v>
      </c>
      <c r="P2205">
        <v>2</v>
      </c>
      <c r="Q2205">
        <v>3</v>
      </c>
      <c r="R2205" t="s">
        <v>27</v>
      </c>
      <c r="S2205">
        <v>-1</v>
      </c>
    </row>
    <row r="2206" spans="1:20" ht="20.25" customHeight="1">
      <c r="A2206">
        <v>2204</v>
      </c>
      <c r="B2206">
        <v>7</v>
      </c>
      <c r="C2206" t="s">
        <v>7493</v>
      </c>
      <c r="D2206" t="s">
        <v>1277</v>
      </c>
      <c r="E2206" s="1">
        <v>42525</v>
      </c>
      <c r="F2206" t="s">
        <v>21</v>
      </c>
      <c r="G2206" t="s">
        <v>7494</v>
      </c>
      <c r="H2206" t="s">
        <v>2053</v>
      </c>
      <c r="I2206" t="s">
        <v>24</v>
      </c>
      <c r="J2206" t="s">
        <v>59</v>
      </c>
      <c r="K2206" t="s">
        <v>6327</v>
      </c>
      <c r="L2206" s="1">
        <v>42522</v>
      </c>
      <c r="M2206">
        <v>3</v>
      </c>
      <c r="N2206">
        <v>4</v>
      </c>
      <c r="O2206">
        <v>4</v>
      </c>
      <c r="P2206">
        <v>1</v>
      </c>
      <c r="Q2206">
        <v>3</v>
      </c>
      <c r="R2206" t="s">
        <v>105</v>
      </c>
      <c r="S2206">
        <v>3</v>
      </c>
    </row>
    <row r="2207" spans="1:20" ht="20.25" customHeight="1">
      <c r="A2207">
        <v>2205</v>
      </c>
      <c r="B2207">
        <v>3</v>
      </c>
      <c r="C2207" t="s">
        <v>7495</v>
      </c>
      <c r="D2207" t="s">
        <v>7496</v>
      </c>
      <c r="E2207" s="1">
        <v>42524</v>
      </c>
      <c r="F2207" t="s">
        <v>21</v>
      </c>
      <c r="G2207" t="s">
        <v>7497</v>
      </c>
      <c r="I2207" t="s">
        <v>24</v>
      </c>
      <c r="J2207" t="s">
        <v>25</v>
      </c>
      <c r="K2207" t="s">
        <v>7498</v>
      </c>
      <c r="L2207" s="1">
        <v>42491</v>
      </c>
      <c r="M2207">
        <v>2</v>
      </c>
      <c r="N2207">
        <v>2</v>
      </c>
      <c r="O2207">
        <v>1</v>
      </c>
      <c r="P2207">
        <v>1</v>
      </c>
      <c r="Q2207">
        <v>2</v>
      </c>
      <c r="R2207" t="s">
        <v>27</v>
      </c>
      <c r="S2207">
        <v>-1</v>
      </c>
    </row>
    <row r="2208" spans="1:20" ht="20.25" customHeight="1">
      <c r="A2208">
        <v>2206</v>
      </c>
      <c r="B2208">
        <v>4</v>
      </c>
      <c r="C2208" t="s">
        <v>7499</v>
      </c>
      <c r="D2208" t="s">
        <v>7500</v>
      </c>
      <c r="E2208" s="1">
        <v>42524</v>
      </c>
      <c r="F2208" t="s">
        <v>21</v>
      </c>
      <c r="G2208" t="s">
        <v>7501</v>
      </c>
      <c r="H2208" t="s">
        <v>2053</v>
      </c>
      <c r="I2208" t="s">
        <v>87</v>
      </c>
      <c r="J2208" t="s">
        <v>25</v>
      </c>
      <c r="K2208" t="s">
        <v>6709</v>
      </c>
      <c r="L2208" s="1">
        <v>42491</v>
      </c>
      <c r="M2208">
        <v>2</v>
      </c>
      <c r="N2208">
        <v>2</v>
      </c>
      <c r="O2208">
        <v>2</v>
      </c>
      <c r="P2208">
        <v>2</v>
      </c>
      <c r="Q2208">
        <v>3</v>
      </c>
      <c r="R2208" t="s">
        <v>27</v>
      </c>
      <c r="S2208">
        <v>1</v>
      </c>
    </row>
    <row r="2209" spans="1:20" ht="20.25" customHeight="1">
      <c r="A2209">
        <v>2207</v>
      </c>
      <c r="B2209">
        <v>5</v>
      </c>
      <c r="C2209" t="s">
        <v>7502</v>
      </c>
      <c r="D2209" t="s">
        <v>7503</v>
      </c>
      <c r="E2209" s="1">
        <v>42523</v>
      </c>
      <c r="F2209" t="s">
        <v>21</v>
      </c>
      <c r="G2209" t="s">
        <v>7504</v>
      </c>
      <c r="I2209" t="s">
        <v>24</v>
      </c>
      <c r="J2209" t="s">
        <v>34</v>
      </c>
      <c r="K2209" t="s">
        <v>6750</v>
      </c>
      <c r="L2209" s="1">
        <v>42491</v>
      </c>
      <c r="M2209">
        <v>4</v>
      </c>
      <c r="N2209">
        <v>3</v>
      </c>
      <c r="O2209">
        <v>3</v>
      </c>
      <c r="P2209">
        <v>3</v>
      </c>
      <c r="Q2209">
        <v>3</v>
      </c>
      <c r="R2209" t="s">
        <v>27</v>
      </c>
      <c r="S2209">
        <v>3</v>
      </c>
    </row>
    <row r="2210" spans="1:20" ht="20.25" customHeight="1">
      <c r="A2210">
        <v>2208</v>
      </c>
      <c r="B2210">
        <v>9</v>
      </c>
      <c r="C2210" t="s">
        <v>7505</v>
      </c>
      <c r="D2210" t="s">
        <v>7506</v>
      </c>
      <c r="E2210" s="1">
        <v>42523</v>
      </c>
      <c r="F2210" t="s">
        <v>56</v>
      </c>
      <c r="G2210" t="s">
        <v>7507</v>
      </c>
      <c r="H2210" t="s">
        <v>1969</v>
      </c>
      <c r="I2210" t="s">
        <v>73</v>
      </c>
      <c r="J2210" t="s">
        <v>25</v>
      </c>
      <c r="K2210" t="s">
        <v>6327</v>
      </c>
      <c r="L2210" s="1">
        <v>42491</v>
      </c>
      <c r="M2210">
        <v>5</v>
      </c>
      <c r="N2210">
        <v>5</v>
      </c>
      <c r="O2210">
        <v>1</v>
      </c>
      <c r="P2210">
        <v>5</v>
      </c>
      <c r="Q2210">
        <v>4</v>
      </c>
      <c r="R2210" t="s">
        <v>105</v>
      </c>
      <c r="S2210">
        <v>5</v>
      </c>
      <c r="T2210" t="s">
        <v>36</v>
      </c>
    </row>
    <row r="2211" spans="1:20" ht="20.25" customHeight="1">
      <c r="A2211">
        <v>2209</v>
      </c>
      <c r="B2211">
        <v>3</v>
      </c>
      <c r="C2211" t="s">
        <v>7508</v>
      </c>
      <c r="D2211" t="s">
        <v>7509</v>
      </c>
      <c r="E2211" s="1">
        <v>42521</v>
      </c>
      <c r="F2211" t="s">
        <v>98</v>
      </c>
      <c r="G2211" t="s">
        <v>7510</v>
      </c>
      <c r="I2211" t="s">
        <v>73</v>
      </c>
      <c r="J2211" t="s">
        <v>25</v>
      </c>
      <c r="K2211" t="s">
        <v>7511</v>
      </c>
      <c r="L2211" s="1">
        <v>42491</v>
      </c>
      <c r="M2211">
        <v>3</v>
      </c>
      <c r="N2211">
        <v>4</v>
      </c>
      <c r="O2211">
        <v>1</v>
      </c>
      <c r="P2211">
        <v>1</v>
      </c>
      <c r="Q2211">
        <v>2</v>
      </c>
      <c r="R2211" t="s">
        <v>27</v>
      </c>
      <c r="S2211">
        <v>-1</v>
      </c>
      <c r="T2211" t="s">
        <v>36</v>
      </c>
    </row>
    <row r="2212" spans="1:20" ht="20.25" customHeight="1">
      <c r="A2212">
        <v>2210</v>
      </c>
      <c r="B2212">
        <v>4</v>
      </c>
      <c r="C2212" t="s">
        <v>7512</v>
      </c>
      <c r="D2212" t="s">
        <v>7513</v>
      </c>
      <c r="E2212" s="1">
        <v>42521</v>
      </c>
      <c r="F2212" t="s">
        <v>21</v>
      </c>
      <c r="G2212" t="s">
        <v>7514</v>
      </c>
      <c r="I2212" t="s">
        <v>24</v>
      </c>
      <c r="J2212" t="s">
        <v>25</v>
      </c>
      <c r="K2212" t="s">
        <v>6429</v>
      </c>
      <c r="L2212" s="1">
        <v>42491</v>
      </c>
      <c r="M2212">
        <v>4</v>
      </c>
      <c r="N2212">
        <v>2</v>
      </c>
      <c r="O2212">
        <v>1</v>
      </c>
      <c r="P2212">
        <v>3</v>
      </c>
      <c r="Q2212">
        <v>2</v>
      </c>
      <c r="R2212" t="s">
        <v>27</v>
      </c>
      <c r="S2212">
        <v>1</v>
      </c>
      <c r="T2212" t="s">
        <v>36</v>
      </c>
    </row>
    <row r="2213" spans="1:20" ht="20.25" customHeight="1">
      <c r="A2213">
        <v>2211</v>
      </c>
      <c r="B2213">
        <v>8</v>
      </c>
      <c r="C2213" t="s">
        <v>7515</v>
      </c>
      <c r="D2213" t="s">
        <v>7516</v>
      </c>
      <c r="E2213" s="1">
        <v>42520</v>
      </c>
      <c r="F2213" t="s">
        <v>21</v>
      </c>
      <c r="G2213" s="2" t="s">
        <v>7517</v>
      </c>
      <c r="H2213" t="s">
        <v>2053</v>
      </c>
      <c r="I2213" t="s">
        <v>73</v>
      </c>
      <c r="J2213" t="s">
        <v>25</v>
      </c>
      <c r="K2213" t="s">
        <v>6289</v>
      </c>
      <c r="L2213" s="1">
        <v>42491</v>
      </c>
      <c r="M2213">
        <v>3</v>
      </c>
      <c r="N2213">
        <v>4</v>
      </c>
      <c r="O2213">
        <v>4</v>
      </c>
      <c r="P2213">
        <v>4</v>
      </c>
      <c r="Q2213">
        <v>4</v>
      </c>
      <c r="R2213" t="s">
        <v>105</v>
      </c>
      <c r="S2213">
        <v>3</v>
      </c>
      <c r="T2213" t="s">
        <v>36</v>
      </c>
    </row>
    <row r="2214" spans="1:20" ht="20.25" customHeight="1">
      <c r="A2214">
        <v>2212</v>
      </c>
      <c r="B2214">
        <v>8</v>
      </c>
      <c r="C2214" t="s">
        <v>7518</v>
      </c>
      <c r="D2214" t="s">
        <v>7519</v>
      </c>
      <c r="E2214" s="1">
        <v>42519</v>
      </c>
      <c r="F2214" t="s">
        <v>1870</v>
      </c>
      <c r="G2214" t="s">
        <v>7520</v>
      </c>
      <c r="H2214" t="s">
        <v>23</v>
      </c>
      <c r="I2214" t="s">
        <v>73</v>
      </c>
      <c r="J2214" t="s">
        <v>94</v>
      </c>
      <c r="K2214" t="s">
        <v>6190</v>
      </c>
      <c r="L2214" s="1">
        <v>42491</v>
      </c>
      <c r="M2214">
        <v>5</v>
      </c>
      <c r="N2214">
        <v>4</v>
      </c>
      <c r="O2214">
        <v>4</v>
      </c>
      <c r="P2214">
        <v>3</v>
      </c>
      <c r="Q2214">
        <v>5</v>
      </c>
      <c r="R2214" t="s">
        <v>105</v>
      </c>
      <c r="S2214">
        <v>5</v>
      </c>
    </row>
    <row r="2215" spans="1:20" ht="20.25" customHeight="1">
      <c r="A2215">
        <v>2213</v>
      </c>
      <c r="B2215">
        <v>5</v>
      </c>
      <c r="C2215" t="s">
        <v>7521</v>
      </c>
      <c r="D2215" t="s">
        <v>7522</v>
      </c>
      <c r="E2215" s="1">
        <v>42517</v>
      </c>
      <c r="F2215" t="s">
        <v>21</v>
      </c>
      <c r="G2215" t="s">
        <v>7523</v>
      </c>
      <c r="H2215" t="s">
        <v>149</v>
      </c>
      <c r="I2215" t="s">
        <v>24</v>
      </c>
      <c r="J2215" t="s">
        <v>25</v>
      </c>
      <c r="K2215" t="s">
        <v>7524</v>
      </c>
      <c r="L2215" s="1">
        <v>42491</v>
      </c>
      <c r="M2215">
        <v>3</v>
      </c>
      <c r="N2215">
        <v>5</v>
      </c>
      <c r="O2215">
        <v>4</v>
      </c>
      <c r="P2215">
        <v>1</v>
      </c>
      <c r="Q2215">
        <v>3</v>
      </c>
      <c r="R2215" t="s">
        <v>105</v>
      </c>
      <c r="S2215">
        <v>1</v>
      </c>
    </row>
    <row r="2216" spans="1:20" ht="20.25" customHeight="1">
      <c r="A2216">
        <v>2214</v>
      </c>
      <c r="B2216">
        <v>8</v>
      </c>
      <c r="C2216" t="s">
        <v>7525</v>
      </c>
      <c r="D2216" t="s">
        <v>5875</v>
      </c>
      <c r="E2216" s="1">
        <v>42517</v>
      </c>
      <c r="F2216" t="s">
        <v>21</v>
      </c>
      <c r="G2216" t="s">
        <v>7526</v>
      </c>
      <c r="H2216" t="s">
        <v>163</v>
      </c>
      <c r="I2216" t="s">
        <v>24</v>
      </c>
      <c r="J2216" t="s">
        <v>25</v>
      </c>
      <c r="K2216" t="s">
        <v>7527</v>
      </c>
      <c r="L2216" s="1">
        <v>42491</v>
      </c>
      <c r="M2216">
        <v>4</v>
      </c>
      <c r="N2216">
        <v>4</v>
      </c>
      <c r="O2216">
        <v>4</v>
      </c>
      <c r="P2216">
        <v>4</v>
      </c>
      <c r="Q2216">
        <v>4</v>
      </c>
      <c r="R2216" t="s">
        <v>105</v>
      </c>
      <c r="S2216">
        <v>4</v>
      </c>
      <c r="T2216" t="s">
        <v>36</v>
      </c>
    </row>
    <row r="2217" spans="1:20" ht="20.25" customHeight="1">
      <c r="A2217">
        <v>2215</v>
      </c>
      <c r="B2217">
        <v>9</v>
      </c>
      <c r="C2217" t="s">
        <v>7528</v>
      </c>
      <c r="D2217" t="s">
        <v>6178</v>
      </c>
      <c r="E2217" s="1">
        <v>42516</v>
      </c>
      <c r="F2217" t="s">
        <v>21</v>
      </c>
      <c r="G2217" t="s">
        <v>7529</v>
      </c>
      <c r="H2217" t="s">
        <v>123</v>
      </c>
      <c r="I2217" t="s">
        <v>73</v>
      </c>
      <c r="J2217" t="s">
        <v>34</v>
      </c>
      <c r="K2217" t="s">
        <v>6606</v>
      </c>
      <c r="L2217" s="1">
        <v>42430</v>
      </c>
      <c r="M2217">
        <v>5</v>
      </c>
      <c r="N2217">
        <v>5</v>
      </c>
      <c r="O2217">
        <v>5</v>
      </c>
      <c r="P2217">
        <v>5</v>
      </c>
      <c r="Q2217">
        <v>4</v>
      </c>
      <c r="R2217" t="s">
        <v>105</v>
      </c>
      <c r="S2217">
        <v>5</v>
      </c>
    </row>
    <row r="2218" spans="1:20" ht="20.25" customHeight="1">
      <c r="A2218">
        <v>2216</v>
      </c>
      <c r="B2218">
        <v>2</v>
      </c>
      <c r="C2218" t="s">
        <v>7530</v>
      </c>
      <c r="D2218" t="s">
        <v>7531</v>
      </c>
      <c r="E2218" s="1">
        <v>42516</v>
      </c>
      <c r="F2218" t="s">
        <v>21</v>
      </c>
      <c r="G2218" t="s">
        <v>7532</v>
      </c>
      <c r="I2218" t="s">
        <v>33</v>
      </c>
      <c r="J2218" t="s">
        <v>34</v>
      </c>
      <c r="K2218" t="s">
        <v>7179</v>
      </c>
      <c r="L2218" s="1">
        <v>42491</v>
      </c>
      <c r="M2218">
        <v>3</v>
      </c>
      <c r="N2218">
        <v>3</v>
      </c>
      <c r="O2218">
        <v>2</v>
      </c>
      <c r="P2218">
        <v>1</v>
      </c>
      <c r="Q2218">
        <v>1</v>
      </c>
      <c r="R2218" t="s">
        <v>27</v>
      </c>
      <c r="S2218">
        <v>2</v>
      </c>
    </row>
    <row r="2219" spans="1:20" ht="20.25" customHeight="1">
      <c r="A2219">
        <v>2217</v>
      </c>
      <c r="B2219">
        <v>1</v>
      </c>
      <c r="C2219" t="s">
        <v>7533</v>
      </c>
      <c r="D2219" t="s">
        <v>67</v>
      </c>
      <c r="E2219" s="1">
        <v>42516</v>
      </c>
      <c r="F2219" t="s">
        <v>21</v>
      </c>
      <c r="G2219" t="s">
        <v>7534</v>
      </c>
      <c r="I2219" t="s">
        <v>24</v>
      </c>
      <c r="J2219" t="s">
        <v>25</v>
      </c>
      <c r="K2219" t="s">
        <v>7535</v>
      </c>
      <c r="L2219" s="1">
        <v>42491</v>
      </c>
      <c r="M2219">
        <v>4</v>
      </c>
      <c r="N2219">
        <v>5</v>
      </c>
      <c r="O2219">
        <v>3</v>
      </c>
      <c r="P2219">
        <v>1</v>
      </c>
      <c r="Q2219">
        <v>3</v>
      </c>
      <c r="R2219" t="s">
        <v>27</v>
      </c>
      <c r="S2219">
        <v>-1</v>
      </c>
    </row>
    <row r="2220" spans="1:20" ht="20.25" customHeight="1">
      <c r="A2220">
        <v>2218</v>
      </c>
      <c r="B2220">
        <v>7</v>
      </c>
      <c r="C2220" t="s">
        <v>7536</v>
      </c>
      <c r="D2220" t="s">
        <v>7537</v>
      </c>
      <c r="E2220" s="1">
        <v>42515</v>
      </c>
      <c r="F2220" t="s">
        <v>1995</v>
      </c>
      <c r="G2220" t="s">
        <v>7538</v>
      </c>
      <c r="H2220" t="s">
        <v>200</v>
      </c>
      <c r="I2220" t="s">
        <v>73</v>
      </c>
      <c r="J2220" t="s">
        <v>25</v>
      </c>
      <c r="K2220" t="s">
        <v>6303</v>
      </c>
      <c r="L2220" s="1">
        <v>42491</v>
      </c>
      <c r="M2220">
        <v>3</v>
      </c>
      <c r="N2220">
        <v>4</v>
      </c>
      <c r="O2220">
        <v>4</v>
      </c>
      <c r="P2220">
        <v>3</v>
      </c>
      <c r="Q2220">
        <v>4</v>
      </c>
      <c r="R2220" t="s">
        <v>105</v>
      </c>
      <c r="S2220">
        <v>2</v>
      </c>
    </row>
    <row r="2221" spans="1:20" ht="20.25" customHeight="1">
      <c r="A2221">
        <v>2219</v>
      </c>
      <c r="B2221">
        <v>5</v>
      </c>
      <c r="C2221" t="s">
        <v>7539</v>
      </c>
      <c r="D2221" t="s">
        <v>1204</v>
      </c>
      <c r="E2221" s="1">
        <v>42515</v>
      </c>
      <c r="F2221" t="s">
        <v>21</v>
      </c>
      <c r="G2221" t="s">
        <v>7540</v>
      </c>
      <c r="I2221" t="s">
        <v>24</v>
      </c>
      <c r="J2221" t="s">
        <v>25</v>
      </c>
      <c r="K2221" t="s">
        <v>7541</v>
      </c>
      <c r="L2221" s="1">
        <v>42491</v>
      </c>
      <c r="M2221">
        <v>2</v>
      </c>
      <c r="N2221">
        <v>3</v>
      </c>
      <c r="O2221">
        <v>-1</v>
      </c>
      <c r="P2221">
        <v>1</v>
      </c>
      <c r="Q2221">
        <v>2</v>
      </c>
      <c r="R2221" t="s">
        <v>105</v>
      </c>
      <c r="S2221">
        <v>-1</v>
      </c>
    </row>
    <row r="2222" spans="1:20" ht="20.25" customHeight="1">
      <c r="A2222">
        <v>2220</v>
      </c>
      <c r="B2222">
        <v>8</v>
      </c>
      <c r="C2222" t="s">
        <v>7542</v>
      </c>
      <c r="D2222" t="s">
        <v>246</v>
      </c>
      <c r="E2222" s="1">
        <v>42514</v>
      </c>
      <c r="F2222" t="s">
        <v>21</v>
      </c>
      <c r="G2222" t="s">
        <v>7543</v>
      </c>
      <c r="H2222" t="s">
        <v>32</v>
      </c>
      <c r="I2222" t="s">
        <v>87</v>
      </c>
      <c r="J2222" t="s">
        <v>34</v>
      </c>
      <c r="K2222" t="s">
        <v>7203</v>
      </c>
      <c r="L2222" s="1">
        <v>42491</v>
      </c>
      <c r="M2222">
        <v>4</v>
      </c>
      <c r="N2222">
        <v>5</v>
      </c>
      <c r="O2222">
        <v>4</v>
      </c>
      <c r="P2222">
        <v>2</v>
      </c>
      <c r="Q2222">
        <v>3</v>
      </c>
      <c r="R2222" t="s">
        <v>105</v>
      </c>
      <c r="S2222">
        <v>-1</v>
      </c>
      <c r="T2222" t="s">
        <v>36</v>
      </c>
    </row>
    <row r="2223" spans="1:20" ht="20.25" customHeight="1">
      <c r="A2223">
        <v>2221</v>
      </c>
      <c r="B2223">
        <v>2</v>
      </c>
      <c r="C2223" t="s">
        <v>7544</v>
      </c>
      <c r="D2223" t="s">
        <v>7545</v>
      </c>
      <c r="E2223" s="1">
        <v>42514</v>
      </c>
      <c r="F2223" t="s">
        <v>56</v>
      </c>
      <c r="G2223" t="s">
        <v>7546</v>
      </c>
      <c r="H2223" t="s">
        <v>23</v>
      </c>
      <c r="I2223" t="s">
        <v>33</v>
      </c>
      <c r="J2223" t="s">
        <v>34</v>
      </c>
      <c r="K2223" t="s">
        <v>7547</v>
      </c>
      <c r="L2223" s="1">
        <v>42491</v>
      </c>
      <c r="M2223">
        <v>4</v>
      </c>
      <c r="N2223">
        <v>3</v>
      </c>
      <c r="O2223">
        <v>3</v>
      </c>
      <c r="P2223">
        <v>4</v>
      </c>
      <c r="Q2223">
        <v>2</v>
      </c>
      <c r="R2223" t="s">
        <v>27</v>
      </c>
      <c r="S2223">
        <v>4</v>
      </c>
      <c r="T2223" t="s">
        <v>36</v>
      </c>
    </row>
    <row r="2224" spans="1:20" ht="20.25" customHeight="1">
      <c r="A2224">
        <v>2222</v>
      </c>
      <c r="B2224">
        <v>10</v>
      </c>
      <c r="C2224" t="s">
        <v>7548</v>
      </c>
      <c r="D2224" t="s">
        <v>7549</v>
      </c>
      <c r="E2224" s="1">
        <v>42513</v>
      </c>
      <c r="F2224" t="s">
        <v>21</v>
      </c>
      <c r="G2224" t="s">
        <v>7550</v>
      </c>
      <c r="H2224" t="s">
        <v>7551</v>
      </c>
      <c r="I2224" t="s">
        <v>73</v>
      </c>
      <c r="J2224" t="s">
        <v>25</v>
      </c>
      <c r="K2224" t="s">
        <v>7552</v>
      </c>
      <c r="L2224" s="1">
        <v>42491</v>
      </c>
      <c r="M2224">
        <v>5</v>
      </c>
      <c r="N2224">
        <v>5</v>
      </c>
      <c r="O2224">
        <v>5</v>
      </c>
      <c r="P2224">
        <v>5</v>
      </c>
      <c r="Q2224">
        <v>5</v>
      </c>
      <c r="R2224" t="s">
        <v>105</v>
      </c>
      <c r="S2224">
        <v>-1</v>
      </c>
    </row>
    <row r="2225" spans="1:20" ht="20.25" customHeight="1">
      <c r="A2225">
        <v>2223</v>
      </c>
      <c r="B2225">
        <v>8</v>
      </c>
      <c r="C2225" t="s">
        <v>4231</v>
      </c>
      <c r="D2225" t="s">
        <v>7553</v>
      </c>
      <c r="E2225" s="1">
        <v>42511</v>
      </c>
      <c r="F2225" t="s">
        <v>671</v>
      </c>
      <c r="G2225" t="s">
        <v>7554</v>
      </c>
      <c r="H2225" t="s">
        <v>7555</v>
      </c>
      <c r="I2225" t="s">
        <v>24</v>
      </c>
      <c r="J2225" t="s">
        <v>25</v>
      </c>
      <c r="K2225" t="s">
        <v>7556</v>
      </c>
      <c r="L2225" s="1">
        <v>42491</v>
      </c>
      <c r="M2225">
        <v>4</v>
      </c>
      <c r="N2225">
        <v>4</v>
      </c>
      <c r="O2225">
        <v>4</v>
      </c>
      <c r="P2225">
        <v>4</v>
      </c>
      <c r="Q2225">
        <v>5</v>
      </c>
      <c r="R2225" t="s">
        <v>105</v>
      </c>
      <c r="S2225">
        <v>2</v>
      </c>
      <c r="T2225" t="s">
        <v>36</v>
      </c>
    </row>
    <row r="2226" spans="1:20" ht="20.25" customHeight="1">
      <c r="A2226">
        <v>2224</v>
      </c>
      <c r="B2226">
        <v>1</v>
      </c>
      <c r="C2226" t="s">
        <v>7557</v>
      </c>
      <c r="D2226" t="s">
        <v>7558</v>
      </c>
      <c r="E2226" s="1">
        <v>42510</v>
      </c>
      <c r="F2226" t="s">
        <v>21</v>
      </c>
      <c r="G2226" t="s">
        <v>7559</v>
      </c>
      <c r="I2226" t="s">
        <v>33</v>
      </c>
      <c r="J2226" t="s">
        <v>25</v>
      </c>
      <c r="K2226" t="s">
        <v>7560</v>
      </c>
      <c r="L2226" s="1">
        <v>42491</v>
      </c>
      <c r="M2226">
        <v>1</v>
      </c>
      <c r="N2226">
        <v>1</v>
      </c>
      <c r="O2226">
        <v>-1</v>
      </c>
      <c r="P2226">
        <v>1</v>
      </c>
      <c r="Q2226">
        <v>1</v>
      </c>
      <c r="R2226" t="s">
        <v>27</v>
      </c>
      <c r="S2226">
        <v>-1</v>
      </c>
      <c r="T2226" t="s">
        <v>36</v>
      </c>
    </row>
    <row r="2227" spans="1:20" ht="20.25" customHeight="1">
      <c r="A2227">
        <v>2225</v>
      </c>
      <c r="B2227">
        <v>5</v>
      </c>
      <c r="C2227" t="s">
        <v>2075</v>
      </c>
      <c r="D2227" t="s">
        <v>7561</v>
      </c>
      <c r="E2227" s="1">
        <v>42510</v>
      </c>
      <c r="F2227" t="s">
        <v>21</v>
      </c>
      <c r="G2227" t="s">
        <v>7562</v>
      </c>
      <c r="I2227" t="s">
        <v>24</v>
      </c>
      <c r="J2227" t="s">
        <v>25</v>
      </c>
      <c r="K2227" t="s">
        <v>7563</v>
      </c>
      <c r="L2227" s="1">
        <v>42430</v>
      </c>
      <c r="M2227">
        <v>4</v>
      </c>
      <c r="N2227">
        <v>3</v>
      </c>
      <c r="O2227">
        <v>-1</v>
      </c>
      <c r="P2227">
        <v>1</v>
      </c>
      <c r="Q2227">
        <v>3</v>
      </c>
      <c r="R2227" t="s">
        <v>27</v>
      </c>
      <c r="S2227">
        <v>-1</v>
      </c>
      <c r="T2227" t="s">
        <v>36</v>
      </c>
    </row>
    <row r="2228" spans="1:20" ht="20.25" customHeight="1">
      <c r="A2228">
        <v>2226</v>
      </c>
      <c r="B2228">
        <v>1</v>
      </c>
      <c r="C2228" t="s">
        <v>7564</v>
      </c>
      <c r="D2228" t="s">
        <v>7565</v>
      </c>
      <c r="E2228" s="1">
        <v>42510</v>
      </c>
      <c r="F2228" t="s">
        <v>21</v>
      </c>
      <c r="G2228" t="s">
        <v>7566</v>
      </c>
      <c r="I2228" t="s">
        <v>24</v>
      </c>
      <c r="J2228" t="s">
        <v>25</v>
      </c>
      <c r="K2228" t="s">
        <v>6546</v>
      </c>
      <c r="L2228" s="1">
        <v>42491</v>
      </c>
      <c r="M2228">
        <v>1</v>
      </c>
      <c r="N2228">
        <v>1</v>
      </c>
      <c r="O2228">
        <v>2</v>
      </c>
      <c r="P2228">
        <v>1</v>
      </c>
      <c r="Q2228">
        <v>1</v>
      </c>
      <c r="R2228" t="s">
        <v>27</v>
      </c>
      <c r="S2228">
        <v>4</v>
      </c>
    </row>
    <row r="2229" spans="1:20" ht="20.25" customHeight="1">
      <c r="A2229">
        <v>2227</v>
      </c>
      <c r="B2229">
        <v>10</v>
      </c>
      <c r="C2229" t="s">
        <v>7567</v>
      </c>
      <c r="D2229" t="s">
        <v>7568</v>
      </c>
      <c r="E2229" s="1">
        <v>42510</v>
      </c>
      <c r="F2229" t="s">
        <v>21</v>
      </c>
      <c r="G2229" t="s">
        <v>7569</v>
      </c>
      <c r="I2229" t="s">
        <v>24</v>
      </c>
      <c r="J2229" t="s">
        <v>25</v>
      </c>
      <c r="K2229" t="s">
        <v>6709</v>
      </c>
      <c r="L2229" s="1">
        <v>42491</v>
      </c>
      <c r="M2229">
        <v>5</v>
      </c>
      <c r="N2229">
        <v>5</v>
      </c>
      <c r="O2229">
        <v>5</v>
      </c>
      <c r="P2229">
        <v>4</v>
      </c>
      <c r="Q2229">
        <v>5</v>
      </c>
      <c r="R2229" t="s">
        <v>105</v>
      </c>
      <c r="S2229">
        <v>5</v>
      </c>
      <c r="T2229" t="s">
        <v>36</v>
      </c>
    </row>
    <row r="2230" spans="1:20" ht="20.25" customHeight="1">
      <c r="A2230">
        <v>2228</v>
      </c>
      <c r="B2230">
        <v>6</v>
      </c>
      <c r="C2230" t="s">
        <v>7570</v>
      </c>
      <c r="D2230" t="s">
        <v>2716</v>
      </c>
      <c r="E2230" s="1">
        <v>42509</v>
      </c>
      <c r="F2230" t="s">
        <v>21</v>
      </c>
      <c r="G2230" t="s">
        <v>7571</v>
      </c>
      <c r="H2230" t="s">
        <v>2053</v>
      </c>
      <c r="I2230" t="s">
        <v>24</v>
      </c>
      <c r="J2230" t="s">
        <v>25</v>
      </c>
      <c r="K2230" t="s">
        <v>6327</v>
      </c>
      <c r="L2230" s="1">
        <v>42491</v>
      </c>
      <c r="M2230">
        <v>4</v>
      </c>
      <c r="N2230">
        <v>4</v>
      </c>
      <c r="O2230">
        <v>3</v>
      </c>
      <c r="P2230">
        <v>5</v>
      </c>
      <c r="Q2230">
        <v>3</v>
      </c>
      <c r="R2230" t="s">
        <v>105</v>
      </c>
      <c r="S2230">
        <v>2</v>
      </c>
      <c r="T2230" t="s">
        <v>36</v>
      </c>
    </row>
    <row r="2231" spans="1:20" ht="20.25" customHeight="1">
      <c r="A2231">
        <v>2229</v>
      </c>
      <c r="B2231">
        <v>5</v>
      </c>
      <c r="C2231" t="s">
        <v>7572</v>
      </c>
      <c r="D2231" t="s">
        <v>2716</v>
      </c>
      <c r="E2231" s="1">
        <v>42509</v>
      </c>
      <c r="F2231" t="s">
        <v>21</v>
      </c>
      <c r="G2231" t="s">
        <v>7573</v>
      </c>
      <c r="H2231" t="s">
        <v>2053</v>
      </c>
      <c r="I2231" t="s">
        <v>24</v>
      </c>
      <c r="J2231" t="s">
        <v>34</v>
      </c>
      <c r="K2231" t="s">
        <v>6783</v>
      </c>
      <c r="L2231" s="1">
        <v>42491</v>
      </c>
      <c r="M2231">
        <v>4</v>
      </c>
      <c r="N2231">
        <v>4</v>
      </c>
      <c r="O2231">
        <v>3</v>
      </c>
      <c r="P2231">
        <v>4</v>
      </c>
      <c r="Q2231">
        <v>3</v>
      </c>
      <c r="R2231" t="s">
        <v>105</v>
      </c>
      <c r="S2231">
        <v>2</v>
      </c>
      <c r="T2231" t="s">
        <v>36</v>
      </c>
    </row>
    <row r="2232" spans="1:20" ht="20.25" customHeight="1">
      <c r="A2232">
        <v>2230</v>
      </c>
      <c r="B2232">
        <v>8</v>
      </c>
      <c r="C2232" t="s">
        <v>7574</v>
      </c>
      <c r="D2232" t="s">
        <v>1406</v>
      </c>
      <c r="E2232" s="1">
        <v>42509</v>
      </c>
      <c r="F2232" t="s">
        <v>21</v>
      </c>
      <c r="G2232" t="s">
        <v>7575</v>
      </c>
      <c r="H2232" t="s">
        <v>32</v>
      </c>
      <c r="I2232" t="s">
        <v>24</v>
      </c>
      <c r="J2232" t="s">
        <v>25</v>
      </c>
      <c r="K2232" t="s">
        <v>7098</v>
      </c>
      <c r="L2232" s="1">
        <v>42461</v>
      </c>
      <c r="M2232">
        <v>4</v>
      </c>
      <c r="N2232">
        <v>4</v>
      </c>
      <c r="O2232">
        <v>3</v>
      </c>
      <c r="P2232">
        <v>4</v>
      </c>
      <c r="Q2232">
        <v>4</v>
      </c>
      <c r="R2232" t="s">
        <v>105</v>
      </c>
      <c r="S2232">
        <v>-1</v>
      </c>
    </row>
    <row r="2233" spans="1:20" ht="20.25" customHeight="1">
      <c r="A2233">
        <v>2231</v>
      </c>
      <c r="B2233">
        <v>4</v>
      </c>
      <c r="C2233" t="s">
        <v>7576</v>
      </c>
      <c r="D2233" t="s">
        <v>2716</v>
      </c>
      <c r="E2233" s="1">
        <v>42509</v>
      </c>
      <c r="F2233" t="s">
        <v>21</v>
      </c>
      <c r="G2233" t="s">
        <v>7577</v>
      </c>
      <c r="H2233" t="s">
        <v>32</v>
      </c>
      <c r="I2233" t="s">
        <v>24</v>
      </c>
      <c r="J2233" t="s">
        <v>25</v>
      </c>
      <c r="K2233" t="s">
        <v>7578</v>
      </c>
      <c r="L2233" s="1">
        <v>42491</v>
      </c>
      <c r="M2233">
        <v>2</v>
      </c>
      <c r="N2233">
        <v>4</v>
      </c>
      <c r="O2233">
        <v>3</v>
      </c>
      <c r="P2233">
        <v>3</v>
      </c>
      <c r="Q2233">
        <v>2</v>
      </c>
      <c r="R2233" t="s">
        <v>27</v>
      </c>
      <c r="S2233">
        <v>-1</v>
      </c>
      <c r="T2233" t="s">
        <v>36</v>
      </c>
    </row>
    <row r="2234" spans="1:20" ht="20.25" customHeight="1">
      <c r="A2234">
        <v>2232</v>
      </c>
      <c r="B2234">
        <v>7</v>
      </c>
      <c r="C2234" t="s">
        <v>7579</v>
      </c>
      <c r="D2234" t="s">
        <v>102</v>
      </c>
      <c r="E2234" s="1">
        <v>42509</v>
      </c>
      <c r="F2234" t="s">
        <v>21</v>
      </c>
      <c r="G2234" t="s">
        <v>7580</v>
      </c>
      <c r="H2234" t="s">
        <v>163</v>
      </c>
      <c r="I2234" t="s">
        <v>24</v>
      </c>
      <c r="J2234" t="s">
        <v>34</v>
      </c>
      <c r="K2234" t="s">
        <v>7454</v>
      </c>
      <c r="L2234" s="1">
        <v>42491</v>
      </c>
      <c r="M2234">
        <v>4</v>
      </c>
      <c r="N2234">
        <v>4</v>
      </c>
      <c r="O2234">
        <v>4</v>
      </c>
      <c r="P2234">
        <v>4</v>
      </c>
      <c r="Q2234">
        <v>4</v>
      </c>
      <c r="R2234" t="s">
        <v>105</v>
      </c>
      <c r="S2234">
        <v>2</v>
      </c>
      <c r="T2234" t="s">
        <v>36</v>
      </c>
    </row>
    <row r="2235" spans="1:20" ht="20.25" customHeight="1">
      <c r="A2235">
        <v>2233</v>
      </c>
      <c r="B2235">
        <v>8</v>
      </c>
      <c r="C2235" t="s">
        <v>7581</v>
      </c>
      <c r="D2235" t="s">
        <v>102</v>
      </c>
      <c r="E2235" s="1">
        <v>42508</v>
      </c>
      <c r="F2235" t="s">
        <v>21</v>
      </c>
      <c r="G2235" t="s">
        <v>7582</v>
      </c>
      <c r="H2235" t="s">
        <v>163</v>
      </c>
      <c r="I2235" t="s">
        <v>24</v>
      </c>
      <c r="J2235" t="s">
        <v>34</v>
      </c>
      <c r="K2235" t="s">
        <v>6237</v>
      </c>
      <c r="L2235" s="1">
        <v>42491</v>
      </c>
      <c r="M2235">
        <v>4</v>
      </c>
      <c r="N2235">
        <v>5</v>
      </c>
      <c r="O2235">
        <v>4</v>
      </c>
      <c r="P2235">
        <v>4</v>
      </c>
      <c r="Q2235">
        <v>4</v>
      </c>
      <c r="R2235" t="s">
        <v>105</v>
      </c>
      <c r="S2235">
        <v>3</v>
      </c>
      <c r="T2235" t="s">
        <v>36</v>
      </c>
    </row>
    <row r="2236" spans="1:20" ht="20.25" customHeight="1">
      <c r="A2236">
        <v>2234</v>
      </c>
      <c r="B2236">
        <v>5</v>
      </c>
      <c r="C2236" t="s">
        <v>7583</v>
      </c>
      <c r="D2236" t="s">
        <v>7584</v>
      </c>
      <c r="E2236" s="1">
        <v>42508</v>
      </c>
      <c r="F2236" t="s">
        <v>21</v>
      </c>
      <c r="G2236" t="s">
        <v>7585</v>
      </c>
      <c r="H2236" t="s">
        <v>32</v>
      </c>
      <c r="I2236" t="s">
        <v>73</v>
      </c>
      <c r="J2236" t="s">
        <v>25</v>
      </c>
      <c r="K2236" t="s">
        <v>7535</v>
      </c>
      <c r="L2236" s="1">
        <v>42491</v>
      </c>
      <c r="M2236">
        <v>2</v>
      </c>
      <c r="N2236">
        <v>2</v>
      </c>
      <c r="O2236">
        <v>2</v>
      </c>
      <c r="P2236">
        <v>3</v>
      </c>
      <c r="Q2236">
        <v>3</v>
      </c>
      <c r="R2236" t="s">
        <v>27</v>
      </c>
      <c r="S2236">
        <v>-1</v>
      </c>
    </row>
    <row r="2237" spans="1:20" ht="20.25" customHeight="1">
      <c r="A2237">
        <v>2235</v>
      </c>
      <c r="B2237">
        <v>2</v>
      </c>
      <c r="C2237" t="s">
        <v>7586</v>
      </c>
      <c r="D2237" t="s">
        <v>3289</v>
      </c>
      <c r="E2237" s="1">
        <v>42508</v>
      </c>
      <c r="F2237" t="s">
        <v>21</v>
      </c>
      <c r="G2237" t="s">
        <v>7587</v>
      </c>
      <c r="H2237" t="s">
        <v>32</v>
      </c>
      <c r="I2237" t="s">
        <v>24</v>
      </c>
      <c r="J2237" t="s">
        <v>34</v>
      </c>
      <c r="K2237" t="s">
        <v>7588</v>
      </c>
      <c r="L2237" s="1">
        <v>42491</v>
      </c>
      <c r="M2237">
        <v>1</v>
      </c>
      <c r="N2237">
        <v>3</v>
      </c>
      <c r="O2237">
        <v>1</v>
      </c>
      <c r="P2237">
        <v>3</v>
      </c>
      <c r="Q2237">
        <v>1</v>
      </c>
      <c r="R2237" t="s">
        <v>27</v>
      </c>
      <c r="S2237">
        <v>-1</v>
      </c>
    </row>
    <row r="2238" spans="1:20" ht="20.25" customHeight="1">
      <c r="A2238">
        <v>2236</v>
      </c>
      <c r="B2238">
        <v>2</v>
      </c>
      <c r="C2238" t="s">
        <v>7589</v>
      </c>
      <c r="D2238" t="s">
        <v>6918</v>
      </c>
      <c r="E2238" s="1">
        <v>42508</v>
      </c>
      <c r="F2238" t="s">
        <v>21</v>
      </c>
      <c r="G2238" t="s">
        <v>7590</v>
      </c>
      <c r="I2238" t="s">
        <v>73</v>
      </c>
      <c r="J2238" t="s">
        <v>25</v>
      </c>
      <c r="K2238" t="s">
        <v>7591</v>
      </c>
      <c r="L2238" s="1">
        <v>42491</v>
      </c>
      <c r="M2238">
        <v>2</v>
      </c>
      <c r="N2238">
        <v>1</v>
      </c>
      <c r="O2238">
        <v>1</v>
      </c>
      <c r="P2238">
        <v>3</v>
      </c>
      <c r="Q2238">
        <v>2</v>
      </c>
      <c r="R2238" t="s">
        <v>27</v>
      </c>
      <c r="S2238">
        <v>1</v>
      </c>
    </row>
    <row r="2239" spans="1:20" ht="20.25" customHeight="1">
      <c r="A2239">
        <v>2237</v>
      </c>
      <c r="B2239">
        <v>7</v>
      </c>
      <c r="C2239" t="s">
        <v>7592</v>
      </c>
      <c r="D2239" t="s">
        <v>7593</v>
      </c>
      <c r="E2239" s="1">
        <v>42507</v>
      </c>
      <c r="F2239" t="s">
        <v>21</v>
      </c>
      <c r="G2239" t="s">
        <v>7594</v>
      </c>
      <c r="H2239" t="s">
        <v>163</v>
      </c>
      <c r="I2239" t="s">
        <v>87</v>
      </c>
      <c r="J2239" t="s">
        <v>25</v>
      </c>
      <c r="K2239" t="s">
        <v>6527</v>
      </c>
      <c r="L2239" s="1">
        <v>42491</v>
      </c>
      <c r="M2239">
        <v>4</v>
      </c>
      <c r="N2239">
        <v>3</v>
      </c>
      <c r="O2239">
        <v>4</v>
      </c>
      <c r="P2239">
        <v>5</v>
      </c>
      <c r="Q2239">
        <v>4</v>
      </c>
      <c r="R2239" t="s">
        <v>105</v>
      </c>
      <c r="S2239">
        <v>3</v>
      </c>
    </row>
    <row r="2240" spans="1:20" ht="20.25" customHeight="1">
      <c r="A2240">
        <v>2238</v>
      </c>
      <c r="B2240">
        <v>3</v>
      </c>
      <c r="C2240" t="s">
        <v>7595</v>
      </c>
      <c r="D2240" t="s">
        <v>7596</v>
      </c>
      <c r="E2240" s="1">
        <v>42507</v>
      </c>
      <c r="F2240" t="s">
        <v>157</v>
      </c>
      <c r="G2240" t="s">
        <v>7597</v>
      </c>
      <c r="H2240" t="s">
        <v>149</v>
      </c>
      <c r="I2240" t="s">
        <v>87</v>
      </c>
      <c r="J2240" t="s">
        <v>94</v>
      </c>
      <c r="K2240" t="s">
        <v>6303</v>
      </c>
      <c r="L2240" s="1">
        <v>42491</v>
      </c>
      <c r="M2240">
        <v>3</v>
      </c>
      <c r="N2240">
        <v>4</v>
      </c>
      <c r="O2240">
        <v>1</v>
      </c>
      <c r="P2240">
        <v>4</v>
      </c>
      <c r="Q2240">
        <v>2</v>
      </c>
      <c r="R2240" t="s">
        <v>27</v>
      </c>
      <c r="S2240">
        <v>1</v>
      </c>
      <c r="T2240" t="s">
        <v>36</v>
      </c>
    </row>
    <row r="2241" spans="1:20" ht="20.25" customHeight="1">
      <c r="A2241">
        <v>2239</v>
      </c>
      <c r="B2241">
        <v>9</v>
      </c>
      <c r="C2241" t="s">
        <v>4178</v>
      </c>
      <c r="D2241" t="s">
        <v>7598</v>
      </c>
      <c r="E2241" s="1">
        <v>42507</v>
      </c>
      <c r="F2241" t="s">
        <v>21</v>
      </c>
      <c r="G2241" t="s">
        <v>7599</v>
      </c>
      <c r="H2241" t="s">
        <v>163</v>
      </c>
      <c r="I2241" t="s">
        <v>73</v>
      </c>
      <c r="J2241" t="s">
        <v>25</v>
      </c>
      <c r="K2241" t="s">
        <v>7600</v>
      </c>
      <c r="L2241" s="1">
        <v>42491</v>
      </c>
      <c r="M2241">
        <v>4</v>
      </c>
      <c r="N2241">
        <v>5</v>
      </c>
      <c r="O2241">
        <v>4</v>
      </c>
      <c r="P2241">
        <v>4</v>
      </c>
      <c r="Q2241">
        <v>5</v>
      </c>
      <c r="R2241" t="s">
        <v>105</v>
      </c>
      <c r="S2241">
        <v>3</v>
      </c>
    </row>
    <row r="2242" spans="1:20" ht="20.25" customHeight="1">
      <c r="A2242">
        <v>2240</v>
      </c>
      <c r="B2242">
        <v>1</v>
      </c>
      <c r="C2242" t="s">
        <v>5938</v>
      </c>
      <c r="D2242" t="s">
        <v>7601</v>
      </c>
      <c r="E2242" s="1">
        <v>42506</v>
      </c>
      <c r="F2242" t="s">
        <v>56</v>
      </c>
      <c r="G2242" t="s">
        <v>7602</v>
      </c>
      <c r="I2242" t="s">
        <v>24</v>
      </c>
      <c r="J2242" t="s">
        <v>25</v>
      </c>
      <c r="K2242" t="s">
        <v>7411</v>
      </c>
      <c r="L2242" s="1">
        <v>42491</v>
      </c>
      <c r="M2242">
        <v>1</v>
      </c>
      <c r="N2242">
        <v>1</v>
      </c>
      <c r="O2242">
        <v>-1</v>
      </c>
      <c r="P2242">
        <v>1</v>
      </c>
      <c r="Q2242">
        <v>1</v>
      </c>
      <c r="R2242" t="s">
        <v>27</v>
      </c>
      <c r="S2242">
        <v>-1</v>
      </c>
      <c r="T2242" t="s">
        <v>36</v>
      </c>
    </row>
    <row r="2243" spans="1:20" ht="20.25" customHeight="1">
      <c r="A2243">
        <v>2241</v>
      </c>
      <c r="B2243">
        <v>1</v>
      </c>
      <c r="C2243" t="s">
        <v>7603</v>
      </c>
      <c r="D2243" t="s">
        <v>4569</v>
      </c>
      <c r="E2243" s="1">
        <v>42506</v>
      </c>
      <c r="F2243" t="s">
        <v>21</v>
      </c>
      <c r="G2243" t="s">
        <v>7604</v>
      </c>
      <c r="I2243" t="s">
        <v>24</v>
      </c>
      <c r="J2243" t="s">
        <v>34</v>
      </c>
      <c r="K2243" t="s">
        <v>7605</v>
      </c>
      <c r="L2243" s="1">
        <v>42491</v>
      </c>
      <c r="M2243">
        <v>1</v>
      </c>
      <c r="N2243">
        <v>4</v>
      </c>
      <c r="O2243">
        <v>3</v>
      </c>
      <c r="P2243">
        <v>1</v>
      </c>
      <c r="Q2243">
        <v>1</v>
      </c>
      <c r="R2243" t="s">
        <v>27</v>
      </c>
      <c r="S2243">
        <v>-1</v>
      </c>
    </row>
    <row r="2244" spans="1:20" ht="20.25" customHeight="1">
      <c r="A2244">
        <v>2242</v>
      </c>
      <c r="B2244">
        <v>8</v>
      </c>
      <c r="C2244" t="s">
        <v>7606</v>
      </c>
      <c r="D2244" t="s">
        <v>7607</v>
      </c>
      <c r="E2244" s="1">
        <v>42505</v>
      </c>
      <c r="F2244" t="s">
        <v>21</v>
      </c>
      <c r="G2244" t="s">
        <v>7608</v>
      </c>
      <c r="H2244" t="s">
        <v>2053</v>
      </c>
      <c r="I2244" t="s">
        <v>73</v>
      </c>
      <c r="J2244" t="s">
        <v>94</v>
      </c>
      <c r="K2244" t="s">
        <v>6935</v>
      </c>
      <c r="L2244" s="1">
        <v>42491</v>
      </c>
      <c r="M2244">
        <v>4</v>
      </c>
      <c r="N2244">
        <v>4</v>
      </c>
      <c r="O2244">
        <v>3</v>
      </c>
      <c r="P2244">
        <v>4</v>
      </c>
      <c r="Q2244">
        <v>4</v>
      </c>
      <c r="R2244" t="s">
        <v>105</v>
      </c>
      <c r="S2244">
        <v>2</v>
      </c>
      <c r="T2244" t="s">
        <v>36</v>
      </c>
    </row>
    <row r="2245" spans="1:20" ht="20.25" customHeight="1">
      <c r="A2245">
        <v>2243</v>
      </c>
      <c r="B2245">
        <v>5</v>
      </c>
      <c r="C2245" t="s">
        <v>7609</v>
      </c>
      <c r="D2245" t="s">
        <v>7610</v>
      </c>
      <c r="E2245" s="1">
        <v>42504</v>
      </c>
      <c r="F2245" t="s">
        <v>85</v>
      </c>
      <c r="G2245" t="s">
        <v>7611</v>
      </c>
      <c r="H2245" t="s">
        <v>532</v>
      </c>
      <c r="I2245" t="s">
        <v>73</v>
      </c>
      <c r="J2245" t="s">
        <v>94</v>
      </c>
      <c r="K2245" t="s">
        <v>7612</v>
      </c>
      <c r="L2245" s="1">
        <v>42491</v>
      </c>
      <c r="M2245">
        <v>2</v>
      </c>
      <c r="N2245">
        <v>3</v>
      </c>
      <c r="O2245">
        <v>1</v>
      </c>
      <c r="P2245">
        <v>3</v>
      </c>
      <c r="Q2245">
        <v>3</v>
      </c>
      <c r="R2245" t="s">
        <v>27</v>
      </c>
      <c r="S2245">
        <v>-1</v>
      </c>
    </row>
    <row r="2246" spans="1:20" ht="20.25" customHeight="1">
      <c r="A2246">
        <v>2244</v>
      </c>
      <c r="B2246">
        <v>1</v>
      </c>
      <c r="C2246" t="s">
        <v>7613</v>
      </c>
      <c r="D2246" t="s">
        <v>7614</v>
      </c>
      <c r="E2246" s="1">
        <v>42504</v>
      </c>
      <c r="F2246" t="s">
        <v>21</v>
      </c>
      <c r="G2246" t="s">
        <v>7615</v>
      </c>
      <c r="I2246" t="s">
        <v>24</v>
      </c>
      <c r="J2246" t="s">
        <v>25</v>
      </c>
      <c r="K2246" t="s">
        <v>7616</v>
      </c>
      <c r="L2246" s="1">
        <v>42491</v>
      </c>
      <c r="M2246">
        <v>3</v>
      </c>
      <c r="N2246">
        <v>2</v>
      </c>
      <c r="O2246">
        <v>1</v>
      </c>
      <c r="P2246">
        <v>2</v>
      </c>
      <c r="Q2246">
        <v>1</v>
      </c>
      <c r="R2246" t="s">
        <v>27</v>
      </c>
      <c r="S2246">
        <v>1</v>
      </c>
      <c r="T2246" t="s">
        <v>36</v>
      </c>
    </row>
    <row r="2247" spans="1:20" ht="20.25" customHeight="1">
      <c r="A2247">
        <v>2245</v>
      </c>
      <c r="B2247">
        <v>5</v>
      </c>
      <c r="C2247" t="s">
        <v>7617</v>
      </c>
      <c r="D2247" t="s">
        <v>7618</v>
      </c>
      <c r="E2247" s="1">
        <v>42502</v>
      </c>
      <c r="F2247" t="s">
        <v>56</v>
      </c>
      <c r="G2247" t="s">
        <v>7619</v>
      </c>
      <c r="H2247" t="s">
        <v>1452</v>
      </c>
      <c r="I2247" t="s">
        <v>73</v>
      </c>
      <c r="J2247" t="s">
        <v>25</v>
      </c>
      <c r="K2247" t="s">
        <v>7620</v>
      </c>
      <c r="L2247" s="1">
        <v>42491</v>
      </c>
      <c r="M2247">
        <v>2</v>
      </c>
      <c r="N2247">
        <v>2</v>
      </c>
      <c r="O2247">
        <v>2</v>
      </c>
      <c r="P2247">
        <v>4</v>
      </c>
      <c r="Q2247">
        <v>3</v>
      </c>
      <c r="R2247" t="s">
        <v>105</v>
      </c>
      <c r="S2247">
        <v>1</v>
      </c>
    </row>
    <row r="2248" spans="1:20" ht="20.25" customHeight="1">
      <c r="A2248">
        <v>2246</v>
      </c>
      <c r="B2248">
        <v>3</v>
      </c>
      <c r="C2248" t="s">
        <v>7621</v>
      </c>
      <c r="D2248" t="s">
        <v>7622</v>
      </c>
      <c r="E2248" s="1">
        <v>42501</v>
      </c>
      <c r="F2248" t="s">
        <v>85</v>
      </c>
      <c r="G2248" t="s">
        <v>7623</v>
      </c>
      <c r="I2248" t="s">
        <v>73</v>
      </c>
      <c r="J2248" t="s">
        <v>94</v>
      </c>
      <c r="K2248" t="s">
        <v>7624</v>
      </c>
      <c r="L2248" s="1">
        <v>42491</v>
      </c>
      <c r="M2248">
        <v>2</v>
      </c>
      <c r="N2248">
        <v>5</v>
      </c>
      <c r="O2248">
        <v>4</v>
      </c>
      <c r="P2248">
        <v>2</v>
      </c>
      <c r="Q2248">
        <v>2</v>
      </c>
      <c r="R2248" t="s">
        <v>27</v>
      </c>
      <c r="S2248">
        <v>4</v>
      </c>
      <c r="T2248" t="s">
        <v>36</v>
      </c>
    </row>
    <row r="2249" spans="1:20" ht="20.25" customHeight="1">
      <c r="A2249">
        <v>2247</v>
      </c>
      <c r="B2249">
        <v>7</v>
      </c>
      <c r="C2249" t="s">
        <v>7625</v>
      </c>
      <c r="D2249" t="s">
        <v>7626</v>
      </c>
      <c r="E2249" s="1">
        <v>42500</v>
      </c>
      <c r="F2249" t="s">
        <v>21</v>
      </c>
      <c r="G2249" t="s">
        <v>7627</v>
      </c>
      <c r="H2249" t="s">
        <v>123</v>
      </c>
      <c r="I2249" t="s">
        <v>33</v>
      </c>
      <c r="J2249" t="s">
        <v>34</v>
      </c>
      <c r="K2249" t="s">
        <v>7628</v>
      </c>
      <c r="L2249" s="1">
        <v>42491</v>
      </c>
      <c r="M2249">
        <v>1</v>
      </c>
      <c r="N2249">
        <v>4</v>
      </c>
      <c r="O2249">
        <v>3</v>
      </c>
      <c r="P2249">
        <v>4</v>
      </c>
      <c r="Q2249">
        <v>3</v>
      </c>
      <c r="R2249" t="s">
        <v>27</v>
      </c>
      <c r="S2249">
        <v>4</v>
      </c>
      <c r="T2249" t="s">
        <v>36</v>
      </c>
    </row>
    <row r="2250" spans="1:20" ht="20.25" customHeight="1">
      <c r="A2250">
        <v>2248</v>
      </c>
      <c r="B2250">
        <v>1</v>
      </c>
      <c r="C2250" t="s">
        <v>7629</v>
      </c>
      <c r="D2250" t="s">
        <v>7630</v>
      </c>
      <c r="E2250" s="1">
        <v>42499</v>
      </c>
      <c r="F2250" t="s">
        <v>21</v>
      </c>
      <c r="G2250" t="s">
        <v>7631</v>
      </c>
      <c r="H2250" t="s">
        <v>32</v>
      </c>
      <c r="I2250" t="s">
        <v>24</v>
      </c>
      <c r="J2250" t="s">
        <v>34</v>
      </c>
      <c r="K2250" t="s">
        <v>7632</v>
      </c>
      <c r="L2250" s="1">
        <v>42491</v>
      </c>
      <c r="M2250">
        <v>1</v>
      </c>
      <c r="N2250">
        <v>3</v>
      </c>
      <c r="O2250">
        <v>3</v>
      </c>
      <c r="P2250">
        <v>1</v>
      </c>
      <c r="Q2250">
        <v>1</v>
      </c>
      <c r="R2250" t="s">
        <v>27</v>
      </c>
      <c r="S2250">
        <v>-1</v>
      </c>
    </row>
    <row r="2251" spans="1:20" ht="20.25" customHeight="1">
      <c r="A2251">
        <v>2249</v>
      </c>
      <c r="B2251">
        <v>3</v>
      </c>
      <c r="C2251" t="s">
        <v>6706</v>
      </c>
      <c r="D2251" t="s">
        <v>7633</v>
      </c>
      <c r="E2251" s="1">
        <v>42499</v>
      </c>
      <c r="F2251" t="s">
        <v>91</v>
      </c>
      <c r="G2251" t="s">
        <v>7634</v>
      </c>
      <c r="I2251" t="s">
        <v>24</v>
      </c>
      <c r="J2251" t="s">
        <v>25</v>
      </c>
      <c r="K2251" t="s">
        <v>7635</v>
      </c>
      <c r="L2251" s="1">
        <v>42339</v>
      </c>
      <c r="M2251">
        <v>2</v>
      </c>
      <c r="N2251">
        <v>3</v>
      </c>
      <c r="O2251">
        <v>1</v>
      </c>
      <c r="P2251">
        <v>2</v>
      </c>
      <c r="Q2251">
        <v>3</v>
      </c>
      <c r="R2251" t="s">
        <v>27</v>
      </c>
      <c r="S2251">
        <v>2</v>
      </c>
      <c r="T2251" t="s">
        <v>36</v>
      </c>
    </row>
    <row r="2252" spans="1:20" ht="20.25" customHeight="1">
      <c r="A2252">
        <v>2250</v>
      </c>
      <c r="B2252">
        <v>1</v>
      </c>
      <c r="C2252" t="s">
        <v>7636</v>
      </c>
      <c r="D2252" t="s">
        <v>7637</v>
      </c>
      <c r="E2252" s="1">
        <v>42499</v>
      </c>
      <c r="F2252" t="s">
        <v>157</v>
      </c>
      <c r="G2252" t="s">
        <v>7638</v>
      </c>
      <c r="I2252" t="s">
        <v>73</v>
      </c>
      <c r="J2252" t="s">
        <v>25</v>
      </c>
      <c r="K2252" t="s">
        <v>7639</v>
      </c>
      <c r="L2252" s="1">
        <v>42491</v>
      </c>
      <c r="M2252">
        <v>3</v>
      </c>
      <c r="N2252">
        <v>2</v>
      </c>
      <c r="O2252">
        <v>3</v>
      </c>
      <c r="P2252">
        <v>1</v>
      </c>
      <c r="Q2252">
        <v>1</v>
      </c>
      <c r="R2252" t="s">
        <v>27</v>
      </c>
      <c r="S2252">
        <v>-1</v>
      </c>
    </row>
    <row r="2253" spans="1:20" ht="20.25" customHeight="1">
      <c r="A2253">
        <v>2251</v>
      </c>
      <c r="B2253">
        <v>2</v>
      </c>
      <c r="C2253" t="s">
        <v>7640</v>
      </c>
      <c r="D2253" t="s">
        <v>7641</v>
      </c>
      <c r="E2253" s="1">
        <v>42496</v>
      </c>
      <c r="F2253" t="s">
        <v>21</v>
      </c>
      <c r="G2253" t="s">
        <v>7642</v>
      </c>
      <c r="I2253" t="s">
        <v>73</v>
      </c>
      <c r="J2253" t="s">
        <v>25</v>
      </c>
      <c r="K2253" t="s">
        <v>6292</v>
      </c>
      <c r="L2253" s="1">
        <v>42461</v>
      </c>
      <c r="M2253">
        <v>4</v>
      </c>
      <c r="N2253">
        <v>3</v>
      </c>
      <c r="O2253">
        <v>3</v>
      </c>
      <c r="P2253">
        <v>1</v>
      </c>
      <c r="Q2253">
        <v>4</v>
      </c>
      <c r="R2253" t="s">
        <v>27</v>
      </c>
      <c r="S2253">
        <v>-1</v>
      </c>
    </row>
    <row r="2254" spans="1:20" ht="20.25" customHeight="1">
      <c r="A2254">
        <v>2252</v>
      </c>
      <c r="B2254">
        <v>3</v>
      </c>
      <c r="C2254" t="s">
        <v>7643</v>
      </c>
      <c r="D2254" t="s">
        <v>7644</v>
      </c>
      <c r="E2254" s="1">
        <v>42495</v>
      </c>
      <c r="F2254" t="s">
        <v>21</v>
      </c>
      <c r="G2254" t="s">
        <v>7645</v>
      </c>
      <c r="H2254" t="s">
        <v>123</v>
      </c>
      <c r="I2254" t="s">
        <v>73</v>
      </c>
      <c r="J2254" t="s">
        <v>25</v>
      </c>
      <c r="K2254" t="s">
        <v>6371</v>
      </c>
      <c r="L2254" s="1">
        <v>42491</v>
      </c>
      <c r="M2254">
        <v>1</v>
      </c>
      <c r="N2254">
        <v>1</v>
      </c>
      <c r="O2254">
        <v>1</v>
      </c>
      <c r="P2254">
        <v>3</v>
      </c>
      <c r="Q2254">
        <v>2</v>
      </c>
      <c r="R2254" t="s">
        <v>27</v>
      </c>
      <c r="S2254">
        <v>2</v>
      </c>
      <c r="T2254" t="s">
        <v>36</v>
      </c>
    </row>
    <row r="2255" spans="1:20" ht="20.25" customHeight="1">
      <c r="A2255">
        <v>2253</v>
      </c>
      <c r="B2255">
        <v>10</v>
      </c>
      <c r="C2255" t="s">
        <v>7646</v>
      </c>
      <c r="D2255" t="s">
        <v>928</v>
      </c>
      <c r="E2255" s="1">
        <v>42494</v>
      </c>
      <c r="F2255" t="s">
        <v>21</v>
      </c>
      <c r="G2255" t="s">
        <v>7647</v>
      </c>
      <c r="I2255" t="s">
        <v>24</v>
      </c>
      <c r="J2255" t="s">
        <v>34</v>
      </c>
      <c r="K2255" t="s">
        <v>7648</v>
      </c>
      <c r="L2255" s="1">
        <v>42491</v>
      </c>
      <c r="M2255">
        <v>3</v>
      </c>
      <c r="N2255">
        <v>3</v>
      </c>
      <c r="O2255">
        <v>3</v>
      </c>
      <c r="P2255">
        <v>2</v>
      </c>
      <c r="Q2255">
        <v>3</v>
      </c>
      <c r="R2255" t="s">
        <v>105</v>
      </c>
      <c r="S2255">
        <v>-1</v>
      </c>
    </row>
    <row r="2256" spans="1:20" ht="20.25" customHeight="1">
      <c r="A2256">
        <v>2254</v>
      </c>
      <c r="B2256">
        <v>2</v>
      </c>
      <c r="C2256" t="s">
        <v>7649</v>
      </c>
      <c r="D2256" t="s">
        <v>7650</v>
      </c>
      <c r="E2256" s="1">
        <v>42494</v>
      </c>
      <c r="F2256" t="s">
        <v>959</v>
      </c>
      <c r="G2256" t="s">
        <v>7651</v>
      </c>
      <c r="H2256" t="s">
        <v>32</v>
      </c>
      <c r="I2256" t="s">
        <v>73</v>
      </c>
      <c r="J2256" t="s">
        <v>25</v>
      </c>
      <c r="K2256" t="s">
        <v>7652</v>
      </c>
      <c r="L2256" s="1">
        <v>42309</v>
      </c>
      <c r="M2256">
        <v>3</v>
      </c>
      <c r="N2256">
        <v>3</v>
      </c>
      <c r="O2256">
        <v>-1</v>
      </c>
      <c r="P2256">
        <v>1</v>
      </c>
      <c r="Q2256">
        <v>3</v>
      </c>
      <c r="R2256" t="s">
        <v>27</v>
      </c>
      <c r="S2256">
        <v>-1</v>
      </c>
    </row>
    <row r="2257" spans="1:20" ht="20.25" customHeight="1">
      <c r="A2257">
        <v>2255</v>
      </c>
      <c r="B2257">
        <v>9</v>
      </c>
      <c r="C2257" t="s">
        <v>7653</v>
      </c>
      <c r="D2257" t="s">
        <v>3842</v>
      </c>
      <c r="E2257" s="1">
        <v>42494</v>
      </c>
      <c r="F2257" t="s">
        <v>117</v>
      </c>
      <c r="G2257" t="s">
        <v>7654</v>
      </c>
      <c r="H2257" t="s">
        <v>149</v>
      </c>
      <c r="I2257" t="s">
        <v>24</v>
      </c>
      <c r="J2257" t="s">
        <v>59</v>
      </c>
      <c r="K2257" t="s">
        <v>6396</v>
      </c>
      <c r="L2257" s="1">
        <v>42430</v>
      </c>
      <c r="M2257">
        <v>3</v>
      </c>
      <c r="N2257">
        <v>4</v>
      </c>
      <c r="O2257">
        <v>5</v>
      </c>
      <c r="P2257">
        <v>5</v>
      </c>
      <c r="Q2257">
        <v>5</v>
      </c>
      <c r="R2257" t="s">
        <v>105</v>
      </c>
      <c r="S2257">
        <v>4</v>
      </c>
    </row>
    <row r="2258" spans="1:20" ht="20.25" customHeight="1">
      <c r="A2258">
        <v>2256</v>
      </c>
      <c r="B2258">
        <v>3</v>
      </c>
      <c r="C2258" t="s">
        <v>5428</v>
      </c>
      <c r="D2258" t="s">
        <v>7655</v>
      </c>
      <c r="E2258" s="1">
        <v>42494</v>
      </c>
      <c r="F2258" t="s">
        <v>21</v>
      </c>
      <c r="G2258" t="s">
        <v>7656</v>
      </c>
      <c r="I2258" t="s">
        <v>73</v>
      </c>
      <c r="J2258" t="s">
        <v>25</v>
      </c>
      <c r="K2258" t="s">
        <v>7657</v>
      </c>
      <c r="L2258" s="1">
        <v>42461</v>
      </c>
      <c r="M2258">
        <v>2</v>
      </c>
      <c r="N2258">
        <v>4</v>
      </c>
      <c r="O2258">
        <v>1</v>
      </c>
      <c r="P2258">
        <v>4</v>
      </c>
      <c r="Q2258">
        <v>4</v>
      </c>
      <c r="R2258" t="s">
        <v>27</v>
      </c>
      <c r="S2258">
        <v>2</v>
      </c>
      <c r="T2258" t="s">
        <v>36</v>
      </c>
    </row>
    <row r="2259" spans="1:20" ht="20.25" customHeight="1">
      <c r="A2259">
        <v>2257</v>
      </c>
      <c r="B2259">
        <v>5</v>
      </c>
      <c r="C2259" t="s">
        <v>7658</v>
      </c>
      <c r="D2259" t="s">
        <v>7659</v>
      </c>
      <c r="E2259" s="1">
        <v>42492</v>
      </c>
      <c r="F2259" t="s">
        <v>21</v>
      </c>
      <c r="G2259" t="s">
        <v>7660</v>
      </c>
      <c r="H2259" t="s">
        <v>2053</v>
      </c>
      <c r="I2259" t="s">
        <v>24</v>
      </c>
      <c r="J2259" t="s">
        <v>25</v>
      </c>
      <c r="K2259" t="s">
        <v>6709</v>
      </c>
      <c r="L2259" s="1">
        <v>42461</v>
      </c>
      <c r="M2259">
        <v>3</v>
      </c>
      <c r="N2259">
        <v>2</v>
      </c>
      <c r="O2259">
        <v>3</v>
      </c>
      <c r="P2259">
        <v>2</v>
      </c>
      <c r="Q2259">
        <v>4</v>
      </c>
      <c r="R2259" t="s">
        <v>27</v>
      </c>
      <c r="S2259">
        <v>3</v>
      </c>
    </row>
    <row r="2260" spans="1:20" ht="20.25" customHeight="1">
      <c r="A2260">
        <v>2258</v>
      </c>
      <c r="B2260">
        <v>3</v>
      </c>
      <c r="C2260" t="s">
        <v>7661</v>
      </c>
      <c r="D2260" t="s">
        <v>7662</v>
      </c>
      <c r="E2260" s="1">
        <v>42492</v>
      </c>
      <c r="F2260" t="s">
        <v>157</v>
      </c>
      <c r="G2260" t="s">
        <v>7663</v>
      </c>
      <c r="H2260" t="s">
        <v>532</v>
      </c>
      <c r="I2260" t="s">
        <v>33</v>
      </c>
      <c r="J2260" t="s">
        <v>34</v>
      </c>
      <c r="K2260" t="s">
        <v>7664</v>
      </c>
      <c r="L2260" s="1">
        <v>42461</v>
      </c>
      <c r="M2260">
        <v>1</v>
      </c>
      <c r="N2260">
        <v>2</v>
      </c>
      <c r="O2260">
        <v>1</v>
      </c>
      <c r="P2260">
        <v>1</v>
      </c>
      <c r="Q2260">
        <v>1</v>
      </c>
      <c r="R2260" t="s">
        <v>27</v>
      </c>
      <c r="S2260">
        <v>1</v>
      </c>
      <c r="T2260" t="s">
        <v>36</v>
      </c>
    </row>
    <row r="2261" spans="1:20" ht="20.25" customHeight="1">
      <c r="A2261">
        <v>2259</v>
      </c>
      <c r="B2261">
        <v>7</v>
      </c>
      <c r="C2261" t="s">
        <v>7665</v>
      </c>
      <c r="D2261" t="s">
        <v>5397</v>
      </c>
      <c r="E2261" s="1">
        <v>42491</v>
      </c>
      <c r="F2261" t="s">
        <v>21</v>
      </c>
      <c r="G2261" t="s">
        <v>7666</v>
      </c>
      <c r="H2261" t="s">
        <v>7667</v>
      </c>
      <c r="I2261" t="s">
        <v>33</v>
      </c>
      <c r="J2261" t="s">
        <v>34</v>
      </c>
      <c r="K2261" t="s">
        <v>7668</v>
      </c>
      <c r="L2261" s="1">
        <v>42461</v>
      </c>
      <c r="M2261">
        <v>4</v>
      </c>
      <c r="N2261">
        <v>4</v>
      </c>
      <c r="O2261">
        <v>5</v>
      </c>
      <c r="P2261">
        <v>4</v>
      </c>
      <c r="Q2261">
        <v>3</v>
      </c>
      <c r="R2261" t="s">
        <v>105</v>
      </c>
      <c r="S2261">
        <v>-1</v>
      </c>
    </row>
    <row r="2262" spans="1:20" ht="20.25" customHeight="1">
      <c r="A2262">
        <v>2260</v>
      </c>
      <c r="B2262">
        <v>8</v>
      </c>
      <c r="C2262" t="s">
        <v>7669</v>
      </c>
      <c r="D2262" t="s">
        <v>6346</v>
      </c>
      <c r="E2262" s="1">
        <v>42490</v>
      </c>
      <c r="F2262" t="s">
        <v>21</v>
      </c>
      <c r="G2262" t="s">
        <v>7670</v>
      </c>
      <c r="I2262" t="s">
        <v>87</v>
      </c>
      <c r="J2262" t="s">
        <v>34</v>
      </c>
      <c r="K2262" t="s">
        <v>7671</v>
      </c>
      <c r="L2262" s="1">
        <v>42461</v>
      </c>
      <c r="M2262">
        <v>4</v>
      </c>
      <c r="N2262">
        <v>5</v>
      </c>
      <c r="O2262">
        <v>3</v>
      </c>
      <c r="P2262">
        <v>5</v>
      </c>
      <c r="Q2262">
        <v>4</v>
      </c>
      <c r="R2262" t="s">
        <v>105</v>
      </c>
      <c r="S2262">
        <v>3</v>
      </c>
    </row>
    <row r="2263" spans="1:20" ht="20.25" customHeight="1">
      <c r="A2263">
        <v>2261</v>
      </c>
      <c r="B2263">
        <v>7</v>
      </c>
      <c r="C2263" t="s">
        <v>7672</v>
      </c>
      <c r="D2263" t="s">
        <v>404</v>
      </c>
      <c r="E2263" s="1">
        <v>42490</v>
      </c>
      <c r="F2263" t="s">
        <v>21</v>
      </c>
      <c r="G2263" t="s">
        <v>7673</v>
      </c>
      <c r="H2263" t="s">
        <v>2053</v>
      </c>
      <c r="I2263" t="s">
        <v>33</v>
      </c>
      <c r="J2263" t="s">
        <v>25</v>
      </c>
      <c r="K2263" t="s">
        <v>6429</v>
      </c>
      <c r="L2263" s="1">
        <v>42461</v>
      </c>
      <c r="M2263">
        <v>3</v>
      </c>
      <c r="N2263">
        <v>3</v>
      </c>
      <c r="O2263">
        <v>3</v>
      </c>
      <c r="P2263">
        <v>3</v>
      </c>
      <c r="Q2263">
        <v>4</v>
      </c>
      <c r="R2263" t="s">
        <v>105</v>
      </c>
      <c r="S2263">
        <v>3</v>
      </c>
    </row>
    <row r="2264" spans="1:20" ht="20.25" customHeight="1">
      <c r="A2264">
        <v>2262</v>
      </c>
      <c r="B2264">
        <v>7</v>
      </c>
      <c r="C2264" t="s">
        <v>4068</v>
      </c>
      <c r="D2264" t="s">
        <v>67</v>
      </c>
      <c r="E2264" s="1">
        <v>42489</v>
      </c>
      <c r="F2264" t="s">
        <v>21</v>
      </c>
      <c r="G2264" t="s">
        <v>7674</v>
      </c>
      <c r="H2264" t="s">
        <v>149</v>
      </c>
      <c r="I2264" t="s">
        <v>73</v>
      </c>
      <c r="J2264" t="s">
        <v>25</v>
      </c>
      <c r="K2264" t="s">
        <v>6190</v>
      </c>
      <c r="L2264" s="1">
        <v>42461</v>
      </c>
      <c r="M2264">
        <v>3</v>
      </c>
      <c r="N2264">
        <v>4</v>
      </c>
      <c r="O2264">
        <v>4</v>
      </c>
      <c r="P2264">
        <v>4</v>
      </c>
      <c r="Q2264">
        <v>4</v>
      </c>
      <c r="R2264" t="s">
        <v>105</v>
      </c>
      <c r="S2264">
        <v>3</v>
      </c>
      <c r="T2264" t="s">
        <v>36</v>
      </c>
    </row>
    <row r="2265" spans="1:20" ht="20.25" customHeight="1">
      <c r="A2265">
        <v>2263</v>
      </c>
      <c r="B2265">
        <v>10</v>
      </c>
      <c r="C2265" t="s">
        <v>7675</v>
      </c>
      <c r="D2265" t="s">
        <v>7676</v>
      </c>
      <c r="E2265" s="1">
        <v>42487</v>
      </c>
      <c r="F2265" t="s">
        <v>793</v>
      </c>
      <c r="G2265" t="s">
        <v>7677</v>
      </c>
      <c r="H2265" t="s">
        <v>5479</v>
      </c>
      <c r="I2265" t="s">
        <v>87</v>
      </c>
      <c r="J2265" t="s">
        <v>34</v>
      </c>
      <c r="K2265" t="s">
        <v>7678</v>
      </c>
      <c r="L2265" s="1">
        <v>42461</v>
      </c>
      <c r="M2265">
        <v>5</v>
      </c>
      <c r="N2265">
        <v>5</v>
      </c>
      <c r="O2265">
        <v>5</v>
      </c>
      <c r="P2265">
        <v>4</v>
      </c>
      <c r="Q2265">
        <v>5</v>
      </c>
      <c r="R2265" t="s">
        <v>105</v>
      </c>
      <c r="S2265">
        <v>5</v>
      </c>
      <c r="T2265" t="s">
        <v>36</v>
      </c>
    </row>
    <row r="2266" spans="1:20" ht="20.25" customHeight="1">
      <c r="A2266">
        <v>2264</v>
      </c>
      <c r="B2266">
        <v>5</v>
      </c>
      <c r="C2266" t="s">
        <v>7679</v>
      </c>
      <c r="D2266" t="s">
        <v>884</v>
      </c>
      <c r="E2266" s="1">
        <v>42487</v>
      </c>
      <c r="F2266" t="s">
        <v>56</v>
      </c>
      <c r="G2266" t="s">
        <v>7680</v>
      </c>
      <c r="I2266" t="s">
        <v>87</v>
      </c>
      <c r="J2266" t="s">
        <v>25</v>
      </c>
      <c r="K2266" t="s">
        <v>7681</v>
      </c>
      <c r="L2266" s="1">
        <v>42461</v>
      </c>
      <c r="M2266">
        <v>4</v>
      </c>
      <c r="N2266">
        <v>3</v>
      </c>
      <c r="O2266">
        <v>2</v>
      </c>
      <c r="P2266">
        <v>1</v>
      </c>
      <c r="Q2266">
        <v>3</v>
      </c>
      <c r="R2266" t="s">
        <v>27</v>
      </c>
      <c r="S2266">
        <v>-1</v>
      </c>
      <c r="T2266" t="s">
        <v>36</v>
      </c>
    </row>
    <row r="2267" spans="1:20" ht="20.25" customHeight="1">
      <c r="A2267">
        <v>2265</v>
      </c>
      <c r="B2267">
        <v>1</v>
      </c>
      <c r="C2267" t="s">
        <v>7682</v>
      </c>
      <c r="D2267" t="s">
        <v>7683</v>
      </c>
      <c r="E2267" s="1">
        <v>42487</v>
      </c>
      <c r="F2267" t="s">
        <v>21</v>
      </c>
      <c r="G2267" t="s">
        <v>7684</v>
      </c>
      <c r="I2267" t="s">
        <v>73</v>
      </c>
      <c r="J2267" t="s">
        <v>25</v>
      </c>
      <c r="K2267" t="s">
        <v>7685</v>
      </c>
      <c r="L2267" s="1">
        <v>42461</v>
      </c>
      <c r="M2267">
        <v>3</v>
      </c>
      <c r="N2267">
        <v>4</v>
      </c>
      <c r="O2267">
        <v>1</v>
      </c>
      <c r="P2267">
        <v>1</v>
      </c>
      <c r="Q2267">
        <v>4</v>
      </c>
      <c r="R2267" t="s">
        <v>27</v>
      </c>
      <c r="S2267">
        <v>3</v>
      </c>
      <c r="T2267" t="s">
        <v>36</v>
      </c>
    </row>
    <row r="2268" spans="1:20" ht="20.25" customHeight="1">
      <c r="A2268">
        <v>2266</v>
      </c>
      <c r="B2268">
        <v>1</v>
      </c>
      <c r="C2268" t="s">
        <v>7686</v>
      </c>
      <c r="D2268" t="s">
        <v>7687</v>
      </c>
      <c r="E2268" s="1">
        <v>42486</v>
      </c>
      <c r="F2268" t="s">
        <v>21</v>
      </c>
      <c r="G2268" t="s">
        <v>7688</v>
      </c>
      <c r="H2268" t="s">
        <v>1969</v>
      </c>
      <c r="I2268" t="s">
        <v>87</v>
      </c>
      <c r="J2268" t="s">
        <v>25</v>
      </c>
      <c r="K2268" t="s">
        <v>7689</v>
      </c>
      <c r="L2268" s="1">
        <v>42461</v>
      </c>
      <c r="M2268">
        <v>1</v>
      </c>
      <c r="N2268">
        <v>2</v>
      </c>
      <c r="O2268">
        <v>1</v>
      </c>
      <c r="P2268">
        <v>2</v>
      </c>
      <c r="Q2268">
        <v>2</v>
      </c>
      <c r="R2268" t="s">
        <v>27</v>
      </c>
      <c r="S2268">
        <v>1</v>
      </c>
      <c r="T2268" t="s">
        <v>36</v>
      </c>
    </row>
    <row r="2269" spans="1:20" ht="20.25" customHeight="1">
      <c r="A2269">
        <v>2267</v>
      </c>
      <c r="B2269">
        <v>1</v>
      </c>
      <c r="C2269" t="s">
        <v>7690</v>
      </c>
      <c r="D2269" t="s">
        <v>7691</v>
      </c>
      <c r="E2269" s="1">
        <v>42485</v>
      </c>
      <c r="F2269" t="s">
        <v>21</v>
      </c>
      <c r="G2269" t="s">
        <v>7692</v>
      </c>
      <c r="I2269" t="s">
        <v>33</v>
      </c>
      <c r="J2269" t="s">
        <v>34</v>
      </c>
      <c r="K2269" t="s">
        <v>6248</v>
      </c>
      <c r="L2269" s="1">
        <v>42461</v>
      </c>
      <c r="M2269">
        <v>4</v>
      </c>
      <c r="N2269">
        <v>4</v>
      </c>
      <c r="O2269">
        <v>2</v>
      </c>
      <c r="P2269">
        <v>1</v>
      </c>
      <c r="Q2269">
        <v>1</v>
      </c>
      <c r="R2269" t="s">
        <v>27</v>
      </c>
      <c r="S2269">
        <v>-1</v>
      </c>
      <c r="T2269" t="s">
        <v>36</v>
      </c>
    </row>
    <row r="2270" spans="1:20" ht="20.25" customHeight="1">
      <c r="A2270">
        <v>2268</v>
      </c>
      <c r="B2270">
        <v>7</v>
      </c>
      <c r="C2270" t="s">
        <v>7693</v>
      </c>
      <c r="D2270" t="s">
        <v>5463</v>
      </c>
      <c r="E2270" s="1">
        <v>42485</v>
      </c>
      <c r="F2270" t="s">
        <v>21</v>
      </c>
      <c r="G2270" t="s">
        <v>7694</v>
      </c>
      <c r="H2270" t="s">
        <v>123</v>
      </c>
      <c r="I2270" t="s">
        <v>24</v>
      </c>
      <c r="J2270" t="s">
        <v>94</v>
      </c>
      <c r="K2270" t="s">
        <v>6556</v>
      </c>
      <c r="L2270" s="1">
        <v>42430</v>
      </c>
      <c r="M2270">
        <v>5</v>
      </c>
      <c r="N2270">
        <v>4</v>
      </c>
      <c r="O2270">
        <v>5</v>
      </c>
      <c r="P2270">
        <v>5</v>
      </c>
      <c r="Q2270">
        <v>4</v>
      </c>
      <c r="R2270" t="s">
        <v>105</v>
      </c>
      <c r="S2270">
        <v>4</v>
      </c>
    </row>
    <row r="2271" spans="1:20" ht="20.25" customHeight="1">
      <c r="A2271">
        <v>2269</v>
      </c>
      <c r="B2271">
        <v>9</v>
      </c>
      <c r="C2271" t="s">
        <v>7695</v>
      </c>
      <c r="D2271" t="s">
        <v>7696</v>
      </c>
      <c r="E2271" s="1">
        <v>42482</v>
      </c>
      <c r="F2271" t="s">
        <v>21</v>
      </c>
      <c r="G2271" t="s">
        <v>7697</v>
      </c>
      <c r="H2271" t="s">
        <v>1969</v>
      </c>
      <c r="I2271" t="s">
        <v>24</v>
      </c>
      <c r="J2271" t="s">
        <v>59</v>
      </c>
      <c r="K2271" t="s">
        <v>6606</v>
      </c>
      <c r="L2271" s="1">
        <v>42461</v>
      </c>
      <c r="M2271">
        <v>4</v>
      </c>
      <c r="N2271">
        <v>5</v>
      </c>
      <c r="O2271">
        <v>5</v>
      </c>
      <c r="P2271">
        <v>5</v>
      </c>
      <c r="Q2271">
        <v>5</v>
      </c>
      <c r="R2271" t="s">
        <v>105</v>
      </c>
      <c r="S2271">
        <v>3</v>
      </c>
    </row>
    <row r="2272" spans="1:20" ht="20.25" customHeight="1">
      <c r="A2272">
        <v>2270</v>
      </c>
      <c r="B2272">
        <v>3</v>
      </c>
      <c r="C2272" t="s">
        <v>7698</v>
      </c>
      <c r="D2272" t="s">
        <v>7699</v>
      </c>
      <c r="E2272" s="1">
        <v>42481</v>
      </c>
      <c r="F2272" t="s">
        <v>793</v>
      </c>
      <c r="G2272" t="s">
        <v>7700</v>
      </c>
      <c r="H2272" t="s">
        <v>23</v>
      </c>
      <c r="I2272" t="s">
        <v>33</v>
      </c>
      <c r="J2272" t="s">
        <v>25</v>
      </c>
      <c r="K2272" t="s">
        <v>7701</v>
      </c>
      <c r="L2272" s="1">
        <v>42461</v>
      </c>
      <c r="M2272">
        <v>1</v>
      </c>
      <c r="N2272">
        <v>2</v>
      </c>
      <c r="O2272">
        <v>1</v>
      </c>
      <c r="P2272">
        <v>3</v>
      </c>
      <c r="Q2272">
        <v>2</v>
      </c>
      <c r="R2272" t="s">
        <v>27</v>
      </c>
      <c r="S2272">
        <v>3</v>
      </c>
      <c r="T2272" t="s">
        <v>36</v>
      </c>
    </row>
    <row r="2273" spans="1:20" ht="20.25" customHeight="1">
      <c r="A2273">
        <v>2271</v>
      </c>
      <c r="B2273">
        <v>10</v>
      </c>
      <c r="C2273" t="s">
        <v>7702</v>
      </c>
      <c r="D2273" t="s">
        <v>7703</v>
      </c>
      <c r="E2273" s="1">
        <v>42481</v>
      </c>
      <c r="F2273" t="s">
        <v>21</v>
      </c>
      <c r="G2273" t="s">
        <v>7704</v>
      </c>
      <c r="H2273" t="s">
        <v>23</v>
      </c>
      <c r="I2273" t="s">
        <v>73</v>
      </c>
      <c r="J2273" t="s">
        <v>59</v>
      </c>
      <c r="K2273" t="s">
        <v>6204</v>
      </c>
      <c r="L2273" s="1">
        <v>42430</v>
      </c>
      <c r="M2273">
        <v>5</v>
      </c>
      <c r="N2273">
        <v>5</v>
      </c>
      <c r="O2273">
        <v>5</v>
      </c>
      <c r="P2273">
        <v>5</v>
      </c>
      <c r="Q2273">
        <v>4</v>
      </c>
      <c r="R2273" t="s">
        <v>105</v>
      </c>
      <c r="S2273">
        <v>5</v>
      </c>
      <c r="T2273" t="s">
        <v>36</v>
      </c>
    </row>
    <row r="2274" spans="1:20" ht="20.25" customHeight="1">
      <c r="A2274">
        <v>2272</v>
      </c>
      <c r="B2274">
        <v>10</v>
      </c>
      <c r="C2274" t="s">
        <v>7705</v>
      </c>
      <c r="D2274" t="s">
        <v>7706</v>
      </c>
      <c r="E2274" s="1">
        <v>42480</v>
      </c>
      <c r="F2274" t="s">
        <v>21</v>
      </c>
      <c r="G2274" t="s">
        <v>7707</v>
      </c>
      <c r="H2274" t="s">
        <v>2053</v>
      </c>
      <c r="I2274" t="s">
        <v>24</v>
      </c>
      <c r="J2274" t="s">
        <v>34</v>
      </c>
      <c r="K2274" t="s">
        <v>7708</v>
      </c>
      <c r="L2274" s="1">
        <v>42461</v>
      </c>
      <c r="M2274">
        <v>4</v>
      </c>
      <c r="N2274">
        <v>5</v>
      </c>
      <c r="O2274">
        <v>5</v>
      </c>
      <c r="P2274">
        <v>4</v>
      </c>
      <c r="Q2274">
        <v>4</v>
      </c>
      <c r="R2274" t="s">
        <v>105</v>
      </c>
      <c r="S2274">
        <v>3</v>
      </c>
    </row>
    <row r="2275" spans="1:20" ht="20.25" customHeight="1">
      <c r="A2275">
        <v>2273</v>
      </c>
      <c r="B2275">
        <v>4</v>
      </c>
      <c r="C2275" t="s">
        <v>7709</v>
      </c>
      <c r="D2275" t="s">
        <v>2677</v>
      </c>
      <c r="E2275" s="1">
        <v>42480</v>
      </c>
      <c r="F2275" t="s">
        <v>21</v>
      </c>
      <c r="G2275" t="s">
        <v>7710</v>
      </c>
      <c r="H2275" t="s">
        <v>163</v>
      </c>
      <c r="I2275" t="s">
        <v>33</v>
      </c>
      <c r="J2275" t="s">
        <v>25</v>
      </c>
      <c r="K2275" t="s">
        <v>7711</v>
      </c>
      <c r="L2275" s="1">
        <v>42461</v>
      </c>
      <c r="M2275">
        <v>3</v>
      </c>
      <c r="N2275">
        <v>2</v>
      </c>
      <c r="O2275">
        <v>2</v>
      </c>
      <c r="P2275">
        <v>2</v>
      </c>
      <c r="Q2275">
        <v>2</v>
      </c>
      <c r="R2275" t="s">
        <v>27</v>
      </c>
      <c r="S2275">
        <v>2</v>
      </c>
      <c r="T2275" t="s">
        <v>36</v>
      </c>
    </row>
    <row r="2276" spans="1:20" ht="20.25" customHeight="1">
      <c r="A2276">
        <v>2274</v>
      </c>
      <c r="B2276">
        <v>6</v>
      </c>
      <c r="C2276" t="s">
        <v>7712</v>
      </c>
      <c r="D2276" t="s">
        <v>2677</v>
      </c>
      <c r="E2276" s="1">
        <v>42480</v>
      </c>
      <c r="F2276" t="s">
        <v>21</v>
      </c>
      <c r="G2276" t="s">
        <v>7713</v>
      </c>
      <c r="H2276" t="s">
        <v>163</v>
      </c>
      <c r="I2276" t="s">
        <v>33</v>
      </c>
      <c r="J2276" t="s">
        <v>94</v>
      </c>
      <c r="K2276" t="s">
        <v>6540</v>
      </c>
      <c r="L2276" s="1">
        <v>42461</v>
      </c>
      <c r="M2276">
        <v>3</v>
      </c>
      <c r="N2276">
        <v>2</v>
      </c>
      <c r="O2276">
        <v>2</v>
      </c>
      <c r="P2276">
        <v>3</v>
      </c>
      <c r="Q2276">
        <v>2</v>
      </c>
      <c r="R2276" t="s">
        <v>27</v>
      </c>
      <c r="S2276">
        <v>3</v>
      </c>
      <c r="T2276" t="s">
        <v>36</v>
      </c>
    </row>
    <row r="2277" spans="1:20" ht="20.25" customHeight="1">
      <c r="A2277">
        <v>2275</v>
      </c>
      <c r="B2277">
        <v>2</v>
      </c>
      <c r="C2277" t="s">
        <v>7714</v>
      </c>
      <c r="D2277" t="s">
        <v>7715</v>
      </c>
      <c r="E2277" s="1">
        <v>42480</v>
      </c>
      <c r="F2277" t="s">
        <v>117</v>
      </c>
      <c r="G2277" t="s">
        <v>7716</v>
      </c>
      <c r="I2277" t="s">
        <v>24</v>
      </c>
      <c r="J2277" t="s">
        <v>25</v>
      </c>
      <c r="K2277" t="s">
        <v>7717</v>
      </c>
      <c r="L2277" s="1">
        <v>42461</v>
      </c>
      <c r="M2277">
        <v>1</v>
      </c>
      <c r="N2277">
        <v>3</v>
      </c>
      <c r="O2277">
        <v>1</v>
      </c>
      <c r="P2277">
        <v>3</v>
      </c>
      <c r="Q2277">
        <v>2</v>
      </c>
      <c r="R2277" t="s">
        <v>27</v>
      </c>
      <c r="S2277">
        <v>1</v>
      </c>
      <c r="T2277" t="s">
        <v>36</v>
      </c>
    </row>
    <row r="2278" spans="1:20" ht="20.25" customHeight="1">
      <c r="A2278">
        <v>2276</v>
      </c>
      <c r="B2278">
        <v>4</v>
      </c>
      <c r="C2278" t="s">
        <v>7718</v>
      </c>
      <c r="D2278" t="s">
        <v>7719</v>
      </c>
      <c r="E2278" s="1">
        <v>42479</v>
      </c>
      <c r="F2278" t="s">
        <v>56</v>
      </c>
      <c r="G2278" t="s">
        <v>7720</v>
      </c>
      <c r="H2278" t="s">
        <v>149</v>
      </c>
      <c r="I2278" t="s">
        <v>33</v>
      </c>
      <c r="J2278" t="s">
        <v>59</v>
      </c>
      <c r="K2278" t="s">
        <v>7721</v>
      </c>
      <c r="L2278" s="1">
        <v>42461</v>
      </c>
      <c r="M2278">
        <v>5</v>
      </c>
      <c r="N2278">
        <v>2</v>
      </c>
      <c r="O2278">
        <v>2</v>
      </c>
      <c r="P2278">
        <v>1</v>
      </c>
      <c r="Q2278">
        <v>2</v>
      </c>
      <c r="R2278" t="s">
        <v>27</v>
      </c>
      <c r="S2278">
        <v>4</v>
      </c>
    </row>
    <row r="2279" spans="1:20" ht="20.25" customHeight="1">
      <c r="A2279">
        <v>2277</v>
      </c>
      <c r="B2279">
        <v>3</v>
      </c>
      <c r="C2279" t="s">
        <v>7722</v>
      </c>
      <c r="D2279" t="s">
        <v>7723</v>
      </c>
      <c r="E2279" s="1">
        <v>42478</v>
      </c>
      <c r="F2279" t="s">
        <v>21</v>
      </c>
      <c r="G2279" t="s">
        <v>7724</v>
      </c>
      <c r="H2279" t="s">
        <v>23</v>
      </c>
      <c r="I2279" t="s">
        <v>33</v>
      </c>
      <c r="J2279" t="s">
        <v>34</v>
      </c>
      <c r="K2279" t="s">
        <v>7018</v>
      </c>
      <c r="L2279" s="1">
        <v>42401</v>
      </c>
      <c r="M2279">
        <v>3</v>
      </c>
      <c r="N2279">
        <v>4</v>
      </c>
      <c r="O2279">
        <v>2</v>
      </c>
      <c r="P2279">
        <v>2</v>
      </c>
      <c r="Q2279">
        <v>3</v>
      </c>
      <c r="R2279" t="s">
        <v>27</v>
      </c>
      <c r="S2279">
        <v>4</v>
      </c>
    </row>
    <row r="2280" spans="1:20" ht="20.25" customHeight="1">
      <c r="A2280">
        <v>2278</v>
      </c>
      <c r="B2280">
        <v>2</v>
      </c>
      <c r="C2280" t="s">
        <v>7725</v>
      </c>
      <c r="D2280" t="s">
        <v>7726</v>
      </c>
      <c r="E2280" s="1">
        <v>42477</v>
      </c>
      <c r="F2280" t="s">
        <v>21</v>
      </c>
      <c r="G2280" t="s">
        <v>7727</v>
      </c>
      <c r="I2280" t="s">
        <v>73</v>
      </c>
      <c r="J2280" t="s">
        <v>25</v>
      </c>
      <c r="K2280" t="s">
        <v>6794</v>
      </c>
      <c r="L2280" s="1">
        <v>42461</v>
      </c>
      <c r="M2280">
        <v>2</v>
      </c>
      <c r="N2280">
        <v>3</v>
      </c>
      <c r="O2280">
        <v>1</v>
      </c>
      <c r="P2280">
        <v>1</v>
      </c>
      <c r="Q2280">
        <v>2</v>
      </c>
      <c r="R2280" t="s">
        <v>27</v>
      </c>
      <c r="S2280">
        <v>2</v>
      </c>
      <c r="T2280" t="s">
        <v>36</v>
      </c>
    </row>
    <row r="2281" spans="1:20" ht="20.25" customHeight="1">
      <c r="A2281">
        <v>2279</v>
      </c>
      <c r="B2281">
        <v>1</v>
      </c>
      <c r="C2281" t="s">
        <v>7728</v>
      </c>
      <c r="D2281" t="s">
        <v>7729</v>
      </c>
      <c r="E2281" s="1">
        <v>42476</v>
      </c>
      <c r="F2281" t="s">
        <v>21</v>
      </c>
      <c r="G2281" t="s">
        <v>7730</v>
      </c>
      <c r="H2281" t="s">
        <v>7731</v>
      </c>
      <c r="I2281" t="s">
        <v>87</v>
      </c>
      <c r="J2281" t="s">
        <v>25</v>
      </c>
      <c r="K2281" t="s">
        <v>6377</v>
      </c>
      <c r="L2281" s="1">
        <v>42461</v>
      </c>
      <c r="M2281">
        <v>1</v>
      </c>
      <c r="N2281">
        <v>3</v>
      </c>
      <c r="O2281">
        <v>1</v>
      </c>
      <c r="P2281">
        <v>2</v>
      </c>
      <c r="Q2281">
        <v>1</v>
      </c>
      <c r="R2281" t="s">
        <v>27</v>
      </c>
      <c r="S2281">
        <v>3</v>
      </c>
    </row>
    <row r="2282" spans="1:20" ht="20.25" customHeight="1">
      <c r="A2282">
        <v>2280</v>
      </c>
      <c r="B2282">
        <v>2</v>
      </c>
      <c r="C2282" t="s">
        <v>7732</v>
      </c>
      <c r="D2282" t="s">
        <v>7733</v>
      </c>
      <c r="E2282" s="1">
        <v>42475</v>
      </c>
      <c r="F2282" t="s">
        <v>21</v>
      </c>
      <c r="G2282" t="s">
        <v>7734</v>
      </c>
      <c r="I2282" t="s">
        <v>24</v>
      </c>
      <c r="J2282" t="s">
        <v>25</v>
      </c>
      <c r="K2282" t="s">
        <v>7735</v>
      </c>
      <c r="L2282" s="1">
        <v>42370</v>
      </c>
      <c r="M2282">
        <v>1</v>
      </c>
      <c r="N2282">
        <v>1</v>
      </c>
      <c r="O2282">
        <v>2</v>
      </c>
      <c r="P2282">
        <v>1</v>
      </c>
      <c r="Q2282">
        <v>1</v>
      </c>
      <c r="R2282" t="s">
        <v>27</v>
      </c>
      <c r="S2282">
        <v>-1</v>
      </c>
      <c r="T2282" t="s">
        <v>36</v>
      </c>
    </row>
    <row r="2283" spans="1:20" ht="20.25" customHeight="1">
      <c r="A2283">
        <v>2281</v>
      </c>
      <c r="B2283">
        <v>10</v>
      </c>
      <c r="C2283" t="s">
        <v>7736</v>
      </c>
      <c r="D2283" t="s">
        <v>7737</v>
      </c>
      <c r="E2283" s="1">
        <v>42474</v>
      </c>
      <c r="F2283" t="s">
        <v>21</v>
      </c>
      <c r="G2283" t="s">
        <v>7738</v>
      </c>
      <c r="H2283" t="s">
        <v>1969</v>
      </c>
      <c r="I2283" t="s">
        <v>24</v>
      </c>
      <c r="J2283" t="s">
        <v>25</v>
      </c>
      <c r="K2283" t="s">
        <v>6783</v>
      </c>
      <c r="L2283" s="1">
        <v>42461</v>
      </c>
      <c r="M2283">
        <v>3</v>
      </c>
      <c r="N2283">
        <v>5</v>
      </c>
      <c r="O2283">
        <v>5</v>
      </c>
      <c r="P2283">
        <v>5</v>
      </c>
      <c r="Q2283">
        <v>3</v>
      </c>
      <c r="R2283" t="s">
        <v>105</v>
      </c>
      <c r="S2283">
        <v>4</v>
      </c>
    </row>
    <row r="2284" spans="1:20" ht="20.25" customHeight="1">
      <c r="A2284">
        <v>2282</v>
      </c>
      <c r="B2284">
        <v>8</v>
      </c>
      <c r="C2284" t="s">
        <v>7739</v>
      </c>
      <c r="D2284" t="s">
        <v>5640</v>
      </c>
      <c r="E2284" s="1">
        <v>42473</v>
      </c>
      <c r="F2284" t="s">
        <v>21</v>
      </c>
      <c r="G2284" t="s">
        <v>7740</v>
      </c>
      <c r="H2284" t="s">
        <v>7349</v>
      </c>
      <c r="I2284" t="s">
        <v>73</v>
      </c>
      <c r="J2284" t="s">
        <v>34</v>
      </c>
      <c r="K2284" t="s">
        <v>6660</v>
      </c>
      <c r="L2284" s="1">
        <v>42461</v>
      </c>
      <c r="M2284">
        <v>4</v>
      </c>
      <c r="N2284">
        <v>5</v>
      </c>
      <c r="O2284">
        <v>4</v>
      </c>
      <c r="P2284">
        <v>4</v>
      </c>
      <c r="Q2284">
        <v>5</v>
      </c>
      <c r="R2284" t="s">
        <v>105</v>
      </c>
      <c r="S2284">
        <v>4</v>
      </c>
    </row>
    <row r="2285" spans="1:20" ht="20.25" customHeight="1">
      <c r="A2285">
        <v>2283</v>
      </c>
      <c r="B2285">
        <v>8</v>
      </c>
      <c r="C2285" t="s">
        <v>7741</v>
      </c>
      <c r="D2285" t="s">
        <v>6111</v>
      </c>
      <c r="E2285" s="1">
        <v>42473</v>
      </c>
      <c r="F2285" t="s">
        <v>2741</v>
      </c>
      <c r="G2285" t="s">
        <v>7742</v>
      </c>
      <c r="H2285" t="s">
        <v>163</v>
      </c>
      <c r="I2285" t="s">
        <v>73</v>
      </c>
      <c r="J2285" t="s">
        <v>34</v>
      </c>
      <c r="K2285" t="s">
        <v>7743</v>
      </c>
      <c r="L2285" s="1">
        <v>42401</v>
      </c>
      <c r="M2285">
        <v>4</v>
      </c>
      <c r="N2285">
        <v>4</v>
      </c>
      <c r="O2285">
        <v>4</v>
      </c>
      <c r="P2285">
        <v>3</v>
      </c>
      <c r="Q2285">
        <v>4</v>
      </c>
      <c r="R2285" t="s">
        <v>105</v>
      </c>
      <c r="S2285">
        <v>3</v>
      </c>
      <c r="T2285" t="s">
        <v>36</v>
      </c>
    </row>
    <row r="2286" spans="1:20" ht="20.25" customHeight="1">
      <c r="A2286">
        <v>2284</v>
      </c>
      <c r="B2286">
        <v>8</v>
      </c>
      <c r="C2286" t="s">
        <v>7744</v>
      </c>
      <c r="D2286" t="s">
        <v>7745</v>
      </c>
      <c r="E2286" s="1">
        <v>42473</v>
      </c>
      <c r="F2286" t="s">
        <v>117</v>
      </c>
      <c r="G2286" t="s">
        <v>7746</v>
      </c>
      <c r="H2286" t="s">
        <v>1969</v>
      </c>
      <c r="I2286" t="s">
        <v>73</v>
      </c>
      <c r="J2286" t="s">
        <v>25</v>
      </c>
      <c r="K2286" t="s">
        <v>7747</v>
      </c>
      <c r="L2286" s="1">
        <v>42461</v>
      </c>
      <c r="M2286">
        <v>2</v>
      </c>
      <c r="N2286">
        <v>5</v>
      </c>
      <c r="O2286">
        <v>5</v>
      </c>
      <c r="P2286">
        <v>5</v>
      </c>
      <c r="Q2286">
        <v>5</v>
      </c>
      <c r="R2286" t="s">
        <v>105</v>
      </c>
      <c r="S2286">
        <v>2</v>
      </c>
      <c r="T2286" t="s">
        <v>36</v>
      </c>
    </row>
    <row r="2287" spans="1:20" ht="20.25" customHeight="1">
      <c r="A2287">
        <v>2285</v>
      </c>
      <c r="B2287">
        <v>7</v>
      </c>
      <c r="C2287" t="s">
        <v>7748</v>
      </c>
      <c r="D2287" t="s">
        <v>6111</v>
      </c>
      <c r="E2287" s="1">
        <v>42472</v>
      </c>
      <c r="F2287" t="s">
        <v>2741</v>
      </c>
      <c r="G2287" t="s">
        <v>7749</v>
      </c>
      <c r="I2287" t="s">
        <v>73</v>
      </c>
      <c r="J2287" t="s">
        <v>25</v>
      </c>
      <c r="K2287" t="s">
        <v>7203</v>
      </c>
      <c r="L2287" s="1">
        <v>42430</v>
      </c>
      <c r="M2287">
        <v>3</v>
      </c>
      <c r="N2287">
        <v>4</v>
      </c>
      <c r="O2287">
        <v>3</v>
      </c>
      <c r="P2287">
        <v>3</v>
      </c>
      <c r="Q2287">
        <v>5</v>
      </c>
      <c r="R2287" t="s">
        <v>105</v>
      </c>
      <c r="S2287">
        <v>-1</v>
      </c>
      <c r="T2287" t="s">
        <v>36</v>
      </c>
    </row>
    <row r="2288" spans="1:20" ht="20.25" customHeight="1">
      <c r="A2288">
        <v>2286</v>
      </c>
      <c r="B2288">
        <v>8</v>
      </c>
      <c r="C2288" t="s">
        <v>7750</v>
      </c>
      <c r="D2288" t="s">
        <v>6111</v>
      </c>
      <c r="E2288" s="1">
        <v>42472</v>
      </c>
      <c r="F2288" t="s">
        <v>2741</v>
      </c>
      <c r="G2288" t="s">
        <v>7751</v>
      </c>
      <c r="H2288" t="s">
        <v>23</v>
      </c>
      <c r="I2288" t="s">
        <v>73</v>
      </c>
      <c r="J2288" t="s">
        <v>94</v>
      </c>
      <c r="K2288" t="s">
        <v>3913</v>
      </c>
      <c r="L2288" s="1">
        <v>42430</v>
      </c>
      <c r="M2288">
        <v>4</v>
      </c>
      <c r="N2288">
        <v>4</v>
      </c>
      <c r="O2288">
        <v>3</v>
      </c>
      <c r="P2288">
        <v>3</v>
      </c>
      <c r="Q2288">
        <v>5</v>
      </c>
      <c r="R2288" t="s">
        <v>105</v>
      </c>
      <c r="S2288">
        <v>3</v>
      </c>
      <c r="T2288" t="s">
        <v>36</v>
      </c>
    </row>
    <row r="2289" spans="1:20" ht="20.25" customHeight="1">
      <c r="A2289">
        <v>2287</v>
      </c>
      <c r="B2289">
        <v>10</v>
      </c>
      <c r="C2289" t="s">
        <v>7752</v>
      </c>
      <c r="D2289" t="s">
        <v>2013</v>
      </c>
      <c r="E2289" s="1">
        <v>42472</v>
      </c>
      <c r="F2289" t="s">
        <v>21</v>
      </c>
      <c r="G2289" t="s">
        <v>7753</v>
      </c>
      <c r="H2289" t="s">
        <v>2195</v>
      </c>
      <c r="I2289" t="s">
        <v>24</v>
      </c>
      <c r="J2289" t="s">
        <v>34</v>
      </c>
      <c r="K2289" t="s">
        <v>7547</v>
      </c>
      <c r="L2289" s="1">
        <v>42430</v>
      </c>
      <c r="M2289">
        <v>5</v>
      </c>
      <c r="N2289">
        <v>5</v>
      </c>
      <c r="O2289">
        <v>5</v>
      </c>
      <c r="P2289">
        <v>5</v>
      </c>
      <c r="Q2289">
        <v>5</v>
      </c>
      <c r="R2289" t="s">
        <v>105</v>
      </c>
      <c r="S2289">
        <v>5</v>
      </c>
      <c r="T2289" t="s">
        <v>36</v>
      </c>
    </row>
    <row r="2290" spans="1:20" ht="20.25" customHeight="1">
      <c r="A2290">
        <v>2288</v>
      </c>
      <c r="B2290">
        <v>8</v>
      </c>
      <c r="C2290" t="s">
        <v>7754</v>
      </c>
      <c r="D2290" t="s">
        <v>2013</v>
      </c>
      <c r="E2290" s="1">
        <v>42472</v>
      </c>
      <c r="F2290" t="s">
        <v>21</v>
      </c>
      <c r="G2290" t="s">
        <v>7755</v>
      </c>
      <c r="H2290" t="s">
        <v>2053</v>
      </c>
      <c r="I2290" t="s">
        <v>73</v>
      </c>
      <c r="J2290" t="s">
        <v>94</v>
      </c>
      <c r="K2290" t="s">
        <v>7756</v>
      </c>
      <c r="L2290" s="1">
        <v>42125</v>
      </c>
      <c r="M2290">
        <v>5</v>
      </c>
      <c r="N2290">
        <v>5</v>
      </c>
      <c r="O2290">
        <v>4</v>
      </c>
      <c r="P2290">
        <v>4</v>
      </c>
      <c r="Q2290">
        <v>5</v>
      </c>
      <c r="R2290" t="s">
        <v>105</v>
      </c>
      <c r="S2290">
        <v>2</v>
      </c>
      <c r="T2290" t="s">
        <v>36</v>
      </c>
    </row>
    <row r="2291" spans="1:20" ht="20.25" customHeight="1">
      <c r="A2291">
        <v>2289</v>
      </c>
      <c r="B2291">
        <v>9</v>
      </c>
      <c r="C2291" t="s">
        <v>7757</v>
      </c>
      <c r="D2291" t="s">
        <v>2013</v>
      </c>
      <c r="E2291" s="1">
        <v>42472</v>
      </c>
      <c r="F2291" t="s">
        <v>21</v>
      </c>
      <c r="G2291" t="s">
        <v>7758</v>
      </c>
      <c r="H2291" t="s">
        <v>23</v>
      </c>
      <c r="I2291" t="s">
        <v>24</v>
      </c>
      <c r="J2291" t="s">
        <v>94</v>
      </c>
      <c r="K2291" t="s">
        <v>201</v>
      </c>
      <c r="L2291" s="1">
        <v>42430</v>
      </c>
      <c r="M2291">
        <v>5</v>
      </c>
      <c r="N2291">
        <v>5</v>
      </c>
      <c r="O2291">
        <v>4</v>
      </c>
      <c r="P2291">
        <v>4</v>
      </c>
      <c r="Q2291">
        <v>4</v>
      </c>
      <c r="R2291" t="s">
        <v>105</v>
      </c>
      <c r="S2291">
        <v>5</v>
      </c>
      <c r="T2291" t="s">
        <v>36</v>
      </c>
    </row>
    <row r="2292" spans="1:20" ht="20.25" customHeight="1">
      <c r="A2292">
        <v>2290</v>
      </c>
      <c r="B2292">
        <v>8</v>
      </c>
      <c r="C2292" t="s">
        <v>7759</v>
      </c>
      <c r="D2292" t="s">
        <v>6119</v>
      </c>
      <c r="E2292" s="1">
        <v>42471</v>
      </c>
      <c r="F2292" t="s">
        <v>21</v>
      </c>
      <c r="G2292" t="s">
        <v>7760</v>
      </c>
      <c r="H2292" t="s">
        <v>32</v>
      </c>
      <c r="I2292" t="s">
        <v>87</v>
      </c>
      <c r="J2292" t="s">
        <v>25</v>
      </c>
      <c r="K2292" t="s">
        <v>7054</v>
      </c>
      <c r="L2292" s="1">
        <v>42461</v>
      </c>
      <c r="M2292">
        <v>4</v>
      </c>
      <c r="N2292">
        <v>4</v>
      </c>
      <c r="O2292">
        <v>4</v>
      </c>
      <c r="P2292">
        <v>3</v>
      </c>
      <c r="Q2292">
        <v>4</v>
      </c>
      <c r="R2292" t="s">
        <v>105</v>
      </c>
      <c r="S2292">
        <v>3</v>
      </c>
    </row>
    <row r="2293" spans="1:20" ht="20.25" customHeight="1">
      <c r="A2293">
        <v>2291</v>
      </c>
      <c r="B2293">
        <v>4</v>
      </c>
      <c r="C2293" t="s">
        <v>7761</v>
      </c>
      <c r="D2293" t="s">
        <v>7762</v>
      </c>
      <c r="E2293" s="1">
        <v>42468</v>
      </c>
      <c r="F2293" t="s">
        <v>793</v>
      </c>
      <c r="G2293" t="s">
        <v>7763</v>
      </c>
      <c r="H2293" t="s">
        <v>1969</v>
      </c>
      <c r="I2293" t="s">
        <v>33</v>
      </c>
      <c r="J2293" t="s">
        <v>34</v>
      </c>
      <c r="K2293" t="s">
        <v>7764</v>
      </c>
      <c r="L2293" s="1">
        <v>42461</v>
      </c>
      <c r="M2293">
        <v>4</v>
      </c>
      <c r="N2293">
        <v>4</v>
      </c>
      <c r="O2293">
        <v>3</v>
      </c>
      <c r="P2293">
        <v>1</v>
      </c>
      <c r="Q2293">
        <v>3</v>
      </c>
      <c r="R2293" t="s">
        <v>27</v>
      </c>
      <c r="S2293">
        <v>-1</v>
      </c>
      <c r="T2293" t="s">
        <v>36</v>
      </c>
    </row>
    <row r="2294" spans="1:20" ht="20.25" customHeight="1">
      <c r="A2294">
        <v>2292</v>
      </c>
      <c r="B2294">
        <v>5</v>
      </c>
      <c r="C2294" t="s">
        <v>7765</v>
      </c>
      <c r="D2294" t="s">
        <v>7766</v>
      </c>
      <c r="E2294" s="1">
        <v>42467</v>
      </c>
      <c r="F2294" t="s">
        <v>21</v>
      </c>
      <c r="G2294" t="s">
        <v>7767</v>
      </c>
      <c r="H2294" t="s">
        <v>32</v>
      </c>
      <c r="I2294" t="s">
        <v>73</v>
      </c>
      <c r="J2294" t="s">
        <v>34</v>
      </c>
      <c r="K2294" t="s">
        <v>7364</v>
      </c>
      <c r="L2294" s="1">
        <v>42461</v>
      </c>
      <c r="M2294">
        <v>1</v>
      </c>
      <c r="N2294">
        <v>3</v>
      </c>
      <c r="O2294">
        <v>1</v>
      </c>
      <c r="P2294">
        <v>2</v>
      </c>
      <c r="Q2294">
        <v>2</v>
      </c>
      <c r="R2294" t="s">
        <v>27</v>
      </c>
      <c r="S2294">
        <v>-1</v>
      </c>
      <c r="T2294" t="s">
        <v>36</v>
      </c>
    </row>
    <row r="2295" spans="1:20" ht="20.25" customHeight="1">
      <c r="A2295">
        <v>2293</v>
      </c>
      <c r="B2295">
        <v>6</v>
      </c>
      <c r="C2295" t="s">
        <v>7768</v>
      </c>
      <c r="D2295" t="s">
        <v>7766</v>
      </c>
      <c r="E2295" s="1">
        <v>42466</v>
      </c>
      <c r="F2295" t="s">
        <v>21</v>
      </c>
      <c r="G2295" t="s">
        <v>7769</v>
      </c>
      <c r="H2295" t="s">
        <v>532</v>
      </c>
      <c r="I2295" t="s">
        <v>73</v>
      </c>
      <c r="J2295" t="s">
        <v>25</v>
      </c>
      <c r="K2295" t="s">
        <v>7652</v>
      </c>
      <c r="L2295" s="1">
        <v>42461</v>
      </c>
      <c r="M2295">
        <v>3</v>
      </c>
      <c r="N2295">
        <v>1</v>
      </c>
      <c r="O2295">
        <v>1</v>
      </c>
      <c r="P2295">
        <v>1</v>
      </c>
      <c r="Q2295">
        <v>3</v>
      </c>
      <c r="R2295" t="s">
        <v>105</v>
      </c>
      <c r="S2295">
        <v>-1</v>
      </c>
      <c r="T2295" t="s">
        <v>36</v>
      </c>
    </row>
    <row r="2296" spans="1:20" ht="20.25" customHeight="1">
      <c r="A2296">
        <v>2294</v>
      </c>
      <c r="B2296">
        <v>2</v>
      </c>
      <c r="C2296" t="s">
        <v>7770</v>
      </c>
      <c r="D2296" t="s">
        <v>7771</v>
      </c>
      <c r="E2296" s="1">
        <v>42465</v>
      </c>
      <c r="F2296" t="s">
        <v>117</v>
      </c>
      <c r="G2296" t="s">
        <v>7772</v>
      </c>
      <c r="I2296" t="s">
        <v>73</v>
      </c>
      <c r="J2296" t="s">
        <v>25</v>
      </c>
      <c r="K2296" t="s">
        <v>7773</v>
      </c>
      <c r="L2296" s="1">
        <v>42461</v>
      </c>
      <c r="M2296">
        <v>3</v>
      </c>
      <c r="N2296">
        <v>4</v>
      </c>
      <c r="O2296">
        <v>4</v>
      </c>
      <c r="P2296">
        <v>3</v>
      </c>
      <c r="Q2296">
        <v>5</v>
      </c>
      <c r="R2296" t="s">
        <v>27</v>
      </c>
      <c r="S2296">
        <v>3</v>
      </c>
    </row>
    <row r="2297" spans="1:20" ht="20.25" customHeight="1">
      <c r="A2297">
        <v>2295</v>
      </c>
      <c r="B2297">
        <v>7</v>
      </c>
      <c r="C2297" t="s">
        <v>7774</v>
      </c>
      <c r="D2297" t="s">
        <v>67</v>
      </c>
      <c r="E2297" s="1">
        <v>42465</v>
      </c>
      <c r="F2297" t="s">
        <v>21</v>
      </c>
      <c r="G2297" t="s">
        <v>7775</v>
      </c>
      <c r="H2297" t="s">
        <v>6752</v>
      </c>
      <c r="I2297" t="s">
        <v>87</v>
      </c>
      <c r="J2297" t="s">
        <v>34</v>
      </c>
      <c r="K2297" t="s">
        <v>7088</v>
      </c>
      <c r="L2297" s="1">
        <v>42461</v>
      </c>
      <c r="M2297">
        <v>3</v>
      </c>
      <c r="N2297">
        <v>4</v>
      </c>
      <c r="O2297">
        <v>5</v>
      </c>
      <c r="P2297">
        <v>2</v>
      </c>
      <c r="Q2297">
        <v>3</v>
      </c>
      <c r="R2297" t="s">
        <v>105</v>
      </c>
      <c r="S2297">
        <v>1</v>
      </c>
    </row>
    <row r="2298" spans="1:20" ht="20.25" customHeight="1">
      <c r="A2298">
        <v>2296</v>
      </c>
      <c r="B2298">
        <v>10</v>
      </c>
      <c r="C2298" t="s">
        <v>7776</v>
      </c>
      <c r="D2298" t="s">
        <v>7777</v>
      </c>
      <c r="E2298" s="1">
        <v>42464</v>
      </c>
      <c r="F2298" t="s">
        <v>21</v>
      </c>
      <c r="G2298" t="s">
        <v>7778</v>
      </c>
      <c r="H2298" t="s">
        <v>7779</v>
      </c>
      <c r="I2298" t="s">
        <v>24</v>
      </c>
      <c r="J2298" t="s">
        <v>25</v>
      </c>
      <c r="K2298" t="s">
        <v>7552</v>
      </c>
      <c r="L2298" s="1">
        <v>42461</v>
      </c>
      <c r="M2298">
        <v>4</v>
      </c>
      <c r="N2298">
        <v>5</v>
      </c>
      <c r="O2298">
        <v>5</v>
      </c>
      <c r="P2298">
        <v>4</v>
      </c>
      <c r="Q2298">
        <v>4</v>
      </c>
      <c r="R2298" t="s">
        <v>105</v>
      </c>
      <c r="S2298">
        <v>-1</v>
      </c>
      <c r="T2298" t="s">
        <v>36</v>
      </c>
    </row>
    <row r="2299" spans="1:20" ht="20.25" customHeight="1">
      <c r="A2299">
        <v>2297</v>
      </c>
      <c r="B2299">
        <v>5</v>
      </c>
      <c r="C2299" t="s">
        <v>7780</v>
      </c>
      <c r="D2299" t="s">
        <v>2563</v>
      </c>
      <c r="E2299" s="1">
        <v>42464</v>
      </c>
      <c r="F2299" t="s">
        <v>208</v>
      </c>
      <c r="G2299" t="s">
        <v>7781</v>
      </c>
      <c r="H2299" t="s">
        <v>419</v>
      </c>
      <c r="I2299" t="s">
        <v>73</v>
      </c>
      <c r="J2299" t="s">
        <v>25</v>
      </c>
      <c r="K2299" t="s">
        <v>7782</v>
      </c>
      <c r="L2299" s="1">
        <v>42461</v>
      </c>
      <c r="M2299">
        <v>3</v>
      </c>
      <c r="N2299">
        <v>1</v>
      </c>
      <c r="O2299">
        <v>1</v>
      </c>
      <c r="P2299">
        <v>5</v>
      </c>
      <c r="Q2299">
        <v>4</v>
      </c>
      <c r="R2299" t="s">
        <v>27</v>
      </c>
      <c r="S2299">
        <v>-1</v>
      </c>
      <c r="T2299" t="s">
        <v>36</v>
      </c>
    </row>
    <row r="2300" spans="1:20" ht="20.25" customHeight="1">
      <c r="A2300">
        <v>2298</v>
      </c>
      <c r="B2300">
        <v>8</v>
      </c>
      <c r="C2300" t="s">
        <v>7783</v>
      </c>
      <c r="D2300" t="s">
        <v>5872</v>
      </c>
      <c r="E2300" s="1">
        <v>42462</v>
      </c>
      <c r="F2300" t="s">
        <v>21</v>
      </c>
      <c r="G2300" t="s">
        <v>7784</v>
      </c>
      <c r="H2300" t="s">
        <v>7130</v>
      </c>
      <c r="I2300" t="s">
        <v>33</v>
      </c>
      <c r="J2300" t="s">
        <v>25</v>
      </c>
      <c r="K2300" t="s">
        <v>7785</v>
      </c>
      <c r="L2300" s="1">
        <v>42430</v>
      </c>
      <c r="M2300">
        <v>4</v>
      </c>
      <c r="N2300">
        <v>5</v>
      </c>
      <c r="O2300">
        <v>4</v>
      </c>
      <c r="P2300">
        <v>4</v>
      </c>
      <c r="Q2300">
        <v>4</v>
      </c>
      <c r="R2300" t="s">
        <v>105</v>
      </c>
      <c r="S2300">
        <v>-1</v>
      </c>
    </row>
    <row r="2301" spans="1:20" ht="20.25" customHeight="1">
      <c r="A2301">
        <v>2299</v>
      </c>
      <c r="B2301">
        <v>9</v>
      </c>
      <c r="C2301" t="s">
        <v>7786</v>
      </c>
      <c r="D2301" t="s">
        <v>2767</v>
      </c>
      <c r="E2301" s="1">
        <v>42462</v>
      </c>
      <c r="F2301" t="s">
        <v>117</v>
      </c>
      <c r="G2301" t="s">
        <v>7787</v>
      </c>
      <c r="H2301" t="s">
        <v>673</v>
      </c>
      <c r="I2301" t="s">
        <v>24</v>
      </c>
      <c r="J2301" t="s">
        <v>34</v>
      </c>
      <c r="K2301" t="s">
        <v>7788</v>
      </c>
      <c r="L2301" s="1">
        <v>42430</v>
      </c>
      <c r="M2301">
        <v>5</v>
      </c>
      <c r="N2301">
        <v>5</v>
      </c>
      <c r="O2301">
        <v>5</v>
      </c>
      <c r="P2301">
        <v>5</v>
      </c>
      <c r="Q2301">
        <v>4</v>
      </c>
      <c r="R2301" t="s">
        <v>105</v>
      </c>
      <c r="S2301">
        <v>5</v>
      </c>
    </row>
    <row r="2302" spans="1:20" ht="20.25" customHeight="1">
      <c r="A2302">
        <v>2300</v>
      </c>
      <c r="B2302">
        <v>10</v>
      </c>
      <c r="C2302" t="s">
        <v>7789</v>
      </c>
      <c r="D2302" t="s">
        <v>2767</v>
      </c>
      <c r="E2302" s="1">
        <v>42462</v>
      </c>
      <c r="F2302" t="s">
        <v>117</v>
      </c>
      <c r="G2302" t="s">
        <v>7790</v>
      </c>
      <c r="H2302" t="s">
        <v>163</v>
      </c>
      <c r="I2302" t="s">
        <v>24</v>
      </c>
      <c r="J2302" t="s">
        <v>34</v>
      </c>
      <c r="K2302" t="s">
        <v>6615</v>
      </c>
      <c r="L2302" s="1">
        <v>42430</v>
      </c>
      <c r="M2302">
        <v>5</v>
      </c>
      <c r="N2302">
        <v>5</v>
      </c>
      <c r="O2302">
        <v>5</v>
      </c>
      <c r="P2302">
        <v>5</v>
      </c>
      <c r="Q2302">
        <v>5</v>
      </c>
      <c r="R2302" t="s">
        <v>105</v>
      </c>
      <c r="S2302">
        <v>5</v>
      </c>
    </row>
    <row r="2303" spans="1:20" ht="20.25" customHeight="1">
      <c r="A2303">
        <v>2301</v>
      </c>
      <c r="B2303">
        <v>6</v>
      </c>
      <c r="C2303" t="s">
        <v>7791</v>
      </c>
      <c r="D2303" t="s">
        <v>246</v>
      </c>
      <c r="E2303" s="1">
        <v>42461</v>
      </c>
      <c r="F2303" t="s">
        <v>21</v>
      </c>
      <c r="G2303" t="s">
        <v>7792</v>
      </c>
      <c r="H2303" t="s">
        <v>532</v>
      </c>
      <c r="I2303" t="s">
        <v>24</v>
      </c>
      <c r="J2303" t="s">
        <v>34</v>
      </c>
      <c r="K2303" t="s">
        <v>7793</v>
      </c>
      <c r="L2303" s="1">
        <v>42430</v>
      </c>
      <c r="M2303">
        <v>3</v>
      </c>
      <c r="N2303">
        <v>5</v>
      </c>
      <c r="O2303">
        <v>3</v>
      </c>
      <c r="P2303">
        <v>3</v>
      </c>
      <c r="Q2303">
        <v>2</v>
      </c>
      <c r="R2303" t="s">
        <v>105</v>
      </c>
      <c r="S2303">
        <v>-1</v>
      </c>
      <c r="T2303" t="s">
        <v>36</v>
      </c>
    </row>
    <row r="2304" spans="1:20" ht="20.25" customHeight="1">
      <c r="A2304">
        <v>2302</v>
      </c>
      <c r="B2304">
        <v>7</v>
      </c>
      <c r="C2304" t="s">
        <v>7794</v>
      </c>
      <c r="D2304" t="s">
        <v>7795</v>
      </c>
      <c r="E2304" s="1">
        <v>42461</v>
      </c>
      <c r="F2304" t="s">
        <v>56</v>
      </c>
      <c r="G2304" t="s">
        <v>7796</v>
      </c>
      <c r="H2304" t="s">
        <v>7797</v>
      </c>
      <c r="I2304" t="s">
        <v>33</v>
      </c>
      <c r="J2304" t="s">
        <v>34</v>
      </c>
      <c r="K2304" t="s">
        <v>7798</v>
      </c>
      <c r="L2304" s="1">
        <v>42430</v>
      </c>
      <c r="M2304">
        <v>3</v>
      </c>
      <c r="N2304">
        <v>4</v>
      </c>
      <c r="O2304">
        <v>3</v>
      </c>
      <c r="P2304">
        <v>4</v>
      </c>
      <c r="Q2304">
        <v>3</v>
      </c>
      <c r="R2304" t="s">
        <v>105</v>
      </c>
      <c r="S2304">
        <v>3</v>
      </c>
      <c r="T2304" t="s">
        <v>36</v>
      </c>
    </row>
    <row r="2305" spans="1:20" ht="20.25" customHeight="1">
      <c r="A2305">
        <v>2303</v>
      </c>
      <c r="B2305">
        <v>3</v>
      </c>
      <c r="C2305" t="s">
        <v>7799</v>
      </c>
      <c r="D2305" t="s">
        <v>7800</v>
      </c>
      <c r="E2305" s="1">
        <v>42460</v>
      </c>
      <c r="F2305" t="s">
        <v>21</v>
      </c>
      <c r="G2305" t="s">
        <v>7801</v>
      </c>
      <c r="H2305" t="s">
        <v>2053</v>
      </c>
      <c r="I2305" t="s">
        <v>73</v>
      </c>
      <c r="J2305" t="s">
        <v>25</v>
      </c>
      <c r="K2305" t="s">
        <v>7802</v>
      </c>
      <c r="L2305" s="1">
        <v>42430</v>
      </c>
      <c r="M2305">
        <v>3</v>
      </c>
      <c r="N2305">
        <v>2</v>
      </c>
      <c r="O2305">
        <v>1</v>
      </c>
      <c r="P2305">
        <v>4</v>
      </c>
      <c r="Q2305">
        <v>1</v>
      </c>
      <c r="R2305" t="s">
        <v>27</v>
      </c>
      <c r="S2305">
        <v>1</v>
      </c>
    </row>
    <row r="2306" spans="1:20" ht="20.25" customHeight="1">
      <c r="A2306">
        <v>2304</v>
      </c>
      <c r="B2306">
        <v>2</v>
      </c>
      <c r="C2306" t="s">
        <v>7803</v>
      </c>
      <c r="D2306" t="s">
        <v>3289</v>
      </c>
      <c r="E2306" s="1">
        <v>42460</v>
      </c>
      <c r="F2306" t="s">
        <v>21</v>
      </c>
      <c r="G2306" t="s">
        <v>7804</v>
      </c>
      <c r="H2306" t="s">
        <v>64</v>
      </c>
      <c r="I2306" t="s">
        <v>24</v>
      </c>
      <c r="J2306" t="s">
        <v>34</v>
      </c>
      <c r="K2306" t="s">
        <v>7805</v>
      </c>
      <c r="L2306" s="1">
        <v>42430</v>
      </c>
      <c r="M2306">
        <v>1</v>
      </c>
      <c r="N2306">
        <v>4</v>
      </c>
      <c r="O2306">
        <v>3</v>
      </c>
      <c r="P2306">
        <v>3</v>
      </c>
      <c r="Q2306">
        <v>1</v>
      </c>
      <c r="R2306" t="s">
        <v>27</v>
      </c>
      <c r="S2306">
        <v>-1</v>
      </c>
    </row>
    <row r="2307" spans="1:20" ht="20.25" customHeight="1">
      <c r="A2307">
        <v>2305</v>
      </c>
      <c r="B2307">
        <v>4</v>
      </c>
      <c r="C2307" t="s">
        <v>7806</v>
      </c>
      <c r="D2307" t="s">
        <v>7807</v>
      </c>
      <c r="E2307" s="1">
        <v>42460</v>
      </c>
      <c r="F2307" t="s">
        <v>21</v>
      </c>
      <c r="G2307" t="s">
        <v>7808</v>
      </c>
      <c r="H2307" t="s">
        <v>163</v>
      </c>
      <c r="I2307" t="s">
        <v>24</v>
      </c>
      <c r="J2307" t="s">
        <v>94</v>
      </c>
      <c r="K2307" t="s">
        <v>6476</v>
      </c>
      <c r="L2307" s="1">
        <v>42430</v>
      </c>
      <c r="M2307">
        <v>2</v>
      </c>
      <c r="N2307">
        <v>1</v>
      </c>
      <c r="O2307">
        <v>1</v>
      </c>
      <c r="P2307">
        <v>2</v>
      </c>
      <c r="Q2307">
        <v>1</v>
      </c>
      <c r="R2307" t="s">
        <v>27</v>
      </c>
      <c r="S2307">
        <v>1</v>
      </c>
    </row>
    <row r="2308" spans="1:20" ht="20.25" customHeight="1">
      <c r="A2308">
        <v>2306</v>
      </c>
      <c r="B2308">
        <v>7</v>
      </c>
      <c r="C2308" t="s">
        <v>7809</v>
      </c>
      <c r="D2308" t="s">
        <v>102</v>
      </c>
      <c r="E2308" s="1">
        <v>42456</v>
      </c>
      <c r="F2308" t="s">
        <v>21</v>
      </c>
      <c r="G2308" t="s">
        <v>7810</v>
      </c>
      <c r="H2308" t="s">
        <v>32</v>
      </c>
      <c r="I2308" t="s">
        <v>87</v>
      </c>
      <c r="J2308" t="s">
        <v>25</v>
      </c>
      <c r="K2308" t="s">
        <v>7811</v>
      </c>
      <c r="L2308" s="1">
        <v>42430</v>
      </c>
      <c r="M2308">
        <v>3</v>
      </c>
      <c r="N2308">
        <v>5</v>
      </c>
      <c r="O2308">
        <v>3</v>
      </c>
      <c r="P2308">
        <v>2</v>
      </c>
      <c r="Q2308">
        <v>4</v>
      </c>
      <c r="R2308" t="s">
        <v>105</v>
      </c>
      <c r="S2308">
        <v>-1</v>
      </c>
      <c r="T2308" t="s">
        <v>36</v>
      </c>
    </row>
    <row r="2309" spans="1:20" ht="20.25" customHeight="1">
      <c r="A2309">
        <v>2307</v>
      </c>
      <c r="B2309">
        <v>7</v>
      </c>
      <c r="C2309" t="s">
        <v>7812</v>
      </c>
      <c r="D2309" t="s">
        <v>653</v>
      </c>
      <c r="E2309" s="1">
        <v>42456</v>
      </c>
      <c r="F2309" t="s">
        <v>2394</v>
      </c>
      <c r="G2309" t="s">
        <v>7813</v>
      </c>
      <c r="I2309" t="s">
        <v>87</v>
      </c>
      <c r="J2309" t="s">
        <v>25</v>
      </c>
      <c r="K2309" t="s">
        <v>7664</v>
      </c>
      <c r="L2309" s="1">
        <v>42430</v>
      </c>
      <c r="M2309">
        <v>4</v>
      </c>
      <c r="N2309">
        <v>4</v>
      </c>
      <c r="O2309">
        <v>3</v>
      </c>
      <c r="P2309">
        <v>4</v>
      </c>
      <c r="Q2309">
        <v>4</v>
      </c>
      <c r="R2309" t="s">
        <v>105</v>
      </c>
      <c r="S2309">
        <v>-1</v>
      </c>
      <c r="T2309" t="s">
        <v>36</v>
      </c>
    </row>
    <row r="2310" spans="1:20" ht="20.25" customHeight="1">
      <c r="A2310">
        <v>2308</v>
      </c>
      <c r="B2310">
        <v>7</v>
      </c>
      <c r="C2310" t="s">
        <v>7814</v>
      </c>
      <c r="D2310" t="s">
        <v>7815</v>
      </c>
      <c r="E2310" s="1">
        <v>42456</v>
      </c>
      <c r="F2310" t="s">
        <v>21</v>
      </c>
      <c r="G2310" t="s">
        <v>7816</v>
      </c>
      <c r="H2310" t="s">
        <v>532</v>
      </c>
      <c r="I2310" t="s">
        <v>87</v>
      </c>
      <c r="J2310" t="s">
        <v>25</v>
      </c>
      <c r="K2310" t="s">
        <v>7387</v>
      </c>
      <c r="L2310" s="1">
        <v>42430</v>
      </c>
      <c r="M2310">
        <v>3</v>
      </c>
      <c r="N2310">
        <v>4</v>
      </c>
      <c r="O2310">
        <v>3</v>
      </c>
      <c r="P2310">
        <v>4</v>
      </c>
      <c r="Q2310">
        <v>4</v>
      </c>
      <c r="R2310" t="s">
        <v>105</v>
      </c>
      <c r="S2310">
        <v>-1</v>
      </c>
      <c r="T2310" t="s">
        <v>36</v>
      </c>
    </row>
    <row r="2311" spans="1:20" ht="20.25" customHeight="1">
      <c r="A2311">
        <v>2309</v>
      </c>
      <c r="B2311">
        <v>8</v>
      </c>
      <c r="C2311" t="s">
        <v>7817</v>
      </c>
      <c r="D2311" t="s">
        <v>7818</v>
      </c>
      <c r="E2311" s="1">
        <v>42455</v>
      </c>
      <c r="F2311" t="s">
        <v>21</v>
      </c>
      <c r="G2311" t="s">
        <v>7819</v>
      </c>
      <c r="H2311" t="s">
        <v>123</v>
      </c>
      <c r="I2311" t="s">
        <v>73</v>
      </c>
      <c r="J2311" t="s">
        <v>25</v>
      </c>
      <c r="K2311" t="s">
        <v>7820</v>
      </c>
      <c r="L2311" s="1">
        <v>42430</v>
      </c>
      <c r="M2311">
        <v>3</v>
      </c>
      <c r="N2311">
        <v>4</v>
      </c>
      <c r="O2311">
        <v>4</v>
      </c>
      <c r="P2311">
        <v>4</v>
      </c>
      <c r="Q2311">
        <v>5</v>
      </c>
      <c r="R2311" t="s">
        <v>105</v>
      </c>
      <c r="S2311">
        <v>4</v>
      </c>
      <c r="T2311" t="s">
        <v>36</v>
      </c>
    </row>
    <row r="2312" spans="1:20" ht="20.25" customHeight="1">
      <c r="A2312">
        <v>2310</v>
      </c>
      <c r="B2312">
        <v>3</v>
      </c>
      <c r="C2312" t="s">
        <v>7821</v>
      </c>
      <c r="D2312" t="s">
        <v>7822</v>
      </c>
      <c r="E2312" s="1">
        <v>42455</v>
      </c>
      <c r="F2312" t="s">
        <v>21</v>
      </c>
      <c r="G2312" t="s">
        <v>7823</v>
      </c>
      <c r="I2312" t="s">
        <v>24</v>
      </c>
      <c r="J2312" t="s">
        <v>34</v>
      </c>
      <c r="K2312" t="s">
        <v>7824</v>
      </c>
      <c r="L2312" s="1">
        <v>42430</v>
      </c>
      <c r="M2312">
        <v>1</v>
      </c>
      <c r="N2312">
        <v>3</v>
      </c>
      <c r="O2312">
        <v>3</v>
      </c>
      <c r="P2312">
        <v>4</v>
      </c>
      <c r="Q2312">
        <v>2</v>
      </c>
      <c r="R2312" t="s">
        <v>27</v>
      </c>
      <c r="S2312">
        <v>-1</v>
      </c>
      <c r="T2312" t="s">
        <v>36</v>
      </c>
    </row>
    <row r="2313" spans="1:20" ht="20.25" customHeight="1">
      <c r="A2313">
        <v>2311</v>
      </c>
      <c r="B2313">
        <v>8</v>
      </c>
      <c r="C2313" t="s">
        <v>6205</v>
      </c>
      <c r="D2313" t="s">
        <v>7825</v>
      </c>
      <c r="E2313" s="1">
        <v>42454</v>
      </c>
      <c r="F2313" t="s">
        <v>98</v>
      </c>
      <c r="G2313" t="s">
        <v>7826</v>
      </c>
      <c r="H2313" t="s">
        <v>149</v>
      </c>
      <c r="I2313" t="s">
        <v>24</v>
      </c>
      <c r="J2313" t="s">
        <v>25</v>
      </c>
      <c r="K2313" t="s">
        <v>6660</v>
      </c>
      <c r="L2313" s="1">
        <v>42430</v>
      </c>
      <c r="M2313">
        <v>3</v>
      </c>
      <c r="N2313">
        <v>5</v>
      </c>
      <c r="O2313">
        <v>4</v>
      </c>
      <c r="P2313">
        <v>4</v>
      </c>
      <c r="Q2313">
        <v>4</v>
      </c>
      <c r="R2313" t="s">
        <v>105</v>
      </c>
      <c r="S2313">
        <v>4</v>
      </c>
      <c r="T2313" t="s">
        <v>36</v>
      </c>
    </row>
    <row r="2314" spans="1:20" ht="20.25" customHeight="1">
      <c r="A2314">
        <v>2312</v>
      </c>
      <c r="B2314">
        <v>1</v>
      </c>
      <c r="C2314" t="s">
        <v>7827</v>
      </c>
      <c r="D2314" t="s">
        <v>7828</v>
      </c>
      <c r="E2314" s="1">
        <v>42453</v>
      </c>
      <c r="F2314" t="s">
        <v>21</v>
      </c>
      <c r="G2314" t="s">
        <v>7829</v>
      </c>
      <c r="H2314" t="s">
        <v>2053</v>
      </c>
      <c r="I2314" t="s">
        <v>24</v>
      </c>
      <c r="J2314" t="s">
        <v>59</v>
      </c>
      <c r="K2314" t="s">
        <v>6935</v>
      </c>
      <c r="L2314" s="1">
        <v>42430</v>
      </c>
      <c r="M2314">
        <v>3</v>
      </c>
      <c r="N2314">
        <v>4</v>
      </c>
      <c r="O2314">
        <v>3</v>
      </c>
      <c r="P2314">
        <v>4</v>
      </c>
      <c r="Q2314">
        <v>2</v>
      </c>
      <c r="R2314" t="s">
        <v>27</v>
      </c>
      <c r="S2314">
        <v>3</v>
      </c>
      <c r="T2314" t="s">
        <v>36</v>
      </c>
    </row>
    <row r="2315" spans="1:20" ht="20.25" customHeight="1">
      <c r="A2315">
        <v>2313</v>
      </c>
      <c r="B2315">
        <v>7</v>
      </c>
      <c r="C2315" t="s">
        <v>7830</v>
      </c>
      <c r="D2315" t="s">
        <v>7831</v>
      </c>
      <c r="E2315" s="1">
        <v>42452</v>
      </c>
      <c r="F2315" t="s">
        <v>112</v>
      </c>
      <c r="G2315" t="s">
        <v>7832</v>
      </c>
      <c r="H2315" t="s">
        <v>7833</v>
      </c>
      <c r="I2315" t="s">
        <v>73</v>
      </c>
      <c r="J2315" t="s">
        <v>25</v>
      </c>
      <c r="K2315" t="s">
        <v>7834</v>
      </c>
      <c r="L2315" s="1">
        <v>42430</v>
      </c>
      <c r="M2315">
        <v>3</v>
      </c>
      <c r="N2315">
        <v>4</v>
      </c>
      <c r="O2315">
        <v>4</v>
      </c>
      <c r="P2315">
        <v>4</v>
      </c>
      <c r="Q2315">
        <v>4</v>
      </c>
      <c r="R2315" t="s">
        <v>105</v>
      </c>
      <c r="S2315">
        <v>2</v>
      </c>
      <c r="T2315" t="s">
        <v>36</v>
      </c>
    </row>
    <row r="2316" spans="1:20" ht="20.25" customHeight="1">
      <c r="A2316">
        <v>2314</v>
      </c>
      <c r="B2316">
        <v>7</v>
      </c>
      <c r="C2316" t="s">
        <v>7835</v>
      </c>
      <c r="D2316" t="s">
        <v>7836</v>
      </c>
      <c r="E2316" s="1">
        <v>42452</v>
      </c>
      <c r="F2316" t="s">
        <v>21</v>
      </c>
      <c r="G2316" t="s">
        <v>7837</v>
      </c>
      <c r="H2316" t="s">
        <v>123</v>
      </c>
      <c r="I2316" t="s">
        <v>73</v>
      </c>
      <c r="J2316" t="s">
        <v>25</v>
      </c>
      <c r="K2316" t="s">
        <v>7028</v>
      </c>
      <c r="L2316" s="1">
        <v>42430</v>
      </c>
      <c r="M2316">
        <v>2</v>
      </c>
      <c r="N2316">
        <v>5</v>
      </c>
      <c r="O2316">
        <v>1</v>
      </c>
      <c r="P2316">
        <v>4</v>
      </c>
      <c r="Q2316">
        <v>4</v>
      </c>
      <c r="R2316" t="s">
        <v>105</v>
      </c>
      <c r="S2316">
        <v>4</v>
      </c>
    </row>
    <row r="2317" spans="1:20" ht="20.25" customHeight="1">
      <c r="A2317">
        <v>2315</v>
      </c>
      <c r="B2317">
        <v>5</v>
      </c>
      <c r="C2317" t="s">
        <v>7838</v>
      </c>
      <c r="D2317" t="s">
        <v>7839</v>
      </c>
      <c r="E2317" s="1">
        <v>42452</v>
      </c>
      <c r="F2317" t="s">
        <v>1016</v>
      </c>
      <c r="G2317" t="s">
        <v>7840</v>
      </c>
      <c r="H2317" t="s">
        <v>32</v>
      </c>
      <c r="I2317" t="s">
        <v>73</v>
      </c>
      <c r="J2317" t="s">
        <v>34</v>
      </c>
      <c r="K2317" t="s">
        <v>7652</v>
      </c>
      <c r="L2317" s="1">
        <v>42430</v>
      </c>
      <c r="M2317">
        <v>2</v>
      </c>
      <c r="N2317">
        <v>2</v>
      </c>
      <c r="O2317">
        <v>2</v>
      </c>
      <c r="P2317">
        <v>3</v>
      </c>
      <c r="Q2317">
        <v>2</v>
      </c>
      <c r="R2317" t="s">
        <v>27</v>
      </c>
      <c r="S2317">
        <v>-1</v>
      </c>
      <c r="T2317" t="s">
        <v>36</v>
      </c>
    </row>
    <row r="2318" spans="1:20" ht="20.25" customHeight="1">
      <c r="A2318">
        <v>2316</v>
      </c>
      <c r="B2318">
        <v>10</v>
      </c>
      <c r="C2318" t="s">
        <v>7841</v>
      </c>
      <c r="D2318" t="s">
        <v>1313</v>
      </c>
      <c r="E2318" s="1">
        <v>42451</v>
      </c>
      <c r="F2318" t="s">
        <v>56</v>
      </c>
      <c r="G2318" t="s">
        <v>7842</v>
      </c>
      <c r="H2318" t="s">
        <v>2053</v>
      </c>
      <c r="I2318" t="s">
        <v>73</v>
      </c>
      <c r="J2318" t="s">
        <v>59</v>
      </c>
      <c r="K2318" t="s">
        <v>7671</v>
      </c>
      <c r="L2318" s="1">
        <v>42430</v>
      </c>
      <c r="M2318">
        <v>5</v>
      </c>
      <c r="N2318">
        <v>5</v>
      </c>
      <c r="O2318">
        <v>5</v>
      </c>
      <c r="P2318">
        <v>5</v>
      </c>
      <c r="Q2318">
        <v>5</v>
      </c>
      <c r="R2318" t="s">
        <v>105</v>
      </c>
      <c r="S2318">
        <v>5</v>
      </c>
    </row>
    <row r="2319" spans="1:20" ht="20.25" customHeight="1">
      <c r="A2319">
        <v>2317</v>
      </c>
      <c r="B2319">
        <v>10</v>
      </c>
      <c r="C2319" t="s">
        <v>7843</v>
      </c>
      <c r="D2319" t="s">
        <v>7312</v>
      </c>
      <c r="E2319" s="1">
        <v>42449</v>
      </c>
      <c r="F2319" t="s">
        <v>21</v>
      </c>
      <c r="G2319" t="s">
        <v>7844</v>
      </c>
      <c r="H2319" t="s">
        <v>32</v>
      </c>
      <c r="I2319" t="s">
        <v>73</v>
      </c>
      <c r="J2319" t="s">
        <v>34</v>
      </c>
      <c r="K2319" t="s">
        <v>6996</v>
      </c>
      <c r="L2319" s="1">
        <v>42430</v>
      </c>
      <c r="M2319">
        <v>5</v>
      </c>
      <c r="N2319">
        <v>5</v>
      </c>
      <c r="O2319">
        <v>5</v>
      </c>
      <c r="P2319">
        <v>5</v>
      </c>
      <c r="Q2319">
        <v>5</v>
      </c>
      <c r="R2319" t="s">
        <v>105</v>
      </c>
      <c r="S2319">
        <v>-1</v>
      </c>
    </row>
    <row r="2320" spans="1:20" ht="20.25" customHeight="1">
      <c r="A2320">
        <v>2318</v>
      </c>
      <c r="B2320">
        <v>3</v>
      </c>
      <c r="C2320" t="s">
        <v>7845</v>
      </c>
      <c r="D2320" t="s">
        <v>7846</v>
      </c>
      <c r="E2320" s="1">
        <v>42449</v>
      </c>
      <c r="F2320" t="s">
        <v>56</v>
      </c>
      <c r="G2320" t="s">
        <v>7847</v>
      </c>
      <c r="H2320" t="s">
        <v>163</v>
      </c>
      <c r="I2320" t="s">
        <v>24</v>
      </c>
      <c r="J2320" t="s">
        <v>25</v>
      </c>
      <c r="K2320" t="s">
        <v>7193</v>
      </c>
      <c r="L2320" s="1">
        <v>42430</v>
      </c>
      <c r="M2320">
        <v>1</v>
      </c>
      <c r="N2320">
        <v>5</v>
      </c>
      <c r="O2320">
        <v>1</v>
      </c>
      <c r="P2320">
        <v>3</v>
      </c>
      <c r="Q2320">
        <v>1</v>
      </c>
      <c r="R2320" t="s">
        <v>27</v>
      </c>
      <c r="S2320">
        <v>3</v>
      </c>
    </row>
    <row r="2321" spans="1:19" ht="20.25" customHeight="1">
      <c r="A2321">
        <v>2319</v>
      </c>
      <c r="B2321">
        <v>6</v>
      </c>
      <c r="C2321" t="s">
        <v>7848</v>
      </c>
      <c r="D2321" t="s">
        <v>417</v>
      </c>
      <c r="E2321" s="1">
        <v>42449</v>
      </c>
      <c r="F2321" t="s">
        <v>21</v>
      </c>
      <c r="G2321" t="s">
        <v>7849</v>
      </c>
      <c r="H2321" t="s">
        <v>5399</v>
      </c>
      <c r="I2321" t="s">
        <v>33</v>
      </c>
      <c r="J2321" t="s">
        <v>25</v>
      </c>
      <c r="K2321" t="s">
        <v>6479</v>
      </c>
      <c r="L2321" s="1">
        <v>42430</v>
      </c>
      <c r="M2321">
        <v>4</v>
      </c>
      <c r="N2321">
        <v>4</v>
      </c>
      <c r="O2321">
        <v>2</v>
      </c>
      <c r="P2321">
        <v>4</v>
      </c>
      <c r="Q2321">
        <v>4</v>
      </c>
      <c r="R2321" t="s">
        <v>105</v>
      </c>
      <c r="S2321">
        <v>-1</v>
      </c>
    </row>
    <row r="2322" spans="1:19" ht="20.25" customHeight="1">
      <c r="A2322">
        <v>2320</v>
      </c>
      <c r="B2322">
        <v>3</v>
      </c>
      <c r="C2322" t="s">
        <v>7845</v>
      </c>
      <c r="D2322" t="s">
        <v>7846</v>
      </c>
      <c r="E2322" s="1">
        <v>42449</v>
      </c>
      <c r="F2322" t="s">
        <v>56</v>
      </c>
      <c r="G2322" t="s">
        <v>7850</v>
      </c>
      <c r="H2322" t="s">
        <v>163</v>
      </c>
      <c r="I2322" t="s">
        <v>24</v>
      </c>
      <c r="J2322" t="s">
        <v>25</v>
      </c>
      <c r="K2322" t="s">
        <v>7193</v>
      </c>
      <c r="L2322" s="1">
        <v>42430</v>
      </c>
      <c r="M2322">
        <v>1</v>
      </c>
      <c r="N2322">
        <v>5</v>
      </c>
      <c r="O2322">
        <v>1</v>
      </c>
      <c r="P2322">
        <v>3</v>
      </c>
      <c r="Q2322">
        <v>1</v>
      </c>
      <c r="R2322" t="s">
        <v>27</v>
      </c>
      <c r="S2322">
        <v>3</v>
      </c>
    </row>
    <row r="2323" spans="1:19" ht="20.25" customHeight="1">
      <c r="A2323">
        <v>2321</v>
      </c>
      <c r="B2323">
        <v>1</v>
      </c>
      <c r="C2323" t="s">
        <v>7851</v>
      </c>
      <c r="D2323" t="s">
        <v>7852</v>
      </c>
      <c r="E2323" s="1">
        <v>42448</v>
      </c>
      <c r="F2323" t="s">
        <v>21</v>
      </c>
      <c r="G2323" t="s">
        <v>7853</v>
      </c>
      <c r="H2323" t="s">
        <v>200</v>
      </c>
      <c r="I2323" t="s">
        <v>73</v>
      </c>
      <c r="J2323" t="s">
        <v>94</v>
      </c>
      <c r="K2323" t="s">
        <v>6597</v>
      </c>
      <c r="L2323" s="1">
        <v>42370</v>
      </c>
      <c r="M2323">
        <v>1</v>
      </c>
      <c r="N2323">
        <v>2</v>
      </c>
      <c r="O2323">
        <v>1</v>
      </c>
      <c r="P2323">
        <v>2</v>
      </c>
      <c r="Q2323">
        <v>1</v>
      </c>
      <c r="R2323" t="s">
        <v>27</v>
      </c>
      <c r="S2323">
        <v>1</v>
      </c>
    </row>
    <row r="2324" spans="1:19" ht="20.25" customHeight="1">
      <c r="A2324">
        <v>2322</v>
      </c>
      <c r="B2324">
        <v>9</v>
      </c>
      <c r="C2324" t="s">
        <v>7854</v>
      </c>
      <c r="D2324" t="s">
        <v>7855</v>
      </c>
      <c r="E2324" s="1">
        <v>42447</v>
      </c>
      <c r="F2324" t="s">
        <v>21</v>
      </c>
      <c r="G2324" t="s">
        <v>7856</v>
      </c>
      <c r="H2324" t="s">
        <v>163</v>
      </c>
      <c r="I2324" t="s">
        <v>24</v>
      </c>
      <c r="J2324" t="s">
        <v>94</v>
      </c>
      <c r="K2324" t="s">
        <v>7711</v>
      </c>
      <c r="L2324" s="1">
        <v>42430</v>
      </c>
      <c r="M2324">
        <v>3</v>
      </c>
      <c r="N2324">
        <v>5</v>
      </c>
      <c r="O2324">
        <v>4</v>
      </c>
      <c r="P2324">
        <v>5</v>
      </c>
      <c r="Q2324">
        <v>4</v>
      </c>
      <c r="R2324" t="s">
        <v>105</v>
      </c>
      <c r="S2324">
        <v>3</v>
      </c>
    </row>
    <row r="2325" spans="1:19" ht="20.25" customHeight="1">
      <c r="A2325">
        <v>2323</v>
      </c>
      <c r="B2325">
        <v>7</v>
      </c>
      <c r="C2325" t="s">
        <v>7857</v>
      </c>
      <c r="D2325" t="s">
        <v>7858</v>
      </c>
      <c r="E2325" s="1">
        <v>42445</v>
      </c>
      <c r="F2325" t="s">
        <v>355</v>
      </c>
      <c r="G2325" t="s">
        <v>7859</v>
      </c>
      <c r="H2325" t="s">
        <v>895</v>
      </c>
      <c r="I2325" t="s">
        <v>73</v>
      </c>
      <c r="J2325" t="s">
        <v>25</v>
      </c>
      <c r="K2325" t="s">
        <v>7860</v>
      </c>
      <c r="L2325" s="1">
        <v>42370</v>
      </c>
      <c r="M2325">
        <v>2</v>
      </c>
      <c r="N2325">
        <v>4</v>
      </c>
      <c r="O2325">
        <v>4</v>
      </c>
      <c r="P2325">
        <v>4</v>
      </c>
      <c r="Q2325">
        <v>3</v>
      </c>
      <c r="R2325" t="s">
        <v>105</v>
      </c>
      <c r="S2325">
        <v>5</v>
      </c>
    </row>
    <row r="2326" spans="1:19" ht="20.25" customHeight="1">
      <c r="A2326">
        <v>2324</v>
      </c>
      <c r="B2326">
        <v>9</v>
      </c>
      <c r="C2326" t="s">
        <v>7861</v>
      </c>
      <c r="D2326" t="s">
        <v>599</v>
      </c>
      <c r="E2326" s="1">
        <v>42445</v>
      </c>
      <c r="F2326" t="s">
        <v>91</v>
      </c>
      <c r="G2326" t="s">
        <v>7862</v>
      </c>
      <c r="I2326" t="s">
        <v>73</v>
      </c>
      <c r="J2326" t="s">
        <v>34</v>
      </c>
      <c r="K2326" t="s">
        <v>6355</v>
      </c>
      <c r="L2326" s="1">
        <v>42401</v>
      </c>
      <c r="M2326">
        <v>4</v>
      </c>
      <c r="N2326">
        <v>5</v>
      </c>
      <c r="O2326">
        <v>5</v>
      </c>
      <c r="P2326">
        <v>5</v>
      </c>
      <c r="Q2326">
        <v>5</v>
      </c>
      <c r="R2326" t="s">
        <v>105</v>
      </c>
      <c r="S2326">
        <v>-1</v>
      </c>
    </row>
    <row r="2327" spans="1:19" ht="20.25" customHeight="1">
      <c r="A2327">
        <v>2325</v>
      </c>
      <c r="B2327">
        <v>10</v>
      </c>
      <c r="C2327" t="s">
        <v>7863</v>
      </c>
      <c r="D2327" t="s">
        <v>1427</v>
      </c>
      <c r="E2327" s="1">
        <v>42445</v>
      </c>
      <c r="F2327" t="s">
        <v>21</v>
      </c>
      <c r="G2327" t="s">
        <v>7864</v>
      </c>
      <c r="H2327" t="s">
        <v>32</v>
      </c>
      <c r="I2327" t="s">
        <v>73</v>
      </c>
      <c r="J2327" t="s">
        <v>34</v>
      </c>
      <c r="K2327" t="s">
        <v>7865</v>
      </c>
      <c r="L2327" s="1">
        <v>42401</v>
      </c>
      <c r="M2327">
        <v>4</v>
      </c>
      <c r="N2327">
        <v>5</v>
      </c>
      <c r="O2327">
        <v>5</v>
      </c>
      <c r="P2327">
        <v>4</v>
      </c>
      <c r="Q2327">
        <v>5</v>
      </c>
      <c r="R2327" t="s">
        <v>105</v>
      </c>
      <c r="S2327">
        <v>-1</v>
      </c>
    </row>
    <row r="2328" spans="1:19" ht="20.25" customHeight="1">
      <c r="A2328">
        <v>2326</v>
      </c>
      <c r="B2328">
        <v>1</v>
      </c>
      <c r="C2328" t="s">
        <v>7866</v>
      </c>
      <c r="D2328" t="s">
        <v>7867</v>
      </c>
      <c r="E2328" s="1">
        <v>42444</v>
      </c>
      <c r="F2328" t="s">
        <v>21</v>
      </c>
      <c r="G2328" t="s">
        <v>7868</v>
      </c>
      <c r="I2328" t="s">
        <v>24</v>
      </c>
      <c r="J2328" t="s">
        <v>25</v>
      </c>
      <c r="K2328" t="s">
        <v>7869</v>
      </c>
      <c r="L2328" s="1">
        <v>42430</v>
      </c>
      <c r="M2328">
        <v>1</v>
      </c>
      <c r="N2328">
        <v>1</v>
      </c>
      <c r="O2328">
        <v>1</v>
      </c>
      <c r="P2328">
        <v>2</v>
      </c>
      <c r="Q2328">
        <v>2</v>
      </c>
      <c r="R2328" t="s">
        <v>27</v>
      </c>
      <c r="S2328">
        <v>1</v>
      </c>
    </row>
    <row r="2329" spans="1:19" ht="20.25" customHeight="1">
      <c r="A2329">
        <v>2327</v>
      </c>
      <c r="B2329">
        <v>10</v>
      </c>
      <c r="C2329" t="s">
        <v>7870</v>
      </c>
      <c r="D2329" t="s">
        <v>7871</v>
      </c>
      <c r="E2329" s="1">
        <v>42443</v>
      </c>
      <c r="F2329" t="s">
        <v>7872</v>
      </c>
      <c r="G2329" t="s">
        <v>7873</v>
      </c>
      <c r="H2329" t="s">
        <v>7874</v>
      </c>
      <c r="I2329" t="s">
        <v>24</v>
      </c>
      <c r="J2329" t="s">
        <v>25</v>
      </c>
      <c r="K2329" t="s">
        <v>7875</v>
      </c>
      <c r="L2329" s="1">
        <v>42430</v>
      </c>
      <c r="M2329">
        <v>5</v>
      </c>
      <c r="N2329">
        <v>5</v>
      </c>
      <c r="O2329">
        <v>5</v>
      </c>
      <c r="P2329">
        <v>5</v>
      </c>
      <c r="Q2329">
        <v>5</v>
      </c>
      <c r="R2329" t="s">
        <v>105</v>
      </c>
      <c r="S2329">
        <v>5</v>
      </c>
    </row>
    <row r="2330" spans="1:19" ht="20.25" customHeight="1">
      <c r="A2330">
        <v>2328</v>
      </c>
      <c r="B2330">
        <v>5</v>
      </c>
      <c r="C2330" t="s">
        <v>7876</v>
      </c>
      <c r="D2330" t="s">
        <v>1204</v>
      </c>
      <c r="E2330" s="1">
        <v>42442</v>
      </c>
      <c r="F2330" t="s">
        <v>21</v>
      </c>
      <c r="G2330" t="s">
        <v>7877</v>
      </c>
      <c r="H2330" t="s">
        <v>163</v>
      </c>
      <c r="I2330" t="s">
        <v>24</v>
      </c>
      <c r="J2330" t="s">
        <v>94</v>
      </c>
      <c r="K2330" t="s">
        <v>7878</v>
      </c>
      <c r="L2330" s="1">
        <v>42430</v>
      </c>
      <c r="M2330">
        <v>2</v>
      </c>
      <c r="N2330">
        <v>3</v>
      </c>
      <c r="O2330">
        <v>3</v>
      </c>
      <c r="P2330">
        <v>4</v>
      </c>
      <c r="Q2330">
        <v>3</v>
      </c>
      <c r="R2330" t="s">
        <v>105</v>
      </c>
      <c r="S2330">
        <v>2</v>
      </c>
    </row>
    <row r="2331" spans="1:19" ht="20.25" customHeight="1">
      <c r="A2331">
        <v>2329</v>
      </c>
      <c r="B2331">
        <v>1</v>
      </c>
      <c r="C2331" t="s">
        <v>7879</v>
      </c>
      <c r="D2331" t="s">
        <v>198</v>
      </c>
      <c r="E2331" s="1">
        <v>42442</v>
      </c>
      <c r="F2331" t="s">
        <v>21</v>
      </c>
      <c r="G2331" t="s">
        <v>7880</v>
      </c>
      <c r="H2331" t="s">
        <v>64</v>
      </c>
      <c r="I2331" t="s">
        <v>33</v>
      </c>
      <c r="J2331" t="s">
        <v>25</v>
      </c>
      <c r="K2331" t="s">
        <v>7119</v>
      </c>
      <c r="L2331" s="1">
        <v>42430</v>
      </c>
      <c r="M2331">
        <v>1</v>
      </c>
      <c r="N2331">
        <v>2</v>
      </c>
      <c r="O2331">
        <v>1</v>
      </c>
      <c r="P2331">
        <v>5</v>
      </c>
      <c r="Q2331">
        <v>2</v>
      </c>
      <c r="R2331" t="s">
        <v>27</v>
      </c>
      <c r="S2331">
        <v>3</v>
      </c>
    </row>
    <row r="2332" spans="1:19" ht="20.25" customHeight="1">
      <c r="A2332">
        <v>2330</v>
      </c>
      <c r="B2332">
        <v>7</v>
      </c>
      <c r="C2332" t="s">
        <v>7881</v>
      </c>
      <c r="D2332" t="s">
        <v>3769</v>
      </c>
      <c r="E2332" s="1">
        <v>42442</v>
      </c>
      <c r="F2332" t="s">
        <v>98</v>
      </c>
      <c r="G2332" t="s">
        <v>7882</v>
      </c>
      <c r="H2332" t="s">
        <v>32</v>
      </c>
      <c r="I2332" t="s">
        <v>73</v>
      </c>
      <c r="J2332" t="s">
        <v>25</v>
      </c>
      <c r="K2332" t="s">
        <v>6585</v>
      </c>
      <c r="L2332" s="1">
        <v>42430</v>
      </c>
      <c r="M2332">
        <v>4</v>
      </c>
      <c r="N2332">
        <v>3</v>
      </c>
      <c r="O2332">
        <v>3</v>
      </c>
      <c r="P2332">
        <v>3</v>
      </c>
      <c r="Q2332">
        <v>4</v>
      </c>
      <c r="R2332" t="s">
        <v>105</v>
      </c>
      <c r="S2332">
        <v>-1</v>
      </c>
    </row>
    <row r="2333" spans="1:19" ht="20.25" customHeight="1">
      <c r="A2333">
        <v>2331</v>
      </c>
      <c r="B2333">
        <v>8</v>
      </c>
      <c r="C2333" t="s">
        <v>7883</v>
      </c>
      <c r="D2333" t="s">
        <v>3769</v>
      </c>
      <c r="E2333" s="1">
        <v>42441</v>
      </c>
      <c r="F2333" t="s">
        <v>98</v>
      </c>
      <c r="G2333" t="s">
        <v>7884</v>
      </c>
      <c r="H2333" t="s">
        <v>64</v>
      </c>
      <c r="I2333" t="s">
        <v>73</v>
      </c>
      <c r="J2333" t="s">
        <v>34</v>
      </c>
      <c r="K2333" t="s">
        <v>7229</v>
      </c>
      <c r="L2333" s="1">
        <v>42401</v>
      </c>
      <c r="M2333">
        <v>4</v>
      </c>
      <c r="N2333">
        <v>4</v>
      </c>
      <c r="O2333">
        <v>3</v>
      </c>
      <c r="P2333">
        <v>4</v>
      </c>
      <c r="Q2333">
        <v>3</v>
      </c>
      <c r="R2333" t="s">
        <v>105</v>
      </c>
      <c r="S2333">
        <v>-1</v>
      </c>
    </row>
    <row r="2334" spans="1:19" ht="20.25" customHeight="1">
      <c r="A2334">
        <v>2332</v>
      </c>
      <c r="B2334">
        <v>1</v>
      </c>
      <c r="C2334" t="s">
        <v>7885</v>
      </c>
      <c r="D2334" t="s">
        <v>7886</v>
      </c>
      <c r="E2334" s="1">
        <v>42441</v>
      </c>
      <c r="F2334" t="s">
        <v>56</v>
      </c>
      <c r="G2334" t="s">
        <v>7887</v>
      </c>
      <c r="I2334" t="s">
        <v>33</v>
      </c>
      <c r="J2334" t="s">
        <v>25</v>
      </c>
      <c r="K2334" t="s">
        <v>6626</v>
      </c>
      <c r="L2334" s="1">
        <v>42430</v>
      </c>
      <c r="M2334">
        <v>-1</v>
      </c>
      <c r="N2334">
        <v>-1</v>
      </c>
      <c r="O2334">
        <v>-1</v>
      </c>
      <c r="P2334">
        <v>1</v>
      </c>
      <c r="Q2334">
        <v>1</v>
      </c>
      <c r="R2334" t="s">
        <v>27</v>
      </c>
      <c r="S2334">
        <v>-1</v>
      </c>
    </row>
    <row r="2335" spans="1:19" ht="20.25" customHeight="1">
      <c r="A2335">
        <v>2333</v>
      </c>
      <c r="B2335">
        <v>4</v>
      </c>
      <c r="C2335" t="s">
        <v>7888</v>
      </c>
      <c r="D2335" t="s">
        <v>7889</v>
      </c>
      <c r="E2335" s="1">
        <v>42441</v>
      </c>
      <c r="F2335" t="s">
        <v>21</v>
      </c>
      <c r="G2335" t="s">
        <v>7890</v>
      </c>
      <c r="H2335" t="s">
        <v>23</v>
      </c>
      <c r="I2335" t="s">
        <v>24</v>
      </c>
      <c r="J2335" t="s">
        <v>94</v>
      </c>
      <c r="K2335" t="s">
        <v>6384</v>
      </c>
      <c r="L2335" s="1">
        <v>42309</v>
      </c>
      <c r="M2335">
        <v>1</v>
      </c>
      <c r="N2335">
        <v>4</v>
      </c>
      <c r="O2335">
        <v>3</v>
      </c>
      <c r="P2335">
        <v>4</v>
      </c>
      <c r="Q2335">
        <v>2</v>
      </c>
      <c r="R2335" t="s">
        <v>27</v>
      </c>
      <c r="S2335">
        <v>4</v>
      </c>
    </row>
    <row r="2336" spans="1:19" ht="20.25" customHeight="1">
      <c r="A2336">
        <v>2334</v>
      </c>
      <c r="B2336">
        <v>2</v>
      </c>
      <c r="C2336" t="s">
        <v>7891</v>
      </c>
      <c r="D2336" t="s">
        <v>7892</v>
      </c>
      <c r="E2336" s="1">
        <v>42440</v>
      </c>
      <c r="F2336" t="s">
        <v>21</v>
      </c>
      <c r="G2336" t="s">
        <v>7893</v>
      </c>
      <c r="H2336" t="s">
        <v>163</v>
      </c>
      <c r="I2336" t="s">
        <v>33</v>
      </c>
      <c r="J2336" t="s">
        <v>94</v>
      </c>
      <c r="K2336" t="s">
        <v>3913</v>
      </c>
      <c r="L2336" s="1">
        <v>42430</v>
      </c>
      <c r="M2336">
        <v>3</v>
      </c>
      <c r="N2336">
        <v>3</v>
      </c>
      <c r="O2336">
        <v>3</v>
      </c>
      <c r="P2336">
        <v>1</v>
      </c>
      <c r="Q2336">
        <v>1</v>
      </c>
      <c r="R2336" t="s">
        <v>27</v>
      </c>
      <c r="S2336">
        <v>3</v>
      </c>
    </row>
    <row r="2337" spans="1:19" ht="20.25" customHeight="1">
      <c r="A2337">
        <v>2335</v>
      </c>
      <c r="B2337">
        <v>10</v>
      </c>
      <c r="C2337" t="s">
        <v>7894</v>
      </c>
      <c r="D2337" t="s">
        <v>7895</v>
      </c>
      <c r="E2337" s="1">
        <v>42439</v>
      </c>
      <c r="F2337" t="s">
        <v>21</v>
      </c>
      <c r="G2337" t="s">
        <v>7896</v>
      </c>
      <c r="H2337" t="s">
        <v>532</v>
      </c>
      <c r="I2337" t="s">
        <v>73</v>
      </c>
      <c r="J2337" t="s">
        <v>25</v>
      </c>
      <c r="K2337" t="s">
        <v>6479</v>
      </c>
      <c r="L2337" s="1">
        <v>42430</v>
      </c>
      <c r="M2337">
        <v>5</v>
      </c>
      <c r="N2337">
        <v>5</v>
      </c>
      <c r="O2337">
        <v>3</v>
      </c>
      <c r="P2337">
        <v>5</v>
      </c>
      <c r="Q2337">
        <v>3</v>
      </c>
      <c r="R2337" t="s">
        <v>105</v>
      </c>
      <c r="S2337">
        <v>-1</v>
      </c>
    </row>
    <row r="2338" spans="1:19" ht="20.25" customHeight="1">
      <c r="A2338">
        <v>2336</v>
      </c>
      <c r="B2338">
        <v>3</v>
      </c>
      <c r="C2338" t="s">
        <v>7897</v>
      </c>
      <c r="D2338" t="s">
        <v>7898</v>
      </c>
      <c r="E2338" s="1">
        <v>42439</v>
      </c>
      <c r="F2338" t="s">
        <v>21</v>
      </c>
      <c r="G2338" t="s">
        <v>7899</v>
      </c>
      <c r="H2338" t="s">
        <v>7900</v>
      </c>
      <c r="I2338" t="s">
        <v>24</v>
      </c>
      <c r="J2338" t="s">
        <v>34</v>
      </c>
      <c r="K2338" t="s">
        <v>6550</v>
      </c>
      <c r="L2338" s="1">
        <v>42401</v>
      </c>
      <c r="M2338">
        <v>1</v>
      </c>
      <c r="N2338">
        <v>2</v>
      </c>
      <c r="O2338">
        <v>-1</v>
      </c>
      <c r="P2338">
        <v>2</v>
      </c>
      <c r="Q2338">
        <v>1</v>
      </c>
      <c r="R2338" t="s">
        <v>27</v>
      </c>
      <c r="S2338">
        <v>3</v>
      </c>
    </row>
    <row r="2339" spans="1:19" ht="20.25" customHeight="1">
      <c r="A2339">
        <v>2337</v>
      </c>
      <c r="B2339">
        <v>9</v>
      </c>
      <c r="C2339" t="s">
        <v>7901</v>
      </c>
      <c r="D2339" t="s">
        <v>7902</v>
      </c>
      <c r="E2339" s="1">
        <v>42439</v>
      </c>
      <c r="F2339" t="s">
        <v>21</v>
      </c>
      <c r="G2339" t="s">
        <v>7903</v>
      </c>
      <c r="H2339" t="s">
        <v>23</v>
      </c>
      <c r="I2339" t="s">
        <v>24</v>
      </c>
      <c r="J2339" t="s">
        <v>94</v>
      </c>
      <c r="K2339" t="s">
        <v>7904</v>
      </c>
      <c r="L2339" s="1">
        <v>42248</v>
      </c>
      <c r="M2339">
        <v>5</v>
      </c>
      <c r="N2339">
        <v>4</v>
      </c>
      <c r="O2339">
        <v>5</v>
      </c>
      <c r="P2339">
        <v>4</v>
      </c>
      <c r="Q2339">
        <v>5</v>
      </c>
      <c r="R2339" t="s">
        <v>105</v>
      </c>
      <c r="S2339">
        <v>5</v>
      </c>
    </row>
    <row r="2340" spans="1:19" ht="20.25" customHeight="1">
      <c r="A2340">
        <v>2338</v>
      </c>
      <c r="B2340">
        <v>5</v>
      </c>
      <c r="C2340" t="s">
        <v>7905</v>
      </c>
      <c r="D2340" t="s">
        <v>1204</v>
      </c>
      <c r="E2340" s="1">
        <v>42438</v>
      </c>
      <c r="F2340" t="s">
        <v>21</v>
      </c>
      <c r="G2340" t="s">
        <v>7906</v>
      </c>
      <c r="I2340" t="s">
        <v>24</v>
      </c>
      <c r="J2340" t="s">
        <v>25</v>
      </c>
      <c r="K2340" t="s">
        <v>7524</v>
      </c>
      <c r="L2340" s="1">
        <v>42430</v>
      </c>
      <c r="M2340">
        <v>1</v>
      </c>
      <c r="N2340">
        <v>2</v>
      </c>
      <c r="O2340">
        <v>4</v>
      </c>
      <c r="P2340">
        <v>4</v>
      </c>
      <c r="Q2340">
        <v>3</v>
      </c>
      <c r="R2340" t="s">
        <v>105</v>
      </c>
      <c r="S2340">
        <v>2</v>
      </c>
    </row>
    <row r="2341" spans="1:19" ht="20.25" customHeight="1">
      <c r="A2341">
        <v>2339</v>
      </c>
      <c r="B2341">
        <v>8</v>
      </c>
      <c r="C2341" t="s">
        <v>7907</v>
      </c>
      <c r="D2341" t="s">
        <v>7908</v>
      </c>
      <c r="E2341" s="1">
        <v>42438</v>
      </c>
      <c r="F2341" t="s">
        <v>21</v>
      </c>
      <c r="G2341" t="s">
        <v>7909</v>
      </c>
      <c r="H2341" t="s">
        <v>163</v>
      </c>
      <c r="I2341" t="s">
        <v>24</v>
      </c>
      <c r="J2341" t="s">
        <v>59</v>
      </c>
      <c r="K2341" t="s">
        <v>6637</v>
      </c>
      <c r="L2341" s="1">
        <v>42430</v>
      </c>
      <c r="M2341">
        <v>5</v>
      </c>
      <c r="N2341">
        <v>4</v>
      </c>
      <c r="O2341">
        <v>3</v>
      </c>
      <c r="P2341">
        <v>3</v>
      </c>
      <c r="Q2341">
        <v>5</v>
      </c>
      <c r="R2341" t="s">
        <v>105</v>
      </c>
      <c r="S2341">
        <v>5</v>
      </c>
    </row>
    <row r="2342" spans="1:19" ht="20.25" customHeight="1">
      <c r="A2342">
        <v>2340</v>
      </c>
      <c r="B2342">
        <v>1</v>
      </c>
      <c r="C2342" t="s">
        <v>7910</v>
      </c>
      <c r="D2342" t="s">
        <v>7911</v>
      </c>
      <c r="E2342" s="1">
        <v>42438</v>
      </c>
      <c r="F2342" t="s">
        <v>21</v>
      </c>
      <c r="G2342" t="s">
        <v>7912</v>
      </c>
      <c r="I2342" t="s">
        <v>33</v>
      </c>
      <c r="J2342" t="s">
        <v>34</v>
      </c>
      <c r="K2342" t="s">
        <v>7162</v>
      </c>
      <c r="L2342" s="1">
        <v>42401</v>
      </c>
      <c r="M2342">
        <v>2</v>
      </c>
      <c r="N2342">
        <v>4</v>
      </c>
      <c r="O2342">
        <v>4</v>
      </c>
      <c r="P2342">
        <v>1</v>
      </c>
      <c r="Q2342">
        <v>1</v>
      </c>
      <c r="R2342" t="s">
        <v>27</v>
      </c>
      <c r="S2342">
        <v>-1</v>
      </c>
    </row>
    <row r="2343" spans="1:19" ht="20.25" customHeight="1">
      <c r="A2343">
        <v>2341</v>
      </c>
      <c r="B2343">
        <v>8</v>
      </c>
      <c r="C2343" t="s">
        <v>7913</v>
      </c>
      <c r="D2343" t="s">
        <v>6398</v>
      </c>
      <c r="E2343" s="1">
        <v>42437</v>
      </c>
      <c r="F2343" t="s">
        <v>21</v>
      </c>
      <c r="G2343" t="s">
        <v>7914</v>
      </c>
      <c r="H2343" t="s">
        <v>163</v>
      </c>
      <c r="I2343" t="s">
        <v>24</v>
      </c>
      <c r="J2343" t="s">
        <v>94</v>
      </c>
      <c r="K2343" t="s">
        <v>7915</v>
      </c>
      <c r="L2343" s="1">
        <v>42401</v>
      </c>
      <c r="M2343">
        <v>4</v>
      </c>
      <c r="N2343">
        <v>4</v>
      </c>
      <c r="O2343">
        <v>3</v>
      </c>
      <c r="P2343">
        <v>4</v>
      </c>
      <c r="Q2343">
        <v>3</v>
      </c>
      <c r="R2343" t="s">
        <v>105</v>
      </c>
      <c r="S2343">
        <v>4</v>
      </c>
    </row>
    <row r="2344" spans="1:19" ht="20.25" customHeight="1">
      <c r="A2344">
        <v>2342</v>
      </c>
      <c r="B2344">
        <v>2</v>
      </c>
      <c r="C2344" t="s">
        <v>7916</v>
      </c>
      <c r="D2344" t="s">
        <v>7917</v>
      </c>
      <c r="E2344" s="1">
        <v>42437</v>
      </c>
      <c r="F2344" t="s">
        <v>21</v>
      </c>
      <c r="G2344" t="s">
        <v>7918</v>
      </c>
      <c r="H2344" t="s">
        <v>5112</v>
      </c>
      <c r="I2344" t="s">
        <v>33</v>
      </c>
      <c r="J2344" t="s">
        <v>59</v>
      </c>
      <c r="K2344" t="s">
        <v>6263</v>
      </c>
      <c r="L2344" s="1">
        <v>42401</v>
      </c>
      <c r="M2344">
        <v>1</v>
      </c>
      <c r="N2344">
        <v>1</v>
      </c>
      <c r="O2344">
        <v>1</v>
      </c>
      <c r="P2344">
        <v>1</v>
      </c>
      <c r="Q2344">
        <v>1</v>
      </c>
      <c r="R2344" t="s">
        <v>27</v>
      </c>
      <c r="S2344">
        <v>1</v>
      </c>
    </row>
    <row r="2345" spans="1:19" ht="20.25" customHeight="1">
      <c r="A2345">
        <v>2343</v>
      </c>
      <c r="B2345">
        <v>9</v>
      </c>
      <c r="C2345" t="s">
        <v>7919</v>
      </c>
      <c r="D2345" t="s">
        <v>7920</v>
      </c>
      <c r="E2345" s="1">
        <v>42437</v>
      </c>
      <c r="F2345" t="s">
        <v>21</v>
      </c>
      <c r="G2345" t="s">
        <v>7921</v>
      </c>
      <c r="H2345" t="s">
        <v>3771</v>
      </c>
      <c r="I2345" t="s">
        <v>73</v>
      </c>
      <c r="J2345" t="s">
        <v>25</v>
      </c>
      <c r="K2345" t="s">
        <v>7054</v>
      </c>
      <c r="L2345" s="1">
        <v>42430</v>
      </c>
      <c r="M2345">
        <v>4</v>
      </c>
      <c r="N2345">
        <v>5</v>
      </c>
      <c r="O2345">
        <v>4</v>
      </c>
      <c r="P2345">
        <v>5</v>
      </c>
      <c r="Q2345">
        <v>5</v>
      </c>
      <c r="R2345" t="s">
        <v>105</v>
      </c>
      <c r="S2345">
        <v>4</v>
      </c>
    </row>
    <row r="2346" spans="1:19" ht="20.25" customHeight="1">
      <c r="A2346">
        <v>2344</v>
      </c>
      <c r="B2346">
        <v>8</v>
      </c>
      <c r="C2346" t="s">
        <v>7922</v>
      </c>
      <c r="D2346" t="s">
        <v>7923</v>
      </c>
      <c r="E2346" s="1">
        <v>42436</v>
      </c>
      <c r="F2346" t="s">
        <v>208</v>
      </c>
      <c r="G2346" t="s">
        <v>7924</v>
      </c>
      <c r="H2346" t="s">
        <v>2053</v>
      </c>
      <c r="I2346" t="s">
        <v>33</v>
      </c>
      <c r="J2346" t="s">
        <v>25</v>
      </c>
      <c r="K2346" t="s">
        <v>7925</v>
      </c>
      <c r="L2346" s="1">
        <v>42401</v>
      </c>
      <c r="M2346">
        <v>4</v>
      </c>
      <c r="N2346">
        <v>4</v>
      </c>
      <c r="O2346">
        <v>4</v>
      </c>
      <c r="P2346">
        <v>3</v>
      </c>
      <c r="Q2346">
        <v>5</v>
      </c>
      <c r="R2346" t="s">
        <v>105</v>
      </c>
      <c r="S2346">
        <v>4</v>
      </c>
    </row>
    <row r="2347" spans="1:19" ht="20.25" customHeight="1">
      <c r="A2347">
        <v>2345</v>
      </c>
      <c r="B2347">
        <v>8</v>
      </c>
      <c r="C2347" t="s">
        <v>7926</v>
      </c>
      <c r="D2347" t="s">
        <v>5932</v>
      </c>
      <c r="E2347" s="1">
        <v>42436</v>
      </c>
      <c r="F2347" t="s">
        <v>21</v>
      </c>
      <c r="G2347" t="s">
        <v>7927</v>
      </c>
      <c r="H2347" t="s">
        <v>32</v>
      </c>
      <c r="I2347" t="s">
        <v>73</v>
      </c>
      <c r="J2347" t="s">
        <v>34</v>
      </c>
      <c r="K2347" t="s">
        <v>7134</v>
      </c>
      <c r="L2347" s="1">
        <v>42401</v>
      </c>
      <c r="M2347">
        <v>2</v>
      </c>
      <c r="N2347">
        <v>5</v>
      </c>
      <c r="O2347">
        <v>5</v>
      </c>
      <c r="P2347">
        <v>5</v>
      </c>
      <c r="Q2347">
        <v>5</v>
      </c>
      <c r="R2347" t="s">
        <v>105</v>
      </c>
      <c r="S2347">
        <v>-1</v>
      </c>
    </row>
    <row r="2348" spans="1:19" ht="20.25" customHeight="1">
      <c r="A2348">
        <v>2346</v>
      </c>
      <c r="B2348">
        <v>4</v>
      </c>
      <c r="C2348" t="s">
        <v>7928</v>
      </c>
      <c r="D2348" t="s">
        <v>2716</v>
      </c>
      <c r="E2348" s="1">
        <v>42436</v>
      </c>
      <c r="F2348" t="s">
        <v>157</v>
      </c>
      <c r="G2348" t="s">
        <v>7929</v>
      </c>
      <c r="H2348" t="s">
        <v>32</v>
      </c>
      <c r="I2348" t="s">
        <v>73</v>
      </c>
      <c r="J2348" t="s">
        <v>25</v>
      </c>
      <c r="K2348" t="s">
        <v>7930</v>
      </c>
      <c r="L2348" s="1">
        <v>42248</v>
      </c>
      <c r="M2348">
        <v>1</v>
      </c>
      <c r="N2348">
        <v>2</v>
      </c>
      <c r="O2348">
        <v>2</v>
      </c>
      <c r="P2348">
        <v>3</v>
      </c>
      <c r="Q2348">
        <v>3</v>
      </c>
      <c r="R2348" t="s">
        <v>27</v>
      </c>
      <c r="S2348">
        <v>-1</v>
      </c>
    </row>
    <row r="2349" spans="1:19" ht="20.25" customHeight="1">
      <c r="A2349">
        <v>2347</v>
      </c>
      <c r="B2349">
        <v>3</v>
      </c>
      <c r="C2349" t="s">
        <v>7931</v>
      </c>
      <c r="D2349" t="s">
        <v>417</v>
      </c>
      <c r="E2349" s="1">
        <v>42436</v>
      </c>
      <c r="F2349" t="s">
        <v>21</v>
      </c>
      <c r="G2349" t="s">
        <v>7932</v>
      </c>
      <c r="H2349" t="s">
        <v>32</v>
      </c>
      <c r="I2349" t="s">
        <v>33</v>
      </c>
      <c r="J2349" t="s">
        <v>34</v>
      </c>
      <c r="K2349" t="s">
        <v>7933</v>
      </c>
      <c r="L2349" s="1">
        <v>42430</v>
      </c>
      <c r="M2349">
        <v>3</v>
      </c>
      <c r="N2349">
        <v>4</v>
      </c>
      <c r="O2349">
        <v>2</v>
      </c>
      <c r="P2349">
        <v>4</v>
      </c>
      <c r="Q2349">
        <v>2</v>
      </c>
      <c r="R2349" t="s">
        <v>27</v>
      </c>
      <c r="S2349">
        <v>-1</v>
      </c>
    </row>
    <row r="2350" spans="1:19" ht="20.25" customHeight="1">
      <c r="A2350">
        <v>2348</v>
      </c>
      <c r="B2350">
        <v>7</v>
      </c>
      <c r="C2350" t="s">
        <v>7934</v>
      </c>
      <c r="D2350" t="s">
        <v>67</v>
      </c>
      <c r="E2350" s="1">
        <v>42435</v>
      </c>
      <c r="F2350" t="s">
        <v>21</v>
      </c>
      <c r="G2350" t="s">
        <v>7935</v>
      </c>
      <c r="H2350" t="s">
        <v>149</v>
      </c>
      <c r="I2350" t="s">
        <v>24</v>
      </c>
      <c r="J2350" t="s">
        <v>25</v>
      </c>
      <c r="K2350" t="s">
        <v>7936</v>
      </c>
      <c r="L2350" s="1">
        <v>42401</v>
      </c>
      <c r="M2350">
        <v>4</v>
      </c>
      <c r="N2350">
        <v>5</v>
      </c>
      <c r="O2350">
        <v>4</v>
      </c>
      <c r="P2350">
        <v>4</v>
      </c>
      <c r="Q2350">
        <v>4</v>
      </c>
      <c r="R2350" t="s">
        <v>105</v>
      </c>
      <c r="S2350">
        <v>4</v>
      </c>
    </row>
    <row r="2351" spans="1:19" ht="20.25" customHeight="1">
      <c r="A2351">
        <v>2349</v>
      </c>
      <c r="B2351">
        <v>9</v>
      </c>
      <c r="C2351" t="s">
        <v>7937</v>
      </c>
      <c r="D2351" t="s">
        <v>7938</v>
      </c>
      <c r="E2351" s="1">
        <v>42435</v>
      </c>
      <c r="F2351" t="s">
        <v>21</v>
      </c>
      <c r="G2351" t="s">
        <v>7939</v>
      </c>
      <c r="H2351" t="s">
        <v>32</v>
      </c>
      <c r="I2351" t="s">
        <v>73</v>
      </c>
      <c r="J2351" t="s">
        <v>25</v>
      </c>
      <c r="K2351" t="s">
        <v>7940</v>
      </c>
      <c r="L2351" s="1">
        <v>42430</v>
      </c>
      <c r="M2351">
        <v>4</v>
      </c>
      <c r="N2351">
        <v>5</v>
      </c>
      <c r="O2351">
        <v>5</v>
      </c>
      <c r="P2351">
        <v>4</v>
      </c>
      <c r="Q2351">
        <v>5</v>
      </c>
      <c r="R2351" t="s">
        <v>105</v>
      </c>
      <c r="S2351">
        <v>-1</v>
      </c>
    </row>
    <row r="2352" spans="1:19" ht="20.25" customHeight="1">
      <c r="A2352">
        <v>2350</v>
      </c>
      <c r="B2352">
        <v>9</v>
      </c>
      <c r="C2352" t="s">
        <v>7941</v>
      </c>
      <c r="D2352" t="s">
        <v>7942</v>
      </c>
      <c r="E2352" s="1">
        <v>42435</v>
      </c>
      <c r="F2352" t="s">
        <v>21</v>
      </c>
      <c r="G2352" t="s">
        <v>7943</v>
      </c>
      <c r="H2352" t="s">
        <v>123</v>
      </c>
      <c r="I2352" t="s">
        <v>33</v>
      </c>
      <c r="J2352" t="s">
        <v>34</v>
      </c>
      <c r="K2352" t="s">
        <v>7944</v>
      </c>
      <c r="L2352" s="1">
        <v>42401</v>
      </c>
      <c r="M2352">
        <v>5</v>
      </c>
      <c r="N2352">
        <v>5</v>
      </c>
      <c r="O2352">
        <v>4</v>
      </c>
      <c r="P2352">
        <v>4</v>
      </c>
      <c r="Q2352">
        <v>4</v>
      </c>
      <c r="R2352" t="s">
        <v>105</v>
      </c>
      <c r="S2352">
        <v>4</v>
      </c>
    </row>
    <row r="2353" spans="1:19" ht="20.25" customHeight="1">
      <c r="A2353">
        <v>2351</v>
      </c>
      <c r="B2353">
        <v>8</v>
      </c>
      <c r="C2353" t="s">
        <v>7945</v>
      </c>
      <c r="D2353" t="s">
        <v>7946</v>
      </c>
      <c r="E2353" s="1">
        <v>42434</v>
      </c>
      <c r="F2353" t="s">
        <v>21</v>
      </c>
      <c r="G2353" t="s">
        <v>7947</v>
      </c>
      <c r="H2353" t="s">
        <v>149</v>
      </c>
      <c r="I2353" t="s">
        <v>73</v>
      </c>
      <c r="J2353" t="s">
        <v>34</v>
      </c>
      <c r="K2353" t="s">
        <v>6327</v>
      </c>
      <c r="L2353" s="1">
        <v>42430</v>
      </c>
      <c r="M2353">
        <v>4</v>
      </c>
      <c r="N2353">
        <v>5</v>
      </c>
      <c r="O2353">
        <v>4</v>
      </c>
      <c r="P2353">
        <v>5</v>
      </c>
      <c r="Q2353">
        <v>4</v>
      </c>
      <c r="R2353" t="s">
        <v>105</v>
      </c>
      <c r="S2353">
        <v>4</v>
      </c>
    </row>
    <row r="2354" spans="1:19" ht="20.25" customHeight="1">
      <c r="A2354">
        <v>2352</v>
      </c>
      <c r="B2354">
        <v>7</v>
      </c>
      <c r="C2354" t="s">
        <v>7948</v>
      </c>
      <c r="D2354" t="s">
        <v>7946</v>
      </c>
      <c r="E2354" s="1">
        <v>42434</v>
      </c>
      <c r="F2354" t="s">
        <v>21</v>
      </c>
      <c r="G2354" t="s">
        <v>7949</v>
      </c>
      <c r="H2354" t="s">
        <v>857</v>
      </c>
      <c r="I2354" t="s">
        <v>73</v>
      </c>
      <c r="J2354" t="s">
        <v>25</v>
      </c>
      <c r="K2354" t="s">
        <v>6783</v>
      </c>
      <c r="L2354" s="1">
        <v>42401</v>
      </c>
      <c r="M2354">
        <v>4</v>
      </c>
      <c r="N2354">
        <v>4</v>
      </c>
      <c r="O2354">
        <v>3</v>
      </c>
      <c r="P2354">
        <v>4</v>
      </c>
      <c r="Q2354">
        <v>4</v>
      </c>
      <c r="R2354" t="s">
        <v>105</v>
      </c>
      <c r="S2354">
        <v>4</v>
      </c>
    </row>
    <row r="2355" spans="1:19" ht="20.25" customHeight="1">
      <c r="A2355">
        <v>2353</v>
      </c>
      <c r="B2355">
        <v>5</v>
      </c>
      <c r="C2355" t="s">
        <v>7950</v>
      </c>
      <c r="D2355" t="s">
        <v>417</v>
      </c>
      <c r="E2355" s="1">
        <v>42433</v>
      </c>
      <c r="F2355" t="s">
        <v>21</v>
      </c>
      <c r="G2355" t="s">
        <v>7951</v>
      </c>
      <c r="H2355" t="s">
        <v>7952</v>
      </c>
      <c r="I2355" t="s">
        <v>33</v>
      </c>
      <c r="J2355" t="s">
        <v>25</v>
      </c>
      <c r="K2355" t="s">
        <v>7953</v>
      </c>
      <c r="L2355" s="1">
        <v>42430</v>
      </c>
      <c r="M2355">
        <v>4</v>
      </c>
      <c r="N2355">
        <v>4</v>
      </c>
      <c r="O2355">
        <v>3</v>
      </c>
      <c r="P2355">
        <v>4</v>
      </c>
      <c r="Q2355">
        <v>3</v>
      </c>
      <c r="R2355" t="s">
        <v>105</v>
      </c>
      <c r="S2355">
        <v>-1</v>
      </c>
    </row>
    <row r="2356" spans="1:19" ht="20.25" customHeight="1">
      <c r="A2356">
        <v>2354</v>
      </c>
      <c r="B2356">
        <v>4</v>
      </c>
      <c r="C2356" t="s">
        <v>3964</v>
      </c>
      <c r="D2356" t="s">
        <v>7954</v>
      </c>
      <c r="E2356" s="1">
        <v>42433</v>
      </c>
      <c r="F2356" t="s">
        <v>21</v>
      </c>
      <c r="G2356" t="s">
        <v>7955</v>
      </c>
      <c r="H2356" t="s">
        <v>163</v>
      </c>
      <c r="I2356" t="s">
        <v>73</v>
      </c>
      <c r="J2356" t="s">
        <v>25</v>
      </c>
      <c r="K2356" t="s">
        <v>6327</v>
      </c>
      <c r="L2356" s="1">
        <v>42430</v>
      </c>
      <c r="M2356">
        <v>2</v>
      </c>
      <c r="N2356">
        <v>5</v>
      </c>
      <c r="O2356">
        <v>2</v>
      </c>
      <c r="P2356">
        <v>3</v>
      </c>
      <c r="Q2356">
        <v>3</v>
      </c>
      <c r="R2356" t="s">
        <v>27</v>
      </c>
      <c r="S2356">
        <v>2</v>
      </c>
    </row>
    <row r="2357" spans="1:19" ht="20.25" customHeight="1">
      <c r="A2357">
        <v>2355</v>
      </c>
      <c r="B2357">
        <v>8</v>
      </c>
      <c r="C2357" t="s">
        <v>7956</v>
      </c>
      <c r="D2357" t="s">
        <v>7957</v>
      </c>
      <c r="E2357" s="1">
        <v>42431</v>
      </c>
      <c r="F2357" t="s">
        <v>98</v>
      </c>
      <c r="G2357" t="s">
        <v>7958</v>
      </c>
      <c r="H2357" t="s">
        <v>2053</v>
      </c>
      <c r="I2357" t="s">
        <v>24</v>
      </c>
      <c r="J2357" t="s">
        <v>25</v>
      </c>
      <c r="K2357" t="s">
        <v>7959</v>
      </c>
      <c r="L2357" s="1">
        <v>42401</v>
      </c>
      <c r="M2357">
        <v>3</v>
      </c>
      <c r="N2357">
        <v>5</v>
      </c>
      <c r="O2357">
        <v>4</v>
      </c>
      <c r="P2357">
        <v>4</v>
      </c>
      <c r="Q2357">
        <v>5</v>
      </c>
      <c r="R2357" t="s">
        <v>105</v>
      </c>
      <c r="S2357">
        <v>4</v>
      </c>
    </row>
    <row r="2358" spans="1:19" ht="20.25" customHeight="1">
      <c r="A2358">
        <v>2356</v>
      </c>
      <c r="B2358">
        <v>9</v>
      </c>
      <c r="C2358" t="s">
        <v>7960</v>
      </c>
      <c r="D2358" t="s">
        <v>7961</v>
      </c>
      <c r="E2358" s="1">
        <v>42430</v>
      </c>
      <c r="F2358" t="s">
        <v>21</v>
      </c>
      <c r="G2358" t="s">
        <v>7962</v>
      </c>
      <c r="H2358" t="s">
        <v>32</v>
      </c>
      <c r="I2358" t="s">
        <v>73</v>
      </c>
      <c r="J2358" t="s">
        <v>25</v>
      </c>
      <c r="K2358" t="s">
        <v>7963</v>
      </c>
      <c r="L2358" s="1">
        <v>42401</v>
      </c>
      <c r="M2358">
        <v>5</v>
      </c>
      <c r="N2358">
        <v>5</v>
      </c>
      <c r="O2358">
        <v>3</v>
      </c>
      <c r="P2358">
        <v>4</v>
      </c>
      <c r="Q2358">
        <v>4</v>
      </c>
      <c r="R2358" t="s">
        <v>105</v>
      </c>
      <c r="S2358">
        <v>-1</v>
      </c>
    </row>
    <row r="2359" spans="1:19" ht="20.25" customHeight="1">
      <c r="A2359">
        <v>2357</v>
      </c>
      <c r="B2359">
        <v>1</v>
      </c>
      <c r="C2359" t="s">
        <v>7964</v>
      </c>
      <c r="D2359" t="s">
        <v>7965</v>
      </c>
      <c r="E2359" s="1">
        <v>42429</v>
      </c>
      <c r="F2359" t="s">
        <v>671</v>
      </c>
      <c r="G2359" t="s">
        <v>7966</v>
      </c>
      <c r="H2359" t="s">
        <v>532</v>
      </c>
      <c r="I2359" t="s">
        <v>33</v>
      </c>
      <c r="J2359" t="s">
        <v>34</v>
      </c>
      <c r="K2359" t="s">
        <v>6996</v>
      </c>
      <c r="L2359" s="1">
        <v>42401</v>
      </c>
      <c r="M2359">
        <v>1</v>
      </c>
      <c r="N2359">
        <v>2</v>
      </c>
      <c r="O2359">
        <v>1</v>
      </c>
      <c r="P2359">
        <v>3</v>
      </c>
      <c r="Q2359">
        <v>1</v>
      </c>
      <c r="R2359" t="s">
        <v>27</v>
      </c>
      <c r="S2359">
        <v>-1</v>
      </c>
    </row>
    <row r="2360" spans="1:19" ht="20.25" customHeight="1">
      <c r="A2360">
        <v>2358</v>
      </c>
      <c r="B2360">
        <v>3</v>
      </c>
      <c r="C2360" t="s">
        <v>7967</v>
      </c>
      <c r="D2360" t="s">
        <v>7968</v>
      </c>
      <c r="E2360" s="1">
        <v>42429</v>
      </c>
      <c r="F2360" t="s">
        <v>435</v>
      </c>
      <c r="G2360" t="s">
        <v>7969</v>
      </c>
      <c r="H2360" t="s">
        <v>32</v>
      </c>
      <c r="I2360" t="s">
        <v>73</v>
      </c>
      <c r="J2360" t="s">
        <v>34</v>
      </c>
      <c r="K2360" t="s">
        <v>7970</v>
      </c>
      <c r="L2360" s="1">
        <v>42401</v>
      </c>
      <c r="M2360">
        <v>1</v>
      </c>
      <c r="N2360">
        <v>4</v>
      </c>
      <c r="O2360">
        <v>1</v>
      </c>
      <c r="P2360">
        <v>4</v>
      </c>
      <c r="Q2360">
        <v>2</v>
      </c>
      <c r="R2360" t="s">
        <v>27</v>
      </c>
      <c r="S2360">
        <v>1</v>
      </c>
    </row>
    <row r="2361" spans="1:19" ht="20.25" customHeight="1">
      <c r="A2361">
        <v>2359</v>
      </c>
      <c r="B2361">
        <v>7</v>
      </c>
      <c r="C2361" t="s">
        <v>7971</v>
      </c>
      <c r="D2361" t="s">
        <v>7972</v>
      </c>
      <c r="E2361" s="1">
        <v>42428</v>
      </c>
      <c r="F2361" t="s">
        <v>56</v>
      </c>
      <c r="G2361" t="s">
        <v>7973</v>
      </c>
      <c r="H2361" t="s">
        <v>23</v>
      </c>
      <c r="I2361" t="s">
        <v>33</v>
      </c>
      <c r="J2361" t="s">
        <v>25</v>
      </c>
      <c r="K2361" t="s">
        <v>6519</v>
      </c>
      <c r="L2361" s="1">
        <v>42401</v>
      </c>
      <c r="M2361">
        <v>5</v>
      </c>
      <c r="N2361">
        <v>5</v>
      </c>
      <c r="O2361">
        <v>3</v>
      </c>
      <c r="P2361">
        <v>1</v>
      </c>
      <c r="Q2361">
        <v>4</v>
      </c>
      <c r="R2361" t="s">
        <v>105</v>
      </c>
      <c r="S2361">
        <v>3</v>
      </c>
    </row>
    <row r="2362" spans="1:19" ht="20.25" customHeight="1">
      <c r="A2362">
        <v>2360</v>
      </c>
      <c r="B2362">
        <v>2</v>
      </c>
      <c r="C2362" t="s">
        <v>7974</v>
      </c>
      <c r="D2362" t="s">
        <v>7975</v>
      </c>
      <c r="E2362" s="1">
        <v>42427</v>
      </c>
      <c r="F2362" t="s">
        <v>21</v>
      </c>
      <c r="G2362" t="s">
        <v>7976</v>
      </c>
      <c r="H2362" t="s">
        <v>1969</v>
      </c>
      <c r="I2362" t="s">
        <v>24</v>
      </c>
      <c r="J2362" t="s">
        <v>94</v>
      </c>
      <c r="K2362" t="s">
        <v>6259</v>
      </c>
      <c r="L2362" s="1">
        <v>42401</v>
      </c>
      <c r="M2362">
        <v>3</v>
      </c>
      <c r="N2362">
        <v>2</v>
      </c>
      <c r="O2362">
        <v>2</v>
      </c>
      <c r="P2362">
        <v>4</v>
      </c>
      <c r="Q2362">
        <v>1</v>
      </c>
      <c r="R2362" t="s">
        <v>27</v>
      </c>
      <c r="S2362">
        <v>1</v>
      </c>
    </row>
    <row r="2363" spans="1:19" ht="20.25" customHeight="1">
      <c r="A2363">
        <v>2361</v>
      </c>
      <c r="B2363">
        <v>3</v>
      </c>
      <c r="C2363" t="s">
        <v>7977</v>
      </c>
      <c r="D2363" t="s">
        <v>7978</v>
      </c>
      <c r="E2363" s="1">
        <v>42427</v>
      </c>
      <c r="F2363" t="s">
        <v>21</v>
      </c>
      <c r="G2363" t="s">
        <v>7979</v>
      </c>
      <c r="H2363" t="s">
        <v>163</v>
      </c>
      <c r="I2363" t="s">
        <v>24</v>
      </c>
      <c r="J2363" t="s">
        <v>59</v>
      </c>
      <c r="K2363" t="s">
        <v>7980</v>
      </c>
      <c r="L2363" s="1">
        <v>42370</v>
      </c>
      <c r="M2363">
        <v>1</v>
      </c>
      <c r="N2363">
        <v>1</v>
      </c>
      <c r="O2363">
        <v>3</v>
      </c>
      <c r="P2363">
        <v>1</v>
      </c>
      <c r="Q2363">
        <v>2</v>
      </c>
      <c r="R2363" t="s">
        <v>27</v>
      </c>
      <c r="S2363">
        <v>2</v>
      </c>
    </row>
    <row r="2364" spans="1:19" ht="20.25" customHeight="1">
      <c r="A2364">
        <v>2362</v>
      </c>
      <c r="B2364">
        <v>1</v>
      </c>
      <c r="C2364" t="s">
        <v>7981</v>
      </c>
      <c r="D2364" t="s">
        <v>7982</v>
      </c>
      <c r="E2364" s="1">
        <v>42427</v>
      </c>
      <c r="F2364" t="s">
        <v>56</v>
      </c>
      <c r="G2364" t="s">
        <v>7983</v>
      </c>
      <c r="I2364" t="s">
        <v>87</v>
      </c>
      <c r="J2364" t="s">
        <v>94</v>
      </c>
      <c r="K2364" t="s">
        <v>7984</v>
      </c>
      <c r="L2364" s="1">
        <v>42217</v>
      </c>
      <c r="M2364">
        <v>-1</v>
      </c>
      <c r="N2364">
        <v>-1</v>
      </c>
      <c r="O2364">
        <v>-1</v>
      </c>
      <c r="P2364">
        <v>1</v>
      </c>
      <c r="Q2364">
        <v>1</v>
      </c>
      <c r="R2364" t="s">
        <v>27</v>
      </c>
      <c r="S2364">
        <v>-1</v>
      </c>
    </row>
    <row r="2365" spans="1:19" ht="20.25" customHeight="1">
      <c r="A2365">
        <v>2363</v>
      </c>
      <c r="B2365">
        <v>8</v>
      </c>
      <c r="C2365" t="s">
        <v>7985</v>
      </c>
      <c r="D2365" t="s">
        <v>7986</v>
      </c>
      <c r="E2365" s="1">
        <v>42426</v>
      </c>
      <c r="F2365" t="s">
        <v>56</v>
      </c>
      <c r="G2365" t="s">
        <v>7987</v>
      </c>
      <c r="H2365" t="s">
        <v>7988</v>
      </c>
      <c r="I2365" t="s">
        <v>24</v>
      </c>
      <c r="J2365" t="s">
        <v>34</v>
      </c>
      <c r="K2365" t="s">
        <v>7989</v>
      </c>
      <c r="L2365" s="1">
        <v>42401</v>
      </c>
      <c r="M2365">
        <v>4</v>
      </c>
      <c r="N2365">
        <v>5</v>
      </c>
      <c r="O2365">
        <v>3</v>
      </c>
      <c r="P2365">
        <v>5</v>
      </c>
      <c r="Q2365">
        <v>5</v>
      </c>
      <c r="R2365" t="s">
        <v>105</v>
      </c>
      <c r="S2365">
        <v>4</v>
      </c>
    </row>
    <row r="2366" spans="1:19" ht="20.25" customHeight="1">
      <c r="A2366">
        <v>2364</v>
      </c>
      <c r="B2366">
        <v>9</v>
      </c>
      <c r="C2366" t="s">
        <v>7990</v>
      </c>
      <c r="D2366" t="s">
        <v>246</v>
      </c>
      <c r="E2366" s="1">
        <v>42426</v>
      </c>
      <c r="F2366" t="s">
        <v>21</v>
      </c>
      <c r="G2366" t="s">
        <v>7991</v>
      </c>
      <c r="H2366" t="s">
        <v>163</v>
      </c>
      <c r="I2366" t="s">
        <v>24</v>
      </c>
      <c r="J2366" t="s">
        <v>25</v>
      </c>
      <c r="K2366" t="s">
        <v>7524</v>
      </c>
      <c r="L2366" s="1">
        <v>42370</v>
      </c>
      <c r="M2366">
        <v>4</v>
      </c>
      <c r="N2366">
        <v>5</v>
      </c>
      <c r="O2366">
        <v>3</v>
      </c>
      <c r="P2366">
        <v>2</v>
      </c>
      <c r="Q2366">
        <v>5</v>
      </c>
      <c r="R2366" t="s">
        <v>105</v>
      </c>
      <c r="S2366">
        <v>2</v>
      </c>
    </row>
    <row r="2367" spans="1:19" ht="20.25" customHeight="1">
      <c r="A2367">
        <v>2365</v>
      </c>
      <c r="B2367">
        <v>3</v>
      </c>
      <c r="C2367" t="s">
        <v>7992</v>
      </c>
      <c r="D2367" t="s">
        <v>7993</v>
      </c>
      <c r="E2367" s="1">
        <v>42425</v>
      </c>
      <c r="F2367" t="s">
        <v>21</v>
      </c>
      <c r="G2367" t="s">
        <v>7994</v>
      </c>
      <c r="H2367" t="s">
        <v>163</v>
      </c>
      <c r="I2367" t="s">
        <v>73</v>
      </c>
      <c r="J2367" t="s">
        <v>94</v>
      </c>
      <c r="K2367" t="s">
        <v>6316</v>
      </c>
      <c r="L2367" s="1">
        <v>42401</v>
      </c>
      <c r="M2367">
        <v>4</v>
      </c>
      <c r="N2367">
        <v>1</v>
      </c>
      <c r="O2367">
        <v>3</v>
      </c>
      <c r="P2367">
        <v>3</v>
      </c>
      <c r="Q2367">
        <v>3</v>
      </c>
      <c r="R2367" t="s">
        <v>27</v>
      </c>
      <c r="S2367">
        <v>3</v>
      </c>
    </row>
    <row r="2368" spans="1:19" ht="20.25" customHeight="1">
      <c r="A2368">
        <v>2366</v>
      </c>
      <c r="B2368">
        <v>2</v>
      </c>
      <c r="C2368" t="s">
        <v>7995</v>
      </c>
      <c r="D2368" t="s">
        <v>3289</v>
      </c>
      <c r="E2368" s="1">
        <v>42425</v>
      </c>
      <c r="F2368" t="s">
        <v>21</v>
      </c>
      <c r="G2368" t="s">
        <v>7996</v>
      </c>
      <c r="H2368" t="s">
        <v>561</v>
      </c>
      <c r="I2368" t="s">
        <v>24</v>
      </c>
      <c r="J2368" t="s">
        <v>59</v>
      </c>
      <c r="K2368" t="s">
        <v>6371</v>
      </c>
      <c r="L2368" s="1">
        <v>42401</v>
      </c>
      <c r="M2368">
        <v>1</v>
      </c>
      <c r="N2368">
        <v>4</v>
      </c>
      <c r="O2368">
        <v>3</v>
      </c>
      <c r="P2368">
        <v>4</v>
      </c>
      <c r="Q2368">
        <v>1</v>
      </c>
      <c r="R2368" t="s">
        <v>27</v>
      </c>
      <c r="S2368">
        <v>3</v>
      </c>
    </row>
    <row r="2369" spans="1:19" ht="20.25" customHeight="1">
      <c r="A2369">
        <v>2367</v>
      </c>
      <c r="B2369">
        <v>9</v>
      </c>
      <c r="C2369" t="s">
        <v>7997</v>
      </c>
      <c r="D2369" t="s">
        <v>4395</v>
      </c>
      <c r="E2369" s="1">
        <v>42425</v>
      </c>
      <c r="F2369" t="s">
        <v>21</v>
      </c>
      <c r="G2369" t="s">
        <v>7998</v>
      </c>
      <c r="H2369" t="s">
        <v>3771</v>
      </c>
      <c r="I2369" t="s">
        <v>24</v>
      </c>
      <c r="J2369" t="s">
        <v>25</v>
      </c>
      <c r="K2369" t="s">
        <v>7054</v>
      </c>
      <c r="L2369" s="1">
        <v>42401</v>
      </c>
      <c r="M2369">
        <v>5</v>
      </c>
      <c r="N2369">
        <v>5</v>
      </c>
      <c r="O2369">
        <v>5</v>
      </c>
      <c r="P2369">
        <v>5</v>
      </c>
      <c r="Q2369">
        <v>5</v>
      </c>
      <c r="R2369" t="s">
        <v>105</v>
      </c>
      <c r="S2369">
        <v>-1</v>
      </c>
    </row>
    <row r="2370" spans="1:19" ht="20.25" customHeight="1">
      <c r="A2370">
        <v>2368</v>
      </c>
      <c r="B2370">
        <v>1</v>
      </c>
      <c r="C2370" t="s">
        <v>7999</v>
      </c>
      <c r="D2370" t="s">
        <v>8000</v>
      </c>
      <c r="E2370" s="1">
        <v>42424</v>
      </c>
      <c r="F2370" t="s">
        <v>21</v>
      </c>
      <c r="G2370" t="s">
        <v>8001</v>
      </c>
      <c r="H2370" t="s">
        <v>1969</v>
      </c>
      <c r="I2370" t="s">
        <v>87</v>
      </c>
      <c r="J2370" t="s">
        <v>25</v>
      </c>
      <c r="K2370" t="s">
        <v>6004</v>
      </c>
      <c r="L2370" s="1">
        <v>42401</v>
      </c>
      <c r="M2370">
        <v>1</v>
      </c>
      <c r="N2370">
        <v>1</v>
      </c>
      <c r="O2370">
        <v>1</v>
      </c>
      <c r="P2370">
        <v>2</v>
      </c>
      <c r="Q2370">
        <v>1</v>
      </c>
      <c r="R2370" t="s">
        <v>27</v>
      </c>
      <c r="S2370">
        <v>1</v>
      </c>
    </row>
    <row r="2371" spans="1:19" ht="20.25" customHeight="1">
      <c r="A2371">
        <v>2369</v>
      </c>
      <c r="B2371">
        <v>2</v>
      </c>
      <c r="C2371" t="s">
        <v>8002</v>
      </c>
      <c r="D2371" t="s">
        <v>8003</v>
      </c>
      <c r="E2371" s="1">
        <v>42424</v>
      </c>
      <c r="F2371" t="s">
        <v>56</v>
      </c>
      <c r="G2371" t="s">
        <v>8004</v>
      </c>
      <c r="H2371" t="s">
        <v>8005</v>
      </c>
      <c r="I2371" t="s">
        <v>33</v>
      </c>
      <c r="J2371" t="s">
        <v>34</v>
      </c>
      <c r="K2371" t="s">
        <v>8006</v>
      </c>
      <c r="L2371" s="1">
        <v>42401</v>
      </c>
      <c r="M2371">
        <v>3</v>
      </c>
      <c r="N2371">
        <v>3</v>
      </c>
      <c r="O2371">
        <v>2</v>
      </c>
      <c r="P2371">
        <v>2</v>
      </c>
      <c r="Q2371">
        <v>2</v>
      </c>
      <c r="R2371" t="s">
        <v>27</v>
      </c>
      <c r="S2371">
        <v>2</v>
      </c>
    </row>
    <row r="2372" spans="1:19" ht="20.25" customHeight="1">
      <c r="A2372">
        <v>2370</v>
      </c>
      <c r="B2372">
        <v>6</v>
      </c>
      <c r="C2372" t="s">
        <v>8007</v>
      </c>
      <c r="D2372" t="s">
        <v>7696</v>
      </c>
      <c r="E2372" s="1">
        <v>42423</v>
      </c>
      <c r="F2372" t="s">
        <v>21</v>
      </c>
      <c r="G2372" t="s">
        <v>8008</v>
      </c>
      <c r="H2372" t="s">
        <v>32</v>
      </c>
      <c r="I2372" t="s">
        <v>24</v>
      </c>
      <c r="J2372" t="s">
        <v>34</v>
      </c>
      <c r="K2372" t="s">
        <v>8009</v>
      </c>
      <c r="L2372" s="1">
        <v>42401</v>
      </c>
      <c r="M2372">
        <v>2</v>
      </c>
      <c r="N2372">
        <v>5</v>
      </c>
      <c r="O2372">
        <v>4</v>
      </c>
      <c r="P2372">
        <v>2</v>
      </c>
      <c r="Q2372">
        <v>3</v>
      </c>
      <c r="R2372" t="s">
        <v>105</v>
      </c>
      <c r="S2372">
        <v>-1</v>
      </c>
    </row>
    <row r="2373" spans="1:19" ht="20.25" customHeight="1">
      <c r="A2373">
        <v>2371</v>
      </c>
      <c r="B2373">
        <v>8</v>
      </c>
      <c r="C2373" t="s">
        <v>8010</v>
      </c>
      <c r="D2373" t="s">
        <v>8011</v>
      </c>
      <c r="E2373" s="1">
        <v>42422</v>
      </c>
      <c r="F2373" t="s">
        <v>21</v>
      </c>
      <c r="G2373" t="s">
        <v>8012</v>
      </c>
      <c r="H2373" t="s">
        <v>532</v>
      </c>
      <c r="I2373" t="s">
        <v>73</v>
      </c>
      <c r="J2373" t="s">
        <v>25</v>
      </c>
      <c r="K2373" t="s">
        <v>7095</v>
      </c>
      <c r="L2373" s="1">
        <v>42401</v>
      </c>
      <c r="M2373">
        <v>5</v>
      </c>
      <c r="N2373">
        <v>3</v>
      </c>
      <c r="O2373">
        <v>3</v>
      </c>
      <c r="P2373">
        <v>3</v>
      </c>
      <c r="Q2373">
        <v>4</v>
      </c>
      <c r="R2373" t="s">
        <v>105</v>
      </c>
      <c r="S2373">
        <v>-1</v>
      </c>
    </row>
    <row r="2374" spans="1:19" ht="20.25" customHeight="1">
      <c r="A2374">
        <v>2372</v>
      </c>
      <c r="B2374">
        <v>1</v>
      </c>
      <c r="C2374" t="s">
        <v>8013</v>
      </c>
      <c r="D2374" t="s">
        <v>8014</v>
      </c>
      <c r="E2374" s="1">
        <v>42422</v>
      </c>
      <c r="F2374" t="s">
        <v>21</v>
      </c>
      <c r="G2374" t="s">
        <v>8015</v>
      </c>
      <c r="H2374" t="s">
        <v>163</v>
      </c>
      <c r="I2374" t="s">
        <v>73</v>
      </c>
      <c r="J2374" t="s">
        <v>34</v>
      </c>
      <c r="K2374" t="s">
        <v>6606</v>
      </c>
      <c r="L2374" s="1">
        <v>42401</v>
      </c>
      <c r="M2374">
        <v>-1</v>
      </c>
      <c r="N2374">
        <v>-1</v>
      </c>
      <c r="O2374">
        <v>-1</v>
      </c>
      <c r="P2374">
        <v>3</v>
      </c>
      <c r="Q2374">
        <v>1</v>
      </c>
      <c r="R2374" t="s">
        <v>27</v>
      </c>
      <c r="S2374">
        <v>-1</v>
      </c>
    </row>
    <row r="2375" spans="1:19" ht="20.25" customHeight="1">
      <c r="A2375">
        <v>2373</v>
      </c>
      <c r="B2375">
        <v>3</v>
      </c>
      <c r="C2375" t="s">
        <v>8016</v>
      </c>
      <c r="D2375" t="s">
        <v>8014</v>
      </c>
      <c r="E2375" s="1">
        <v>42422</v>
      </c>
      <c r="F2375" t="s">
        <v>21</v>
      </c>
      <c r="G2375" t="s">
        <v>8017</v>
      </c>
      <c r="H2375" t="s">
        <v>163</v>
      </c>
      <c r="I2375" t="s">
        <v>73</v>
      </c>
      <c r="J2375" t="s">
        <v>34</v>
      </c>
      <c r="K2375" t="s">
        <v>6396</v>
      </c>
      <c r="L2375" s="1">
        <v>42401</v>
      </c>
      <c r="M2375">
        <v>2</v>
      </c>
      <c r="N2375">
        <v>2</v>
      </c>
      <c r="O2375">
        <v>2</v>
      </c>
      <c r="P2375">
        <v>4</v>
      </c>
      <c r="Q2375">
        <v>1</v>
      </c>
      <c r="R2375" t="s">
        <v>27</v>
      </c>
      <c r="S2375">
        <v>-1</v>
      </c>
    </row>
    <row r="2376" spans="1:19" ht="20.25" customHeight="1">
      <c r="A2376">
        <v>2374</v>
      </c>
      <c r="B2376">
        <v>6</v>
      </c>
      <c r="C2376" t="s">
        <v>8018</v>
      </c>
      <c r="D2376" t="s">
        <v>4651</v>
      </c>
      <c r="E2376" s="1">
        <v>42420</v>
      </c>
      <c r="F2376" t="s">
        <v>21</v>
      </c>
      <c r="G2376" t="s">
        <v>8019</v>
      </c>
      <c r="H2376" t="s">
        <v>32</v>
      </c>
      <c r="I2376" t="s">
        <v>24</v>
      </c>
      <c r="J2376" t="s">
        <v>25</v>
      </c>
      <c r="K2376" t="s">
        <v>7162</v>
      </c>
      <c r="L2376" s="1">
        <v>42401</v>
      </c>
      <c r="M2376">
        <v>3</v>
      </c>
      <c r="N2376">
        <v>4</v>
      </c>
      <c r="O2376">
        <v>2</v>
      </c>
      <c r="P2376">
        <v>4</v>
      </c>
      <c r="Q2376">
        <v>4</v>
      </c>
      <c r="R2376" t="s">
        <v>105</v>
      </c>
      <c r="S2376">
        <v>-1</v>
      </c>
    </row>
    <row r="2377" spans="1:19" ht="20.25" customHeight="1">
      <c r="A2377">
        <v>2375</v>
      </c>
      <c r="B2377">
        <v>1</v>
      </c>
      <c r="C2377" t="s">
        <v>8020</v>
      </c>
      <c r="D2377" t="s">
        <v>8021</v>
      </c>
      <c r="E2377" s="1">
        <v>42418</v>
      </c>
      <c r="F2377" t="s">
        <v>117</v>
      </c>
      <c r="G2377" t="s">
        <v>8022</v>
      </c>
      <c r="H2377" t="s">
        <v>1969</v>
      </c>
      <c r="I2377" t="s">
        <v>87</v>
      </c>
      <c r="J2377" t="s">
        <v>25</v>
      </c>
      <c r="K2377" t="s">
        <v>8023</v>
      </c>
      <c r="L2377" s="1">
        <v>42370</v>
      </c>
      <c r="M2377">
        <v>3</v>
      </c>
      <c r="N2377">
        <v>3</v>
      </c>
      <c r="O2377">
        <v>1</v>
      </c>
      <c r="P2377">
        <v>1</v>
      </c>
      <c r="Q2377">
        <v>1</v>
      </c>
      <c r="R2377" t="s">
        <v>27</v>
      </c>
      <c r="S2377">
        <v>2</v>
      </c>
    </row>
    <row r="2378" spans="1:19" ht="20.25" customHeight="1">
      <c r="A2378">
        <v>2376</v>
      </c>
      <c r="B2378">
        <v>8</v>
      </c>
      <c r="C2378" t="s">
        <v>8024</v>
      </c>
      <c r="D2378" t="s">
        <v>1427</v>
      </c>
      <c r="E2378" s="1">
        <v>42415</v>
      </c>
      <c r="F2378" t="s">
        <v>21</v>
      </c>
      <c r="G2378" t="s">
        <v>8025</v>
      </c>
      <c r="H2378" t="s">
        <v>32</v>
      </c>
      <c r="I2378" t="s">
        <v>73</v>
      </c>
      <c r="J2378" t="s">
        <v>34</v>
      </c>
      <c r="K2378" t="s">
        <v>8026</v>
      </c>
      <c r="L2378" s="1">
        <v>42370</v>
      </c>
      <c r="M2378">
        <v>5</v>
      </c>
      <c r="N2378">
        <v>5</v>
      </c>
      <c r="O2378">
        <v>4</v>
      </c>
      <c r="P2378">
        <v>2</v>
      </c>
      <c r="Q2378">
        <v>5</v>
      </c>
      <c r="R2378" t="s">
        <v>105</v>
      </c>
      <c r="S2378">
        <v>-1</v>
      </c>
    </row>
    <row r="2379" spans="1:19" ht="20.25" customHeight="1">
      <c r="A2379">
        <v>2377</v>
      </c>
      <c r="B2379">
        <v>9</v>
      </c>
      <c r="C2379" t="s">
        <v>8027</v>
      </c>
      <c r="D2379" t="s">
        <v>8028</v>
      </c>
      <c r="E2379" s="1">
        <v>42413</v>
      </c>
      <c r="F2379" t="s">
        <v>21</v>
      </c>
      <c r="G2379" t="s">
        <v>8029</v>
      </c>
      <c r="H2379" t="s">
        <v>23</v>
      </c>
      <c r="I2379" t="s">
        <v>24</v>
      </c>
      <c r="J2379" t="s">
        <v>59</v>
      </c>
      <c r="K2379" t="s">
        <v>8030</v>
      </c>
      <c r="L2379" s="1">
        <v>42339</v>
      </c>
      <c r="M2379">
        <v>5</v>
      </c>
      <c r="N2379">
        <v>5</v>
      </c>
      <c r="O2379">
        <v>5</v>
      </c>
      <c r="P2379">
        <v>4</v>
      </c>
      <c r="Q2379">
        <v>4</v>
      </c>
      <c r="R2379" t="s">
        <v>105</v>
      </c>
      <c r="S2379">
        <v>4</v>
      </c>
    </row>
    <row r="2380" spans="1:19" ht="20.25" customHeight="1">
      <c r="A2380">
        <v>2378</v>
      </c>
      <c r="B2380">
        <v>7</v>
      </c>
      <c r="C2380" t="s">
        <v>8031</v>
      </c>
      <c r="D2380" t="s">
        <v>8032</v>
      </c>
      <c r="E2380" s="1">
        <v>42413</v>
      </c>
      <c r="F2380" t="s">
        <v>21</v>
      </c>
      <c r="G2380" t="s">
        <v>8033</v>
      </c>
      <c r="H2380" t="s">
        <v>3126</v>
      </c>
      <c r="I2380" t="s">
        <v>87</v>
      </c>
      <c r="J2380" t="s">
        <v>34</v>
      </c>
      <c r="K2380" t="s">
        <v>8034</v>
      </c>
      <c r="L2380" s="1">
        <v>42401</v>
      </c>
      <c r="M2380">
        <v>4</v>
      </c>
      <c r="N2380">
        <v>5</v>
      </c>
      <c r="O2380">
        <v>5</v>
      </c>
      <c r="P2380">
        <v>3</v>
      </c>
      <c r="Q2380">
        <v>4</v>
      </c>
      <c r="R2380" t="s">
        <v>105</v>
      </c>
      <c r="S2380">
        <v>3</v>
      </c>
    </row>
    <row r="2381" spans="1:19" ht="20.25" customHeight="1">
      <c r="A2381">
        <v>2379</v>
      </c>
      <c r="B2381">
        <v>3</v>
      </c>
      <c r="C2381" t="s">
        <v>8035</v>
      </c>
      <c r="D2381" t="s">
        <v>246</v>
      </c>
      <c r="E2381" s="1">
        <v>42413</v>
      </c>
      <c r="F2381" t="s">
        <v>21</v>
      </c>
      <c r="G2381" t="s">
        <v>8036</v>
      </c>
      <c r="H2381" t="s">
        <v>163</v>
      </c>
      <c r="I2381" t="s">
        <v>87</v>
      </c>
      <c r="J2381" t="s">
        <v>34</v>
      </c>
      <c r="K2381" t="s">
        <v>6289</v>
      </c>
      <c r="L2381" s="1">
        <v>42401</v>
      </c>
      <c r="M2381">
        <v>3</v>
      </c>
      <c r="N2381">
        <v>3</v>
      </c>
      <c r="O2381">
        <v>3</v>
      </c>
      <c r="P2381">
        <v>2</v>
      </c>
      <c r="Q2381">
        <v>3</v>
      </c>
      <c r="R2381" t="s">
        <v>27</v>
      </c>
      <c r="S2381">
        <v>2</v>
      </c>
    </row>
    <row r="2382" spans="1:19" ht="20.25" customHeight="1">
      <c r="A2382">
        <v>2380</v>
      </c>
      <c r="B2382">
        <v>8</v>
      </c>
      <c r="C2382" t="s">
        <v>8037</v>
      </c>
      <c r="D2382" t="s">
        <v>8038</v>
      </c>
      <c r="E2382" s="1">
        <v>42412</v>
      </c>
      <c r="F2382" t="s">
        <v>51</v>
      </c>
      <c r="G2382" t="s">
        <v>8039</v>
      </c>
      <c r="H2382" t="s">
        <v>32</v>
      </c>
      <c r="I2382" t="s">
        <v>73</v>
      </c>
      <c r="J2382" t="s">
        <v>25</v>
      </c>
      <c r="K2382" t="s">
        <v>7535</v>
      </c>
      <c r="L2382" s="1">
        <v>42339</v>
      </c>
      <c r="M2382">
        <v>4</v>
      </c>
      <c r="N2382">
        <v>4</v>
      </c>
      <c r="O2382">
        <v>4</v>
      </c>
      <c r="P2382">
        <v>3</v>
      </c>
      <c r="Q2382">
        <v>4</v>
      </c>
      <c r="R2382" t="s">
        <v>105</v>
      </c>
      <c r="S2382">
        <v>-1</v>
      </c>
    </row>
    <row r="2383" spans="1:19" ht="20.25" customHeight="1">
      <c r="A2383">
        <v>2381</v>
      </c>
      <c r="B2383">
        <v>8</v>
      </c>
      <c r="C2383" t="s">
        <v>8040</v>
      </c>
      <c r="D2383" t="s">
        <v>246</v>
      </c>
      <c r="E2383" s="1">
        <v>42410</v>
      </c>
      <c r="F2383" t="s">
        <v>21</v>
      </c>
      <c r="G2383" t="s">
        <v>8041</v>
      </c>
      <c r="H2383" t="s">
        <v>32</v>
      </c>
      <c r="I2383" t="s">
        <v>73</v>
      </c>
      <c r="J2383" t="s">
        <v>25</v>
      </c>
      <c r="K2383" t="s">
        <v>6698</v>
      </c>
      <c r="L2383" s="1">
        <v>42370</v>
      </c>
      <c r="M2383">
        <v>3</v>
      </c>
      <c r="N2383">
        <v>5</v>
      </c>
      <c r="O2383">
        <v>4</v>
      </c>
      <c r="P2383">
        <v>4</v>
      </c>
      <c r="Q2383">
        <v>3</v>
      </c>
      <c r="R2383" t="s">
        <v>105</v>
      </c>
      <c r="S2383">
        <v>-1</v>
      </c>
    </row>
    <row r="2384" spans="1:19" ht="20.25" customHeight="1">
      <c r="A2384">
        <v>2382</v>
      </c>
      <c r="B2384">
        <v>8</v>
      </c>
      <c r="C2384" t="s">
        <v>8042</v>
      </c>
      <c r="D2384" t="s">
        <v>8043</v>
      </c>
      <c r="E2384" s="1">
        <v>42409</v>
      </c>
      <c r="F2384" t="s">
        <v>56</v>
      </c>
      <c r="G2384" t="s">
        <v>8044</v>
      </c>
      <c r="H2384" t="s">
        <v>2053</v>
      </c>
      <c r="I2384" t="s">
        <v>33</v>
      </c>
      <c r="J2384" t="s">
        <v>34</v>
      </c>
      <c r="K2384" t="s">
        <v>7563</v>
      </c>
      <c r="L2384" s="1">
        <v>42401</v>
      </c>
      <c r="M2384">
        <v>4</v>
      </c>
      <c r="N2384">
        <v>5</v>
      </c>
      <c r="O2384">
        <v>4</v>
      </c>
      <c r="P2384">
        <v>4</v>
      </c>
      <c r="Q2384">
        <v>5</v>
      </c>
      <c r="R2384" t="s">
        <v>105</v>
      </c>
      <c r="S2384">
        <v>3</v>
      </c>
    </row>
    <row r="2385" spans="1:19" ht="20.25" customHeight="1">
      <c r="A2385">
        <v>2383</v>
      </c>
      <c r="B2385">
        <v>9</v>
      </c>
      <c r="C2385" t="s">
        <v>8045</v>
      </c>
      <c r="D2385" t="s">
        <v>1427</v>
      </c>
      <c r="E2385" s="1">
        <v>42409</v>
      </c>
      <c r="F2385" t="s">
        <v>21</v>
      </c>
      <c r="G2385" t="s">
        <v>8046</v>
      </c>
      <c r="H2385" t="s">
        <v>163</v>
      </c>
      <c r="I2385" t="s">
        <v>73</v>
      </c>
      <c r="J2385" t="s">
        <v>59</v>
      </c>
      <c r="K2385" t="s">
        <v>7025</v>
      </c>
      <c r="L2385" s="1">
        <v>42309</v>
      </c>
      <c r="M2385">
        <v>5</v>
      </c>
      <c r="N2385">
        <v>5</v>
      </c>
      <c r="O2385">
        <v>5</v>
      </c>
      <c r="P2385">
        <v>4</v>
      </c>
      <c r="Q2385">
        <v>4</v>
      </c>
      <c r="R2385" t="s">
        <v>105</v>
      </c>
      <c r="S2385">
        <v>5</v>
      </c>
    </row>
    <row r="2386" spans="1:19" ht="20.25" customHeight="1">
      <c r="A2386">
        <v>2384</v>
      </c>
      <c r="B2386">
        <v>8</v>
      </c>
      <c r="C2386" t="s">
        <v>8047</v>
      </c>
      <c r="D2386" t="s">
        <v>7795</v>
      </c>
      <c r="E2386" s="1">
        <v>42409</v>
      </c>
      <c r="F2386" t="s">
        <v>56</v>
      </c>
      <c r="G2386" t="s">
        <v>8048</v>
      </c>
      <c r="H2386" t="s">
        <v>149</v>
      </c>
      <c r="I2386" t="s">
        <v>33</v>
      </c>
      <c r="J2386" t="s">
        <v>34</v>
      </c>
      <c r="K2386" t="s">
        <v>7721</v>
      </c>
      <c r="L2386" s="1">
        <v>42339</v>
      </c>
      <c r="M2386">
        <v>4</v>
      </c>
      <c r="N2386">
        <v>4</v>
      </c>
      <c r="O2386">
        <v>4</v>
      </c>
      <c r="P2386">
        <v>3</v>
      </c>
      <c r="Q2386">
        <v>4</v>
      </c>
      <c r="R2386" t="s">
        <v>105</v>
      </c>
      <c r="S2386">
        <v>3</v>
      </c>
    </row>
    <row r="2387" spans="1:19" ht="20.25" customHeight="1">
      <c r="A2387">
        <v>2385</v>
      </c>
      <c r="B2387">
        <v>2</v>
      </c>
      <c r="C2387" t="s">
        <v>8049</v>
      </c>
      <c r="D2387" t="s">
        <v>8050</v>
      </c>
      <c r="E2387" s="1">
        <v>42408</v>
      </c>
      <c r="F2387" t="s">
        <v>21</v>
      </c>
      <c r="G2387" t="s">
        <v>8051</v>
      </c>
      <c r="I2387" t="s">
        <v>87</v>
      </c>
      <c r="J2387" t="s">
        <v>25</v>
      </c>
      <c r="K2387" t="s">
        <v>8052</v>
      </c>
      <c r="L2387" s="1">
        <v>42401</v>
      </c>
      <c r="M2387">
        <v>3</v>
      </c>
      <c r="N2387">
        <v>3</v>
      </c>
      <c r="O2387">
        <v>2</v>
      </c>
      <c r="P2387">
        <v>1</v>
      </c>
      <c r="Q2387">
        <v>1</v>
      </c>
      <c r="R2387" t="s">
        <v>27</v>
      </c>
      <c r="S2387">
        <v>1</v>
      </c>
    </row>
    <row r="2388" spans="1:19" ht="20.25" customHeight="1">
      <c r="A2388">
        <v>2386</v>
      </c>
      <c r="B2388">
        <v>4</v>
      </c>
      <c r="C2388" t="s">
        <v>8053</v>
      </c>
      <c r="D2388" t="s">
        <v>8054</v>
      </c>
      <c r="E2388" s="1">
        <v>42407</v>
      </c>
      <c r="F2388" t="s">
        <v>1396</v>
      </c>
      <c r="G2388" t="s">
        <v>8055</v>
      </c>
      <c r="H2388" t="s">
        <v>2053</v>
      </c>
      <c r="I2388" t="s">
        <v>33</v>
      </c>
      <c r="J2388" t="s">
        <v>34</v>
      </c>
      <c r="K2388" t="s">
        <v>7708</v>
      </c>
      <c r="L2388" s="1">
        <v>42370</v>
      </c>
      <c r="M2388">
        <v>3</v>
      </c>
      <c r="N2388">
        <v>4</v>
      </c>
      <c r="O2388">
        <v>2</v>
      </c>
      <c r="P2388">
        <v>4</v>
      </c>
      <c r="Q2388">
        <v>3</v>
      </c>
      <c r="R2388" t="s">
        <v>27</v>
      </c>
      <c r="S2388">
        <v>2</v>
      </c>
    </row>
    <row r="2389" spans="1:19" ht="20.25" customHeight="1">
      <c r="A2389">
        <v>2387</v>
      </c>
      <c r="B2389">
        <v>8</v>
      </c>
      <c r="C2389" t="s">
        <v>8056</v>
      </c>
      <c r="D2389" t="s">
        <v>8057</v>
      </c>
      <c r="E2389" s="1">
        <v>42407</v>
      </c>
      <c r="F2389" t="s">
        <v>21</v>
      </c>
      <c r="G2389" t="s">
        <v>8058</v>
      </c>
      <c r="H2389" t="s">
        <v>32</v>
      </c>
      <c r="I2389" t="s">
        <v>73</v>
      </c>
      <c r="J2389" t="s">
        <v>25</v>
      </c>
      <c r="K2389" t="s">
        <v>8059</v>
      </c>
      <c r="L2389" s="1">
        <v>42401</v>
      </c>
      <c r="M2389">
        <v>4</v>
      </c>
      <c r="N2389">
        <v>4</v>
      </c>
      <c r="O2389">
        <v>5</v>
      </c>
      <c r="P2389">
        <v>1</v>
      </c>
      <c r="Q2389">
        <v>5</v>
      </c>
      <c r="R2389" t="s">
        <v>105</v>
      </c>
      <c r="S2389">
        <v>-1</v>
      </c>
    </row>
    <row r="2390" spans="1:19" ht="20.25" customHeight="1">
      <c r="A2390">
        <v>2388</v>
      </c>
      <c r="B2390">
        <v>3</v>
      </c>
      <c r="C2390" t="s">
        <v>8060</v>
      </c>
      <c r="D2390" t="s">
        <v>8061</v>
      </c>
      <c r="E2390" s="1">
        <v>42407</v>
      </c>
      <c r="F2390" t="s">
        <v>21</v>
      </c>
      <c r="G2390" t="s">
        <v>8062</v>
      </c>
      <c r="H2390" t="s">
        <v>2053</v>
      </c>
      <c r="I2390" t="s">
        <v>87</v>
      </c>
      <c r="J2390" t="s">
        <v>25</v>
      </c>
      <c r="K2390" t="s">
        <v>6229</v>
      </c>
      <c r="L2390" s="1">
        <v>42401</v>
      </c>
      <c r="M2390">
        <v>2</v>
      </c>
      <c r="N2390">
        <v>1</v>
      </c>
      <c r="O2390">
        <v>2</v>
      </c>
      <c r="P2390">
        <v>3</v>
      </c>
      <c r="Q2390">
        <v>2</v>
      </c>
      <c r="R2390" t="s">
        <v>27</v>
      </c>
      <c r="S2390">
        <v>3</v>
      </c>
    </row>
    <row r="2391" spans="1:19" ht="20.25" customHeight="1">
      <c r="A2391">
        <v>2389</v>
      </c>
      <c r="B2391">
        <v>10</v>
      </c>
      <c r="C2391" t="s">
        <v>8063</v>
      </c>
      <c r="D2391" t="s">
        <v>653</v>
      </c>
      <c r="E2391" s="1">
        <v>42405</v>
      </c>
      <c r="F2391" t="s">
        <v>21</v>
      </c>
      <c r="G2391" t="s">
        <v>8064</v>
      </c>
      <c r="H2391" t="s">
        <v>32</v>
      </c>
      <c r="I2391" t="s">
        <v>24</v>
      </c>
      <c r="J2391" t="s">
        <v>25</v>
      </c>
      <c r="K2391" t="s">
        <v>8065</v>
      </c>
      <c r="L2391" s="1">
        <v>42370</v>
      </c>
      <c r="M2391">
        <v>4</v>
      </c>
      <c r="N2391">
        <v>5</v>
      </c>
      <c r="O2391">
        <v>5</v>
      </c>
      <c r="P2391">
        <v>5</v>
      </c>
      <c r="Q2391">
        <v>5</v>
      </c>
      <c r="R2391" t="s">
        <v>105</v>
      </c>
      <c r="S2391">
        <v>-1</v>
      </c>
    </row>
    <row r="2392" spans="1:19" ht="20.25" customHeight="1">
      <c r="A2392">
        <v>2390</v>
      </c>
      <c r="B2392">
        <v>8</v>
      </c>
      <c r="C2392" t="s">
        <v>8066</v>
      </c>
      <c r="D2392" t="s">
        <v>8067</v>
      </c>
      <c r="E2392" s="1">
        <v>42404</v>
      </c>
      <c r="F2392" t="s">
        <v>112</v>
      </c>
      <c r="G2392" t="s">
        <v>8068</v>
      </c>
      <c r="H2392" t="s">
        <v>8069</v>
      </c>
      <c r="I2392" t="s">
        <v>73</v>
      </c>
      <c r="J2392" t="s">
        <v>25</v>
      </c>
      <c r="K2392" t="s">
        <v>8070</v>
      </c>
      <c r="L2392" s="1">
        <v>42370</v>
      </c>
      <c r="M2392">
        <v>4</v>
      </c>
      <c r="N2392">
        <v>5</v>
      </c>
      <c r="O2392">
        <v>4</v>
      </c>
      <c r="P2392">
        <v>5</v>
      </c>
      <c r="Q2392">
        <v>4</v>
      </c>
      <c r="R2392" t="s">
        <v>105</v>
      </c>
      <c r="S2392">
        <v>3</v>
      </c>
    </row>
    <row r="2393" spans="1:19" ht="20.25" customHeight="1">
      <c r="A2393">
        <v>2391</v>
      </c>
      <c r="B2393">
        <v>5</v>
      </c>
      <c r="C2393" t="s">
        <v>8071</v>
      </c>
      <c r="D2393" t="s">
        <v>4089</v>
      </c>
      <c r="E2393" s="1">
        <v>42402</v>
      </c>
      <c r="F2393" t="s">
        <v>21</v>
      </c>
      <c r="G2393" t="s">
        <v>8072</v>
      </c>
      <c r="H2393" t="s">
        <v>149</v>
      </c>
      <c r="I2393" t="s">
        <v>24</v>
      </c>
      <c r="J2393" t="s">
        <v>59</v>
      </c>
      <c r="K2393" t="s">
        <v>4200</v>
      </c>
      <c r="L2393" s="1">
        <v>42401</v>
      </c>
      <c r="M2393">
        <v>3</v>
      </c>
      <c r="N2393">
        <v>4</v>
      </c>
      <c r="O2393">
        <v>3</v>
      </c>
      <c r="P2393">
        <v>3</v>
      </c>
      <c r="Q2393">
        <v>3</v>
      </c>
      <c r="R2393" t="s">
        <v>27</v>
      </c>
      <c r="S2393">
        <v>4</v>
      </c>
    </row>
    <row r="2394" spans="1:19" ht="20.25" customHeight="1">
      <c r="A2394">
        <v>2392</v>
      </c>
      <c r="B2394">
        <v>1</v>
      </c>
      <c r="C2394" t="s">
        <v>8073</v>
      </c>
      <c r="D2394" t="s">
        <v>8074</v>
      </c>
      <c r="E2394" s="1">
        <v>42402</v>
      </c>
      <c r="F2394" t="s">
        <v>21</v>
      </c>
      <c r="G2394" t="s">
        <v>8075</v>
      </c>
      <c r="I2394" t="s">
        <v>24</v>
      </c>
      <c r="J2394" t="s">
        <v>94</v>
      </c>
      <c r="K2394" t="s">
        <v>6556</v>
      </c>
      <c r="L2394" s="1">
        <v>42401</v>
      </c>
      <c r="M2394">
        <v>1</v>
      </c>
      <c r="N2394">
        <v>1</v>
      </c>
      <c r="O2394">
        <v>-1</v>
      </c>
      <c r="P2394">
        <v>1</v>
      </c>
      <c r="Q2394">
        <v>1</v>
      </c>
      <c r="R2394" t="s">
        <v>27</v>
      </c>
      <c r="S2394">
        <v>-1</v>
      </c>
    </row>
    <row r="2395" spans="1:19" ht="20.25" customHeight="1">
      <c r="A2395">
        <v>2393</v>
      </c>
      <c r="B2395">
        <v>8</v>
      </c>
      <c r="C2395" t="s">
        <v>8076</v>
      </c>
      <c r="D2395" t="s">
        <v>3289</v>
      </c>
      <c r="E2395" s="1">
        <v>42402</v>
      </c>
      <c r="F2395" t="s">
        <v>21</v>
      </c>
      <c r="G2395" t="s">
        <v>8077</v>
      </c>
      <c r="H2395" t="s">
        <v>23</v>
      </c>
      <c r="I2395" t="s">
        <v>24</v>
      </c>
      <c r="J2395" t="s">
        <v>59</v>
      </c>
      <c r="K2395" t="s">
        <v>6637</v>
      </c>
      <c r="L2395" s="1">
        <v>42370</v>
      </c>
      <c r="M2395">
        <v>3</v>
      </c>
      <c r="N2395">
        <v>4</v>
      </c>
      <c r="O2395">
        <v>4</v>
      </c>
      <c r="P2395">
        <v>3</v>
      </c>
      <c r="Q2395">
        <v>3</v>
      </c>
      <c r="R2395" t="s">
        <v>27</v>
      </c>
      <c r="S2395">
        <v>3</v>
      </c>
    </row>
    <row r="2396" spans="1:19" ht="20.25" customHeight="1">
      <c r="A2396">
        <v>2394</v>
      </c>
      <c r="B2396">
        <v>7</v>
      </c>
      <c r="C2396" t="s">
        <v>8078</v>
      </c>
      <c r="D2396" t="s">
        <v>8079</v>
      </c>
      <c r="E2396" s="1">
        <v>42399</v>
      </c>
      <c r="F2396" t="s">
        <v>241</v>
      </c>
      <c r="G2396" t="s">
        <v>8080</v>
      </c>
      <c r="H2396" t="s">
        <v>8081</v>
      </c>
      <c r="I2396" t="s">
        <v>24</v>
      </c>
      <c r="J2396" t="s">
        <v>25</v>
      </c>
      <c r="K2396" t="s">
        <v>8082</v>
      </c>
      <c r="L2396" s="1">
        <v>42370</v>
      </c>
      <c r="M2396">
        <v>3</v>
      </c>
      <c r="N2396">
        <v>3</v>
      </c>
      <c r="O2396">
        <v>4</v>
      </c>
      <c r="P2396">
        <v>4</v>
      </c>
      <c r="Q2396">
        <v>4</v>
      </c>
      <c r="R2396" t="s">
        <v>105</v>
      </c>
      <c r="S2396">
        <v>4</v>
      </c>
    </row>
    <row r="2397" spans="1:19" ht="20.25" customHeight="1">
      <c r="A2397">
        <v>2395</v>
      </c>
      <c r="B2397">
        <v>10</v>
      </c>
      <c r="C2397" t="s">
        <v>1955</v>
      </c>
      <c r="D2397" t="s">
        <v>8083</v>
      </c>
      <c r="E2397" s="1">
        <v>42398</v>
      </c>
      <c r="F2397" t="s">
        <v>21</v>
      </c>
      <c r="G2397" t="s">
        <v>8084</v>
      </c>
      <c r="H2397" t="s">
        <v>163</v>
      </c>
      <c r="I2397" t="s">
        <v>33</v>
      </c>
      <c r="J2397" t="s">
        <v>59</v>
      </c>
      <c r="K2397" t="s">
        <v>7411</v>
      </c>
      <c r="L2397" s="1">
        <v>42370</v>
      </c>
      <c r="M2397">
        <v>5</v>
      </c>
      <c r="N2397">
        <v>5</v>
      </c>
      <c r="O2397">
        <v>5</v>
      </c>
      <c r="P2397">
        <v>4</v>
      </c>
      <c r="Q2397">
        <v>4</v>
      </c>
      <c r="R2397" t="s">
        <v>105</v>
      </c>
      <c r="S2397">
        <v>5</v>
      </c>
    </row>
    <row r="2398" spans="1:19" ht="20.25" customHeight="1">
      <c r="A2398">
        <v>2396</v>
      </c>
      <c r="B2398">
        <v>7</v>
      </c>
      <c r="C2398" t="s">
        <v>8085</v>
      </c>
      <c r="D2398" t="s">
        <v>1427</v>
      </c>
      <c r="E2398" s="1">
        <v>42397</v>
      </c>
      <c r="F2398" t="s">
        <v>21</v>
      </c>
      <c r="G2398" t="s">
        <v>8086</v>
      </c>
      <c r="H2398" t="s">
        <v>3818</v>
      </c>
      <c r="I2398" t="s">
        <v>73</v>
      </c>
      <c r="J2398" t="s">
        <v>34</v>
      </c>
      <c r="K2398" t="s">
        <v>8087</v>
      </c>
      <c r="L2398" s="1">
        <v>42278</v>
      </c>
      <c r="M2398">
        <v>3</v>
      </c>
      <c r="N2398">
        <v>5</v>
      </c>
      <c r="O2398">
        <v>1</v>
      </c>
      <c r="P2398">
        <v>5</v>
      </c>
      <c r="Q2398">
        <v>5</v>
      </c>
      <c r="R2398" t="s">
        <v>105</v>
      </c>
      <c r="S2398">
        <v>2</v>
      </c>
    </row>
    <row r="2399" spans="1:19" ht="20.25" customHeight="1">
      <c r="A2399">
        <v>2397</v>
      </c>
      <c r="B2399">
        <v>1</v>
      </c>
      <c r="C2399" t="s">
        <v>8088</v>
      </c>
      <c r="D2399" t="s">
        <v>8089</v>
      </c>
      <c r="E2399" s="1">
        <v>42396</v>
      </c>
      <c r="F2399" t="s">
        <v>56</v>
      </c>
      <c r="G2399" t="s">
        <v>8090</v>
      </c>
      <c r="H2399" t="s">
        <v>149</v>
      </c>
      <c r="I2399" t="s">
        <v>73</v>
      </c>
      <c r="J2399" t="s">
        <v>25</v>
      </c>
      <c r="K2399" t="s">
        <v>6772</v>
      </c>
      <c r="L2399" s="1">
        <v>42370</v>
      </c>
      <c r="M2399">
        <v>2</v>
      </c>
      <c r="N2399">
        <v>2</v>
      </c>
      <c r="O2399">
        <v>1</v>
      </c>
      <c r="P2399">
        <v>1</v>
      </c>
      <c r="Q2399">
        <v>2</v>
      </c>
      <c r="R2399" t="s">
        <v>27</v>
      </c>
      <c r="S2399">
        <v>2</v>
      </c>
    </row>
    <row r="2400" spans="1:19" ht="20.25" customHeight="1">
      <c r="A2400">
        <v>2398</v>
      </c>
      <c r="B2400">
        <v>2</v>
      </c>
      <c r="C2400" t="s">
        <v>8091</v>
      </c>
      <c r="D2400" t="s">
        <v>8092</v>
      </c>
      <c r="E2400" s="1">
        <v>42395</v>
      </c>
      <c r="F2400" t="s">
        <v>117</v>
      </c>
      <c r="G2400" t="s">
        <v>8093</v>
      </c>
      <c r="I2400" t="s">
        <v>73</v>
      </c>
      <c r="J2400" t="s">
        <v>25</v>
      </c>
      <c r="K2400" t="s">
        <v>8094</v>
      </c>
      <c r="L2400" s="1">
        <v>42339</v>
      </c>
      <c r="M2400">
        <v>2</v>
      </c>
      <c r="N2400">
        <v>2</v>
      </c>
      <c r="O2400">
        <v>2</v>
      </c>
      <c r="P2400">
        <v>1</v>
      </c>
      <c r="Q2400">
        <v>3</v>
      </c>
      <c r="R2400" t="s">
        <v>27</v>
      </c>
      <c r="S2400">
        <v>2</v>
      </c>
    </row>
    <row r="2401" spans="1:19" ht="20.25" customHeight="1">
      <c r="A2401">
        <v>2399</v>
      </c>
      <c r="B2401">
        <v>3</v>
      </c>
      <c r="C2401" t="s">
        <v>8095</v>
      </c>
      <c r="D2401" t="s">
        <v>8096</v>
      </c>
      <c r="E2401" s="1">
        <v>42392</v>
      </c>
      <c r="F2401" t="s">
        <v>21</v>
      </c>
      <c r="G2401" t="s">
        <v>8097</v>
      </c>
      <c r="I2401" t="s">
        <v>24</v>
      </c>
      <c r="J2401" t="s">
        <v>25</v>
      </c>
      <c r="K2401" t="s">
        <v>6816</v>
      </c>
      <c r="L2401" s="1">
        <v>42370</v>
      </c>
      <c r="M2401">
        <v>4</v>
      </c>
      <c r="N2401">
        <v>4</v>
      </c>
      <c r="O2401">
        <v>4</v>
      </c>
      <c r="P2401">
        <v>1</v>
      </c>
      <c r="Q2401">
        <v>4</v>
      </c>
      <c r="R2401" t="s">
        <v>27</v>
      </c>
      <c r="S2401">
        <v>-1</v>
      </c>
    </row>
    <row r="2402" spans="1:19" ht="20.25" customHeight="1">
      <c r="A2402">
        <v>2400</v>
      </c>
      <c r="B2402">
        <v>7</v>
      </c>
      <c r="C2402" t="s">
        <v>8098</v>
      </c>
      <c r="D2402" t="s">
        <v>4089</v>
      </c>
      <c r="E2402" s="1">
        <v>42392</v>
      </c>
      <c r="F2402" t="s">
        <v>21</v>
      </c>
      <c r="G2402" t="s">
        <v>8099</v>
      </c>
      <c r="H2402" t="s">
        <v>163</v>
      </c>
      <c r="I2402" t="s">
        <v>24</v>
      </c>
      <c r="J2402" t="s">
        <v>34</v>
      </c>
      <c r="K2402" t="s">
        <v>7915</v>
      </c>
      <c r="L2402" s="1">
        <v>42370</v>
      </c>
      <c r="M2402">
        <v>4</v>
      </c>
      <c r="N2402">
        <v>5</v>
      </c>
      <c r="O2402">
        <v>4</v>
      </c>
      <c r="P2402">
        <v>4</v>
      </c>
      <c r="Q2402">
        <v>4</v>
      </c>
      <c r="R2402" t="s">
        <v>105</v>
      </c>
      <c r="S2402">
        <v>3</v>
      </c>
    </row>
    <row r="2403" spans="1:19" ht="20.25" customHeight="1">
      <c r="A2403">
        <v>2401</v>
      </c>
      <c r="B2403">
        <v>1</v>
      </c>
      <c r="C2403" t="s">
        <v>8100</v>
      </c>
      <c r="D2403" t="s">
        <v>8101</v>
      </c>
      <c r="E2403" s="1">
        <v>42391</v>
      </c>
      <c r="F2403" t="s">
        <v>21</v>
      </c>
      <c r="G2403" t="s">
        <v>8102</v>
      </c>
      <c r="H2403" t="s">
        <v>163</v>
      </c>
      <c r="I2403" t="s">
        <v>24</v>
      </c>
      <c r="J2403" t="s">
        <v>34</v>
      </c>
      <c r="K2403" t="s">
        <v>8103</v>
      </c>
      <c r="L2403" s="1">
        <v>42370</v>
      </c>
      <c r="M2403">
        <v>1</v>
      </c>
      <c r="N2403">
        <v>1</v>
      </c>
      <c r="O2403">
        <v>1</v>
      </c>
      <c r="P2403">
        <v>1</v>
      </c>
      <c r="Q2403">
        <v>1</v>
      </c>
      <c r="R2403" t="s">
        <v>27</v>
      </c>
      <c r="S2403">
        <v>1</v>
      </c>
    </row>
    <row r="2404" spans="1:19" ht="20.25" customHeight="1">
      <c r="A2404">
        <v>2402</v>
      </c>
      <c r="B2404">
        <v>7</v>
      </c>
      <c r="C2404" t="s">
        <v>8104</v>
      </c>
      <c r="D2404" t="s">
        <v>8105</v>
      </c>
      <c r="E2404" s="1">
        <v>42391</v>
      </c>
      <c r="F2404" t="s">
        <v>21</v>
      </c>
      <c r="G2404" t="s">
        <v>8106</v>
      </c>
      <c r="I2404" t="s">
        <v>87</v>
      </c>
      <c r="J2404" t="s">
        <v>25</v>
      </c>
      <c r="K2404" t="s">
        <v>8107</v>
      </c>
      <c r="L2404" s="1">
        <v>42370</v>
      </c>
      <c r="M2404">
        <v>4</v>
      </c>
      <c r="N2404">
        <v>5</v>
      </c>
      <c r="O2404">
        <v>4</v>
      </c>
      <c r="P2404">
        <v>4</v>
      </c>
      <c r="Q2404">
        <v>4</v>
      </c>
      <c r="R2404" t="s">
        <v>105</v>
      </c>
      <c r="S2404">
        <v>-1</v>
      </c>
    </row>
    <row r="2405" spans="1:19" ht="20.25" customHeight="1">
      <c r="A2405">
        <v>2403</v>
      </c>
      <c r="B2405">
        <v>4</v>
      </c>
      <c r="C2405" t="s">
        <v>8108</v>
      </c>
      <c r="D2405" t="s">
        <v>8109</v>
      </c>
      <c r="E2405" s="1">
        <v>42389</v>
      </c>
      <c r="F2405" t="s">
        <v>21</v>
      </c>
      <c r="G2405" t="s">
        <v>8110</v>
      </c>
      <c r="I2405" t="s">
        <v>24</v>
      </c>
      <c r="J2405" t="s">
        <v>25</v>
      </c>
      <c r="K2405" t="s">
        <v>6259</v>
      </c>
      <c r="L2405" s="1">
        <v>42370</v>
      </c>
      <c r="M2405">
        <v>3</v>
      </c>
      <c r="N2405">
        <v>3</v>
      </c>
      <c r="O2405">
        <v>2</v>
      </c>
      <c r="P2405">
        <v>5</v>
      </c>
      <c r="Q2405">
        <v>2</v>
      </c>
      <c r="R2405" t="s">
        <v>27</v>
      </c>
      <c r="S2405">
        <v>2</v>
      </c>
    </row>
    <row r="2406" spans="1:19" ht="20.25" customHeight="1">
      <c r="A2406">
        <v>2404</v>
      </c>
      <c r="B2406">
        <v>3</v>
      </c>
      <c r="C2406" t="s">
        <v>8111</v>
      </c>
      <c r="D2406" t="s">
        <v>8112</v>
      </c>
      <c r="E2406" s="1">
        <v>42388</v>
      </c>
      <c r="F2406" t="s">
        <v>21</v>
      </c>
      <c r="G2406" t="s">
        <v>8113</v>
      </c>
      <c r="H2406" t="s">
        <v>23</v>
      </c>
      <c r="I2406" t="s">
        <v>24</v>
      </c>
      <c r="J2406" t="s">
        <v>34</v>
      </c>
      <c r="K2406" t="s">
        <v>6673</v>
      </c>
      <c r="L2406" s="1">
        <v>42370</v>
      </c>
      <c r="M2406">
        <v>3</v>
      </c>
      <c r="N2406">
        <v>2</v>
      </c>
      <c r="O2406">
        <v>2</v>
      </c>
      <c r="P2406">
        <v>1</v>
      </c>
      <c r="Q2406">
        <v>1</v>
      </c>
      <c r="R2406" t="s">
        <v>27</v>
      </c>
      <c r="S2406">
        <v>2</v>
      </c>
    </row>
    <row r="2407" spans="1:19" ht="20.25" customHeight="1">
      <c r="A2407">
        <v>2405</v>
      </c>
      <c r="B2407">
        <v>10</v>
      </c>
      <c r="C2407" t="s">
        <v>8114</v>
      </c>
      <c r="D2407" t="s">
        <v>8115</v>
      </c>
      <c r="E2407" s="1">
        <v>42387</v>
      </c>
      <c r="F2407" t="s">
        <v>21</v>
      </c>
      <c r="G2407" t="s">
        <v>8116</v>
      </c>
      <c r="H2407" t="s">
        <v>2053</v>
      </c>
      <c r="I2407" t="s">
        <v>24</v>
      </c>
      <c r="J2407" t="s">
        <v>25</v>
      </c>
      <c r="K2407" t="s">
        <v>8117</v>
      </c>
      <c r="L2407" s="1">
        <v>42339</v>
      </c>
      <c r="M2407">
        <v>4</v>
      </c>
      <c r="N2407">
        <v>5</v>
      </c>
      <c r="O2407">
        <v>5</v>
      </c>
      <c r="P2407">
        <v>4</v>
      </c>
      <c r="Q2407">
        <v>5</v>
      </c>
      <c r="R2407" t="s">
        <v>105</v>
      </c>
      <c r="S2407">
        <v>5</v>
      </c>
    </row>
    <row r="2408" spans="1:19" ht="20.25" customHeight="1">
      <c r="A2408">
        <v>2406</v>
      </c>
      <c r="B2408">
        <v>10</v>
      </c>
      <c r="C2408" t="s">
        <v>8118</v>
      </c>
      <c r="D2408" t="s">
        <v>6018</v>
      </c>
      <c r="E2408" s="1">
        <v>42385</v>
      </c>
      <c r="F2408" t="s">
        <v>131</v>
      </c>
      <c r="G2408" t="s">
        <v>8119</v>
      </c>
      <c r="H2408" t="s">
        <v>2053</v>
      </c>
      <c r="I2408" t="s">
        <v>73</v>
      </c>
      <c r="J2408" t="s">
        <v>94</v>
      </c>
      <c r="K2408" t="s">
        <v>6813</v>
      </c>
      <c r="L2408" s="1">
        <v>42339</v>
      </c>
      <c r="M2408">
        <v>5</v>
      </c>
      <c r="N2408">
        <v>5</v>
      </c>
      <c r="O2408">
        <v>5</v>
      </c>
      <c r="P2408">
        <v>5</v>
      </c>
      <c r="Q2408">
        <v>5</v>
      </c>
      <c r="R2408" t="s">
        <v>105</v>
      </c>
      <c r="S2408">
        <v>5</v>
      </c>
    </row>
    <row r="2409" spans="1:19" ht="20.25" customHeight="1">
      <c r="A2409">
        <v>2407</v>
      </c>
      <c r="B2409">
        <v>6</v>
      </c>
      <c r="C2409" t="s">
        <v>8120</v>
      </c>
      <c r="D2409" t="s">
        <v>8121</v>
      </c>
      <c r="E2409" s="1">
        <v>42385</v>
      </c>
      <c r="F2409" t="s">
        <v>21</v>
      </c>
      <c r="G2409" t="s">
        <v>8122</v>
      </c>
      <c r="H2409" t="s">
        <v>2053</v>
      </c>
      <c r="I2409" t="s">
        <v>73</v>
      </c>
      <c r="J2409" t="s">
        <v>94</v>
      </c>
      <c r="K2409" t="s">
        <v>6229</v>
      </c>
      <c r="L2409" s="1">
        <v>42370</v>
      </c>
      <c r="M2409">
        <v>3</v>
      </c>
      <c r="N2409">
        <v>3</v>
      </c>
      <c r="O2409">
        <v>1</v>
      </c>
      <c r="P2409">
        <v>4</v>
      </c>
      <c r="Q2409">
        <v>2</v>
      </c>
      <c r="R2409" t="s">
        <v>27</v>
      </c>
      <c r="S2409">
        <v>1</v>
      </c>
    </row>
    <row r="2410" spans="1:19" ht="20.25" customHeight="1">
      <c r="A2410">
        <v>2408</v>
      </c>
      <c r="B2410">
        <v>1</v>
      </c>
      <c r="C2410" t="s">
        <v>8123</v>
      </c>
      <c r="D2410" t="s">
        <v>8124</v>
      </c>
      <c r="E2410" s="1">
        <v>42385</v>
      </c>
      <c r="F2410" t="s">
        <v>21</v>
      </c>
      <c r="G2410" t="s">
        <v>8125</v>
      </c>
      <c r="H2410" t="s">
        <v>23</v>
      </c>
      <c r="I2410" t="s">
        <v>73</v>
      </c>
      <c r="J2410" t="s">
        <v>94</v>
      </c>
      <c r="K2410" t="s">
        <v>8126</v>
      </c>
      <c r="L2410" s="1">
        <v>42370</v>
      </c>
      <c r="M2410">
        <v>1</v>
      </c>
      <c r="N2410">
        <v>1</v>
      </c>
      <c r="O2410">
        <v>-1</v>
      </c>
      <c r="P2410">
        <v>1</v>
      </c>
      <c r="Q2410">
        <v>1</v>
      </c>
      <c r="R2410" t="s">
        <v>27</v>
      </c>
      <c r="S2410">
        <v>-1</v>
      </c>
    </row>
    <row r="2411" spans="1:19" ht="20.25" customHeight="1">
      <c r="A2411">
        <v>2409</v>
      </c>
      <c r="B2411">
        <v>6</v>
      </c>
      <c r="C2411" t="s">
        <v>8127</v>
      </c>
      <c r="D2411" t="s">
        <v>3326</v>
      </c>
      <c r="E2411" s="1">
        <v>42385</v>
      </c>
      <c r="F2411" t="s">
        <v>21</v>
      </c>
      <c r="G2411" t="s">
        <v>8128</v>
      </c>
      <c r="H2411" t="s">
        <v>406</v>
      </c>
      <c r="I2411" t="s">
        <v>73</v>
      </c>
      <c r="J2411" t="s">
        <v>25</v>
      </c>
      <c r="K2411" t="s">
        <v>8129</v>
      </c>
      <c r="L2411" s="1">
        <v>42278</v>
      </c>
      <c r="M2411">
        <v>5</v>
      </c>
      <c r="N2411">
        <v>5</v>
      </c>
      <c r="O2411">
        <v>4</v>
      </c>
      <c r="P2411">
        <v>2</v>
      </c>
      <c r="Q2411">
        <v>3</v>
      </c>
      <c r="R2411" t="s">
        <v>105</v>
      </c>
      <c r="S2411">
        <v>-1</v>
      </c>
    </row>
    <row r="2412" spans="1:19" ht="20.25" customHeight="1">
      <c r="A2412">
        <v>2410</v>
      </c>
      <c r="B2412">
        <v>7</v>
      </c>
      <c r="C2412" t="s">
        <v>8130</v>
      </c>
      <c r="D2412" t="s">
        <v>3326</v>
      </c>
      <c r="E2412" s="1">
        <v>42385</v>
      </c>
      <c r="F2412" t="s">
        <v>21</v>
      </c>
      <c r="G2412" t="s">
        <v>8131</v>
      </c>
      <c r="H2412" t="s">
        <v>32</v>
      </c>
      <c r="I2412" t="s">
        <v>73</v>
      </c>
      <c r="J2412" t="s">
        <v>25</v>
      </c>
      <c r="K2412" t="s">
        <v>8132</v>
      </c>
      <c r="L2412" s="1">
        <v>42248</v>
      </c>
      <c r="M2412">
        <v>4</v>
      </c>
      <c r="N2412">
        <v>4</v>
      </c>
      <c r="O2412">
        <v>3</v>
      </c>
      <c r="P2412">
        <v>3</v>
      </c>
      <c r="Q2412">
        <v>4</v>
      </c>
      <c r="R2412" t="s">
        <v>105</v>
      </c>
      <c r="S2412">
        <v>-1</v>
      </c>
    </row>
    <row r="2413" spans="1:19" ht="20.25" customHeight="1">
      <c r="A2413">
        <v>2411</v>
      </c>
      <c r="B2413">
        <v>1</v>
      </c>
      <c r="C2413" t="s">
        <v>8133</v>
      </c>
      <c r="D2413" t="s">
        <v>8134</v>
      </c>
      <c r="E2413" s="1">
        <v>42384</v>
      </c>
      <c r="F2413" t="s">
        <v>21</v>
      </c>
      <c r="G2413" t="s">
        <v>8135</v>
      </c>
      <c r="H2413" t="s">
        <v>23</v>
      </c>
      <c r="I2413" t="s">
        <v>87</v>
      </c>
      <c r="J2413" t="s">
        <v>94</v>
      </c>
      <c r="K2413" t="s">
        <v>7802</v>
      </c>
      <c r="L2413" s="1">
        <v>42370</v>
      </c>
      <c r="M2413">
        <v>2</v>
      </c>
      <c r="N2413">
        <v>1</v>
      </c>
      <c r="O2413">
        <v>1</v>
      </c>
      <c r="P2413">
        <v>1</v>
      </c>
      <c r="Q2413">
        <v>1</v>
      </c>
      <c r="R2413" t="s">
        <v>27</v>
      </c>
      <c r="S2413">
        <v>1</v>
      </c>
    </row>
    <row r="2414" spans="1:19" ht="20.25" customHeight="1">
      <c r="A2414">
        <v>2412</v>
      </c>
      <c r="B2414">
        <v>4</v>
      </c>
      <c r="C2414" t="s">
        <v>8136</v>
      </c>
      <c r="D2414" t="s">
        <v>8137</v>
      </c>
      <c r="E2414" s="1">
        <v>42384</v>
      </c>
      <c r="F2414" t="s">
        <v>1995</v>
      </c>
      <c r="G2414" t="s">
        <v>8138</v>
      </c>
      <c r="H2414" t="s">
        <v>163</v>
      </c>
      <c r="I2414" t="s">
        <v>24</v>
      </c>
      <c r="J2414" t="s">
        <v>25</v>
      </c>
      <c r="K2414" t="s">
        <v>6303</v>
      </c>
      <c r="L2414" s="1">
        <v>42339</v>
      </c>
      <c r="M2414">
        <v>2</v>
      </c>
      <c r="N2414">
        <v>2</v>
      </c>
      <c r="O2414">
        <v>1</v>
      </c>
      <c r="P2414">
        <v>3</v>
      </c>
      <c r="Q2414">
        <v>2</v>
      </c>
      <c r="R2414" t="s">
        <v>27</v>
      </c>
      <c r="S2414">
        <v>1</v>
      </c>
    </row>
    <row r="2415" spans="1:19" ht="20.25" customHeight="1">
      <c r="A2415">
        <v>2413</v>
      </c>
      <c r="B2415">
        <v>8</v>
      </c>
      <c r="C2415" t="s">
        <v>8139</v>
      </c>
      <c r="D2415" t="s">
        <v>3326</v>
      </c>
      <c r="E2415" s="1">
        <v>42384</v>
      </c>
      <c r="F2415" t="s">
        <v>21</v>
      </c>
      <c r="G2415" t="s">
        <v>8140</v>
      </c>
      <c r="H2415" t="s">
        <v>23</v>
      </c>
      <c r="I2415" t="s">
        <v>73</v>
      </c>
      <c r="J2415" t="s">
        <v>25</v>
      </c>
      <c r="K2415" t="s">
        <v>3913</v>
      </c>
      <c r="L2415" s="1">
        <v>42248</v>
      </c>
      <c r="M2415">
        <v>4</v>
      </c>
      <c r="N2415">
        <v>5</v>
      </c>
      <c r="O2415">
        <v>3</v>
      </c>
      <c r="P2415">
        <v>4</v>
      </c>
      <c r="Q2415">
        <v>4</v>
      </c>
      <c r="R2415" t="s">
        <v>105</v>
      </c>
      <c r="S2415">
        <v>3</v>
      </c>
    </row>
    <row r="2416" spans="1:19" ht="20.25" customHeight="1">
      <c r="A2416">
        <v>2414</v>
      </c>
      <c r="B2416">
        <v>2</v>
      </c>
      <c r="C2416" t="s">
        <v>8141</v>
      </c>
      <c r="D2416" t="s">
        <v>8142</v>
      </c>
      <c r="E2416" s="1">
        <v>42383</v>
      </c>
      <c r="F2416" t="s">
        <v>21</v>
      </c>
      <c r="G2416" t="s">
        <v>8143</v>
      </c>
      <c r="I2416" t="s">
        <v>33</v>
      </c>
      <c r="J2416" t="s">
        <v>25</v>
      </c>
      <c r="K2416" t="s">
        <v>6144</v>
      </c>
      <c r="L2416" s="1">
        <v>42370</v>
      </c>
      <c r="M2416">
        <v>1</v>
      </c>
      <c r="N2416">
        <v>5</v>
      </c>
      <c r="O2416">
        <v>3</v>
      </c>
      <c r="P2416">
        <v>5</v>
      </c>
      <c r="Q2416">
        <v>3</v>
      </c>
      <c r="R2416" t="s">
        <v>27</v>
      </c>
      <c r="S2416">
        <v>-1</v>
      </c>
    </row>
    <row r="2417" spans="1:19" ht="20.25" customHeight="1">
      <c r="A2417">
        <v>2415</v>
      </c>
      <c r="B2417">
        <v>8</v>
      </c>
      <c r="C2417" t="s">
        <v>8144</v>
      </c>
      <c r="D2417" t="s">
        <v>8145</v>
      </c>
      <c r="E2417" s="1">
        <v>42382</v>
      </c>
      <c r="F2417" t="s">
        <v>671</v>
      </c>
      <c r="G2417" t="s">
        <v>8146</v>
      </c>
      <c r="H2417" t="s">
        <v>3771</v>
      </c>
      <c r="I2417" t="s">
        <v>73</v>
      </c>
      <c r="J2417" t="s">
        <v>25</v>
      </c>
      <c r="K2417" t="s">
        <v>6626</v>
      </c>
      <c r="L2417" s="1">
        <v>42370</v>
      </c>
      <c r="M2417">
        <v>4</v>
      </c>
      <c r="N2417">
        <v>4</v>
      </c>
      <c r="O2417">
        <v>4</v>
      </c>
      <c r="P2417">
        <v>5</v>
      </c>
      <c r="Q2417">
        <v>4</v>
      </c>
      <c r="R2417" t="s">
        <v>105</v>
      </c>
      <c r="S2417">
        <v>-1</v>
      </c>
    </row>
    <row r="2418" spans="1:19" ht="20.25" customHeight="1">
      <c r="A2418">
        <v>2416</v>
      </c>
      <c r="B2418">
        <v>4</v>
      </c>
      <c r="C2418" t="s">
        <v>8147</v>
      </c>
      <c r="D2418" t="s">
        <v>8148</v>
      </c>
      <c r="E2418" s="1">
        <v>42381</v>
      </c>
      <c r="F2418" t="s">
        <v>91</v>
      </c>
      <c r="G2418" t="s">
        <v>8149</v>
      </c>
      <c r="H2418" t="s">
        <v>857</v>
      </c>
      <c r="I2418" t="s">
        <v>73</v>
      </c>
      <c r="J2418" t="s">
        <v>59</v>
      </c>
      <c r="K2418" t="s">
        <v>3913</v>
      </c>
      <c r="L2418" s="1">
        <v>42339</v>
      </c>
      <c r="M2418">
        <v>5</v>
      </c>
      <c r="N2418">
        <v>4</v>
      </c>
      <c r="O2418">
        <v>2</v>
      </c>
      <c r="P2418">
        <v>3</v>
      </c>
      <c r="Q2418">
        <v>2</v>
      </c>
      <c r="R2418" t="s">
        <v>27</v>
      </c>
      <c r="S2418">
        <v>-1</v>
      </c>
    </row>
    <row r="2419" spans="1:19" ht="20.25" customHeight="1">
      <c r="A2419">
        <v>2417</v>
      </c>
      <c r="B2419">
        <v>8</v>
      </c>
      <c r="C2419" t="s">
        <v>8150</v>
      </c>
      <c r="D2419" t="s">
        <v>8151</v>
      </c>
      <c r="E2419" s="1">
        <v>42381</v>
      </c>
      <c r="F2419" t="s">
        <v>117</v>
      </c>
      <c r="G2419" t="s">
        <v>8152</v>
      </c>
      <c r="H2419" t="s">
        <v>1969</v>
      </c>
      <c r="I2419" t="s">
        <v>73</v>
      </c>
      <c r="J2419" t="s">
        <v>34</v>
      </c>
      <c r="K2419" t="s">
        <v>8153</v>
      </c>
      <c r="L2419" s="1">
        <v>42036</v>
      </c>
      <c r="M2419">
        <v>4</v>
      </c>
      <c r="N2419">
        <v>3</v>
      </c>
      <c r="O2419">
        <v>4</v>
      </c>
      <c r="P2419">
        <v>4</v>
      </c>
      <c r="Q2419">
        <v>4</v>
      </c>
      <c r="R2419" t="s">
        <v>105</v>
      </c>
      <c r="S2419">
        <v>4</v>
      </c>
    </row>
    <row r="2420" spans="1:19" ht="20.25" customHeight="1">
      <c r="A2420">
        <v>2418</v>
      </c>
      <c r="B2420">
        <v>2</v>
      </c>
      <c r="C2420" t="s">
        <v>8154</v>
      </c>
      <c r="D2420" t="s">
        <v>8155</v>
      </c>
      <c r="E2420" s="1">
        <v>42381</v>
      </c>
      <c r="F2420" t="s">
        <v>21</v>
      </c>
      <c r="G2420" t="s">
        <v>8156</v>
      </c>
      <c r="I2420" t="s">
        <v>87</v>
      </c>
      <c r="J2420" t="s">
        <v>25</v>
      </c>
      <c r="K2420" t="s">
        <v>8157</v>
      </c>
      <c r="L2420" s="1">
        <v>42370</v>
      </c>
      <c r="M2420">
        <v>4</v>
      </c>
      <c r="N2420">
        <v>3</v>
      </c>
      <c r="O2420">
        <v>2</v>
      </c>
      <c r="P2420">
        <v>1</v>
      </c>
      <c r="Q2420">
        <v>1</v>
      </c>
      <c r="R2420" t="s">
        <v>27</v>
      </c>
      <c r="S2420">
        <v>3</v>
      </c>
    </row>
    <row r="2421" spans="1:19" ht="20.25" customHeight="1">
      <c r="A2421">
        <v>2419</v>
      </c>
      <c r="B2421">
        <v>8</v>
      </c>
      <c r="C2421" t="s">
        <v>8158</v>
      </c>
      <c r="D2421" t="s">
        <v>1786</v>
      </c>
      <c r="E2421" s="1">
        <v>42380</v>
      </c>
      <c r="F2421" t="s">
        <v>91</v>
      </c>
      <c r="G2421" t="s">
        <v>8159</v>
      </c>
      <c r="H2421" t="s">
        <v>23</v>
      </c>
      <c r="I2421" t="s">
        <v>73</v>
      </c>
      <c r="J2421" t="s">
        <v>25</v>
      </c>
      <c r="K2421" t="s">
        <v>6190</v>
      </c>
      <c r="L2421" s="1">
        <v>42370</v>
      </c>
      <c r="M2421">
        <v>4</v>
      </c>
      <c r="N2421">
        <v>5</v>
      </c>
      <c r="O2421">
        <v>5</v>
      </c>
      <c r="P2421">
        <v>4</v>
      </c>
      <c r="Q2421">
        <v>4</v>
      </c>
      <c r="R2421" t="s">
        <v>105</v>
      </c>
      <c r="S2421">
        <v>5</v>
      </c>
    </row>
    <row r="2422" spans="1:19" ht="20.25" customHeight="1">
      <c r="A2422">
        <v>2420</v>
      </c>
      <c r="B2422">
        <v>2</v>
      </c>
      <c r="C2422" t="s">
        <v>8160</v>
      </c>
      <c r="D2422" t="s">
        <v>8161</v>
      </c>
      <c r="E2422" s="1">
        <v>42379</v>
      </c>
      <c r="F2422" t="s">
        <v>21</v>
      </c>
      <c r="G2422" t="s">
        <v>8162</v>
      </c>
      <c r="I2422" t="s">
        <v>33</v>
      </c>
      <c r="J2422" t="s">
        <v>25</v>
      </c>
      <c r="K2422" t="s">
        <v>7782</v>
      </c>
      <c r="L2422" s="1">
        <v>42339</v>
      </c>
      <c r="M2422">
        <v>2</v>
      </c>
      <c r="N2422">
        <v>1</v>
      </c>
      <c r="O2422">
        <v>1</v>
      </c>
      <c r="P2422">
        <v>3</v>
      </c>
      <c r="Q2422">
        <v>3</v>
      </c>
      <c r="R2422" t="s">
        <v>27</v>
      </c>
      <c r="S2422">
        <v>1</v>
      </c>
    </row>
    <row r="2423" spans="1:19" ht="20.25" customHeight="1">
      <c r="A2423">
        <v>2421</v>
      </c>
      <c r="B2423">
        <v>3</v>
      </c>
      <c r="C2423" t="s">
        <v>8163</v>
      </c>
      <c r="D2423" t="s">
        <v>8164</v>
      </c>
      <c r="E2423" s="1">
        <v>42379</v>
      </c>
      <c r="F2423" t="s">
        <v>21</v>
      </c>
      <c r="G2423" t="s">
        <v>8165</v>
      </c>
      <c r="I2423" t="s">
        <v>24</v>
      </c>
      <c r="J2423" t="s">
        <v>25</v>
      </c>
      <c r="K2423" t="s">
        <v>6651</v>
      </c>
      <c r="L2423" s="1">
        <v>42248</v>
      </c>
      <c r="M2423">
        <v>2</v>
      </c>
      <c r="N2423">
        <v>1</v>
      </c>
      <c r="O2423">
        <v>1</v>
      </c>
      <c r="P2423">
        <v>3</v>
      </c>
      <c r="Q2423">
        <v>2</v>
      </c>
      <c r="R2423" t="s">
        <v>27</v>
      </c>
      <c r="S2423">
        <v>1</v>
      </c>
    </row>
    <row r="2424" spans="1:19" ht="20.25" customHeight="1">
      <c r="A2424">
        <v>2422</v>
      </c>
      <c r="B2424">
        <v>7</v>
      </c>
      <c r="C2424" t="s">
        <v>8166</v>
      </c>
      <c r="D2424" t="s">
        <v>8167</v>
      </c>
      <c r="E2424" s="1">
        <v>42379</v>
      </c>
      <c r="F2424" t="s">
        <v>21</v>
      </c>
      <c r="G2424" t="s">
        <v>8168</v>
      </c>
      <c r="H2424" t="s">
        <v>163</v>
      </c>
      <c r="I2424" t="s">
        <v>24</v>
      </c>
      <c r="J2424" t="s">
        <v>34</v>
      </c>
      <c r="K2424" t="s">
        <v>6303</v>
      </c>
      <c r="L2424" s="1">
        <v>42370</v>
      </c>
      <c r="M2424">
        <v>2</v>
      </c>
      <c r="N2424">
        <v>3</v>
      </c>
      <c r="O2424">
        <v>2</v>
      </c>
      <c r="P2424">
        <v>3</v>
      </c>
      <c r="Q2424">
        <v>3</v>
      </c>
      <c r="R2424" t="s">
        <v>105</v>
      </c>
      <c r="S2424">
        <v>3</v>
      </c>
    </row>
    <row r="2425" spans="1:19" ht="20.25" customHeight="1">
      <c r="A2425">
        <v>2423</v>
      </c>
      <c r="B2425">
        <v>7</v>
      </c>
      <c r="C2425" t="s">
        <v>8169</v>
      </c>
      <c r="D2425" t="s">
        <v>1994</v>
      </c>
      <c r="E2425" s="1">
        <v>42378</v>
      </c>
      <c r="F2425" t="s">
        <v>3634</v>
      </c>
      <c r="G2425" t="s">
        <v>8170</v>
      </c>
      <c r="H2425" t="s">
        <v>200</v>
      </c>
      <c r="I2425" t="s">
        <v>73</v>
      </c>
      <c r="J2425" t="s">
        <v>25</v>
      </c>
      <c r="K2425" t="s">
        <v>8171</v>
      </c>
      <c r="L2425" s="1">
        <v>42370</v>
      </c>
      <c r="M2425">
        <v>3</v>
      </c>
      <c r="N2425">
        <v>4</v>
      </c>
      <c r="O2425">
        <v>4</v>
      </c>
      <c r="P2425">
        <v>3</v>
      </c>
      <c r="Q2425">
        <v>4</v>
      </c>
      <c r="R2425" t="s">
        <v>105</v>
      </c>
      <c r="S2425">
        <v>4</v>
      </c>
    </row>
    <row r="2426" spans="1:19" ht="20.25" customHeight="1">
      <c r="A2426">
        <v>2424</v>
      </c>
      <c r="B2426">
        <v>1</v>
      </c>
      <c r="C2426" t="s">
        <v>8172</v>
      </c>
      <c r="D2426" t="s">
        <v>8173</v>
      </c>
      <c r="E2426" s="1">
        <v>42378</v>
      </c>
      <c r="F2426" t="s">
        <v>21</v>
      </c>
      <c r="G2426" t="s">
        <v>8174</v>
      </c>
      <c r="H2426" t="s">
        <v>32</v>
      </c>
      <c r="I2426" t="s">
        <v>24</v>
      </c>
      <c r="J2426" t="s">
        <v>34</v>
      </c>
      <c r="K2426" t="s">
        <v>8175</v>
      </c>
      <c r="L2426" s="1">
        <v>42339</v>
      </c>
      <c r="M2426">
        <v>1</v>
      </c>
      <c r="N2426">
        <v>2</v>
      </c>
      <c r="O2426">
        <v>1</v>
      </c>
      <c r="P2426">
        <v>2</v>
      </c>
      <c r="Q2426">
        <v>1</v>
      </c>
      <c r="R2426" t="s">
        <v>27</v>
      </c>
      <c r="S2426">
        <v>-1</v>
      </c>
    </row>
    <row r="2427" spans="1:19" ht="20.25" customHeight="1">
      <c r="A2427">
        <v>2425</v>
      </c>
      <c r="B2427">
        <v>3</v>
      </c>
      <c r="C2427" t="s">
        <v>8176</v>
      </c>
      <c r="D2427" t="s">
        <v>8177</v>
      </c>
      <c r="E2427" s="1">
        <v>42377</v>
      </c>
      <c r="F2427" t="s">
        <v>21</v>
      </c>
      <c r="G2427" t="s">
        <v>8178</v>
      </c>
      <c r="I2427" t="s">
        <v>33</v>
      </c>
      <c r="J2427" t="s">
        <v>34</v>
      </c>
      <c r="K2427" t="s">
        <v>6783</v>
      </c>
      <c r="L2427" s="1">
        <v>42278</v>
      </c>
      <c r="M2427">
        <v>3</v>
      </c>
      <c r="N2427">
        <v>1</v>
      </c>
      <c r="O2427">
        <v>1</v>
      </c>
      <c r="P2427">
        <v>1</v>
      </c>
      <c r="Q2427">
        <v>2</v>
      </c>
      <c r="R2427" t="s">
        <v>27</v>
      </c>
      <c r="S2427">
        <v>1</v>
      </c>
    </row>
    <row r="2428" spans="1:19" ht="20.25" customHeight="1">
      <c r="A2428">
        <v>2426</v>
      </c>
      <c r="B2428">
        <v>6</v>
      </c>
      <c r="C2428" t="s">
        <v>8179</v>
      </c>
      <c r="D2428" t="s">
        <v>8180</v>
      </c>
      <c r="E2428" s="1">
        <v>42377</v>
      </c>
      <c r="F2428" t="s">
        <v>21</v>
      </c>
      <c r="G2428" t="s">
        <v>8181</v>
      </c>
      <c r="H2428" t="s">
        <v>149</v>
      </c>
      <c r="I2428" t="s">
        <v>87</v>
      </c>
      <c r="J2428" t="s">
        <v>94</v>
      </c>
      <c r="K2428" t="s">
        <v>8182</v>
      </c>
      <c r="L2428" s="1">
        <v>42339</v>
      </c>
      <c r="M2428">
        <v>3</v>
      </c>
      <c r="N2428">
        <v>3</v>
      </c>
      <c r="O2428">
        <v>3</v>
      </c>
      <c r="P2428">
        <v>3</v>
      </c>
      <c r="Q2428">
        <v>2</v>
      </c>
      <c r="R2428" t="s">
        <v>27</v>
      </c>
      <c r="S2428">
        <v>2</v>
      </c>
    </row>
    <row r="2429" spans="1:19" ht="20.25" customHeight="1">
      <c r="A2429">
        <v>2427</v>
      </c>
      <c r="B2429">
        <v>8</v>
      </c>
      <c r="C2429" t="s">
        <v>7163</v>
      </c>
      <c r="D2429" t="s">
        <v>8183</v>
      </c>
      <c r="E2429" s="1">
        <v>42376</v>
      </c>
      <c r="F2429" t="s">
        <v>435</v>
      </c>
      <c r="G2429" t="s">
        <v>8184</v>
      </c>
      <c r="H2429" t="s">
        <v>8185</v>
      </c>
      <c r="I2429" t="s">
        <v>87</v>
      </c>
      <c r="J2429" t="s">
        <v>25</v>
      </c>
      <c r="K2429" t="s">
        <v>7970</v>
      </c>
      <c r="L2429" s="1">
        <v>42339</v>
      </c>
      <c r="M2429">
        <v>4</v>
      </c>
      <c r="N2429">
        <v>4</v>
      </c>
      <c r="O2429">
        <v>4</v>
      </c>
      <c r="P2429">
        <v>3</v>
      </c>
      <c r="Q2429">
        <v>5</v>
      </c>
      <c r="R2429" t="s">
        <v>105</v>
      </c>
      <c r="S2429">
        <v>-1</v>
      </c>
    </row>
    <row r="2430" spans="1:19" ht="20.25" customHeight="1">
      <c r="A2430">
        <v>2428</v>
      </c>
      <c r="B2430">
        <v>7</v>
      </c>
      <c r="C2430" t="s">
        <v>8186</v>
      </c>
      <c r="D2430" t="s">
        <v>3842</v>
      </c>
      <c r="E2430" s="1">
        <v>42376</v>
      </c>
      <c r="F2430" t="s">
        <v>117</v>
      </c>
      <c r="G2430" t="s">
        <v>8187</v>
      </c>
      <c r="H2430" t="s">
        <v>149</v>
      </c>
      <c r="I2430" t="s">
        <v>24</v>
      </c>
      <c r="J2430" t="s">
        <v>34</v>
      </c>
      <c r="K2430" t="s">
        <v>6396</v>
      </c>
      <c r="L2430" s="1">
        <v>42339</v>
      </c>
      <c r="M2430">
        <v>2</v>
      </c>
      <c r="N2430">
        <v>2</v>
      </c>
      <c r="O2430">
        <v>2</v>
      </c>
      <c r="P2430">
        <v>4</v>
      </c>
      <c r="Q2430">
        <v>4</v>
      </c>
      <c r="R2430" t="s">
        <v>27</v>
      </c>
      <c r="S2430">
        <v>4</v>
      </c>
    </row>
    <row r="2431" spans="1:19" ht="20.25" customHeight="1">
      <c r="A2431">
        <v>2429</v>
      </c>
      <c r="B2431">
        <v>8</v>
      </c>
      <c r="C2431" t="s">
        <v>8188</v>
      </c>
      <c r="D2431" t="s">
        <v>5640</v>
      </c>
      <c r="E2431" s="1">
        <v>42376</v>
      </c>
      <c r="F2431" t="s">
        <v>21</v>
      </c>
      <c r="G2431" t="s">
        <v>8189</v>
      </c>
      <c r="H2431" t="s">
        <v>1969</v>
      </c>
      <c r="I2431" t="s">
        <v>24</v>
      </c>
      <c r="J2431" t="s">
        <v>59</v>
      </c>
      <c r="K2431" t="s">
        <v>8190</v>
      </c>
      <c r="L2431" s="1">
        <v>42370</v>
      </c>
      <c r="M2431">
        <v>4</v>
      </c>
      <c r="N2431">
        <v>5</v>
      </c>
      <c r="O2431">
        <v>4</v>
      </c>
      <c r="P2431">
        <v>4</v>
      </c>
      <c r="Q2431">
        <v>5</v>
      </c>
      <c r="R2431" t="s">
        <v>105</v>
      </c>
      <c r="S2431">
        <v>4</v>
      </c>
    </row>
    <row r="2432" spans="1:19" ht="20.25" customHeight="1">
      <c r="A2432">
        <v>2430</v>
      </c>
      <c r="B2432">
        <v>1</v>
      </c>
      <c r="C2432" t="s">
        <v>8191</v>
      </c>
      <c r="D2432" t="s">
        <v>8192</v>
      </c>
      <c r="E2432" s="1">
        <v>42376</v>
      </c>
      <c r="F2432" t="s">
        <v>21</v>
      </c>
      <c r="G2432" t="s">
        <v>8193</v>
      </c>
      <c r="I2432" t="s">
        <v>87</v>
      </c>
      <c r="J2432" t="s">
        <v>59</v>
      </c>
      <c r="K2432" t="s">
        <v>6941</v>
      </c>
      <c r="L2432" s="1">
        <v>42339</v>
      </c>
      <c r="M2432">
        <v>1</v>
      </c>
      <c r="N2432">
        <v>2</v>
      </c>
      <c r="O2432">
        <v>3</v>
      </c>
      <c r="P2432">
        <v>2</v>
      </c>
      <c r="Q2432">
        <v>1</v>
      </c>
      <c r="R2432" t="s">
        <v>27</v>
      </c>
      <c r="S2432">
        <v>1</v>
      </c>
    </row>
    <row r="2433" spans="1:19" ht="20.25" customHeight="1">
      <c r="A2433">
        <v>2431</v>
      </c>
      <c r="B2433">
        <v>6</v>
      </c>
      <c r="C2433" t="s">
        <v>7941</v>
      </c>
      <c r="D2433" t="s">
        <v>8194</v>
      </c>
      <c r="E2433" s="1">
        <v>42376</v>
      </c>
      <c r="F2433" t="s">
        <v>91</v>
      </c>
      <c r="G2433" t="s">
        <v>8195</v>
      </c>
      <c r="H2433" t="s">
        <v>163</v>
      </c>
      <c r="I2433" t="s">
        <v>24</v>
      </c>
      <c r="J2433" t="s">
        <v>94</v>
      </c>
      <c r="K2433" t="s">
        <v>8196</v>
      </c>
      <c r="L2433" s="1">
        <v>42370</v>
      </c>
      <c r="M2433">
        <v>3</v>
      </c>
      <c r="N2433">
        <v>3</v>
      </c>
      <c r="O2433">
        <v>4</v>
      </c>
      <c r="P2433">
        <v>5</v>
      </c>
      <c r="Q2433">
        <v>4</v>
      </c>
      <c r="R2433" t="s">
        <v>105</v>
      </c>
      <c r="S2433">
        <v>4</v>
      </c>
    </row>
    <row r="2434" spans="1:19" ht="20.25" customHeight="1">
      <c r="A2434">
        <v>2432</v>
      </c>
      <c r="B2434">
        <v>1</v>
      </c>
      <c r="C2434" t="s">
        <v>8197</v>
      </c>
      <c r="D2434" t="s">
        <v>8198</v>
      </c>
      <c r="E2434" s="1">
        <v>42375</v>
      </c>
      <c r="F2434" t="s">
        <v>21</v>
      </c>
      <c r="G2434" t="s">
        <v>8199</v>
      </c>
      <c r="H2434" t="s">
        <v>32</v>
      </c>
      <c r="I2434" t="s">
        <v>24</v>
      </c>
      <c r="J2434" t="s">
        <v>25</v>
      </c>
      <c r="K2434" t="s">
        <v>7805</v>
      </c>
      <c r="L2434" s="1">
        <v>42339</v>
      </c>
      <c r="M2434">
        <v>4</v>
      </c>
      <c r="N2434">
        <v>2</v>
      </c>
      <c r="O2434">
        <v>1</v>
      </c>
      <c r="P2434">
        <v>1</v>
      </c>
      <c r="Q2434">
        <v>1</v>
      </c>
      <c r="R2434" t="s">
        <v>27</v>
      </c>
      <c r="S2434">
        <v>-1</v>
      </c>
    </row>
    <row r="2435" spans="1:19" ht="20.25" customHeight="1">
      <c r="A2435">
        <v>2433</v>
      </c>
      <c r="B2435">
        <v>3</v>
      </c>
      <c r="C2435" t="s">
        <v>8200</v>
      </c>
      <c r="D2435" t="s">
        <v>8201</v>
      </c>
      <c r="E2435" s="1">
        <v>42375</v>
      </c>
      <c r="F2435" t="s">
        <v>21</v>
      </c>
      <c r="G2435" t="s">
        <v>8202</v>
      </c>
      <c r="H2435" t="s">
        <v>3771</v>
      </c>
      <c r="I2435" t="s">
        <v>24</v>
      </c>
      <c r="J2435" t="s">
        <v>25</v>
      </c>
      <c r="K2435" t="s">
        <v>7151</v>
      </c>
      <c r="L2435" s="1">
        <v>42370</v>
      </c>
      <c r="M2435">
        <v>3</v>
      </c>
      <c r="N2435">
        <v>3</v>
      </c>
      <c r="O2435">
        <v>2</v>
      </c>
      <c r="P2435">
        <v>2</v>
      </c>
      <c r="Q2435">
        <v>1</v>
      </c>
      <c r="R2435" t="s">
        <v>27</v>
      </c>
      <c r="S2435">
        <v>-1</v>
      </c>
    </row>
    <row r="2436" spans="1:19" ht="20.25" customHeight="1">
      <c r="A2436">
        <v>2434</v>
      </c>
      <c r="B2436">
        <v>8</v>
      </c>
      <c r="C2436" t="s">
        <v>8203</v>
      </c>
      <c r="D2436" t="s">
        <v>8204</v>
      </c>
      <c r="E2436" s="1">
        <v>42374</v>
      </c>
      <c r="F2436" t="s">
        <v>21</v>
      </c>
      <c r="G2436" t="s">
        <v>8205</v>
      </c>
      <c r="H2436" t="s">
        <v>32</v>
      </c>
      <c r="I2436" t="s">
        <v>24</v>
      </c>
      <c r="J2436" t="s">
        <v>25</v>
      </c>
      <c r="K2436" t="s">
        <v>6252</v>
      </c>
      <c r="L2436" s="1">
        <v>42370</v>
      </c>
      <c r="M2436">
        <v>4</v>
      </c>
      <c r="N2436">
        <v>4</v>
      </c>
      <c r="O2436">
        <v>4</v>
      </c>
      <c r="P2436">
        <v>4</v>
      </c>
      <c r="Q2436">
        <v>5</v>
      </c>
      <c r="R2436" t="s">
        <v>105</v>
      </c>
      <c r="S2436">
        <v>-1</v>
      </c>
    </row>
    <row r="2437" spans="1:19" ht="20.25" customHeight="1">
      <c r="A2437">
        <v>2435</v>
      </c>
      <c r="B2437">
        <v>2</v>
      </c>
      <c r="C2437" t="s">
        <v>8206</v>
      </c>
      <c r="D2437" t="s">
        <v>8207</v>
      </c>
      <c r="E2437" s="1">
        <v>42374</v>
      </c>
      <c r="F2437" t="s">
        <v>21</v>
      </c>
      <c r="G2437" t="s">
        <v>8208</v>
      </c>
      <c r="H2437" t="s">
        <v>23</v>
      </c>
      <c r="I2437" t="s">
        <v>24</v>
      </c>
      <c r="J2437" t="s">
        <v>25</v>
      </c>
      <c r="K2437" t="s">
        <v>8209</v>
      </c>
      <c r="L2437" s="1">
        <v>42339</v>
      </c>
      <c r="M2437">
        <v>3</v>
      </c>
      <c r="N2437">
        <v>5</v>
      </c>
      <c r="O2437">
        <v>4</v>
      </c>
      <c r="P2437">
        <v>3</v>
      </c>
      <c r="Q2437">
        <v>4</v>
      </c>
      <c r="R2437" t="s">
        <v>27</v>
      </c>
      <c r="S2437">
        <v>1</v>
      </c>
    </row>
    <row r="2438" spans="1:19" ht="20.25" customHeight="1">
      <c r="A2438">
        <v>2436</v>
      </c>
      <c r="B2438">
        <v>7</v>
      </c>
      <c r="C2438" t="s">
        <v>8210</v>
      </c>
      <c r="D2438" t="s">
        <v>8211</v>
      </c>
      <c r="E2438" s="1">
        <v>42374</v>
      </c>
      <c r="F2438" t="s">
        <v>56</v>
      </c>
      <c r="G2438" t="s">
        <v>8212</v>
      </c>
      <c r="H2438" t="s">
        <v>4187</v>
      </c>
      <c r="I2438" t="s">
        <v>73</v>
      </c>
      <c r="J2438" t="s">
        <v>25</v>
      </c>
      <c r="K2438" t="s">
        <v>8213</v>
      </c>
      <c r="L2438" s="1">
        <v>42309</v>
      </c>
      <c r="M2438">
        <v>3</v>
      </c>
      <c r="N2438">
        <v>4</v>
      </c>
      <c r="O2438">
        <v>4</v>
      </c>
      <c r="P2438">
        <v>4</v>
      </c>
      <c r="Q2438">
        <v>1</v>
      </c>
      <c r="R2438" t="s">
        <v>105</v>
      </c>
      <c r="S2438">
        <v>5</v>
      </c>
    </row>
    <row r="2439" spans="1:19" ht="20.25" customHeight="1">
      <c r="A2439">
        <v>2437</v>
      </c>
      <c r="B2439">
        <v>9</v>
      </c>
      <c r="C2439" t="s">
        <v>8214</v>
      </c>
      <c r="D2439" t="s">
        <v>8215</v>
      </c>
      <c r="E2439" s="1">
        <v>42374</v>
      </c>
      <c r="F2439" t="s">
        <v>117</v>
      </c>
      <c r="G2439" t="s">
        <v>8216</v>
      </c>
      <c r="H2439" t="s">
        <v>123</v>
      </c>
      <c r="I2439" t="s">
        <v>87</v>
      </c>
      <c r="J2439" t="s">
        <v>25</v>
      </c>
      <c r="K2439" t="s">
        <v>8217</v>
      </c>
      <c r="L2439" s="1">
        <v>42370</v>
      </c>
      <c r="M2439">
        <v>5</v>
      </c>
      <c r="N2439">
        <v>5</v>
      </c>
      <c r="O2439">
        <v>4</v>
      </c>
      <c r="P2439">
        <v>5</v>
      </c>
      <c r="Q2439">
        <v>5</v>
      </c>
      <c r="R2439" t="s">
        <v>105</v>
      </c>
      <c r="S2439">
        <v>4</v>
      </c>
    </row>
    <row r="2440" spans="1:19" ht="20.25" customHeight="1">
      <c r="A2440">
        <v>2438</v>
      </c>
      <c r="B2440">
        <v>2</v>
      </c>
      <c r="C2440" t="s">
        <v>8218</v>
      </c>
      <c r="D2440" t="s">
        <v>67</v>
      </c>
      <c r="E2440" s="1">
        <v>42373</v>
      </c>
      <c r="F2440" t="s">
        <v>21</v>
      </c>
      <c r="G2440" t="s">
        <v>8219</v>
      </c>
      <c r="H2440" t="s">
        <v>163</v>
      </c>
      <c r="I2440" t="s">
        <v>73</v>
      </c>
      <c r="J2440" t="s">
        <v>25</v>
      </c>
      <c r="K2440" t="s">
        <v>6303</v>
      </c>
      <c r="L2440" s="1">
        <v>42370</v>
      </c>
      <c r="M2440">
        <v>1</v>
      </c>
      <c r="N2440">
        <v>1</v>
      </c>
      <c r="O2440">
        <v>1</v>
      </c>
      <c r="P2440">
        <v>2</v>
      </c>
      <c r="Q2440">
        <v>1</v>
      </c>
      <c r="R2440" t="s">
        <v>27</v>
      </c>
      <c r="S2440">
        <v>1</v>
      </c>
    </row>
    <row r="2441" spans="1:19" ht="20.25" customHeight="1">
      <c r="A2441">
        <v>2439</v>
      </c>
      <c r="B2441">
        <v>1</v>
      </c>
      <c r="C2441" t="s">
        <v>8220</v>
      </c>
      <c r="D2441" t="s">
        <v>8221</v>
      </c>
      <c r="E2441" s="1">
        <v>42373</v>
      </c>
      <c r="F2441" t="s">
        <v>21</v>
      </c>
      <c r="G2441" t="s">
        <v>8222</v>
      </c>
      <c r="I2441" t="s">
        <v>24</v>
      </c>
      <c r="J2441" t="s">
        <v>94</v>
      </c>
      <c r="K2441" t="s">
        <v>7524</v>
      </c>
      <c r="L2441" s="1">
        <v>42339</v>
      </c>
      <c r="M2441">
        <v>1</v>
      </c>
      <c r="N2441">
        <v>1</v>
      </c>
      <c r="O2441">
        <v>1</v>
      </c>
      <c r="P2441">
        <v>1</v>
      </c>
      <c r="Q2441">
        <v>1</v>
      </c>
      <c r="R2441" t="s">
        <v>27</v>
      </c>
      <c r="S2441">
        <v>1</v>
      </c>
    </row>
    <row r="2442" spans="1:19" ht="20.25" customHeight="1">
      <c r="A2442">
        <v>2440</v>
      </c>
      <c r="B2442">
        <v>2</v>
      </c>
      <c r="C2442" t="s">
        <v>8223</v>
      </c>
      <c r="D2442" t="s">
        <v>8224</v>
      </c>
      <c r="E2442" s="1">
        <v>42371</v>
      </c>
      <c r="F2442" t="s">
        <v>21</v>
      </c>
      <c r="G2442" t="s">
        <v>8225</v>
      </c>
      <c r="I2442" t="s">
        <v>87</v>
      </c>
      <c r="J2442" t="s">
        <v>25</v>
      </c>
      <c r="K2442" t="s">
        <v>7018</v>
      </c>
      <c r="L2442" s="1">
        <v>42339</v>
      </c>
      <c r="M2442">
        <v>1</v>
      </c>
      <c r="N2442">
        <v>4</v>
      </c>
      <c r="O2442">
        <v>1</v>
      </c>
      <c r="P2442">
        <v>3</v>
      </c>
      <c r="Q2442">
        <v>1</v>
      </c>
      <c r="R2442" t="s">
        <v>27</v>
      </c>
      <c r="S2442">
        <v>3</v>
      </c>
    </row>
    <row r="2443" spans="1:19" ht="20.25" customHeight="1">
      <c r="A2443">
        <v>2441</v>
      </c>
      <c r="B2443">
        <v>6</v>
      </c>
      <c r="C2443" t="s">
        <v>8226</v>
      </c>
      <c r="D2443" t="s">
        <v>653</v>
      </c>
      <c r="E2443" s="1">
        <v>42371</v>
      </c>
      <c r="F2443" t="s">
        <v>56</v>
      </c>
      <c r="G2443" t="s">
        <v>8227</v>
      </c>
      <c r="H2443" t="s">
        <v>1969</v>
      </c>
      <c r="I2443" t="s">
        <v>73</v>
      </c>
      <c r="J2443" t="s">
        <v>25</v>
      </c>
      <c r="K2443" t="s">
        <v>8228</v>
      </c>
      <c r="L2443" s="1">
        <v>42156</v>
      </c>
      <c r="M2443">
        <v>3</v>
      </c>
      <c r="N2443">
        <v>3</v>
      </c>
      <c r="O2443">
        <v>3</v>
      </c>
      <c r="P2443">
        <v>4</v>
      </c>
      <c r="Q2443">
        <v>3</v>
      </c>
      <c r="R2443" t="s">
        <v>27</v>
      </c>
      <c r="S2443">
        <v>2</v>
      </c>
    </row>
    <row r="2444" spans="1:19" ht="20.25" customHeight="1">
      <c r="A2444">
        <v>2442</v>
      </c>
      <c r="B2444">
        <v>8</v>
      </c>
      <c r="C2444" t="s">
        <v>8229</v>
      </c>
      <c r="D2444" t="s">
        <v>3938</v>
      </c>
      <c r="E2444" s="1">
        <v>42371</v>
      </c>
      <c r="F2444" t="s">
        <v>705</v>
      </c>
      <c r="G2444" t="s">
        <v>8230</v>
      </c>
      <c r="H2444" t="s">
        <v>163</v>
      </c>
      <c r="I2444" t="s">
        <v>87</v>
      </c>
      <c r="J2444" t="s">
        <v>34</v>
      </c>
      <c r="K2444" t="s">
        <v>6641</v>
      </c>
      <c r="L2444" s="1">
        <v>42339</v>
      </c>
      <c r="M2444">
        <v>4</v>
      </c>
      <c r="N2444">
        <v>4</v>
      </c>
      <c r="O2444">
        <v>4</v>
      </c>
      <c r="P2444">
        <v>5</v>
      </c>
      <c r="Q2444">
        <v>4</v>
      </c>
      <c r="R2444" t="s">
        <v>105</v>
      </c>
      <c r="S2444">
        <v>4</v>
      </c>
    </row>
    <row r="2445" spans="1:19" ht="20.25" customHeight="1">
      <c r="A2445">
        <v>2443</v>
      </c>
      <c r="B2445">
        <v>9</v>
      </c>
      <c r="C2445" t="s">
        <v>8231</v>
      </c>
      <c r="D2445" t="s">
        <v>8232</v>
      </c>
      <c r="E2445" s="1">
        <v>42371</v>
      </c>
      <c r="F2445" t="s">
        <v>283</v>
      </c>
      <c r="G2445" t="s">
        <v>8233</v>
      </c>
      <c r="H2445" t="s">
        <v>8234</v>
      </c>
      <c r="I2445" t="s">
        <v>33</v>
      </c>
      <c r="J2445" t="s">
        <v>34</v>
      </c>
      <c r="K2445" t="s">
        <v>8235</v>
      </c>
      <c r="L2445" s="1">
        <v>42309</v>
      </c>
      <c r="M2445">
        <v>4</v>
      </c>
      <c r="N2445">
        <v>5</v>
      </c>
      <c r="O2445">
        <v>5</v>
      </c>
      <c r="P2445">
        <v>5</v>
      </c>
      <c r="Q2445">
        <v>4</v>
      </c>
      <c r="R2445" t="s">
        <v>105</v>
      </c>
      <c r="S2445">
        <v>5</v>
      </c>
    </row>
    <row r="2446" spans="1:19" ht="20.25" customHeight="1">
      <c r="A2446">
        <v>2444</v>
      </c>
      <c r="B2446">
        <v>1</v>
      </c>
      <c r="C2446" t="s">
        <v>8236</v>
      </c>
      <c r="D2446" t="s">
        <v>8237</v>
      </c>
      <c r="E2446" s="1">
        <v>42370</v>
      </c>
      <c r="F2446" t="s">
        <v>21</v>
      </c>
      <c r="G2446" t="s">
        <v>8238</v>
      </c>
      <c r="H2446" t="s">
        <v>163</v>
      </c>
      <c r="I2446" t="s">
        <v>24</v>
      </c>
      <c r="J2446" t="s">
        <v>34</v>
      </c>
      <c r="K2446" t="s">
        <v>8239</v>
      </c>
      <c r="L2446" s="1">
        <v>42339</v>
      </c>
      <c r="M2446">
        <v>2</v>
      </c>
      <c r="N2446">
        <v>3</v>
      </c>
      <c r="O2446">
        <v>1</v>
      </c>
      <c r="P2446">
        <v>1</v>
      </c>
      <c r="Q2446">
        <v>1</v>
      </c>
      <c r="R2446" t="s">
        <v>27</v>
      </c>
      <c r="S2446">
        <v>1</v>
      </c>
    </row>
    <row r="2447" spans="1:19" ht="20.25" customHeight="1">
      <c r="A2447">
        <v>2445</v>
      </c>
      <c r="B2447">
        <v>5</v>
      </c>
      <c r="C2447" t="s">
        <v>8240</v>
      </c>
      <c r="D2447" t="s">
        <v>1786</v>
      </c>
      <c r="E2447" s="1">
        <v>42368</v>
      </c>
      <c r="F2447" t="s">
        <v>694</v>
      </c>
      <c r="G2447" t="s">
        <v>8241</v>
      </c>
      <c r="H2447" t="s">
        <v>32</v>
      </c>
      <c r="I2447" t="s">
        <v>73</v>
      </c>
      <c r="J2447" t="s">
        <v>25</v>
      </c>
      <c r="K2447" t="s">
        <v>8242</v>
      </c>
      <c r="L2447" s="1">
        <v>42309</v>
      </c>
      <c r="M2447">
        <v>3</v>
      </c>
      <c r="N2447">
        <v>3</v>
      </c>
      <c r="O2447">
        <v>3</v>
      </c>
      <c r="P2447">
        <v>4</v>
      </c>
      <c r="Q2447">
        <v>2</v>
      </c>
      <c r="R2447" t="s">
        <v>105</v>
      </c>
      <c r="S2447">
        <v>-1</v>
      </c>
    </row>
    <row r="2448" spans="1:19" ht="20.25" customHeight="1">
      <c r="A2448">
        <v>2446</v>
      </c>
      <c r="B2448">
        <v>7</v>
      </c>
      <c r="C2448" t="s">
        <v>8243</v>
      </c>
      <c r="D2448" t="s">
        <v>8244</v>
      </c>
      <c r="E2448" s="1">
        <v>42368</v>
      </c>
      <c r="F2448" t="s">
        <v>85</v>
      </c>
      <c r="G2448" t="s">
        <v>8245</v>
      </c>
      <c r="H2448" t="s">
        <v>32</v>
      </c>
      <c r="I2448" t="s">
        <v>73</v>
      </c>
      <c r="J2448" t="s">
        <v>25</v>
      </c>
      <c r="K2448" t="s">
        <v>7588</v>
      </c>
      <c r="L2448" s="1">
        <v>42339</v>
      </c>
      <c r="M2448">
        <v>3</v>
      </c>
      <c r="N2448">
        <v>3</v>
      </c>
      <c r="O2448">
        <v>3</v>
      </c>
      <c r="P2448">
        <v>4</v>
      </c>
      <c r="Q2448">
        <v>4</v>
      </c>
      <c r="R2448" t="s">
        <v>105</v>
      </c>
      <c r="S2448">
        <v>-1</v>
      </c>
    </row>
    <row r="2449" spans="1:19" ht="20.25" customHeight="1">
      <c r="A2449">
        <v>2447</v>
      </c>
      <c r="B2449">
        <v>4</v>
      </c>
      <c r="C2449" t="s">
        <v>8246</v>
      </c>
      <c r="D2449" t="s">
        <v>8247</v>
      </c>
      <c r="E2449" s="1">
        <v>42366</v>
      </c>
      <c r="F2449" t="s">
        <v>21</v>
      </c>
      <c r="G2449" t="s">
        <v>8248</v>
      </c>
      <c r="H2449" t="s">
        <v>532</v>
      </c>
      <c r="I2449" t="s">
        <v>73</v>
      </c>
      <c r="J2449" t="s">
        <v>25</v>
      </c>
      <c r="K2449" t="s">
        <v>8249</v>
      </c>
      <c r="L2449" s="1">
        <v>42339</v>
      </c>
      <c r="M2449">
        <v>2</v>
      </c>
      <c r="N2449">
        <v>3</v>
      </c>
      <c r="O2449">
        <v>1</v>
      </c>
      <c r="P2449">
        <v>4</v>
      </c>
      <c r="Q2449">
        <v>1</v>
      </c>
      <c r="R2449" t="s">
        <v>27</v>
      </c>
      <c r="S2449">
        <v>-1</v>
      </c>
    </row>
    <row r="2450" spans="1:19" ht="20.25" customHeight="1">
      <c r="A2450">
        <v>2448</v>
      </c>
      <c r="B2450">
        <v>10</v>
      </c>
      <c r="C2450" t="s">
        <v>8250</v>
      </c>
      <c r="D2450" t="s">
        <v>1994</v>
      </c>
      <c r="E2450" s="1">
        <v>42366</v>
      </c>
      <c r="F2450" t="s">
        <v>3634</v>
      </c>
      <c r="G2450" t="s">
        <v>8251</v>
      </c>
      <c r="H2450" t="s">
        <v>163</v>
      </c>
      <c r="I2450" t="s">
        <v>73</v>
      </c>
      <c r="J2450" t="s">
        <v>25</v>
      </c>
      <c r="K2450" t="s">
        <v>8252</v>
      </c>
      <c r="L2450" s="1">
        <v>42339</v>
      </c>
      <c r="M2450">
        <v>4</v>
      </c>
      <c r="N2450">
        <v>5</v>
      </c>
      <c r="O2450">
        <v>5</v>
      </c>
      <c r="P2450">
        <v>4</v>
      </c>
      <c r="Q2450">
        <v>5</v>
      </c>
      <c r="R2450" t="s">
        <v>105</v>
      </c>
      <c r="S2450">
        <v>4</v>
      </c>
    </row>
    <row r="2451" spans="1:19" ht="20.25" customHeight="1">
      <c r="A2451">
        <v>2449</v>
      </c>
      <c r="B2451">
        <v>3</v>
      </c>
      <c r="C2451" t="s">
        <v>8253</v>
      </c>
      <c r="D2451" t="s">
        <v>8254</v>
      </c>
      <c r="E2451" s="1">
        <v>42365</v>
      </c>
      <c r="F2451" t="s">
        <v>21</v>
      </c>
      <c r="G2451" t="s">
        <v>8255</v>
      </c>
      <c r="H2451" t="s">
        <v>32</v>
      </c>
      <c r="I2451" t="s">
        <v>24</v>
      </c>
      <c r="J2451" t="s">
        <v>25</v>
      </c>
      <c r="K2451" t="s">
        <v>6712</v>
      </c>
      <c r="L2451" s="1">
        <v>42339</v>
      </c>
      <c r="M2451">
        <v>3</v>
      </c>
      <c r="N2451">
        <v>1</v>
      </c>
      <c r="O2451">
        <v>3</v>
      </c>
      <c r="P2451">
        <v>3</v>
      </c>
      <c r="Q2451">
        <v>3</v>
      </c>
      <c r="R2451" t="s">
        <v>27</v>
      </c>
      <c r="S2451">
        <v>1</v>
      </c>
    </row>
    <row r="2452" spans="1:19" ht="20.25" customHeight="1">
      <c r="A2452">
        <v>2450</v>
      </c>
      <c r="B2452">
        <v>1</v>
      </c>
      <c r="C2452" t="s">
        <v>8256</v>
      </c>
      <c r="D2452" t="s">
        <v>8257</v>
      </c>
      <c r="E2452" s="1">
        <v>42363</v>
      </c>
      <c r="F2452" t="s">
        <v>56</v>
      </c>
      <c r="G2452" t="s">
        <v>8258</v>
      </c>
      <c r="I2452" t="s">
        <v>33</v>
      </c>
      <c r="J2452" t="s">
        <v>25</v>
      </c>
      <c r="K2452" t="s">
        <v>574</v>
      </c>
      <c r="L2452" s="1">
        <v>42339</v>
      </c>
      <c r="M2452">
        <v>4</v>
      </c>
      <c r="N2452">
        <v>4</v>
      </c>
      <c r="O2452">
        <v>3</v>
      </c>
      <c r="P2452">
        <v>1</v>
      </c>
      <c r="Q2452">
        <v>1</v>
      </c>
      <c r="R2452" t="s">
        <v>27</v>
      </c>
      <c r="S2452">
        <v>3</v>
      </c>
    </row>
    <row r="2453" spans="1:19" ht="20.25" customHeight="1">
      <c r="A2453">
        <v>2451</v>
      </c>
      <c r="B2453">
        <v>5</v>
      </c>
      <c r="C2453" t="s">
        <v>5953</v>
      </c>
      <c r="D2453" t="s">
        <v>8259</v>
      </c>
      <c r="E2453" s="1">
        <v>42363</v>
      </c>
      <c r="F2453" t="s">
        <v>117</v>
      </c>
      <c r="G2453" t="s">
        <v>8260</v>
      </c>
      <c r="H2453" t="s">
        <v>2053</v>
      </c>
      <c r="I2453" t="s">
        <v>73</v>
      </c>
      <c r="J2453" t="s">
        <v>34</v>
      </c>
      <c r="K2453" t="s">
        <v>6004</v>
      </c>
      <c r="L2453" s="1">
        <v>42339</v>
      </c>
      <c r="M2453">
        <v>4</v>
      </c>
      <c r="N2453">
        <v>4</v>
      </c>
      <c r="O2453">
        <v>3</v>
      </c>
      <c r="P2453">
        <v>3</v>
      </c>
      <c r="Q2453">
        <v>2</v>
      </c>
      <c r="R2453" t="s">
        <v>27</v>
      </c>
      <c r="S2453">
        <v>1</v>
      </c>
    </row>
    <row r="2454" spans="1:19" ht="20.25" customHeight="1">
      <c r="A2454">
        <v>2452</v>
      </c>
      <c r="B2454">
        <v>4</v>
      </c>
      <c r="C2454" t="s">
        <v>8261</v>
      </c>
      <c r="D2454" t="s">
        <v>8262</v>
      </c>
      <c r="E2454" s="1">
        <v>42363</v>
      </c>
      <c r="F2454" t="s">
        <v>21</v>
      </c>
      <c r="G2454" t="s">
        <v>8263</v>
      </c>
      <c r="I2454" t="s">
        <v>24</v>
      </c>
      <c r="J2454" t="s">
        <v>94</v>
      </c>
      <c r="K2454" t="s">
        <v>3583</v>
      </c>
      <c r="L2454" s="1">
        <v>42278</v>
      </c>
      <c r="M2454">
        <v>4</v>
      </c>
      <c r="N2454">
        <v>2</v>
      </c>
      <c r="O2454">
        <v>1</v>
      </c>
      <c r="P2454">
        <v>3</v>
      </c>
      <c r="Q2454">
        <v>2</v>
      </c>
      <c r="R2454" t="s">
        <v>27</v>
      </c>
      <c r="S2454">
        <v>1</v>
      </c>
    </row>
    <row r="2455" spans="1:19" ht="20.25" customHeight="1">
      <c r="A2455">
        <v>2453</v>
      </c>
      <c r="B2455">
        <v>2</v>
      </c>
      <c r="C2455" t="s">
        <v>3668</v>
      </c>
      <c r="D2455" t="s">
        <v>8264</v>
      </c>
      <c r="E2455" s="1">
        <v>42360</v>
      </c>
      <c r="F2455" t="s">
        <v>112</v>
      </c>
      <c r="G2455" t="s">
        <v>8265</v>
      </c>
      <c r="I2455" t="s">
        <v>87</v>
      </c>
      <c r="J2455" t="s">
        <v>94</v>
      </c>
      <c r="K2455" t="s">
        <v>8266</v>
      </c>
      <c r="L2455" s="1">
        <v>42339</v>
      </c>
      <c r="M2455">
        <v>1</v>
      </c>
      <c r="N2455">
        <v>3</v>
      </c>
      <c r="O2455">
        <v>3</v>
      </c>
      <c r="P2455">
        <v>2</v>
      </c>
      <c r="Q2455">
        <v>2</v>
      </c>
      <c r="R2455" t="s">
        <v>27</v>
      </c>
      <c r="S2455">
        <v>1</v>
      </c>
    </row>
    <row r="2456" spans="1:19" ht="20.25" customHeight="1">
      <c r="A2456">
        <v>2454</v>
      </c>
      <c r="B2456">
        <v>3</v>
      </c>
      <c r="C2456" t="s">
        <v>8267</v>
      </c>
      <c r="D2456" t="s">
        <v>8268</v>
      </c>
      <c r="E2456" s="1">
        <v>42359</v>
      </c>
      <c r="F2456" t="s">
        <v>21</v>
      </c>
      <c r="G2456" t="s">
        <v>8269</v>
      </c>
      <c r="H2456" t="s">
        <v>2053</v>
      </c>
      <c r="I2456" t="s">
        <v>33</v>
      </c>
      <c r="J2456" t="s">
        <v>25</v>
      </c>
      <c r="K2456" t="s">
        <v>842</v>
      </c>
      <c r="L2456" s="1">
        <v>42339</v>
      </c>
      <c r="M2456">
        <v>2</v>
      </c>
      <c r="N2456">
        <v>4</v>
      </c>
      <c r="O2456">
        <v>3</v>
      </c>
      <c r="P2456">
        <v>1</v>
      </c>
      <c r="Q2456">
        <v>2</v>
      </c>
      <c r="R2456" t="s">
        <v>27</v>
      </c>
      <c r="S2456">
        <v>2</v>
      </c>
    </row>
    <row r="2457" spans="1:19" ht="20.25" customHeight="1">
      <c r="A2457">
        <v>2455</v>
      </c>
      <c r="B2457">
        <v>1</v>
      </c>
      <c r="C2457" t="s">
        <v>8270</v>
      </c>
      <c r="D2457" t="s">
        <v>8271</v>
      </c>
      <c r="E2457" s="1">
        <v>42359</v>
      </c>
      <c r="F2457" t="s">
        <v>21</v>
      </c>
      <c r="G2457" t="s">
        <v>8272</v>
      </c>
      <c r="H2457" t="s">
        <v>2053</v>
      </c>
      <c r="I2457" t="s">
        <v>87</v>
      </c>
      <c r="J2457" t="s">
        <v>25</v>
      </c>
      <c r="K2457" t="s">
        <v>7563</v>
      </c>
      <c r="L2457" s="1">
        <v>42339</v>
      </c>
      <c r="M2457">
        <v>1</v>
      </c>
      <c r="N2457">
        <v>1</v>
      </c>
      <c r="O2457">
        <v>2</v>
      </c>
      <c r="P2457">
        <v>3</v>
      </c>
      <c r="Q2457">
        <v>1</v>
      </c>
      <c r="R2457" t="s">
        <v>27</v>
      </c>
      <c r="S2457">
        <v>1</v>
      </c>
    </row>
    <row r="2458" spans="1:19" ht="20.25" customHeight="1">
      <c r="A2458">
        <v>2456</v>
      </c>
      <c r="B2458">
        <v>9</v>
      </c>
      <c r="C2458" t="s">
        <v>8273</v>
      </c>
      <c r="D2458" t="s">
        <v>8274</v>
      </c>
      <c r="E2458" s="1">
        <v>42358</v>
      </c>
      <c r="F2458" t="s">
        <v>21</v>
      </c>
      <c r="G2458" t="s">
        <v>8275</v>
      </c>
      <c r="H2458" t="s">
        <v>149</v>
      </c>
      <c r="I2458" t="s">
        <v>24</v>
      </c>
      <c r="J2458" t="s">
        <v>34</v>
      </c>
      <c r="K2458" t="s">
        <v>6527</v>
      </c>
      <c r="L2458" s="1">
        <v>42339</v>
      </c>
      <c r="M2458">
        <v>5</v>
      </c>
      <c r="N2458">
        <v>5</v>
      </c>
      <c r="O2458">
        <v>5</v>
      </c>
      <c r="P2458">
        <v>4</v>
      </c>
      <c r="Q2458">
        <v>5</v>
      </c>
      <c r="R2458" t="s">
        <v>105</v>
      </c>
      <c r="S2458">
        <v>4</v>
      </c>
    </row>
    <row r="2459" spans="1:19" ht="20.25" customHeight="1">
      <c r="A2459">
        <v>2457</v>
      </c>
      <c r="B2459">
        <v>9</v>
      </c>
      <c r="C2459" t="s">
        <v>8276</v>
      </c>
      <c r="D2459" t="s">
        <v>8277</v>
      </c>
      <c r="E2459" s="1">
        <v>42358</v>
      </c>
      <c r="F2459" t="s">
        <v>21</v>
      </c>
      <c r="G2459" t="s">
        <v>8278</v>
      </c>
      <c r="I2459" t="s">
        <v>24</v>
      </c>
      <c r="J2459" t="s">
        <v>25</v>
      </c>
      <c r="K2459" t="s">
        <v>8279</v>
      </c>
      <c r="L2459" s="1">
        <v>42339</v>
      </c>
      <c r="M2459">
        <v>4</v>
      </c>
      <c r="N2459">
        <v>5</v>
      </c>
      <c r="O2459">
        <v>4</v>
      </c>
      <c r="P2459">
        <v>5</v>
      </c>
      <c r="Q2459">
        <v>5</v>
      </c>
      <c r="R2459" t="s">
        <v>105</v>
      </c>
      <c r="S2459">
        <v>-1</v>
      </c>
    </row>
    <row r="2460" spans="1:19" ht="20.25" customHeight="1">
      <c r="A2460">
        <v>2458</v>
      </c>
      <c r="B2460">
        <v>1</v>
      </c>
      <c r="C2460" t="s">
        <v>8280</v>
      </c>
      <c r="D2460" t="s">
        <v>8281</v>
      </c>
      <c r="E2460" s="1">
        <v>42357</v>
      </c>
      <c r="F2460" t="s">
        <v>1995</v>
      </c>
      <c r="G2460" t="s">
        <v>8282</v>
      </c>
      <c r="I2460" t="s">
        <v>24</v>
      </c>
      <c r="J2460" t="s">
        <v>25</v>
      </c>
      <c r="K2460" t="s">
        <v>6491</v>
      </c>
      <c r="L2460" s="1">
        <v>42248</v>
      </c>
      <c r="M2460">
        <v>1</v>
      </c>
      <c r="N2460">
        <v>4</v>
      </c>
      <c r="O2460">
        <v>3</v>
      </c>
      <c r="P2460">
        <v>2</v>
      </c>
      <c r="Q2460">
        <v>1</v>
      </c>
      <c r="R2460" t="s">
        <v>27</v>
      </c>
      <c r="S2460">
        <v>1</v>
      </c>
    </row>
    <row r="2461" spans="1:19" ht="20.25" customHeight="1">
      <c r="A2461">
        <v>2459</v>
      </c>
      <c r="B2461">
        <v>1</v>
      </c>
      <c r="C2461" t="s">
        <v>8283</v>
      </c>
      <c r="D2461" t="s">
        <v>8284</v>
      </c>
      <c r="E2461" s="1">
        <v>42357</v>
      </c>
      <c r="F2461" t="s">
        <v>21</v>
      </c>
      <c r="G2461" t="s">
        <v>8285</v>
      </c>
      <c r="I2461" t="s">
        <v>24</v>
      </c>
      <c r="J2461" t="s">
        <v>25</v>
      </c>
      <c r="K2461" t="s">
        <v>8286</v>
      </c>
      <c r="L2461" s="1">
        <v>42339</v>
      </c>
      <c r="M2461">
        <v>-1</v>
      </c>
      <c r="N2461">
        <v>-1</v>
      </c>
      <c r="O2461">
        <v>-1</v>
      </c>
      <c r="P2461">
        <v>1</v>
      </c>
      <c r="Q2461">
        <v>1</v>
      </c>
      <c r="R2461" t="s">
        <v>27</v>
      </c>
      <c r="S2461">
        <v>-1</v>
      </c>
    </row>
    <row r="2462" spans="1:19" ht="20.25" customHeight="1">
      <c r="A2462">
        <v>2460</v>
      </c>
      <c r="B2462">
        <v>5</v>
      </c>
      <c r="C2462" t="s">
        <v>8287</v>
      </c>
      <c r="D2462" t="s">
        <v>8288</v>
      </c>
      <c r="E2462" s="1">
        <v>42356</v>
      </c>
      <c r="F2462" t="s">
        <v>56</v>
      </c>
      <c r="G2462" t="s">
        <v>8289</v>
      </c>
      <c r="I2462" t="s">
        <v>24</v>
      </c>
      <c r="J2462" t="s">
        <v>59</v>
      </c>
      <c r="K2462" t="s">
        <v>7155</v>
      </c>
      <c r="L2462" s="1">
        <v>42339</v>
      </c>
      <c r="M2462">
        <v>4</v>
      </c>
      <c r="N2462">
        <v>2</v>
      </c>
      <c r="O2462">
        <v>2</v>
      </c>
      <c r="P2462">
        <v>1</v>
      </c>
      <c r="Q2462">
        <v>2</v>
      </c>
      <c r="R2462" t="s">
        <v>27</v>
      </c>
      <c r="S2462">
        <v>1</v>
      </c>
    </row>
    <row r="2463" spans="1:19" ht="20.25" customHeight="1">
      <c r="A2463">
        <v>2461</v>
      </c>
      <c r="B2463">
        <v>9</v>
      </c>
      <c r="C2463" t="s">
        <v>8290</v>
      </c>
      <c r="D2463" t="s">
        <v>8291</v>
      </c>
      <c r="E2463" s="1">
        <v>42356</v>
      </c>
      <c r="F2463" t="s">
        <v>2641</v>
      </c>
      <c r="G2463" t="s">
        <v>8292</v>
      </c>
      <c r="H2463" t="s">
        <v>8293</v>
      </c>
      <c r="I2463" t="s">
        <v>87</v>
      </c>
      <c r="J2463" t="s">
        <v>25</v>
      </c>
      <c r="K2463" t="s">
        <v>7131</v>
      </c>
      <c r="L2463" s="1">
        <v>42339</v>
      </c>
      <c r="M2463">
        <v>4</v>
      </c>
      <c r="N2463">
        <v>5</v>
      </c>
      <c r="O2463">
        <v>4</v>
      </c>
      <c r="P2463">
        <v>4</v>
      </c>
      <c r="Q2463">
        <v>4</v>
      </c>
      <c r="R2463" t="s">
        <v>105</v>
      </c>
      <c r="S2463">
        <v>-1</v>
      </c>
    </row>
    <row r="2464" spans="1:19" ht="20.25" customHeight="1">
      <c r="A2464">
        <v>2462</v>
      </c>
      <c r="B2464">
        <v>9</v>
      </c>
      <c r="C2464" t="s">
        <v>8294</v>
      </c>
      <c r="D2464" t="s">
        <v>8295</v>
      </c>
      <c r="E2464" s="1">
        <v>42354</v>
      </c>
      <c r="F2464" t="s">
        <v>21</v>
      </c>
      <c r="G2464" t="s">
        <v>8296</v>
      </c>
      <c r="H2464" t="s">
        <v>2053</v>
      </c>
      <c r="I2464" t="s">
        <v>24</v>
      </c>
      <c r="J2464" t="s">
        <v>34</v>
      </c>
      <c r="K2464" t="s">
        <v>7267</v>
      </c>
      <c r="L2464" s="1">
        <v>42339</v>
      </c>
      <c r="M2464">
        <v>5</v>
      </c>
      <c r="N2464">
        <v>5</v>
      </c>
      <c r="O2464">
        <v>5</v>
      </c>
      <c r="P2464">
        <v>5</v>
      </c>
      <c r="Q2464">
        <v>5</v>
      </c>
      <c r="R2464" t="s">
        <v>105</v>
      </c>
      <c r="S2464">
        <v>3</v>
      </c>
    </row>
    <row r="2465" spans="1:19" ht="20.25" customHeight="1">
      <c r="A2465">
        <v>2463</v>
      </c>
      <c r="B2465">
        <v>7</v>
      </c>
      <c r="C2465" t="s">
        <v>8297</v>
      </c>
      <c r="D2465" t="s">
        <v>8298</v>
      </c>
      <c r="E2465" s="1">
        <v>42354</v>
      </c>
      <c r="F2465" t="s">
        <v>2793</v>
      </c>
      <c r="G2465" t="s">
        <v>8299</v>
      </c>
      <c r="I2465" t="s">
        <v>87</v>
      </c>
      <c r="J2465" t="s">
        <v>25</v>
      </c>
      <c r="K2465" t="s">
        <v>8300</v>
      </c>
      <c r="L2465" s="1">
        <v>42339</v>
      </c>
      <c r="M2465">
        <v>5</v>
      </c>
      <c r="N2465">
        <v>5</v>
      </c>
      <c r="O2465">
        <v>2</v>
      </c>
      <c r="P2465">
        <v>4</v>
      </c>
      <c r="Q2465">
        <v>4</v>
      </c>
      <c r="R2465" t="s">
        <v>105</v>
      </c>
      <c r="S2465">
        <v>5</v>
      </c>
    </row>
    <row r="2466" spans="1:19" ht="20.25" customHeight="1">
      <c r="A2466">
        <v>2464</v>
      </c>
      <c r="B2466">
        <v>7</v>
      </c>
      <c r="C2466" t="s">
        <v>8301</v>
      </c>
      <c r="D2466" t="s">
        <v>1652</v>
      </c>
      <c r="E2466" s="1">
        <v>42354</v>
      </c>
      <c r="F2466" t="s">
        <v>283</v>
      </c>
      <c r="G2466" t="s">
        <v>8302</v>
      </c>
      <c r="H2466" t="s">
        <v>200</v>
      </c>
      <c r="I2466" t="s">
        <v>73</v>
      </c>
      <c r="J2466" t="s">
        <v>25</v>
      </c>
      <c r="K2466" t="s">
        <v>8303</v>
      </c>
      <c r="L2466" s="1">
        <v>42339</v>
      </c>
      <c r="M2466">
        <v>4</v>
      </c>
      <c r="N2466">
        <v>1</v>
      </c>
      <c r="O2466">
        <v>3</v>
      </c>
      <c r="P2466">
        <v>4</v>
      </c>
      <c r="Q2466">
        <v>4</v>
      </c>
      <c r="R2466" t="s">
        <v>105</v>
      </c>
      <c r="S2466">
        <v>4</v>
      </c>
    </row>
    <row r="2467" spans="1:19" ht="20.25" customHeight="1">
      <c r="A2467">
        <v>2465</v>
      </c>
      <c r="B2467">
        <v>5</v>
      </c>
      <c r="C2467" t="s">
        <v>8304</v>
      </c>
      <c r="D2467" t="s">
        <v>8305</v>
      </c>
      <c r="E2467" s="1">
        <v>42354</v>
      </c>
      <c r="F2467" t="s">
        <v>21</v>
      </c>
      <c r="G2467" t="s">
        <v>8306</v>
      </c>
      <c r="H2467" t="s">
        <v>23</v>
      </c>
      <c r="I2467" t="s">
        <v>24</v>
      </c>
      <c r="J2467" t="s">
        <v>34</v>
      </c>
      <c r="K2467" t="s">
        <v>850</v>
      </c>
      <c r="L2467" s="1">
        <v>42278</v>
      </c>
      <c r="M2467">
        <v>2</v>
      </c>
      <c r="N2467">
        <v>4</v>
      </c>
      <c r="O2467">
        <v>3</v>
      </c>
      <c r="P2467">
        <v>2</v>
      </c>
      <c r="Q2467">
        <v>3</v>
      </c>
      <c r="R2467" t="s">
        <v>27</v>
      </c>
      <c r="S2467">
        <v>2</v>
      </c>
    </row>
    <row r="2468" spans="1:19" ht="20.25" customHeight="1">
      <c r="A2468">
        <v>2466</v>
      </c>
      <c r="B2468">
        <v>9</v>
      </c>
      <c r="C2468" t="s">
        <v>8307</v>
      </c>
      <c r="D2468" t="s">
        <v>8295</v>
      </c>
      <c r="E2468" s="1">
        <v>42354</v>
      </c>
      <c r="F2468" t="s">
        <v>21</v>
      </c>
      <c r="G2468" t="s">
        <v>8308</v>
      </c>
      <c r="H2468" t="s">
        <v>32</v>
      </c>
      <c r="I2468" t="s">
        <v>24</v>
      </c>
      <c r="J2468" t="s">
        <v>34</v>
      </c>
      <c r="K2468" t="s">
        <v>8309</v>
      </c>
      <c r="L2468" s="1">
        <v>42309</v>
      </c>
      <c r="M2468">
        <v>4</v>
      </c>
      <c r="N2468">
        <v>5</v>
      </c>
      <c r="O2468">
        <v>5</v>
      </c>
      <c r="P2468">
        <v>5</v>
      </c>
      <c r="Q2468">
        <v>5</v>
      </c>
      <c r="R2468" t="s">
        <v>105</v>
      </c>
      <c r="S2468">
        <v>-1</v>
      </c>
    </row>
    <row r="2469" spans="1:19" ht="20.25" customHeight="1">
      <c r="A2469">
        <v>2467</v>
      </c>
      <c r="B2469">
        <v>1</v>
      </c>
      <c r="C2469" t="s">
        <v>8310</v>
      </c>
      <c r="D2469" t="s">
        <v>6903</v>
      </c>
      <c r="E2469" s="1">
        <v>42354</v>
      </c>
      <c r="F2469" t="s">
        <v>21</v>
      </c>
      <c r="G2469" t="s">
        <v>8311</v>
      </c>
      <c r="I2469" t="s">
        <v>73</v>
      </c>
      <c r="J2469" t="s">
        <v>25</v>
      </c>
      <c r="K2469" t="s">
        <v>8312</v>
      </c>
      <c r="L2469" s="1">
        <v>42339</v>
      </c>
      <c r="M2469">
        <v>2</v>
      </c>
      <c r="N2469">
        <v>1</v>
      </c>
      <c r="O2469">
        <v>1</v>
      </c>
      <c r="P2469">
        <v>2</v>
      </c>
      <c r="Q2469">
        <v>1</v>
      </c>
      <c r="R2469" t="s">
        <v>27</v>
      </c>
      <c r="S2469">
        <v>-1</v>
      </c>
    </row>
    <row r="2470" spans="1:19" ht="20.25" customHeight="1">
      <c r="A2470">
        <v>2468</v>
      </c>
      <c r="B2470">
        <v>10</v>
      </c>
      <c r="C2470" t="s">
        <v>8313</v>
      </c>
      <c r="D2470" t="s">
        <v>4395</v>
      </c>
      <c r="E2470" s="1">
        <v>42353</v>
      </c>
      <c r="F2470" t="s">
        <v>21</v>
      </c>
      <c r="G2470" t="s">
        <v>8314</v>
      </c>
      <c r="H2470" t="s">
        <v>32</v>
      </c>
      <c r="I2470" t="s">
        <v>24</v>
      </c>
      <c r="J2470" t="s">
        <v>34</v>
      </c>
      <c r="K2470" t="s">
        <v>6996</v>
      </c>
      <c r="L2470" s="1">
        <v>42339</v>
      </c>
      <c r="M2470">
        <v>5</v>
      </c>
      <c r="N2470">
        <v>5</v>
      </c>
      <c r="O2470">
        <v>5</v>
      </c>
      <c r="P2470">
        <v>5</v>
      </c>
      <c r="Q2470">
        <v>5</v>
      </c>
      <c r="R2470" t="s">
        <v>105</v>
      </c>
      <c r="S2470">
        <v>-1</v>
      </c>
    </row>
    <row r="2471" spans="1:19" ht="20.25" customHeight="1">
      <c r="A2471">
        <v>2469</v>
      </c>
      <c r="B2471">
        <v>3</v>
      </c>
      <c r="C2471" t="s">
        <v>8315</v>
      </c>
      <c r="D2471" t="s">
        <v>67</v>
      </c>
      <c r="E2471" s="1">
        <v>42353</v>
      </c>
      <c r="F2471" t="s">
        <v>21</v>
      </c>
      <c r="G2471" t="s">
        <v>8316</v>
      </c>
      <c r="H2471" t="s">
        <v>23</v>
      </c>
      <c r="I2471" t="s">
        <v>73</v>
      </c>
      <c r="J2471" t="s">
        <v>34</v>
      </c>
      <c r="K2471" t="s">
        <v>100</v>
      </c>
      <c r="L2471" s="1">
        <v>42339</v>
      </c>
      <c r="M2471">
        <v>3</v>
      </c>
      <c r="N2471">
        <v>3</v>
      </c>
      <c r="O2471">
        <v>2</v>
      </c>
      <c r="P2471">
        <v>3</v>
      </c>
      <c r="Q2471">
        <v>1</v>
      </c>
      <c r="R2471" t="s">
        <v>27</v>
      </c>
      <c r="S2471">
        <v>2</v>
      </c>
    </row>
    <row r="2472" spans="1:19" ht="20.25" customHeight="1">
      <c r="A2472">
        <v>2470</v>
      </c>
      <c r="B2472">
        <v>1</v>
      </c>
      <c r="C2472" t="s">
        <v>8317</v>
      </c>
      <c r="D2472" t="s">
        <v>8318</v>
      </c>
      <c r="E2472" s="1">
        <v>42353</v>
      </c>
      <c r="F2472" t="s">
        <v>21</v>
      </c>
      <c r="G2472" t="s">
        <v>8319</v>
      </c>
      <c r="H2472" t="s">
        <v>163</v>
      </c>
      <c r="I2472" t="s">
        <v>24</v>
      </c>
      <c r="J2472" t="s">
        <v>94</v>
      </c>
      <c r="K2472" t="s">
        <v>4200</v>
      </c>
      <c r="L2472" s="1">
        <v>42309</v>
      </c>
      <c r="M2472">
        <v>3</v>
      </c>
      <c r="N2472">
        <v>2</v>
      </c>
      <c r="O2472">
        <v>2</v>
      </c>
      <c r="P2472">
        <v>2</v>
      </c>
      <c r="Q2472">
        <v>1</v>
      </c>
      <c r="R2472" t="s">
        <v>27</v>
      </c>
      <c r="S2472">
        <v>1</v>
      </c>
    </row>
    <row r="2473" spans="1:19" ht="20.25" customHeight="1">
      <c r="A2473">
        <v>2471</v>
      </c>
      <c r="B2473">
        <v>10</v>
      </c>
      <c r="C2473" t="s">
        <v>1955</v>
      </c>
      <c r="D2473" t="s">
        <v>8320</v>
      </c>
      <c r="E2473" s="1">
        <v>42353</v>
      </c>
      <c r="F2473" t="s">
        <v>21</v>
      </c>
      <c r="G2473" t="s">
        <v>8321</v>
      </c>
      <c r="H2473" t="s">
        <v>1969</v>
      </c>
      <c r="I2473" t="s">
        <v>24</v>
      </c>
      <c r="J2473" t="s">
        <v>34</v>
      </c>
      <c r="K2473" t="s">
        <v>6004</v>
      </c>
      <c r="L2473" s="1">
        <v>42339</v>
      </c>
      <c r="M2473">
        <v>5</v>
      </c>
      <c r="N2473">
        <v>5</v>
      </c>
      <c r="O2473">
        <v>5</v>
      </c>
      <c r="P2473">
        <v>5</v>
      </c>
      <c r="Q2473">
        <v>5</v>
      </c>
      <c r="R2473" t="s">
        <v>105</v>
      </c>
      <c r="S2473">
        <v>5</v>
      </c>
    </row>
    <row r="2474" spans="1:19" ht="20.25" customHeight="1">
      <c r="A2474">
        <v>2472</v>
      </c>
      <c r="B2474">
        <v>10</v>
      </c>
      <c r="C2474" t="s">
        <v>8322</v>
      </c>
      <c r="D2474" t="s">
        <v>8323</v>
      </c>
      <c r="E2474" s="1">
        <v>42352</v>
      </c>
      <c r="F2474" t="s">
        <v>21</v>
      </c>
      <c r="G2474" t="s">
        <v>8324</v>
      </c>
      <c r="H2474" t="s">
        <v>532</v>
      </c>
      <c r="I2474" t="s">
        <v>33</v>
      </c>
      <c r="J2474" t="s">
        <v>25</v>
      </c>
      <c r="K2474" t="s">
        <v>8325</v>
      </c>
      <c r="L2474" s="1">
        <v>42339</v>
      </c>
      <c r="M2474">
        <v>4</v>
      </c>
      <c r="N2474">
        <v>5</v>
      </c>
      <c r="O2474">
        <v>-1</v>
      </c>
      <c r="P2474">
        <v>5</v>
      </c>
      <c r="Q2474">
        <v>5</v>
      </c>
      <c r="R2474" t="s">
        <v>105</v>
      </c>
      <c r="S2474">
        <v>-1</v>
      </c>
    </row>
    <row r="2475" spans="1:19" ht="20.25" customHeight="1">
      <c r="A2475">
        <v>2473</v>
      </c>
      <c r="B2475">
        <v>9</v>
      </c>
      <c r="C2475" t="s">
        <v>8326</v>
      </c>
      <c r="D2475" t="s">
        <v>8327</v>
      </c>
      <c r="E2475" s="1">
        <v>42350</v>
      </c>
      <c r="F2475" t="s">
        <v>21</v>
      </c>
      <c r="G2475" t="s">
        <v>8328</v>
      </c>
      <c r="H2475" t="s">
        <v>149</v>
      </c>
      <c r="I2475" t="s">
        <v>24</v>
      </c>
      <c r="J2475" t="s">
        <v>34</v>
      </c>
      <c r="K2475" t="s">
        <v>7183</v>
      </c>
      <c r="L2475" s="1">
        <v>42339</v>
      </c>
      <c r="M2475">
        <v>4</v>
      </c>
      <c r="N2475">
        <v>5</v>
      </c>
      <c r="O2475">
        <v>5</v>
      </c>
      <c r="P2475">
        <v>5</v>
      </c>
      <c r="Q2475">
        <v>5</v>
      </c>
      <c r="R2475" t="s">
        <v>105</v>
      </c>
      <c r="S2475">
        <v>4</v>
      </c>
    </row>
    <row r="2476" spans="1:19" ht="20.25" customHeight="1">
      <c r="A2476">
        <v>2474</v>
      </c>
      <c r="B2476">
        <v>7</v>
      </c>
      <c r="C2476" t="s">
        <v>8329</v>
      </c>
      <c r="D2476" t="s">
        <v>8330</v>
      </c>
      <c r="E2476" s="1">
        <v>42350</v>
      </c>
      <c r="F2476" t="s">
        <v>21</v>
      </c>
      <c r="G2476" t="s">
        <v>8331</v>
      </c>
      <c r="I2476" t="s">
        <v>33</v>
      </c>
      <c r="J2476" t="s">
        <v>34</v>
      </c>
      <c r="K2476" t="s">
        <v>6303</v>
      </c>
      <c r="L2476" s="1">
        <v>42217</v>
      </c>
      <c r="M2476">
        <v>2</v>
      </c>
      <c r="N2476">
        <v>5</v>
      </c>
      <c r="O2476">
        <v>5</v>
      </c>
      <c r="P2476">
        <v>1</v>
      </c>
      <c r="Q2476">
        <v>4</v>
      </c>
      <c r="R2476" t="s">
        <v>105</v>
      </c>
      <c r="S2476">
        <v>3</v>
      </c>
    </row>
    <row r="2477" spans="1:19" ht="20.25" customHeight="1">
      <c r="A2477">
        <v>2475</v>
      </c>
      <c r="B2477">
        <v>10</v>
      </c>
      <c r="C2477" t="s">
        <v>8332</v>
      </c>
      <c r="D2477" t="s">
        <v>8333</v>
      </c>
      <c r="E2477" s="1">
        <v>42349</v>
      </c>
      <c r="F2477" t="s">
        <v>21</v>
      </c>
      <c r="G2477" t="s">
        <v>8334</v>
      </c>
      <c r="I2477" t="s">
        <v>87</v>
      </c>
      <c r="J2477" t="s">
        <v>25</v>
      </c>
      <c r="K2477" t="s">
        <v>4200</v>
      </c>
      <c r="L2477" s="1">
        <v>42339</v>
      </c>
      <c r="M2477">
        <v>4</v>
      </c>
      <c r="N2477">
        <v>5</v>
      </c>
      <c r="O2477">
        <v>4</v>
      </c>
      <c r="P2477">
        <v>5</v>
      </c>
      <c r="Q2477">
        <v>5</v>
      </c>
      <c r="R2477" t="s">
        <v>105</v>
      </c>
      <c r="S2477">
        <v>5</v>
      </c>
    </row>
    <row r="2478" spans="1:19" ht="20.25" customHeight="1">
      <c r="A2478">
        <v>2476</v>
      </c>
      <c r="B2478">
        <v>1</v>
      </c>
      <c r="C2478" t="s">
        <v>8335</v>
      </c>
      <c r="D2478" t="s">
        <v>8336</v>
      </c>
      <c r="E2478" s="1">
        <v>42349</v>
      </c>
      <c r="F2478" t="s">
        <v>21</v>
      </c>
      <c r="G2478" t="s">
        <v>8337</v>
      </c>
      <c r="H2478" t="s">
        <v>163</v>
      </c>
      <c r="I2478" t="s">
        <v>33</v>
      </c>
      <c r="J2478" t="s">
        <v>94</v>
      </c>
      <c r="K2478" t="s">
        <v>6509</v>
      </c>
      <c r="L2478" s="1">
        <v>42309</v>
      </c>
      <c r="M2478">
        <v>3</v>
      </c>
      <c r="N2478">
        <v>3</v>
      </c>
      <c r="O2478">
        <v>2</v>
      </c>
      <c r="P2478">
        <v>1</v>
      </c>
      <c r="Q2478">
        <v>1</v>
      </c>
      <c r="R2478" t="s">
        <v>27</v>
      </c>
      <c r="S2478">
        <v>3</v>
      </c>
    </row>
    <row r="2479" spans="1:19" ht="20.25" customHeight="1">
      <c r="A2479">
        <v>2477</v>
      </c>
      <c r="B2479">
        <v>2</v>
      </c>
      <c r="C2479" t="s">
        <v>8338</v>
      </c>
      <c r="D2479" t="s">
        <v>6903</v>
      </c>
      <c r="E2479" s="1">
        <v>42349</v>
      </c>
      <c r="F2479" t="s">
        <v>21</v>
      </c>
      <c r="G2479" t="s">
        <v>8339</v>
      </c>
      <c r="I2479" t="s">
        <v>73</v>
      </c>
      <c r="J2479" t="s">
        <v>25</v>
      </c>
      <c r="K2479" t="s">
        <v>8340</v>
      </c>
      <c r="L2479" s="1">
        <v>42339</v>
      </c>
      <c r="M2479">
        <v>2</v>
      </c>
      <c r="N2479">
        <v>1</v>
      </c>
      <c r="O2479">
        <v>1</v>
      </c>
      <c r="P2479">
        <v>1</v>
      </c>
      <c r="Q2479">
        <v>1</v>
      </c>
      <c r="R2479" t="s">
        <v>27</v>
      </c>
      <c r="S2479">
        <v>-1</v>
      </c>
    </row>
    <row r="2480" spans="1:19" ht="20.25" customHeight="1">
      <c r="A2480">
        <v>2478</v>
      </c>
      <c r="B2480">
        <v>3</v>
      </c>
      <c r="C2480" t="s">
        <v>8341</v>
      </c>
      <c r="D2480" t="s">
        <v>67</v>
      </c>
      <c r="E2480" s="1">
        <v>42349</v>
      </c>
      <c r="F2480" t="s">
        <v>21</v>
      </c>
      <c r="G2480" t="s">
        <v>8342</v>
      </c>
      <c r="H2480" t="s">
        <v>163</v>
      </c>
      <c r="I2480" t="s">
        <v>24</v>
      </c>
      <c r="J2480" t="s">
        <v>25</v>
      </c>
      <c r="K2480" t="s">
        <v>8343</v>
      </c>
      <c r="L2480" s="1">
        <v>42339</v>
      </c>
      <c r="M2480">
        <v>3</v>
      </c>
      <c r="N2480">
        <v>1</v>
      </c>
      <c r="O2480">
        <v>1</v>
      </c>
      <c r="P2480">
        <v>3</v>
      </c>
      <c r="Q2480">
        <v>2</v>
      </c>
      <c r="R2480" t="s">
        <v>27</v>
      </c>
      <c r="S2480">
        <v>1</v>
      </c>
    </row>
    <row r="2481" spans="1:19" ht="20.25" customHeight="1">
      <c r="A2481">
        <v>2479</v>
      </c>
      <c r="B2481">
        <v>10</v>
      </c>
      <c r="C2481" t="s">
        <v>8344</v>
      </c>
      <c r="D2481" t="s">
        <v>8345</v>
      </c>
      <c r="E2481" s="1">
        <v>42349</v>
      </c>
      <c r="F2481" t="s">
        <v>21</v>
      </c>
      <c r="G2481" t="s">
        <v>8346</v>
      </c>
      <c r="H2481" t="s">
        <v>200</v>
      </c>
      <c r="I2481" t="s">
        <v>24</v>
      </c>
      <c r="J2481" t="s">
        <v>25</v>
      </c>
      <c r="K2481" t="s">
        <v>6637</v>
      </c>
      <c r="L2481" s="1">
        <v>42339</v>
      </c>
      <c r="M2481">
        <v>5</v>
      </c>
      <c r="N2481">
        <v>5</v>
      </c>
      <c r="O2481">
        <v>5</v>
      </c>
      <c r="P2481">
        <v>5</v>
      </c>
      <c r="Q2481">
        <v>5</v>
      </c>
      <c r="R2481" t="s">
        <v>105</v>
      </c>
      <c r="S2481">
        <v>5</v>
      </c>
    </row>
    <row r="2482" spans="1:19" ht="20.25" customHeight="1">
      <c r="A2482">
        <v>2480</v>
      </c>
      <c r="B2482">
        <v>10</v>
      </c>
      <c r="C2482" t="s">
        <v>8347</v>
      </c>
      <c r="D2482" t="s">
        <v>8348</v>
      </c>
      <c r="E2482" s="1">
        <v>42349</v>
      </c>
      <c r="F2482" t="s">
        <v>56</v>
      </c>
      <c r="G2482" t="s">
        <v>8349</v>
      </c>
      <c r="I2482" t="s">
        <v>73</v>
      </c>
      <c r="J2482" t="s">
        <v>25</v>
      </c>
      <c r="K2482" t="s">
        <v>6536</v>
      </c>
      <c r="L2482" s="1">
        <v>42339</v>
      </c>
      <c r="M2482">
        <v>5</v>
      </c>
      <c r="N2482">
        <v>5</v>
      </c>
      <c r="O2482">
        <v>5</v>
      </c>
      <c r="P2482">
        <v>5</v>
      </c>
      <c r="Q2482">
        <v>5</v>
      </c>
      <c r="R2482" t="s">
        <v>105</v>
      </c>
      <c r="S2482">
        <v>-1</v>
      </c>
    </row>
    <row r="2483" spans="1:19" ht="20.25" customHeight="1">
      <c r="A2483">
        <v>2481</v>
      </c>
      <c r="B2483">
        <v>8</v>
      </c>
      <c r="C2483" t="s">
        <v>8350</v>
      </c>
      <c r="D2483" t="s">
        <v>8348</v>
      </c>
      <c r="E2483" s="1">
        <v>42348</v>
      </c>
      <c r="F2483" t="s">
        <v>56</v>
      </c>
      <c r="G2483" t="s">
        <v>8351</v>
      </c>
      <c r="H2483" t="s">
        <v>163</v>
      </c>
      <c r="I2483" t="s">
        <v>73</v>
      </c>
      <c r="J2483" t="s">
        <v>94</v>
      </c>
      <c r="K2483" t="s">
        <v>6543</v>
      </c>
      <c r="L2483" s="1">
        <v>42309</v>
      </c>
      <c r="M2483">
        <v>4</v>
      </c>
      <c r="N2483">
        <v>3</v>
      </c>
      <c r="O2483">
        <v>3</v>
      </c>
      <c r="P2483">
        <v>2</v>
      </c>
      <c r="Q2483">
        <v>4</v>
      </c>
      <c r="R2483" t="s">
        <v>105</v>
      </c>
      <c r="S2483">
        <v>4</v>
      </c>
    </row>
    <row r="2484" spans="1:19" ht="20.25" customHeight="1">
      <c r="A2484">
        <v>2482</v>
      </c>
      <c r="B2484">
        <v>6</v>
      </c>
      <c r="C2484" t="s">
        <v>8352</v>
      </c>
      <c r="D2484" t="s">
        <v>8348</v>
      </c>
      <c r="E2484" s="1">
        <v>42348</v>
      </c>
      <c r="F2484" t="s">
        <v>56</v>
      </c>
      <c r="G2484" t="s">
        <v>8353</v>
      </c>
      <c r="H2484" t="s">
        <v>1969</v>
      </c>
      <c r="I2484" t="s">
        <v>73</v>
      </c>
      <c r="J2484" t="s">
        <v>25</v>
      </c>
      <c r="K2484" t="s">
        <v>6530</v>
      </c>
      <c r="L2484" s="1">
        <v>42339</v>
      </c>
      <c r="M2484">
        <v>2</v>
      </c>
      <c r="N2484">
        <v>3</v>
      </c>
      <c r="O2484">
        <v>5</v>
      </c>
      <c r="P2484">
        <v>5</v>
      </c>
      <c r="Q2484">
        <v>3</v>
      </c>
      <c r="R2484" t="s">
        <v>105</v>
      </c>
      <c r="S2484">
        <v>2</v>
      </c>
    </row>
    <row r="2485" spans="1:19" ht="20.25" customHeight="1">
      <c r="A2485">
        <v>2483</v>
      </c>
      <c r="B2485">
        <v>9</v>
      </c>
      <c r="C2485" t="s">
        <v>3571</v>
      </c>
      <c r="D2485" t="s">
        <v>8354</v>
      </c>
      <c r="E2485" s="1">
        <v>42348</v>
      </c>
      <c r="F2485" t="s">
        <v>21</v>
      </c>
      <c r="G2485" t="s">
        <v>8355</v>
      </c>
      <c r="H2485" t="s">
        <v>163</v>
      </c>
      <c r="I2485" t="s">
        <v>24</v>
      </c>
      <c r="J2485" t="s">
        <v>34</v>
      </c>
      <c r="K2485" t="s">
        <v>6303</v>
      </c>
      <c r="L2485" s="1">
        <v>42339</v>
      </c>
      <c r="M2485">
        <v>5</v>
      </c>
      <c r="N2485">
        <v>5</v>
      </c>
      <c r="O2485">
        <v>5</v>
      </c>
      <c r="P2485">
        <v>5</v>
      </c>
      <c r="Q2485">
        <v>5</v>
      </c>
      <c r="R2485" t="s">
        <v>105</v>
      </c>
      <c r="S2485">
        <v>4</v>
      </c>
    </row>
    <row r="2486" spans="1:19" ht="20.25" customHeight="1">
      <c r="A2486">
        <v>2484</v>
      </c>
      <c r="B2486">
        <v>9</v>
      </c>
      <c r="C2486" t="s">
        <v>8356</v>
      </c>
      <c r="D2486" t="s">
        <v>8357</v>
      </c>
      <c r="E2486" s="1">
        <v>42348</v>
      </c>
      <c r="F2486" t="s">
        <v>91</v>
      </c>
      <c r="G2486" t="s">
        <v>8358</v>
      </c>
      <c r="H2486" t="s">
        <v>32</v>
      </c>
      <c r="I2486" t="s">
        <v>73</v>
      </c>
      <c r="J2486" t="s">
        <v>34</v>
      </c>
      <c r="K2486" t="s">
        <v>7175</v>
      </c>
      <c r="L2486" s="1">
        <v>42339</v>
      </c>
      <c r="M2486">
        <v>5</v>
      </c>
      <c r="N2486">
        <v>5</v>
      </c>
      <c r="O2486">
        <v>5</v>
      </c>
      <c r="P2486">
        <v>4</v>
      </c>
      <c r="Q2486">
        <v>4</v>
      </c>
      <c r="R2486" t="s">
        <v>105</v>
      </c>
      <c r="S2486">
        <v>-1</v>
      </c>
    </row>
    <row r="2487" spans="1:19" ht="20.25" customHeight="1">
      <c r="A2487">
        <v>2485</v>
      </c>
      <c r="B2487">
        <v>3</v>
      </c>
      <c r="C2487" t="s">
        <v>8359</v>
      </c>
      <c r="D2487" t="s">
        <v>8360</v>
      </c>
      <c r="E2487" s="1">
        <v>42348</v>
      </c>
      <c r="F2487" t="s">
        <v>56</v>
      </c>
      <c r="G2487" t="s">
        <v>8361</v>
      </c>
      <c r="I2487" t="s">
        <v>73</v>
      </c>
      <c r="J2487" t="s">
        <v>59</v>
      </c>
      <c r="K2487" t="s">
        <v>8362</v>
      </c>
      <c r="L2487" s="1">
        <v>42217</v>
      </c>
      <c r="M2487">
        <v>5</v>
      </c>
      <c r="N2487">
        <v>4</v>
      </c>
      <c r="O2487">
        <v>2</v>
      </c>
      <c r="P2487">
        <v>2</v>
      </c>
      <c r="Q2487">
        <v>1</v>
      </c>
      <c r="R2487" t="s">
        <v>27</v>
      </c>
      <c r="S2487">
        <v>2</v>
      </c>
    </row>
    <row r="2488" spans="1:19" ht="20.25" customHeight="1">
      <c r="A2488">
        <v>2486</v>
      </c>
      <c r="B2488">
        <v>9</v>
      </c>
      <c r="C2488" t="s">
        <v>8363</v>
      </c>
      <c r="D2488" t="s">
        <v>8364</v>
      </c>
      <c r="E2488" s="1">
        <v>42347</v>
      </c>
      <c r="F2488" t="s">
        <v>21</v>
      </c>
      <c r="G2488" t="s">
        <v>8365</v>
      </c>
      <c r="H2488" t="s">
        <v>149</v>
      </c>
      <c r="I2488" t="s">
        <v>24</v>
      </c>
      <c r="J2488" t="s">
        <v>34</v>
      </c>
      <c r="K2488" t="s">
        <v>8366</v>
      </c>
      <c r="L2488" s="1">
        <v>42339</v>
      </c>
      <c r="M2488">
        <v>5</v>
      </c>
      <c r="N2488">
        <v>5</v>
      </c>
      <c r="O2488">
        <v>5</v>
      </c>
      <c r="P2488">
        <v>5</v>
      </c>
      <c r="Q2488">
        <v>5</v>
      </c>
      <c r="R2488" t="s">
        <v>105</v>
      </c>
      <c r="S2488">
        <v>4</v>
      </c>
    </row>
    <row r="2489" spans="1:19" ht="20.25" customHeight="1">
      <c r="A2489">
        <v>2487</v>
      </c>
      <c r="B2489">
        <v>7</v>
      </c>
      <c r="C2489" t="s">
        <v>8367</v>
      </c>
      <c r="D2489" t="s">
        <v>8368</v>
      </c>
      <c r="E2489" s="1">
        <v>42347</v>
      </c>
      <c r="F2489" t="s">
        <v>21</v>
      </c>
      <c r="G2489" t="s">
        <v>8369</v>
      </c>
      <c r="H2489" t="s">
        <v>149</v>
      </c>
      <c r="I2489" t="s">
        <v>73</v>
      </c>
      <c r="J2489" t="s">
        <v>25</v>
      </c>
      <c r="K2489" t="s">
        <v>6425</v>
      </c>
      <c r="L2489" s="1">
        <v>42339</v>
      </c>
      <c r="M2489">
        <v>3</v>
      </c>
      <c r="N2489">
        <v>4</v>
      </c>
      <c r="O2489">
        <v>4</v>
      </c>
      <c r="P2489">
        <v>4</v>
      </c>
      <c r="Q2489">
        <v>4</v>
      </c>
      <c r="R2489" t="s">
        <v>105</v>
      </c>
      <c r="S2489">
        <v>4</v>
      </c>
    </row>
    <row r="2490" spans="1:19" ht="20.25" customHeight="1">
      <c r="A2490">
        <v>2488</v>
      </c>
      <c r="B2490">
        <v>10</v>
      </c>
      <c r="C2490" t="s">
        <v>8370</v>
      </c>
      <c r="D2490" t="s">
        <v>2356</v>
      </c>
      <c r="E2490" s="1">
        <v>42346</v>
      </c>
      <c r="F2490" t="s">
        <v>21</v>
      </c>
      <c r="G2490" t="s">
        <v>8371</v>
      </c>
      <c r="H2490" t="s">
        <v>2053</v>
      </c>
      <c r="I2490" t="s">
        <v>73</v>
      </c>
      <c r="J2490" t="s">
        <v>25</v>
      </c>
      <c r="K2490" t="s">
        <v>8372</v>
      </c>
      <c r="L2490" s="1">
        <v>42339</v>
      </c>
      <c r="M2490">
        <v>4</v>
      </c>
      <c r="N2490">
        <v>5</v>
      </c>
      <c r="O2490">
        <v>5</v>
      </c>
      <c r="P2490">
        <v>5</v>
      </c>
      <c r="Q2490">
        <v>4</v>
      </c>
      <c r="R2490" t="s">
        <v>105</v>
      </c>
      <c r="S2490">
        <v>4</v>
      </c>
    </row>
    <row r="2491" spans="1:19" ht="20.25" customHeight="1">
      <c r="A2491">
        <v>2489</v>
      </c>
      <c r="B2491">
        <v>4</v>
      </c>
      <c r="C2491" t="s">
        <v>8373</v>
      </c>
      <c r="D2491" t="s">
        <v>8374</v>
      </c>
      <c r="E2491" s="1">
        <v>42345</v>
      </c>
      <c r="F2491" t="s">
        <v>21</v>
      </c>
      <c r="G2491" t="s">
        <v>8375</v>
      </c>
      <c r="I2491" t="s">
        <v>24</v>
      </c>
      <c r="J2491" t="s">
        <v>25</v>
      </c>
      <c r="K2491" t="s">
        <v>4571</v>
      </c>
      <c r="L2491" s="1">
        <v>42339</v>
      </c>
      <c r="M2491">
        <v>1</v>
      </c>
      <c r="N2491">
        <v>4</v>
      </c>
      <c r="O2491">
        <v>1</v>
      </c>
      <c r="P2491">
        <v>3</v>
      </c>
      <c r="Q2491">
        <v>1</v>
      </c>
      <c r="R2491" t="s">
        <v>27</v>
      </c>
      <c r="S2491">
        <v>-1</v>
      </c>
    </row>
    <row r="2492" spans="1:19" ht="20.25" customHeight="1">
      <c r="A2492">
        <v>2490</v>
      </c>
      <c r="B2492">
        <v>6</v>
      </c>
      <c r="C2492" t="s">
        <v>8376</v>
      </c>
      <c r="D2492" t="s">
        <v>404</v>
      </c>
      <c r="E2492" s="1">
        <v>42343</v>
      </c>
      <c r="F2492" t="s">
        <v>21</v>
      </c>
      <c r="G2492" t="s">
        <v>8377</v>
      </c>
      <c r="H2492" t="s">
        <v>2053</v>
      </c>
      <c r="I2492" t="s">
        <v>73</v>
      </c>
      <c r="J2492" t="s">
        <v>25</v>
      </c>
      <c r="K2492" t="s">
        <v>888</v>
      </c>
      <c r="L2492" s="1">
        <v>42309</v>
      </c>
      <c r="M2492">
        <v>3</v>
      </c>
      <c r="N2492">
        <v>3</v>
      </c>
      <c r="O2492">
        <v>2</v>
      </c>
      <c r="P2492">
        <v>3</v>
      </c>
      <c r="Q2492">
        <v>3</v>
      </c>
      <c r="R2492" t="s">
        <v>105</v>
      </c>
      <c r="S2492">
        <v>-1</v>
      </c>
    </row>
    <row r="2493" spans="1:19" ht="20.25" customHeight="1">
      <c r="A2493">
        <v>2491</v>
      </c>
      <c r="B2493">
        <v>8</v>
      </c>
      <c r="C2493" t="s">
        <v>8378</v>
      </c>
      <c r="D2493" t="s">
        <v>8379</v>
      </c>
      <c r="E2493" s="1">
        <v>42343</v>
      </c>
      <c r="F2493" t="s">
        <v>21</v>
      </c>
      <c r="G2493" t="s">
        <v>8380</v>
      </c>
      <c r="H2493" t="s">
        <v>163</v>
      </c>
      <c r="I2493" t="s">
        <v>24</v>
      </c>
      <c r="J2493" t="s">
        <v>94</v>
      </c>
      <c r="K2493" t="s">
        <v>3583</v>
      </c>
      <c r="L2493" s="1">
        <v>42339</v>
      </c>
      <c r="M2493">
        <v>4</v>
      </c>
      <c r="N2493">
        <v>4</v>
      </c>
      <c r="O2493">
        <v>3</v>
      </c>
      <c r="P2493">
        <v>4</v>
      </c>
      <c r="Q2493">
        <v>3</v>
      </c>
      <c r="R2493" t="s">
        <v>105</v>
      </c>
      <c r="S2493">
        <v>3</v>
      </c>
    </row>
    <row r="2494" spans="1:19" ht="20.25" customHeight="1">
      <c r="A2494">
        <v>2492</v>
      </c>
      <c r="B2494">
        <v>7</v>
      </c>
      <c r="C2494" t="s">
        <v>5037</v>
      </c>
      <c r="D2494" t="s">
        <v>1313</v>
      </c>
      <c r="E2494" s="1">
        <v>42342</v>
      </c>
      <c r="F2494" t="s">
        <v>793</v>
      </c>
      <c r="G2494" t="s">
        <v>8381</v>
      </c>
      <c r="H2494" t="s">
        <v>8382</v>
      </c>
      <c r="I2494" t="s">
        <v>73</v>
      </c>
      <c r="J2494" t="s">
        <v>59</v>
      </c>
      <c r="K2494" t="s">
        <v>8383</v>
      </c>
      <c r="L2494" s="1">
        <v>42309</v>
      </c>
      <c r="M2494">
        <v>3</v>
      </c>
      <c r="N2494">
        <v>4</v>
      </c>
      <c r="O2494">
        <v>2</v>
      </c>
      <c r="P2494">
        <v>4</v>
      </c>
      <c r="Q2494">
        <v>3</v>
      </c>
      <c r="R2494" t="s">
        <v>105</v>
      </c>
      <c r="S2494">
        <v>2</v>
      </c>
    </row>
    <row r="2495" spans="1:19" ht="20.25" customHeight="1">
      <c r="A2495">
        <v>2493</v>
      </c>
      <c r="B2495">
        <v>3</v>
      </c>
      <c r="C2495" t="s">
        <v>8384</v>
      </c>
      <c r="D2495" t="s">
        <v>8385</v>
      </c>
      <c r="E2495" s="1">
        <v>42340</v>
      </c>
      <c r="F2495" t="s">
        <v>208</v>
      </c>
      <c r="G2495" t="s">
        <v>8386</v>
      </c>
      <c r="H2495" t="s">
        <v>2053</v>
      </c>
      <c r="I2495" t="s">
        <v>33</v>
      </c>
      <c r="J2495" t="s">
        <v>59</v>
      </c>
      <c r="K2495" t="s">
        <v>6941</v>
      </c>
      <c r="L2495" s="1">
        <v>42309</v>
      </c>
      <c r="M2495">
        <v>3</v>
      </c>
      <c r="N2495">
        <v>5</v>
      </c>
      <c r="O2495">
        <v>2</v>
      </c>
      <c r="P2495">
        <v>1</v>
      </c>
      <c r="Q2495">
        <v>1</v>
      </c>
      <c r="R2495" t="s">
        <v>27</v>
      </c>
      <c r="S2495">
        <v>1</v>
      </c>
    </row>
    <row r="2496" spans="1:19" ht="20.25" customHeight="1">
      <c r="A2496">
        <v>2494</v>
      </c>
      <c r="B2496">
        <v>8</v>
      </c>
      <c r="C2496" t="s">
        <v>8387</v>
      </c>
      <c r="D2496" t="s">
        <v>8388</v>
      </c>
      <c r="E2496" s="1">
        <v>42339</v>
      </c>
      <c r="F2496" t="s">
        <v>21</v>
      </c>
      <c r="G2496" t="s">
        <v>8389</v>
      </c>
      <c r="H2496" t="s">
        <v>163</v>
      </c>
      <c r="I2496" t="s">
        <v>24</v>
      </c>
      <c r="J2496" t="s">
        <v>34</v>
      </c>
      <c r="K2496" t="s">
        <v>3278</v>
      </c>
      <c r="L2496" s="1">
        <v>42309</v>
      </c>
      <c r="M2496">
        <v>4</v>
      </c>
      <c r="N2496">
        <v>4</v>
      </c>
      <c r="O2496">
        <v>3</v>
      </c>
      <c r="P2496">
        <v>3</v>
      </c>
      <c r="Q2496">
        <v>4</v>
      </c>
      <c r="R2496" t="s">
        <v>105</v>
      </c>
      <c r="S2496">
        <v>2</v>
      </c>
    </row>
    <row r="2497" spans="1:19" ht="20.25" customHeight="1">
      <c r="A2497">
        <v>2495</v>
      </c>
      <c r="B2497">
        <v>6</v>
      </c>
      <c r="C2497" t="s">
        <v>8390</v>
      </c>
      <c r="D2497" t="s">
        <v>8388</v>
      </c>
      <c r="E2497" s="1">
        <v>42339</v>
      </c>
      <c r="F2497" t="s">
        <v>21</v>
      </c>
      <c r="G2497" t="s">
        <v>8391</v>
      </c>
      <c r="H2497" t="s">
        <v>2053</v>
      </c>
      <c r="I2497" t="s">
        <v>24</v>
      </c>
      <c r="J2497" t="s">
        <v>94</v>
      </c>
      <c r="K2497" t="s">
        <v>6709</v>
      </c>
      <c r="L2497" s="1">
        <v>42309</v>
      </c>
      <c r="M2497">
        <v>4</v>
      </c>
      <c r="N2497">
        <v>3</v>
      </c>
      <c r="O2497">
        <v>3</v>
      </c>
      <c r="P2497">
        <v>3</v>
      </c>
      <c r="Q2497">
        <v>3</v>
      </c>
      <c r="R2497" t="s">
        <v>105</v>
      </c>
      <c r="S2497">
        <v>2</v>
      </c>
    </row>
    <row r="2498" spans="1:19" ht="20.25" customHeight="1">
      <c r="A2498">
        <v>2496</v>
      </c>
      <c r="B2498">
        <v>1</v>
      </c>
      <c r="C2498" t="s">
        <v>8392</v>
      </c>
      <c r="D2498" t="s">
        <v>8393</v>
      </c>
      <c r="E2498" s="1">
        <v>42339</v>
      </c>
      <c r="F2498" t="s">
        <v>21</v>
      </c>
      <c r="G2498" t="s">
        <v>8394</v>
      </c>
      <c r="I2498" t="s">
        <v>24</v>
      </c>
      <c r="J2498" t="s">
        <v>25</v>
      </c>
      <c r="K2498" t="s">
        <v>6651</v>
      </c>
      <c r="L2498" s="1">
        <v>42186</v>
      </c>
      <c r="M2498">
        <v>1</v>
      </c>
      <c r="N2498">
        <v>4</v>
      </c>
      <c r="O2498">
        <v>1</v>
      </c>
      <c r="P2498">
        <v>1</v>
      </c>
      <c r="Q2498">
        <v>1</v>
      </c>
      <c r="R2498" t="s">
        <v>27</v>
      </c>
      <c r="S2498">
        <v>-1</v>
      </c>
    </row>
    <row r="2499" spans="1:19" ht="20.25" customHeight="1">
      <c r="A2499">
        <v>2497</v>
      </c>
      <c r="B2499">
        <v>6</v>
      </c>
      <c r="C2499" t="s">
        <v>8395</v>
      </c>
      <c r="D2499" t="s">
        <v>8396</v>
      </c>
      <c r="E2499" s="1">
        <v>42339</v>
      </c>
      <c r="F2499" t="s">
        <v>21</v>
      </c>
      <c r="G2499" t="s">
        <v>8397</v>
      </c>
      <c r="H2499" t="s">
        <v>2053</v>
      </c>
      <c r="I2499" t="s">
        <v>24</v>
      </c>
      <c r="J2499" t="s">
        <v>25</v>
      </c>
      <c r="K2499" t="s">
        <v>6327</v>
      </c>
      <c r="L2499" s="1">
        <v>42309</v>
      </c>
      <c r="M2499">
        <v>2</v>
      </c>
      <c r="N2499">
        <v>3</v>
      </c>
      <c r="O2499">
        <v>3</v>
      </c>
      <c r="P2499">
        <v>4</v>
      </c>
      <c r="Q2499">
        <v>3</v>
      </c>
      <c r="R2499" t="s">
        <v>105</v>
      </c>
      <c r="S2499">
        <v>4</v>
      </c>
    </row>
    <row r="2500" spans="1:19" ht="20.25" customHeight="1">
      <c r="A2500">
        <v>2498</v>
      </c>
      <c r="B2500">
        <v>2</v>
      </c>
      <c r="C2500" t="s">
        <v>8398</v>
      </c>
      <c r="D2500" t="s">
        <v>8399</v>
      </c>
      <c r="E2500" s="1">
        <v>42339</v>
      </c>
      <c r="F2500" t="s">
        <v>56</v>
      </c>
      <c r="G2500" t="s">
        <v>8400</v>
      </c>
      <c r="H2500" t="s">
        <v>163</v>
      </c>
      <c r="I2500" t="s">
        <v>24</v>
      </c>
      <c r="J2500" t="s">
        <v>25</v>
      </c>
      <c r="K2500" t="s">
        <v>8401</v>
      </c>
      <c r="L2500" s="1">
        <v>42278</v>
      </c>
      <c r="M2500">
        <v>4</v>
      </c>
      <c r="N2500">
        <v>3</v>
      </c>
      <c r="O2500">
        <v>1</v>
      </c>
      <c r="P2500">
        <v>1</v>
      </c>
      <c r="Q2500">
        <v>1</v>
      </c>
      <c r="R2500" t="s">
        <v>27</v>
      </c>
      <c r="S2500">
        <v>1</v>
      </c>
    </row>
    <row r="2501" spans="1:19" ht="20.25" customHeight="1">
      <c r="A2501">
        <v>2499</v>
      </c>
      <c r="B2501">
        <v>5</v>
      </c>
      <c r="C2501" t="s">
        <v>8402</v>
      </c>
      <c r="D2501" t="s">
        <v>8403</v>
      </c>
      <c r="E2501" s="1">
        <v>42339</v>
      </c>
      <c r="F2501" t="s">
        <v>21</v>
      </c>
      <c r="G2501" t="s">
        <v>8404</v>
      </c>
      <c r="H2501" t="s">
        <v>149</v>
      </c>
      <c r="I2501" t="s">
        <v>24</v>
      </c>
      <c r="J2501" t="s">
        <v>94</v>
      </c>
      <c r="K2501" t="s">
        <v>6308</v>
      </c>
      <c r="L2501" s="1">
        <v>42309</v>
      </c>
      <c r="M2501">
        <v>3</v>
      </c>
      <c r="N2501">
        <v>2</v>
      </c>
      <c r="O2501">
        <v>2</v>
      </c>
      <c r="P2501">
        <v>3</v>
      </c>
      <c r="Q2501">
        <v>3</v>
      </c>
      <c r="R2501" t="s">
        <v>27</v>
      </c>
      <c r="S2501">
        <v>2</v>
      </c>
    </row>
    <row r="2502" spans="1:19" ht="20.25" customHeight="1">
      <c r="A2502">
        <v>2500</v>
      </c>
      <c r="B2502">
        <v>6</v>
      </c>
      <c r="C2502" t="s">
        <v>8405</v>
      </c>
      <c r="D2502" t="s">
        <v>8406</v>
      </c>
      <c r="E2502" s="1">
        <v>42339</v>
      </c>
      <c r="F2502" t="s">
        <v>56</v>
      </c>
      <c r="G2502" t="s">
        <v>8407</v>
      </c>
      <c r="H2502" t="s">
        <v>163</v>
      </c>
      <c r="I2502" t="s">
        <v>87</v>
      </c>
      <c r="J2502" t="s">
        <v>25</v>
      </c>
      <c r="K2502" t="s">
        <v>7798</v>
      </c>
      <c r="L2502" s="1">
        <v>42309</v>
      </c>
      <c r="M2502">
        <v>1</v>
      </c>
      <c r="N2502">
        <v>4</v>
      </c>
      <c r="O2502">
        <v>4</v>
      </c>
      <c r="P2502">
        <v>3</v>
      </c>
      <c r="Q2502">
        <v>4</v>
      </c>
      <c r="R2502" t="s">
        <v>105</v>
      </c>
      <c r="S2502">
        <v>4</v>
      </c>
    </row>
    <row r="2503" spans="1:19" ht="20.25" customHeight="1">
      <c r="A2503">
        <v>2501</v>
      </c>
      <c r="B2503">
        <v>8</v>
      </c>
      <c r="C2503" t="s">
        <v>8408</v>
      </c>
      <c r="D2503" t="s">
        <v>8409</v>
      </c>
      <c r="E2503" s="1">
        <v>42339</v>
      </c>
      <c r="F2503" t="s">
        <v>21</v>
      </c>
      <c r="G2503" t="s">
        <v>8410</v>
      </c>
      <c r="H2503" t="s">
        <v>2053</v>
      </c>
      <c r="I2503" t="s">
        <v>73</v>
      </c>
      <c r="J2503" t="s">
        <v>25</v>
      </c>
      <c r="K2503" t="s">
        <v>8034</v>
      </c>
      <c r="L2503" s="1">
        <v>42309</v>
      </c>
      <c r="M2503">
        <v>3</v>
      </c>
      <c r="N2503">
        <v>5</v>
      </c>
      <c r="O2503">
        <v>5</v>
      </c>
      <c r="P2503">
        <v>5</v>
      </c>
      <c r="Q2503">
        <v>5</v>
      </c>
      <c r="R2503" t="s">
        <v>105</v>
      </c>
      <c r="S2503">
        <v>4</v>
      </c>
    </row>
    <row r="2504" spans="1:19" ht="20.25" customHeight="1">
      <c r="A2504">
        <v>2502</v>
      </c>
      <c r="B2504">
        <v>9</v>
      </c>
      <c r="C2504" t="s">
        <v>8411</v>
      </c>
      <c r="D2504" t="s">
        <v>7001</v>
      </c>
      <c r="E2504" s="1">
        <v>42339</v>
      </c>
      <c r="F2504" t="s">
        <v>21</v>
      </c>
      <c r="G2504" t="s">
        <v>8412</v>
      </c>
      <c r="H2504" t="s">
        <v>32</v>
      </c>
      <c r="I2504" t="s">
        <v>73</v>
      </c>
      <c r="J2504" t="s">
        <v>25</v>
      </c>
      <c r="K2504" t="s">
        <v>6245</v>
      </c>
      <c r="L2504" s="1">
        <v>42309</v>
      </c>
      <c r="M2504">
        <v>5</v>
      </c>
      <c r="N2504">
        <v>5</v>
      </c>
      <c r="O2504">
        <v>4</v>
      </c>
      <c r="P2504">
        <v>4</v>
      </c>
      <c r="Q2504">
        <v>4</v>
      </c>
      <c r="R2504" t="s">
        <v>105</v>
      </c>
      <c r="S2504">
        <v>-1</v>
      </c>
    </row>
    <row r="2505" spans="1:19" ht="20.25" customHeight="1">
      <c r="A2505">
        <v>2503</v>
      </c>
      <c r="B2505">
        <v>3</v>
      </c>
      <c r="C2505" t="s">
        <v>8413</v>
      </c>
      <c r="D2505" t="s">
        <v>8414</v>
      </c>
      <c r="E2505" s="1">
        <v>42338</v>
      </c>
      <c r="F2505" t="s">
        <v>21</v>
      </c>
      <c r="G2505" t="s">
        <v>8415</v>
      </c>
      <c r="H2505" t="s">
        <v>32</v>
      </c>
      <c r="I2505" t="s">
        <v>24</v>
      </c>
      <c r="J2505" t="s">
        <v>34</v>
      </c>
      <c r="K2505" t="s">
        <v>5798</v>
      </c>
      <c r="L2505" s="1">
        <v>42278</v>
      </c>
      <c r="M2505">
        <v>1</v>
      </c>
      <c r="N2505">
        <v>4</v>
      </c>
      <c r="O2505">
        <v>1</v>
      </c>
      <c r="P2505">
        <v>2</v>
      </c>
      <c r="Q2505">
        <v>1</v>
      </c>
      <c r="R2505" t="s">
        <v>27</v>
      </c>
      <c r="S2505">
        <v>-1</v>
      </c>
    </row>
    <row r="2506" spans="1:19" ht="20.25" customHeight="1">
      <c r="A2506">
        <v>2504</v>
      </c>
      <c r="B2506">
        <v>3</v>
      </c>
      <c r="C2506" t="s">
        <v>6015</v>
      </c>
      <c r="D2506" t="s">
        <v>8416</v>
      </c>
      <c r="E2506" s="1">
        <v>42338</v>
      </c>
      <c r="F2506" t="s">
        <v>21</v>
      </c>
      <c r="G2506" t="s">
        <v>8417</v>
      </c>
      <c r="I2506" t="s">
        <v>24</v>
      </c>
      <c r="J2506" t="s">
        <v>25</v>
      </c>
      <c r="K2506" t="s">
        <v>909</v>
      </c>
      <c r="L2506" s="1">
        <v>42309</v>
      </c>
      <c r="M2506">
        <v>2</v>
      </c>
      <c r="N2506">
        <v>2</v>
      </c>
      <c r="O2506">
        <v>1</v>
      </c>
      <c r="P2506">
        <v>3</v>
      </c>
      <c r="Q2506">
        <v>2</v>
      </c>
      <c r="R2506" t="s">
        <v>27</v>
      </c>
      <c r="S2506">
        <v>2</v>
      </c>
    </row>
    <row r="2507" spans="1:19" ht="20.25" customHeight="1">
      <c r="A2507">
        <v>2505</v>
      </c>
      <c r="B2507">
        <v>4</v>
      </c>
      <c r="C2507" t="s">
        <v>8418</v>
      </c>
      <c r="D2507" t="s">
        <v>8419</v>
      </c>
      <c r="E2507" s="1">
        <v>42337</v>
      </c>
      <c r="F2507" t="s">
        <v>21</v>
      </c>
      <c r="G2507" t="s">
        <v>8420</v>
      </c>
      <c r="H2507" t="s">
        <v>149</v>
      </c>
      <c r="I2507" t="s">
        <v>24</v>
      </c>
      <c r="J2507" t="s">
        <v>94</v>
      </c>
      <c r="K2507" t="s">
        <v>8421</v>
      </c>
      <c r="L2507" s="1">
        <v>42278</v>
      </c>
      <c r="M2507">
        <v>2</v>
      </c>
      <c r="N2507">
        <v>1</v>
      </c>
      <c r="O2507">
        <v>3</v>
      </c>
      <c r="P2507">
        <v>2</v>
      </c>
      <c r="Q2507">
        <v>2</v>
      </c>
      <c r="R2507" t="s">
        <v>27</v>
      </c>
      <c r="S2507">
        <v>1</v>
      </c>
    </row>
    <row r="2508" spans="1:19" ht="20.25" customHeight="1">
      <c r="A2508">
        <v>2506</v>
      </c>
      <c r="B2508">
        <v>4</v>
      </c>
      <c r="C2508" t="s">
        <v>8422</v>
      </c>
      <c r="D2508" t="s">
        <v>8423</v>
      </c>
      <c r="E2508" s="1">
        <v>42337</v>
      </c>
      <c r="F2508" t="s">
        <v>21</v>
      </c>
      <c r="G2508" t="s">
        <v>8424</v>
      </c>
      <c r="I2508" t="s">
        <v>73</v>
      </c>
      <c r="J2508" t="s">
        <v>94</v>
      </c>
      <c r="K2508" t="s">
        <v>8425</v>
      </c>
      <c r="L2508" s="1">
        <v>42278</v>
      </c>
      <c r="M2508">
        <v>2</v>
      </c>
      <c r="N2508">
        <v>4</v>
      </c>
      <c r="O2508">
        <v>2</v>
      </c>
      <c r="P2508">
        <v>3</v>
      </c>
      <c r="Q2508">
        <v>3</v>
      </c>
      <c r="R2508" t="s">
        <v>27</v>
      </c>
      <c r="S2508">
        <v>2</v>
      </c>
    </row>
    <row r="2509" spans="1:19" ht="20.25" customHeight="1">
      <c r="A2509">
        <v>2507</v>
      </c>
      <c r="B2509">
        <v>6</v>
      </c>
      <c r="C2509" t="s">
        <v>8426</v>
      </c>
      <c r="D2509" t="s">
        <v>67</v>
      </c>
      <c r="E2509" s="1">
        <v>42337</v>
      </c>
      <c r="F2509" t="s">
        <v>21</v>
      </c>
      <c r="G2509" t="s">
        <v>8427</v>
      </c>
      <c r="H2509" t="s">
        <v>857</v>
      </c>
      <c r="I2509" t="s">
        <v>33</v>
      </c>
      <c r="J2509" t="s">
        <v>25</v>
      </c>
      <c r="K2509" t="s">
        <v>8428</v>
      </c>
      <c r="L2509" s="1">
        <v>42005</v>
      </c>
      <c r="M2509">
        <v>3</v>
      </c>
      <c r="N2509">
        <v>1</v>
      </c>
      <c r="O2509">
        <v>1</v>
      </c>
      <c r="P2509">
        <v>4</v>
      </c>
      <c r="Q2509">
        <v>4</v>
      </c>
      <c r="R2509" t="s">
        <v>105</v>
      </c>
      <c r="S2509">
        <v>2</v>
      </c>
    </row>
    <row r="2510" spans="1:19" ht="20.25" customHeight="1">
      <c r="A2510">
        <v>2508</v>
      </c>
      <c r="B2510">
        <v>1</v>
      </c>
      <c r="C2510" t="s">
        <v>8429</v>
      </c>
      <c r="D2510" t="s">
        <v>8430</v>
      </c>
      <c r="E2510" s="1">
        <v>42336</v>
      </c>
      <c r="F2510" t="s">
        <v>56</v>
      </c>
      <c r="G2510" t="s">
        <v>8431</v>
      </c>
      <c r="I2510" t="s">
        <v>24</v>
      </c>
      <c r="J2510" t="s">
        <v>25</v>
      </c>
      <c r="K2510" t="s">
        <v>3270</v>
      </c>
      <c r="L2510" s="1">
        <v>42309</v>
      </c>
      <c r="M2510">
        <v>3</v>
      </c>
      <c r="N2510">
        <v>5</v>
      </c>
      <c r="O2510">
        <v>4</v>
      </c>
      <c r="P2510">
        <v>1</v>
      </c>
      <c r="Q2510">
        <v>2</v>
      </c>
      <c r="R2510" t="s">
        <v>27</v>
      </c>
      <c r="S2510">
        <v>-1</v>
      </c>
    </row>
    <row r="2511" spans="1:19" ht="20.25" customHeight="1">
      <c r="A2511">
        <v>2509</v>
      </c>
      <c r="B2511">
        <v>4</v>
      </c>
      <c r="C2511" t="s">
        <v>8432</v>
      </c>
      <c r="D2511" t="s">
        <v>8433</v>
      </c>
      <c r="E2511" s="1">
        <v>42335</v>
      </c>
      <c r="F2511" t="s">
        <v>21</v>
      </c>
      <c r="G2511" t="s">
        <v>8434</v>
      </c>
      <c r="H2511" t="s">
        <v>163</v>
      </c>
      <c r="I2511" t="s">
        <v>24</v>
      </c>
      <c r="J2511" t="s">
        <v>34</v>
      </c>
      <c r="K2511" t="s">
        <v>3691</v>
      </c>
      <c r="L2511" s="1">
        <v>42309</v>
      </c>
      <c r="M2511">
        <v>4</v>
      </c>
      <c r="N2511">
        <v>2</v>
      </c>
      <c r="O2511">
        <v>2</v>
      </c>
      <c r="P2511">
        <v>3</v>
      </c>
      <c r="Q2511">
        <v>2</v>
      </c>
      <c r="R2511" t="s">
        <v>27</v>
      </c>
      <c r="S2511">
        <v>-1</v>
      </c>
    </row>
    <row r="2512" spans="1:19" ht="20.25" customHeight="1">
      <c r="A2512">
        <v>2510</v>
      </c>
      <c r="B2512">
        <v>1</v>
      </c>
      <c r="C2512" t="s">
        <v>8435</v>
      </c>
      <c r="D2512" t="s">
        <v>8436</v>
      </c>
      <c r="E2512" s="1">
        <v>42335</v>
      </c>
      <c r="F2512" t="s">
        <v>21</v>
      </c>
      <c r="G2512" t="s">
        <v>8437</v>
      </c>
      <c r="H2512" t="s">
        <v>532</v>
      </c>
      <c r="I2512" t="s">
        <v>33</v>
      </c>
      <c r="J2512" t="s">
        <v>25</v>
      </c>
      <c r="K2512" t="s">
        <v>7652</v>
      </c>
      <c r="L2512" s="1">
        <v>42309</v>
      </c>
      <c r="M2512">
        <v>1</v>
      </c>
      <c r="N2512">
        <v>2</v>
      </c>
      <c r="O2512">
        <v>1</v>
      </c>
      <c r="P2512">
        <v>1</v>
      </c>
      <c r="Q2512">
        <v>3</v>
      </c>
      <c r="R2512" t="s">
        <v>27</v>
      </c>
      <c r="S2512">
        <v>-1</v>
      </c>
    </row>
    <row r="2513" spans="1:19" ht="20.25" customHeight="1">
      <c r="A2513">
        <v>2511</v>
      </c>
      <c r="B2513">
        <v>9</v>
      </c>
      <c r="C2513" t="s">
        <v>8438</v>
      </c>
      <c r="D2513" t="s">
        <v>8439</v>
      </c>
      <c r="E2513" s="1">
        <v>42334</v>
      </c>
      <c r="F2513" t="s">
        <v>21</v>
      </c>
      <c r="G2513" t="s">
        <v>8440</v>
      </c>
      <c r="H2513" t="s">
        <v>23</v>
      </c>
      <c r="I2513" t="s">
        <v>24</v>
      </c>
      <c r="J2513" t="s">
        <v>59</v>
      </c>
      <c r="K2513" t="s">
        <v>3080</v>
      </c>
      <c r="L2513" s="1">
        <v>42309</v>
      </c>
      <c r="M2513">
        <v>5</v>
      </c>
      <c r="N2513">
        <v>5</v>
      </c>
      <c r="O2513">
        <v>5</v>
      </c>
      <c r="P2513">
        <v>5</v>
      </c>
      <c r="Q2513">
        <v>5</v>
      </c>
      <c r="R2513" t="s">
        <v>105</v>
      </c>
      <c r="S2513">
        <v>5</v>
      </c>
    </row>
    <row r="2514" spans="1:19" ht="20.25" customHeight="1">
      <c r="A2514">
        <v>2512</v>
      </c>
      <c r="B2514">
        <v>7</v>
      </c>
      <c r="C2514" t="s">
        <v>8441</v>
      </c>
      <c r="D2514" t="s">
        <v>8442</v>
      </c>
      <c r="E2514" s="1">
        <v>42333</v>
      </c>
      <c r="F2514" t="s">
        <v>21</v>
      </c>
      <c r="G2514" t="s">
        <v>8443</v>
      </c>
      <c r="H2514" t="s">
        <v>8444</v>
      </c>
      <c r="I2514" t="s">
        <v>24</v>
      </c>
      <c r="J2514" t="s">
        <v>34</v>
      </c>
      <c r="K2514" t="s">
        <v>8445</v>
      </c>
      <c r="L2514" s="1">
        <v>42309</v>
      </c>
      <c r="M2514">
        <v>2</v>
      </c>
      <c r="N2514">
        <v>5</v>
      </c>
      <c r="O2514">
        <v>4</v>
      </c>
      <c r="P2514">
        <v>2</v>
      </c>
      <c r="Q2514">
        <v>3</v>
      </c>
      <c r="R2514" t="s">
        <v>105</v>
      </c>
      <c r="S2514">
        <v>-1</v>
      </c>
    </row>
    <row r="2515" spans="1:19" ht="20.25" customHeight="1">
      <c r="A2515">
        <v>2513</v>
      </c>
      <c r="B2515">
        <v>8</v>
      </c>
      <c r="C2515" t="s">
        <v>8446</v>
      </c>
      <c r="D2515" t="s">
        <v>8447</v>
      </c>
      <c r="E2515" s="1">
        <v>42333</v>
      </c>
      <c r="F2515" t="s">
        <v>85</v>
      </c>
      <c r="G2515" t="s">
        <v>8448</v>
      </c>
      <c r="H2515" t="s">
        <v>23</v>
      </c>
      <c r="I2515" t="s">
        <v>73</v>
      </c>
      <c r="J2515" t="s">
        <v>94</v>
      </c>
      <c r="K2515" t="s">
        <v>8449</v>
      </c>
      <c r="L2515" s="1">
        <v>42309</v>
      </c>
      <c r="M2515">
        <v>4</v>
      </c>
      <c r="N2515">
        <v>5</v>
      </c>
      <c r="O2515">
        <v>4</v>
      </c>
      <c r="P2515">
        <v>4</v>
      </c>
      <c r="Q2515">
        <v>4</v>
      </c>
      <c r="R2515" t="s">
        <v>105</v>
      </c>
      <c r="S2515">
        <v>5</v>
      </c>
    </row>
    <row r="2516" spans="1:19" ht="20.25" customHeight="1">
      <c r="A2516">
        <v>2514</v>
      </c>
      <c r="B2516">
        <v>8</v>
      </c>
      <c r="C2516" t="s">
        <v>8450</v>
      </c>
      <c r="D2516" t="s">
        <v>8451</v>
      </c>
      <c r="E2516" s="1">
        <v>42333</v>
      </c>
      <c r="F2516" t="s">
        <v>117</v>
      </c>
      <c r="G2516" t="s">
        <v>8452</v>
      </c>
      <c r="H2516" t="s">
        <v>2053</v>
      </c>
      <c r="I2516" t="s">
        <v>73</v>
      </c>
      <c r="J2516" t="s">
        <v>25</v>
      </c>
      <c r="K2516" t="s">
        <v>842</v>
      </c>
      <c r="L2516" s="1">
        <v>42217</v>
      </c>
      <c r="M2516">
        <v>3</v>
      </c>
      <c r="N2516">
        <v>4</v>
      </c>
      <c r="O2516">
        <v>5</v>
      </c>
      <c r="P2516">
        <v>2</v>
      </c>
      <c r="Q2516">
        <v>3</v>
      </c>
      <c r="R2516" t="s">
        <v>105</v>
      </c>
      <c r="S2516">
        <v>5</v>
      </c>
    </row>
    <row r="2517" spans="1:19" ht="20.25" customHeight="1">
      <c r="A2517">
        <v>2515</v>
      </c>
      <c r="B2517">
        <v>8</v>
      </c>
      <c r="C2517" t="s">
        <v>8453</v>
      </c>
      <c r="D2517" t="s">
        <v>7195</v>
      </c>
      <c r="E2517" s="1">
        <v>42332</v>
      </c>
      <c r="F2517" t="s">
        <v>21</v>
      </c>
      <c r="G2517" t="s">
        <v>8454</v>
      </c>
      <c r="H2517" t="s">
        <v>7797</v>
      </c>
      <c r="I2517" t="s">
        <v>24</v>
      </c>
      <c r="J2517" t="s">
        <v>94</v>
      </c>
      <c r="K2517" t="s">
        <v>6190</v>
      </c>
      <c r="L2517" s="1">
        <v>42309</v>
      </c>
      <c r="M2517">
        <v>4</v>
      </c>
      <c r="N2517">
        <v>5</v>
      </c>
      <c r="O2517">
        <v>5</v>
      </c>
      <c r="P2517">
        <v>3</v>
      </c>
      <c r="Q2517">
        <v>5</v>
      </c>
      <c r="R2517" t="s">
        <v>105</v>
      </c>
      <c r="S2517">
        <v>4</v>
      </c>
    </row>
    <row r="2518" spans="1:19" ht="20.25" customHeight="1">
      <c r="A2518">
        <v>2516</v>
      </c>
      <c r="B2518">
        <v>1</v>
      </c>
      <c r="C2518" t="s">
        <v>8455</v>
      </c>
      <c r="D2518" t="s">
        <v>8456</v>
      </c>
      <c r="E2518" s="1">
        <v>42332</v>
      </c>
      <c r="F2518" t="s">
        <v>21</v>
      </c>
      <c r="G2518" t="s">
        <v>8457</v>
      </c>
      <c r="I2518" t="s">
        <v>24</v>
      </c>
      <c r="J2518" t="s">
        <v>25</v>
      </c>
      <c r="K2518" t="s">
        <v>2064</v>
      </c>
      <c r="L2518" s="1">
        <v>42309</v>
      </c>
      <c r="M2518">
        <v>3</v>
      </c>
      <c r="N2518">
        <v>3</v>
      </c>
      <c r="O2518">
        <v>2</v>
      </c>
      <c r="P2518">
        <v>2</v>
      </c>
      <c r="Q2518">
        <v>1</v>
      </c>
      <c r="R2518" t="s">
        <v>27</v>
      </c>
      <c r="S2518">
        <v>-1</v>
      </c>
    </row>
    <row r="2519" spans="1:19" ht="20.25" customHeight="1">
      <c r="A2519">
        <v>2517</v>
      </c>
      <c r="B2519">
        <v>1</v>
      </c>
      <c r="C2519" t="s">
        <v>8458</v>
      </c>
      <c r="D2519" t="s">
        <v>8459</v>
      </c>
      <c r="E2519" s="1">
        <v>42331</v>
      </c>
      <c r="F2519" t="s">
        <v>21</v>
      </c>
      <c r="G2519" t="s">
        <v>8460</v>
      </c>
      <c r="H2519" t="s">
        <v>2053</v>
      </c>
      <c r="I2519" t="s">
        <v>33</v>
      </c>
      <c r="J2519" t="s">
        <v>34</v>
      </c>
      <c r="K2519" t="s">
        <v>7708</v>
      </c>
      <c r="L2519" s="1">
        <v>42309</v>
      </c>
      <c r="M2519">
        <v>1</v>
      </c>
      <c r="N2519">
        <v>2</v>
      </c>
      <c r="O2519">
        <v>1</v>
      </c>
      <c r="P2519">
        <v>3</v>
      </c>
      <c r="Q2519">
        <v>1</v>
      </c>
      <c r="R2519" t="s">
        <v>27</v>
      </c>
      <c r="S2519">
        <v>1</v>
      </c>
    </row>
    <row r="2520" spans="1:19" ht="20.25" customHeight="1">
      <c r="A2520">
        <v>2518</v>
      </c>
      <c r="B2520">
        <v>5</v>
      </c>
      <c r="C2520" t="s">
        <v>8461</v>
      </c>
      <c r="D2520" t="s">
        <v>3085</v>
      </c>
      <c r="E2520" s="1">
        <v>42331</v>
      </c>
      <c r="F2520" t="s">
        <v>21</v>
      </c>
      <c r="G2520" t="s">
        <v>8462</v>
      </c>
      <c r="H2520" t="s">
        <v>163</v>
      </c>
      <c r="I2520" t="s">
        <v>24</v>
      </c>
      <c r="J2520" t="s">
        <v>94</v>
      </c>
      <c r="K2520" t="s">
        <v>8463</v>
      </c>
      <c r="L2520" s="1">
        <v>42309</v>
      </c>
      <c r="M2520">
        <v>3</v>
      </c>
      <c r="N2520">
        <v>3</v>
      </c>
      <c r="O2520">
        <v>3</v>
      </c>
      <c r="P2520">
        <v>3</v>
      </c>
      <c r="Q2520">
        <v>3</v>
      </c>
      <c r="R2520" t="s">
        <v>105</v>
      </c>
      <c r="S2520">
        <v>2</v>
      </c>
    </row>
    <row r="2521" spans="1:19" ht="20.25" customHeight="1">
      <c r="A2521">
        <v>2519</v>
      </c>
      <c r="B2521">
        <v>7</v>
      </c>
      <c r="C2521" t="s">
        <v>8464</v>
      </c>
      <c r="D2521" t="s">
        <v>417</v>
      </c>
      <c r="E2521" s="1">
        <v>42331</v>
      </c>
      <c r="F2521" t="s">
        <v>21</v>
      </c>
      <c r="G2521" t="s">
        <v>8465</v>
      </c>
      <c r="H2521" t="s">
        <v>8466</v>
      </c>
      <c r="I2521" t="s">
        <v>33</v>
      </c>
      <c r="J2521" t="s">
        <v>25</v>
      </c>
      <c r="K2521" t="s">
        <v>6479</v>
      </c>
      <c r="L2521" s="1">
        <v>42309</v>
      </c>
      <c r="M2521">
        <v>4</v>
      </c>
      <c r="N2521">
        <v>4</v>
      </c>
      <c r="O2521">
        <v>4</v>
      </c>
      <c r="P2521">
        <v>4</v>
      </c>
      <c r="Q2521">
        <v>4</v>
      </c>
      <c r="R2521" t="s">
        <v>105</v>
      </c>
      <c r="S2521">
        <v>-1</v>
      </c>
    </row>
    <row r="2522" spans="1:19" ht="20.25" customHeight="1">
      <c r="A2522">
        <v>2520</v>
      </c>
      <c r="B2522">
        <v>7</v>
      </c>
      <c r="C2522" t="s">
        <v>8467</v>
      </c>
      <c r="D2522" t="s">
        <v>928</v>
      </c>
      <c r="E2522" s="1">
        <v>42330</v>
      </c>
      <c r="F2522" t="s">
        <v>21</v>
      </c>
      <c r="G2522" t="s">
        <v>8468</v>
      </c>
      <c r="I2522" t="s">
        <v>24</v>
      </c>
      <c r="J2522" t="s">
        <v>34</v>
      </c>
      <c r="K2522" t="s">
        <v>6289</v>
      </c>
      <c r="L2522" s="1">
        <v>42309</v>
      </c>
      <c r="M2522">
        <v>3</v>
      </c>
      <c r="N2522">
        <v>4</v>
      </c>
      <c r="O2522">
        <v>3</v>
      </c>
      <c r="P2522">
        <v>3</v>
      </c>
      <c r="Q2522">
        <v>3</v>
      </c>
      <c r="R2522" t="s">
        <v>105</v>
      </c>
      <c r="S2522">
        <v>3</v>
      </c>
    </row>
    <row r="2523" spans="1:19" ht="20.25" customHeight="1">
      <c r="A2523">
        <v>2521</v>
      </c>
      <c r="B2523">
        <v>1</v>
      </c>
      <c r="C2523" t="s">
        <v>8469</v>
      </c>
      <c r="D2523" t="s">
        <v>8470</v>
      </c>
      <c r="E2523" s="1">
        <v>42329</v>
      </c>
      <c r="F2523" t="s">
        <v>56</v>
      </c>
      <c r="G2523" t="s">
        <v>8471</v>
      </c>
      <c r="I2523" t="s">
        <v>33</v>
      </c>
      <c r="J2523" t="s">
        <v>25</v>
      </c>
      <c r="K2523" t="s">
        <v>7134</v>
      </c>
      <c r="L2523" s="1">
        <v>42309</v>
      </c>
      <c r="M2523">
        <v>-1</v>
      </c>
      <c r="N2523">
        <v>-1</v>
      </c>
      <c r="O2523">
        <v>-1</v>
      </c>
      <c r="P2523">
        <v>1</v>
      </c>
      <c r="Q2523">
        <v>1</v>
      </c>
      <c r="R2523" t="s">
        <v>27</v>
      </c>
      <c r="S2523">
        <v>-1</v>
      </c>
    </row>
    <row r="2524" spans="1:19" ht="20.25" customHeight="1">
      <c r="A2524">
        <v>2522</v>
      </c>
      <c r="B2524">
        <v>8</v>
      </c>
      <c r="C2524" t="s">
        <v>8387</v>
      </c>
      <c r="D2524" t="s">
        <v>8388</v>
      </c>
      <c r="E2524" s="1">
        <v>42328</v>
      </c>
      <c r="F2524" t="s">
        <v>21</v>
      </c>
      <c r="G2524" t="s">
        <v>8389</v>
      </c>
      <c r="H2524" t="s">
        <v>163</v>
      </c>
      <c r="I2524" t="s">
        <v>24</v>
      </c>
      <c r="J2524" t="s">
        <v>34</v>
      </c>
      <c r="K2524" t="s">
        <v>3278</v>
      </c>
      <c r="L2524" s="1">
        <v>42309</v>
      </c>
      <c r="M2524">
        <v>4</v>
      </c>
      <c r="N2524">
        <v>4</v>
      </c>
      <c r="O2524">
        <v>3</v>
      </c>
      <c r="P2524">
        <v>3</v>
      </c>
      <c r="Q2524">
        <v>4</v>
      </c>
      <c r="R2524" t="s">
        <v>105</v>
      </c>
      <c r="S2524">
        <v>2</v>
      </c>
    </row>
    <row r="2525" spans="1:19" ht="20.25" customHeight="1">
      <c r="A2525">
        <v>2523</v>
      </c>
      <c r="B2525">
        <v>6</v>
      </c>
      <c r="C2525" t="s">
        <v>8472</v>
      </c>
      <c r="D2525" t="s">
        <v>8473</v>
      </c>
      <c r="E2525" s="1">
        <v>42328</v>
      </c>
      <c r="F2525" t="s">
        <v>51</v>
      </c>
      <c r="G2525" t="s">
        <v>8474</v>
      </c>
      <c r="H2525" t="s">
        <v>532</v>
      </c>
      <c r="I2525" t="s">
        <v>73</v>
      </c>
      <c r="J2525" t="s">
        <v>34</v>
      </c>
      <c r="K2525" t="s">
        <v>8475</v>
      </c>
      <c r="L2525" s="1">
        <v>42309</v>
      </c>
      <c r="M2525">
        <v>3</v>
      </c>
      <c r="N2525">
        <v>2</v>
      </c>
      <c r="O2525">
        <v>4</v>
      </c>
      <c r="P2525">
        <v>2</v>
      </c>
      <c r="Q2525">
        <v>4</v>
      </c>
      <c r="R2525" t="s">
        <v>105</v>
      </c>
      <c r="S2525">
        <v>-1</v>
      </c>
    </row>
    <row r="2526" spans="1:19" ht="20.25" customHeight="1">
      <c r="A2526">
        <v>2524</v>
      </c>
      <c r="B2526">
        <v>6</v>
      </c>
      <c r="C2526" t="s">
        <v>8390</v>
      </c>
      <c r="D2526" t="s">
        <v>8388</v>
      </c>
      <c r="E2526" s="1">
        <v>42328</v>
      </c>
      <c r="F2526" t="s">
        <v>21</v>
      </c>
      <c r="G2526" t="s">
        <v>8391</v>
      </c>
      <c r="H2526" t="s">
        <v>2053</v>
      </c>
      <c r="I2526" t="s">
        <v>24</v>
      </c>
      <c r="J2526" t="s">
        <v>94</v>
      </c>
      <c r="K2526" t="s">
        <v>6709</v>
      </c>
      <c r="L2526" s="1">
        <v>42309</v>
      </c>
      <c r="M2526">
        <v>4</v>
      </c>
      <c r="N2526">
        <v>3</v>
      </c>
      <c r="O2526">
        <v>3</v>
      </c>
      <c r="P2526">
        <v>3</v>
      </c>
      <c r="Q2526">
        <v>3</v>
      </c>
      <c r="R2526" t="s">
        <v>105</v>
      </c>
      <c r="S2526">
        <v>2</v>
      </c>
    </row>
    <row r="2527" spans="1:19" ht="20.25" customHeight="1">
      <c r="A2527">
        <v>2525</v>
      </c>
      <c r="B2527">
        <v>3</v>
      </c>
      <c r="C2527" t="s">
        <v>8476</v>
      </c>
      <c r="D2527" t="s">
        <v>3289</v>
      </c>
      <c r="E2527" s="1">
        <v>42326</v>
      </c>
      <c r="F2527" t="s">
        <v>21</v>
      </c>
      <c r="G2527" t="s">
        <v>8477</v>
      </c>
      <c r="H2527" t="s">
        <v>32</v>
      </c>
      <c r="I2527" t="s">
        <v>33</v>
      </c>
      <c r="J2527" t="s">
        <v>34</v>
      </c>
      <c r="K2527" t="s">
        <v>8478</v>
      </c>
      <c r="L2527" s="1">
        <v>42309</v>
      </c>
      <c r="M2527">
        <v>2</v>
      </c>
      <c r="N2527">
        <v>4</v>
      </c>
      <c r="O2527">
        <v>1</v>
      </c>
      <c r="P2527">
        <v>1</v>
      </c>
      <c r="Q2527">
        <v>1</v>
      </c>
      <c r="R2527" t="s">
        <v>27</v>
      </c>
      <c r="S2527">
        <v>-1</v>
      </c>
    </row>
    <row r="2528" spans="1:19" ht="20.25" customHeight="1">
      <c r="A2528">
        <v>2526</v>
      </c>
      <c r="B2528">
        <v>2</v>
      </c>
      <c r="C2528" t="s">
        <v>8479</v>
      </c>
      <c r="D2528" t="s">
        <v>8480</v>
      </c>
      <c r="E2528" s="1">
        <v>42326</v>
      </c>
      <c r="F2528" t="s">
        <v>594</v>
      </c>
      <c r="G2528" t="s">
        <v>8481</v>
      </c>
      <c r="I2528" t="s">
        <v>33</v>
      </c>
      <c r="J2528" t="s">
        <v>25</v>
      </c>
      <c r="K2528" t="s">
        <v>6730</v>
      </c>
      <c r="L2528" s="1">
        <v>42309</v>
      </c>
      <c r="M2528">
        <v>3</v>
      </c>
      <c r="N2528">
        <v>4</v>
      </c>
      <c r="O2528">
        <v>-1</v>
      </c>
      <c r="P2528">
        <v>1</v>
      </c>
      <c r="Q2528">
        <v>1</v>
      </c>
      <c r="R2528" t="s">
        <v>27</v>
      </c>
      <c r="S2528">
        <v>-1</v>
      </c>
    </row>
    <row r="2529" spans="1:19" ht="20.25" customHeight="1">
      <c r="A2529">
        <v>2527</v>
      </c>
      <c r="B2529">
        <v>3</v>
      </c>
      <c r="C2529" t="s">
        <v>8482</v>
      </c>
      <c r="D2529" t="s">
        <v>3289</v>
      </c>
      <c r="E2529" s="1">
        <v>42326</v>
      </c>
      <c r="F2529" t="s">
        <v>21</v>
      </c>
      <c r="G2529" t="s">
        <v>8483</v>
      </c>
      <c r="H2529" t="s">
        <v>32</v>
      </c>
      <c r="I2529" t="s">
        <v>33</v>
      </c>
      <c r="J2529" t="s">
        <v>34</v>
      </c>
      <c r="K2529" t="s">
        <v>8484</v>
      </c>
      <c r="L2529" s="1">
        <v>42309</v>
      </c>
      <c r="M2529">
        <v>2</v>
      </c>
      <c r="N2529">
        <v>4</v>
      </c>
      <c r="O2529">
        <v>1</v>
      </c>
      <c r="P2529">
        <v>3</v>
      </c>
      <c r="Q2529">
        <v>2</v>
      </c>
      <c r="R2529" t="s">
        <v>27</v>
      </c>
      <c r="S2529">
        <v>-1</v>
      </c>
    </row>
    <row r="2530" spans="1:19" ht="20.25" customHeight="1">
      <c r="A2530">
        <v>2528</v>
      </c>
      <c r="B2530">
        <v>7</v>
      </c>
      <c r="C2530" t="s">
        <v>8485</v>
      </c>
      <c r="D2530" t="s">
        <v>8486</v>
      </c>
      <c r="E2530" s="1">
        <v>42326</v>
      </c>
      <c r="F2530" t="s">
        <v>21</v>
      </c>
      <c r="G2530" t="s">
        <v>8487</v>
      </c>
      <c r="H2530" t="s">
        <v>163</v>
      </c>
      <c r="I2530" t="s">
        <v>73</v>
      </c>
      <c r="J2530" t="s">
        <v>34</v>
      </c>
      <c r="K2530" t="s">
        <v>6289</v>
      </c>
      <c r="L2530" s="1">
        <v>42309</v>
      </c>
      <c r="M2530">
        <v>2</v>
      </c>
      <c r="N2530">
        <v>4</v>
      </c>
      <c r="O2530">
        <v>3</v>
      </c>
      <c r="P2530">
        <v>4</v>
      </c>
      <c r="Q2530">
        <v>4</v>
      </c>
      <c r="R2530" t="s">
        <v>105</v>
      </c>
      <c r="S2530">
        <v>3</v>
      </c>
    </row>
    <row r="2531" spans="1:19" ht="20.25" customHeight="1">
      <c r="A2531">
        <v>2529</v>
      </c>
      <c r="B2531">
        <v>8</v>
      </c>
      <c r="C2531" t="s">
        <v>8488</v>
      </c>
      <c r="D2531" t="s">
        <v>8489</v>
      </c>
      <c r="E2531" s="1">
        <v>42325</v>
      </c>
      <c r="F2531" t="s">
        <v>21</v>
      </c>
      <c r="G2531" t="s">
        <v>8490</v>
      </c>
      <c r="H2531" t="s">
        <v>163</v>
      </c>
      <c r="I2531" t="s">
        <v>73</v>
      </c>
      <c r="J2531" t="s">
        <v>59</v>
      </c>
      <c r="K2531" t="s">
        <v>8491</v>
      </c>
      <c r="L2531" s="1">
        <v>42309</v>
      </c>
      <c r="M2531">
        <v>5</v>
      </c>
      <c r="N2531">
        <v>5</v>
      </c>
      <c r="O2531">
        <v>3</v>
      </c>
      <c r="P2531">
        <v>5</v>
      </c>
      <c r="Q2531">
        <v>4</v>
      </c>
      <c r="R2531" t="s">
        <v>105</v>
      </c>
      <c r="S2531">
        <v>4</v>
      </c>
    </row>
    <row r="2532" spans="1:19" ht="20.25" customHeight="1">
      <c r="A2532">
        <v>2530</v>
      </c>
      <c r="B2532">
        <v>2</v>
      </c>
      <c r="C2532" t="s">
        <v>8492</v>
      </c>
      <c r="D2532" t="s">
        <v>8493</v>
      </c>
      <c r="E2532" s="1">
        <v>42325</v>
      </c>
      <c r="F2532" t="s">
        <v>594</v>
      </c>
      <c r="G2532" t="s">
        <v>8494</v>
      </c>
      <c r="H2532" t="s">
        <v>532</v>
      </c>
      <c r="I2532" t="s">
        <v>33</v>
      </c>
      <c r="J2532" t="s">
        <v>25</v>
      </c>
      <c r="K2532" t="s">
        <v>8495</v>
      </c>
      <c r="L2532" s="1">
        <v>42309</v>
      </c>
      <c r="M2532">
        <v>2</v>
      </c>
      <c r="N2532">
        <v>2</v>
      </c>
      <c r="O2532">
        <v>1</v>
      </c>
      <c r="P2532">
        <v>2</v>
      </c>
      <c r="Q2532">
        <v>1</v>
      </c>
      <c r="R2532" t="s">
        <v>27</v>
      </c>
      <c r="S2532">
        <v>-1</v>
      </c>
    </row>
    <row r="2533" spans="1:19" ht="20.25" customHeight="1">
      <c r="A2533">
        <v>2531</v>
      </c>
      <c r="B2533">
        <v>8</v>
      </c>
      <c r="C2533" t="s">
        <v>8496</v>
      </c>
      <c r="D2533" t="s">
        <v>3910</v>
      </c>
      <c r="E2533" s="1">
        <v>42325</v>
      </c>
      <c r="F2533" t="s">
        <v>157</v>
      </c>
      <c r="G2533" t="s">
        <v>8497</v>
      </c>
      <c r="H2533" t="s">
        <v>200</v>
      </c>
      <c r="I2533" t="s">
        <v>33</v>
      </c>
      <c r="J2533" t="s">
        <v>94</v>
      </c>
      <c r="K2533" t="s">
        <v>2428</v>
      </c>
      <c r="L2533" s="1">
        <v>42278</v>
      </c>
      <c r="M2533">
        <v>4</v>
      </c>
      <c r="N2533">
        <v>5</v>
      </c>
      <c r="O2533">
        <v>4</v>
      </c>
      <c r="P2533">
        <v>4</v>
      </c>
      <c r="Q2533">
        <v>4</v>
      </c>
      <c r="R2533" t="s">
        <v>105</v>
      </c>
      <c r="S2533">
        <v>4</v>
      </c>
    </row>
    <row r="2534" spans="1:19" ht="20.25" customHeight="1">
      <c r="A2534">
        <v>2532</v>
      </c>
      <c r="B2534">
        <v>8</v>
      </c>
      <c r="C2534" t="s">
        <v>8498</v>
      </c>
      <c r="D2534" t="s">
        <v>3938</v>
      </c>
      <c r="E2534" s="1">
        <v>42324</v>
      </c>
      <c r="F2534" t="s">
        <v>355</v>
      </c>
      <c r="G2534" t="s">
        <v>8499</v>
      </c>
      <c r="H2534" t="s">
        <v>32</v>
      </c>
      <c r="I2534" t="s">
        <v>73</v>
      </c>
      <c r="J2534" t="s">
        <v>25</v>
      </c>
      <c r="K2534" t="s">
        <v>6334</v>
      </c>
      <c r="L2534" s="1">
        <v>42248</v>
      </c>
      <c r="M2534">
        <v>4</v>
      </c>
      <c r="N2534">
        <v>5</v>
      </c>
      <c r="O2534">
        <v>4</v>
      </c>
      <c r="P2534">
        <v>3</v>
      </c>
      <c r="Q2534">
        <v>4</v>
      </c>
      <c r="R2534" t="s">
        <v>105</v>
      </c>
      <c r="S2534">
        <v>-1</v>
      </c>
    </row>
    <row r="2535" spans="1:19" ht="20.25" customHeight="1">
      <c r="A2535">
        <v>2533</v>
      </c>
      <c r="B2535">
        <v>1</v>
      </c>
      <c r="C2535" t="s">
        <v>8500</v>
      </c>
      <c r="D2535" t="s">
        <v>67</v>
      </c>
      <c r="E2535" s="1">
        <v>42324</v>
      </c>
      <c r="F2535" t="s">
        <v>21</v>
      </c>
      <c r="G2535" t="s">
        <v>8501</v>
      </c>
      <c r="I2535" t="s">
        <v>33</v>
      </c>
      <c r="J2535" t="s">
        <v>25</v>
      </c>
      <c r="K2535" t="s">
        <v>8502</v>
      </c>
      <c r="L2535" s="1">
        <v>42309</v>
      </c>
      <c r="M2535">
        <v>2</v>
      </c>
      <c r="N2535">
        <v>2</v>
      </c>
      <c r="O2535">
        <v>2</v>
      </c>
      <c r="P2535">
        <v>1</v>
      </c>
      <c r="Q2535">
        <v>1</v>
      </c>
      <c r="R2535" t="s">
        <v>27</v>
      </c>
      <c r="S2535">
        <v>1</v>
      </c>
    </row>
    <row r="2536" spans="1:19" ht="20.25" customHeight="1">
      <c r="A2536">
        <v>2534</v>
      </c>
      <c r="B2536">
        <v>10</v>
      </c>
      <c r="C2536" t="s">
        <v>8503</v>
      </c>
      <c r="D2536" t="s">
        <v>67</v>
      </c>
      <c r="E2536" s="1">
        <v>42324</v>
      </c>
      <c r="F2536" t="s">
        <v>21</v>
      </c>
      <c r="G2536" t="s">
        <v>8504</v>
      </c>
      <c r="I2536" t="s">
        <v>73</v>
      </c>
      <c r="J2536" t="s">
        <v>25</v>
      </c>
      <c r="K2536" t="s">
        <v>8505</v>
      </c>
      <c r="L2536" s="1">
        <v>42309</v>
      </c>
      <c r="M2536">
        <v>5</v>
      </c>
      <c r="N2536">
        <v>5</v>
      </c>
      <c r="O2536">
        <v>4</v>
      </c>
      <c r="P2536">
        <v>5</v>
      </c>
      <c r="Q2536">
        <v>5</v>
      </c>
      <c r="R2536" t="s">
        <v>105</v>
      </c>
      <c r="S2536">
        <v>-1</v>
      </c>
    </row>
    <row r="2537" spans="1:19" ht="20.25" customHeight="1">
      <c r="A2537">
        <v>2535</v>
      </c>
      <c r="B2537">
        <v>5</v>
      </c>
      <c r="C2537" t="s">
        <v>8506</v>
      </c>
      <c r="D2537" t="s">
        <v>4089</v>
      </c>
      <c r="E2537" s="1">
        <v>42323</v>
      </c>
      <c r="F2537" t="s">
        <v>21</v>
      </c>
      <c r="G2537" t="s">
        <v>8507</v>
      </c>
      <c r="H2537" t="s">
        <v>2053</v>
      </c>
      <c r="I2537" t="s">
        <v>24</v>
      </c>
      <c r="J2537" t="s">
        <v>59</v>
      </c>
      <c r="K2537" t="s">
        <v>8153</v>
      </c>
      <c r="L2537" s="1">
        <v>42309</v>
      </c>
      <c r="M2537">
        <v>5</v>
      </c>
      <c r="N2537">
        <v>2</v>
      </c>
      <c r="O2537">
        <v>2</v>
      </c>
      <c r="P2537">
        <v>4</v>
      </c>
      <c r="Q2537">
        <v>3</v>
      </c>
      <c r="R2537" t="s">
        <v>27</v>
      </c>
      <c r="S2537">
        <v>1</v>
      </c>
    </row>
    <row r="2538" spans="1:19" ht="20.25" customHeight="1">
      <c r="A2538">
        <v>2536</v>
      </c>
      <c r="B2538">
        <v>3</v>
      </c>
      <c r="C2538" t="s">
        <v>8508</v>
      </c>
      <c r="D2538" t="s">
        <v>67</v>
      </c>
      <c r="E2538" s="1">
        <v>42323</v>
      </c>
      <c r="F2538" t="s">
        <v>21</v>
      </c>
      <c r="G2538" t="s">
        <v>8509</v>
      </c>
      <c r="H2538" t="s">
        <v>149</v>
      </c>
      <c r="I2538" t="s">
        <v>24</v>
      </c>
      <c r="J2538" t="s">
        <v>34</v>
      </c>
      <c r="K2538" t="s">
        <v>201</v>
      </c>
      <c r="L2538" s="1">
        <v>42309</v>
      </c>
      <c r="M2538">
        <v>3</v>
      </c>
      <c r="N2538">
        <v>3</v>
      </c>
      <c r="O2538">
        <v>2</v>
      </c>
      <c r="P2538">
        <v>5</v>
      </c>
      <c r="Q2538">
        <v>3</v>
      </c>
      <c r="R2538" t="s">
        <v>27</v>
      </c>
      <c r="S2538">
        <v>4</v>
      </c>
    </row>
    <row r="2539" spans="1:19" ht="20.25" customHeight="1">
      <c r="A2539">
        <v>2537</v>
      </c>
      <c r="B2539">
        <v>3</v>
      </c>
      <c r="C2539" t="s">
        <v>8510</v>
      </c>
      <c r="D2539" t="s">
        <v>8511</v>
      </c>
      <c r="E2539" s="1">
        <v>42323</v>
      </c>
      <c r="F2539" t="s">
        <v>91</v>
      </c>
      <c r="G2539" t="s">
        <v>8512</v>
      </c>
      <c r="H2539" t="s">
        <v>200</v>
      </c>
      <c r="I2539" t="s">
        <v>33</v>
      </c>
      <c r="J2539" t="s">
        <v>34</v>
      </c>
      <c r="K2539" t="s">
        <v>6485</v>
      </c>
      <c r="L2539" s="1">
        <v>42309</v>
      </c>
      <c r="M2539">
        <v>1</v>
      </c>
      <c r="N2539">
        <v>1</v>
      </c>
      <c r="O2539">
        <v>3</v>
      </c>
      <c r="P2539">
        <v>3</v>
      </c>
      <c r="Q2539">
        <v>3</v>
      </c>
      <c r="R2539" t="s">
        <v>27</v>
      </c>
      <c r="S2539">
        <v>1</v>
      </c>
    </row>
    <row r="2540" spans="1:19" ht="20.25" customHeight="1">
      <c r="A2540">
        <v>2538</v>
      </c>
      <c r="B2540">
        <v>4</v>
      </c>
      <c r="C2540" t="s">
        <v>8513</v>
      </c>
      <c r="D2540" t="s">
        <v>8514</v>
      </c>
      <c r="E2540" s="1">
        <v>42322</v>
      </c>
      <c r="F2540" t="s">
        <v>21</v>
      </c>
      <c r="G2540" t="s">
        <v>8515</v>
      </c>
      <c r="I2540" t="s">
        <v>24</v>
      </c>
      <c r="J2540" t="s">
        <v>25</v>
      </c>
      <c r="K2540" t="s">
        <v>8516</v>
      </c>
      <c r="L2540" s="1">
        <v>42309</v>
      </c>
      <c r="M2540">
        <v>2</v>
      </c>
      <c r="N2540">
        <v>2</v>
      </c>
      <c r="O2540">
        <v>3</v>
      </c>
      <c r="P2540">
        <v>3</v>
      </c>
      <c r="Q2540">
        <v>3</v>
      </c>
      <c r="R2540" t="s">
        <v>105</v>
      </c>
      <c r="S2540">
        <v>3</v>
      </c>
    </row>
    <row r="2541" spans="1:19" ht="20.25" customHeight="1">
      <c r="A2541">
        <v>2539</v>
      </c>
      <c r="B2541">
        <v>4</v>
      </c>
      <c r="C2541" t="s">
        <v>8517</v>
      </c>
      <c r="D2541" t="s">
        <v>8518</v>
      </c>
      <c r="E2541" s="1">
        <v>42322</v>
      </c>
      <c r="F2541" t="s">
        <v>21</v>
      </c>
      <c r="G2541" t="s">
        <v>8519</v>
      </c>
      <c r="H2541" t="s">
        <v>163</v>
      </c>
      <c r="I2541" t="s">
        <v>87</v>
      </c>
      <c r="J2541" t="s">
        <v>25</v>
      </c>
      <c r="K2541" t="s">
        <v>2783</v>
      </c>
      <c r="L2541" s="1">
        <v>42278</v>
      </c>
      <c r="M2541">
        <v>3</v>
      </c>
      <c r="N2541">
        <v>5</v>
      </c>
      <c r="O2541">
        <v>2</v>
      </c>
      <c r="P2541">
        <v>1</v>
      </c>
      <c r="Q2541">
        <v>3</v>
      </c>
      <c r="R2541" t="s">
        <v>27</v>
      </c>
      <c r="S2541">
        <v>3</v>
      </c>
    </row>
    <row r="2542" spans="1:19" ht="20.25" customHeight="1">
      <c r="A2542">
        <v>2540</v>
      </c>
      <c r="B2542">
        <v>3</v>
      </c>
      <c r="C2542" t="s">
        <v>8520</v>
      </c>
      <c r="D2542" t="s">
        <v>8521</v>
      </c>
      <c r="E2542" s="1">
        <v>42322</v>
      </c>
      <c r="F2542" t="s">
        <v>21</v>
      </c>
      <c r="G2542" t="s">
        <v>8522</v>
      </c>
      <c r="I2542" t="s">
        <v>87</v>
      </c>
      <c r="J2542" t="s">
        <v>25</v>
      </c>
      <c r="K2542" t="s">
        <v>8523</v>
      </c>
      <c r="L2542" s="1">
        <v>42309</v>
      </c>
      <c r="M2542">
        <v>2</v>
      </c>
      <c r="N2542">
        <v>1</v>
      </c>
      <c r="O2542">
        <v>1</v>
      </c>
      <c r="P2542">
        <v>3</v>
      </c>
      <c r="Q2542">
        <v>1</v>
      </c>
      <c r="R2542" t="s">
        <v>27</v>
      </c>
      <c r="S2542">
        <v>4</v>
      </c>
    </row>
    <row r="2543" spans="1:19" ht="20.25" customHeight="1">
      <c r="A2543">
        <v>2541</v>
      </c>
      <c r="B2543">
        <v>3</v>
      </c>
      <c r="C2543" t="s">
        <v>8524</v>
      </c>
      <c r="D2543" t="s">
        <v>8525</v>
      </c>
      <c r="E2543" s="1">
        <v>42322</v>
      </c>
      <c r="F2543" t="s">
        <v>959</v>
      </c>
      <c r="G2543" t="s">
        <v>8526</v>
      </c>
      <c r="H2543" t="s">
        <v>32</v>
      </c>
      <c r="I2543" t="s">
        <v>73</v>
      </c>
      <c r="J2543" t="s">
        <v>25</v>
      </c>
      <c r="K2543" t="s">
        <v>5339</v>
      </c>
      <c r="L2543" s="1">
        <v>42278</v>
      </c>
      <c r="M2543">
        <v>5</v>
      </c>
      <c r="N2543">
        <v>4</v>
      </c>
      <c r="O2543">
        <v>2</v>
      </c>
      <c r="P2543">
        <v>5</v>
      </c>
      <c r="Q2543">
        <v>2</v>
      </c>
      <c r="R2543" t="s">
        <v>27</v>
      </c>
      <c r="S2543">
        <v>-1</v>
      </c>
    </row>
    <row r="2544" spans="1:19" ht="20.25" customHeight="1">
      <c r="A2544">
        <v>2542</v>
      </c>
      <c r="B2544">
        <v>5</v>
      </c>
      <c r="C2544" t="s">
        <v>8527</v>
      </c>
      <c r="D2544" t="s">
        <v>2906</v>
      </c>
      <c r="E2544" s="1">
        <v>42321</v>
      </c>
      <c r="F2544" t="s">
        <v>21</v>
      </c>
      <c r="G2544" t="s">
        <v>8528</v>
      </c>
      <c r="H2544" t="s">
        <v>4681</v>
      </c>
      <c r="I2544" t="s">
        <v>73</v>
      </c>
      <c r="J2544" t="s">
        <v>25</v>
      </c>
      <c r="K2544" t="s">
        <v>441</v>
      </c>
      <c r="L2544" s="1">
        <v>42309</v>
      </c>
      <c r="M2544">
        <v>4</v>
      </c>
      <c r="N2544">
        <v>5</v>
      </c>
      <c r="O2544">
        <v>4</v>
      </c>
      <c r="P2544">
        <v>5</v>
      </c>
      <c r="Q2544">
        <v>5</v>
      </c>
      <c r="R2544" t="s">
        <v>105</v>
      </c>
      <c r="S2544">
        <v>-1</v>
      </c>
    </row>
    <row r="2545" spans="1:19" ht="20.25" customHeight="1">
      <c r="A2545">
        <v>2543</v>
      </c>
      <c r="B2545">
        <v>5</v>
      </c>
      <c r="C2545" t="s">
        <v>8529</v>
      </c>
      <c r="D2545" t="s">
        <v>8530</v>
      </c>
      <c r="E2545" s="1">
        <v>42320</v>
      </c>
      <c r="F2545" t="s">
        <v>21</v>
      </c>
      <c r="G2545" t="s">
        <v>8531</v>
      </c>
      <c r="H2545" t="s">
        <v>163</v>
      </c>
      <c r="I2545" t="s">
        <v>24</v>
      </c>
      <c r="J2545" t="s">
        <v>34</v>
      </c>
      <c r="K2545" t="s">
        <v>8532</v>
      </c>
      <c r="L2545" s="1">
        <v>42309</v>
      </c>
      <c r="M2545">
        <v>1</v>
      </c>
      <c r="N2545">
        <v>4</v>
      </c>
      <c r="O2545">
        <v>3</v>
      </c>
      <c r="P2545">
        <v>4</v>
      </c>
      <c r="Q2545">
        <v>3</v>
      </c>
      <c r="R2545" t="s">
        <v>27</v>
      </c>
      <c r="S2545">
        <v>3</v>
      </c>
    </row>
    <row r="2546" spans="1:19" ht="20.25" customHeight="1">
      <c r="A2546">
        <v>2544</v>
      </c>
      <c r="B2546">
        <v>3</v>
      </c>
      <c r="C2546" t="s">
        <v>8533</v>
      </c>
      <c r="D2546" t="s">
        <v>8534</v>
      </c>
      <c r="E2546" s="1">
        <v>42320</v>
      </c>
      <c r="F2546" t="s">
        <v>21</v>
      </c>
      <c r="G2546" t="s">
        <v>8535</v>
      </c>
      <c r="H2546" t="s">
        <v>2053</v>
      </c>
      <c r="I2546" t="s">
        <v>87</v>
      </c>
      <c r="J2546" t="s">
        <v>25</v>
      </c>
      <c r="K2546" t="s">
        <v>8536</v>
      </c>
      <c r="L2546" s="1">
        <v>42309</v>
      </c>
      <c r="M2546">
        <v>4</v>
      </c>
      <c r="N2546">
        <v>2</v>
      </c>
      <c r="O2546">
        <v>1</v>
      </c>
      <c r="P2546">
        <v>2</v>
      </c>
      <c r="Q2546">
        <v>2</v>
      </c>
      <c r="R2546" t="s">
        <v>27</v>
      </c>
      <c r="S2546">
        <v>1</v>
      </c>
    </row>
    <row r="2547" spans="1:19" ht="20.25" customHeight="1">
      <c r="A2547">
        <v>2545</v>
      </c>
      <c r="B2547">
        <v>3</v>
      </c>
      <c r="C2547" t="s">
        <v>8537</v>
      </c>
      <c r="D2547" t="s">
        <v>8538</v>
      </c>
      <c r="E2547" s="1">
        <v>42320</v>
      </c>
      <c r="F2547" t="s">
        <v>1995</v>
      </c>
      <c r="G2547" t="s">
        <v>8539</v>
      </c>
      <c r="H2547" t="s">
        <v>149</v>
      </c>
      <c r="I2547" t="s">
        <v>33</v>
      </c>
      <c r="J2547" t="s">
        <v>34</v>
      </c>
      <c r="K2547" t="s">
        <v>6303</v>
      </c>
      <c r="L2547" s="1">
        <v>42309</v>
      </c>
      <c r="M2547">
        <v>1</v>
      </c>
      <c r="N2547">
        <v>2</v>
      </c>
      <c r="O2547">
        <v>2</v>
      </c>
      <c r="P2547">
        <v>4</v>
      </c>
      <c r="Q2547">
        <v>3</v>
      </c>
      <c r="R2547" t="s">
        <v>27</v>
      </c>
      <c r="S2547">
        <v>1</v>
      </c>
    </row>
    <row r="2548" spans="1:19" ht="20.25" customHeight="1">
      <c r="A2548">
        <v>2546</v>
      </c>
      <c r="B2548">
        <v>1</v>
      </c>
      <c r="C2548" t="s">
        <v>8540</v>
      </c>
      <c r="D2548" t="s">
        <v>8541</v>
      </c>
      <c r="E2548" s="1">
        <v>42319</v>
      </c>
      <c r="F2548" t="s">
        <v>21</v>
      </c>
      <c r="G2548" t="s">
        <v>8542</v>
      </c>
      <c r="I2548" t="s">
        <v>24</v>
      </c>
      <c r="J2548" t="s">
        <v>34</v>
      </c>
      <c r="K2548" t="s">
        <v>1109</v>
      </c>
      <c r="L2548" s="1">
        <v>42248</v>
      </c>
      <c r="M2548">
        <v>-1</v>
      </c>
      <c r="N2548">
        <v>-1</v>
      </c>
      <c r="O2548">
        <v>-1</v>
      </c>
      <c r="P2548">
        <v>1</v>
      </c>
      <c r="Q2548">
        <v>1</v>
      </c>
      <c r="R2548" t="s">
        <v>27</v>
      </c>
      <c r="S2548">
        <v>-1</v>
      </c>
    </row>
    <row r="2549" spans="1:19" ht="20.25" customHeight="1">
      <c r="A2549">
        <v>2547</v>
      </c>
      <c r="B2549">
        <v>9</v>
      </c>
      <c r="C2549" t="s">
        <v>8158</v>
      </c>
      <c r="D2549" t="s">
        <v>8543</v>
      </c>
      <c r="E2549" s="1">
        <v>42318</v>
      </c>
      <c r="F2549" t="s">
        <v>157</v>
      </c>
      <c r="G2549" t="s">
        <v>8544</v>
      </c>
      <c r="H2549" t="s">
        <v>200</v>
      </c>
      <c r="I2549" t="s">
        <v>24</v>
      </c>
      <c r="J2549" t="s">
        <v>59</v>
      </c>
      <c r="K2549" t="s">
        <v>8545</v>
      </c>
      <c r="L2549" s="1">
        <v>42309</v>
      </c>
      <c r="M2549">
        <v>4</v>
      </c>
      <c r="N2549">
        <v>5</v>
      </c>
      <c r="O2549">
        <v>4</v>
      </c>
      <c r="P2549">
        <v>5</v>
      </c>
      <c r="Q2549">
        <v>5</v>
      </c>
      <c r="R2549" t="s">
        <v>105</v>
      </c>
      <c r="S2549">
        <v>4</v>
      </c>
    </row>
    <row r="2550" spans="1:19" ht="20.25" customHeight="1">
      <c r="A2550">
        <v>2548</v>
      </c>
      <c r="B2550">
        <v>7</v>
      </c>
      <c r="C2550" t="s">
        <v>8546</v>
      </c>
      <c r="D2550" t="s">
        <v>4089</v>
      </c>
      <c r="E2550" s="1">
        <v>42318</v>
      </c>
      <c r="F2550" t="s">
        <v>21</v>
      </c>
      <c r="G2550" t="s">
        <v>8547</v>
      </c>
      <c r="H2550" t="s">
        <v>2053</v>
      </c>
      <c r="I2550" t="s">
        <v>24</v>
      </c>
      <c r="J2550" t="s">
        <v>59</v>
      </c>
      <c r="K2550" t="s">
        <v>6259</v>
      </c>
      <c r="L2550" s="1">
        <v>42278</v>
      </c>
      <c r="M2550">
        <v>5</v>
      </c>
      <c r="N2550">
        <v>5</v>
      </c>
      <c r="O2550">
        <v>4</v>
      </c>
      <c r="P2550">
        <v>4</v>
      </c>
      <c r="Q2550">
        <v>4</v>
      </c>
      <c r="R2550" t="s">
        <v>105</v>
      </c>
      <c r="S2550">
        <v>4</v>
      </c>
    </row>
    <row r="2551" spans="1:19" ht="20.25" customHeight="1">
      <c r="A2551">
        <v>2549</v>
      </c>
      <c r="B2551">
        <v>3</v>
      </c>
      <c r="C2551" t="s">
        <v>8548</v>
      </c>
      <c r="D2551" t="s">
        <v>8549</v>
      </c>
      <c r="E2551" s="1">
        <v>42318</v>
      </c>
      <c r="F2551" t="s">
        <v>705</v>
      </c>
      <c r="G2551" t="s">
        <v>8550</v>
      </c>
      <c r="I2551" t="s">
        <v>33</v>
      </c>
      <c r="J2551" t="s">
        <v>25</v>
      </c>
      <c r="K2551" t="s">
        <v>7290</v>
      </c>
      <c r="L2551" s="1">
        <v>42309</v>
      </c>
      <c r="M2551">
        <v>3</v>
      </c>
      <c r="N2551">
        <v>1</v>
      </c>
      <c r="O2551">
        <v>1</v>
      </c>
      <c r="P2551">
        <v>4</v>
      </c>
      <c r="Q2551">
        <v>1</v>
      </c>
      <c r="R2551" t="s">
        <v>27</v>
      </c>
      <c r="S2551">
        <v>1</v>
      </c>
    </row>
    <row r="2552" spans="1:19" ht="20.25" customHeight="1">
      <c r="A2552">
        <v>2550</v>
      </c>
      <c r="B2552">
        <v>5</v>
      </c>
      <c r="C2552" t="s">
        <v>8551</v>
      </c>
      <c r="D2552" t="s">
        <v>5640</v>
      </c>
      <c r="E2552" s="1">
        <v>42318</v>
      </c>
      <c r="F2552" t="s">
        <v>21</v>
      </c>
      <c r="G2552" t="s">
        <v>8552</v>
      </c>
      <c r="H2552" t="s">
        <v>163</v>
      </c>
      <c r="I2552" t="s">
        <v>24</v>
      </c>
      <c r="J2552" t="s">
        <v>34</v>
      </c>
      <c r="K2552" t="s">
        <v>2603</v>
      </c>
      <c r="L2552" s="1">
        <v>42278</v>
      </c>
      <c r="M2552">
        <v>4</v>
      </c>
      <c r="N2552">
        <v>4</v>
      </c>
      <c r="O2552">
        <v>2</v>
      </c>
      <c r="P2552">
        <v>5</v>
      </c>
      <c r="Q2552">
        <v>3</v>
      </c>
      <c r="R2552" t="s">
        <v>27</v>
      </c>
      <c r="S2552">
        <v>3</v>
      </c>
    </row>
    <row r="2553" spans="1:19" ht="20.25" customHeight="1">
      <c r="A2553">
        <v>2551</v>
      </c>
      <c r="B2553">
        <v>7</v>
      </c>
      <c r="C2553" t="s">
        <v>8553</v>
      </c>
      <c r="D2553" t="s">
        <v>8554</v>
      </c>
      <c r="E2553" s="1">
        <v>42318</v>
      </c>
      <c r="F2553" t="s">
        <v>85</v>
      </c>
      <c r="G2553" t="s">
        <v>8555</v>
      </c>
      <c r="H2553" t="s">
        <v>2053</v>
      </c>
      <c r="I2553" t="s">
        <v>33</v>
      </c>
      <c r="J2553" t="s">
        <v>94</v>
      </c>
      <c r="K2553" t="s">
        <v>8556</v>
      </c>
      <c r="L2553" s="1">
        <v>42309</v>
      </c>
      <c r="M2553">
        <v>4</v>
      </c>
      <c r="N2553">
        <v>3</v>
      </c>
      <c r="O2553">
        <v>2</v>
      </c>
      <c r="P2553">
        <v>4</v>
      </c>
      <c r="Q2553">
        <v>4</v>
      </c>
      <c r="R2553" t="s">
        <v>105</v>
      </c>
      <c r="S2553">
        <v>2</v>
      </c>
    </row>
    <row r="2554" spans="1:19" ht="20.25" customHeight="1">
      <c r="A2554">
        <v>2552</v>
      </c>
      <c r="B2554">
        <v>1</v>
      </c>
      <c r="C2554" t="s">
        <v>8557</v>
      </c>
      <c r="D2554" t="s">
        <v>8558</v>
      </c>
      <c r="E2554" s="1">
        <v>42318</v>
      </c>
      <c r="F2554" t="s">
        <v>56</v>
      </c>
      <c r="G2554" t="s">
        <v>8559</v>
      </c>
      <c r="I2554" t="s">
        <v>33</v>
      </c>
      <c r="J2554" t="s">
        <v>25</v>
      </c>
      <c r="K2554" t="s">
        <v>218</v>
      </c>
      <c r="L2554" s="1">
        <v>42309</v>
      </c>
      <c r="M2554">
        <v>-1</v>
      </c>
      <c r="N2554">
        <v>-1</v>
      </c>
      <c r="O2554">
        <v>-1</v>
      </c>
      <c r="P2554">
        <v>1</v>
      </c>
      <c r="Q2554">
        <v>1</v>
      </c>
      <c r="R2554" t="s">
        <v>27</v>
      </c>
      <c r="S2554">
        <v>-1</v>
      </c>
    </row>
    <row r="2555" spans="1:19" ht="20.25" customHeight="1">
      <c r="A2555">
        <v>2553</v>
      </c>
      <c r="B2555">
        <v>9</v>
      </c>
      <c r="C2555" t="s">
        <v>8560</v>
      </c>
      <c r="D2555" t="s">
        <v>2013</v>
      </c>
      <c r="E2555" s="1">
        <v>42317</v>
      </c>
      <c r="F2555" t="s">
        <v>1099</v>
      </c>
      <c r="G2555" t="s">
        <v>8561</v>
      </c>
      <c r="H2555" t="s">
        <v>163</v>
      </c>
      <c r="I2555" t="s">
        <v>73</v>
      </c>
      <c r="J2555" t="s">
        <v>59</v>
      </c>
      <c r="K2555" t="s">
        <v>3643</v>
      </c>
      <c r="L2555" s="1">
        <v>42125</v>
      </c>
      <c r="M2555">
        <v>4</v>
      </c>
      <c r="N2555">
        <v>5</v>
      </c>
      <c r="O2555">
        <v>4</v>
      </c>
      <c r="P2555">
        <v>4</v>
      </c>
      <c r="Q2555">
        <v>5</v>
      </c>
      <c r="R2555" t="s">
        <v>105</v>
      </c>
      <c r="S2555">
        <v>4</v>
      </c>
    </row>
    <row r="2556" spans="1:19" ht="20.25" customHeight="1">
      <c r="A2556">
        <v>2554</v>
      </c>
      <c r="B2556">
        <v>3</v>
      </c>
      <c r="C2556" t="s">
        <v>8562</v>
      </c>
      <c r="D2556" t="s">
        <v>8563</v>
      </c>
      <c r="E2556" s="1">
        <v>42317</v>
      </c>
      <c r="F2556" t="s">
        <v>21</v>
      </c>
      <c r="G2556" t="s">
        <v>8564</v>
      </c>
      <c r="I2556" t="s">
        <v>73</v>
      </c>
      <c r="J2556" t="s">
        <v>25</v>
      </c>
      <c r="K2556" t="s">
        <v>1881</v>
      </c>
      <c r="L2556" s="1">
        <v>42309</v>
      </c>
      <c r="M2556">
        <v>2</v>
      </c>
      <c r="N2556">
        <v>1</v>
      </c>
      <c r="O2556">
        <v>1</v>
      </c>
      <c r="P2556">
        <v>1</v>
      </c>
      <c r="Q2556">
        <v>1</v>
      </c>
      <c r="R2556" t="s">
        <v>27</v>
      </c>
      <c r="S2556">
        <v>1</v>
      </c>
    </row>
    <row r="2557" spans="1:19" ht="20.25" customHeight="1">
      <c r="A2557">
        <v>2555</v>
      </c>
      <c r="B2557">
        <v>1</v>
      </c>
      <c r="C2557" t="s">
        <v>8565</v>
      </c>
      <c r="D2557" t="s">
        <v>8566</v>
      </c>
      <c r="E2557" s="1">
        <v>42316</v>
      </c>
      <c r="F2557" t="s">
        <v>56</v>
      </c>
      <c r="G2557" t="s">
        <v>8567</v>
      </c>
      <c r="I2557" t="s">
        <v>73</v>
      </c>
      <c r="J2557" t="s">
        <v>25</v>
      </c>
      <c r="K2557" t="s">
        <v>8568</v>
      </c>
      <c r="L2557" s="1">
        <v>42309</v>
      </c>
      <c r="M2557">
        <v>1</v>
      </c>
      <c r="N2557">
        <v>1</v>
      </c>
      <c r="O2557">
        <v>-1</v>
      </c>
      <c r="P2557">
        <v>1</v>
      </c>
      <c r="Q2557">
        <v>1</v>
      </c>
      <c r="R2557" t="s">
        <v>27</v>
      </c>
      <c r="S2557">
        <v>-1</v>
      </c>
    </row>
    <row r="2558" spans="1:19" ht="20.25" customHeight="1">
      <c r="A2558">
        <v>2556</v>
      </c>
      <c r="B2558">
        <v>8</v>
      </c>
      <c r="C2558" t="s">
        <v>8569</v>
      </c>
      <c r="D2558" t="s">
        <v>5958</v>
      </c>
      <c r="E2558" s="1">
        <v>42316</v>
      </c>
      <c r="F2558" t="s">
        <v>581</v>
      </c>
      <c r="G2558" t="s">
        <v>8570</v>
      </c>
      <c r="H2558" t="s">
        <v>7731</v>
      </c>
      <c r="I2558" t="s">
        <v>87</v>
      </c>
      <c r="J2558" t="s">
        <v>25</v>
      </c>
      <c r="K2558" t="s">
        <v>8571</v>
      </c>
      <c r="L2558" s="1">
        <v>42278</v>
      </c>
      <c r="M2558">
        <v>4</v>
      </c>
      <c r="N2558">
        <v>5</v>
      </c>
      <c r="O2558">
        <v>-1</v>
      </c>
      <c r="P2558">
        <v>4</v>
      </c>
      <c r="Q2558">
        <v>5</v>
      </c>
      <c r="R2558" t="s">
        <v>105</v>
      </c>
      <c r="S2558">
        <v>4</v>
      </c>
    </row>
    <row r="2559" spans="1:19" ht="20.25" customHeight="1">
      <c r="A2559">
        <v>2557</v>
      </c>
      <c r="B2559">
        <v>3</v>
      </c>
      <c r="C2559" t="s">
        <v>8572</v>
      </c>
      <c r="D2559" t="s">
        <v>8573</v>
      </c>
      <c r="E2559" s="1">
        <v>42315</v>
      </c>
      <c r="F2559" t="s">
        <v>21</v>
      </c>
      <c r="G2559" t="s">
        <v>8574</v>
      </c>
      <c r="I2559" t="s">
        <v>73</v>
      </c>
      <c r="J2559" t="s">
        <v>25</v>
      </c>
      <c r="K2559" t="s">
        <v>1062</v>
      </c>
      <c r="L2559" s="1">
        <v>42278</v>
      </c>
      <c r="M2559">
        <v>3</v>
      </c>
      <c r="N2559">
        <v>1</v>
      </c>
      <c r="O2559">
        <v>1</v>
      </c>
      <c r="P2559">
        <v>2</v>
      </c>
      <c r="Q2559">
        <v>2</v>
      </c>
      <c r="R2559" t="s">
        <v>27</v>
      </c>
      <c r="S2559">
        <v>3</v>
      </c>
    </row>
    <row r="2560" spans="1:19" ht="20.25" customHeight="1">
      <c r="A2560">
        <v>2558</v>
      </c>
      <c r="B2560">
        <v>1</v>
      </c>
      <c r="C2560" t="s">
        <v>8575</v>
      </c>
      <c r="D2560" t="s">
        <v>67</v>
      </c>
      <c r="E2560" s="1">
        <v>42314</v>
      </c>
      <c r="F2560" t="s">
        <v>21</v>
      </c>
      <c r="G2560" t="s">
        <v>8576</v>
      </c>
      <c r="I2560" t="s">
        <v>73</v>
      </c>
      <c r="J2560" t="s">
        <v>25</v>
      </c>
      <c r="K2560" t="s">
        <v>8577</v>
      </c>
      <c r="L2560" s="1">
        <v>42248</v>
      </c>
      <c r="M2560">
        <v>-1</v>
      </c>
      <c r="N2560">
        <v>-1</v>
      </c>
      <c r="O2560">
        <v>-1</v>
      </c>
      <c r="P2560">
        <v>1</v>
      </c>
      <c r="Q2560">
        <v>1</v>
      </c>
      <c r="R2560" t="s">
        <v>27</v>
      </c>
      <c r="S2560">
        <v>-1</v>
      </c>
    </row>
    <row r="2561" spans="1:19" ht="20.25" customHeight="1">
      <c r="A2561">
        <v>2559</v>
      </c>
      <c r="B2561">
        <v>1</v>
      </c>
      <c r="C2561" t="s">
        <v>8578</v>
      </c>
      <c r="D2561" t="s">
        <v>8579</v>
      </c>
      <c r="E2561" s="1">
        <v>42314</v>
      </c>
      <c r="F2561" t="s">
        <v>21</v>
      </c>
      <c r="G2561" t="s">
        <v>8580</v>
      </c>
      <c r="H2561" t="s">
        <v>32</v>
      </c>
      <c r="I2561" t="s">
        <v>33</v>
      </c>
      <c r="J2561" t="s">
        <v>34</v>
      </c>
      <c r="K2561" t="s">
        <v>335</v>
      </c>
      <c r="L2561" s="1">
        <v>42309</v>
      </c>
      <c r="M2561">
        <v>1</v>
      </c>
      <c r="N2561">
        <v>3</v>
      </c>
      <c r="O2561">
        <v>1</v>
      </c>
      <c r="P2561">
        <v>1</v>
      </c>
      <c r="Q2561">
        <v>1</v>
      </c>
      <c r="R2561" t="s">
        <v>27</v>
      </c>
      <c r="S2561">
        <v>1</v>
      </c>
    </row>
    <row r="2562" spans="1:19" ht="20.25" customHeight="1">
      <c r="A2562">
        <v>2560</v>
      </c>
      <c r="B2562">
        <v>10</v>
      </c>
      <c r="C2562" t="s">
        <v>8581</v>
      </c>
      <c r="D2562" t="s">
        <v>67</v>
      </c>
      <c r="E2562" s="1">
        <v>42314</v>
      </c>
      <c r="F2562" t="s">
        <v>98</v>
      </c>
      <c r="G2562" t="s">
        <v>8582</v>
      </c>
      <c r="H2562" t="s">
        <v>8583</v>
      </c>
      <c r="I2562" t="s">
        <v>73</v>
      </c>
      <c r="J2562" t="s">
        <v>25</v>
      </c>
      <c r="K2562" t="s">
        <v>8584</v>
      </c>
      <c r="L2562" s="1">
        <v>42278</v>
      </c>
      <c r="M2562">
        <v>4</v>
      </c>
      <c r="N2562">
        <v>5</v>
      </c>
      <c r="O2562">
        <v>5</v>
      </c>
      <c r="P2562">
        <v>2</v>
      </c>
      <c r="Q2562">
        <v>5</v>
      </c>
      <c r="R2562" t="s">
        <v>105</v>
      </c>
      <c r="S2562">
        <v>5</v>
      </c>
    </row>
    <row r="2563" spans="1:19" ht="20.25" customHeight="1">
      <c r="A2563">
        <v>2561</v>
      </c>
      <c r="B2563">
        <v>10</v>
      </c>
      <c r="C2563" t="s">
        <v>8585</v>
      </c>
      <c r="D2563" t="s">
        <v>8586</v>
      </c>
      <c r="E2563" s="1">
        <v>42313</v>
      </c>
      <c r="F2563" t="s">
        <v>56</v>
      </c>
      <c r="G2563" t="s">
        <v>8587</v>
      </c>
      <c r="H2563" t="s">
        <v>163</v>
      </c>
      <c r="I2563" t="s">
        <v>24</v>
      </c>
      <c r="J2563" t="s">
        <v>34</v>
      </c>
      <c r="K2563" t="s">
        <v>7711</v>
      </c>
      <c r="L2563" s="1">
        <v>42309</v>
      </c>
      <c r="M2563">
        <v>5</v>
      </c>
      <c r="N2563">
        <v>5</v>
      </c>
      <c r="O2563">
        <v>4</v>
      </c>
      <c r="P2563">
        <v>5</v>
      </c>
      <c r="Q2563">
        <v>5</v>
      </c>
      <c r="R2563" t="s">
        <v>105</v>
      </c>
      <c r="S2563">
        <v>4</v>
      </c>
    </row>
    <row r="2564" spans="1:19" ht="20.25" customHeight="1">
      <c r="A2564">
        <v>2562</v>
      </c>
      <c r="B2564">
        <v>4</v>
      </c>
      <c r="C2564" t="s">
        <v>8588</v>
      </c>
      <c r="D2564" t="s">
        <v>1585</v>
      </c>
      <c r="E2564" s="1">
        <v>42313</v>
      </c>
      <c r="F2564" t="s">
        <v>372</v>
      </c>
      <c r="G2564" t="s">
        <v>8589</v>
      </c>
      <c r="H2564" t="s">
        <v>163</v>
      </c>
      <c r="I2564" t="s">
        <v>33</v>
      </c>
      <c r="J2564" t="s">
        <v>59</v>
      </c>
      <c r="K2564" t="s">
        <v>8590</v>
      </c>
      <c r="L2564" s="1">
        <v>42278</v>
      </c>
      <c r="M2564">
        <v>3</v>
      </c>
      <c r="N2564">
        <v>2</v>
      </c>
      <c r="O2564">
        <v>3</v>
      </c>
      <c r="P2564">
        <v>3</v>
      </c>
      <c r="Q2564">
        <v>3</v>
      </c>
      <c r="R2564" t="s">
        <v>27</v>
      </c>
      <c r="S2564">
        <v>2</v>
      </c>
    </row>
    <row r="2565" spans="1:19" ht="20.25" customHeight="1">
      <c r="A2565">
        <v>2563</v>
      </c>
      <c r="B2565">
        <v>5</v>
      </c>
      <c r="C2565" t="s">
        <v>8591</v>
      </c>
      <c r="D2565" t="s">
        <v>8592</v>
      </c>
      <c r="E2565" s="1">
        <v>42312</v>
      </c>
      <c r="F2565" t="s">
        <v>21</v>
      </c>
      <c r="G2565" t="s">
        <v>8593</v>
      </c>
      <c r="H2565" t="s">
        <v>123</v>
      </c>
      <c r="I2565" t="s">
        <v>73</v>
      </c>
      <c r="J2565" t="s">
        <v>94</v>
      </c>
      <c r="K2565" t="s">
        <v>8594</v>
      </c>
      <c r="L2565" s="1">
        <v>42309</v>
      </c>
      <c r="M2565">
        <v>1</v>
      </c>
      <c r="N2565">
        <v>3</v>
      </c>
      <c r="O2565">
        <v>4</v>
      </c>
      <c r="P2565">
        <v>2</v>
      </c>
      <c r="Q2565">
        <v>2</v>
      </c>
      <c r="R2565" t="s">
        <v>27</v>
      </c>
      <c r="S2565">
        <v>-1</v>
      </c>
    </row>
    <row r="2566" spans="1:19" ht="20.25" customHeight="1">
      <c r="A2566">
        <v>2564</v>
      </c>
      <c r="B2566">
        <v>9</v>
      </c>
      <c r="C2566" t="s">
        <v>8595</v>
      </c>
      <c r="D2566" t="s">
        <v>8596</v>
      </c>
      <c r="E2566" s="1">
        <v>42312</v>
      </c>
      <c r="F2566" t="s">
        <v>21</v>
      </c>
      <c r="G2566" t="s">
        <v>8597</v>
      </c>
      <c r="I2566" t="s">
        <v>87</v>
      </c>
      <c r="J2566" t="s">
        <v>25</v>
      </c>
      <c r="K2566" t="s">
        <v>4209</v>
      </c>
      <c r="L2566" s="1">
        <v>42309</v>
      </c>
      <c r="M2566">
        <v>3</v>
      </c>
      <c r="N2566">
        <v>4</v>
      </c>
      <c r="O2566">
        <v>3</v>
      </c>
      <c r="P2566">
        <v>1</v>
      </c>
      <c r="Q2566">
        <v>4</v>
      </c>
      <c r="R2566" t="s">
        <v>105</v>
      </c>
      <c r="S2566">
        <v>-1</v>
      </c>
    </row>
    <row r="2567" spans="1:19" ht="20.25" customHeight="1">
      <c r="A2567">
        <v>2565</v>
      </c>
      <c r="B2567">
        <v>6</v>
      </c>
      <c r="C2567" t="s">
        <v>8598</v>
      </c>
      <c r="D2567" t="s">
        <v>8599</v>
      </c>
      <c r="E2567" s="1">
        <v>42312</v>
      </c>
      <c r="F2567" t="s">
        <v>21</v>
      </c>
      <c r="G2567" t="s">
        <v>8600</v>
      </c>
      <c r="H2567" t="s">
        <v>2053</v>
      </c>
      <c r="I2567" t="s">
        <v>87</v>
      </c>
      <c r="J2567" t="s">
        <v>25</v>
      </c>
      <c r="K2567" t="s">
        <v>8523</v>
      </c>
      <c r="L2567" s="1">
        <v>42278</v>
      </c>
      <c r="M2567">
        <v>3</v>
      </c>
      <c r="N2567">
        <v>5</v>
      </c>
      <c r="O2567">
        <v>4</v>
      </c>
      <c r="P2567">
        <v>4</v>
      </c>
      <c r="Q2567">
        <v>3</v>
      </c>
      <c r="R2567" t="s">
        <v>105</v>
      </c>
      <c r="S2567">
        <v>3</v>
      </c>
    </row>
    <row r="2568" spans="1:19" ht="20.25" customHeight="1">
      <c r="A2568">
        <v>2566</v>
      </c>
      <c r="B2568">
        <v>10</v>
      </c>
      <c r="C2568" t="s">
        <v>8601</v>
      </c>
      <c r="D2568" t="s">
        <v>5477</v>
      </c>
      <c r="E2568" s="1">
        <v>42311</v>
      </c>
      <c r="F2568" t="s">
        <v>56</v>
      </c>
      <c r="G2568" t="s">
        <v>8602</v>
      </c>
      <c r="H2568" t="s">
        <v>32</v>
      </c>
      <c r="I2568" t="s">
        <v>73</v>
      </c>
      <c r="J2568" t="s">
        <v>25</v>
      </c>
      <c r="K2568" t="s">
        <v>1565</v>
      </c>
      <c r="L2568" s="1">
        <v>42309</v>
      </c>
      <c r="M2568">
        <v>4</v>
      </c>
      <c r="N2568">
        <v>5</v>
      </c>
      <c r="O2568">
        <v>5</v>
      </c>
      <c r="P2568">
        <v>4</v>
      </c>
      <c r="Q2568">
        <v>5</v>
      </c>
      <c r="R2568" t="s">
        <v>105</v>
      </c>
      <c r="S2568">
        <v>-1</v>
      </c>
    </row>
    <row r="2569" spans="1:19" ht="20.25" customHeight="1">
      <c r="A2569">
        <v>2567</v>
      </c>
      <c r="B2569">
        <v>3</v>
      </c>
      <c r="C2569" t="s">
        <v>8603</v>
      </c>
      <c r="D2569" t="s">
        <v>8604</v>
      </c>
      <c r="E2569" s="1">
        <v>42311</v>
      </c>
      <c r="F2569" t="s">
        <v>56</v>
      </c>
      <c r="G2569" t="s">
        <v>8605</v>
      </c>
      <c r="H2569" t="s">
        <v>163</v>
      </c>
      <c r="I2569" t="s">
        <v>73</v>
      </c>
      <c r="J2569" t="s">
        <v>34</v>
      </c>
      <c r="K2569" t="s">
        <v>8606</v>
      </c>
      <c r="L2569" s="1">
        <v>42278</v>
      </c>
      <c r="M2569">
        <v>3</v>
      </c>
      <c r="N2569">
        <v>1</v>
      </c>
      <c r="O2569">
        <v>1</v>
      </c>
      <c r="P2569">
        <v>4</v>
      </c>
      <c r="Q2569">
        <v>2</v>
      </c>
      <c r="R2569" t="s">
        <v>27</v>
      </c>
      <c r="S2569">
        <v>-1</v>
      </c>
    </row>
    <row r="2570" spans="1:19" ht="20.25" customHeight="1">
      <c r="A2570">
        <v>2568</v>
      </c>
      <c r="B2570">
        <v>9</v>
      </c>
      <c r="C2570" t="s">
        <v>8607</v>
      </c>
      <c r="D2570" t="s">
        <v>8608</v>
      </c>
      <c r="E2570" s="1">
        <v>42311</v>
      </c>
      <c r="F2570" t="s">
        <v>21</v>
      </c>
      <c r="G2570" s="2" t="s">
        <v>8609</v>
      </c>
      <c r="I2570" t="s">
        <v>73</v>
      </c>
      <c r="J2570" t="s">
        <v>25</v>
      </c>
      <c r="K2570" t="s">
        <v>2064</v>
      </c>
      <c r="L2570" s="1">
        <v>42248</v>
      </c>
      <c r="M2570">
        <v>4</v>
      </c>
      <c r="N2570">
        <v>5</v>
      </c>
      <c r="O2570">
        <v>4</v>
      </c>
      <c r="P2570">
        <v>5</v>
      </c>
      <c r="Q2570">
        <v>5</v>
      </c>
      <c r="R2570" t="s">
        <v>105</v>
      </c>
      <c r="S2570">
        <v>-1</v>
      </c>
    </row>
    <row r="2571" spans="1:19" ht="20.25" customHeight="1">
      <c r="A2571">
        <v>2569</v>
      </c>
      <c r="B2571">
        <v>3</v>
      </c>
      <c r="C2571" t="s">
        <v>8610</v>
      </c>
      <c r="D2571" t="s">
        <v>8611</v>
      </c>
      <c r="E2571" s="1">
        <v>42310</v>
      </c>
      <c r="F2571" t="s">
        <v>1099</v>
      </c>
      <c r="G2571" t="s">
        <v>8612</v>
      </c>
      <c r="H2571" t="s">
        <v>163</v>
      </c>
      <c r="I2571" t="s">
        <v>33</v>
      </c>
      <c r="J2571" t="s">
        <v>34</v>
      </c>
      <c r="K2571" t="s">
        <v>6597</v>
      </c>
      <c r="L2571" s="1">
        <v>42309</v>
      </c>
      <c r="M2571">
        <v>3</v>
      </c>
      <c r="N2571">
        <v>1</v>
      </c>
      <c r="O2571">
        <v>1</v>
      </c>
      <c r="P2571">
        <v>1</v>
      </c>
      <c r="Q2571">
        <v>3</v>
      </c>
      <c r="R2571" t="s">
        <v>27</v>
      </c>
      <c r="S2571">
        <v>3</v>
      </c>
    </row>
    <row r="2572" spans="1:19" ht="20.25" customHeight="1">
      <c r="A2572">
        <v>2570</v>
      </c>
      <c r="B2572">
        <v>5</v>
      </c>
      <c r="C2572" t="s">
        <v>8613</v>
      </c>
      <c r="D2572" t="s">
        <v>8614</v>
      </c>
      <c r="E2572" s="1">
        <v>42310</v>
      </c>
      <c r="F2572" t="s">
        <v>2881</v>
      </c>
      <c r="G2572" t="s">
        <v>8615</v>
      </c>
      <c r="H2572" t="s">
        <v>23</v>
      </c>
      <c r="I2572" t="s">
        <v>24</v>
      </c>
      <c r="J2572" t="s">
        <v>34</v>
      </c>
      <c r="K2572" t="s">
        <v>6384</v>
      </c>
      <c r="L2572" s="1">
        <v>42278</v>
      </c>
      <c r="M2572">
        <v>4</v>
      </c>
      <c r="N2572">
        <v>5</v>
      </c>
      <c r="O2572">
        <v>3</v>
      </c>
      <c r="P2572">
        <v>2</v>
      </c>
      <c r="Q2572">
        <v>3</v>
      </c>
      <c r="R2572" t="s">
        <v>27</v>
      </c>
      <c r="S2572">
        <v>4</v>
      </c>
    </row>
    <row r="2573" spans="1:19" ht="20.25" customHeight="1">
      <c r="A2573">
        <v>2571</v>
      </c>
      <c r="B2573">
        <v>6</v>
      </c>
      <c r="C2573" t="s">
        <v>8616</v>
      </c>
      <c r="D2573" t="s">
        <v>7946</v>
      </c>
      <c r="E2573" s="1">
        <v>42309</v>
      </c>
      <c r="F2573" t="s">
        <v>21</v>
      </c>
      <c r="G2573" t="s">
        <v>8617</v>
      </c>
      <c r="H2573" t="s">
        <v>2053</v>
      </c>
      <c r="I2573" t="s">
        <v>73</v>
      </c>
      <c r="J2573" t="s">
        <v>25</v>
      </c>
      <c r="K2573" t="s">
        <v>7547</v>
      </c>
      <c r="L2573" s="1">
        <v>42248</v>
      </c>
      <c r="M2573">
        <v>3</v>
      </c>
      <c r="N2573">
        <v>3</v>
      </c>
      <c r="O2573">
        <v>3</v>
      </c>
      <c r="P2573">
        <v>5</v>
      </c>
      <c r="Q2573">
        <v>5</v>
      </c>
      <c r="R2573" t="s">
        <v>105</v>
      </c>
      <c r="S2573">
        <v>2</v>
      </c>
    </row>
    <row r="2574" spans="1:19" ht="20.25" customHeight="1">
      <c r="A2574">
        <v>2572</v>
      </c>
      <c r="B2574">
        <v>5</v>
      </c>
      <c r="C2574" t="s">
        <v>8618</v>
      </c>
      <c r="D2574" t="s">
        <v>8619</v>
      </c>
      <c r="E2574" s="1">
        <v>42309</v>
      </c>
      <c r="F2574" t="s">
        <v>21</v>
      </c>
      <c r="G2574" t="s">
        <v>8620</v>
      </c>
      <c r="I2574" t="s">
        <v>87</v>
      </c>
      <c r="J2574" t="s">
        <v>25</v>
      </c>
      <c r="K2574" t="s">
        <v>8621</v>
      </c>
      <c r="L2574" s="1">
        <v>42278</v>
      </c>
      <c r="M2574">
        <v>4</v>
      </c>
      <c r="N2574">
        <v>3</v>
      </c>
      <c r="O2574">
        <v>1</v>
      </c>
      <c r="P2574">
        <v>4</v>
      </c>
      <c r="Q2574">
        <v>3</v>
      </c>
      <c r="R2574" t="s">
        <v>105</v>
      </c>
      <c r="S2574">
        <v>-1</v>
      </c>
    </row>
    <row r="2575" spans="1:19" ht="20.25" customHeight="1">
      <c r="A2575">
        <v>2573</v>
      </c>
      <c r="B2575">
        <v>3</v>
      </c>
      <c r="C2575" t="s">
        <v>8622</v>
      </c>
      <c r="D2575" t="s">
        <v>8419</v>
      </c>
      <c r="E2575" s="1">
        <v>42309</v>
      </c>
      <c r="F2575" t="s">
        <v>21</v>
      </c>
      <c r="G2575" t="s">
        <v>8623</v>
      </c>
      <c r="H2575" t="s">
        <v>149</v>
      </c>
      <c r="I2575" t="s">
        <v>24</v>
      </c>
      <c r="J2575" t="s">
        <v>94</v>
      </c>
      <c r="K2575" t="s">
        <v>2218</v>
      </c>
      <c r="L2575" s="1">
        <v>42278</v>
      </c>
      <c r="M2575">
        <v>2</v>
      </c>
      <c r="N2575">
        <v>2</v>
      </c>
      <c r="O2575">
        <v>3</v>
      </c>
      <c r="P2575">
        <v>2</v>
      </c>
      <c r="Q2575">
        <v>1</v>
      </c>
      <c r="R2575" t="s">
        <v>27</v>
      </c>
      <c r="S2575">
        <v>1</v>
      </c>
    </row>
    <row r="2576" spans="1:19" ht="20.25" customHeight="1">
      <c r="A2576">
        <v>2574</v>
      </c>
      <c r="B2576">
        <v>7</v>
      </c>
      <c r="C2576" t="s">
        <v>8624</v>
      </c>
      <c r="D2576" t="s">
        <v>8625</v>
      </c>
      <c r="E2576" s="1">
        <v>42308</v>
      </c>
      <c r="F2576" t="s">
        <v>21</v>
      </c>
      <c r="G2576" t="s">
        <v>8626</v>
      </c>
      <c r="H2576" t="s">
        <v>23</v>
      </c>
      <c r="I2576" t="s">
        <v>73</v>
      </c>
      <c r="J2576" t="s">
        <v>94</v>
      </c>
      <c r="K2576" t="s">
        <v>7547</v>
      </c>
      <c r="L2576" s="1">
        <v>42278</v>
      </c>
      <c r="M2576">
        <v>4</v>
      </c>
      <c r="N2576">
        <v>4</v>
      </c>
      <c r="O2576">
        <v>4</v>
      </c>
      <c r="P2576">
        <v>4</v>
      </c>
      <c r="Q2576">
        <v>4</v>
      </c>
      <c r="R2576" t="s">
        <v>105</v>
      </c>
      <c r="S2576">
        <v>4</v>
      </c>
    </row>
    <row r="2577" spans="1:19" ht="20.25" customHeight="1">
      <c r="A2577">
        <v>2575</v>
      </c>
      <c r="B2577">
        <v>9</v>
      </c>
      <c r="C2577" t="s">
        <v>8627</v>
      </c>
      <c r="D2577" t="s">
        <v>8628</v>
      </c>
      <c r="E2577" s="1">
        <v>42308</v>
      </c>
      <c r="F2577" t="s">
        <v>51</v>
      </c>
      <c r="G2577" t="s">
        <v>8629</v>
      </c>
      <c r="H2577" t="s">
        <v>64</v>
      </c>
      <c r="I2577" t="s">
        <v>33</v>
      </c>
      <c r="J2577" t="s">
        <v>25</v>
      </c>
      <c r="K2577" t="s">
        <v>3712</v>
      </c>
      <c r="L2577" s="1">
        <v>42278</v>
      </c>
      <c r="M2577">
        <v>4</v>
      </c>
      <c r="N2577">
        <v>5</v>
      </c>
      <c r="O2577">
        <v>5</v>
      </c>
      <c r="P2577">
        <v>4</v>
      </c>
      <c r="Q2577">
        <v>3</v>
      </c>
      <c r="R2577" t="s">
        <v>105</v>
      </c>
      <c r="S2577">
        <v>-1</v>
      </c>
    </row>
    <row r="2578" spans="1:19" ht="20.25" customHeight="1">
      <c r="A2578">
        <v>2576</v>
      </c>
      <c r="B2578">
        <v>5</v>
      </c>
      <c r="C2578" t="s">
        <v>8630</v>
      </c>
      <c r="D2578" t="s">
        <v>8631</v>
      </c>
      <c r="E2578" s="1">
        <v>42308</v>
      </c>
      <c r="F2578" t="s">
        <v>21</v>
      </c>
      <c r="G2578" t="s">
        <v>8632</v>
      </c>
      <c r="H2578" t="s">
        <v>6609</v>
      </c>
      <c r="I2578" t="s">
        <v>73</v>
      </c>
      <c r="J2578" t="s">
        <v>34</v>
      </c>
      <c r="K2578" t="s">
        <v>8633</v>
      </c>
      <c r="L2578" s="1">
        <v>42064</v>
      </c>
      <c r="M2578">
        <v>4</v>
      </c>
      <c r="N2578">
        <v>1</v>
      </c>
      <c r="O2578">
        <v>2</v>
      </c>
      <c r="P2578">
        <v>2</v>
      </c>
      <c r="Q2578">
        <v>3</v>
      </c>
      <c r="R2578" t="s">
        <v>105</v>
      </c>
      <c r="S2578">
        <v>4</v>
      </c>
    </row>
    <row r="2579" spans="1:19" ht="20.25" customHeight="1">
      <c r="A2579">
        <v>2577</v>
      </c>
      <c r="B2579">
        <v>6</v>
      </c>
      <c r="C2579" t="s">
        <v>8634</v>
      </c>
      <c r="D2579" t="s">
        <v>8631</v>
      </c>
      <c r="E2579" s="1">
        <v>42308</v>
      </c>
      <c r="F2579" t="s">
        <v>21</v>
      </c>
      <c r="G2579" t="s">
        <v>8635</v>
      </c>
      <c r="H2579" t="s">
        <v>857</v>
      </c>
      <c r="I2579" t="s">
        <v>33</v>
      </c>
      <c r="J2579" t="s">
        <v>34</v>
      </c>
      <c r="K2579" t="s">
        <v>8636</v>
      </c>
      <c r="L2579" s="1">
        <v>42005</v>
      </c>
      <c r="M2579">
        <v>4</v>
      </c>
      <c r="N2579">
        <v>3</v>
      </c>
      <c r="O2579">
        <v>2</v>
      </c>
      <c r="P2579">
        <v>4</v>
      </c>
      <c r="Q2579">
        <v>4</v>
      </c>
      <c r="R2579" t="s">
        <v>105</v>
      </c>
      <c r="S2579">
        <v>3</v>
      </c>
    </row>
    <row r="2580" spans="1:19" ht="20.25" customHeight="1">
      <c r="A2580">
        <v>2578</v>
      </c>
      <c r="B2580">
        <v>9</v>
      </c>
      <c r="C2580" t="s">
        <v>8637</v>
      </c>
      <c r="D2580" t="s">
        <v>8631</v>
      </c>
      <c r="E2580" s="1">
        <v>42308</v>
      </c>
      <c r="F2580" t="s">
        <v>21</v>
      </c>
      <c r="G2580" t="s">
        <v>8638</v>
      </c>
      <c r="H2580" t="s">
        <v>857</v>
      </c>
      <c r="I2580" t="s">
        <v>33</v>
      </c>
      <c r="J2580" t="s">
        <v>59</v>
      </c>
      <c r="K2580" t="s">
        <v>8639</v>
      </c>
      <c r="L2580" s="1">
        <v>42005</v>
      </c>
      <c r="M2580">
        <v>5</v>
      </c>
      <c r="N2580">
        <v>5</v>
      </c>
      <c r="O2580">
        <v>5</v>
      </c>
      <c r="P2580">
        <v>4</v>
      </c>
      <c r="Q2580">
        <v>5</v>
      </c>
      <c r="R2580" t="s">
        <v>105</v>
      </c>
      <c r="S2580">
        <v>5</v>
      </c>
    </row>
    <row r="2581" spans="1:19" ht="20.25" customHeight="1">
      <c r="A2581">
        <v>2579</v>
      </c>
      <c r="B2581">
        <v>1</v>
      </c>
      <c r="C2581" t="s">
        <v>8640</v>
      </c>
      <c r="D2581" t="s">
        <v>8641</v>
      </c>
      <c r="E2581" s="1">
        <v>42307</v>
      </c>
      <c r="F2581" t="s">
        <v>21</v>
      </c>
      <c r="G2581" t="s">
        <v>8642</v>
      </c>
      <c r="H2581" t="s">
        <v>8643</v>
      </c>
      <c r="I2581" t="s">
        <v>24</v>
      </c>
      <c r="J2581" t="s">
        <v>25</v>
      </c>
      <c r="K2581" t="s">
        <v>6380</v>
      </c>
      <c r="L2581" s="1">
        <v>42278</v>
      </c>
      <c r="M2581">
        <v>1</v>
      </c>
      <c r="N2581">
        <v>4</v>
      </c>
      <c r="O2581">
        <v>3</v>
      </c>
      <c r="P2581">
        <v>1</v>
      </c>
      <c r="Q2581">
        <v>2</v>
      </c>
      <c r="R2581" t="s">
        <v>27</v>
      </c>
      <c r="S2581">
        <v>2</v>
      </c>
    </row>
    <row r="2582" spans="1:19" ht="20.25" customHeight="1">
      <c r="A2582">
        <v>2580</v>
      </c>
      <c r="B2582">
        <v>8</v>
      </c>
      <c r="C2582" t="s">
        <v>8644</v>
      </c>
      <c r="D2582" t="s">
        <v>8645</v>
      </c>
      <c r="E2582" s="1">
        <v>42307</v>
      </c>
      <c r="F2582" t="s">
        <v>21</v>
      </c>
      <c r="G2582" t="s">
        <v>8646</v>
      </c>
      <c r="H2582" t="s">
        <v>163</v>
      </c>
      <c r="I2582" t="s">
        <v>73</v>
      </c>
      <c r="J2582" t="s">
        <v>94</v>
      </c>
      <c r="K2582" t="s">
        <v>8647</v>
      </c>
      <c r="L2582" s="1">
        <v>42278</v>
      </c>
      <c r="M2582">
        <v>4</v>
      </c>
      <c r="N2582">
        <v>3</v>
      </c>
      <c r="O2582">
        <v>4</v>
      </c>
      <c r="P2582">
        <v>3</v>
      </c>
      <c r="Q2582">
        <v>4</v>
      </c>
      <c r="R2582" t="s">
        <v>105</v>
      </c>
      <c r="S2582">
        <v>3</v>
      </c>
    </row>
    <row r="2583" spans="1:19" ht="20.25" customHeight="1">
      <c r="A2583">
        <v>2581</v>
      </c>
      <c r="B2583">
        <v>7</v>
      </c>
      <c r="C2583" t="s">
        <v>8648</v>
      </c>
      <c r="D2583" t="s">
        <v>8649</v>
      </c>
      <c r="E2583" s="1">
        <v>42307</v>
      </c>
      <c r="F2583" t="s">
        <v>21</v>
      </c>
      <c r="G2583" t="s">
        <v>8650</v>
      </c>
      <c r="H2583" t="s">
        <v>23</v>
      </c>
      <c r="I2583" t="s">
        <v>73</v>
      </c>
      <c r="J2583" t="s">
        <v>25</v>
      </c>
      <c r="K2583" t="s">
        <v>6190</v>
      </c>
      <c r="L2583" s="1">
        <v>42248</v>
      </c>
      <c r="M2583">
        <v>5</v>
      </c>
      <c r="N2583">
        <v>4</v>
      </c>
      <c r="O2583">
        <v>4</v>
      </c>
      <c r="P2583">
        <v>5</v>
      </c>
      <c r="Q2583">
        <v>4</v>
      </c>
      <c r="R2583" t="s">
        <v>105</v>
      </c>
      <c r="S2583">
        <v>4</v>
      </c>
    </row>
    <row r="2584" spans="1:19" ht="20.25" customHeight="1">
      <c r="A2584">
        <v>2582</v>
      </c>
      <c r="B2584">
        <v>10</v>
      </c>
      <c r="C2584" t="s">
        <v>8651</v>
      </c>
      <c r="D2584" t="s">
        <v>8652</v>
      </c>
      <c r="E2584" s="1">
        <v>42306</v>
      </c>
      <c r="F2584" t="s">
        <v>21</v>
      </c>
      <c r="G2584" t="s">
        <v>8653</v>
      </c>
      <c r="H2584" t="s">
        <v>123</v>
      </c>
      <c r="I2584" t="s">
        <v>24</v>
      </c>
      <c r="J2584" t="s">
        <v>25</v>
      </c>
      <c r="K2584" t="s">
        <v>3093</v>
      </c>
      <c r="L2584" s="1">
        <v>42278</v>
      </c>
      <c r="M2584">
        <v>5</v>
      </c>
      <c r="N2584">
        <v>5</v>
      </c>
      <c r="O2584">
        <v>5</v>
      </c>
      <c r="P2584">
        <v>4</v>
      </c>
      <c r="Q2584">
        <v>5</v>
      </c>
      <c r="R2584" t="s">
        <v>105</v>
      </c>
      <c r="S2584">
        <v>5</v>
      </c>
    </row>
    <row r="2585" spans="1:19" ht="20.25" customHeight="1">
      <c r="A2585">
        <v>2583</v>
      </c>
      <c r="B2585">
        <v>9</v>
      </c>
      <c r="C2585" t="s">
        <v>8654</v>
      </c>
      <c r="D2585" t="s">
        <v>8655</v>
      </c>
      <c r="E2585" s="1">
        <v>42306</v>
      </c>
      <c r="F2585" t="s">
        <v>21</v>
      </c>
      <c r="G2585" t="s">
        <v>8656</v>
      </c>
      <c r="I2585" t="s">
        <v>24</v>
      </c>
      <c r="J2585" t="s">
        <v>34</v>
      </c>
      <c r="K2585" t="s">
        <v>8657</v>
      </c>
      <c r="L2585" s="1">
        <v>42278</v>
      </c>
      <c r="M2585">
        <v>4</v>
      </c>
      <c r="N2585">
        <v>4</v>
      </c>
      <c r="O2585">
        <v>5</v>
      </c>
      <c r="P2585">
        <v>4</v>
      </c>
      <c r="Q2585">
        <v>4</v>
      </c>
      <c r="R2585" t="s">
        <v>105</v>
      </c>
      <c r="S2585">
        <v>-1</v>
      </c>
    </row>
    <row r="2586" spans="1:19" ht="20.25" customHeight="1">
      <c r="A2586">
        <v>2584</v>
      </c>
      <c r="B2586">
        <v>2</v>
      </c>
      <c r="C2586" t="s">
        <v>8658</v>
      </c>
      <c r="D2586" t="s">
        <v>8659</v>
      </c>
      <c r="E2586" s="1">
        <v>42306</v>
      </c>
      <c r="F2586" t="s">
        <v>56</v>
      </c>
      <c r="G2586" t="s">
        <v>8660</v>
      </c>
      <c r="I2586" t="s">
        <v>73</v>
      </c>
      <c r="J2586" t="s">
        <v>25</v>
      </c>
      <c r="K2586" t="s">
        <v>8661</v>
      </c>
      <c r="L2586" s="1">
        <v>42248</v>
      </c>
      <c r="M2586">
        <v>2</v>
      </c>
      <c r="N2586">
        <v>3</v>
      </c>
      <c r="O2586">
        <v>3</v>
      </c>
      <c r="P2586">
        <v>1</v>
      </c>
      <c r="Q2586">
        <v>2</v>
      </c>
      <c r="R2586" t="s">
        <v>27</v>
      </c>
      <c r="S2586">
        <v>4</v>
      </c>
    </row>
    <row r="2587" spans="1:19" ht="20.25" customHeight="1">
      <c r="A2587">
        <v>2585</v>
      </c>
      <c r="B2587">
        <v>7</v>
      </c>
      <c r="C2587" t="s">
        <v>8662</v>
      </c>
      <c r="D2587" t="s">
        <v>2013</v>
      </c>
      <c r="E2587" s="1">
        <v>42305</v>
      </c>
      <c r="F2587" t="s">
        <v>21</v>
      </c>
      <c r="G2587" t="s">
        <v>8663</v>
      </c>
      <c r="H2587" t="s">
        <v>2053</v>
      </c>
      <c r="I2587" t="s">
        <v>33</v>
      </c>
      <c r="J2587" t="s">
        <v>94</v>
      </c>
      <c r="K2587" t="s">
        <v>948</v>
      </c>
      <c r="L2587" s="1">
        <v>42278</v>
      </c>
      <c r="M2587">
        <v>4</v>
      </c>
      <c r="N2587">
        <v>5</v>
      </c>
      <c r="O2587">
        <v>4</v>
      </c>
      <c r="P2587">
        <v>3</v>
      </c>
      <c r="Q2587">
        <v>4</v>
      </c>
      <c r="R2587" t="s">
        <v>105</v>
      </c>
      <c r="S2587">
        <v>3</v>
      </c>
    </row>
    <row r="2588" spans="1:19" ht="20.25" customHeight="1">
      <c r="A2588">
        <v>2586</v>
      </c>
      <c r="B2588">
        <v>1</v>
      </c>
      <c r="C2588" t="s">
        <v>8664</v>
      </c>
      <c r="D2588" t="s">
        <v>8665</v>
      </c>
      <c r="E2588" s="1">
        <v>42304</v>
      </c>
      <c r="F2588" t="s">
        <v>56</v>
      </c>
      <c r="G2588" t="s">
        <v>8666</v>
      </c>
      <c r="I2588" t="s">
        <v>73</v>
      </c>
      <c r="J2588" t="s">
        <v>25</v>
      </c>
      <c r="K2588" t="s">
        <v>8667</v>
      </c>
      <c r="L2588" s="1">
        <v>42248</v>
      </c>
      <c r="M2588">
        <v>1</v>
      </c>
      <c r="N2588">
        <v>1</v>
      </c>
      <c r="O2588">
        <v>-1</v>
      </c>
      <c r="P2588">
        <v>1</v>
      </c>
      <c r="Q2588">
        <v>1</v>
      </c>
      <c r="R2588" t="s">
        <v>27</v>
      </c>
      <c r="S2588">
        <v>-1</v>
      </c>
    </row>
    <row r="2589" spans="1:19" ht="20.25" customHeight="1">
      <c r="A2589">
        <v>2587</v>
      </c>
      <c r="B2589">
        <v>2</v>
      </c>
      <c r="C2589" t="s">
        <v>8668</v>
      </c>
      <c r="D2589" t="s">
        <v>8669</v>
      </c>
      <c r="E2589" s="1">
        <v>42304</v>
      </c>
      <c r="F2589" t="s">
        <v>21</v>
      </c>
      <c r="G2589" t="s">
        <v>8670</v>
      </c>
      <c r="H2589" t="s">
        <v>2053</v>
      </c>
      <c r="I2589" t="s">
        <v>24</v>
      </c>
      <c r="J2589" t="s">
        <v>94</v>
      </c>
      <c r="K2589" t="s">
        <v>7547</v>
      </c>
      <c r="L2589" s="1">
        <v>42278</v>
      </c>
      <c r="M2589">
        <v>2</v>
      </c>
      <c r="N2589">
        <v>4</v>
      </c>
      <c r="O2589">
        <v>2</v>
      </c>
      <c r="P2589">
        <v>2</v>
      </c>
      <c r="Q2589">
        <v>1</v>
      </c>
      <c r="R2589" t="s">
        <v>27</v>
      </c>
      <c r="S2589">
        <v>2</v>
      </c>
    </row>
    <row r="2590" spans="1:19" ht="20.25" customHeight="1">
      <c r="A2590">
        <v>2588</v>
      </c>
      <c r="B2590">
        <v>3</v>
      </c>
      <c r="C2590" t="s">
        <v>8671</v>
      </c>
      <c r="D2590" t="s">
        <v>8672</v>
      </c>
      <c r="E2590" s="1">
        <v>42303</v>
      </c>
      <c r="F2590" t="s">
        <v>21</v>
      </c>
      <c r="G2590" t="s">
        <v>8673</v>
      </c>
      <c r="I2590" t="s">
        <v>24</v>
      </c>
      <c r="J2590" t="s">
        <v>25</v>
      </c>
      <c r="K2590" t="s">
        <v>7018</v>
      </c>
      <c r="L2590" s="1">
        <v>42005</v>
      </c>
      <c r="M2590">
        <v>3</v>
      </c>
      <c r="N2590">
        <v>4</v>
      </c>
      <c r="O2590">
        <v>-1</v>
      </c>
      <c r="P2590">
        <v>1</v>
      </c>
      <c r="Q2590">
        <v>2</v>
      </c>
      <c r="R2590" t="s">
        <v>27</v>
      </c>
      <c r="S2590">
        <v>-1</v>
      </c>
    </row>
    <row r="2591" spans="1:19" ht="20.25" customHeight="1">
      <c r="A2591">
        <v>2589</v>
      </c>
      <c r="B2591">
        <v>5</v>
      </c>
      <c r="C2591" t="s">
        <v>8674</v>
      </c>
      <c r="D2591" t="s">
        <v>8675</v>
      </c>
      <c r="E2591" s="1">
        <v>42303</v>
      </c>
      <c r="F2591" t="s">
        <v>21</v>
      </c>
      <c r="G2591" t="s">
        <v>8676</v>
      </c>
      <c r="H2591" t="s">
        <v>163</v>
      </c>
      <c r="I2591" t="s">
        <v>24</v>
      </c>
      <c r="J2591" t="s">
        <v>25</v>
      </c>
      <c r="K2591" t="s">
        <v>2901</v>
      </c>
      <c r="L2591" s="1">
        <v>42278</v>
      </c>
      <c r="M2591">
        <v>2</v>
      </c>
      <c r="N2591">
        <v>1</v>
      </c>
      <c r="O2591">
        <v>2</v>
      </c>
      <c r="P2591">
        <v>4</v>
      </c>
      <c r="Q2591">
        <v>3</v>
      </c>
      <c r="R2591" t="s">
        <v>27</v>
      </c>
      <c r="S2591">
        <v>2</v>
      </c>
    </row>
    <row r="2592" spans="1:19" ht="20.25" customHeight="1">
      <c r="A2592">
        <v>2590</v>
      </c>
      <c r="B2592">
        <v>2</v>
      </c>
      <c r="C2592" t="s">
        <v>8677</v>
      </c>
      <c r="D2592" t="s">
        <v>246</v>
      </c>
      <c r="E2592" s="1">
        <v>42303</v>
      </c>
      <c r="F2592" t="s">
        <v>157</v>
      </c>
      <c r="G2592" t="s">
        <v>8678</v>
      </c>
      <c r="H2592" t="s">
        <v>8679</v>
      </c>
      <c r="I2592" t="s">
        <v>33</v>
      </c>
      <c r="J2592" t="s">
        <v>25</v>
      </c>
      <c r="K2592" t="s">
        <v>1009</v>
      </c>
      <c r="L2592" s="1">
        <v>42278</v>
      </c>
      <c r="M2592">
        <v>1</v>
      </c>
      <c r="N2592">
        <v>2</v>
      </c>
      <c r="O2592">
        <v>3</v>
      </c>
      <c r="P2592">
        <v>4</v>
      </c>
      <c r="Q2592">
        <v>1</v>
      </c>
      <c r="R2592" t="s">
        <v>27</v>
      </c>
      <c r="S2592">
        <v>2</v>
      </c>
    </row>
    <row r="2593" spans="1:19" ht="20.25" customHeight="1">
      <c r="A2593">
        <v>2591</v>
      </c>
      <c r="B2593">
        <v>5</v>
      </c>
      <c r="C2593" t="s">
        <v>8680</v>
      </c>
      <c r="D2593" t="s">
        <v>246</v>
      </c>
      <c r="E2593" s="1">
        <v>42303</v>
      </c>
      <c r="F2593" t="s">
        <v>21</v>
      </c>
      <c r="G2593" t="s">
        <v>8681</v>
      </c>
      <c r="H2593" t="s">
        <v>149</v>
      </c>
      <c r="I2593" t="s">
        <v>33</v>
      </c>
      <c r="J2593" t="s">
        <v>34</v>
      </c>
      <c r="K2593" t="s">
        <v>8682</v>
      </c>
      <c r="L2593" s="1">
        <v>42278</v>
      </c>
      <c r="M2593">
        <v>2</v>
      </c>
      <c r="N2593">
        <v>5</v>
      </c>
      <c r="O2593">
        <v>4</v>
      </c>
      <c r="P2593">
        <v>2</v>
      </c>
      <c r="Q2593">
        <v>3</v>
      </c>
      <c r="R2593" t="s">
        <v>27</v>
      </c>
      <c r="S2593">
        <v>2</v>
      </c>
    </row>
    <row r="2594" spans="1:19" ht="20.25" customHeight="1">
      <c r="A2594">
        <v>2592</v>
      </c>
      <c r="B2594">
        <v>3</v>
      </c>
      <c r="C2594" t="s">
        <v>8683</v>
      </c>
      <c r="D2594" t="s">
        <v>8684</v>
      </c>
      <c r="E2594" s="1">
        <v>42302</v>
      </c>
      <c r="F2594" t="s">
        <v>98</v>
      </c>
      <c r="G2594" t="s">
        <v>8685</v>
      </c>
      <c r="H2594" t="s">
        <v>532</v>
      </c>
      <c r="I2594" t="s">
        <v>73</v>
      </c>
      <c r="J2594" t="s">
        <v>25</v>
      </c>
      <c r="K2594" t="s">
        <v>5952</v>
      </c>
      <c r="L2594" s="1">
        <v>42278</v>
      </c>
      <c r="M2594">
        <v>4</v>
      </c>
      <c r="N2594">
        <v>4</v>
      </c>
      <c r="O2594">
        <v>2</v>
      </c>
      <c r="P2594">
        <v>1</v>
      </c>
      <c r="Q2594">
        <v>4</v>
      </c>
      <c r="R2594" t="s">
        <v>105</v>
      </c>
      <c r="S2594">
        <v>-1</v>
      </c>
    </row>
    <row r="2595" spans="1:19" ht="20.25" customHeight="1">
      <c r="A2595">
        <v>2593</v>
      </c>
      <c r="B2595">
        <v>5</v>
      </c>
      <c r="C2595" t="s">
        <v>8686</v>
      </c>
      <c r="D2595" t="s">
        <v>417</v>
      </c>
      <c r="E2595" s="1">
        <v>42300</v>
      </c>
      <c r="F2595" t="s">
        <v>21</v>
      </c>
      <c r="G2595" t="s">
        <v>8687</v>
      </c>
      <c r="H2595" t="s">
        <v>32</v>
      </c>
      <c r="I2595" t="s">
        <v>73</v>
      </c>
      <c r="J2595" t="s">
        <v>34</v>
      </c>
      <c r="K2595" t="s">
        <v>6996</v>
      </c>
      <c r="L2595" s="1">
        <v>42278</v>
      </c>
      <c r="M2595">
        <v>3</v>
      </c>
      <c r="N2595">
        <v>4</v>
      </c>
      <c r="O2595">
        <v>2</v>
      </c>
      <c r="P2595">
        <v>4</v>
      </c>
      <c r="Q2595">
        <v>2</v>
      </c>
      <c r="R2595" t="s">
        <v>27</v>
      </c>
      <c r="S2595">
        <v>2</v>
      </c>
    </row>
    <row r="2596" spans="1:19" ht="20.25" customHeight="1">
      <c r="A2596">
        <v>2594</v>
      </c>
      <c r="B2596">
        <v>2</v>
      </c>
      <c r="C2596" t="s">
        <v>8688</v>
      </c>
      <c r="D2596" t="s">
        <v>8689</v>
      </c>
      <c r="E2596" s="1">
        <v>42300</v>
      </c>
      <c r="F2596" t="s">
        <v>21</v>
      </c>
      <c r="G2596" t="s">
        <v>8690</v>
      </c>
      <c r="I2596" t="s">
        <v>24</v>
      </c>
      <c r="J2596" t="s">
        <v>25</v>
      </c>
      <c r="K2596" t="s">
        <v>8691</v>
      </c>
      <c r="L2596" s="1">
        <v>42217</v>
      </c>
      <c r="M2596">
        <v>1</v>
      </c>
      <c r="N2596">
        <v>2</v>
      </c>
      <c r="O2596">
        <v>1</v>
      </c>
      <c r="P2596">
        <v>1</v>
      </c>
      <c r="Q2596">
        <v>1</v>
      </c>
      <c r="R2596" t="s">
        <v>27</v>
      </c>
      <c r="S2596">
        <v>1</v>
      </c>
    </row>
    <row r="2597" spans="1:19" ht="20.25" customHeight="1">
      <c r="A2597">
        <v>2595</v>
      </c>
      <c r="B2597">
        <v>8</v>
      </c>
      <c r="C2597" t="s">
        <v>8692</v>
      </c>
      <c r="D2597" t="s">
        <v>8693</v>
      </c>
      <c r="E2597" s="1">
        <v>42299</v>
      </c>
      <c r="F2597" t="s">
        <v>157</v>
      </c>
      <c r="G2597" t="s">
        <v>8694</v>
      </c>
      <c r="H2597" t="s">
        <v>163</v>
      </c>
      <c r="I2597" t="s">
        <v>24</v>
      </c>
      <c r="J2597" t="s">
        <v>94</v>
      </c>
      <c r="K2597" t="s">
        <v>8695</v>
      </c>
      <c r="L2597" s="1">
        <v>42278</v>
      </c>
      <c r="M2597">
        <v>4</v>
      </c>
      <c r="N2597">
        <v>4</v>
      </c>
      <c r="O2597">
        <v>4</v>
      </c>
      <c r="P2597">
        <v>3</v>
      </c>
      <c r="Q2597">
        <v>4</v>
      </c>
      <c r="R2597" t="s">
        <v>105</v>
      </c>
      <c r="S2597">
        <v>4</v>
      </c>
    </row>
    <row r="2598" spans="1:19" ht="20.25" customHeight="1">
      <c r="A2598">
        <v>2596</v>
      </c>
      <c r="B2598">
        <v>4</v>
      </c>
      <c r="C2598" t="s">
        <v>8696</v>
      </c>
      <c r="D2598" t="s">
        <v>8697</v>
      </c>
      <c r="E2598" s="1">
        <v>42299</v>
      </c>
      <c r="F2598" t="s">
        <v>21</v>
      </c>
      <c r="G2598" t="s">
        <v>8698</v>
      </c>
      <c r="I2598" t="s">
        <v>73</v>
      </c>
      <c r="J2598" t="s">
        <v>94</v>
      </c>
      <c r="K2598" t="s">
        <v>6491</v>
      </c>
      <c r="L2598" s="1">
        <v>42248</v>
      </c>
      <c r="M2598">
        <v>2</v>
      </c>
      <c r="N2598">
        <v>4</v>
      </c>
      <c r="O2598">
        <v>2</v>
      </c>
      <c r="P2598">
        <v>2</v>
      </c>
      <c r="Q2598">
        <v>1</v>
      </c>
      <c r="R2598" t="s">
        <v>27</v>
      </c>
      <c r="S2598">
        <v>2</v>
      </c>
    </row>
    <row r="2599" spans="1:19" ht="20.25" customHeight="1">
      <c r="A2599">
        <v>2597</v>
      </c>
      <c r="B2599">
        <v>2</v>
      </c>
      <c r="C2599" t="s">
        <v>8699</v>
      </c>
      <c r="D2599" t="s">
        <v>8700</v>
      </c>
      <c r="E2599" s="1">
        <v>42299</v>
      </c>
      <c r="F2599" t="s">
        <v>157</v>
      </c>
      <c r="G2599" t="s">
        <v>8701</v>
      </c>
      <c r="H2599" t="s">
        <v>149</v>
      </c>
      <c r="I2599" t="s">
        <v>24</v>
      </c>
      <c r="J2599" t="s">
        <v>34</v>
      </c>
      <c r="K2599" t="s">
        <v>6550</v>
      </c>
      <c r="L2599" s="1">
        <v>42278</v>
      </c>
      <c r="M2599">
        <v>1</v>
      </c>
      <c r="N2599">
        <v>4</v>
      </c>
      <c r="O2599">
        <v>3</v>
      </c>
      <c r="P2599">
        <v>4</v>
      </c>
      <c r="Q2599">
        <v>2</v>
      </c>
      <c r="R2599" t="s">
        <v>27</v>
      </c>
      <c r="S2599">
        <v>4</v>
      </c>
    </row>
    <row r="2600" spans="1:19" ht="20.25" customHeight="1">
      <c r="A2600">
        <v>2598</v>
      </c>
      <c r="B2600">
        <v>9</v>
      </c>
      <c r="C2600" t="s">
        <v>8702</v>
      </c>
      <c r="D2600" t="s">
        <v>8703</v>
      </c>
      <c r="E2600" s="1">
        <v>42298</v>
      </c>
      <c r="F2600" t="s">
        <v>21</v>
      </c>
      <c r="G2600" t="s">
        <v>8704</v>
      </c>
      <c r="H2600" t="s">
        <v>23</v>
      </c>
      <c r="I2600" t="s">
        <v>24</v>
      </c>
      <c r="J2600" t="s">
        <v>94</v>
      </c>
      <c r="K2600" t="s">
        <v>7018</v>
      </c>
      <c r="L2600" s="1">
        <v>42278</v>
      </c>
      <c r="M2600">
        <v>5</v>
      </c>
      <c r="N2600">
        <v>5</v>
      </c>
      <c r="O2600">
        <v>4</v>
      </c>
      <c r="P2600">
        <v>4</v>
      </c>
      <c r="Q2600">
        <v>3</v>
      </c>
      <c r="R2600" t="s">
        <v>105</v>
      </c>
      <c r="S2600">
        <v>5</v>
      </c>
    </row>
    <row r="2601" spans="1:19" ht="20.25" customHeight="1">
      <c r="A2601">
        <v>2599</v>
      </c>
      <c r="B2601">
        <v>4</v>
      </c>
      <c r="C2601" t="s">
        <v>8705</v>
      </c>
      <c r="D2601" t="s">
        <v>3289</v>
      </c>
      <c r="E2601" s="1">
        <v>42298</v>
      </c>
      <c r="F2601" t="s">
        <v>21</v>
      </c>
      <c r="G2601" t="s">
        <v>8706</v>
      </c>
      <c r="H2601" t="s">
        <v>532</v>
      </c>
      <c r="I2601" t="s">
        <v>24</v>
      </c>
      <c r="J2601" t="s">
        <v>34</v>
      </c>
      <c r="K2601" t="s">
        <v>5171</v>
      </c>
      <c r="L2601" s="1">
        <v>42278</v>
      </c>
      <c r="M2601">
        <v>2</v>
      </c>
      <c r="N2601">
        <v>4</v>
      </c>
      <c r="O2601">
        <v>2</v>
      </c>
      <c r="P2601">
        <v>2</v>
      </c>
      <c r="Q2601">
        <v>2</v>
      </c>
      <c r="R2601" t="s">
        <v>27</v>
      </c>
      <c r="S2601">
        <v>-1</v>
      </c>
    </row>
    <row r="2602" spans="1:19" ht="20.25" customHeight="1">
      <c r="A2602">
        <v>2600</v>
      </c>
      <c r="B2602">
        <v>4</v>
      </c>
      <c r="C2602" t="s">
        <v>8707</v>
      </c>
      <c r="D2602" t="s">
        <v>8708</v>
      </c>
      <c r="E2602" s="1">
        <v>42298</v>
      </c>
      <c r="F2602" t="s">
        <v>157</v>
      </c>
      <c r="G2602" t="s">
        <v>8709</v>
      </c>
      <c r="H2602" t="s">
        <v>3099</v>
      </c>
      <c r="I2602" t="s">
        <v>87</v>
      </c>
      <c r="J2602" t="s">
        <v>34</v>
      </c>
      <c r="K2602" t="s">
        <v>8695</v>
      </c>
      <c r="L2602" s="1">
        <v>42278</v>
      </c>
      <c r="M2602">
        <v>4</v>
      </c>
      <c r="N2602">
        <v>2</v>
      </c>
      <c r="O2602">
        <v>2</v>
      </c>
      <c r="P2602">
        <v>1</v>
      </c>
      <c r="Q2602">
        <v>1</v>
      </c>
      <c r="R2602" t="s">
        <v>27</v>
      </c>
      <c r="S2602">
        <v>2</v>
      </c>
    </row>
    <row r="2603" spans="1:19" ht="20.25" customHeight="1">
      <c r="A2603">
        <v>2601</v>
      </c>
      <c r="B2603">
        <v>3</v>
      </c>
      <c r="C2603" t="s">
        <v>8710</v>
      </c>
      <c r="D2603" t="s">
        <v>8711</v>
      </c>
      <c r="E2603" s="1">
        <v>42298</v>
      </c>
      <c r="F2603" t="s">
        <v>21</v>
      </c>
      <c r="G2603" t="s">
        <v>8712</v>
      </c>
      <c r="H2603" t="s">
        <v>149</v>
      </c>
      <c r="I2603" t="s">
        <v>33</v>
      </c>
      <c r="J2603" t="s">
        <v>25</v>
      </c>
      <c r="K2603" t="s">
        <v>3441</v>
      </c>
      <c r="L2603" s="1">
        <v>42278</v>
      </c>
      <c r="M2603">
        <v>1</v>
      </c>
      <c r="N2603">
        <v>2</v>
      </c>
      <c r="O2603">
        <v>1</v>
      </c>
      <c r="P2603">
        <v>4</v>
      </c>
      <c r="Q2603">
        <v>2</v>
      </c>
      <c r="R2603" t="s">
        <v>27</v>
      </c>
      <c r="S2603">
        <v>2</v>
      </c>
    </row>
    <row r="2604" spans="1:19" ht="20.25" customHeight="1">
      <c r="A2604">
        <v>2602</v>
      </c>
      <c r="B2604">
        <v>8</v>
      </c>
      <c r="C2604" t="s">
        <v>8713</v>
      </c>
      <c r="D2604" t="s">
        <v>8714</v>
      </c>
      <c r="E2604" s="1">
        <v>42297</v>
      </c>
      <c r="F2604" t="s">
        <v>21</v>
      </c>
      <c r="G2604" t="s">
        <v>8715</v>
      </c>
      <c r="H2604" t="s">
        <v>23</v>
      </c>
      <c r="I2604" t="s">
        <v>24</v>
      </c>
      <c r="J2604" t="s">
        <v>34</v>
      </c>
      <c r="K2604" t="s">
        <v>100</v>
      </c>
      <c r="L2604" s="1">
        <v>42278</v>
      </c>
      <c r="M2604">
        <v>4</v>
      </c>
      <c r="N2604">
        <v>5</v>
      </c>
      <c r="O2604">
        <v>5</v>
      </c>
      <c r="P2604">
        <v>4</v>
      </c>
      <c r="Q2604">
        <v>4</v>
      </c>
      <c r="R2604" t="s">
        <v>105</v>
      </c>
      <c r="S2604">
        <v>4</v>
      </c>
    </row>
    <row r="2605" spans="1:19" ht="20.25" customHeight="1">
      <c r="A2605">
        <v>2603</v>
      </c>
      <c r="B2605">
        <v>3</v>
      </c>
      <c r="C2605" t="s">
        <v>8716</v>
      </c>
      <c r="D2605" t="s">
        <v>884</v>
      </c>
      <c r="E2605" s="1">
        <v>42296</v>
      </c>
      <c r="F2605" t="s">
        <v>1099</v>
      </c>
      <c r="G2605" t="s">
        <v>8717</v>
      </c>
      <c r="H2605" t="s">
        <v>2053</v>
      </c>
      <c r="I2605" t="s">
        <v>33</v>
      </c>
      <c r="J2605" t="s">
        <v>34</v>
      </c>
      <c r="K2605" t="s">
        <v>6637</v>
      </c>
      <c r="L2605" s="1">
        <v>42278</v>
      </c>
      <c r="M2605">
        <v>3</v>
      </c>
      <c r="N2605">
        <v>2</v>
      </c>
      <c r="O2605">
        <v>2</v>
      </c>
      <c r="P2605">
        <v>1</v>
      </c>
      <c r="Q2605">
        <v>1</v>
      </c>
      <c r="R2605" t="s">
        <v>27</v>
      </c>
      <c r="S2605">
        <v>1</v>
      </c>
    </row>
    <row r="2606" spans="1:19" ht="20.25" customHeight="1">
      <c r="A2606">
        <v>2604</v>
      </c>
      <c r="B2606">
        <v>2</v>
      </c>
      <c r="C2606" t="s">
        <v>8718</v>
      </c>
      <c r="D2606" t="s">
        <v>8719</v>
      </c>
      <c r="E2606" s="1">
        <v>42295</v>
      </c>
      <c r="F2606" t="s">
        <v>21</v>
      </c>
      <c r="G2606" t="s">
        <v>8720</v>
      </c>
      <c r="H2606" t="s">
        <v>32</v>
      </c>
      <c r="I2606" t="s">
        <v>33</v>
      </c>
      <c r="J2606" t="s">
        <v>34</v>
      </c>
      <c r="K2606" t="s">
        <v>48</v>
      </c>
      <c r="L2606" s="1">
        <v>42278</v>
      </c>
      <c r="M2606">
        <v>1</v>
      </c>
      <c r="N2606">
        <v>2</v>
      </c>
      <c r="O2606">
        <v>2</v>
      </c>
      <c r="P2606">
        <v>1</v>
      </c>
      <c r="Q2606">
        <v>1</v>
      </c>
      <c r="R2606" t="s">
        <v>27</v>
      </c>
      <c r="S2606">
        <v>-1</v>
      </c>
    </row>
    <row r="2607" spans="1:19" ht="20.25" customHeight="1">
      <c r="A2607">
        <v>2605</v>
      </c>
      <c r="B2607">
        <v>8</v>
      </c>
      <c r="C2607" t="s">
        <v>8721</v>
      </c>
      <c r="D2607" t="s">
        <v>8722</v>
      </c>
      <c r="E2607" s="1">
        <v>42295</v>
      </c>
      <c r="F2607" t="s">
        <v>21</v>
      </c>
      <c r="G2607" t="s">
        <v>8723</v>
      </c>
      <c r="H2607" t="s">
        <v>163</v>
      </c>
      <c r="I2607" t="s">
        <v>24</v>
      </c>
      <c r="J2607" t="s">
        <v>34</v>
      </c>
      <c r="K2607" t="s">
        <v>8724</v>
      </c>
      <c r="L2607" s="1">
        <v>42278</v>
      </c>
      <c r="M2607">
        <v>4</v>
      </c>
      <c r="N2607">
        <v>5</v>
      </c>
      <c r="O2607">
        <v>3</v>
      </c>
      <c r="P2607">
        <v>4</v>
      </c>
      <c r="Q2607">
        <v>4</v>
      </c>
      <c r="R2607" t="s">
        <v>105</v>
      </c>
      <c r="S2607">
        <v>4</v>
      </c>
    </row>
    <row r="2608" spans="1:19" ht="20.25" customHeight="1">
      <c r="A2608">
        <v>2606</v>
      </c>
      <c r="B2608">
        <v>7</v>
      </c>
      <c r="C2608" t="s">
        <v>1955</v>
      </c>
      <c r="D2608" t="s">
        <v>8725</v>
      </c>
      <c r="E2608" s="1">
        <v>42294</v>
      </c>
      <c r="F2608" t="s">
        <v>21</v>
      </c>
      <c r="G2608" t="s">
        <v>8726</v>
      </c>
      <c r="H2608" t="s">
        <v>149</v>
      </c>
      <c r="I2608" t="s">
        <v>87</v>
      </c>
      <c r="J2608" t="s">
        <v>94</v>
      </c>
      <c r="K2608" t="s">
        <v>3583</v>
      </c>
      <c r="L2608" s="1">
        <v>42278</v>
      </c>
      <c r="M2608">
        <v>4</v>
      </c>
      <c r="N2608">
        <v>3</v>
      </c>
      <c r="O2608">
        <v>3</v>
      </c>
      <c r="P2608">
        <v>3</v>
      </c>
      <c r="Q2608">
        <v>3</v>
      </c>
      <c r="R2608" t="s">
        <v>105</v>
      </c>
      <c r="S2608">
        <v>4</v>
      </c>
    </row>
    <row r="2609" spans="1:19" ht="20.25" customHeight="1">
      <c r="A2609">
        <v>2607</v>
      </c>
      <c r="B2609">
        <v>5</v>
      </c>
      <c r="C2609" t="s">
        <v>8727</v>
      </c>
      <c r="D2609" t="s">
        <v>8728</v>
      </c>
      <c r="E2609" s="1">
        <v>42294</v>
      </c>
      <c r="F2609" t="s">
        <v>21</v>
      </c>
      <c r="G2609" t="s">
        <v>8729</v>
      </c>
      <c r="H2609" t="s">
        <v>1969</v>
      </c>
      <c r="I2609" t="s">
        <v>33</v>
      </c>
      <c r="J2609" t="s">
        <v>94</v>
      </c>
      <c r="K2609" t="s">
        <v>1293</v>
      </c>
      <c r="L2609" s="1">
        <v>42248</v>
      </c>
      <c r="M2609">
        <v>3</v>
      </c>
      <c r="N2609">
        <v>1</v>
      </c>
      <c r="O2609">
        <v>2</v>
      </c>
      <c r="P2609">
        <v>4</v>
      </c>
      <c r="Q2609">
        <v>2</v>
      </c>
      <c r="R2609" t="s">
        <v>27</v>
      </c>
      <c r="S2609">
        <v>1</v>
      </c>
    </row>
    <row r="2610" spans="1:19" ht="20.25" customHeight="1">
      <c r="A2610">
        <v>2608</v>
      </c>
      <c r="B2610">
        <v>8</v>
      </c>
      <c r="C2610" t="s">
        <v>8730</v>
      </c>
      <c r="D2610" t="s">
        <v>8731</v>
      </c>
      <c r="E2610" s="1">
        <v>42293</v>
      </c>
      <c r="F2610" t="s">
        <v>21</v>
      </c>
      <c r="G2610" t="s">
        <v>8732</v>
      </c>
      <c r="H2610" t="s">
        <v>32</v>
      </c>
      <c r="I2610" t="s">
        <v>24</v>
      </c>
      <c r="J2610" t="s">
        <v>25</v>
      </c>
      <c r="K2610" t="s">
        <v>6571</v>
      </c>
      <c r="L2610" s="1">
        <v>42278</v>
      </c>
      <c r="M2610">
        <v>4</v>
      </c>
      <c r="N2610">
        <v>3</v>
      </c>
      <c r="O2610">
        <v>3</v>
      </c>
      <c r="P2610">
        <v>5</v>
      </c>
      <c r="Q2610">
        <v>5</v>
      </c>
      <c r="R2610" t="s">
        <v>105</v>
      </c>
      <c r="S2610">
        <v>-1</v>
      </c>
    </row>
    <row r="2611" spans="1:19" ht="20.25" customHeight="1">
      <c r="A2611">
        <v>2609</v>
      </c>
      <c r="B2611">
        <v>3</v>
      </c>
      <c r="C2611" t="s">
        <v>8733</v>
      </c>
      <c r="D2611" t="s">
        <v>8734</v>
      </c>
      <c r="E2611" s="1">
        <v>42293</v>
      </c>
      <c r="F2611" t="s">
        <v>21</v>
      </c>
      <c r="G2611" t="s">
        <v>8735</v>
      </c>
      <c r="H2611" t="s">
        <v>532</v>
      </c>
      <c r="I2611" t="s">
        <v>73</v>
      </c>
      <c r="J2611" t="s">
        <v>25</v>
      </c>
      <c r="K2611" t="s">
        <v>8736</v>
      </c>
      <c r="L2611" s="1">
        <v>42278</v>
      </c>
      <c r="M2611">
        <v>2</v>
      </c>
      <c r="N2611">
        <v>3</v>
      </c>
      <c r="O2611">
        <v>2</v>
      </c>
      <c r="P2611">
        <v>3</v>
      </c>
      <c r="Q2611">
        <v>4</v>
      </c>
      <c r="R2611" t="s">
        <v>27</v>
      </c>
      <c r="S2611">
        <v>-1</v>
      </c>
    </row>
    <row r="2612" spans="1:19" ht="20.25" customHeight="1">
      <c r="A2612">
        <v>2610</v>
      </c>
      <c r="B2612">
        <v>2</v>
      </c>
      <c r="C2612" t="s">
        <v>8737</v>
      </c>
      <c r="D2612" t="s">
        <v>8738</v>
      </c>
      <c r="E2612" s="1">
        <v>42293</v>
      </c>
      <c r="F2612" t="s">
        <v>21</v>
      </c>
      <c r="G2612" t="s">
        <v>8739</v>
      </c>
      <c r="H2612" t="s">
        <v>3126</v>
      </c>
      <c r="I2612" t="s">
        <v>24</v>
      </c>
      <c r="J2612" t="s">
        <v>25</v>
      </c>
      <c r="K2612" t="s">
        <v>6941</v>
      </c>
      <c r="L2612" s="1">
        <v>42278</v>
      </c>
      <c r="M2612">
        <v>3</v>
      </c>
      <c r="N2612">
        <v>3</v>
      </c>
      <c r="O2612">
        <v>2</v>
      </c>
      <c r="P2612">
        <v>3</v>
      </c>
      <c r="Q2612">
        <v>3</v>
      </c>
      <c r="R2612" t="s">
        <v>27</v>
      </c>
      <c r="S2612">
        <v>-1</v>
      </c>
    </row>
    <row r="2613" spans="1:19" ht="20.25" customHeight="1">
      <c r="A2613">
        <v>2611</v>
      </c>
      <c r="B2613">
        <v>6</v>
      </c>
      <c r="C2613" t="s">
        <v>8740</v>
      </c>
      <c r="D2613" t="s">
        <v>3289</v>
      </c>
      <c r="E2613" s="1">
        <v>42293</v>
      </c>
      <c r="F2613" t="s">
        <v>21</v>
      </c>
      <c r="G2613" t="s">
        <v>8741</v>
      </c>
      <c r="H2613" t="s">
        <v>32</v>
      </c>
      <c r="I2613" t="s">
        <v>24</v>
      </c>
      <c r="J2613" t="s">
        <v>34</v>
      </c>
      <c r="K2613" t="s">
        <v>5713</v>
      </c>
      <c r="L2613" s="1">
        <v>42278</v>
      </c>
      <c r="M2613">
        <v>2</v>
      </c>
      <c r="N2613">
        <v>2</v>
      </c>
      <c r="O2613">
        <v>3</v>
      </c>
      <c r="P2613">
        <v>4</v>
      </c>
      <c r="Q2613">
        <v>3</v>
      </c>
      <c r="R2613" t="s">
        <v>27</v>
      </c>
      <c r="S2613">
        <v>-1</v>
      </c>
    </row>
    <row r="2614" spans="1:19" ht="20.25" customHeight="1">
      <c r="A2614">
        <v>2612</v>
      </c>
      <c r="B2614">
        <v>1</v>
      </c>
      <c r="C2614" t="s">
        <v>8742</v>
      </c>
      <c r="D2614" t="s">
        <v>8743</v>
      </c>
      <c r="E2614" s="1">
        <v>42293</v>
      </c>
      <c r="F2614" t="s">
        <v>157</v>
      </c>
      <c r="G2614" t="s">
        <v>8744</v>
      </c>
      <c r="I2614" t="s">
        <v>73</v>
      </c>
      <c r="J2614" t="s">
        <v>25</v>
      </c>
      <c r="K2614" t="s">
        <v>1954</v>
      </c>
      <c r="L2614" s="1">
        <v>42217</v>
      </c>
      <c r="M2614">
        <v>1</v>
      </c>
      <c r="N2614">
        <v>1</v>
      </c>
      <c r="O2614">
        <v>-1</v>
      </c>
      <c r="P2614">
        <v>1</v>
      </c>
      <c r="Q2614">
        <v>1</v>
      </c>
      <c r="R2614" t="s">
        <v>27</v>
      </c>
      <c r="S2614">
        <v>-1</v>
      </c>
    </row>
    <row r="2615" spans="1:19" ht="20.25" customHeight="1">
      <c r="A2615">
        <v>2613</v>
      </c>
      <c r="B2615">
        <v>9</v>
      </c>
      <c r="C2615" t="s">
        <v>8745</v>
      </c>
      <c r="D2615" t="s">
        <v>246</v>
      </c>
      <c r="E2615" s="1">
        <v>42293</v>
      </c>
      <c r="F2615" t="s">
        <v>21</v>
      </c>
      <c r="G2615" t="s">
        <v>8746</v>
      </c>
      <c r="H2615" t="s">
        <v>532</v>
      </c>
      <c r="I2615" t="s">
        <v>24</v>
      </c>
      <c r="J2615" t="s">
        <v>34</v>
      </c>
      <c r="K2615" t="s">
        <v>4871</v>
      </c>
      <c r="L2615" s="1">
        <v>42248</v>
      </c>
      <c r="M2615">
        <v>4</v>
      </c>
      <c r="N2615">
        <v>5</v>
      </c>
      <c r="O2615">
        <v>4</v>
      </c>
      <c r="P2615">
        <v>5</v>
      </c>
      <c r="Q2615">
        <v>5</v>
      </c>
      <c r="R2615" t="s">
        <v>105</v>
      </c>
      <c r="S2615">
        <v>-1</v>
      </c>
    </row>
    <row r="2616" spans="1:19" ht="20.25" customHeight="1">
      <c r="A2616">
        <v>2614</v>
      </c>
      <c r="B2616">
        <v>1</v>
      </c>
      <c r="C2616" t="s">
        <v>96</v>
      </c>
      <c r="D2616" t="s">
        <v>8747</v>
      </c>
      <c r="E2616" s="1">
        <v>42292</v>
      </c>
      <c r="F2616" t="s">
        <v>1016</v>
      </c>
      <c r="G2616" t="s">
        <v>8748</v>
      </c>
      <c r="I2616" t="s">
        <v>73</v>
      </c>
      <c r="J2616" t="s">
        <v>34</v>
      </c>
      <c r="K2616" t="s">
        <v>3270</v>
      </c>
      <c r="L2616" s="1">
        <v>42278</v>
      </c>
      <c r="M2616">
        <v>1</v>
      </c>
      <c r="N2616">
        <v>1</v>
      </c>
      <c r="O2616">
        <v>1</v>
      </c>
      <c r="P2616">
        <v>1</v>
      </c>
      <c r="Q2616">
        <v>2</v>
      </c>
      <c r="R2616" t="s">
        <v>27</v>
      </c>
      <c r="S2616">
        <v>-1</v>
      </c>
    </row>
    <row r="2617" spans="1:19" ht="20.25" customHeight="1">
      <c r="A2617">
        <v>2615</v>
      </c>
      <c r="B2617">
        <v>1</v>
      </c>
      <c r="C2617" t="s">
        <v>738</v>
      </c>
      <c r="D2617" t="s">
        <v>8749</v>
      </c>
      <c r="E2617" s="1">
        <v>42292</v>
      </c>
      <c r="F2617" t="s">
        <v>56</v>
      </c>
      <c r="G2617" t="s">
        <v>8750</v>
      </c>
      <c r="I2617" t="s">
        <v>33</v>
      </c>
      <c r="J2617" t="s">
        <v>34</v>
      </c>
      <c r="K2617" t="s">
        <v>8751</v>
      </c>
      <c r="L2617" s="1">
        <v>42248</v>
      </c>
      <c r="M2617">
        <v>1</v>
      </c>
      <c r="N2617">
        <v>2</v>
      </c>
      <c r="O2617">
        <v>1</v>
      </c>
      <c r="P2617">
        <v>1</v>
      </c>
      <c r="Q2617">
        <v>1</v>
      </c>
      <c r="R2617" t="s">
        <v>27</v>
      </c>
      <c r="S2617">
        <v>1</v>
      </c>
    </row>
    <row r="2618" spans="1:19" ht="20.25" customHeight="1">
      <c r="A2618">
        <v>2616</v>
      </c>
      <c r="B2618">
        <v>3</v>
      </c>
      <c r="C2618" t="s">
        <v>8752</v>
      </c>
      <c r="D2618" t="s">
        <v>5159</v>
      </c>
      <c r="E2618" s="1">
        <v>42292</v>
      </c>
      <c r="F2618" t="s">
        <v>56</v>
      </c>
      <c r="G2618" t="s">
        <v>8753</v>
      </c>
      <c r="H2618" t="s">
        <v>163</v>
      </c>
      <c r="I2618" t="s">
        <v>73</v>
      </c>
      <c r="J2618" t="s">
        <v>34</v>
      </c>
      <c r="K2618" t="s">
        <v>7461</v>
      </c>
      <c r="L2618" s="1">
        <v>42248</v>
      </c>
      <c r="M2618">
        <v>4</v>
      </c>
      <c r="N2618">
        <v>2</v>
      </c>
      <c r="O2618">
        <v>1</v>
      </c>
      <c r="P2618">
        <v>2</v>
      </c>
      <c r="Q2618">
        <v>1</v>
      </c>
      <c r="R2618" t="s">
        <v>27</v>
      </c>
      <c r="S2618">
        <v>2</v>
      </c>
    </row>
    <row r="2619" spans="1:19" ht="20.25" customHeight="1">
      <c r="A2619">
        <v>2617</v>
      </c>
      <c r="B2619">
        <v>9</v>
      </c>
      <c r="C2619" t="s">
        <v>8754</v>
      </c>
      <c r="D2619" t="s">
        <v>8755</v>
      </c>
      <c r="E2619" s="1">
        <v>42291</v>
      </c>
      <c r="F2619" t="s">
        <v>21</v>
      </c>
      <c r="G2619" t="s">
        <v>8756</v>
      </c>
      <c r="H2619" t="s">
        <v>532</v>
      </c>
      <c r="I2619" t="s">
        <v>73</v>
      </c>
      <c r="J2619" t="s">
        <v>25</v>
      </c>
      <c r="K2619" t="s">
        <v>952</v>
      </c>
      <c r="L2619" s="1">
        <v>42278</v>
      </c>
      <c r="M2619">
        <v>3</v>
      </c>
      <c r="N2619">
        <v>4</v>
      </c>
      <c r="O2619">
        <v>3</v>
      </c>
      <c r="P2619">
        <v>3</v>
      </c>
      <c r="Q2619">
        <v>3</v>
      </c>
      <c r="R2619" t="s">
        <v>105</v>
      </c>
      <c r="S2619">
        <v>-1</v>
      </c>
    </row>
    <row r="2620" spans="1:19" ht="20.25" customHeight="1">
      <c r="A2620">
        <v>2618</v>
      </c>
      <c r="B2620">
        <v>6</v>
      </c>
      <c r="C2620" t="s">
        <v>8757</v>
      </c>
      <c r="D2620" t="s">
        <v>8758</v>
      </c>
      <c r="E2620" s="1">
        <v>42291</v>
      </c>
      <c r="F2620" t="s">
        <v>21</v>
      </c>
      <c r="G2620" t="s">
        <v>8759</v>
      </c>
      <c r="H2620" t="s">
        <v>8760</v>
      </c>
      <c r="I2620" t="s">
        <v>87</v>
      </c>
      <c r="J2620" t="s">
        <v>59</v>
      </c>
      <c r="K2620" t="s">
        <v>6581</v>
      </c>
      <c r="L2620" s="1">
        <v>42278</v>
      </c>
      <c r="M2620">
        <v>4</v>
      </c>
      <c r="N2620">
        <v>4</v>
      </c>
      <c r="O2620">
        <v>3</v>
      </c>
      <c r="P2620">
        <v>3</v>
      </c>
      <c r="Q2620">
        <v>3</v>
      </c>
      <c r="R2620" t="s">
        <v>105</v>
      </c>
      <c r="S2620">
        <v>-1</v>
      </c>
    </row>
    <row r="2621" spans="1:19" ht="20.25" customHeight="1">
      <c r="A2621">
        <v>2619</v>
      </c>
      <c r="B2621">
        <v>9</v>
      </c>
      <c r="C2621" t="s">
        <v>8761</v>
      </c>
      <c r="D2621" t="s">
        <v>8762</v>
      </c>
      <c r="E2621" s="1">
        <v>42291</v>
      </c>
      <c r="F2621" t="s">
        <v>21</v>
      </c>
      <c r="G2621" t="s">
        <v>8763</v>
      </c>
      <c r="I2621" t="s">
        <v>73</v>
      </c>
      <c r="J2621" t="s">
        <v>25</v>
      </c>
      <c r="K2621" t="s">
        <v>8764</v>
      </c>
      <c r="L2621" s="1">
        <v>42248</v>
      </c>
      <c r="M2621">
        <v>5</v>
      </c>
      <c r="N2621">
        <v>5</v>
      </c>
      <c r="O2621">
        <v>5</v>
      </c>
      <c r="P2621">
        <v>4</v>
      </c>
      <c r="Q2621">
        <v>5</v>
      </c>
      <c r="R2621" t="s">
        <v>105</v>
      </c>
      <c r="S2621">
        <v>5</v>
      </c>
    </row>
    <row r="2622" spans="1:19" ht="20.25" customHeight="1">
      <c r="A2622">
        <v>2620</v>
      </c>
      <c r="B2622">
        <v>3</v>
      </c>
      <c r="C2622" t="s">
        <v>8765</v>
      </c>
      <c r="D2622" t="s">
        <v>8766</v>
      </c>
      <c r="E2622" s="1">
        <v>42289</v>
      </c>
      <c r="F2622" t="s">
        <v>2881</v>
      </c>
      <c r="G2622" t="s">
        <v>8767</v>
      </c>
      <c r="H2622" t="s">
        <v>149</v>
      </c>
      <c r="I2622" t="s">
        <v>24</v>
      </c>
      <c r="J2622" t="s">
        <v>25</v>
      </c>
      <c r="K2622" t="s">
        <v>8768</v>
      </c>
      <c r="L2622" s="1">
        <v>42278</v>
      </c>
      <c r="M2622">
        <v>3</v>
      </c>
      <c r="N2622">
        <v>3</v>
      </c>
      <c r="O2622">
        <v>4</v>
      </c>
      <c r="P2622">
        <v>1</v>
      </c>
      <c r="Q2622">
        <v>1</v>
      </c>
      <c r="R2622" t="s">
        <v>27</v>
      </c>
      <c r="S2622">
        <v>2</v>
      </c>
    </row>
    <row r="2623" spans="1:19" ht="20.25" customHeight="1">
      <c r="A2623">
        <v>2621</v>
      </c>
      <c r="B2623">
        <v>7</v>
      </c>
      <c r="C2623" t="s">
        <v>8769</v>
      </c>
      <c r="D2623" t="s">
        <v>417</v>
      </c>
      <c r="E2623" s="1">
        <v>42289</v>
      </c>
      <c r="F2623" t="s">
        <v>21</v>
      </c>
      <c r="G2623" t="s">
        <v>8770</v>
      </c>
      <c r="H2623" t="s">
        <v>8771</v>
      </c>
      <c r="I2623" t="s">
        <v>24</v>
      </c>
      <c r="J2623" t="s">
        <v>25</v>
      </c>
      <c r="K2623" t="s">
        <v>6996</v>
      </c>
      <c r="L2623" s="1">
        <v>42278</v>
      </c>
      <c r="M2623">
        <v>4</v>
      </c>
      <c r="N2623">
        <v>5</v>
      </c>
      <c r="O2623">
        <v>2</v>
      </c>
      <c r="P2623">
        <v>4</v>
      </c>
      <c r="Q2623">
        <v>4</v>
      </c>
      <c r="R2623" t="s">
        <v>105</v>
      </c>
      <c r="S2623">
        <v>-1</v>
      </c>
    </row>
    <row r="2624" spans="1:19" ht="20.25" customHeight="1">
      <c r="A2624">
        <v>2622</v>
      </c>
      <c r="B2624">
        <v>4</v>
      </c>
      <c r="C2624" t="s">
        <v>8772</v>
      </c>
      <c r="D2624" t="s">
        <v>8773</v>
      </c>
      <c r="E2624" s="1">
        <v>42289</v>
      </c>
      <c r="F2624" t="s">
        <v>21</v>
      </c>
      <c r="G2624" t="s">
        <v>8774</v>
      </c>
      <c r="H2624" t="s">
        <v>149</v>
      </c>
      <c r="I2624" t="s">
        <v>33</v>
      </c>
      <c r="J2624" t="s">
        <v>25</v>
      </c>
      <c r="K2624" t="s">
        <v>8775</v>
      </c>
      <c r="L2624" s="1">
        <v>42278</v>
      </c>
      <c r="M2624">
        <v>2</v>
      </c>
      <c r="N2624">
        <v>3</v>
      </c>
      <c r="O2624">
        <v>1</v>
      </c>
      <c r="P2624">
        <v>3</v>
      </c>
      <c r="Q2624">
        <v>3</v>
      </c>
      <c r="R2624" t="s">
        <v>27</v>
      </c>
      <c r="S2624">
        <v>2</v>
      </c>
    </row>
    <row r="2625" spans="1:19" ht="20.25" customHeight="1">
      <c r="A2625">
        <v>2623</v>
      </c>
      <c r="B2625">
        <v>9</v>
      </c>
      <c r="C2625" t="s">
        <v>7163</v>
      </c>
      <c r="D2625" t="s">
        <v>8776</v>
      </c>
      <c r="E2625" s="1">
        <v>42288</v>
      </c>
      <c r="F2625" t="s">
        <v>283</v>
      </c>
      <c r="G2625" t="s">
        <v>8777</v>
      </c>
      <c r="H2625" t="s">
        <v>23</v>
      </c>
      <c r="I2625" t="s">
        <v>33</v>
      </c>
      <c r="J2625" t="s">
        <v>34</v>
      </c>
      <c r="K2625" t="s">
        <v>6637</v>
      </c>
      <c r="L2625" s="1">
        <v>42217</v>
      </c>
      <c r="M2625">
        <v>4</v>
      </c>
      <c r="N2625">
        <v>4</v>
      </c>
      <c r="O2625">
        <v>4</v>
      </c>
      <c r="P2625">
        <v>4</v>
      </c>
      <c r="Q2625">
        <v>5</v>
      </c>
      <c r="R2625" t="s">
        <v>105</v>
      </c>
      <c r="S2625">
        <v>4</v>
      </c>
    </row>
    <row r="2626" spans="1:19" ht="20.25" customHeight="1">
      <c r="A2626">
        <v>2624</v>
      </c>
      <c r="B2626">
        <v>6</v>
      </c>
      <c r="C2626" t="s">
        <v>8778</v>
      </c>
      <c r="D2626" t="s">
        <v>8779</v>
      </c>
      <c r="E2626" s="1">
        <v>42288</v>
      </c>
      <c r="F2626" t="s">
        <v>21</v>
      </c>
      <c r="G2626" t="s">
        <v>8780</v>
      </c>
      <c r="H2626" t="s">
        <v>149</v>
      </c>
      <c r="I2626" t="s">
        <v>87</v>
      </c>
      <c r="J2626" t="s">
        <v>25</v>
      </c>
      <c r="K2626" t="s">
        <v>6308</v>
      </c>
      <c r="L2626" s="1">
        <v>42217</v>
      </c>
      <c r="M2626">
        <v>2</v>
      </c>
      <c r="N2626">
        <v>4</v>
      </c>
      <c r="O2626">
        <v>3</v>
      </c>
      <c r="P2626">
        <v>5</v>
      </c>
      <c r="Q2626">
        <v>4</v>
      </c>
      <c r="R2626" t="s">
        <v>105</v>
      </c>
      <c r="S2626">
        <v>3</v>
      </c>
    </row>
    <row r="2627" spans="1:19" ht="20.25" customHeight="1">
      <c r="A2627">
        <v>2625</v>
      </c>
      <c r="B2627">
        <v>1</v>
      </c>
      <c r="C2627" t="s">
        <v>8781</v>
      </c>
      <c r="D2627" t="s">
        <v>8782</v>
      </c>
      <c r="E2627" s="1">
        <v>42287</v>
      </c>
      <c r="F2627" t="s">
        <v>7872</v>
      </c>
      <c r="G2627" t="s">
        <v>8783</v>
      </c>
      <c r="H2627" t="s">
        <v>32</v>
      </c>
      <c r="I2627" t="s">
        <v>73</v>
      </c>
      <c r="J2627" t="s">
        <v>25</v>
      </c>
      <c r="K2627" t="s">
        <v>8784</v>
      </c>
      <c r="L2627" s="1">
        <v>42278</v>
      </c>
      <c r="M2627">
        <v>1</v>
      </c>
      <c r="N2627">
        <v>4</v>
      </c>
      <c r="O2627">
        <v>-1</v>
      </c>
      <c r="P2627">
        <v>1</v>
      </c>
      <c r="Q2627">
        <v>1</v>
      </c>
      <c r="R2627" t="s">
        <v>27</v>
      </c>
      <c r="S2627">
        <v>-1</v>
      </c>
    </row>
    <row r="2628" spans="1:19" ht="20.25" customHeight="1">
      <c r="A2628">
        <v>2626</v>
      </c>
      <c r="B2628">
        <v>7</v>
      </c>
      <c r="C2628" t="s">
        <v>8785</v>
      </c>
      <c r="D2628" t="s">
        <v>8786</v>
      </c>
      <c r="E2628" s="1">
        <v>42287</v>
      </c>
      <c r="F2628" t="s">
        <v>671</v>
      </c>
      <c r="G2628" t="s">
        <v>8787</v>
      </c>
      <c r="H2628" t="s">
        <v>149</v>
      </c>
      <c r="I2628" t="s">
        <v>73</v>
      </c>
      <c r="J2628" t="s">
        <v>25</v>
      </c>
      <c r="K2628" t="s">
        <v>2255</v>
      </c>
      <c r="L2628" s="1">
        <v>42095</v>
      </c>
      <c r="M2628">
        <v>4</v>
      </c>
      <c r="N2628">
        <v>4</v>
      </c>
      <c r="O2628">
        <v>3</v>
      </c>
      <c r="P2628">
        <v>3</v>
      </c>
      <c r="Q2628">
        <v>3</v>
      </c>
      <c r="R2628" t="s">
        <v>105</v>
      </c>
      <c r="S2628">
        <v>3</v>
      </c>
    </row>
    <row r="2629" spans="1:19" ht="20.25" customHeight="1">
      <c r="A2629">
        <v>2627</v>
      </c>
      <c r="B2629">
        <v>6</v>
      </c>
      <c r="C2629" t="s">
        <v>8788</v>
      </c>
      <c r="D2629" t="s">
        <v>8419</v>
      </c>
      <c r="E2629" s="1">
        <v>42286</v>
      </c>
      <c r="F2629" t="s">
        <v>21</v>
      </c>
      <c r="G2629" t="s">
        <v>8789</v>
      </c>
      <c r="H2629" t="s">
        <v>149</v>
      </c>
      <c r="I2629" t="s">
        <v>24</v>
      </c>
      <c r="J2629" t="s">
        <v>94</v>
      </c>
      <c r="K2629" t="s">
        <v>8421</v>
      </c>
      <c r="L2629" s="1">
        <v>42278</v>
      </c>
      <c r="M2629">
        <v>3</v>
      </c>
      <c r="N2629">
        <v>4</v>
      </c>
      <c r="O2629">
        <v>4</v>
      </c>
      <c r="P2629">
        <v>4</v>
      </c>
      <c r="Q2629">
        <v>3</v>
      </c>
      <c r="R2629" t="s">
        <v>105</v>
      </c>
      <c r="S2629">
        <v>2</v>
      </c>
    </row>
    <row r="2630" spans="1:19" ht="20.25" customHeight="1">
      <c r="A2630">
        <v>2628</v>
      </c>
      <c r="B2630">
        <v>8</v>
      </c>
      <c r="C2630" t="s">
        <v>8790</v>
      </c>
      <c r="D2630" t="s">
        <v>102</v>
      </c>
      <c r="E2630" s="1">
        <v>42286</v>
      </c>
      <c r="F2630" t="s">
        <v>21</v>
      </c>
      <c r="G2630" t="s">
        <v>8791</v>
      </c>
      <c r="H2630" t="s">
        <v>32</v>
      </c>
      <c r="I2630" t="s">
        <v>24</v>
      </c>
      <c r="J2630" t="s">
        <v>34</v>
      </c>
      <c r="K2630" t="s">
        <v>8792</v>
      </c>
      <c r="L2630" s="1">
        <v>42278</v>
      </c>
      <c r="M2630">
        <v>4</v>
      </c>
      <c r="N2630">
        <v>5</v>
      </c>
      <c r="O2630">
        <v>5</v>
      </c>
      <c r="P2630">
        <v>4</v>
      </c>
      <c r="Q2630">
        <v>5</v>
      </c>
      <c r="R2630" t="s">
        <v>105</v>
      </c>
      <c r="S2630">
        <v>-1</v>
      </c>
    </row>
    <row r="2631" spans="1:19" ht="20.25" customHeight="1">
      <c r="A2631">
        <v>2629</v>
      </c>
      <c r="B2631">
        <v>5</v>
      </c>
      <c r="C2631" t="s">
        <v>8793</v>
      </c>
      <c r="D2631" t="s">
        <v>6423</v>
      </c>
      <c r="E2631" s="1">
        <v>42286</v>
      </c>
      <c r="F2631" t="s">
        <v>21</v>
      </c>
      <c r="G2631" t="s">
        <v>8794</v>
      </c>
      <c r="H2631" t="s">
        <v>2053</v>
      </c>
      <c r="I2631" t="s">
        <v>24</v>
      </c>
      <c r="J2631" t="s">
        <v>25</v>
      </c>
      <c r="K2631" t="s">
        <v>8795</v>
      </c>
      <c r="L2631" s="1">
        <v>42278</v>
      </c>
      <c r="M2631">
        <v>1</v>
      </c>
      <c r="N2631">
        <v>2</v>
      </c>
      <c r="O2631">
        <v>2</v>
      </c>
      <c r="P2631">
        <v>3</v>
      </c>
      <c r="Q2631">
        <v>3</v>
      </c>
      <c r="R2631" t="s">
        <v>105</v>
      </c>
      <c r="S2631">
        <v>2</v>
      </c>
    </row>
    <row r="2632" spans="1:19" ht="20.25" customHeight="1">
      <c r="A2632">
        <v>2630</v>
      </c>
      <c r="B2632">
        <v>4</v>
      </c>
      <c r="C2632" t="s">
        <v>8796</v>
      </c>
      <c r="D2632" t="s">
        <v>8797</v>
      </c>
      <c r="E2632" s="1">
        <v>42286</v>
      </c>
      <c r="F2632" t="s">
        <v>21</v>
      </c>
      <c r="G2632" t="s">
        <v>8798</v>
      </c>
      <c r="H2632" t="s">
        <v>1969</v>
      </c>
      <c r="I2632" t="s">
        <v>87</v>
      </c>
      <c r="J2632" t="s">
        <v>25</v>
      </c>
      <c r="K2632" t="s">
        <v>8799</v>
      </c>
      <c r="L2632" s="1">
        <v>42095</v>
      </c>
      <c r="M2632">
        <v>1</v>
      </c>
      <c r="N2632">
        <v>4</v>
      </c>
      <c r="O2632">
        <v>1</v>
      </c>
      <c r="P2632">
        <v>3</v>
      </c>
      <c r="Q2632">
        <v>3</v>
      </c>
      <c r="R2632" t="s">
        <v>27</v>
      </c>
      <c r="S2632">
        <v>1</v>
      </c>
    </row>
    <row r="2633" spans="1:19" ht="20.25" customHeight="1">
      <c r="A2633">
        <v>2631</v>
      </c>
      <c r="B2633">
        <v>4</v>
      </c>
      <c r="C2633" t="s">
        <v>8800</v>
      </c>
      <c r="D2633" t="s">
        <v>8801</v>
      </c>
      <c r="E2633" s="1">
        <v>42285</v>
      </c>
      <c r="F2633" t="s">
        <v>117</v>
      </c>
      <c r="G2633" t="s">
        <v>8802</v>
      </c>
      <c r="I2633" t="s">
        <v>24</v>
      </c>
      <c r="J2633" t="s">
        <v>25</v>
      </c>
      <c r="K2633" t="s">
        <v>8803</v>
      </c>
      <c r="L2633" s="1">
        <v>42248</v>
      </c>
      <c r="M2633">
        <v>4</v>
      </c>
      <c r="N2633">
        <v>4</v>
      </c>
      <c r="O2633">
        <v>4</v>
      </c>
      <c r="P2633">
        <v>1</v>
      </c>
      <c r="Q2633">
        <v>2</v>
      </c>
      <c r="R2633" t="s">
        <v>27</v>
      </c>
      <c r="S2633">
        <v>4</v>
      </c>
    </row>
    <row r="2634" spans="1:19" ht="20.25" customHeight="1">
      <c r="A2634">
        <v>2632</v>
      </c>
      <c r="B2634">
        <v>7</v>
      </c>
      <c r="C2634" t="s">
        <v>8804</v>
      </c>
      <c r="D2634" t="s">
        <v>8805</v>
      </c>
      <c r="E2634" s="1">
        <v>42284</v>
      </c>
      <c r="F2634" t="s">
        <v>157</v>
      </c>
      <c r="G2634" t="s">
        <v>8806</v>
      </c>
      <c r="H2634" t="s">
        <v>200</v>
      </c>
      <c r="I2634" t="s">
        <v>33</v>
      </c>
      <c r="J2634" t="s">
        <v>59</v>
      </c>
      <c r="K2634" t="s">
        <v>8695</v>
      </c>
      <c r="L2634" s="1">
        <v>42248</v>
      </c>
      <c r="M2634">
        <v>5</v>
      </c>
      <c r="N2634">
        <v>4</v>
      </c>
      <c r="O2634">
        <v>5</v>
      </c>
      <c r="P2634">
        <v>5</v>
      </c>
      <c r="Q2634">
        <v>5</v>
      </c>
      <c r="R2634" t="s">
        <v>105</v>
      </c>
      <c r="S2634">
        <v>5</v>
      </c>
    </row>
    <row r="2635" spans="1:19" ht="20.25" customHeight="1">
      <c r="A2635">
        <v>2633</v>
      </c>
      <c r="B2635">
        <v>2</v>
      </c>
      <c r="C2635" t="s">
        <v>8807</v>
      </c>
      <c r="D2635" t="s">
        <v>8808</v>
      </c>
      <c r="E2635" s="1">
        <v>42284</v>
      </c>
      <c r="F2635" t="s">
        <v>56</v>
      </c>
      <c r="G2635" t="s">
        <v>8809</v>
      </c>
      <c r="H2635" t="s">
        <v>200</v>
      </c>
      <c r="I2635" t="s">
        <v>24</v>
      </c>
      <c r="J2635" t="s">
        <v>94</v>
      </c>
      <c r="K2635" t="s">
        <v>6701</v>
      </c>
      <c r="L2635" s="1">
        <v>42248</v>
      </c>
      <c r="M2635">
        <v>3</v>
      </c>
      <c r="N2635">
        <v>4</v>
      </c>
      <c r="O2635">
        <v>4</v>
      </c>
      <c r="P2635">
        <v>3</v>
      </c>
      <c r="Q2635">
        <v>2</v>
      </c>
      <c r="R2635" t="s">
        <v>27</v>
      </c>
      <c r="S2635">
        <v>3</v>
      </c>
    </row>
    <row r="2636" spans="1:19" ht="20.25" customHeight="1">
      <c r="A2636">
        <v>2634</v>
      </c>
      <c r="B2636">
        <v>1</v>
      </c>
      <c r="C2636" t="s">
        <v>8810</v>
      </c>
      <c r="D2636" t="s">
        <v>8811</v>
      </c>
      <c r="E2636" s="1">
        <v>42284</v>
      </c>
      <c r="F2636" t="s">
        <v>21</v>
      </c>
      <c r="G2636" t="s">
        <v>8812</v>
      </c>
      <c r="I2636" t="s">
        <v>87</v>
      </c>
      <c r="J2636" t="s">
        <v>25</v>
      </c>
      <c r="L2636" s="1">
        <v>42036</v>
      </c>
      <c r="M2636">
        <v>1</v>
      </c>
      <c r="N2636">
        <v>1</v>
      </c>
      <c r="O2636">
        <v>1</v>
      </c>
      <c r="P2636">
        <v>1</v>
      </c>
      <c r="Q2636">
        <v>1</v>
      </c>
      <c r="R2636" t="s">
        <v>27</v>
      </c>
      <c r="S2636">
        <v>1</v>
      </c>
    </row>
    <row r="2637" spans="1:19" ht="20.25" customHeight="1">
      <c r="A2637">
        <v>2635</v>
      </c>
      <c r="B2637">
        <v>9</v>
      </c>
      <c r="C2637" t="s">
        <v>8813</v>
      </c>
      <c r="D2637" t="s">
        <v>8814</v>
      </c>
      <c r="E2637" s="1">
        <v>42284</v>
      </c>
      <c r="F2637" t="s">
        <v>21</v>
      </c>
      <c r="G2637" t="s">
        <v>8815</v>
      </c>
      <c r="H2637" t="s">
        <v>2053</v>
      </c>
      <c r="I2637" t="s">
        <v>24</v>
      </c>
      <c r="J2637" t="s">
        <v>25</v>
      </c>
      <c r="K2637" t="s">
        <v>853</v>
      </c>
      <c r="L2637" s="1">
        <v>42278</v>
      </c>
      <c r="M2637">
        <v>4</v>
      </c>
      <c r="N2637">
        <v>4</v>
      </c>
      <c r="O2637">
        <v>4</v>
      </c>
      <c r="P2637">
        <v>5</v>
      </c>
      <c r="Q2637">
        <v>4</v>
      </c>
      <c r="R2637" t="s">
        <v>105</v>
      </c>
      <c r="S2637">
        <v>4</v>
      </c>
    </row>
    <row r="2638" spans="1:19" ht="20.25" customHeight="1">
      <c r="A2638">
        <v>2636</v>
      </c>
      <c r="B2638">
        <v>6</v>
      </c>
      <c r="C2638" t="s">
        <v>8816</v>
      </c>
      <c r="D2638" t="s">
        <v>67</v>
      </c>
      <c r="E2638" s="1">
        <v>42284</v>
      </c>
      <c r="F2638" t="s">
        <v>157</v>
      </c>
      <c r="G2638" t="s">
        <v>8817</v>
      </c>
      <c r="H2638" t="s">
        <v>23</v>
      </c>
      <c r="I2638" t="s">
        <v>33</v>
      </c>
      <c r="J2638" t="s">
        <v>34</v>
      </c>
      <c r="K2638" t="s">
        <v>3913</v>
      </c>
      <c r="L2638" s="1">
        <v>42248</v>
      </c>
      <c r="M2638">
        <v>3</v>
      </c>
      <c r="N2638">
        <v>3</v>
      </c>
      <c r="O2638">
        <v>4</v>
      </c>
      <c r="P2638">
        <v>4</v>
      </c>
      <c r="Q2638">
        <v>3</v>
      </c>
      <c r="R2638" t="s">
        <v>105</v>
      </c>
      <c r="S2638">
        <v>4</v>
      </c>
    </row>
    <row r="2639" spans="1:19" ht="20.25" customHeight="1">
      <c r="A2639">
        <v>2637</v>
      </c>
      <c r="B2639">
        <v>6</v>
      </c>
      <c r="C2639" t="s">
        <v>8818</v>
      </c>
      <c r="D2639" t="s">
        <v>8819</v>
      </c>
      <c r="E2639" s="1">
        <v>42284</v>
      </c>
      <c r="F2639" t="s">
        <v>91</v>
      </c>
      <c r="G2639" t="s">
        <v>8820</v>
      </c>
      <c r="H2639" t="s">
        <v>4187</v>
      </c>
      <c r="I2639" t="s">
        <v>33</v>
      </c>
      <c r="J2639" t="s">
        <v>94</v>
      </c>
      <c r="K2639" t="s">
        <v>8821</v>
      </c>
      <c r="L2639" s="1">
        <v>42248</v>
      </c>
      <c r="M2639">
        <v>5</v>
      </c>
      <c r="N2639">
        <v>3</v>
      </c>
      <c r="O2639">
        <v>5</v>
      </c>
      <c r="P2639">
        <v>3</v>
      </c>
      <c r="Q2639">
        <v>4</v>
      </c>
      <c r="R2639" t="s">
        <v>27</v>
      </c>
      <c r="S2639">
        <v>5</v>
      </c>
    </row>
    <row r="2640" spans="1:19" ht="20.25" customHeight="1">
      <c r="A2640">
        <v>2638</v>
      </c>
      <c r="B2640">
        <v>8</v>
      </c>
      <c r="C2640" t="s">
        <v>8822</v>
      </c>
      <c r="D2640" t="s">
        <v>8823</v>
      </c>
      <c r="E2640" s="1">
        <v>42283</v>
      </c>
      <c r="F2640" t="s">
        <v>56</v>
      </c>
      <c r="G2640" t="s">
        <v>8824</v>
      </c>
      <c r="H2640" t="s">
        <v>2053</v>
      </c>
      <c r="I2640" t="s">
        <v>73</v>
      </c>
      <c r="J2640" t="s">
        <v>34</v>
      </c>
      <c r="K2640" t="s">
        <v>6941</v>
      </c>
      <c r="L2640" s="1">
        <v>42248</v>
      </c>
      <c r="M2640">
        <v>3</v>
      </c>
      <c r="N2640">
        <v>5</v>
      </c>
      <c r="O2640">
        <v>5</v>
      </c>
      <c r="P2640">
        <v>4</v>
      </c>
      <c r="Q2640">
        <v>3</v>
      </c>
      <c r="R2640" t="s">
        <v>105</v>
      </c>
      <c r="S2640">
        <v>2</v>
      </c>
    </row>
    <row r="2641" spans="1:19" ht="20.25" customHeight="1">
      <c r="A2641">
        <v>2639</v>
      </c>
      <c r="B2641">
        <v>3</v>
      </c>
      <c r="C2641" t="s">
        <v>8825</v>
      </c>
      <c r="D2641" t="s">
        <v>8826</v>
      </c>
      <c r="E2641" s="1">
        <v>42283</v>
      </c>
      <c r="F2641" t="s">
        <v>21</v>
      </c>
      <c r="G2641" t="s">
        <v>8827</v>
      </c>
      <c r="H2641" t="s">
        <v>32</v>
      </c>
      <c r="I2641" t="s">
        <v>73</v>
      </c>
      <c r="J2641" t="s">
        <v>25</v>
      </c>
      <c r="K2641" t="s">
        <v>2887</v>
      </c>
      <c r="L2641" s="1">
        <v>42278</v>
      </c>
      <c r="M2641">
        <v>3</v>
      </c>
      <c r="N2641">
        <v>1</v>
      </c>
      <c r="O2641">
        <v>1</v>
      </c>
      <c r="P2641">
        <v>3</v>
      </c>
      <c r="Q2641">
        <v>1</v>
      </c>
      <c r="R2641" t="s">
        <v>27</v>
      </c>
      <c r="S2641">
        <v>-1</v>
      </c>
    </row>
    <row r="2642" spans="1:19" ht="20.25" customHeight="1">
      <c r="A2642">
        <v>2640</v>
      </c>
      <c r="B2642">
        <v>3</v>
      </c>
      <c r="C2642" t="s">
        <v>8828</v>
      </c>
      <c r="D2642" t="s">
        <v>8829</v>
      </c>
      <c r="E2642" s="1">
        <v>42282</v>
      </c>
      <c r="F2642" t="s">
        <v>21</v>
      </c>
      <c r="G2642" t="s">
        <v>8830</v>
      </c>
      <c r="I2642" t="s">
        <v>24</v>
      </c>
      <c r="J2642" t="s">
        <v>25</v>
      </c>
      <c r="K2642" t="s">
        <v>1219</v>
      </c>
      <c r="L2642" s="1">
        <v>42248</v>
      </c>
      <c r="M2642">
        <v>4</v>
      </c>
      <c r="N2642">
        <v>3</v>
      </c>
      <c r="O2642">
        <v>2</v>
      </c>
      <c r="P2642">
        <v>3</v>
      </c>
      <c r="Q2642">
        <v>2</v>
      </c>
      <c r="R2642" t="s">
        <v>27</v>
      </c>
      <c r="S2642">
        <v>4</v>
      </c>
    </row>
    <row r="2643" spans="1:19" ht="20.25" customHeight="1">
      <c r="A2643">
        <v>2641</v>
      </c>
      <c r="B2643">
        <v>2</v>
      </c>
      <c r="C2643" t="s">
        <v>8831</v>
      </c>
      <c r="D2643" t="s">
        <v>8832</v>
      </c>
      <c r="E2643" s="1">
        <v>42282</v>
      </c>
      <c r="F2643" t="s">
        <v>21</v>
      </c>
      <c r="G2643" t="s">
        <v>8833</v>
      </c>
      <c r="H2643" t="s">
        <v>2053</v>
      </c>
      <c r="I2643" t="s">
        <v>33</v>
      </c>
      <c r="J2643" t="s">
        <v>25</v>
      </c>
      <c r="K2643" t="s">
        <v>6190</v>
      </c>
      <c r="L2643" s="1">
        <v>42248</v>
      </c>
      <c r="M2643">
        <v>1</v>
      </c>
      <c r="N2643">
        <v>3</v>
      </c>
      <c r="O2643">
        <v>3</v>
      </c>
      <c r="P2643">
        <v>1</v>
      </c>
      <c r="Q2643">
        <v>1</v>
      </c>
      <c r="R2643" t="s">
        <v>27</v>
      </c>
      <c r="S2643">
        <v>1</v>
      </c>
    </row>
    <row r="2644" spans="1:19" ht="20.25" customHeight="1">
      <c r="A2644">
        <v>2642</v>
      </c>
      <c r="B2644">
        <v>4</v>
      </c>
      <c r="C2644" t="s">
        <v>8834</v>
      </c>
      <c r="D2644" t="s">
        <v>8835</v>
      </c>
      <c r="E2644" s="1">
        <v>42281</v>
      </c>
      <c r="F2644" t="s">
        <v>21</v>
      </c>
      <c r="G2644" t="s">
        <v>8836</v>
      </c>
      <c r="I2644" t="s">
        <v>87</v>
      </c>
      <c r="J2644" t="s">
        <v>34</v>
      </c>
      <c r="K2644" t="s">
        <v>8837</v>
      </c>
      <c r="L2644" s="1">
        <v>41974</v>
      </c>
      <c r="M2644">
        <v>4</v>
      </c>
      <c r="N2644">
        <v>2</v>
      </c>
      <c r="O2644">
        <v>1</v>
      </c>
      <c r="P2644">
        <v>4</v>
      </c>
      <c r="Q2644">
        <v>4</v>
      </c>
      <c r="R2644" t="s">
        <v>105</v>
      </c>
      <c r="S2644">
        <v>1</v>
      </c>
    </row>
    <row r="2645" spans="1:19" ht="20.25" customHeight="1">
      <c r="A2645">
        <v>2643</v>
      </c>
      <c r="B2645">
        <v>5</v>
      </c>
      <c r="C2645" t="s">
        <v>8838</v>
      </c>
      <c r="D2645" t="s">
        <v>8839</v>
      </c>
      <c r="E2645" s="1">
        <v>42280</v>
      </c>
      <c r="F2645" t="s">
        <v>21</v>
      </c>
      <c r="G2645" t="s">
        <v>8840</v>
      </c>
      <c r="I2645" t="s">
        <v>33</v>
      </c>
      <c r="J2645" t="s">
        <v>34</v>
      </c>
      <c r="K2645" t="s">
        <v>8841</v>
      </c>
      <c r="L2645" s="1">
        <v>42248</v>
      </c>
      <c r="M2645">
        <v>3</v>
      </c>
      <c r="N2645">
        <v>4</v>
      </c>
      <c r="O2645">
        <v>4</v>
      </c>
      <c r="P2645">
        <v>4</v>
      </c>
      <c r="Q2645">
        <v>3</v>
      </c>
      <c r="R2645" t="s">
        <v>27</v>
      </c>
      <c r="S2645">
        <v>3</v>
      </c>
    </row>
    <row r="2646" spans="1:19" ht="20.25" customHeight="1">
      <c r="A2646">
        <v>2644</v>
      </c>
      <c r="B2646">
        <v>9</v>
      </c>
      <c r="C2646" t="s">
        <v>8842</v>
      </c>
      <c r="D2646" t="s">
        <v>8843</v>
      </c>
      <c r="E2646" s="1">
        <v>42279</v>
      </c>
      <c r="F2646" t="s">
        <v>21</v>
      </c>
      <c r="G2646" t="s">
        <v>8844</v>
      </c>
      <c r="H2646" t="s">
        <v>8845</v>
      </c>
      <c r="I2646" t="s">
        <v>73</v>
      </c>
      <c r="J2646" t="s">
        <v>25</v>
      </c>
      <c r="K2646" t="s">
        <v>8846</v>
      </c>
      <c r="L2646" s="1">
        <v>42248</v>
      </c>
      <c r="M2646">
        <v>4</v>
      </c>
      <c r="N2646">
        <v>5</v>
      </c>
      <c r="O2646">
        <v>4</v>
      </c>
      <c r="P2646">
        <v>3</v>
      </c>
      <c r="Q2646">
        <v>5</v>
      </c>
      <c r="R2646" t="s">
        <v>105</v>
      </c>
      <c r="S2646">
        <v>-1</v>
      </c>
    </row>
    <row r="2647" spans="1:19" ht="20.25" customHeight="1">
      <c r="A2647">
        <v>2645</v>
      </c>
      <c r="B2647">
        <v>3</v>
      </c>
      <c r="C2647" t="s">
        <v>8847</v>
      </c>
      <c r="D2647" t="s">
        <v>8848</v>
      </c>
      <c r="E2647" s="1">
        <v>42279</v>
      </c>
      <c r="F2647" t="s">
        <v>21</v>
      </c>
      <c r="G2647" t="s">
        <v>8849</v>
      </c>
      <c r="H2647" t="s">
        <v>2053</v>
      </c>
      <c r="I2647" t="s">
        <v>73</v>
      </c>
      <c r="J2647" t="s">
        <v>25</v>
      </c>
      <c r="K2647" t="s">
        <v>8850</v>
      </c>
      <c r="L2647" s="1">
        <v>42248</v>
      </c>
      <c r="M2647">
        <v>1</v>
      </c>
      <c r="N2647">
        <v>4</v>
      </c>
      <c r="O2647">
        <v>1</v>
      </c>
      <c r="P2647">
        <v>3</v>
      </c>
      <c r="Q2647">
        <v>2</v>
      </c>
      <c r="R2647" t="s">
        <v>27</v>
      </c>
      <c r="S2647">
        <v>2</v>
      </c>
    </row>
    <row r="2648" spans="1:19" ht="20.25" customHeight="1">
      <c r="A2648">
        <v>2646</v>
      </c>
      <c r="B2648">
        <v>8</v>
      </c>
      <c r="C2648" t="s">
        <v>8851</v>
      </c>
      <c r="D2648" t="s">
        <v>8852</v>
      </c>
      <c r="E2648" s="1">
        <v>42279</v>
      </c>
      <c r="F2648" t="s">
        <v>21</v>
      </c>
      <c r="G2648" t="s">
        <v>8853</v>
      </c>
      <c r="H2648" t="s">
        <v>532</v>
      </c>
      <c r="I2648" t="s">
        <v>87</v>
      </c>
      <c r="J2648" t="s">
        <v>25</v>
      </c>
      <c r="K2648" t="s">
        <v>6720</v>
      </c>
      <c r="L2648" s="1">
        <v>42217</v>
      </c>
      <c r="M2648">
        <v>4</v>
      </c>
      <c r="N2648">
        <v>4</v>
      </c>
      <c r="O2648">
        <v>4</v>
      </c>
      <c r="P2648">
        <v>4</v>
      </c>
      <c r="Q2648">
        <v>4</v>
      </c>
      <c r="R2648" t="s">
        <v>105</v>
      </c>
      <c r="S2648">
        <v>-1</v>
      </c>
    </row>
    <row r="2649" spans="1:19" ht="20.25" customHeight="1">
      <c r="A2649">
        <v>2647</v>
      </c>
      <c r="B2649">
        <v>1</v>
      </c>
      <c r="C2649" t="s">
        <v>8854</v>
      </c>
      <c r="D2649" t="s">
        <v>8855</v>
      </c>
      <c r="E2649" s="1">
        <v>42278</v>
      </c>
      <c r="F2649" t="s">
        <v>594</v>
      </c>
      <c r="G2649" t="s">
        <v>8856</v>
      </c>
      <c r="H2649" t="s">
        <v>2053</v>
      </c>
      <c r="I2649" t="s">
        <v>24</v>
      </c>
      <c r="J2649" t="s">
        <v>25</v>
      </c>
      <c r="K2649" t="s">
        <v>196</v>
      </c>
      <c r="L2649" s="1">
        <v>42248</v>
      </c>
      <c r="M2649">
        <v>1</v>
      </c>
      <c r="N2649">
        <v>3</v>
      </c>
      <c r="O2649">
        <v>1</v>
      </c>
      <c r="P2649">
        <v>1</v>
      </c>
      <c r="Q2649">
        <v>1</v>
      </c>
      <c r="R2649" t="s">
        <v>27</v>
      </c>
      <c r="S2649">
        <v>2</v>
      </c>
    </row>
    <row r="2650" spans="1:19" ht="20.25" customHeight="1">
      <c r="A2650">
        <v>2648</v>
      </c>
      <c r="B2650">
        <v>6</v>
      </c>
      <c r="C2650" t="s">
        <v>8857</v>
      </c>
      <c r="D2650" t="s">
        <v>1786</v>
      </c>
      <c r="E2650" s="1">
        <v>42278</v>
      </c>
      <c r="F2650" t="s">
        <v>694</v>
      </c>
      <c r="G2650" t="s">
        <v>8858</v>
      </c>
      <c r="H2650" t="s">
        <v>32</v>
      </c>
      <c r="I2650" t="s">
        <v>33</v>
      </c>
      <c r="J2650" t="s">
        <v>25</v>
      </c>
      <c r="K2650" t="s">
        <v>8859</v>
      </c>
      <c r="L2650" s="1">
        <v>42248</v>
      </c>
      <c r="M2650">
        <v>4</v>
      </c>
      <c r="N2650">
        <v>4</v>
      </c>
      <c r="O2650">
        <v>4</v>
      </c>
      <c r="P2650">
        <v>5</v>
      </c>
      <c r="Q2650">
        <v>4</v>
      </c>
      <c r="R2650" t="s">
        <v>105</v>
      </c>
      <c r="S2650">
        <v>-1</v>
      </c>
    </row>
    <row r="2651" spans="1:19" ht="20.25" customHeight="1">
      <c r="A2651">
        <v>2649</v>
      </c>
      <c r="B2651">
        <v>5</v>
      </c>
      <c r="C2651" t="s">
        <v>8860</v>
      </c>
      <c r="D2651" t="s">
        <v>8861</v>
      </c>
      <c r="E2651" s="1">
        <v>42278</v>
      </c>
      <c r="F2651" t="s">
        <v>56</v>
      </c>
      <c r="G2651" t="s">
        <v>8862</v>
      </c>
      <c r="I2651" t="s">
        <v>24</v>
      </c>
      <c r="J2651" t="s">
        <v>25</v>
      </c>
      <c r="L2651" s="1">
        <v>42248</v>
      </c>
      <c r="M2651">
        <v>1</v>
      </c>
      <c r="N2651">
        <v>3</v>
      </c>
      <c r="O2651">
        <v>1</v>
      </c>
      <c r="P2651">
        <v>4</v>
      </c>
      <c r="Q2651">
        <v>2</v>
      </c>
      <c r="R2651" t="s">
        <v>27</v>
      </c>
      <c r="S2651">
        <v>1</v>
      </c>
    </row>
    <row r="2652" spans="1:19" ht="20.25" customHeight="1">
      <c r="A2652">
        <v>2650</v>
      </c>
      <c r="B2652">
        <v>4</v>
      </c>
      <c r="C2652" t="s">
        <v>8863</v>
      </c>
      <c r="D2652" t="s">
        <v>8864</v>
      </c>
      <c r="E2652" s="1">
        <v>42278</v>
      </c>
      <c r="F2652" t="s">
        <v>21</v>
      </c>
      <c r="G2652" t="s">
        <v>8865</v>
      </c>
      <c r="I2652" t="s">
        <v>24</v>
      </c>
      <c r="J2652" t="s">
        <v>25</v>
      </c>
      <c r="K2652" t="s">
        <v>982</v>
      </c>
      <c r="L2652" s="1">
        <v>42217</v>
      </c>
      <c r="M2652">
        <v>1</v>
      </c>
      <c r="N2652">
        <v>2</v>
      </c>
      <c r="O2652">
        <v>3</v>
      </c>
      <c r="P2652">
        <v>3</v>
      </c>
      <c r="Q2652">
        <v>2</v>
      </c>
      <c r="R2652" t="s">
        <v>27</v>
      </c>
      <c r="S2652">
        <v>2</v>
      </c>
    </row>
    <row r="2653" spans="1:19" ht="20.25" customHeight="1">
      <c r="A2653">
        <v>2651</v>
      </c>
      <c r="B2653">
        <v>5</v>
      </c>
      <c r="C2653" t="s">
        <v>8866</v>
      </c>
      <c r="D2653" t="s">
        <v>8867</v>
      </c>
      <c r="E2653" s="1">
        <v>42278</v>
      </c>
      <c r="F2653" t="s">
        <v>21</v>
      </c>
      <c r="G2653" t="s">
        <v>8868</v>
      </c>
      <c r="I2653" t="s">
        <v>73</v>
      </c>
      <c r="J2653" t="s">
        <v>34</v>
      </c>
      <c r="K2653" t="s">
        <v>8869</v>
      </c>
      <c r="L2653" s="1">
        <v>42248</v>
      </c>
      <c r="M2653">
        <v>4</v>
      </c>
      <c r="N2653">
        <v>1</v>
      </c>
      <c r="O2653">
        <v>3</v>
      </c>
      <c r="P2653">
        <v>4</v>
      </c>
      <c r="Q2653">
        <v>1</v>
      </c>
      <c r="R2653" t="s">
        <v>27</v>
      </c>
      <c r="S2653">
        <v>-1</v>
      </c>
    </row>
    <row r="2654" spans="1:19" ht="20.25" customHeight="1">
      <c r="A2654">
        <v>2652</v>
      </c>
      <c r="B2654">
        <v>1</v>
      </c>
      <c r="C2654" t="s">
        <v>96</v>
      </c>
      <c r="D2654" t="s">
        <v>8870</v>
      </c>
      <c r="E2654" s="1">
        <v>42277</v>
      </c>
      <c r="F2654" t="s">
        <v>56</v>
      </c>
      <c r="G2654" t="s">
        <v>8871</v>
      </c>
      <c r="H2654" t="s">
        <v>2053</v>
      </c>
      <c r="I2654" t="s">
        <v>87</v>
      </c>
      <c r="J2654" t="s">
        <v>25</v>
      </c>
      <c r="K2654" t="s">
        <v>8850</v>
      </c>
      <c r="L2654" s="1">
        <v>42248</v>
      </c>
      <c r="M2654">
        <v>1</v>
      </c>
      <c r="N2654">
        <v>2</v>
      </c>
      <c r="O2654">
        <v>1</v>
      </c>
      <c r="P2654">
        <v>2</v>
      </c>
      <c r="Q2654">
        <v>1</v>
      </c>
      <c r="R2654" t="s">
        <v>27</v>
      </c>
      <c r="S2654">
        <v>1</v>
      </c>
    </row>
    <row r="2655" spans="1:19" ht="20.25" customHeight="1">
      <c r="A2655">
        <v>2653</v>
      </c>
      <c r="B2655">
        <v>8</v>
      </c>
      <c r="C2655" t="s">
        <v>8872</v>
      </c>
      <c r="D2655" t="s">
        <v>8873</v>
      </c>
      <c r="E2655" s="1">
        <v>42277</v>
      </c>
      <c r="F2655" t="s">
        <v>21</v>
      </c>
      <c r="G2655" t="s">
        <v>8874</v>
      </c>
      <c r="H2655" t="s">
        <v>32</v>
      </c>
      <c r="I2655" t="s">
        <v>73</v>
      </c>
      <c r="J2655" t="s">
        <v>34</v>
      </c>
      <c r="K2655" t="s">
        <v>8875</v>
      </c>
      <c r="L2655" s="1">
        <v>42248</v>
      </c>
      <c r="M2655">
        <v>3</v>
      </c>
      <c r="N2655">
        <v>5</v>
      </c>
      <c r="O2655">
        <v>4</v>
      </c>
      <c r="P2655">
        <v>5</v>
      </c>
      <c r="Q2655">
        <v>3</v>
      </c>
      <c r="R2655" t="s">
        <v>105</v>
      </c>
      <c r="S2655">
        <v>-1</v>
      </c>
    </row>
    <row r="2656" spans="1:19" ht="20.25" customHeight="1">
      <c r="A2656">
        <v>2654</v>
      </c>
      <c r="B2656">
        <v>4</v>
      </c>
      <c r="C2656" t="s">
        <v>8876</v>
      </c>
      <c r="D2656" t="s">
        <v>67</v>
      </c>
      <c r="E2656" s="1">
        <v>42277</v>
      </c>
      <c r="F2656" t="s">
        <v>21</v>
      </c>
      <c r="G2656" t="s">
        <v>8877</v>
      </c>
      <c r="H2656" t="s">
        <v>32</v>
      </c>
      <c r="I2656" t="s">
        <v>73</v>
      </c>
      <c r="J2656" t="s">
        <v>34</v>
      </c>
      <c r="K2656" t="s">
        <v>8621</v>
      </c>
      <c r="L2656" s="1">
        <v>42248</v>
      </c>
      <c r="M2656">
        <v>1</v>
      </c>
      <c r="N2656">
        <v>5</v>
      </c>
      <c r="O2656">
        <v>4</v>
      </c>
      <c r="P2656">
        <v>1</v>
      </c>
      <c r="Q2656">
        <v>3</v>
      </c>
      <c r="R2656" t="s">
        <v>105</v>
      </c>
      <c r="S2656">
        <v>-1</v>
      </c>
    </row>
    <row r="2657" spans="1:19" ht="20.25" customHeight="1">
      <c r="A2657">
        <v>2655</v>
      </c>
      <c r="B2657">
        <v>8</v>
      </c>
      <c r="C2657" t="s">
        <v>8878</v>
      </c>
      <c r="D2657" t="s">
        <v>8879</v>
      </c>
      <c r="E2657" s="1">
        <v>42276</v>
      </c>
      <c r="F2657" t="s">
        <v>21</v>
      </c>
      <c r="G2657" t="s">
        <v>8880</v>
      </c>
      <c r="H2657" t="s">
        <v>32</v>
      </c>
      <c r="I2657" t="s">
        <v>87</v>
      </c>
      <c r="J2657" t="s">
        <v>25</v>
      </c>
      <c r="K2657" t="s">
        <v>8881</v>
      </c>
      <c r="L2657" s="1">
        <v>42248</v>
      </c>
      <c r="M2657">
        <v>4</v>
      </c>
      <c r="N2657">
        <v>5</v>
      </c>
      <c r="O2657">
        <v>1</v>
      </c>
      <c r="P2657">
        <v>3</v>
      </c>
      <c r="Q2657">
        <v>4</v>
      </c>
      <c r="R2657" t="s">
        <v>105</v>
      </c>
      <c r="S2657">
        <v>-1</v>
      </c>
    </row>
    <row r="2658" spans="1:19" ht="20.25" customHeight="1">
      <c r="A2658">
        <v>2656</v>
      </c>
      <c r="B2658">
        <v>7</v>
      </c>
      <c r="C2658" t="s">
        <v>8882</v>
      </c>
      <c r="D2658" t="s">
        <v>8883</v>
      </c>
      <c r="E2658" s="1">
        <v>42274</v>
      </c>
      <c r="F2658" t="s">
        <v>117</v>
      </c>
      <c r="G2658" t="s">
        <v>8884</v>
      </c>
      <c r="H2658" t="s">
        <v>2053</v>
      </c>
      <c r="I2658" t="s">
        <v>33</v>
      </c>
      <c r="J2658" t="s">
        <v>34</v>
      </c>
      <c r="K2658" t="s">
        <v>6289</v>
      </c>
      <c r="L2658" s="1">
        <v>42248</v>
      </c>
      <c r="M2658">
        <v>4</v>
      </c>
      <c r="N2658">
        <v>3</v>
      </c>
      <c r="O2658">
        <v>5</v>
      </c>
      <c r="P2658">
        <v>4</v>
      </c>
      <c r="Q2658">
        <v>3</v>
      </c>
      <c r="R2658" t="s">
        <v>105</v>
      </c>
      <c r="S2658">
        <v>3</v>
      </c>
    </row>
    <row r="2659" spans="1:19" ht="20.25" customHeight="1">
      <c r="A2659">
        <v>2657</v>
      </c>
      <c r="B2659">
        <v>6</v>
      </c>
      <c r="C2659" t="s">
        <v>8885</v>
      </c>
      <c r="D2659" t="s">
        <v>2696</v>
      </c>
      <c r="E2659" s="1">
        <v>42274</v>
      </c>
      <c r="F2659" t="s">
        <v>581</v>
      </c>
      <c r="G2659" t="s">
        <v>8886</v>
      </c>
      <c r="H2659" t="s">
        <v>32</v>
      </c>
      <c r="I2659" t="s">
        <v>33</v>
      </c>
      <c r="J2659" t="s">
        <v>34</v>
      </c>
      <c r="K2659" t="s">
        <v>2894</v>
      </c>
      <c r="L2659" s="1">
        <v>42248</v>
      </c>
      <c r="M2659">
        <v>2</v>
      </c>
      <c r="N2659">
        <v>3</v>
      </c>
      <c r="O2659">
        <v>4</v>
      </c>
      <c r="P2659">
        <v>5</v>
      </c>
      <c r="Q2659">
        <v>3</v>
      </c>
      <c r="R2659" t="s">
        <v>105</v>
      </c>
      <c r="S2659">
        <v>-1</v>
      </c>
    </row>
    <row r="2660" spans="1:19" ht="20.25" customHeight="1">
      <c r="A2660">
        <v>2658</v>
      </c>
      <c r="B2660">
        <v>4</v>
      </c>
      <c r="C2660" t="s">
        <v>8887</v>
      </c>
      <c r="D2660" t="s">
        <v>8888</v>
      </c>
      <c r="E2660" s="1">
        <v>42274</v>
      </c>
      <c r="F2660" t="s">
        <v>21</v>
      </c>
      <c r="G2660" t="s">
        <v>8889</v>
      </c>
      <c r="I2660" t="s">
        <v>87</v>
      </c>
      <c r="J2660" t="s">
        <v>25</v>
      </c>
      <c r="K2660" t="s">
        <v>2152</v>
      </c>
      <c r="L2660" s="1">
        <v>42217</v>
      </c>
      <c r="M2660">
        <v>4</v>
      </c>
      <c r="N2660">
        <v>3</v>
      </c>
      <c r="O2660">
        <v>1</v>
      </c>
      <c r="P2660">
        <v>4</v>
      </c>
      <c r="Q2660">
        <v>4</v>
      </c>
      <c r="R2660" t="s">
        <v>27</v>
      </c>
      <c r="S2660">
        <v>3</v>
      </c>
    </row>
    <row r="2661" spans="1:19" ht="20.25" customHeight="1">
      <c r="A2661">
        <v>2659</v>
      </c>
      <c r="B2661">
        <v>7</v>
      </c>
      <c r="C2661" t="s">
        <v>1955</v>
      </c>
      <c r="D2661" t="s">
        <v>599</v>
      </c>
      <c r="E2661" s="1">
        <v>42274</v>
      </c>
      <c r="F2661" t="s">
        <v>157</v>
      </c>
      <c r="G2661" t="s">
        <v>8890</v>
      </c>
      <c r="H2661" t="s">
        <v>163</v>
      </c>
      <c r="I2661" t="s">
        <v>24</v>
      </c>
      <c r="J2661" t="s">
        <v>34</v>
      </c>
      <c r="K2661" t="s">
        <v>6622</v>
      </c>
      <c r="L2661" s="1">
        <v>42125</v>
      </c>
      <c r="M2661">
        <v>4</v>
      </c>
      <c r="N2661">
        <v>4</v>
      </c>
      <c r="O2661">
        <v>4</v>
      </c>
      <c r="P2661">
        <v>4</v>
      </c>
      <c r="Q2661">
        <v>5</v>
      </c>
      <c r="R2661" t="s">
        <v>105</v>
      </c>
      <c r="S2661">
        <v>4</v>
      </c>
    </row>
    <row r="2662" spans="1:19" ht="20.25" customHeight="1">
      <c r="A2662">
        <v>2660</v>
      </c>
      <c r="B2662">
        <v>3</v>
      </c>
      <c r="C2662" t="s">
        <v>8891</v>
      </c>
      <c r="D2662" t="s">
        <v>8892</v>
      </c>
      <c r="E2662" s="1">
        <v>42274</v>
      </c>
      <c r="F2662" t="s">
        <v>21</v>
      </c>
      <c r="G2662" t="s">
        <v>8893</v>
      </c>
      <c r="H2662" t="s">
        <v>163</v>
      </c>
      <c r="I2662" t="s">
        <v>33</v>
      </c>
      <c r="J2662" t="s">
        <v>34</v>
      </c>
      <c r="K2662" t="s">
        <v>6846</v>
      </c>
      <c r="L2662" s="1">
        <v>42248</v>
      </c>
      <c r="M2662">
        <v>2</v>
      </c>
      <c r="N2662">
        <v>2</v>
      </c>
      <c r="O2662">
        <v>1</v>
      </c>
      <c r="P2662">
        <v>3</v>
      </c>
      <c r="Q2662">
        <v>2</v>
      </c>
      <c r="R2662" t="s">
        <v>27</v>
      </c>
      <c r="S2662">
        <v>2</v>
      </c>
    </row>
    <row r="2663" spans="1:19" ht="20.25" customHeight="1">
      <c r="A2663">
        <v>2661</v>
      </c>
      <c r="B2663">
        <v>3</v>
      </c>
      <c r="C2663" t="s">
        <v>8894</v>
      </c>
      <c r="D2663" t="s">
        <v>67</v>
      </c>
      <c r="E2663" s="1">
        <v>42274</v>
      </c>
      <c r="F2663" t="s">
        <v>117</v>
      </c>
      <c r="G2663" t="s">
        <v>8895</v>
      </c>
      <c r="H2663" t="s">
        <v>2053</v>
      </c>
      <c r="I2663" t="s">
        <v>73</v>
      </c>
      <c r="J2663" t="s">
        <v>34</v>
      </c>
      <c r="K2663" t="s">
        <v>1293</v>
      </c>
      <c r="L2663" s="1">
        <v>42248</v>
      </c>
      <c r="M2663">
        <v>3</v>
      </c>
      <c r="N2663">
        <v>4</v>
      </c>
      <c r="O2663">
        <v>3</v>
      </c>
      <c r="P2663">
        <v>4</v>
      </c>
      <c r="Q2663">
        <v>2</v>
      </c>
      <c r="R2663" t="s">
        <v>27</v>
      </c>
      <c r="S2663">
        <v>1</v>
      </c>
    </row>
    <row r="2664" spans="1:19" ht="20.25" customHeight="1">
      <c r="A2664">
        <v>2662</v>
      </c>
      <c r="B2664">
        <v>8</v>
      </c>
      <c r="C2664" t="s">
        <v>8896</v>
      </c>
      <c r="D2664" t="s">
        <v>8897</v>
      </c>
      <c r="E2664" s="1">
        <v>42273</v>
      </c>
      <c r="F2664" t="s">
        <v>21</v>
      </c>
      <c r="G2664" t="s">
        <v>8898</v>
      </c>
      <c r="H2664" t="s">
        <v>32</v>
      </c>
      <c r="I2664" t="s">
        <v>73</v>
      </c>
      <c r="J2664" t="s">
        <v>25</v>
      </c>
      <c r="K2664" t="s">
        <v>8899</v>
      </c>
      <c r="L2664" s="1">
        <v>42248</v>
      </c>
      <c r="M2664">
        <v>4</v>
      </c>
      <c r="N2664">
        <v>4</v>
      </c>
      <c r="O2664">
        <v>3</v>
      </c>
      <c r="P2664">
        <v>4</v>
      </c>
      <c r="Q2664">
        <v>5</v>
      </c>
      <c r="R2664" t="s">
        <v>105</v>
      </c>
      <c r="S2664">
        <v>-1</v>
      </c>
    </row>
    <row r="2665" spans="1:19" ht="20.25" customHeight="1">
      <c r="A2665">
        <v>2663</v>
      </c>
      <c r="B2665">
        <v>1</v>
      </c>
      <c r="C2665" t="s">
        <v>8900</v>
      </c>
      <c r="D2665" t="s">
        <v>8901</v>
      </c>
      <c r="E2665" s="1">
        <v>42273</v>
      </c>
      <c r="F2665" t="s">
        <v>21</v>
      </c>
      <c r="G2665" t="s">
        <v>8902</v>
      </c>
      <c r="I2665" t="s">
        <v>24</v>
      </c>
      <c r="J2665" t="s">
        <v>25</v>
      </c>
      <c r="K2665" t="s">
        <v>8903</v>
      </c>
      <c r="L2665" s="1">
        <v>42248</v>
      </c>
      <c r="M2665">
        <v>1</v>
      </c>
      <c r="N2665">
        <v>1</v>
      </c>
      <c r="O2665">
        <v>-1</v>
      </c>
      <c r="P2665">
        <v>1</v>
      </c>
      <c r="Q2665">
        <v>1</v>
      </c>
      <c r="R2665" t="s">
        <v>27</v>
      </c>
      <c r="S2665">
        <v>-1</v>
      </c>
    </row>
    <row r="2666" spans="1:19" ht="20.25" customHeight="1">
      <c r="A2666">
        <v>2664</v>
      </c>
      <c r="B2666">
        <v>10</v>
      </c>
      <c r="C2666" t="s">
        <v>8904</v>
      </c>
      <c r="D2666" t="s">
        <v>8905</v>
      </c>
      <c r="E2666" s="1">
        <v>42273</v>
      </c>
      <c r="F2666" t="s">
        <v>56</v>
      </c>
      <c r="G2666" t="s">
        <v>8906</v>
      </c>
      <c r="H2666" t="s">
        <v>163</v>
      </c>
      <c r="I2666" t="s">
        <v>73</v>
      </c>
      <c r="J2666" t="s">
        <v>94</v>
      </c>
      <c r="K2666" t="s">
        <v>6200</v>
      </c>
      <c r="L2666" s="1">
        <v>42248</v>
      </c>
      <c r="M2666">
        <v>5</v>
      </c>
      <c r="N2666">
        <v>5</v>
      </c>
      <c r="O2666">
        <v>5</v>
      </c>
      <c r="P2666">
        <v>5</v>
      </c>
      <c r="Q2666">
        <v>5</v>
      </c>
      <c r="R2666" t="s">
        <v>105</v>
      </c>
      <c r="S2666">
        <v>5</v>
      </c>
    </row>
    <row r="2667" spans="1:19" ht="20.25" customHeight="1">
      <c r="A2667">
        <v>2665</v>
      </c>
      <c r="B2667">
        <v>4</v>
      </c>
      <c r="C2667" t="s">
        <v>8907</v>
      </c>
      <c r="D2667" t="s">
        <v>8908</v>
      </c>
      <c r="E2667" s="1">
        <v>42272</v>
      </c>
      <c r="F2667" t="s">
        <v>21</v>
      </c>
      <c r="G2667" t="s">
        <v>8909</v>
      </c>
      <c r="I2667" t="s">
        <v>24</v>
      </c>
      <c r="J2667" t="s">
        <v>25</v>
      </c>
      <c r="K2667" t="s">
        <v>944</v>
      </c>
      <c r="L2667" s="1">
        <v>42248</v>
      </c>
      <c r="M2667">
        <v>3</v>
      </c>
      <c r="N2667">
        <v>2</v>
      </c>
      <c r="O2667">
        <v>1</v>
      </c>
      <c r="P2667">
        <v>2</v>
      </c>
      <c r="Q2667">
        <v>2</v>
      </c>
      <c r="R2667" t="s">
        <v>27</v>
      </c>
      <c r="S2667">
        <v>3</v>
      </c>
    </row>
    <row r="2668" spans="1:19" ht="20.25" customHeight="1">
      <c r="A2668">
        <v>2666</v>
      </c>
      <c r="B2668">
        <v>5</v>
      </c>
      <c r="C2668" t="s">
        <v>8910</v>
      </c>
      <c r="D2668" t="s">
        <v>8911</v>
      </c>
      <c r="E2668" s="1">
        <v>42271</v>
      </c>
      <c r="F2668" t="s">
        <v>21</v>
      </c>
      <c r="G2668" t="s">
        <v>8912</v>
      </c>
      <c r="H2668" t="s">
        <v>32</v>
      </c>
      <c r="I2668" t="s">
        <v>24</v>
      </c>
      <c r="J2668" t="s">
        <v>34</v>
      </c>
      <c r="K2668" t="s">
        <v>8913</v>
      </c>
      <c r="L2668" s="1">
        <v>42248</v>
      </c>
      <c r="M2668">
        <v>1</v>
      </c>
      <c r="N2668">
        <v>5</v>
      </c>
      <c r="O2668">
        <v>3</v>
      </c>
      <c r="P2668">
        <v>3</v>
      </c>
      <c r="Q2668">
        <v>1</v>
      </c>
      <c r="R2668" t="s">
        <v>27</v>
      </c>
      <c r="S2668">
        <v>-1</v>
      </c>
    </row>
    <row r="2669" spans="1:19" ht="20.25" customHeight="1">
      <c r="A2669">
        <v>2667</v>
      </c>
      <c r="B2669">
        <v>2</v>
      </c>
      <c r="C2669" t="s">
        <v>8914</v>
      </c>
      <c r="D2669" t="s">
        <v>8915</v>
      </c>
      <c r="E2669" s="1">
        <v>42271</v>
      </c>
      <c r="F2669" t="s">
        <v>21</v>
      </c>
      <c r="G2669" t="s">
        <v>8916</v>
      </c>
      <c r="H2669" t="s">
        <v>3771</v>
      </c>
      <c r="I2669" t="s">
        <v>24</v>
      </c>
      <c r="J2669" t="s">
        <v>25</v>
      </c>
      <c r="K2669" t="s">
        <v>6753</v>
      </c>
      <c r="L2669" s="1">
        <v>42248</v>
      </c>
      <c r="M2669">
        <v>1</v>
      </c>
      <c r="N2669">
        <v>4</v>
      </c>
      <c r="O2669">
        <v>2</v>
      </c>
      <c r="P2669">
        <v>1</v>
      </c>
      <c r="Q2669">
        <v>2</v>
      </c>
      <c r="R2669" t="s">
        <v>27</v>
      </c>
      <c r="S2669">
        <v>1</v>
      </c>
    </row>
    <row r="2670" spans="1:19" ht="20.25" customHeight="1">
      <c r="A2670">
        <v>2668</v>
      </c>
      <c r="B2670">
        <v>8</v>
      </c>
      <c r="C2670" t="s">
        <v>8917</v>
      </c>
      <c r="D2670" t="s">
        <v>2013</v>
      </c>
      <c r="E2670" s="1">
        <v>42270</v>
      </c>
      <c r="F2670" t="s">
        <v>671</v>
      </c>
      <c r="G2670" s="2" t="s">
        <v>8918</v>
      </c>
      <c r="H2670" t="s">
        <v>32</v>
      </c>
      <c r="I2670" t="s">
        <v>24</v>
      </c>
      <c r="J2670" t="s">
        <v>25</v>
      </c>
      <c r="K2670" t="s">
        <v>6626</v>
      </c>
      <c r="L2670" s="1">
        <v>42248</v>
      </c>
      <c r="M2670">
        <v>5</v>
      </c>
      <c r="N2670">
        <v>3</v>
      </c>
      <c r="O2670">
        <v>3</v>
      </c>
      <c r="P2670">
        <v>4</v>
      </c>
      <c r="Q2670">
        <v>5</v>
      </c>
      <c r="R2670" t="s">
        <v>105</v>
      </c>
      <c r="S2670">
        <v>-1</v>
      </c>
    </row>
    <row r="2671" spans="1:19" ht="20.25" customHeight="1">
      <c r="A2671">
        <v>2669</v>
      </c>
      <c r="B2671">
        <v>7</v>
      </c>
      <c r="C2671" t="s">
        <v>8919</v>
      </c>
      <c r="D2671" t="s">
        <v>2013</v>
      </c>
      <c r="E2671" s="1">
        <v>42270</v>
      </c>
      <c r="F2671" t="s">
        <v>671</v>
      </c>
      <c r="G2671" t="s">
        <v>8920</v>
      </c>
      <c r="H2671" t="s">
        <v>2053</v>
      </c>
      <c r="I2671" t="s">
        <v>24</v>
      </c>
      <c r="J2671" t="s">
        <v>25</v>
      </c>
      <c r="K2671" t="s">
        <v>6709</v>
      </c>
      <c r="L2671" s="1">
        <v>42248</v>
      </c>
      <c r="M2671">
        <v>3</v>
      </c>
      <c r="N2671">
        <v>5</v>
      </c>
      <c r="O2671">
        <v>5</v>
      </c>
      <c r="P2671">
        <v>4</v>
      </c>
      <c r="Q2671">
        <v>4</v>
      </c>
      <c r="R2671" t="s">
        <v>105</v>
      </c>
      <c r="S2671">
        <v>4</v>
      </c>
    </row>
    <row r="2672" spans="1:19" ht="20.25" customHeight="1">
      <c r="A2672">
        <v>2670</v>
      </c>
      <c r="B2672">
        <v>3</v>
      </c>
      <c r="C2672" t="s">
        <v>8921</v>
      </c>
      <c r="D2672" t="s">
        <v>8922</v>
      </c>
      <c r="E2672" s="1">
        <v>42270</v>
      </c>
      <c r="F2672" t="s">
        <v>21</v>
      </c>
      <c r="G2672" t="s">
        <v>8923</v>
      </c>
      <c r="H2672" t="s">
        <v>32</v>
      </c>
      <c r="I2672" t="s">
        <v>73</v>
      </c>
      <c r="J2672" t="s">
        <v>25</v>
      </c>
      <c r="K2672" t="s">
        <v>6459</v>
      </c>
      <c r="L2672" s="1">
        <v>42217</v>
      </c>
      <c r="M2672">
        <v>1</v>
      </c>
      <c r="N2672">
        <v>2</v>
      </c>
      <c r="O2672">
        <v>1</v>
      </c>
      <c r="P2672">
        <v>4</v>
      </c>
      <c r="Q2672">
        <v>2</v>
      </c>
      <c r="R2672" t="s">
        <v>27</v>
      </c>
      <c r="S2672">
        <v>-1</v>
      </c>
    </row>
    <row r="2673" spans="1:19" ht="20.25" customHeight="1">
      <c r="A2673">
        <v>2671</v>
      </c>
      <c r="B2673">
        <v>10</v>
      </c>
      <c r="C2673" t="s">
        <v>8924</v>
      </c>
      <c r="D2673" t="s">
        <v>8083</v>
      </c>
      <c r="E2673" s="1">
        <v>42270</v>
      </c>
      <c r="F2673" t="s">
        <v>21</v>
      </c>
      <c r="G2673" t="s">
        <v>8925</v>
      </c>
      <c r="H2673" t="s">
        <v>3818</v>
      </c>
      <c r="I2673" t="s">
        <v>33</v>
      </c>
      <c r="J2673" t="s">
        <v>34</v>
      </c>
      <c r="K2673" t="s">
        <v>8926</v>
      </c>
      <c r="L2673" s="1">
        <v>42248</v>
      </c>
      <c r="M2673">
        <v>5</v>
      </c>
      <c r="N2673">
        <v>5</v>
      </c>
      <c r="O2673">
        <v>5</v>
      </c>
      <c r="P2673">
        <v>5</v>
      </c>
      <c r="Q2673">
        <v>4</v>
      </c>
      <c r="R2673" t="s">
        <v>105</v>
      </c>
      <c r="S2673">
        <v>3</v>
      </c>
    </row>
    <row r="2674" spans="1:19" ht="20.25" customHeight="1">
      <c r="A2674">
        <v>2672</v>
      </c>
      <c r="B2674">
        <v>10</v>
      </c>
      <c r="C2674" t="s">
        <v>8927</v>
      </c>
      <c r="D2674" t="s">
        <v>8354</v>
      </c>
      <c r="E2674" s="1">
        <v>42269</v>
      </c>
      <c r="F2674" t="s">
        <v>21</v>
      </c>
      <c r="G2674" t="s">
        <v>8928</v>
      </c>
      <c r="H2674" t="s">
        <v>32</v>
      </c>
      <c r="I2674" t="s">
        <v>24</v>
      </c>
      <c r="J2674" t="s">
        <v>25</v>
      </c>
      <c r="K2674" t="s">
        <v>6905</v>
      </c>
      <c r="L2674" s="1">
        <v>42248</v>
      </c>
      <c r="M2674">
        <v>5</v>
      </c>
      <c r="N2674">
        <v>5</v>
      </c>
      <c r="O2674">
        <v>3</v>
      </c>
      <c r="P2674">
        <v>5</v>
      </c>
      <c r="Q2674">
        <v>5</v>
      </c>
      <c r="R2674" t="s">
        <v>105</v>
      </c>
      <c r="S2674">
        <v>-1</v>
      </c>
    </row>
    <row r="2675" spans="1:19" ht="20.25" customHeight="1">
      <c r="A2675">
        <v>2673</v>
      </c>
      <c r="B2675">
        <v>1</v>
      </c>
      <c r="C2675" t="s">
        <v>8929</v>
      </c>
      <c r="D2675" t="s">
        <v>8930</v>
      </c>
      <c r="E2675" s="1">
        <v>42267</v>
      </c>
      <c r="F2675" t="s">
        <v>157</v>
      </c>
      <c r="G2675" t="s">
        <v>8931</v>
      </c>
      <c r="H2675" t="s">
        <v>419</v>
      </c>
      <c r="I2675" t="s">
        <v>33</v>
      </c>
      <c r="J2675" t="s">
        <v>34</v>
      </c>
      <c r="K2675" t="s">
        <v>8932</v>
      </c>
      <c r="L2675" s="1">
        <v>42248</v>
      </c>
      <c r="M2675">
        <v>1</v>
      </c>
      <c r="N2675">
        <v>5</v>
      </c>
      <c r="O2675">
        <v>2</v>
      </c>
      <c r="P2675">
        <v>3</v>
      </c>
      <c r="Q2675">
        <v>1</v>
      </c>
      <c r="R2675" t="s">
        <v>27</v>
      </c>
      <c r="S2675">
        <v>1</v>
      </c>
    </row>
    <row r="2676" spans="1:19" ht="20.25" customHeight="1">
      <c r="A2676">
        <v>2674</v>
      </c>
      <c r="B2676">
        <v>5</v>
      </c>
      <c r="C2676" t="s">
        <v>4992</v>
      </c>
      <c r="D2676" t="s">
        <v>4089</v>
      </c>
      <c r="E2676" s="1">
        <v>42267</v>
      </c>
      <c r="F2676" t="s">
        <v>21</v>
      </c>
      <c r="G2676" t="s">
        <v>8933</v>
      </c>
      <c r="H2676" t="s">
        <v>32</v>
      </c>
      <c r="I2676" t="s">
        <v>24</v>
      </c>
      <c r="J2676" t="s">
        <v>34</v>
      </c>
      <c r="K2676" t="s">
        <v>7014</v>
      </c>
      <c r="L2676" s="1">
        <v>42248</v>
      </c>
      <c r="M2676">
        <v>2</v>
      </c>
      <c r="N2676">
        <v>2</v>
      </c>
      <c r="O2676">
        <v>2</v>
      </c>
      <c r="P2676">
        <v>2</v>
      </c>
      <c r="Q2676">
        <v>2</v>
      </c>
      <c r="R2676" t="s">
        <v>27</v>
      </c>
      <c r="S2676">
        <v>-1</v>
      </c>
    </row>
    <row r="2677" spans="1:19" ht="20.25" customHeight="1">
      <c r="A2677">
        <v>2675</v>
      </c>
      <c r="B2677">
        <v>3</v>
      </c>
      <c r="C2677" t="s">
        <v>8934</v>
      </c>
      <c r="D2677" t="s">
        <v>8935</v>
      </c>
      <c r="E2677" s="1">
        <v>42267</v>
      </c>
      <c r="F2677" t="s">
        <v>21</v>
      </c>
      <c r="G2677" t="s">
        <v>8936</v>
      </c>
      <c r="H2677" t="s">
        <v>2053</v>
      </c>
      <c r="I2677" t="s">
        <v>24</v>
      </c>
      <c r="J2677" t="s">
        <v>59</v>
      </c>
      <c r="K2677" t="s">
        <v>3487</v>
      </c>
      <c r="L2677" s="1">
        <v>42248</v>
      </c>
      <c r="M2677">
        <v>2</v>
      </c>
      <c r="N2677">
        <v>5</v>
      </c>
      <c r="O2677">
        <v>2</v>
      </c>
      <c r="P2677">
        <v>2</v>
      </c>
      <c r="Q2677">
        <v>1</v>
      </c>
      <c r="R2677" t="s">
        <v>27</v>
      </c>
      <c r="S2677">
        <v>1</v>
      </c>
    </row>
    <row r="2678" spans="1:19" ht="20.25" customHeight="1">
      <c r="A2678">
        <v>2676</v>
      </c>
      <c r="B2678">
        <v>7</v>
      </c>
      <c r="C2678" t="s">
        <v>8937</v>
      </c>
      <c r="D2678" t="s">
        <v>246</v>
      </c>
      <c r="E2678" s="1">
        <v>42266</v>
      </c>
      <c r="F2678" t="s">
        <v>21</v>
      </c>
      <c r="G2678" t="s">
        <v>8938</v>
      </c>
      <c r="H2678" t="s">
        <v>32</v>
      </c>
      <c r="I2678" t="s">
        <v>73</v>
      </c>
      <c r="J2678" t="s">
        <v>25</v>
      </c>
      <c r="K2678" t="s">
        <v>8939</v>
      </c>
      <c r="L2678" s="1">
        <v>42217</v>
      </c>
      <c r="M2678">
        <v>4</v>
      </c>
      <c r="N2678">
        <v>3</v>
      </c>
      <c r="O2678">
        <v>4</v>
      </c>
      <c r="P2678">
        <v>5</v>
      </c>
      <c r="Q2678">
        <v>4</v>
      </c>
      <c r="R2678" t="s">
        <v>105</v>
      </c>
      <c r="S2678">
        <v>-1</v>
      </c>
    </row>
    <row r="2679" spans="1:19" ht="20.25" customHeight="1">
      <c r="A2679">
        <v>2677</v>
      </c>
      <c r="B2679">
        <v>3</v>
      </c>
      <c r="C2679" t="s">
        <v>8940</v>
      </c>
      <c r="D2679" t="s">
        <v>67</v>
      </c>
      <c r="E2679" s="1">
        <v>42266</v>
      </c>
      <c r="F2679" t="s">
        <v>21</v>
      </c>
      <c r="G2679" t="s">
        <v>8941</v>
      </c>
      <c r="H2679" t="s">
        <v>8942</v>
      </c>
      <c r="I2679" t="s">
        <v>87</v>
      </c>
      <c r="J2679" t="s">
        <v>34</v>
      </c>
      <c r="K2679" t="s">
        <v>8943</v>
      </c>
      <c r="L2679" s="1">
        <v>42186</v>
      </c>
      <c r="M2679">
        <v>1</v>
      </c>
      <c r="N2679">
        <v>4</v>
      </c>
      <c r="O2679">
        <v>1</v>
      </c>
      <c r="P2679">
        <v>1</v>
      </c>
      <c r="Q2679">
        <v>1</v>
      </c>
      <c r="R2679" t="s">
        <v>27</v>
      </c>
      <c r="S2679">
        <v>-1</v>
      </c>
    </row>
    <row r="2680" spans="1:19" ht="20.25" customHeight="1">
      <c r="A2680">
        <v>2678</v>
      </c>
      <c r="B2680">
        <v>1</v>
      </c>
      <c r="C2680" t="s">
        <v>8944</v>
      </c>
      <c r="D2680" t="s">
        <v>8945</v>
      </c>
      <c r="E2680" s="1">
        <v>42266</v>
      </c>
      <c r="F2680" t="s">
        <v>21</v>
      </c>
      <c r="G2680" t="s">
        <v>8946</v>
      </c>
      <c r="I2680" t="s">
        <v>24</v>
      </c>
      <c r="J2680" t="s">
        <v>25</v>
      </c>
      <c r="K2680" t="s">
        <v>8947</v>
      </c>
      <c r="L2680" s="1">
        <v>42248</v>
      </c>
      <c r="M2680">
        <v>3</v>
      </c>
      <c r="N2680">
        <v>3</v>
      </c>
      <c r="O2680">
        <v>2</v>
      </c>
      <c r="P2680">
        <v>1</v>
      </c>
      <c r="Q2680">
        <v>3</v>
      </c>
      <c r="R2680" t="s">
        <v>27</v>
      </c>
      <c r="S2680">
        <v>-1</v>
      </c>
    </row>
    <row r="2681" spans="1:19" ht="20.25" customHeight="1">
      <c r="A2681">
        <v>2679</v>
      </c>
      <c r="B2681">
        <v>9</v>
      </c>
      <c r="C2681" t="s">
        <v>8948</v>
      </c>
      <c r="D2681" t="s">
        <v>8949</v>
      </c>
      <c r="E2681" s="1">
        <v>42266</v>
      </c>
      <c r="F2681" t="s">
        <v>21</v>
      </c>
      <c r="G2681" t="s">
        <v>8950</v>
      </c>
      <c r="H2681" t="s">
        <v>1471</v>
      </c>
      <c r="I2681" t="s">
        <v>73</v>
      </c>
      <c r="J2681" t="s">
        <v>34</v>
      </c>
      <c r="K2681" t="s">
        <v>8951</v>
      </c>
      <c r="L2681" s="1">
        <v>42248</v>
      </c>
      <c r="M2681">
        <v>5</v>
      </c>
      <c r="N2681">
        <v>5</v>
      </c>
      <c r="O2681">
        <v>5</v>
      </c>
      <c r="P2681">
        <v>5</v>
      </c>
      <c r="Q2681">
        <v>4</v>
      </c>
      <c r="R2681" t="s">
        <v>105</v>
      </c>
      <c r="S2681">
        <v>5</v>
      </c>
    </row>
    <row r="2682" spans="1:19" ht="20.25" customHeight="1">
      <c r="A2682">
        <v>2680</v>
      </c>
      <c r="B2682">
        <v>8</v>
      </c>
      <c r="C2682" t="s">
        <v>8952</v>
      </c>
      <c r="D2682" t="s">
        <v>8028</v>
      </c>
      <c r="E2682" s="1">
        <v>42265</v>
      </c>
      <c r="F2682" t="s">
        <v>21</v>
      </c>
      <c r="G2682" t="s">
        <v>8953</v>
      </c>
      <c r="H2682" t="s">
        <v>2053</v>
      </c>
      <c r="I2682" t="s">
        <v>24</v>
      </c>
      <c r="J2682" t="s">
        <v>94</v>
      </c>
      <c r="K2682" t="s">
        <v>6278</v>
      </c>
      <c r="L2682" s="1">
        <v>42248</v>
      </c>
      <c r="M2682">
        <v>4</v>
      </c>
      <c r="N2682">
        <v>5</v>
      </c>
      <c r="O2682">
        <v>3</v>
      </c>
      <c r="P2682">
        <v>4</v>
      </c>
      <c r="Q2682">
        <v>5</v>
      </c>
      <c r="R2682" t="s">
        <v>27</v>
      </c>
      <c r="S2682">
        <v>2</v>
      </c>
    </row>
    <row r="2683" spans="1:19" ht="20.25" customHeight="1">
      <c r="A2683">
        <v>2681</v>
      </c>
      <c r="B2683">
        <v>1</v>
      </c>
      <c r="C2683" t="s">
        <v>8954</v>
      </c>
      <c r="D2683" t="s">
        <v>8955</v>
      </c>
      <c r="E2683" s="1">
        <v>42265</v>
      </c>
      <c r="F2683" t="s">
        <v>21</v>
      </c>
      <c r="G2683" t="s">
        <v>8956</v>
      </c>
      <c r="I2683" t="s">
        <v>24</v>
      </c>
      <c r="J2683" t="s">
        <v>25</v>
      </c>
      <c r="K2683" t="s">
        <v>6158</v>
      </c>
      <c r="L2683" s="1">
        <v>42248</v>
      </c>
      <c r="M2683">
        <v>1</v>
      </c>
      <c r="N2683">
        <v>1</v>
      </c>
      <c r="O2683">
        <v>1</v>
      </c>
      <c r="P2683">
        <v>1</v>
      </c>
      <c r="Q2683">
        <v>1</v>
      </c>
      <c r="R2683" t="s">
        <v>27</v>
      </c>
      <c r="S2683">
        <v>1</v>
      </c>
    </row>
    <row r="2684" spans="1:19" ht="20.25" customHeight="1">
      <c r="A2684">
        <v>2682</v>
      </c>
      <c r="B2684">
        <v>2</v>
      </c>
      <c r="C2684" t="s">
        <v>8957</v>
      </c>
      <c r="D2684" t="s">
        <v>8958</v>
      </c>
      <c r="E2684" s="1">
        <v>42265</v>
      </c>
      <c r="F2684" t="s">
        <v>21</v>
      </c>
      <c r="G2684" t="s">
        <v>8959</v>
      </c>
      <c r="I2684" t="s">
        <v>33</v>
      </c>
      <c r="J2684" t="s">
        <v>34</v>
      </c>
      <c r="K2684" t="s">
        <v>6824</v>
      </c>
      <c r="L2684" s="1">
        <v>42248</v>
      </c>
      <c r="M2684">
        <v>1</v>
      </c>
      <c r="N2684">
        <v>2</v>
      </c>
      <c r="O2684">
        <v>1</v>
      </c>
      <c r="P2684">
        <v>3</v>
      </c>
      <c r="Q2684">
        <v>1</v>
      </c>
      <c r="R2684" t="s">
        <v>27</v>
      </c>
      <c r="S2684">
        <v>1</v>
      </c>
    </row>
    <row r="2685" spans="1:19" ht="20.25" customHeight="1">
      <c r="A2685">
        <v>2683</v>
      </c>
      <c r="B2685">
        <v>3</v>
      </c>
      <c r="C2685" t="s">
        <v>8960</v>
      </c>
      <c r="D2685" t="s">
        <v>8014</v>
      </c>
      <c r="E2685" s="1">
        <v>42264</v>
      </c>
      <c r="F2685" t="s">
        <v>21</v>
      </c>
      <c r="G2685" t="s">
        <v>8961</v>
      </c>
      <c r="H2685" t="s">
        <v>2053</v>
      </c>
      <c r="I2685" t="s">
        <v>24</v>
      </c>
      <c r="J2685" t="s">
        <v>25</v>
      </c>
      <c r="K2685" t="s">
        <v>3476</v>
      </c>
      <c r="L2685" s="1">
        <v>42186</v>
      </c>
      <c r="M2685">
        <v>2</v>
      </c>
      <c r="N2685">
        <v>2</v>
      </c>
      <c r="O2685">
        <v>1</v>
      </c>
      <c r="P2685">
        <v>3</v>
      </c>
      <c r="Q2685">
        <v>3</v>
      </c>
      <c r="R2685" t="s">
        <v>27</v>
      </c>
      <c r="S2685">
        <v>1</v>
      </c>
    </row>
    <row r="2686" spans="1:19" ht="20.25" customHeight="1">
      <c r="A2686">
        <v>2684</v>
      </c>
      <c r="B2686">
        <v>4</v>
      </c>
      <c r="C2686" t="s">
        <v>8962</v>
      </c>
      <c r="D2686" t="s">
        <v>4523</v>
      </c>
      <c r="E2686" s="1">
        <v>42263</v>
      </c>
      <c r="F2686" t="s">
        <v>21</v>
      </c>
      <c r="G2686" t="s">
        <v>8963</v>
      </c>
      <c r="H2686" t="s">
        <v>2053</v>
      </c>
      <c r="I2686" t="s">
        <v>24</v>
      </c>
      <c r="J2686" t="s">
        <v>25</v>
      </c>
      <c r="K2686" t="s">
        <v>8964</v>
      </c>
      <c r="L2686" s="1">
        <v>42248</v>
      </c>
      <c r="M2686">
        <v>1</v>
      </c>
      <c r="N2686">
        <v>3</v>
      </c>
      <c r="O2686">
        <v>2</v>
      </c>
      <c r="P2686">
        <v>3</v>
      </c>
      <c r="Q2686">
        <v>3</v>
      </c>
      <c r="R2686" t="s">
        <v>27</v>
      </c>
      <c r="S2686">
        <v>1</v>
      </c>
    </row>
    <row r="2687" spans="1:19" ht="20.25" customHeight="1">
      <c r="A2687">
        <v>2685</v>
      </c>
      <c r="B2687">
        <v>2</v>
      </c>
      <c r="C2687" t="s">
        <v>8965</v>
      </c>
      <c r="D2687" t="s">
        <v>8966</v>
      </c>
      <c r="E2687" s="1">
        <v>42262</v>
      </c>
      <c r="F2687" t="s">
        <v>372</v>
      </c>
      <c r="G2687" t="s">
        <v>8967</v>
      </c>
      <c r="H2687" t="s">
        <v>8968</v>
      </c>
      <c r="I2687" t="s">
        <v>73</v>
      </c>
      <c r="J2687" t="s">
        <v>34</v>
      </c>
      <c r="K2687" t="s">
        <v>8969</v>
      </c>
      <c r="L2687" s="1">
        <v>42248</v>
      </c>
      <c r="M2687">
        <v>1</v>
      </c>
      <c r="N2687">
        <v>2</v>
      </c>
      <c r="O2687">
        <v>1</v>
      </c>
      <c r="P2687">
        <v>3</v>
      </c>
      <c r="Q2687">
        <v>2</v>
      </c>
      <c r="R2687" t="s">
        <v>27</v>
      </c>
      <c r="S2687">
        <v>1</v>
      </c>
    </row>
    <row r="2688" spans="1:19" ht="20.25" customHeight="1">
      <c r="A2688">
        <v>2686</v>
      </c>
      <c r="B2688">
        <v>8</v>
      </c>
      <c r="C2688" t="s">
        <v>8970</v>
      </c>
      <c r="D2688" t="s">
        <v>246</v>
      </c>
      <c r="E2688" s="1">
        <v>42262</v>
      </c>
      <c r="F2688" t="s">
        <v>117</v>
      </c>
      <c r="G2688" t="s">
        <v>8971</v>
      </c>
      <c r="H2688" t="s">
        <v>163</v>
      </c>
      <c r="I2688" t="s">
        <v>73</v>
      </c>
      <c r="J2688" t="s">
        <v>94</v>
      </c>
      <c r="K2688" t="s">
        <v>6396</v>
      </c>
      <c r="L2688" s="1">
        <v>42248</v>
      </c>
      <c r="M2688">
        <v>3</v>
      </c>
      <c r="N2688">
        <v>5</v>
      </c>
      <c r="O2688">
        <v>5</v>
      </c>
      <c r="P2688">
        <v>4</v>
      </c>
      <c r="Q2688">
        <v>5</v>
      </c>
      <c r="R2688" t="s">
        <v>105</v>
      </c>
      <c r="S2688">
        <v>3</v>
      </c>
    </row>
    <row r="2689" spans="1:19" ht="20.25" customHeight="1">
      <c r="A2689">
        <v>2687</v>
      </c>
      <c r="B2689">
        <v>1</v>
      </c>
      <c r="C2689" t="s">
        <v>8972</v>
      </c>
      <c r="D2689" t="s">
        <v>8973</v>
      </c>
      <c r="E2689" s="1">
        <v>42262</v>
      </c>
      <c r="F2689" t="s">
        <v>21</v>
      </c>
      <c r="G2689" t="s">
        <v>8974</v>
      </c>
      <c r="I2689" t="s">
        <v>24</v>
      </c>
      <c r="J2689" t="s">
        <v>25</v>
      </c>
      <c r="K2689" t="s">
        <v>8975</v>
      </c>
      <c r="L2689" s="1">
        <v>42217</v>
      </c>
      <c r="M2689">
        <v>2</v>
      </c>
      <c r="N2689">
        <v>2</v>
      </c>
      <c r="O2689">
        <v>-1</v>
      </c>
      <c r="P2689">
        <v>1</v>
      </c>
      <c r="Q2689">
        <v>1</v>
      </c>
      <c r="R2689" t="s">
        <v>105</v>
      </c>
      <c r="S2689">
        <v>-1</v>
      </c>
    </row>
    <row r="2690" spans="1:19" ht="20.25" customHeight="1">
      <c r="A2690">
        <v>2688</v>
      </c>
      <c r="B2690">
        <v>9</v>
      </c>
      <c r="C2690" t="s">
        <v>8976</v>
      </c>
      <c r="D2690" t="s">
        <v>246</v>
      </c>
      <c r="E2690" s="1">
        <v>42262</v>
      </c>
      <c r="F2690" t="s">
        <v>117</v>
      </c>
      <c r="G2690" t="s">
        <v>8977</v>
      </c>
      <c r="H2690" t="s">
        <v>2053</v>
      </c>
      <c r="I2690" t="s">
        <v>73</v>
      </c>
      <c r="J2690" t="s">
        <v>94</v>
      </c>
      <c r="K2690" t="s">
        <v>6709</v>
      </c>
      <c r="L2690" s="1">
        <v>42248</v>
      </c>
      <c r="M2690">
        <v>5</v>
      </c>
      <c r="N2690">
        <v>5</v>
      </c>
      <c r="O2690">
        <v>5</v>
      </c>
      <c r="P2690">
        <v>5</v>
      </c>
      <c r="Q2690">
        <v>5</v>
      </c>
      <c r="R2690" t="s">
        <v>105</v>
      </c>
      <c r="S2690">
        <v>3</v>
      </c>
    </row>
    <row r="2691" spans="1:19" ht="20.25" customHeight="1">
      <c r="A2691">
        <v>2689</v>
      </c>
      <c r="B2691">
        <v>1</v>
      </c>
      <c r="C2691" t="s">
        <v>8978</v>
      </c>
      <c r="D2691" t="s">
        <v>8979</v>
      </c>
      <c r="E2691" s="1">
        <v>42261</v>
      </c>
      <c r="F2691" t="s">
        <v>56</v>
      </c>
      <c r="G2691" t="s">
        <v>8980</v>
      </c>
      <c r="I2691" t="s">
        <v>73</v>
      </c>
      <c r="J2691" t="s">
        <v>34</v>
      </c>
      <c r="K2691" t="s">
        <v>8981</v>
      </c>
      <c r="L2691" s="1">
        <v>42248</v>
      </c>
      <c r="M2691">
        <v>1</v>
      </c>
      <c r="N2691">
        <v>1</v>
      </c>
      <c r="O2691">
        <v>-1</v>
      </c>
      <c r="P2691">
        <v>1</v>
      </c>
      <c r="Q2691">
        <v>1</v>
      </c>
      <c r="R2691" t="s">
        <v>27</v>
      </c>
      <c r="S2691">
        <v>-1</v>
      </c>
    </row>
    <row r="2692" spans="1:19" ht="20.25" customHeight="1">
      <c r="A2692">
        <v>2690</v>
      </c>
      <c r="B2692">
        <v>10</v>
      </c>
      <c r="C2692" t="s">
        <v>8982</v>
      </c>
      <c r="D2692" t="s">
        <v>67</v>
      </c>
      <c r="E2692" s="1">
        <v>42261</v>
      </c>
      <c r="F2692" t="s">
        <v>21</v>
      </c>
      <c r="G2692" t="s">
        <v>8983</v>
      </c>
      <c r="H2692" t="s">
        <v>3771</v>
      </c>
      <c r="I2692" t="s">
        <v>24</v>
      </c>
      <c r="J2692" t="s">
        <v>25</v>
      </c>
      <c r="K2692" t="s">
        <v>3799</v>
      </c>
      <c r="L2692" s="1">
        <v>42248</v>
      </c>
      <c r="M2692">
        <v>5</v>
      </c>
      <c r="N2692">
        <v>5</v>
      </c>
      <c r="O2692">
        <v>4</v>
      </c>
      <c r="P2692">
        <v>5</v>
      </c>
      <c r="Q2692">
        <v>5</v>
      </c>
      <c r="R2692" t="s">
        <v>105</v>
      </c>
      <c r="S2692">
        <v>-1</v>
      </c>
    </row>
    <row r="2693" spans="1:19" ht="20.25" customHeight="1">
      <c r="A2693">
        <v>2691</v>
      </c>
      <c r="B2693">
        <v>4</v>
      </c>
      <c r="C2693" t="s">
        <v>8984</v>
      </c>
      <c r="D2693" t="s">
        <v>8985</v>
      </c>
      <c r="E2693" s="1">
        <v>42261</v>
      </c>
      <c r="F2693" t="s">
        <v>21</v>
      </c>
      <c r="G2693" t="s">
        <v>8986</v>
      </c>
      <c r="H2693" t="s">
        <v>149</v>
      </c>
      <c r="I2693" t="s">
        <v>24</v>
      </c>
      <c r="J2693" t="s">
        <v>25</v>
      </c>
      <c r="K2693" t="s">
        <v>3299</v>
      </c>
      <c r="L2693" s="1">
        <v>42248</v>
      </c>
      <c r="M2693">
        <v>1</v>
      </c>
      <c r="N2693">
        <v>4</v>
      </c>
      <c r="O2693">
        <v>2</v>
      </c>
      <c r="P2693">
        <v>3</v>
      </c>
      <c r="Q2693">
        <v>2</v>
      </c>
      <c r="R2693" t="s">
        <v>27</v>
      </c>
      <c r="S2693">
        <v>2</v>
      </c>
    </row>
    <row r="2694" spans="1:19" ht="20.25" customHeight="1">
      <c r="A2694">
        <v>2692</v>
      </c>
      <c r="B2694">
        <v>7</v>
      </c>
      <c r="C2694" t="s">
        <v>8987</v>
      </c>
      <c r="D2694" t="s">
        <v>3097</v>
      </c>
      <c r="E2694" s="1">
        <v>42258</v>
      </c>
      <c r="F2694" t="s">
        <v>21</v>
      </c>
      <c r="G2694" t="s">
        <v>8988</v>
      </c>
      <c r="H2694" t="s">
        <v>149</v>
      </c>
      <c r="I2694" t="s">
        <v>24</v>
      </c>
      <c r="J2694" t="s">
        <v>25</v>
      </c>
      <c r="K2694" t="s">
        <v>4358</v>
      </c>
      <c r="L2694" s="1">
        <v>42217</v>
      </c>
      <c r="M2694">
        <v>3</v>
      </c>
      <c r="N2694">
        <v>4</v>
      </c>
      <c r="O2694">
        <v>3</v>
      </c>
      <c r="P2694">
        <v>3</v>
      </c>
      <c r="Q2694">
        <v>3</v>
      </c>
      <c r="R2694" t="s">
        <v>105</v>
      </c>
      <c r="S2694">
        <v>3</v>
      </c>
    </row>
    <row r="2695" spans="1:19" ht="20.25" customHeight="1">
      <c r="A2695">
        <v>2693</v>
      </c>
      <c r="B2695">
        <v>8</v>
      </c>
      <c r="C2695" t="s">
        <v>8989</v>
      </c>
      <c r="D2695" t="s">
        <v>3097</v>
      </c>
      <c r="E2695" s="1">
        <v>42258</v>
      </c>
      <c r="F2695" t="s">
        <v>21</v>
      </c>
      <c r="G2695" t="s">
        <v>8990</v>
      </c>
      <c r="H2695" t="s">
        <v>532</v>
      </c>
      <c r="I2695" t="s">
        <v>24</v>
      </c>
      <c r="J2695" t="s">
        <v>25</v>
      </c>
      <c r="K2695" t="s">
        <v>2714</v>
      </c>
      <c r="L2695" s="1">
        <v>42217</v>
      </c>
      <c r="M2695">
        <v>3</v>
      </c>
      <c r="N2695">
        <v>4</v>
      </c>
      <c r="O2695">
        <v>4</v>
      </c>
      <c r="P2695">
        <v>3</v>
      </c>
      <c r="Q2695">
        <v>4</v>
      </c>
      <c r="R2695" t="s">
        <v>105</v>
      </c>
      <c r="S2695">
        <v>-1</v>
      </c>
    </row>
    <row r="2696" spans="1:19" ht="20.25" customHeight="1">
      <c r="A2696">
        <v>2694</v>
      </c>
      <c r="B2696">
        <v>7</v>
      </c>
      <c r="C2696" t="s">
        <v>8991</v>
      </c>
      <c r="D2696" t="s">
        <v>8992</v>
      </c>
      <c r="E2696" s="1">
        <v>42258</v>
      </c>
      <c r="F2696" t="s">
        <v>21</v>
      </c>
      <c r="G2696" t="s">
        <v>8993</v>
      </c>
      <c r="H2696" t="s">
        <v>23</v>
      </c>
      <c r="I2696" t="s">
        <v>24</v>
      </c>
      <c r="J2696" t="s">
        <v>34</v>
      </c>
      <c r="K2696" t="s">
        <v>164</v>
      </c>
      <c r="L2696" s="1">
        <v>42248</v>
      </c>
      <c r="M2696">
        <v>3</v>
      </c>
      <c r="N2696">
        <v>4</v>
      </c>
      <c r="O2696">
        <v>4</v>
      </c>
      <c r="P2696">
        <v>4</v>
      </c>
      <c r="Q2696">
        <v>3</v>
      </c>
      <c r="R2696" t="s">
        <v>105</v>
      </c>
      <c r="S2696">
        <v>4</v>
      </c>
    </row>
    <row r="2697" spans="1:19" ht="20.25" customHeight="1">
      <c r="A2697">
        <v>2695</v>
      </c>
      <c r="B2697">
        <v>2</v>
      </c>
      <c r="C2697" t="s">
        <v>8994</v>
      </c>
      <c r="D2697" t="s">
        <v>8995</v>
      </c>
      <c r="E2697" s="1">
        <v>42257</v>
      </c>
      <c r="F2697" t="s">
        <v>21</v>
      </c>
      <c r="G2697" t="s">
        <v>8996</v>
      </c>
      <c r="H2697" t="s">
        <v>532</v>
      </c>
      <c r="I2697" t="s">
        <v>24</v>
      </c>
      <c r="J2697" t="s">
        <v>34</v>
      </c>
      <c r="K2697" t="s">
        <v>4692</v>
      </c>
      <c r="L2697" s="1">
        <v>42217</v>
      </c>
      <c r="M2697">
        <v>1</v>
      </c>
      <c r="N2697">
        <v>4</v>
      </c>
      <c r="O2697">
        <v>2</v>
      </c>
      <c r="P2697">
        <v>1</v>
      </c>
      <c r="Q2697">
        <v>2</v>
      </c>
      <c r="R2697" t="s">
        <v>27</v>
      </c>
      <c r="S2697">
        <v>-1</v>
      </c>
    </row>
    <row r="2698" spans="1:19" ht="20.25" customHeight="1">
      <c r="A2698">
        <v>2696</v>
      </c>
      <c r="B2698">
        <v>1</v>
      </c>
      <c r="C2698" t="s">
        <v>8997</v>
      </c>
      <c r="D2698" t="s">
        <v>8998</v>
      </c>
      <c r="E2698" s="1">
        <v>42256</v>
      </c>
      <c r="F2698" t="s">
        <v>21</v>
      </c>
      <c r="G2698" t="s">
        <v>8999</v>
      </c>
      <c r="H2698" t="s">
        <v>32</v>
      </c>
      <c r="I2698" t="s">
        <v>33</v>
      </c>
      <c r="J2698" t="s">
        <v>34</v>
      </c>
      <c r="K2698" t="s">
        <v>9000</v>
      </c>
      <c r="L2698" s="1">
        <v>42248</v>
      </c>
      <c r="M2698">
        <v>5</v>
      </c>
      <c r="N2698">
        <v>5</v>
      </c>
      <c r="O2698">
        <v>5</v>
      </c>
      <c r="P2698">
        <v>1</v>
      </c>
      <c r="Q2698">
        <v>1</v>
      </c>
      <c r="R2698" t="s">
        <v>27</v>
      </c>
      <c r="S2698">
        <v>-1</v>
      </c>
    </row>
    <row r="2699" spans="1:19" ht="20.25" customHeight="1">
      <c r="A2699">
        <v>2697</v>
      </c>
      <c r="B2699">
        <v>1</v>
      </c>
      <c r="C2699" t="s">
        <v>9001</v>
      </c>
      <c r="D2699" t="s">
        <v>9002</v>
      </c>
      <c r="E2699" s="1">
        <v>42256</v>
      </c>
      <c r="F2699" t="s">
        <v>21</v>
      </c>
      <c r="G2699" t="s">
        <v>9003</v>
      </c>
      <c r="I2699" t="s">
        <v>24</v>
      </c>
      <c r="J2699" t="s">
        <v>25</v>
      </c>
      <c r="K2699" t="s">
        <v>9004</v>
      </c>
      <c r="L2699" s="1">
        <v>42248</v>
      </c>
      <c r="M2699">
        <v>1</v>
      </c>
      <c r="N2699">
        <v>3</v>
      </c>
      <c r="O2699">
        <v>2</v>
      </c>
      <c r="P2699">
        <v>1</v>
      </c>
      <c r="Q2699">
        <v>1</v>
      </c>
      <c r="R2699" t="s">
        <v>27</v>
      </c>
      <c r="S2699">
        <v>1</v>
      </c>
    </row>
    <row r="2700" spans="1:19" ht="20.25" customHeight="1">
      <c r="A2700">
        <v>2698</v>
      </c>
      <c r="B2700">
        <v>1</v>
      </c>
      <c r="C2700" t="s">
        <v>9005</v>
      </c>
      <c r="D2700" t="s">
        <v>67</v>
      </c>
      <c r="E2700" s="1">
        <v>42255</v>
      </c>
      <c r="F2700" t="s">
        <v>283</v>
      </c>
      <c r="G2700" t="s">
        <v>9006</v>
      </c>
      <c r="H2700" t="s">
        <v>163</v>
      </c>
      <c r="I2700" t="s">
        <v>73</v>
      </c>
      <c r="J2700" t="s">
        <v>25</v>
      </c>
      <c r="K2700" t="s">
        <v>6491</v>
      </c>
      <c r="L2700" s="1">
        <v>42095</v>
      </c>
      <c r="M2700">
        <v>1</v>
      </c>
      <c r="N2700">
        <v>1</v>
      </c>
      <c r="O2700">
        <v>1</v>
      </c>
      <c r="P2700">
        <v>1</v>
      </c>
      <c r="Q2700">
        <v>1</v>
      </c>
      <c r="R2700" t="s">
        <v>27</v>
      </c>
      <c r="S2700">
        <v>1</v>
      </c>
    </row>
    <row r="2701" spans="1:19" ht="20.25" customHeight="1">
      <c r="A2701">
        <v>2699</v>
      </c>
      <c r="B2701">
        <v>1</v>
      </c>
      <c r="C2701" t="s">
        <v>9007</v>
      </c>
      <c r="D2701" t="s">
        <v>67</v>
      </c>
      <c r="E2701" s="1">
        <v>42255</v>
      </c>
      <c r="F2701" t="s">
        <v>283</v>
      </c>
      <c r="G2701" t="s">
        <v>9008</v>
      </c>
      <c r="H2701" t="s">
        <v>163</v>
      </c>
      <c r="I2701" t="s">
        <v>24</v>
      </c>
      <c r="J2701" t="s">
        <v>59</v>
      </c>
      <c r="K2701" t="s">
        <v>1464</v>
      </c>
      <c r="L2701" s="1">
        <v>42064</v>
      </c>
      <c r="M2701">
        <v>4</v>
      </c>
      <c r="N2701">
        <v>2</v>
      </c>
      <c r="O2701">
        <v>1</v>
      </c>
      <c r="P2701">
        <v>1</v>
      </c>
      <c r="Q2701">
        <v>1</v>
      </c>
      <c r="R2701" t="s">
        <v>27</v>
      </c>
      <c r="S2701">
        <v>2</v>
      </c>
    </row>
    <row r="2702" spans="1:19" ht="20.25" customHeight="1">
      <c r="A2702">
        <v>2700</v>
      </c>
      <c r="B2702">
        <v>4</v>
      </c>
      <c r="C2702" t="s">
        <v>9009</v>
      </c>
      <c r="D2702" t="s">
        <v>9010</v>
      </c>
      <c r="E2702" s="1">
        <v>42255</v>
      </c>
      <c r="F2702" t="s">
        <v>51</v>
      </c>
      <c r="G2702" t="s">
        <v>9011</v>
      </c>
      <c r="I2702" t="s">
        <v>73</v>
      </c>
      <c r="J2702" t="s">
        <v>25</v>
      </c>
      <c r="K2702" t="s">
        <v>9012</v>
      </c>
      <c r="L2702" s="1">
        <v>42248</v>
      </c>
      <c r="M2702">
        <v>1</v>
      </c>
      <c r="N2702">
        <v>3</v>
      </c>
      <c r="O2702">
        <v>2</v>
      </c>
      <c r="P2702">
        <v>2</v>
      </c>
      <c r="Q2702">
        <v>2</v>
      </c>
      <c r="R2702" t="s">
        <v>27</v>
      </c>
      <c r="S2702">
        <v>-1</v>
      </c>
    </row>
    <row r="2703" spans="1:19" ht="20.25" customHeight="1">
      <c r="A2703">
        <v>2701</v>
      </c>
      <c r="B2703">
        <v>1</v>
      </c>
      <c r="C2703" t="s">
        <v>9013</v>
      </c>
      <c r="D2703" t="s">
        <v>9014</v>
      </c>
      <c r="E2703" s="1">
        <v>42255</v>
      </c>
      <c r="F2703" t="s">
        <v>21</v>
      </c>
      <c r="G2703" t="s">
        <v>9015</v>
      </c>
      <c r="H2703" t="s">
        <v>200</v>
      </c>
      <c r="I2703" t="s">
        <v>87</v>
      </c>
      <c r="J2703" t="s">
        <v>25</v>
      </c>
      <c r="K2703" t="s">
        <v>4200</v>
      </c>
      <c r="L2703" s="1">
        <v>42248</v>
      </c>
      <c r="M2703">
        <v>1</v>
      </c>
      <c r="N2703">
        <v>1</v>
      </c>
      <c r="O2703">
        <v>3</v>
      </c>
      <c r="P2703">
        <v>1</v>
      </c>
      <c r="Q2703">
        <v>1</v>
      </c>
      <c r="R2703" t="s">
        <v>27</v>
      </c>
      <c r="S2703">
        <v>2</v>
      </c>
    </row>
    <row r="2704" spans="1:19" ht="20.25" customHeight="1">
      <c r="A2704">
        <v>2702</v>
      </c>
      <c r="B2704">
        <v>9</v>
      </c>
      <c r="C2704" t="s">
        <v>9016</v>
      </c>
      <c r="D2704" t="s">
        <v>7312</v>
      </c>
      <c r="E2704" s="1">
        <v>42254</v>
      </c>
      <c r="F2704" t="s">
        <v>21</v>
      </c>
      <c r="G2704" t="s">
        <v>9017</v>
      </c>
      <c r="H2704" t="s">
        <v>532</v>
      </c>
      <c r="I2704" t="s">
        <v>73</v>
      </c>
      <c r="J2704" t="s">
        <v>34</v>
      </c>
      <c r="K2704" t="s">
        <v>9018</v>
      </c>
      <c r="L2704" s="1">
        <v>42217</v>
      </c>
      <c r="M2704">
        <v>4</v>
      </c>
      <c r="N2704">
        <v>4</v>
      </c>
      <c r="O2704">
        <v>4</v>
      </c>
      <c r="P2704">
        <v>4</v>
      </c>
      <c r="Q2704">
        <v>5</v>
      </c>
      <c r="R2704" t="s">
        <v>105</v>
      </c>
      <c r="S2704">
        <v>-1</v>
      </c>
    </row>
    <row r="2705" spans="1:19" ht="20.25" customHeight="1">
      <c r="A2705">
        <v>2703</v>
      </c>
      <c r="B2705">
        <v>5</v>
      </c>
      <c r="C2705" t="s">
        <v>9019</v>
      </c>
      <c r="D2705" t="s">
        <v>8067</v>
      </c>
      <c r="E2705" s="1">
        <v>42254</v>
      </c>
      <c r="F2705" t="s">
        <v>112</v>
      </c>
      <c r="G2705" t="s">
        <v>9020</v>
      </c>
      <c r="H2705" t="s">
        <v>64</v>
      </c>
      <c r="I2705" t="s">
        <v>73</v>
      </c>
      <c r="J2705" t="s">
        <v>25</v>
      </c>
      <c r="K2705" t="s">
        <v>225</v>
      </c>
      <c r="L2705" s="1">
        <v>42217</v>
      </c>
      <c r="M2705">
        <v>3</v>
      </c>
      <c r="N2705">
        <v>3</v>
      </c>
      <c r="O2705">
        <v>3</v>
      </c>
      <c r="P2705">
        <v>2</v>
      </c>
      <c r="Q2705">
        <v>3</v>
      </c>
      <c r="R2705" t="s">
        <v>105</v>
      </c>
      <c r="S2705">
        <v>-1</v>
      </c>
    </row>
    <row r="2706" spans="1:19" ht="20.25" customHeight="1">
      <c r="A2706">
        <v>2704</v>
      </c>
      <c r="B2706">
        <v>6</v>
      </c>
      <c r="C2706" t="s">
        <v>9021</v>
      </c>
      <c r="D2706" t="s">
        <v>9022</v>
      </c>
      <c r="E2706" s="1">
        <v>42254</v>
      </c>
      <c r="F2706" t="s">
        <v>21</v>
      </c>
      <c r="G2706" t="s">
        <v>9023</v>
      </c>
      <c r="H2706" t="s">
        <v>149</v>
      </c>
      <c r="I2706" t="s">
        <v>24</v>
      </c>
      <c r="J2706" t="s">
        <v>25</v>
      </c>
      <c r="K2706" t="s">
        <v>9024</v>
      </c>
      <c r="L2706" s="1">
        <v>42217</v>
      </c>
      <c r="M2706">
        <v>2</v>
      </c>
      <c r="N2706">
        <v>3</v>
      </c>
      <c r="O2706">
        <v>4</v>
      </c>
      <c r="P2706">
        <v>4</v>
      </c>
      <c r="Q2706">
        <v>3</v>
      </c>
      <c r="R2706" t="s">
        <v>27</v>
      </c>
      <c r="S2706">
        <v>1</v>
      </c>
    </row>
    <row r="2707" spans="1:19" ht="20.25" customHeight="1">
      <c r="A2707">
        <v>2705</v>
      </c>
      <c r="B2707">
        <v>2</v>
      </c>
      <c r="C2707" t="s">
        <v>9025</v>
      </c>
      <c r="D2707" t="s">
        <v>884</v>
      </c>
      <c r="E2707" s="1">
        <v>42254</v>
      </c>
      <c r="F2707" t="s">
        <v>21</v>
      </c>
      <c r="G2707" t="s">
        <v>9026</v>
      </c>
      <c r="H2707" t="s">
        <v>2053</v>
      </c>
      <c r="I2707" t="s">
        <v>87</v>
      </c>
      <c r="J2707" t="s">
        <v>25</v>
      </c>
      <c r="K2707" t="s">
        <v>4440</v>
      </c>
      <c r="L2707" s="1">
        <v>42217</v>
      </c>
      <c r="M2707">
        <v>1</v>
      </c>
      <c r="N2707">
        <v>1</v>
      </c>
      <c r="O2707">
        <v>1</v>
      </c>
      <c r="P2707">
        <v>3</v>
      </c>
      <c r="Q2707">
        <v>1</v>
      </c>
      <c r="R2707" t="s">
        <v>27</v>
      </c>
      <c r="S2707">
        <v>2</v>
      </c>
    </row>
    <row r="2708" spans="1:19" ht="20.25" customHeight="1">
      <c r="A2708">
        <v>2706</v>
      </c>
      <c r="B2708">
        <v>1</v>
      </c>
      <c r="C2708" t="s">
        <v>9027</v>
      </c>
      <c r="D2708" t="s">
        <v>4225</v>
      </c>
      <c r="E2708" s="1">
        <v>42253</v>
      </c>
      <c r="F2708" t="s">
        <v>21</v>
      </c>
      <c r="G2708" t="s">
        <v>9028</v>
      </c>
      <c r="H2708" t="s">
        <v>32</v>
      </c>
      <c r="I2708" t="s">
        <v>33</v>
      </c>
      <c r="J2708" t="s">
        <v>34</v>
      </c>
      <c r="K2708" t="s">
        <v>48</v>
      </c>
      <c r="L2708" s="1">
        <v>42248</v>
      </c>
      <c r="M2708">
        <v>1</v>
      </c>
      <c r="N2708">
        <v>3</v>
      </c>
      <c r="O2708">
        <v>2</v>
      </c>
      <c r="P2708">
        <v>2</v>
      </c>
      <c r="Q2708">
        <v>1</v>
      </c>
      <c r="R2708" t="s">
        <v>27</v>
      </c>
      <c r="S2708">
        <v>2</v>
      </c>
    </row>
    <row r="2709" spans="1:19" ht="20.25" customHeight="1">
      <c r="A2709">
        <v>2707</v>
      </c>
      <c r="B2709">
        <v>1</v>
      </c>
      <c r="C2709" t="s">
        <v>2142</v>
      </c>
      <c r="D2709" t="s">
        <v>9029</v>
      </c>
      <c r="E2709" s="1">
        <v>42253</v>
      </c>
      <c r="F2709" t="s">
        <v>21</v>
      </c>
      <c r="G2709" t="s">
        <v>9030</v>
      </c>
      <c r="H2709" t="s">
        <v>163</v>
      </c>
      <c r="I2709" t="s">
        <v>73</v>
      </c>
      <c r="J2709" t="s">
        <v>25</v>
      </c>
      <c r="K2709" t="s">
        <v>9031</v>
      </c>
      <c r="L2709" s="1">
        <v>42248</v>
      </c>
      <c r="M2709">
        <v>1</v>
      </c>
      <c r="N2709">
        <v>1</v>
      </c>
      <c r="O2709">
        <v>1</v>
      </c>
      <c r="P2709">
        <v>1</v>
      </c>
      <c r="Q2709">
        <v>2</v>
      </c>
      <c r="R2709" t="s">
        <v>27</v>
      </c>
      <c r="S2709">
        <v>1</v>
      </c>
    </row>
    <row r="2710" spans="1:19" ht="20.25" customHeight="1">
      <c r="A2710">
        <v>2708</v>
      </c>
      <c r="B2710">
        <v>9</v>
      </c>
      <c r="C2710" t="s">
        <v>9032</v>
      </c>
      <c r="D2710" t="s">
        <v>9033</v>
      </c>
      <c r="E2710" s="1">
        <v>42253</v>
      </c>
      <c r="F2710" t="s">
        <v>21</v>
      </c>
      <c r="G2710" t="s">
        <v>9034</v>
      </c>
      <c r="H2710" t="s">
        <v>532</v>
      </c>
      <c r="I2710" t="s">
        <v>24</v>
      </c>
      <c r="J2710" t="s">
        <v>25</v>
      </c>
      <c r="K2710" t="s">
        <v>6158</v>
      </c>
      <c r="L2710" s="1">
        <v>42217</v>
      </c>
      <c r="M2710">
        <v>4</v>
      </c>
      <c r="N2710">
        <v>5</v>
      </c>
      <c r="O2710">
        <v>5</v>
      </c>
      <c r="P2710">
        <v>4</v>
      </c>
      <c r="Q2710">
        <v>5</v>
      </c>
      <c r="R2710" t="s">
        <v>105</v>
      </c>
      <c r="S2710">
        <v>-1</v>
      </c>
    </row>
    <row r="2711" spans="1:19" ht="20.25" customHeight="1">
      <c r="A2711">
        <v>2709</v>
      </c>
      <c r="B2711">
        <v>7</v>
      </c>
      <c r="C2711" t="s">
        <v>9035</v>
      </c>
      <c r="D2711" t="s">
        <v>3289</v>
      </c>
      <c r="E2711" s="1">
        <v>42252</v>
      </c>
      <c r="F2711" t="s">
        <v>21</v>
      </c>
      <c r="G2711" t="s">
        <v>9036</v>
      </c>
      <c r="H2711" t="s">
        <v>163</v>
      </c>
      <c r="I2711" t="s">
        <v>33</v>
      </c>
      <c r="J2711" t="s">
        <v>59</v>
      </c>
      <c r="K2711" t="s">
        <v>9037</v>
      </c>
      <c r="L2711" s="1">
        <v>42248</v>
      </c>
      <c r="M2711">
        <v>3</v>
      </c>
      <c r="N2711">
        <v>5</v>
      </c>
      <c r="O2711">
        <v>4</v>
      </c>
      <c r="P2711">
        <v>4</v>
      </c>
      <c r="Q2711">
        <v>3</v>
      </c>
      <c r="R2711" t="s">
        <v>27</v>
      </c>
      <c r="S2711">
        <v>3</v>
      </c>
    </row>
    <row r="2712" spans="1:19" ht="20.25" customHeight="1">
      <c r="A2712">
        <v>2710</v>
      </c>
      <c r="B2712">
        <v>1</v>
      </c>
      <c r="C2712" t="s">
        <v>9038</v>
      </c>
      <c r="D2712" t="s">
        <v>9039</v>
      </c>
      <c r="E2712" s="1">
        <v>42252</v>
      </c>
      <c r="F2712" t="s">
        <v>21</v>
      </c>
      <c r="G2712" t="s">
        <v>9040</v>
      </c>
      <c r="H2712" t="s">
        <v>2053</v>
      </c>
      <c r="I2712" t="s">
        <v>33</v>
      </c>
      <c r="J2712" t="s">
        <v>34</v>
      </c>
      <c r="K2712" t="s">
        <v>7743</v>
      </c>
      <c r="L2712" s="1">
        <v>42217</v>
      </c>
      <c r="M2712">
        <v>1</v>
      </c>
      <c r="N2712">
        <v>1</v>
      </c>
      <c r="O2712">
        <v>1</v>
      </c>
      <c r="P2712">
        <v>1</v>
      </c>
      <c r="Q2712">
        <v>1</v>
      </c>
      <c r="R2712" t="s">
        <v>27</v>
      </c>
      <c r="S2712">
        <v>1</v>
      </c>
    </row>
    <row r="2713" spans="1:19" ht="20.25" customHeight="1">
      <c r="A2713">
        <v>2711</v>
      </c>
      <c r="B2713">
        <v>2</v>
      </c>
      <c r="C2713" t="s">
        <v>9041</v>
      </c>
      <c r="D2713" t="s">
        <v>9042</v>
      </c>
      <c r="E2713" s="1">
        <v>42252</v>
      </c>
      <c r="F2713" t="s">
        <v>21</v>
      </c>
      <c r="G2713" t="s">
        <v>9043</v>
      </c>
      <c r="I2713" t="s">
        <v>87</v>
      </c>
      <c r="J2713" t="s">
        <v>25</v>
      </c>
      <c r="K2713" t="s">
        <v>1169</v>
      </c>
      <c r="L2713" s="1">
        <v>42217</v>
      </c>
      <c r="M2713">
        <v>1</v>
      </c>
      <c r="N2713">
        <v>2</v>
      </c>
      <c r="O2713">
        <v>1</v>
      </c>
      <c r="P2713">
        <v>3</v>
      </c>
      <c r="Q2713">
        <v>1</v>
      </c>
      <c r="R2713" t="s">
        <v>27</v>
      </c>
      <c r="S2713">
        <v>1</v>
      </c>
    </row>
    <row r="2714" spans="1:19" ht="20.25" customHeight="1">
      <c r="A2714">
        <v>2712</v>
      </c>
      <c r="B2714">
        <v>3</v>
      </c>
      <c r="C2714" t="s">
        <v>9044</v>
      </c>
      <c r="D2714" t="s">
        <v>9045</v>
      </c>
      <c r="E2714" s="1">
        <v>42251</v>
      </c>
      <c r="F2714" t="s">
        <v>21</v>
      </c>
      <c r="G2714" t="s">
        <v>9046</v>
      </c>
      <c r="H2714" t="s">
        <v>2053</v>
      </c>
      <c r="I2714" t="s">
        <v>33</v>
      </c>
      <c r="J2714" t="s">
        <v>34</v>
      </c>
      <c r="K2714" t="s">
        <v>2109</v>
      </c>
      <c r="L2714" s="1">
        <v>42248</v>
      </c>
      <c r="M2714">
        <v>2</v>
      </c>
      <c r="N2714">
        <v>3</v>
      </c>
      <c r="O2714">
        <v>2</v>
      </c>
      <c r="P2714">
        <v>3</v>
      </c>
      <c r="Q2714">
        <v>2</v>
      </c>
      <c r="R2714" t="s">
        <v>27</v>
      </c>
      <c r="S2714">
        <v>2</v>
      </c>
    </row>
    <row r="2715" spans="1:19" ht="20.25" customHeight="1">
      <c r="A2715">
        <v>2713</v>
      </c>
      <c r="B2715">
        <v>6</v>
      </c>
      <c r="C2715" t="s">
        <v>9047</v>
      </c>
      <c r="D2715" t="s">
        <v>2559</v>
      </c>
      <c r="E2715" s="1">
        <v>42251</v>
      </c>
      <c r="F2715" t="s">
        <v>21</v>
      </c>
      <c r="G2715" t="s">
        <v>9048</v>
      </c>
      <c r="H2715" t="s">
        <v>149</v>
      </c>
      <c r="I2715" t="s">
        <v>24</v>
      </c>
      <c r="J2715" t="s">
        <v>34</v>
      </c>
      <c r="K2715" t="s">
        <v>9049</v>
      </c>
      <c r="L2715" s="1">
        <v>42217</v>
      </c>
      <c r="M2715">
        <v>3</v>
      </c>
      <c r="N2715">
        <v>4</v>
      </c>
      <c r="O2715">
        <v>4</v>
      </c>
      <c r="P2715">
        <v>4</v>
      </c>
      <c r="Q2715">
        <v>2</v>
      </c>
      <c r="R2715" t="s">
        <v>27</v>
      </c>
      <c r="S2715">
        <v>4</v>
      </c>
    </row>
    <row r="2716" spans="1:19" ht="20.25" customHeight="1">
      <c r="A2716">
        <v>2714</v>
      </c>
      <c r="B2716">
        <v>9</v>
      </c>
      <c r="C2716" t="s">
        <v>9050</v>
      </c>
      <c r="D2716" t="s">
        <v>9051</v>
      </c>
      <c r="E2716" s="1">
        <v>42251</v>
      </c>
      <c r="F2716" t="s">
        <v>21</v>
      </c>
      <c r="G2716" t="s">
        <v>9052</v>
      </c>
      <c r="H2716" t="s">
        <v>23</v>
      </c>
      <c r="I2716" t="s">
        <v>24</v>
      </c>
      <c r="J2716" t="s">
        <v>34</v>
      </c>
      <c r="K2716" t="s">
        <v>850</v>
      </c>
      <c r="L2716" s="1">
        <v>42217</v>
      </c>
      <c r="M2716">
        <v>5</v>
      </c>
      <c r="N2716">
        <v>4</v>
      </c>
      <c r="O2716">
        <v>5</v>
      </c>
      <c r="P2716">
        <v>4</v>
      </c>
      <c r="Q2716">
        <v>3</v>
      </c>
      <c r="R2716" t="s">
        <v>105</v>
      </c>
      <c r="S2716">
        <v>3</v>
      </c>
    </row>
    <row r="2717" spans="1:19" ht="20.25" customHeight="1">
      <c r="A2717">
        <v>2715</v>
      </c>
      <c r="B2717">
        <v>7</v>
      </c>
      <c r="C2717" t="s">
        <v>9053</v>
      </c>
      <c r="D2717" t="s">
        <v>417</v>
      </c>
      <c r="E2717" s="1">
        <v>42250</v>
      </c>
      <c r="F2717" t="s">
        <v>21</v>
      </c>
      <c r="G2717" t="s">
        <v>9054</v>
      </c>
      <c r="H2717" t="s">
        <v>32</v>
      </c>
      <c r="I2717" t="s">
        <v>24</v>
      </c>
      <c r="J2717" t="s">
        <v>34</v>
      </c>
      <c r="K2717" t="s">
        <v>6581</v>
      </c>
      <c r="L2717" s="1">
        <v>42217</v>
      </c>
      <c r="M2717">
        <v>3</v>
      </c>
      <c r="N2717">
        <v>4</v>
      </c>
      <c r="O2717">
        <v>3</v>
      </c>
      <c r="P2717">
        <v>3</v>
      </c>
      <c r="Q2717">
        <v>3</v>
      </c>
      <c r="R2717" t="s">
        <v>105</v>
      </c>
      <c r="S2717">
        <v>-1</v>
      </c>
    </row>
    <row r="2718" spans="1:19" ht="20.25" customHeight="1">
      <c r="A2718">
        <v>2716</v>
      </c>
      <c r="B2718">
        <v>5</v>
      </c>
      <c r="C2718" t="s">
        <v>9055</v>
      </c>
      <c r="D2718" t="s">
        <v>3289</v>
      </c>
      <c r="E2718" s="1">
        <v>42249</v>
      </c>
      <c r="F2718" t="s">
        <v>21</v>
      </c>
      <c r="G2718" t="s">
        <v>9056</v>
      </c>
      <c r="H2718" t="s">
        <v>2053</v>
      </c>
      <c r="I2718" t="s">
        <v>33</v>
      </c>
      <c r="J2718" t="s">
        <v>59</v>
      </c>
      <c r="K2718" t="s">
        <v>748</v>
      </c>
      <c r="L2718" s="1">
        <v>42217</v>
      </c>
      <c r="M2718">
        <v>1</v>
      </c>
      <c r="N2718">
        <v>5</v>
      </c>
      <c r="O2718">
        <v>4</v>
      </c>
      <c r="P2718">
        <v>2</v>
      </c>
      <c r="Q2718">
        <v>2</v>
      </c>
      <c r="R2718" t="s">
        <v>27</v>
      </c>
      <c r="S2718">
        <v>3</v>
      </c>
    </row>
    <row r="2719" spans="1:19" ht="20.25" customHeight="1">
      <c r="A2719">
        <v>2717</v>
      </c>
      <c r="B2719">
        <v>6</v>
      </c>
      <c r="C2719" t="s">
        <v>9057</v>
      </c>
      <c r="D2719" t="s">
        <v>3289</v>
      </c>
      <c r="E2719" s="1">
        <v>42249</v>
      </c>
      <c r="F2719" t="s">
        <v>21</v>
      </c>
      <c r="G2719" t="s">
        <v>9058</v>
      </c>
      <c r="H2719" t="s">
        <v>64</v>
      </c>
      <c r="I2719" t="s">
        <v>33</v>
      </c>
      <c r="J2719" t="s">
        <v>34</v>
      </c>
      <c r="K2719" t="s">
        <v>5560</v>
      </c>
      <c r="L2719" s="1">
        <v>42217</v>
      </c>
      <c r="M2719">
        <v>2</v>
      </c>
      <c r="N2719">
        <v>4</v>
      </c>
      <c r="O2719">
        <v>3</v>
      </c>
      <c r="P2719">
        <v>3</v>
      </c>
      <c r="Q2719">
        <v>3</v>
      </c>
      <c r="R2719" t="s">
        <v>105</v>
      </c>
      <c r="S2719">
        <v>1</v>
      </c>
    </row>
    <row r="2720" spans="1:19" ht="20.25" customHeight="1">
      <c r="A2720">
        <v>2718</v>
      </c>
      <c r="B2720">
        <v>3</v>
      </c>
      <c r="C2720" t="s">
        <v>9059</v>
      </c>
      <c r="D2720" t="s">
        <v>9060</v>
      </c>
      <c r="E2720" s="1">
        <v>42249</v>
      </c>
      <c r="F2720" t="s">
        <v>21</v>
      </c>
      <c r="G2720" t="s">
        <v>9061</v>
      </c>
      <c r="H2720" t="s">
        <v>23</v>
      </c>
      <c r="I2720" t="s">
        <v>24</v>
      </c>
      <c r="J2720" t="s">
        <v>34</v>
      </c>
      <c r="K2720" t="s">
        <v>6432</v>
      </c>
      <c r="L2720" s="1">
        <v>42217</v>
      </c>
      <c r="M2720">
        <v>3</v>
      </c>
      <c r="N2720">
        <v>1</v>
      </c>
      <c r="O2720">
        <v>-1</v>
      </c>
      <c r="P2720">
        <v>2</v>
      </c>
      <c r="Q2720">
        <v>2</v>
      </c>
      <c r="R2720" t="s">
        <v>27</v>
      </c>
      <c r="S2720">
        <v>2</v>
      </c>
    </row>
    <row r="2721" spans="1:19" ht="20.25" customHeight="1">
      <c r="A2721">
        <v>2719</v>
      </c>
      <c r="B2721">
        <v>1</v>
      </c>
      <c r="C2721" t="s">
        <v>9062</v>
      </c>
      <c r="D2721" t="s">
        <v>9063</v>
      </c>
      <c r="E2721" s="1">
        <v>42248</v>
      </c>
      <c r="F2721" t="s">
        <v>91</v>
      </c>
      <c r="G2721" t="s">
        <v>9064</v>
      </c>
      <c r="H2721" t="s">
        <v>2053</v>
      </c>
      <c r="I2721" t="s">
        <v>87</v>
      </c>
      <c r="J2721" t="s">
        <v>25</v>
      </c>
      <c r="K2721" t="s">
        <v>982</v>
      </c>
      <c r="L2721" s="1">
        <v>42217</v>
      </c>
      <c r="M2721">
        <v>1</v>
      </c>
      <c r="N2721">
        <v>1</v>
      </c>
      <c r="O2721">
        <v>1</v>
      </c>
      <c r="P2721">
        <v>1</v>
      </c>
      <c r="Q2721">
        <v>1</v>
      </c>
      <c r="R2721" t="s">
        <v>27</v>
      </c>
      <c r="S2721">
        <v>1</v>
      </c>
    </row>
    <row r="2722" spans="1:19" ht="20.25" customHeight="1">
      <c r="A2722">
        <v>2720</v>
      </c>
      <c r="B2722">
        <v>2</v>
      </c>
      <c r="C2722" t="s">
        <v>9065</v>
      </c>
      <c r="D2722" t="s">
        <v>67</v>
      </c>
      <c r="E2722" s="1">
        <v>42248</v>
      </c>
      <c r="F2722" t="s">
        <v>21</v>
      </c>
      <c r="G2722" t="s">
        <v>9066</v>
      </c>
      <c r="H2722" t="s">
        <v>2053</v>
      </c>
      <c r="I2722" t="s">
        <v>87</v>
      </c>
      <c r="J2722" t="s">
        <v>25</v>
      </c>
      <c r="K2722" t="s">
        <v>6783</v>
      </c>
      <c r="L2722" s="1">
        <v>42248</v>
      </c>
      <c r="M2722">
        <v>1</v>
      </c>
      <c r="N2722">
        <v>2</v>
      </c>
      <c r="O2722">
        <v>-1</v>
      </c>
      <c r="P2722">
        <v>3</v>
      </c>
      <c r="Q2722">
        <v>2</v>
      </c>
      <c r="R2722" t="s">
        <v>27</v>
      </c>
      <c r="S2722">
        <v>1</v>
      </c>
    </row>
    <row r="2723" spans="1:19" ht="20.25" customHeight="1">
      <c r="A2723">
        <v>2721</v>
      </c>
      <c r="B2723">
        <v>7</v>
      </c>
      <c r="C2723" t="s">
        <v>9067</v>
      </c>
      <c r="D2723" t="s">
        <v>9068</v>
      </c>
      <c r="E2723" s="1">
        <v>42248</v>
      </c>
      <c r="F2723" t="s">
        <v>157</v>
      </c>
      <c r="G2723" t="s">
        <v>9069</v>
      </c>
      <c r="H2723" t="s">
        <v>3771</v>
      </c>
      <c r="I2723" t="s">
        <v>24</v>
      </c>
      <c r="J2723" t="s">
        <v>25</v>
      </c>
      <c r="K2723" t="s">
        <v>2833</v>
      </c>
      <c r="L2723" s="1">
        <v>42217</v>
      </c>
      <c r="M2723">
        <v>5</v>
      </c>
      <c r="N2723">
        <v>5</v>
      </c>
      <c r="O2723">
        <v>2</v>
      </c>
      <c r="P2723">
        <v>4</v>
      </c>
      <c r="Q2723">
        <v>4</v>
      </c>
      <c r="R2723" t="s">
        <v>105</v>
      </c>
      <c r="S2723">
        <v>2</v>
      </c>
    </row>
    <row r="2724" spans="1:19" ht="20.25" customHeight="1">
      <c r="A2724">
        <v>2722</v>
      </c>
      <c r="B2724">
        <v>10</v>
      </c>
      <c r="C2724" t="s">
        <v>9070</v>
      </c>
      <c r="D2724" t="s">
        <v>9071</v>
      </c>
      <c r="E2724" s="1">
        <v>42247</v>
      </c>
      <c r="F2724" t="s">
        <v>21</v>
      </c>
      <c r="G2724" t="s">
        <v>9072</v>
      </c>
      <c r="I2724" t="s">
        <v>87</v>
      </c>
      <c r="J2724" t="s">
        <v>25</v>
      </c>
      <c r="K2724" t="s">
        <v>415</v>
      </c>
      <c r="L2724" s="1">
        <v>42217</v>
      </c>
      <c r="M2724">
        <v>5</v>
      </c>
      <c r="N2724">
        <v>5</v>
      </c>
      <c r="O2724">
        <v>5</v>
      </c>
      <c r="P2724">
        <v>4</v>
      </c>
      <c r="Q2724">
        <v>5</v>
      </c>
      <c r="R2724" t="s">
        <v>105</v>
      </c>
      <c r="S2724">
        <v>-1</v>
      </c>
    </row>
    <row r="2725" spans="1:19" ht="20.25" customHeight="1">
      <c r="A2725">
        <v>2723</v>
      </c>
      <c r="B2725">
        <v>10</v>
      </c>
      <c r="C2725" t="s">
        <v>1955</v>
      </c>
      <c r="D2725" t="s">
        <v>4165</v>
      </c>
      <c r="E2725" s="1">
        <v>42247</v>
      </c>
      <c r="F2725" t="s">
        <v>21</v>
      </c>
      <c r="G2725" t="s">
        <v>9073</v>
      </c>
      <c r="H2725" t="s">
        <v>32</v>
      </c>
      <c r="I2725" t="s">
        <v>73</v>
      </c>
      <c r="J2725" t="s">
        <v>25</v>
      </c>
      <c r="K2725" t="s">
        <v>7535</v>
      </c>
      <c r="L2725" s="1">
        <v>42217</v>
      </c>
      <c r="M2725">
        <v>5</v>
      </c>
      <c r="N2725">
        <v>5</v>
      </c>
      <c r="O2725">
        <v>5</v>
      </c>
      <c r="P2725">
        <v>5</v>
      </c>
      <c r="Q2725">
        <v>5</v>
      </c>
      <c r="R2725" t="s">
        <v>105</v>
      </c>
      <c r="S2725">
        <v>4</v>
      </c>
    </row>
    <row r="2726" spans="1:19" ht="20.25" customHeight="1">
      <c r="A2726">
        <v>2724</v>
      </c>
      <c r="B2726">
        <v>5</v>
      </c>
      <c r="C2726" t="s">
        <v>1955</v>
      </c>
      <c r="D2726" t="s">
        <v>9074</v>
      </c>
      <c r="E2726" s="1">
        <v>42246</v>
      </c>
      <c r="F2726" t="s">
        <v>117</v>
      </c>
      <c r="G2726" t="s">
        <v>9075</v>
      </c>
      <c r="H2726" t="s">
        <v>163</v>
      </c>
      <c r="I2726" t="s">
        <v>24</v>
      </c>
      <c r="J2726" t="s">
        <v>34</v>
      </c>
      <c r="K2726" t="s">
        <v>5017</v>
      </c>
      <c r="L2726" s="1">
        <v>42186</v>
      </c>
      <c r="M2726">
        <v>3</v>
      </c>
      <c r="N2726">
        <v>2</v>
      </c>
      <c r="O2726">
        <v>2</v>
      </c>
      <c r="P2726">
        <v>3</v>
      </c>
      <c r="Q2726">
        <v>2</v>
      </c>
      <c r="R2726" t="s">
        <v>27</v>
      </c>
      <c r="S2726">
        <v>2</v>
      </c>
    </row>
    <row r="2727" spans="1:19" ht="20.25" customHeight="1">
      <c r="A2727">
        <v>2725</v>
      </c>
      <c r="B2727">
        <v>3</v>
      </c>
      <c r="C2727" t="s">
        <v>1955</v>
      </c>
      <c r="D2727" t="s">
        <v>9076</v>
      </c>
      <c r="E2727" s="1">
        <v>42245</v>
      </c>
      <c r="F2727" t="s">
        <v>21</v>
      </c>
      <c r="G2727" t="s">
        <v>9077</v>
      </c>
      <c r="H2727" t="s">
        <v>32</v>
      </c>
      <c r="I2727" t="s">
        <v>73</v>
      </c>
      <c r="J2727" t="s">
        <v>25</v>
      </c>
      <c r="K2727" t="s">
        <v>9078</v>
      </c>
      <c r="L2727" s="1">
        <v>42186</v>
      </c>
      <c r="M2727">
        <v>2</v>
      </c>
      <c r="N2727">
        <v>1</v>
      </c>
      <c r="O2727">
        <v>2</v>
      </c>
      <c r="P2727">
        <v>1</v>
      </c>
      <c r="Q2727">
        <v>3</v>
      </c>
      <c r="R2727" t="s">
        <v>27</v>
      </c>
      <c r="S2727">
        <v>-1</v>
      </c>
    </row>
    <row r="2728" spans="1:19" ht="20.25" customHeight="1">
      <c r="A2728">
        <v>2726</v>
      </c>
      <c r="B2728">
        <v>8</v>
      </c>
      <c r="C2728" t="s">
        <v>1955</v>
      </c>
      <c r="D2728" t="s">
        <v>5932</v>
      </c>
      <c r="E2728" s="1">
        <v>42245</v>
      </c>
      <c r="F2728" t="s">
        <v>21</v>
      </c>
      <c r="G2728" t="s">
        <v>9079</v>
      </c>
      <c r="H2728" t="s">
        <v>32</v>
      </c>
      <c r="I2728" t="s">
        <v>87</v>
      </c>
      <c r="J2728" t="s">
        <v>25</v>
      </c>
      <c r="K2728" t="s">
        <v>4813</v>
      </c>
      <c r="L2728" s="1">
        <v>42217</v>
      </c>
      <c r="M2728">
        <v>4</v>
      </c>
      <c r="N2728">
        <v>2</v>
      </c>
      <c r="O2728">
        <v>3</v>
      </c>
      <c r="P2728">
        <v>5</v>
      </c>
      <c r="Q2728">
        <v>5</v>
      </c>
      <c r="R2728" t="s">
        <v>105</v>
      </c>
      <c r="S2728">
        <v>-1</v>
      </c>
    </row>
    <row r="2729" spans="1:19" ht="20.25" customHeight="1">
      <c r="A2729">
        <v>2727</v>
      </c>
      <c r="B2729">
        <v>3</v>
      </c>
      <c r="C2729" t="s">
        <v>1955</v>
      </c>
      <c r="D2729" t="s">
        <v>9080</v>
      </c>
      <c r="E2729" s="1">
        <v>42245</v>
      </c>
      <c r="F2729" t="s">
        <v>21</v>
      </c>
      <c r="G2729" t="s">
        <v>9081</v>
      </c>
      <c r="I2729" t="s">
        <v>87</v>
      </c>
      <c r="J2729" t="s">
        <v>25</v>
      </c>
      <c r="K2729" t="s">
        <v>1067</v>
      </c>
      <c r="L2729" s="1">
        <v>42217</v>
      </c>
      <c r="M2729">
        <v>4</v>
      </c>
      <c r="N2729">
        <v>5</v>
      </c>
      <c r="O2729">
        <v>4</v>
      </c>
      <c r="P2729">
        <v>1</v>
      </c>
      <c r="Q2729">
        <v>2</v>
      </c>
      <c r="R2729" t="s">
        <v>27</v>
      </c>
      <c r="S2729">
        <v>1</v>
      </c>
    </row>
    <row r="2730" spans="1:19" ht="20.25" customHeight="1">
      <c r="A2730">
        <v>2728</v>
      </c>
      <c r="B2730">
        <v>5</v>
      </c>
      <c r="C2730" t="s">
        <v>1955</v>
      </c>
      <c r="D2730" t="s">
        <v>1322</v>
      </c>
      <c r="E2730" s="1">
        <v>42245</v>
      </c>
      <c r="F2730" t="s">
        <v>21</v>
      </c>
      <c r="G2730" t="s">
        <v>9082</v>
      </c>
      <c r="H2730" t="s">
        <v>532</v>
      </c>
      <c r="I2730" t="s">
        <v>33</v>
      </c>
      <c r="J2730" t="s">
        <v>25</v>
      </c>
      <c r="K2730" t="s">
        <v>44</v>
      </c>
      <c r="L2730" s="1">
        <v>42156</v>
      </c>
      <c r="M2730">
        <v>2</v>
      </c>
      <c r="N2730">
        <v>4</v>
      </c>
      <c r="O2730">
        <v>3</v>
      </c>
      <c r="P2730">
        <v>3</v>
      </c>
      <c r="Q2730">
        <v>3</v>
      </c>
      <c r="R2730" t="s">
        <v>27</v>
      </c>
      <c r="S2730">
        <v>-1</v>
      </c>
    </row>
    <row r="2731" spans="1:19" ht="20.25" customHeight="1">
      <c r="A2731">
        <v>2729</v>
      </c>
      <c r="B2731">
        <v>3</v>
      </c>
      <c r="C2731" t="s">
        <v>1955</v>
      </c>
      <c r="D2731" t="s">
        <v>9083</v>
      </c>
      <c r="E2731" s="1">
        <v>42244</v>
      </c>
      <c r="F2731" t="s">
        <v>21</v>
      </c>
      <c r="G2731" t="s">
        <v>9084</v>
      </c>
      <c r="H2731" t="s">
        <v>2053</v>
      </c>
      <c r="I2731" t="s">
        <v>33</v>
      </c>
      <c r="J2731" t="s">
        <v>25</v>
      </c>
      <c r="K2731" t="s">
        <v>6278</v>
      </c>
      <c r="L2731" s="1">
        <v>42217</v>
      </c>
      <c r="M2731">
        <v>1</v>
      </c>
      <c r="N2731">
        <v>2</v>
      </c>
      <c r="O2731">
        <v>1</v>
      </c>
      <c r="P2731">
        <v>3</v>
      </c>
      <c r="Q2731">
        <v>1</v>
      </c>
      <c r="R2731" t="s">
        <v>27</v>
      </c>
      <c r="S2731">
        <v>1</v>
      </c>
    </row>
    <row r="2732" spans="1:19" ht="20.25" customHeight="1">
      <c r="A2732">
        <v>2730</v>
      </c>
      <c r="B2732">
        <v>3</v>
      </c>
      <c r="C2732" t="s">
        <v>1955</v>
      </c>
      <c r="D2732" t="s">
        <v>9085</v>
      </c>
      <c r="E2732" s="1">
        <v>42244</v>
      </c>
      <c r="F2732" t="s">
        <v>21</v>
      </c>
      <c r="G2732" t="s">
        <v>9086</v>
      </c>
      <c r="H2732" t="s">
        <v>1969</v>
      </c>
      <c r="I2732" t="s">
        <v>87</v>
      </c>
      <c r="J2732" t="s">
        <v>25</v>
      </c>
      <c r="K2732" t="s">
        <v>9087</v>
      </c>
      <c r="L2732" s="1">
        <v>42217</v>
      </c>
      <c r="M2732">
        <v>1</v>
      </c>
      <c r="N2732">
        <v>4</v>
      </c>
      <c r="O2732">
        <v>1</v>
      </c>
      <c r="P2732">
        <v>1</v>
      </c>
      <c r="Q2732">
        <v>1</v>
      </c>
      <c r="R2732" t="s">
        <v>27</v>
      </c>
      <c r="S2732">
        <v>1</v>
      </c>
    </row>
    <row r="2733" spans="1:19" ht="20.25" customHeight="1">
      <c r="A2733">
        <v>2731</v>
      </c>
      <c r="B2733">
        <v>8</v>
      </c>
      <c r="C2733" t="s">
        <v>1955</v>
      </c>
      <c r="D2733" t="s">
        <v>246</v>
      </c>
      <c r="E2733" s="1">
        <v>42243</v>
      </c>
      <c r="F2733" t="s">
        <v>21</v>
      </c>
      <c r="G2733" t="s">
        <v>9088</v>
      </c>
      <c r="H2733" t="s">
        <v>3771</v>
      </c>
      <c r="I2733" t="s">
        <v>33</v>
      </c>
      <c r="J2733" t="s">
        <v>34</v>
      </c>
      <c r="K2733" t="s">
        <v>6753</v>
      </c>
      <c r="L2733" s="1">
        <v>42217</v>
      </c>
      <c r="M2733">
        <v>3</v>
      </c>
      <c r="N2733">
        <v>5</v>
      </c>
      <c r="O2733">
        <v>4</v>
      </c>
      <c r="P2733">
        <v>4</v>
      </c>
      <c r="Q2733">
        <v>4</v>
      </c>
      <c r="R2733" t="s">
        <v>105</v>
      </c>
      <c r="S2733">
        <v>-1</v>
      </c>
    </row>
    <row r="2734" spans="1:19" ht="20.25" customHeight="1">
      <c r="A2734">
        <v>2732</v>
      </c>
      <c r="B2734">
        <v>1</v>
      </c>
      <c r="C2734" t="s">
        <v>1955</v>
      </c>
      <c r="D2734" t="s">
        <v>9089</v>
      </c>
      <c r="E2734" s="1">
        <v>42243</v>
      </c>
      <c r="F2734" t="s">
        <v>21</v>
      </c>
      <c r="G2734" t="s">
        <v>9090</v>
      </c>
      <c r="H2734" t="s">
        <v>532</v>
      </c>
      <c r="I2734" t="s">
        <v>33</v>
      </c>
      <c r="J2734" t="s">
        <v>25</v>
      </c>
      <c r="K2734" t="s">
        <v>9091</v>
      </c>
      <c r="L2734" s="1">
        <v>42217</v>
      </c>
      <c r="M2734">
        <v>2</v>
      </c>
      <c r="N2734">
        <v>2</v>
      </c>
      <c r="O2734">
        <v>2</v>
      </c>
      <c r="P2734">
        <v>1</v>
      </c>
      <c r="Q2734">
        <v>1</v>
      </c>
      <c r="R2734" t="s">
        <v>27</v>
      </c>
      <c r="S2734">
        <v>-1</v>
      </c>
    </row>
    <row r="2735" spans="1:19" ht="20.25" customHeight="1">
      <c r="A2735">
        <v>2733</v>
      </c>
      <c r="B2735">
        <v>4</v>
      </c>
      <c r="C2735" t="s">
        <v>1955</v>
      </c>
      <c r="D2735" t="s">
        <v>9092</v>
      </c>
      <c r="E2735" s="1">
        <v>42243</v>
      </c>
      <c r="F2735" t="s">
        <v>157</v>
      </c>
      <c r="G2735" t="s">
        <v>9093</v>
      </c>
      <c r="H2735" t="s">
        <v>200</v>
      </c>
      <c r="I2735" t="s">
        <v>24</v>
      </c>
      <c r="J2735" t="s">
        <v>34</v>
      </c>
      <c r="K2735" t="s">
        <v>9094</v>
      </c>
      <c r="L2735" s="1">
        <v>42217</v>
      </c>
      <c r="M2735">
        <v>3</v>
      </c>
      <c r="N2735">
        <v>2</v>
      </c>
      <c r="O2735">
        <v>2</v>
      </c>
      <c r="P2735">
        <v>2</v>
      </c>
      <c r="Q2735">
        <v>3</v>
      </c>
      <c r="R2735" t="s">
        <v>27</v>
      </c>
      <c r="S2735">
        <v>1</v>
      </c>
    </row>
    <row r="2736" spans="1:19" ht="20.25" customHeight="1">
      <c r="A2736">
        <v>2734</v>
      </c>
      <c r="B2736">
        <v>6</v>
      </c>
      <c r="C2736" t="s">
        <v>1955</v>
      </c>
      <c r="D2736" t="s">
        <v>884</v>
      </c>
      <c r="E2736" s="1">
        <v>42243</v>
      </c>
      <c r="F2736" t="s">
        <v>21</v>
      </c>
      <c r="G2736" t="s">
        <v>9095</v>
      </c>
      <c r="I2736" t="s">
        <v>73</v>
      </c>
      <c r="J2736" t="s">
        <v>34</v>
      </c>
      <c r="K2736" t="s">
        <v>3502</v>
      </c>
      <c r="L2736" s="1">
        <v>42217</v>
      </c>
      <c r="M2736">
        <v>3</v>
      </c>
      <c r="N2736">
        <v>4</v>
      </c>
      <c r="O2736">
        <v>3</v>
      </c>
      <c r="P2736">
        <v>4</v>
      </c>
      <c r="Q2736">
        <v>2</v>
      </c>
      <c r="R2736" t="s">
        <v>105</v>
      </c>
      <c r="S2736">
        <v>3</v>
      </c>
    </row>
    <row r="2737" spans="1:19" ht="20.25" customHeight="1">
      <c r="A2737">
        <v>2735</v>
      </c>
      <c r="B2737">
        <v>1</v>
      </c>
      <c r="C2737" t="s">
        <v>1955</v>
      </c>
      <c r="D2737" t="s">
        <v>7395</v>
      </c>
      <c r="E2737" s="1">
        <v>42242</v>
      </c>
      <c r="F2737" t="s">
        <v>21</v>
      </c>
      <c r="G2737" t="s">
        <v>9096</v>
      </c>
      <c r="I2737" t="s">
        <v>87</v>
      </c>
      <c r="J2737" t="s">
        <v>25</v>
      </c>
      <c r="K2737" t="s">
        <v>8536</v>
      </c>
      <c r="L2737" s="1">
        <v>42217</v>
      </c>
      <c r="M2737">
        <v>3</v>
      </c>
      <c r="N2737">
        <v>1</v>
      </c>
      <c r="O2737">
        <v>3</v>
      </c>
      <c r="P2737">
        <v>5</v>
      </c>
      <c r="Q2737">
        <v>3</v>
      </c>
      <c r="R2737" t="s">
        <v>27</v>
      </c>
      <c r="S2737">
        <v>1</v>
      </c>
    </row>
    <row r="2738" spans="1:19" ht="20.25" customHeight="1">
      <c r="A2738">
        <v>2736</v>
      </c>
      <c r="B2738">
        <v>7</v>
      </c>
      <c r="C2738" t="s">
        <v>1955</v>
      </c>
      <c r="D2738" t="s">
        <v>9097</v>
      </c>
      <c r="E2738" s="1">
        <v>42242</v>
      </c>
      <c r="F2738" t="s">
        <v>208</v>
      </c>
      <c r="G2738" t="s">
        <v>9098</v>
      </c>
      <c r="H2738" t="s">
        <v>64</v>
      </c>
      <c r="I2738" t="s">
        <v>24</v>
      </c>
      <c r="J2738" t="s">
        <v>34</v>
      </c>
      <c r="K2738" t="s">
        <v>6459</v>
      </c>
      <c r="L2738" s="1">
        <v>42217</v>
      </c>
      <c r="M2738">
        <v>4</v>
      </c>
      <c r="N2738">
        <v>3</v>
      </c>
      <c r="O2738">
        <v>3</v>
      </c>
      <c r="P2738">
        <v>3</v>
      </c>
      <c r="Q2738">
        <v>4</v>
      </c>
      <c r="R2738" t="s">
        <v>27</v>
      </c>
      <c r="S2738">
        <v>-1</v>
      </c>
    </row>
    <row r="2739" spans="1:19" ht="20.25" customHeight="1">
      <c r="A2739">
        <v>2737</v>
      </c>
      <c r="B2739">
        <v>8</v>
      </c>
      <c r="C2739" t="s">
        <v>1955</v>
      </c>
      <c r="D2739" t="s">
        <v>9099</v>
      </c>
      <c r="E2739" s="1">
        <v>42242</v>
      </c>
      <c r="F2739" t="s">
        <v>21</v>
      </c>
      <c r="G2739" t="s">
        <v>9100</v>
      </c>
      <c r="H2739" t="s">
        <v>3055</v>
      </c>
      <c r="I2739" t="s">
        <v>73</v>
      </c>
      <c r="J2739" t="s">
        <v>25</v>
      </c>
      <c r="K2739" t="s">
        <v>9101</v>
      </c>
      <c r="L2739" s="1">
        <v>42217</v>
      </c>
      <c r="M2739">
        <v>4</v>
      </c>
      <c r="N2739">
        <v>3</v>
      </c>
      <c r="O2739">
        <v>3</v>
      </c>
      <c r="P2739">
        <v>5</v>
      </c>
      <c r="Q2739">
        <v>5</v>
      </c>
      <c r="R2739" t="s">
        <v>105</v>
      </c>
      <c r="S2739">
        <v>-1</v>
      </c>
    </row>
    <row r="2740" spans="1:19" ht="20.25" customHeight="1">
      <c r="A2740">
        <v>2738</v>
      </c>
      <c r="B2740">
        <v>1</v>
      </c>
      <c r="C2740" t="s">
        <v>1955</v>
      </c>
      <c r="D2740" t="s">
        <v>9102</v>
      </c>
      <c r="E2740" s="1">
        <v>42242</v>
      </c>
      <c r="F2740" t="s">
        <v>21</v>
      </c>
      <c r="G2740" t="s">
        <v>9103</v>
      </c>
      <c r="H2740" t="s">
        <v>9104</v>
      </c>
      <c r="I2740" t="s">
        <v>24</v>
      </c>
      <c r="J2740" t="s">
        <v>25</v>
      </c>
      <c r="K2740" t="s">
        <v>9105</v>
      </c>
      <c r="L2740" s="1">
        <v>42217</v>
      </c>
      <c r="M2740">
        <v>1</v>
      </c>
      <c r="N2740">
        <v>2</v>
      </c>
      <c r="O2740">
        <v>1</v>
      </c>
      <c r="P2740">
        <v>3</v>
      </c>
      <c r="Q2740">
        <v>1</v>
      </c>
      <c r="R2740" t="s">
        <v>27</v>
      </c>
      <c r="S2740">
        <v>-1</v>
      </c>
    </row>
    <row r="2741" spans="1:19" ht="20.25" customHeight="1">
      <c r="A2741">
        <v>2739</v>
      </c>
      <c r="B2741">
        <v>3</v>
      </c>
      <c r="C2741" t="s">
        <v>1955</v>
      </c>
      <c r="D2741" t="s">
        <v>9106</v>
      </c>
      <c r="E2741" s="1">
        <v>42241</v>
      </c>
      <c r="F2741" t="s">
        <v>117</v>
      </c>
      <c r="G2741" t="s">
        <v>9107</v>
      </c>
      <c r="H2741" t="s">
        <v>532</v>
      </c>
      <c r="I2741" t="s">
        <v>24</v>
      </c>
      <c r="J2741" t="s">
        <v>25</v>
      </c>
      <c r="K2741" t="s">
        <v>9108</v>
      </c>
      <c r="L2741" s="1">
        <v>42217</v>
      </c>
      <c r="M2741">
        <v>1</v>
      </c>
      <c r="N2741">
        <v>4</v>
      </c>
      <c r="O2741">
        <v>2</v>
      </c>
      <c r="P2741">
        <v>4</v>
      </c>
      <c r="Q2741">
        <v>2</v>
      </c>
      <c r="R2741" t="s">
        <v>27</v>
      </c>
      <c r="S2741">
        <v>-1</v>
      </c>
    </row>
    <row r="2742" spans="1:19" ht="20.25" customHeight="1">
      <c r="A2742">
        <v>2740</v>
      </c>
      <c r="B2742">
        <v>1</v>
      </c>
      <c r="C2742" t="s">
        <v>1955</v>
      </c>
      <c r="D2742" t="s">
        <v>9109</v>
      </c>
      <c r="E2742" s="1">
        <v>42241</v>
      </c>
      <c r="F2742" t="s">
        <v>21</v>
      </c>
      <c r="G2742" t="s">
        <v>9110</v>
      </c>
      <c r="I2742" t="s">
        <v>24</v>
      </c>
      <c r="J2742" t="s">
        <v>25</v>
      </c>
      <c r="K2742" t="s">
        <v>647</v>
      </c>
      <c r="L2742" s="1">
        <v>42217</v>
      </c>
      <c r="M2742">
        <v>2</v>
      </c>
      <c r="N2742">
        <v>2</v>
      </c>
      <c r="O2742">
        <v>2</v>
      </c>
      <c r="P2742">
        <v>1</v>
      </c>
      <c r="Q2742">
        <v>1</v>
      </c>
      <c r="R2742" t="s">
        <v>27</v>
      </c>
      <c r="S2742">
        <v>1</v>
      </c>
    </row>
    <row r="2743" spans="1:19" ht="20.25" customHeight="1">
      <c r="A2743">
        <v>2741</v>
      </c>
      <c r="B2743">
        <v>10</v>
      </c>
      <c r="C2743" t="s">
        <v>1955</v>
      </c>
      <c r="D2743" t="s">
        <v>9111</v>
      </c>
      <c r="E2743" s="1">
        <v>42239</v>
      </c>
      <c r="F2743" t="s">
        <v>21</v>
      </c>
      <c r="G2743" t="s">
        <v>9112</v>
      </c>
      <c r="H2743" t="s">
        <v>532</v>
      </c>
      <c r="I2743" t="s">
        <v>24</v>
      </c>
      <c r="J2743" t="s">
        <v>25</v>
      </c>
      <c r="K2743" t="s">
        <v>7095</v>
      </c>
      <c r="L2743" s="1">
        <v>42217</v>
      </c>
      <c r="M2743">
        <v>5</v>
      </c>
      <c r="N2743">
        <v>5</v>
      </c>
      <c r="O2743">
        <v>5</v>
      </c>
      <c r="P2743">
        <v>5</v>
      </c>
      <c r="Q2743">
        <v>5</v>
      </c>
      <c r="R2743" t="s">
        <v>105</v>
      </c>
      <c r="S2743">
        <v>-1</v>
      </c>
    </row>
    <row r="2744" spans="1:19" ht="20.25" customHeight="1">
      <c r="A2744">
        <v>2742</v>
      </c>
      <c r="B2744">
        <v>2</v>
      </c>
      <c r="C2744" t="s">
        <v>1955</v>
      </c>
      <c r="D2744" t="s">
        <v>7344</v>
      </c>
      <c r="E2744" s="1">
        <v>42238</v>
      </c>
      <c r="F2744" t="s">
        <v>21</v>
      </c>
      <c r="G2744" t="s">
        <v>9113</v>
      </c>
      <c r="H2744" t="s">
        <v>32</v>
      </c>
      <c r="I2744" t="s">
        <v>73</v>
      </c>
      <c r="J2744" t="s">
        <v>25</v>
      </c>
      <c r="K2744" t="s">
        <v>9114</v>
      </c>
      <c r="L2744" s="1">
        <v>42217</v>
      </c>
      <c r="M2744">
        <v>3</v>
      </c>
      <c r="N2744">
        <v>1</v>
      </c>
      <c r="O2744">
        <v>2</v>
      </c>
      <c r="P2744">
        <v>1</v>
      </c>
      <c r="Q2744">
        <v>2</v>
      </c>
      <c r="R2744" t="s">
        <v>27</v>
      </c>
      <c r="S2744">
        <v>-1</v>
      </c>
    </row>
    <row r="2745" spans="1:19" ht="20.25" customHeight="1">
      <c r="A2745">
        <v>2743</v>
      </c>
      <c r="B2745">
        <v>8</v>
      </c>
      <c r="C2745" t="s">
        <v>1955</v>
      </c>
      <c r="D2745" t="s">
        <v>7795</v>
      </c>
      <c r="E2745" s="1">
        <v>42236</v>
      </c>
      <c r="F2745" t="s">
        <v>56</v>
      </c>
      <c r="G2745" t="s">
        <v>9115</v>
      </c>
      <c r="H2745" t="s">
        <v>23</v>
      </c>
      <c r="I2745" t="s">
        <v>33</v>
      </c>
      <c r="J2745" t="s">
        <v>59</v>
      </c>
      <c r="K2745" t="s">
        <v>6200</v>
      </c>
      <c r="L2745" s="1">
        <v>42217</v>
      </c>
      <c r="M2745">
        <v>4</v>
      </c>
      <c r="N2745">
        <v>5</v>
      </c>
      <c r="O2745">
        <v>4</v>
      </c>
      <c r="P2745">
        <v>3</v>
      </c>
      <c r="Q2745">
        <v>5</v>
      </c>
      <c r="R2745" t="s">
        <v>105</v>
      </c>
      <c r="S2745">
        <v>4</v>
      </c>
    </row>
    <row r="2746" spans="1:19" ht="20.25" customHeight="1">
      <c r="A2746">
        <v>2744</v>
      </c>
      <c r="B2746">
        <v>6</v>
      </c>
      <c r="C2746" t="s">
        <v>1955</v>
      </c>
      <c r="D2746" t="s">
        <v>7795</v>
      </c>
      <c r="E2746" s="1">
        <v>42236</v>
      </c>
      <c r="F2746" t="s">
        <v>56</v>
      </c>
      <c r="G2746" t="s">
        <v>9116</v>
      </c>
      <c r="H2746" t="s">
        <v>9117</v>
      </c>
      <c r="I2746" t="s">
        <v>33</v>
      </c>
      <c r="J2746" t="s">
        <v>34</v>
      </c>
      <c r="K2746" t="s">
        <v>7721</v>
      </c>
      <c r="L2746" s="1">
        <v>42217</v>
      </c>
      <c r="M2746">
        <v>4</v>
      </c>
      <c r="N2746">
        <v>4</v>
      </c>
      <c r="O2746">
        <v>2</v>
      </c>
      <c r="P2746">
        <v>1</v>
      </c>
      <c r="Q2746">
        <v>3</v>
      </c>
      <c r="R2746" t="s">
        <v>105</v>
      </c>
      <c r="S2746">
        <v>3</v>
      </c>
    </row>
    <row r="2747" spans="1:19" ht="20.25" customHeight="1">
      <c r="A2747">
        <v>2745</v>
      </c>
      <c r="B2747">
        <v>8</v>
      </c>
      <c r="C2747" t="s">
        <v>1955</v>
      </c>
      <c r="D2747" t="s">
        <v>9118</v>
      </c>
      <c r="E2747" s="1">
        <v>42236</v>
      </c>
      <c r="F2747" t="s">
        <v>21</v>
      </c>
      <c r="G2747" t="s">
        <v>9119</v>
      </c>
      <c r="H2747" t="s">
        <v>2053</v>
      </c>
      <c r="I2747" t="s">
        <v>87</v>
      </c>
      <c r="J2747" t="s">
        <v>25</v>
      </c>
      <c r="K2747" t="s">
        <v>6259</v>
      </c>
      <c r="L2747" s="1">
        <v>42217</v>
      </c>
      <c r="M2747">
        <v>3</v>
      </c>
      <c r="N2747">
        <v>4</v>
      </c>
      <c r="O2747">
        <v>4</v>
      </c>
      <c r="P2747">
        <v>5</v>
      </c>
      <c r="Q2747">
        <v>4</v>
      </c>
      <c r="R2747" t="s">
        <v>105</v>
      </c>
      <c r="S2747">
        <v>4</v>
      </c>
    </row>
    <row r="2748" spans="1:19" ht="20.25" customHeight="1">
      <c r="A2748">
        <v>2746</v>
      </c>
      <c r="B2748">
        <v>2</v>
      </c>
      <c r="C2748" t="s">
        <v>1955</v>
      </c>
      <c r="D2748" t="s">
        <v>9120</v>
      </c>
      <c r="E2748" s="1">
        <v>42236</v>
      </c>
      <c r="F2748" t="s">
        <v>21</v>
      </c>
      <c r="G2748" t="s">
        <v>9121</v>
      </c>
      <c r="I2748" t="s">
        <v>24</v>
      </c>
      <c r="J2748" t="s">
        <v>25</v>
      </c>
      <c r="K2748" t="s">
        <v>3213</v>
      </c>
      <c r="L2748" s="1">
        <v>42217</v>
      </c>
      <c r="M2748">
        <v>1</v>
      </c>
      <c r="N2748">
        <v>2</v>
      </c>
      <c r="O2748">
        <v>2</v>
      </c>
      <c r="P2748">
        <v>3</v>
      </c>
      <c r="Q2748">
        <v>1</v>
      </c>
      <c r="R2748" t="s">
        <v>27</v>
      </c>
      <c r="S2748">
        <v>2</v>
      </c>
    </row>
    <row r="2749" spans="1:19" ht="20.25" customHeight="1">
      <c r="A2749">
        <v>2747</v>
      </c>
      <c r="B2749">
        <v>8</v>
      </c>
      <c r="C2749" t="s">
        <v>1955</v>
      </c>
      <c r="D2749" t="s">
        <v>2559</v>
      </c>
      <c r="E2749" s="1">
        <v>42236</v>
      </c>
      <c r="F2749" t="s">
        <v>21</v>
      </c>
      <c r="G2749" t="s">
        <v>9122</v>
      </c>
      <c r="H2749" t="s">
        <v>532</v>
      </c>
      <c r="I2749" t="s">
        <v>73</v>
      </c>
      <c r="J2749" t="s">
        <v>34</v>
      </c>
      <c r="K2749" t="s">
        <v>2561</v>
      </c>
      <c r="L2749" s="1">
        <v>42217</v>
      </c>
      <c r="M2749">
        <v>4</v>
      </c>
      <c r="N2749">
        <v>5</v>
      </c>
      <c r="O2749">
        <v>5</v>
      </c>
      <c r="P2749">
        <v>3</v>
      </c>
      <c r="Q2749">
        <v>4</v>
      </c>
      <c r="R2749" t="s">
        <v>105</v>
      </c>
      <c r="S2749">
        <v>-1</v>
      </c>
    </row>
    <row r="2750" spans="1:19" ht="20.25" customHeight="1">
      <c r="A2750">
        <v>2748</v>
      </c>
      <c r="B2750">
        <v>10</v>
      </c>
      <c r="C2750" t="s">
        <v>1955</v>
      </c>
      <c r="D2750" t="s">
        <v>9123</v>
      </c>
      <c r="E2750" s="1">
        <v>42236</v>
      </c>
      <c r="F2750" t="s">
        <v>793</v>
      </c>
      <c r="G2750" t="s">
        <v>9124</v>
      </c>
      <c r="I2750" t="s">
        <v>87</v>
      </c>
      <c r="J2750" t="s">
        <v>25</v>
      </c>
      <c r="K2750" t="s">
        <v>1219</v>
      </c>
      <c r="L2750" s="1">
        <v>42217</v>
      </c>
      <c r="M2750">
        <v>5</v>
      </c>
      <c r="N2750">
        <v>5</v>
      </c>
      <c r="O2750">
        <v>4</v>
      </c>
      <c r="P2750">
        <v>5</v>
      </c>
      <c r="Q2750">
        <v>5</v>
      </c>
      <c r="R2750" t="s">
        <v>105</v>
      </c>
      <c r="S2750">
        <v>4</v>
      </c>
    </row>
    <row r="2751" spans="1:19" ht="20.25" customHeight="1">
      <c r="A2751">
        <v>2749</v>
      </c>
      <c r="B2751">
        <v>8</v>
      </c>
      <c r="C2751" t="s">
        <v>1955</v>
      </c>
      <c r="D2751" t="s">
        <v>1208</v>
      </c>
      <c r="E2751" s="1">
        <v>42234</v>
      </c>
      <c r="F2751" t="s">
        <v>157</v>
      </c>
      <c r="G2751" t="s">
        <v>9125</v>
      </c>
      <c r="H2751" t="s">
        <v>532</v>
      </c>
      <c r="I2751" t="s">
        <v>24</v>
      </c>
      <c r="J2751" t="s">
        <v>25</v>
      </c>
      <c r="K2751" t="s">
        <v>3819</v>
      </c>
      <c r="L2751" s="1">
        <v>42217</v>
      </c>
      <c r="M2751">
        <v>4</v>
      </c>
      <c r="N2751">
        <v>4</v>
      </c>
      <c r="O2751">
        <v>3</v>
      </c>
      <c r="P2751">
        <v>4</v>
      </c>
      <c r="Q2751">
        <v>4</v>
      </c>
      <c r="R2751" t="s">
        <v>105</v>
      </c>
      <c r="S2751">
        <v>-1</v>
      </c>
    </row>
    <row r="2752" spans="1:19" ht="20.25" customHeight="1">
      <c r="A2752">
        <v>2750</v>
      </c>
      <c r="B2752">
        <v>3</v>
      </c>
      <c r="C2752" t="s">
        <v>1955</v>
      </c>
      <c r="D2752" t="s">
        <v>9126</v>
      </c>
      <c r="E2752" s="1">
        <v>42234</v>
      </c>
      <c r="F2752" t="s">
        <v>3634</v>
      </c>
      <c r="G2752" t="s">
        <v>9127</v>
      </c>
      <c r="I2752" t="s">
        <v>87</v>
      </c>
      <c r="J2752" t="s">
        <v>34</v>
      </c>
      <c r="K2752" t="s">
        <v>9128</v>
      </c>
      <c r="L2752" s="1">
        <v>42217</v>
      </c>
      <c r="M2752">
        <v>4</v>
      </c>
      <c r="N2752">
        <v>1</v>
      </c>
      <c r="O2752">
        <v>2</v>
      </c>
      <c r="P2752">
        <v>1</v>
      </c>
      <c r="Q2752">
        <v>1</v>
      </c>
      <c r="R2752" t="s">
        <v>27</v>
      </c>
      <c r="S2752">
        <v>3</v>
      </c>
    </row>
    <row r="2753" spans="1:19" ht="20.25" customHeight="1">
      <c r="A2753">
        <v>2751</v>
      </c>
      <c r="B2753">
        <v>3</v>
      </c>
      <c r="C2753" t="s">
        <v>1955</v>
      </c>
      <c r="D2753" t="s">
        <v>9126</v>
      </c>
      <c r="E2753" s="1">
        <v>42234</v>
      </c>
      <c r="F2753" t="s">
        <v>3634</v>
      </c>
      <c r="G2753" t="s">
        <v>9129</v>
      </c>
      <c r="I2753" t="s">
        <v>87</v>
      </c>
      <c r="J2753" t="s">
        <v>34</v>
      </c>
      <c r="K2753" t="s">
        <v>9128</v>
      </c>
      <c r="L2753" s="1">
        <v>42217</v>
      </c>
      <c r="M2753">
        <v>4</v>
      </c>
      <c r="N2753">
        <v>1</v>
      </c>
      <c r="O2753">
        <v>2</v>
      </c>
      <c r="P2753">
        <v>1</v>
      </c>
      <c r="Q2753">
        <v>1</v>
      </c>
      <c r="R2753" t="s">
        <v>27</v>
      </c>
      <c r="S2753">
        <v>3</v>
      </c>
    </row>
    <row r="2754" spans="1:19" ht="20.25" customHeight="1">
      <c r="A2754">
        <v>2752</v>
      </c>
      <c r="B2754">
        <v>9</v>
      </c>
      <c r="C2754" t="s">
        <v>1955</v>
      </c>
      <c r="D2754" t="s">
        <v>7593</v>
      </c>
      <c r="E2754" s="1">
        <v>42234</v>
      </c>
      <c r="F2754" t="s">
        <v>21</v>
      </c>
      <c r="G2754" t="s">
        <v>9130</v>
      </c>
      <c r="I2754" t="s">
        <v>87</v>
      </c>
      <c r="J2754" t="s">
        <v>34</v>
      </c>
      <c r="K2754" t="s">
        <v>7588</v>
      </c>
      <c r="L2754" s="1">
        <v>42217</v>
      </c>
      <c r="M2754">
        <v>5</v>
      </c>
      <c r="N2754">
        <v>5</v>
      </c>
      <c r="O2754">
        <v>5</v>
      </c>
      <c r="P2754">
        <v>5</v>
      </c>
      <c r="Q2754">
        <v>5</v>
      </c>
      <c r="R2754" t="s">
        <v>105</v>
      </c>
      <c r="S2754">
        <v>-1</v>
      </c>
    </row>
    <row r="2755" spans="1:19" ht="20.25" customHeight="1">
      <c r="A2755">
        <v>2753</v>
      </c>
      <c r="B2755">
        <v>1</v>
      </c>
      <c r="C2755" t="s">
        <v>1955</v>
      </c>
      <c r="D2755" t="s">
        <v>9131</v>
      </c>
      <c r="E2755" s="1">
        <v>42234</v>
      </c>
      <c r="F2755" t="s">
        <v>1183</v>
      </c>
      <c r="G2755" t="s">
        <v>9132</v>
      </c>
      <c r="H2755" t="s">
        <v>23</v>
      </c>
      <c r="I2755" t="s">
        <v>33</v>
      </c>
      <c r="J2755" t="s">
        <v>34</v>
      </c>
      <c r="K2755" t="s">
        <v>1335</v>
      </c>
      <c r="L2755" s="1">
        <v>42217</v>
      </c>
      <c r="M2755">
        <v>1</v>
      </c>
      <c r="N2755">
        <v>1</v>
      </c>
      <c r="O2755">
        <v>-1</v>
      </c>
      <c r="P2755">
        <v>1</v>
      </c>
      <c r="Q2755">
        <v>1</v>
      </c>
      <c r="R2755" t="s">
        <v>27</v>
      </c>
      <c r="S2755">
        <v>-1</v>
      </c>
    </row>
    <row r="2756" spans="1:19" ht="20.25" customHeight="1">
      <c r="A2756">
        <v>2754</v>
      </c>
      <c r="B2756">
        <v>3</v>
      </c>
      <c r="C2756" t="s">
        <v>1955</v>
      </c>
      <c r="D2756" t="s">
        <v>9133</v>
      </c>
      <c r="E2756" s="1">
        <v>42233</v>
      </c>
      <c r="F2756" t="s">
        <v>56</v>
      </c>
      <c r="G2756" t="s">
        <v>9134</v>
      </c>
      <c r="H2756" t="s">
        <v>23</v>
      </c>
      <c r="I2756" t="s">
        <v>87</v>
      </c>
      <c r="J2756" t="s">
        <v>25</v>
      </c>
      <c r="K2756" t="s">
        <v>7547</v>
      </c>
      <c r="L2756" s="1">
        <v>42217</v>
      </c>
      <c r="M2756">
        <v>2</v>
      </c>
      <c r="N2756">
        <v>1</v>
      </c>
      <c r="O2756">
        <v>1</v>
      </c>
      <c r="P2756">
        <v>3</v>
      </c>
      <c r="Q2756">
        <v>1</v>
      </c>
      <c r="R2756" t="s">
        <v>27</v>
      </c>
      <c r="S2756">
        <v>4</v>
      </c>
    </row>
    <row r="2757" spans="1:19" ht="20.25" customHeight="1">
      <c r="A2757">
        <v>2755</v>
      </c>
      <c r="B2757">
        <v>10</v>
      </c>
      <c r="C2757" t="s">
        <v>1955</v>
      </c>
      <c r="D2757" t="s">
        <v>9135</v>
      </c>
      <c r="E2757" s="1">
        <v>42233</v>
      </c>
      <c r="F2757" t="s">
        <v>21</v>
      </c>
      <c r="G2757" t="s">
        <v>9136</v>
      </c>
      <c r="H2757" t="s">
        <v>32</v>
      </c>
      <c r="I2757" t="s">
        <v>87</v>
      </c>
      <c r="J2757" t="s">
        <v>25</v>
      </c>
      <c r="K2757" t="s">
        <v>9137</v>
      </c>
      <c r="L2757" s="1">
        <v>42217</v>
      </c>
      <c r="M2757">
        <v>4</v>
      </c>
      <c r="N2757">
        <v>5</v>
      </c>
      <c r="O2757">
        <v>5</v>
      </c>
      <c r="P2757">
        <v>4</v>
      </c>
      <c r="Q2757">
        <v>5</v>
      </c>
      <c r="R2757" t="s">
        <v>105</v>
      </c>
      <c r="S2757">
        <v>-1</v>
      </c>
    </row>
    <row r="2758" spans="1:19" ht="20.25" customHeight="1">
      <c r="A2758">
        <v>2756</v>
      </c>
      <c r="B2758">
        <v>4</v>
      </c>
      <c r="C2758" t="s">
        <v>1955</v>
      </c>
      <c r="D2758" t="s">
        <v>9138</v>
      </c>
      <c r="E2758" s="1">
        <v>42233</v>
      </c>
      <c r="F2758" t="s">
        <v>21</v>
      </c>
      <c r="G2758" t="s">
        <v>9139</v>
      </c>
      <c r="I2758" t="s">
        <v>24</v>
      </c>
      <c r="J2758" t="s">
        <v>25</v>
      </c>
      <c r="K2758" t="s">
        <v>234</v>
      </c>
      <c r="L2758" s="1">
        <v>42217</v>
      </c>
      <c r="M2758">
        <v>4</v>
      </c>
      <c r="N2758">
        <v>3</v>
      </c>
      <c r="O2758">
        <v>4</v>
      </c>
      <c r="P2758">
        <v>1</v>
      </c>
      <c r="Q2758">
        <v>3</v>
      </c>
      <c r="R2758" t="s">
        <v>27</v>
      </c>
      <c r="S2758">
        <v>-1</v>
      </c>
    </row>
    <row r="2759" spans="1:19" ht="20.25" customHeight="1">
      <c r="A2759">
        <v>2757</v>
      </c>
      <c r="B2759">
        <v>10</v>
      </c>
      <c r="C2759" t="s">
        <v>1955</v>
      </c>
      <c r="D2759" t="s">
        <v>9140</v>
      </c>
      <c r="E2759" s="1">
        <v>42233</v>
      </c>
      <c r="F2759" t="s">
        <v>117</v>
      </c>
      <c r="G2759" t="s">
        <v>9141</v>
      </c>
      <c r="H2759" t="s">
        <v>32</v>
      </c>
      <c r="I2759" t="s">
        <v>87</v>
      </c>
      <c r="J2759" t="s">
        <v>34</v>
      </c>
      <c r="K2759" t="s">
        <v>9142</v>
      </c>
      <c r="L2759" s="1">
        <v>42217</v>
      </c>
      <c r="M2759">
        <v>5</v>
      </c>
      <c r="N2759">
        <v>5</v>
      </c>
      <c r="O2759">
        <v>5</v>
      </c>
      <c r="P2759">
        <v>5</v>
      </c>
      <c r="Q2759">
        <v>5</v>
      </c>
      <c r="R2759" t="s">
        <v>105</v>
      </c>
      <c r="S2759">
        <v>-1</v>
      </c>
    </row>
    <row r="2760" spans="1:19" ht="20.25" customHeight="1">
      <c r="A2760">
        <v>2758</v>
      </c>
      <c r="B2760">
        <v>9</v>
      </c>
      <c r="C2760" t="s">
        <v>1955</v>
      </c>
      <c r="D2760" t="s">
        <v>246</v>
      </c>
      <c r="E2760" s="1">
        <v>42231</v>
      </c>
      <c r="F2760" t="s">
        <v>793</v>
      </c>
      <c r="G2760" t="s">
        <v>9143</v>
      </c>
      <c r="H2760" t="s">
        <v>778</v>
      </c>
      <c r="I2760" t="s">
        <v>24</v>
      </c>
      <c r="J2760" t="s">
        <v>34</v>
      </c>
      <c r="K2760" t="s">
        <v>9144</v>
      </c>
      <c r="L2760" s="1">
        <v>42186</v>
      </c>
      <c r="M2760">
        <v>4</v>
      </c>
      <c r="N2760">
        <v>5</v>
      </c>
      <c r="O2760">
        <v>5</v>
      </c>
      <c r="P2760">
        <v>5</v>
      </c>
      <c r="Q2760">
        <v>5</v>
      </c>
      <c r="R2760" t="s">
        <v>105</v>
      </c>
      <c r="S2760">
        <v>5</v>
      </c>
    </row>
    <row r="2761" spans="1:19" ht="20.25" customHeight="1">
      <c r="A2761">
        <v>2759</v>
      </c>
      <c r="B2761">
        <v>4</v>
      </c>
      <c r="C2761" t="s">
        <v>1955</v>
      </c>
      <c r="D2761" t="s">
        <v>9145</v>
      </c>
      <c r="E2761" s="1">
        <v>42231</v>
      </c>
      <c r="F2761" t="s">
        <v>21</v>
      </c>
      <c r="G2761" t="s">
        <v>9146</v>
      </c>
      <c r="I2761" t="s">
        <v>33</v>
      </c>
      <c r="J2761" t="s">
        <v>25</v>
      </c>
      <c r="K2761" t="s">
        <v>2387</v>
      </c>
      <c r="L2761" s="1">
        <v>42125</v>
      </c>
      <c r="M2761">
        <v>3</v>
      </c>
      <c r="N2761">
        <v>3</v>
      </c>
      <c r="O2761">
        <v>3</v>
      </c>
      <c r="P2761">
        <v>1</v>
      </c>
      <c r="Q2761">
        <v>2</v>
      </c>
      <c r="R2761" t="s">
        <v>27</v>
      </c>
      <c r="S2761">
        <v>3</v>
      </c>
    </row>
    <row r="2762" spans="1:19" ht="20.25" customHeight="1">
      <c r="A2762">
        <v>2760</v>
      </c>
      <c r="B2762">
        <v>1</v>
      </c>
      <c r="C2762" t="s">
        <v>1955</v>
      </c>
      <c r="D2762" t="s">
        <v>67</v>
      </c>
      <c r="E2762" s="1">
        <v>42230</v>
      </c>
      <c r="F2762" t="s">
        <v>3634</v>
      </c>
      <c r="G2762" t="s">
        <v>9147</v>
      </c>
      <c r="H2762" t="s">
        <v>9148</v>
      </c>
      <c r="I2762" t="s">
        <v>24</v>
      </c>
      <c r="J2762" t="s">
        <v>25</v>
      </c>
      <c r="K2762" t="s">
        <v>9149</v>
      </c>
      <c r="L2762" s="1">
        <v>42217</v>
      </c>
      <c r="M2762">
        <v>2</v>
      </c>
      <c r="N2762">
        <v>3</v>
      </c>
      <c r="O2762">
        <v>2</v>
      </c>
      <c r="P2762">
        <v>1</v>
      </c>
      <c r="Q2762">
        <v>1</v>
      </c>
      <c r="R2762" t="s">
        <v>27</v>
      </c>
      <c r="S2762">
        <v>-1</v>
      </c>
    </row>
    <row r="2763" spans="1:19" ht="20.25" customHeight="1">
      <c r="A2763">
        <v>2761</v>
      </c>
      <c r="B2763">
        <v>2</v>
      </c>
      <c r="C2763" t="s">
        <v>1955</v>
      </c>
      <c r="D2763" t="s">
        <v>9150</v>
      </c>
      <c r="E2763" s="1">
        <v>42230</v>
      </c>
      <c r="F2763" t="s">
        <v>56</v>
      </c>
      <c r="G2763" t="s">
        <v>9151</v>
      </c>
      <c r="H2763" t="s">
        <v>163</v>
      </c>
      <c r="I2763" t="s">
        <v>24</v>
      </c>
      <c r="J2763" t="s">
        <v>59</v>
      </c>
      <c r="K2763" t="s">
        <v>9152</v>
      </c>
      <c r="L2763" s="1">
        <v>42186</v>
      </c>
      <c r="M2763">
        <v>2</v>
      </c>
      <c r="N2763">
        <v>3</v>
      </c>
      <c r="O2763">
        <v>1</v>
      </c>
      <c r="P2763">
        <v>1</v>
      </c>
      <c r="Q2763">
        <v>1</v>
      </c>
      <c r="R2763" t="s">
        <v>27</v>
      </c>
      <c r="S2763">
        <v>2</v>
      </c>
    </row>
    <row r="2764" spans="1:19" ht="20.25" customHeight="1">
      <c r="A2764">
        <v>2762</v>
      </c>
      <c r="B2764">
        <v>1</v>
      </c>
      <c r="C2764" t="s">
        <v>1955</v>
      </c>
      <c r="D2764" t="s">
        <v>9153</v>
      </c>
      <c r="E2764" s="1">
        <v>42229</v>
      </c>
      <c r="F2764" t="s">
        <v>21</v>
      </c>
      <c r="G2764" t="s">
        <v>9154</v>
      </c>
      <c r="I2764" t="s">
        <v>87</v>
      </c>
      <c r="J2764" t="s">
        <v>25</v>
      </c>
      <c r="K2764" t="s">
        <v>4527</v>
      </c>
      <c r="L2764" s="1">
        <v>42217</v>
      </c>
      <c r="M2764">
        <v>1</v>
      </c>
      <c r="N2764">
        <v>1</v>
      </c>
      <c r="O2764">
        <v>-1</v>
      </c>
      <c r="P2764">
        <v>1</v>
      </c>
      <c r="Q2764">
        <v>1</v>
      </c>
      <c r="R2764" t="s">
        <v>27</v>
      </c>
      <c r="S2764">
        <v>-1</v>
      </c>
    </row>
    <row r="2765" spans="1:19" ht="20.25" customHeight="1">
      <c r="A2765">
        <v>2763</v>
      </c>
      <c r="B2765">
        <v>1</v>
      </c>
      <c r="C2765" t="s">
        <v>1955</v>
      </c>
      <c r="D2765" t="s">
        <v>9155</v>
      </c>
      <c r="E2765" s="1">
        <v>42228</v>
      </c>
      <c r="F2765" t="s">
        <v>56</v>
      </c>
      <c r="G2765" t="s">
        <v>9156</v>
      </c>
      <c r="H2765" t="s">
        <v>1969</v>
      </c>
      <c r="I2765" t="s">
        <v>87</v>
      </c>
      <c r="J2765" t="s">
        <v>25</v>
      </c>
      <c r="K2765" t="s">
        <v>9157</v>
      </c>
      <c r="L2765" s="1">
        <v>42217</v>
      </c>
      <c r="M2765">
        <v>1</v>
      </c>
      <c r="N2765">
        <v>3</v>
      </c>
      <c r="O2765">
        <v>3</v>
      </c>
      <c r="P2765">
        <v>1</v>
      </c>
      <c r="Q2765">
        <v>1</v>
      </c>
      <c r="R2765" t="s">
        <v>27</v>
      </c>
      <c r="S2765">
        <v>1</v>
      </c>
    </row>
    <row r="2766" spans="1:19" ht="20.25" customHeight="1">
      <c r="A2766">
        <v>2764</v>
      </c>
      <c r="B2766">
        <v>7</v>
      </c>
      <c r="C2766" t="s">
        <v>1955</v>
      </c>
      <c r="D2766" t="s">
        <v>9158</v>
      </c>
      <c r="E2766" s="1">
        <v>42227</v>
      </c>
      <c r="F2766" t="s">
        <v>21</v>
      </c>
      <c r="G2766" t="s">
        <v>9159</v>
      </c>
      <c r="H2766" t="s">
        <v>163</v>
      </c>
      <c r="I2766" t="s">
        <v>24</v>
      </c>
      <c r="J2766" t="s">
        <v>34</v>
      </c>
      <c r="K2766" t="s">
        <v>9160</v>
      </c>
      <c r="L2766" s="1">
        <v>42217</v>
      </c>
      <c r="M2766">
        <v>3</v>
      </c>
      <c r="N2766">
        <v>5</v>
      </c>
      <c r="O2766">
        <v>3</v>
      </c>
      <c r="P2766">
        <v>3</v>
      </c>
      <c r="Q2766">
        <v>3</v>
      </c>
      <c r="R2766" t="s">
        <v>105</v>
      </c>
      <c r="S2766">
        <v>3</v>
      </c>
    </row>
    <row r="2767" spans="1:19" ht="20.25" customHeight="1">
      <c r="A2767">
        <v>2765</v>
      </c>
      <c r="B2767">
        <v>1</v>
      </c>
      <c r="C2767" t="s">
        <v>1955</v>
      </c>
      <c r="D2767" t="s">
        <v>9161</v>
      </c>
      <c r="E2767" s="1">
        <v>42227</v>
      </c>
      <c r="F2767" t="s">
        <v>51</v>
      </c>
      <c r="G2767" t="s">
        <v>9162</v>
      </c>
      <c r="H2767" t="s">
        <v>3771</v>
      </c>
      <c r="I2767" t="s">
        <v>24</v>
      </c>
      <c r="J2767" t="s">
        <v>34</v>
      </c>
      <c r="K2767" t="s">
        <v>9163</v>
      </c>
      <c r="L2767" s="1">
        <v>42217</v>
      </c>
      <c r="M2767">
        <v>1</v>
      </c>
      <c r="N2767">
        <v>3</v>
      </c>
      <c r="O2767">
        <v>2</v>
      </c>
      <c r="P2767">
        <v>3</v>
      </c>
      <c r="Q2767">
        <v>1</v>
      </c>
      <c r="R2767" t="s">
        <v>27</v>
      </c>
      <c r="S2767">
        <v>3</v>
      </c>
    </row>
    <row r="2768" spans="1:19" ht="20.25" customHeight="1">
      <c r="A2768">
        <v>2766</v>
      </c>
      <c r="B2768">
        <v>9</v>
      </c>
      <c r="C2768" t="s">
        <v>1955</v>
      </c>
      <c r="D2768" t="s">
        <v>9164</v>
      </c>
      <c r="E2768" s="1">
        <v>42227</v>
      </c>
      <c r="F2768" t="s">
        <v>594</v>
      </c>
      <c r="G2768" t="s">
        <v>9165</v>
      </c>
      <c r="I2768" t="s">
        <v>24</v>
      </c>
      <c r="J2768" t="s">
        <v>25</v>
      </c>
      <c r="K2768" t="s">
        <v>9166</v>
      </c>
      <c r="L2768" s="1">
        <v>42217</v>
      </c>
      <c r="M2768">
        <v>5</v>
      </c>
      <c r="N2768">
        <v>5</v>
      </c>
      <c r="O2768">
        <v>4</v>
      </c>
      <c r="P2768">
        <v>5</v>
      </c>
      <c r="Q2768">
        <v>4</v>
      </c>
      <c r="R2768" t="s">
        <v>105</v>
      </c>
      <c r="S2768">
        <v>1</v>
      </c>
    </row>
    <row r="2769" spans="1:19" ht="20.25" customHeight="1">
      <c r="A2769">
        <v>2767</v>
      </c>
      <c r="B2769">
        <v>10</v>
      </c>
      <c r="C2769" t="s">
        <v>1955</v>
      </c>
      <c r="D2769" t="s">
        <v>1466</v>
      </c>
      <c r="E2769" s="1">
        <v>42227</v>
      </c>
      <c r="F2769" t="s">
        <v>21</v>
      </c>
      <c r="G2769" t="s">
        <v>9167</v>
      </c>
      <c r="H2769" t="s">
        <v>1969</v>
      </c>
      <c r="I2769" t="s">
        <v>87</v>
      </c>
      <c r="J2769" t="s">
        <v>34</v>
      </c>
      <c r="K2769" t="s">
        <v>6651</v>
      </c>
      <c r="L2769" s="1">
        <v>42186</v>
      </c>
      <c r="M2769">
        <v>5</v>
      </c>
      <c r="N2769">
        <v>5</v>
      </c>
      <c r="O2769">
        <v>5</v>
      </c>
      <c r="P2769">
        <v>5</v>
      </c>
      <c r="Q2769">
        <v>5</v>
      </c>
      <c r="R2769" t="s">
        <v>105</v>
      </c>
      <c r="S2769">
        <v>5</v>
      </c>
    </row>
    <row r="2770" spans="1:19" ht="20.25" customHeight="1">
      <c r="A2770">
        <v>2768</v>
      </c>
      <c r="B2770">
        <v>8</v>
      </c>
      <c r="C2770" t="s">
        <v>1955</v>
      </c>
      <c r="D2770" t="s">
        <v>9168</v>
      </c>
      <c r="E2770" s="1">
        <v>42227</v>
      </c>
      <c r="F2770" t="s">
        <v>56</v>
      </c>
      <c r="G2770" t="s">
        <v>9169</v>
      </c>
      <c r="H2770" t="s">
        <v>2053</v>
      </c>
      <c r="I2770" t="s">
        <v>87</v>
      </c>
      <c r="J2770" t="s">
        <v>25</v>
      </c>
      <c r="K2770" t="s">
        <v>3487</v>
      </c>
      <c r="L2770" s="1">
        <v>42095</v>
      </c>
      <c r="M2770">
        <v>5</v>
      </c>
      <c r="N2770">
        <v>5</v>
      </c>
      <c r="O2770">
        <v>5</v>
      </c>
      <c r="P2770">
        <v>5</v>
      </c>
      <c r="Q2770">
        <v>4</v>
      </c>
      <c r="R2770" t="s">
        <v>105</v>
      </c>
      <c r="S2770">
        <v>5</v>
      </c>
    </row>
    <row r="2771" spans="1:19" ht="20.25" customHeight="1">
      <c r="A2771">
        <v>2769</v>
      </c>
      <c r="B2771">
        <v>3</v>
      </c>
      <c r="C2771" t="s">
        <v>1955</v>
      </c>
      <c r="D2771" t="s">
        <v>4472</v>
      </c>
      <c r="E2771" s="1">
        <v>42226</v>
      </c>
      <c r="F2771" t="s">
        <v>157</v>
      </c>
      <c r="G2771" t="s">
        <v>9170</v>
      </c>
      <c r="I2771" t="s">
        <v>87</v>
      </c>
      <c r="J2771" t="s">
        <v>25</v>
      </c>
      <c r="K2771" t="s">
        <v>562</v>
      </c>
      <c r="L2771" s="1">
        <v>42156</v>
      </c>
      <c r="M2771">
        <v>1</v>
      </c>
      <c r="N2771">
        <v>1</v>
      </c>
      <c r="O2771">
        <v>2</v>
      </c>
      <c r="P2771">
        <v>1</v>
      </c>
      <c r="Q2771">
        <v>1</v>
      </c>
      <c r="R2771" t="s">
        <v>27</v>
      </c>
      <c r="S2771">
        <v>1</v>
      </c>
    </row>
    <row r="2772" spans="1:19" ht="20.25" customHeight="1">
      <c r="A2772">
        <v>2770</v>
      </c>
      <c r="B2772">
        <v>7</v>
      </c>
      <c r="C2772" t="s">
        <v>1955</v>
      </c>
      <c r="D2772" t="s">
        <v>246</v>
      </c>
      <c r="E2772" s="1">
        <v>42225</v>
      </c>
      <c r="F2772" t="s">
        <v>51</v>
      </c>
      <c r="G2772" t="s">
        <v>9171</v>
      </c>
      <c r="I2772" t="s">
        <v>33</v>
      </c>
      <c r="J2772" t="s">
        <v>34</v>
      </c>
      <c r="K2772" t="s">
        <v>9172</v>
      </c>
      <c r="L2772" s="1">
        <v>41883</v>
      </c>
      <c r="M2772">
        <v>5</v>
      </c>
      <c r="N2772">
        <v>5</v>
      </c>
      <c r="O2772">
        <v>2</v>
      </c>
      <c r="P2772">
        <v>4</v>
      </c>
      <c r="Q2772">
        <v>4</v>
      </c>
      <c r="R2772" t="s">
        <v>105</v>
      </c>
      <c r="S2772">
        <v>5</v>
      </c>
    </row>
    <row r="2773" spans="1:19" ht="20.25" customHeight="1">
      <c r="A2773">
        <v>2771</v>
      </c>
      <c r="B2773">
        <v>4</v>
      </c>
      <c r="C2773" t="s">
        <v>1955</v>
      </c>
      <c r="D2773" t="s">
        <v>9173</v>
      </c>
      <c r="E2773" s="1">
        <v>42225</v>
      </c>
      <c r="F2773" t="s">
        <v>157</v>
      </c>
      <c r="G2773" t="s">
        <v>9174</v>
      </c>
      <c r="H2773" t="s">
        <v>163</v>
      </c>
      <c r="I2773" t="s">
        <v>73</v>
      </c>
      <c r="J2773" t="s">
        <v>34</v>
      </c>
      <c r="K2773" t="s">
        <v>2380</v>
      </c>
      <c r="L2773" s="1">
        <v>42186</v>
      </c>
      <c r="M2773">
        <v>1</v>
      </c>
      <c r="N2773">
        <v>4</v>
      </c>
      <c r="O2773">
        <v>2</v>
      </c>
      <c r="P2773">
        <v>3</v>
      </c>
      <c r="Q2773">
        <v>2</v>
      </c>
      <c r="R2773" t="s">
        <v>27</v>
      </c>
      <c r="S2773">
        <v>3</v>
      </c>
    </row>
    <row r="2774" spans="1:19" ht="20.25" customHeight="1">
      <c r="A2774">
        <v>2772</v>
      </c>
      <c r="B2774">
        <v>1</v>
      </c>
      <c r="C2774" t="s">
        <v>1955</v>
      </c>
      <c r="D2774" t="s">
        <v>9173</v>
      </c>
      <c r="E2774" s="1">
        <v>42225</v>
      </c>
      <c r="F2774" t="s">
        <v>157</v>
      </c>
      <c r="G2774" t="s">
        <v>9175</v>
      </c>
      <c r="H2774" t="s">
        <v>163</v>
      </c>
      <c r="I2774" t="s">
        <v>73</v>
      </c>
      <c r="J2774" t="s">
        <v>59</v>
      </c>
      <c r="K2774" t="s">
        <v>562</v>
      </c>
      <c r="L2774" s="1">
        <v>42156</v>
      </c>
      <c r="M2774">
        <v>1</v>
      </c>
      <c r="N2774">
        <v>1</v>
      </c>
      <c r="O2774">
        <v>-1</v>
      </c>
      <c r="P2774">
        <v>1</v>
      </c>
      <c r="Q2774">
        <v>1</v>
      </c>
      <c r="R2774" t="s">
        <v>27</v>
      </c>
      <c r="S2774">
        <v>-1</v>
      </c>
    </row>
    <row r="2775" spans="1:19" ht="20.25" customHeight="1">
      <c r="A2775">
        <v>2773</v>
      </c>
      <c r="B2775">
        <v>9</v>
      </c>
      <c r="C2775" t="s">
        <v>1955</v>
      </c>
      <c r="D2775" t="s">
        <v>9176</v>
      </c>
      <c r="E2775" s="1">
        <v>42225</v>
      </c>
      <c r="F2775" t="s">
        <v>21</v>
      </c>
      <c r="G2775" t="s">
        <v>9177</v>
      </c>
      <c r="H2775" t="s">
        <v>532</v>
      </c>
      <c r="I2775" t="s">
        <v>73</v>
      </c>
      <c r="J2775" t="s">
        <v>25</v>
      </c>
      <c r="K2775" t="s">
        <v>9178</v>
      </c>
      <c r="L2775" s="1">
        <v>42217</v>
      </c>
      <c r="M2775">
        <v>4</v>
      </c>
      <c r="N2775">
        <v>5</v>
      </c>
      <c r="O2775">
        <v>4</v>
      </c>
      <c r="P2775">
        <v>5</v>
      </c>
      <c r="Q2775">
        <v>5</v>
      </c>
      <c r="R2775" t="s">
        <v>105</v>
      </c>
      <c r="S2775">
        <v>-1</v>
      </c>
    </row>
    <row r="2776" spans="1:19" ht="20.25" customHeight="1">
      <c r="A2776">
        <v>2774</v>
      </c>
      <c r="B2776">
        <v>9</v>
      </c>
      <c r="C2776" t="s">
        <v>1955</v>
      </c>
      <c r="D2776" t="s">
        <v>67</v>
      </c>
      <c r="E2776" s="1">
        <v>42225</v>
      </c>
      <c r="F2776" t="s">
        <v>21</v>
      </c>
      <c r="G2776" t="s">
        <v>9179</v>
      </c>
      <c r="H2776" t="s">
        <v>3771</v>
      </c>
      <c r="I2776" t="s">
        <v>24</v>
      </c>
      <c r="J2776" t="s">
        <v>34</v>
      </c>
      <c r="K2776" t="s">
        <v>5798</v>
      </c>
      <c r="L2776" s="1">
        <v>42217</v>
      </c>
      <c r="M2776">
        <v>4</v>
      </c>
      <c r="N2776">
        <v>5</v>
      </c>
      <c r="O2776">
        <v>5</v>
      </c>
      <c r="P2776">
        <v>5</v>
      </c>
      <c r="Q2776">
        <v>5</v>
      </c>
      <c r="R2776" t="s">
        <v>105</v>
      </c>
      <c r="S2776">
        <v>4</v>
      </c>
    </row>
    <row r="2777" spans="1:19" ht="20.25" customHeight="1">
      <c r="A2777">
        <v>2775</v>
      </c>
      <c r="B2777">
        <v>7</v>
      </c>
      <c r="C2777" t="s">
        <v>1955</v>
      </c>
      <c r="D2777" t="s">
        <v>599</v>
      </c>
      <c r="E2777" s="1">
        <v>42224</v>
      </c>
      <c r="F2777" t="s">
        <v>21</v>
      </c>
      <c r="G2777" t="s">
        <v>9180</v>
      </c>
      <c r="H2777" t="s">
        <v>8771</v>
      </c>
      <c r="I2777" t="s">
        <v>73</v>
      </c>
      <c r="J2777" t="s">
        <v>25</v>
      </c>
      <c r="K2777" t="s">
        <v>9181</v>
      </c>
      <c r="L2777" s="1">
        <v>42186</v>
      </c>
      <c r="M2777">
        <v>4</v>
      </c>
      <c r="N2777">
        <v>3</v>
      </c>
      <c r="O2777">
        <v>2</v>
      </c>
      <c r="P2777">
        <v>2</v>
      </c>
      <c r="Q2777">
        <v>5</v>
      </c>
      <c r="R2777" t="s">
        <v>105</v>
      </c>
      <c r="S2777">
        <v>2</v>
      </c>
    </row>
    <row r="2778" spans="1:19" ht="20.25" customHeight="1">
      <c r="A2778">
        <v>2776</v>
      </c>
      <c r="B2778">
        <v>9</v>
      </c>
      <c r="C2778" t="s">
        <v>1955</v>
      </c>
      <c r="D2778" t="s">
        <v>599</v>
      </c>
      <c r="E2778" s="1">
        <v>42224</v>
      </c>
      <c r="F2778" t="s">
        <v>21</v>
      </c>
      <c r="G2778" t="s">
        <v>9182</v>
      </c>
      <c r="H2778" t="s">
        <v>9183</v>
      </c>
      <c r="I2778" t="s">
        <v>73</v>
      </c>
      <c r="J2778" t="s">
        <v>25</v>
      </c>
      <c r="K2778" t="s">
        <v>9184</v>
      </c>
      <c r="L2778" s="1">
        <v>42217</v>
      </c>
      <c r="M2778">
        <v>4</v>
      </c>
      <c r="N2778">
        <v>3</v>
      </c>
      <c r="O2778">
        <v>5</v>
      </c>
      <c r="P2778">
        <v>3</v>
      </c>
      <c r="Q2778">
        <v>5</v>
      </c>
      <c r="R2778" t="s">
        <v>105</v>
      </c>
      <c r="S2778">
        <v>3</v>
      </c>
    </row>
    <row r="2779" spans="1:19" ht="20.25" customHeight="1">
      <c r="A2779">
        <v>2777</v>
      </c>
      <c r="B2779">
        <v>1</v>
      </c>
      <c r="C2779" t="s">
        <v>1955</v>
      </c>
      <c r="D2779" t="s">
        <v>9185</v>
      </c>
      <c r="E2779" s="1">
        <v>42224</v>
      </c>
      <c r="F2779" t="s">
        <v>21</v>
      </c>
      <c r="G2779" t="s">
        <v>9186</v>
      </c>
      <c r="I2779" t="s">
        <v>87</v>
      </c>
      <c r="J2779" t="s">
        <v>25</v>
      </c>
      <c r="K2779" t="s">
        <v>9187</v>
      </c>
      <c r="L2779" s="1">
        <v>42217</v>
      </c>
      <c r="M2779">
        <v>3</v>
      </c>
      <c r="N2779">
        <v>2</v>
      </c>
      <c r="O2779">
        <v>4</v>
      </c>
      <c r="P2779">
        <v>2</v>
      </c>
      <c r="Q2779">
        <v>3</v>
      </c>
      <c r="R2779" t="s">
        <v>27</v>
      </c>
      <c r="S2779">
        <v>4</v>
      </c>
    </row>
    <row r="2780" spans="1:19" ht="20.25" customHeight="1">
      <c r="A2780">
        <v>2778</v>
      </c>
      <c r="B2780">
        <v>3</v>
      </c>
      <c r="C2780" t="s">
        <v>1955</v>
      </c>
      <c r="D2780" t="s">
        <v>9188</v>
      </c>
      <c r="E2780" s="1">
        <v>42223</v>
      </c>
      <c r="F2780" t="s">
        <v>21</v>
      </c>
      <c r="G2780" t="s">
        <v>9189</v>
      </c>
      <c r="H2780" t="s">
        <v>2053</v>
      </c>
      <c r="I2780" t="s">
        <v>33</v>
      </c>
      <c r="J2780" t="s">
        <v>34</v>
      </c>
      <c r="K2780" t="s">
        <v>5348</v>
      </c>
      <c r="L2780" s="1">
        <v>42217</v>
      </c>
      <c r="M2780">
        <v>2</v>
      </c>
      <c r="N2780">
        <v>2</v>
      </c>
      <c r="O2780">
        <v>2</v>
      </c>
      <c r="P2780">
        <v>2</v>
      </c>
      <c r="Q2780">
        <v>1</v>
      </c>
      <c r="R2780" t="s">
        <v>27</v>
      </c>
      <c r="S2780">
        <v>3</v>
      </c>
    </row>
    <row r="2781" spans="1:19" ht="20.25" customHeight="1">
      <c r="A2781">
        <v>2779</v>
      </c>
      <c r="B2781">
        <v>7</v>
      </c>
      <c r="C2781" t="s">
        <v>1955</v>
      </c>
      <c r="D2781" t="s">
        <v>9190</v>
      </c>
      <c r="E2781" s="1">
        <v>42222</v>
      </c>
      <c r="F2781" t="s">
        <v>21</v>
      </c>
      <c r="G2781" t="s">
        <v>9191</v>
      </c>
      <c r="H2781" t="s">
        <v>3771</v>
      </c>
      <c r="I2781" t="s">
        <v>73</v>
      </c>
      <c r="J2781" t="s">
        <v>25</v>
      </c>
      <c r="K2781" t="s">
        <v>498</v>
      </c>
      <c r="L2781" s="1">
        <v>42217</v>
      </c>
      <c r="M2781">
        <v>4</v>
      </c>
      <c r="N2781">
        <v>4</v>
      </c>
      <c r="O2781">
        <v>4</v>
      </c>
      <c r="P2781">
        <v>4</v>
      </c>
      <c r="Q2781">
        <v>3</v>
      </c>
      <c r="R2781" t="s">
        <v>105</v>
      </c>
      <c r="S2781">
        <v>2</v>
      </c>
    </row>
    <row r="2782" spans="1:19" ht="20.25" customHeight="1">
      <c r="A2782">
        <v>2780</v>
      </c>
      <c r="B2782">
        <v>1</v>
      </c>
      <c r="C2782" t="s">
        <v>1955</v>
      </c>
      <c r="D2782" t="s">
        <v>9192</v>
      </c>
      <c r="E2782" s="1">
        <v>42222</v>
      </c>
      <c r="F2782" t="s">
        <v>21</v>
      </c>
      <c r="G2782" t="s">
        <v>9193</v>
      </c>
      <c r="I2782" t="s">
        <v>73</v>
      </c>
      <c r="J2782" t="s">
        <v>25</v>
      </c>
      <c r="K2782" t="s">
        <v>3201</v>
      </c>
      <c r="L2782" s="1">
        <v>42217</v>
      </c>
      <c r="M2782">
        <v>1</v>
      </c>
      <c r="N2782">
        <v>1</v>
      </c>
      <c r="O2782">
        <v>1</v>
      </c>
      <c r="P2782">
        <v>1</v>
      </c>
      <c r="Q2782">
        <v>2</v>
      </c>
      <c r="R2782" t="s">
        <v>27</v>
      </c>
      <c r="S2782">
        <v>-1</v>
      </c>
    </row>
    <row r="2783" spans="1:19" ht="20.25" customHeight="1">
      <c r="A2783">
        <v>2781</v>
      </c>
      <c r="B2783">
        <v>8</v>
      </c>
      <c r="C2783" t="s">
        <v>1955</v>
      </c>
      <c r="D2783" t="s">
        <v>9194</v>
      </c>
      <c r="E2783" s="1">
        <v>42222</v>
      </c>
      <c r="F2783" t="s">
        <v>21</v>
      </c>
      <c r="G2783" t="s">
        <v>9195</v>
      </c>
      <c r="H2783" t="s">
        <v>532</v>
      </c>
      <c r="I2783" t="s">
        <v>73</v>
      </c>
      <c r="J2783" t="s">
        <v>25</v>
      </c>
      <c r="K2783" t="s">
        <v>9196</v>
      </c>
      <c r="L2783" s="1">
        <v>42217</v>
      </c>
      <c r="M2783">
        <v>4</v>
      </c>
      <c r="N2783">
        <v>5</v>
      </c>
      <c r="O2783">
        <v>4</v>
      </c>
      <c r="P2783">
        <v>4</v>
      </c>
      <c r="Q2783">
        <v>4</v>
      </c>
      <c r="R2783" t="s">
        <v>105</v>
      </c>
      <c r="S2783">
        <v>3</v>
      </c>
    </row>
    <row r="2784" spans="1:19" ht="20.25" customHeight="1">
      <c r="A2784">
        <v>2782</v>
      </c>
      <c r="B2784">
        <v>1</v>
      </c>
      <c r="C2784" t="s">
        <v>1955</v>
      </c>
      <c r="D2784" t="s">
        <v>9197</v>
      </c>
      <c r="E2784" s="1">
        <v>42222</v>
      </c>
      <c r="F2784" t="s">
        <v>117</v>
      </c>
      <c r="G2784" t="s">
        <v>9198</v>
      </c>
      <c r="I2784" t="s">
        <v>73</v>
      </c>
      <c r="J2784" t="s">
        <v>25</v>
      </c>
      <c r="K2784" t="s">
        <v>9199</v>
      </c>
      <c r="L2784" s="1">
        <v>42125</v>
      </c>
      <c r="M2784">
        <v>3</v>
      </c>
      <c r="N2784">
        <v>2</v>
      </c>
      <c r="O2784">
        <v>-1</v>
      </c>
      <c r="P2784">
        <v>3</v>
      </c>
      <c r="Q2784">
        <v>3</v>
      </c>
      <c r="R2784" t="s">
        <v>27</v>
      </c>
      <c r="S2784">
        <v>-1</v>
      </c>
    </row>
    <row r="2785" spans="1:19" ht="20.25" customHeight="1">
      <c r="A2785">
        <v>2783</v>
      </c>
      <c r="B2785">
        <v>1</v>
      </c>
      <c r="C2785" t="s">
        <v>1955</v>
      </c>
      <c r="D2785" t="s">
        <v>9200</v>
      </c>
      <c r="E2785" s="1">
        <v>42222</v>
      </c>
      <c r="F2785" t="s">
        <v>157</v>
      </c>
      <c r="G2785" t="s">
        <v>9201</v>
      </c>
      <c r="H2785" t="s">
        <v>163</v>
      </c>
      <c r="I2785" t="s">
        <v>24</v>
      </c>
      <c r="J2785" t="s">
        <v>25</v>
      </c>
      <c r="K2785" t="s">
        <v>9202</v>
      </c>
      <c r="L2785" s="1">
        <v>42217</v>
      </c>
      <c r="M2785">
        <v>1</v>
      </c>
      <c r="N2785">
        <v>1</v>
      </c>
      <c r="O2785">
        <v>1</v>
      </c>
      <c r="P2785">
        <v>1</v>
      </c>
      <c r="Q2785">
        <v>1</v>
      </c>
      <c r="R2785" t="s">
        <v>27</v>
      </c>
      <c r="S2785">
        <v>2</v>
      </c>
    </row>
    <row r="2786" spans="1:19" ht="20.25" customHeight="1">
      <c r="A2786">
        <v>2784</v>
      </c>
      <c r="B2786">
        <v>2</v>
      </c>
      <c r="C2786" t="s">
        <v>1955</v>
      </c>
      <c r="D2786" t="s">
        <v>9203</v>
      </c>
      <c r="E2786" s="1">
        <v>42220</v>
      </c>
      <c r="F2786" t="s">
        <v>21</v>
      </c>
      <c r="G2786" t="s">
        <v>9204</v>
      </c>
      <c r="H2786" t="s">
        <v>2053</v>
      </c>
      <c r="I2786" t="s">
        <v>33</v>
      </c>
      <c r="J2786" t="s">
        <v>25</v>
      </c>
      <c r="K2786" t="s">
        <v>6289</v>
      </c>
      <c r="L2786" s="1">
        <v>42186</v>
      </c>
      <c r="M2786">
        <v>1</v>
      </c>
      <c r="N2786">
        <v>2</v>
      </c>
      <c r="O2786">
        <v>2</v>
      </c>
      <c r="P2786">
        <v>2</v>
      </c>
      <c r="Q2786">
        <v>1</v>
      </c>
      <c r="R2786" t="s">
        <v>27</v>
      </c>
      <c r="S2786">
        <v>1</v>
      </c>
    </row>
    <row r="2787" spans="1:19" ht="20.25" customHeight="1">
      <c r="A2787">
        <v>2785</v>
      </c>
      <c r="B2787">
        <v>6</v>
      </c>
      <c r="C2787" t="s">
        <v>1955</v>
      </c>
      <c r="D2787" t="s">
        <v>9205</v>
      </c>
      <c r="E2787" s="1">
        <v>42220</v>
      </c>
      <c r="F2787" t="s">
        <v>112</v>
      </c>
      <c r="G2787" t="s">
        <v>9206</v>
      </c>
      <c r="H2787" t="s">
        <v>3126</v>
      </c>
      <c r="I2787" t="s">
        <v>24</v>
      </c>
      <c r="J2787" t="s">
        <v>25</v>
      </c>
      <c r="K2787" t="s">
        <v>853</v>
      </c>
      <c r="L2787" s="1">
        <v>42156</v>
      </c>
      <c r="M2787">
        <v>2</v>
      </c>
      <c r="N2787">
        <v>3</v>
      </c>
      <c r="O2787">
        <v>2</v>
      </c>
      <c r="P2787">
        <v>3</v>
      </c>
      <c r="Q2787">
        <v>3</v>
      </c>
      <c r="R2787" t="s">
        <v>105</v>
      </c>
      <c r="S2787">
        <v>3</v>
      </c>
    </row>
    <row r="2788" spans="1:19" ht="20.25" customHeight="1">
      <c r="A2788">
        <v>2786</v>
      </c>
      <c r="B2788">
        <v>8</v>
      </c>
      <c r="C2788" t="s">
        <v>1955</v>
      </c>
      <c r="D2788" t="s">
        <v>9205</v>
      </c>
      <c r="E2788" s="1">
        <v>42220</v>
      </c>
      <c r="F2788" t="s">
        <v>112</v>
      </c>
      <c r="G2788" t="s">
        <v>9207</v>
      </c>
      <c r="H2788" t="s">
        <v>3126</v>
      </c>
      <c r="I2788" t="s">
        <v>24</v>
      </c>
      <c r="J2788" t="s">
        <v>25</v>
      </c>
      <c r="K2788" t="s">
        <v>1009</v>
      </c>
      <c r="L2788" s="1">
        <v>42186</v>
      </c>
      <c r="M2788">
        <v>2</v>
      </c>
      <c r="N2788">
        <v>4</v>
      </c>
      <c r="O2788">
        <v>3</v>
      </c>
      <c r="P2788">
        <v>3</v>
      </c>
      <c r="Q2788">
        <v>3</v>
      </c>
      <c r="R2788" t="s">
        <v>105</v>
      </c>
      <c r="S2788">
        <v>2</v>
      </c>
    </row>
    <row r="2789" spans="1:19" ht="20.25" customHeight="1">
      <c r="A2789">
        <v>2787</v>
      </c>
      <c r="B2789">
        <v>1</v>
      </c>
      <c r="C2789" t="s">
        <v>1955</v>
      </c>
      <c r="D2789" t="s">
        <v>67</v>
      </c>
      <c r="E2789" s="1">
        <v>42220</v>
      </c>
      <c r="F2789" t="s">
        <v>21</v>
      </c>
      <c r="G2789" t="s">
        <v>9208</v>
      </c>
      <c r="H2789" t="s">
        <v>163</v>
      </c>
      <c r="I2789" t="s">
        <v>33</v>
      </c>
      <c r="J2789" t="s">
        <v>59</v>
      </c>
      <c r="K2789" t="s">
        <v>1429</v>
      </c>
      <c r="L2789" s="1">
        <v>42217</v>
      </c>
      <c r="M2789">
        <v>2</v>
      </c>
      <c r="N2789">
        <v>4</v>
      </c>
      <c r="O2789">
        <v>-1</v>
      </c>
      <c r="P2789">
        <v>1</v>
      </c>
      <c r="Q2789">
        <v>1</v>
      </c>
      <c r="R2789" t="s">
        <v>27</v>
      </c>
      <c r="S2789">
        <v>-1</v>
      </c>
    </row>
    <row r="2790" spans="1:19" ht="20.25" customHeight="1">
      <c r="A2790">
        <v>2788</v>
      </c>
      <c r="B2790">
        <v>3</v>
      </c>
      <c r="C2790" t="s">
        <v>1955</v>
      </c>
      <c r="D2790" t="s">
        <v>9209</v>
      </c>
      <c r="E2790" s="1">
        <v>42220</v>
      </c>
      <c r="F2790" t="s">
        <v>21</v>
      </c>
      <c r="G2790" t="s">
        <v>9210</v>
      </c>
      <c r="H2790" t="s">
        <v>163</v>
      </c>
      <c r="I2790" t="s">
        <v>87</v>
      </c>
      <c r="J2790" t="s">
        <v>25</v>
      </c>
      <c r="K2790" t="s">
        <v>9211</v>
      </c>
      <c r="L2790" s="1">
        <v>42217</v>
      </c>
      <c r="M2790">
        <v>1</v>
      </c>
      <c r="N2790">
        <v>2</v>
      </c>
      <c r="O2790">
        <v>1</v>
      </c>
      <c r="P2790">
        <v>2</v>
      </c>
      <c r="Q2790">
        <v>1</v>
      </c>
      <c r="R2790" t="s">
        <v>27</v>
      </c>
      <c r="S2790">
        <v>1</v>
      </c>
    </row>
    <row r="2791" spans="1:19" ht="20.25" customHeight="1">
      <c r="A2791">
        <v>2789</v>
      </c>
      <c r="B2791">
        <v>1</v>
      </c>
      <c r="C2791" t="s">
        <v>1955</v>
      </c>
      <c r="D2791" t="s">
        <v>9212</v>
      </c>
      <c r="E2791" s="1">
        <v>42219</v>
      </c>
      <c r="F2791" t="s">
        <v>98</v>
      </c>
      <c r="G2791" t="s">
        <v>9213</v>
      </c>
      <c r="H2791" t="s">
        <v>532</v>
      </c>
      <c r="I2791" t="s">
        <v>73</v>
      </c>
      <c r="J2791" t="s">
        <v>34</v>
      </c>
      <c r="K2791" t="s">
        <v>6585</v>
      </c>
      <c r="L2791" s="1">
        <v>42156</v>
      </c>
      <c r="M2791">
        <v>1</v>
      </c>
      <c r="N2791">
        <v>3</v>
      </c>
      <c r="O2791">
        <v>2</v>
      </c>
      <c r="P2791">
        <v>3</v>
      </c>
      <c r="Q2791">
        <v>1</v>
      </c>
      <c r="R2791" t="s">
        <v>27</v>
      </c>
      <c r="S2791">
        <v>1</v>
      </c>
    </row>
    <row r="2792" spans="1:19" ht="20.25" customHeight="1">
      <c r="A2792">
        <v>2790</v>
      </c>
      <c r="B2792">
        <v>3</v>
      </c>
      <c r="C2792" t="s">
        <v>1955</v>
      </c>
      <c r="D2792" t="s">
        <v>3026</v>
      </c>
      <c r="E2792" s="1">
        <v>42219</v>
      </c>
      <c r="F2792" t="s">
        <v>21</v>
      </c>
      <c r="G2792" t="s">
        <v>9214</v>
      </c>
      <c r="H2792" t="s">
        <v>163</v>
      </c>
      <c r="I2792" t="s">
        <v>33</v>
      </c>
      <c r="J2792" t="s">
        <v>34</v>
      </c>
      <c r="K2792" t="s">
        <v>9215</v>
      </c>
      <c r="L2792" s="1">
        <v>42186</v>
      </c>
      <c r="M2792">
        <v>2</v>
      </c>
      <c r="N2792">
        <v>1</v>
      </c>
      <c r="O2792">
        <v>1</v>
      </c>
      <c r="P2792">
        <v>2</v>
      </c>
      <c r="Q2792">
        <v>2</v>
      </c>
      <c r="R2792" t="s">
        <v>27</v>
      </c>
      <c r="S2792">
        <v>3</v>
      </c>
    </row>
    <row r="2793" spans="1:19" ht="20.25" customHeight="1">
      <c r="A2793">
        <v>2791</v>
      </c>
      <c r="B2793">
        <v>4</v>
      </c>
      <c r="C2793" t="s">
        <v>1955</v>
      </c>
      <c r="D2793" t="s">
        <v>9216</v>
      </c>
      <c r="E2793" s="1">
        <v>42218</v>
      </c>
      <c r="F2793" t="s">
        <v>21</v>
      </c>
      <c r="G2793" t="s">
        <v>9217</v>
      </c>
      <c r="I2793" t="s">
        <v>87</v>
      </c>
      <c r="J2793" t="s">
        <v>94</v>
      </c>
      <c r="K2793" t="s">
        <v>9218</v>
      </c>
      <c r="L2793" s="1">
        <v>42186</v>
      </c>
      <c r="M2793">
        <v>3</v>
      </c>
      <c r="N2793">
        <v>5</v>
      </c>
      <c r="O2793">
        <v>3</v>
      </c>
      <c r="P2793">
        <v>4</v>
      </c>
      <c r="Q2793">
        <v>1</v>
      </c>
      <c r="R2793" t="s">
        <v>27</v>
      </c>
      <c r="S2793">
        <v>3</v>
      </c>
    </row>
    <row r="2794" spans="1:19" ht="20.25" customHeight="1">
      <c r="A2794">
        <v>2792</v>
      </c>
      <c r="B2794">
        <v>7</v>
      </c>
      <c r="C2794" t="s">
        <v>1955</v>
      </c>
      <c r="D2794" t="s">
        <v>67</v>
      </c>
      <c r="E2794" s="1">
        <v>42217</v>
      </c>
      <c r="F2794" t="s">
        <v>56</v>
      </c>
      <c r="G2794" t="s">
        <v>9219</v>
      </c>
      <c r="I2794" t="s">
        <v>24</v>
      </c>
      <c r="J2794" t="s">
        <v>94</v>
      </c>
      <c r="K2794" t="s">
        <v>9220</v>
      </c>
      <c r="L2794" s="1">
        <v>42186</v>
      </c>
      <c r="M2794">
        <v>2</v>
      </c>
      <c r="N2794">
        <v>5</v>
      </c>
      <c r="O2794">
        <v>4</v>
      </c>
      <c r="P2794">
        <v>5</v>
      </c>
      <c r="Q2794">
        <v>3</v>
      </c>
      <c r="R2794" t="s">
        <v>27</v>
      </c>
      <c r="S2794">
        <v>4</v>
      </c>
    </row>
    <row r="2795" spans="1:19" ht="20.25" customHeight="1">
      <c r="A2795">
        <v>2793</v>
      </c>
      <c r="B2795">
        <v>3</v>
      </c>
      <c r="C2795" t="s">
        <v>1955</v>
      </c>
      <c r="D2795" t="s">
        <v>9221</v>
      </c>
      <c r="E2795" s="1">
        <v>42217</v>
      </c>
      <c r="F2795" t="s">
        <v>21</v>
      </c>
      <c r="G2795" t="s">
        <v>9222</v>
      </c>
      <c r="I2795" t="s">
        <v>33</v>
      </c>
      <c r="J2795" t="s">
        <v>25</v>
      </c>
      <c r="K2795" t="s">
        <v>238</v>
      </c>
      <c r="L2795" s="1">
        <v>42186</v>
      </c>
      <c r="M2795">
        <v>3</v>
      </c>
      <c r="N2795">
        <v>1</v>
      </c>
      <c r="O2795">
        <v>1</v>
      </c>
      <c r="P2795">
        <v>4</v>
      </c>
      <c r="Q2795">
        <v>2</v>
      </c>
      <c r="R2795" t="s">
        <v>27</v>
      </c>
      <c r="S2795">
        <v>1</v>
      </c>
    </row>
    <row r="2796" spans="1:19" ht="20.25" customHeight="1">
      <c r="A2796">
        <v>2794</v>
      </c>
      <c r="B2796">
        <v>3</v>
      </c>
      <c r="C2796" t="s">
        <v>1955</v>
      </c>
      <c r="D2796" t="s">
        <v>9223</v>
      </c>
      <c r="E2796" s="1">
        <v>42217</v>
      </c>
      <c r="F2796" t="s">
        <v>157</v>
      </c>
      <c r="G2796" t="s">
        <v>9224</v>
      </c>
      <c r="H2796" t="s">
        <v>200</v>
      </c>
      <c r="I2796" t="s">
        <v>24</v>
      </c>
      <c r="J2796" t="s">
        <v>25</v>
      </c>
      <c r="K2796" t="s">
        <v>2380</v>
      </c>
      <c r="L2796" s="1">
        <v>42186</v>
      </c>
      <c r="M2796">
        <v>1</v>
      </c>
      <c r="N2796">
        <v>4</v>
      </c>
      <c r="O2796">
        <v>4</v>
      </c>
      <c r="P2796">
        <v>2</v>
      </c>
      <c r="Q2796">
        <v>1</v>
      </c>
      <c r="R2796" t="s">
        <v>27</v>
      </c>
      <c r="S2796">
        <v>3</v>
      </c>
    </row>
    <row r="2797" spans="1:19" ht="20.25" customHeight="1">
      <c r="A2797">
        <v>2795</v>
      </c>
      <c r="B2797">
        <v>4</v>
      </c>
      <c r="C2797" t="s">
        <v>1955</v>
      </c>
      <c r="D2797" t="s">
        <v>3097</v>
      </c>
      <c r="E2797" s="1">
        <v>42216</v>
      </c>
      <c r="F2797" t="s">
        <v>21</v>
      </c>
      <c r="G2797" t="s">
        <v>9225</v>
      </c>
      <c r="H2797" t="s">
        <v>7667</v>
      </c>
      <c r="I2797" t="s">
        <v>33</v>
      </c>
      <c r="J2797" t="s">
        <v>25</v>
      </c>
      <c r="K2797" t="s">
        <v>9226</v>
      </c>
      <c r="L2797" s="1">
        <v>42186</v>
      </c>
      <c r="M2797">
        <v>4</v>
      </c>
      <c r="N2797">
        <v>2</v>
      </c>
      <c r="O2797">
        <v>2</v>
      </c>
      <c r="P2797">
        <v>3</v>
      </c>
      <c r="Q2797">
        <v>2</v>
      </c>
      <c r="R2797" t="s">
        <v>27</v>
      </c>
      <c r="S2797">
        <v>-1</v>
      </c>
    </row>
    <row r="2798" spans="1:19" ht="20.25" customHeight="1">
      <c r="A2798">
        <v>2796</v>
      </c>
      <c r="B2798">
        <v>2</v>
      </c>
      <c r="C2798" t="s">
        <v>1955</v>
      </c>
      <c r="D2798" t="s">
        <v>9227</v>
      </c>
      <c r="E2798" s="1">
        <v>42216</v>
      </c>
      <c r="F2798" t="s">
        <v>112</v>
      </c>
      <c r="G2798" t="s">
        <v>9228</v>
      </c>
      <c r="H2798" t="s">
        <v>2053</v>
      </c>
      <c r="I2798" t="s">
        <v>33</v>
      </c>
      <c r="J2798" t="s">
        <v>34</v>
      </c>
      <c r="K2798" t="s">
        <v>853</v>
      </c>
      <c r="L2798" s="1">
        <v>42186</v>
      </c>
      <c r="M2798">
        <v>2</v>
      </c>
      <c r="N2798">
        <v>1</v>
      </c>
      <c r="O2798">
        <v>2</v>
      </c>
      <c r="P2798">
        <v>5</v>
      </c>
      <c r="Q2798">
        <v>1</v>
      </c>
      <c r="R2798" t="s">
        <v>27</v>
      </c>
      <c r="S2798">
        <v>2</v>
      </c>
    </row>
    <row r="2799" spans="1:19" ht="20.25" customHeight="1">
      <c r="A2799">
        <v>2797</v>
      </c>
      <c r="B2799">
        <v>4</v>
      </c>
      <c r="C2799" t="s">
        <v>1955</v>
      </c>
      <c r="D2799" t="s">
        <v>9229</v>
      </c>
      <c r="E2799" s="1">
        <v>42214</v>
      </c>
      <c r="F2799" t="s">
        <v>3337</v>
      </c>
      <c r="G2799" t="s">
        <v>9230</v>
      </c>
      <c r="I2799" t="s">
        <v>87</v>
      </c>
      <c r="J2799" t="s">
        <v>94</v>
      </c>
      <c r="K2799" t="s">
        <v>5515</v>
      </c>
      <c r="L2799" s="1">
        <v>42186</v>
      </c>
      <c r="M2799">
        <v>2</v>
      </c>
      <c r="N2799">
        <v>1</v>
      </c>
      <c r="O2799">
        <v>2</v>
      </c>
      <c r="P2799">
        <v>2</v>
      </c>
      <c r="Q2799">
        <v>3</v>
      </c>
      <c r="R2799" t="s">
        <v>27</v>
      </c>
      <c r="S2799">
        <v>-1</v>
      </c>
    </row>
    <row r="2800" spans="1:19" ht="20.25" customHeight="1">
      <c r="A2800">
        <v>2798</v>
      </c>
      <c r="B2800">
        <v>7</v>
      </c>
      <c r="C2800" t="s">
        <v>1955</v>
      </c>
      <c r="D2800" t="s">
        <v>9231</v>
      </c>
      <c r="E2800" s="1">
        <v>42214</v>
      </c>
      <c r="F2800" t="s">
        <v>98</v>
      </c>
      <c r="G2800" t="s">
        <v>9232</v>
      </c>
      <c r="H2800" t="s">
        <v>9233</v>
      </c>
      <c r="I2800" t="s">
        <v>87</v>
      </c>
      <c r="J2800" t="s">
        <v>25</v>
      </c>
      <c r="K2800" t="s">
        <v>9234</v>
      </c>
      <c r="L2800" s="1">
        <v>42186</v>
      </c>
      <c r="M2800">
        <v>4</v>
      </c>
      <c r="N2800">
        <v>3</v>
      </c>
      <c r="O2800">
        <v>3</v>
      </c>
      <c r="P2800">
        <v>4</v>
      </c>
      <c r="Q2800">
        <v>4</v>
      </c>
      <c r="R2800" t="s">
        <v>105</v>
      </c>
      <c r="S2800">
        <v>4</v>
      </c>
    </row>
    <row r="2801" spans="1:19" ht="20.25" customHeight="1">
      <c r="A2801">
        <v>2799</v>
      </c>
      <c r="B2801">
        <v>2</v>
      </c>
      <c r="C2801" t="s">
        <v>1955</v>
      </c>
      <c r="D2801" t="s">
        <v>9235</v>
      </c>
      <c r="E2801" s="1">
        <v>42213</v>
      </c>
      <c r="F2801" t="s">
        <v>21</v>
      </c>
      <c r="G2801" t="s">
        <v>9236</v>
      </c>
      <c r="H2801" t="s">
        <v>2053</v>
      </c>
      <c r="I2801" t="s">
        <v>73</v>
      </c>
      <c r="J2801" t="s">
        <v>59</v>
      </c>
      <c r="K2801" t="s">
        <v>9237</v>
      </c>
      <c r="L2801" s="1">
        <v>42156</v>
      </c>
      <c r="M2801">
        <v>4</v>
      </c>
      <c r="N2801">
        <v>1</v>
      </c>
      <c r="O2801">
        <v>3</v>
      </c>
      <c r="P2801">
        <v>2</v>
      </c>
      <c r="Q2801">
        <v>1</v>
      </c>
      <c r="R2801" t="s">
        <v>27</v>
      </c>
      <c r="S2801">
        <v>1</v>
      </c>
    </row>
    <row r="2802" spans="1:19" ht="20.25" customHeight="1">
      <c r="A2802">
        <v>2800</v>
      </c>
      <c r="B2802">
        <v>1</v>
      </c>
      <c r="C2802" t="s">
        <v>1955</v>
      </c>
      <c r="D2802" t="s">
        <v>5661</v>
      </c>
      <c r="E2802" s="1">
        <v>42212</v>
      </c>
      <c r="F2802" t="s">
        <v>372</v>
      </c>
      <c r="G2802" t="s">
        <v>9238</v>
      </c>
      <c r="H2802" t="s">
        <v>1969</v>
      </c>
      <c r="I2802" t="s">
        <v>33</v>
      </c>
      <c r="J2802" t="s">
        <v>59</v>
      </c>
      <c r="K2802" t="s">
        <v>9239</v>
      </c>
      <c r="L2802" s="1">
        <v>42186</v>
      </c>
      <c r="M2802">
        <v>2</v>
      </c>
      <c r="N2802">
        <v>3</v>
      </c>
      <c r="O2802">
        <v>2</v>
      </c>
      <c r="P2802">
        <v>1</v>
      </c>
      <c r="Q2802">
        <v>1</v>
      </c>
      <c r="R2802" t="s">
        <v>27</v>
      </c>
      <c r="S2802">
        <v>1</v>
      </c>
    </row>
    <row r="2803" spans="1:19" ht="20.25" customHeight="1">
      <c r="A2803">
        <v>2801</v>
      </c>
      <c r="B2803">
        <v>10</v>
      </c>
      <c r="C2803" t="s">
        <v>1955</v>
      </c>
      <c r="D2803" t="s">
        <v>9240</v>
      </c>
      <c r="E2803" s="1">
        <v>42212</v>
      </c>
      <c r="F2803" t="s">
        <v>21</v>
      </c>
      <c r="G2803" t="s">
        <v>9241</v>
      </c>
      <c r="H2803" t="s">
        <v>64</v>
      </c>
      <c r="I2803" t="s">
        <v>33</v>
      </c>
      <c r="J2803" t="s">
        <v>25</v>
      </c>
      <c r="K2803" t="s">
        <v>9242</v>
      </c>
      <c r="L2803" s="1">
        <v>42186</v>
      </c>
      <c r="M2803">
        <v>4</v>
      </c>
      <c r="N2803">
        <v>5</v>
      </c>
      <c r="O2803">
        <v>5</v>
      </c>
      <c r="P2803">
        <v>4</v>
      </c>
      <c r="Q2803">
        <v>5</v>
      </c>
      <c r="R2803" t="s">
        <v>105</v>
      </c>
      <c r="S2803">
        <v>-1</v>
      </c>
    </row>
    <row r="2804" spans="1:19" ht="20.25" customHeight="1">
      <c r="A2804">
        <v>2802</v>
      </c>
      <c r="B2804">
        <v>3</v>
      </c>
      <c r="C2804" t="s">
        <v>1955</v>
      </c>
      <c r="D2804" t="s">
        <v>67</v>
      </c>
      <c r="E2804" s="1">
        <v>42212</v>
      </c>
      <c r="F2804" t="s">
        <v>21</v>
      </c>
      <c r="G2804" t="s">
        <v>9243</v>
      </c>
      <c r="H2804" t="s">
        <v>163</v>
      </c>
      <c r="I2804" t="s">
        <v>33</v>
      </c>
      <c r="J2804" t="s">
        <v>34</v>
      </c>
      <c r="K2804" t="s">
        <v>69</v>
      </c>
      <c r="L2804" s="1">
        <v>42186</v>
      </c>
      <c r="M2804">
        <v>1</v>
      </c>
      <c r="N2804">
        <v>2</v>
      </c>
      <c r="O2804">
        <v>4</v>
      </c>
      <c r="P2804">
        <v>3</v>
      </c>
      <c r="Q2804">
        <v>4</v>
      </c>
      <c r="R2804" t="s">
        <v>27</v>
      </c>
      <c r="S2804">
        <v>4</v>
      </c>
    </row>
    <row r="2805" spans="1:19" ht="20.25" customHeight="1">
      <c r="A2805">
        <v>2803</v>
      </c>
      <c r="B2805">
        <v>1</v>
      </c>
      <c r="C2805" t="s">
        <v>1955</v>
      </c>
      <c r="D2805" t="s">
        <v>9244</v>
      </c>
      <c r="E2805" s="1">
        <v>42211</v>
      </c>
      <c r="F2805" t="s">
        <v>21</v>
      </c>
      <c r="G2805" t="s">
        <v>9245</v>
      </c>
      <c r="I2805" t="s">
        <v>24</v>
      </c>
      <c r="J2805" t="s">
        <v>25</v>
      </c>
      <c r="K2805" t="s">
        <v>9246</v>
      </c>
      <c r="L2805" s="1">
        <v>42186</v>
      </c>
      <c r="M2805">
        <v>1</v>
      </c>
      <c r="N2805">
        <v>1</v>
      </c>
      <c r="O2805">
        <v>-1</v>
      </c>
      <c r="P2805">
        <v>1</v>
      </c>
      <c r="Q2805">
        <v>1</v>
      </c>
      <c r="R2805" t="s">
        <v>27</v>
      </c>
      <c r="S2805">
        <v>-1</v>
      </c>
    </row>
    <row r="2806" spans="1:19" ht="20.25" customHeight="1">
      <c r="A2806">
        <v>2804</v>
      </c>
      <c r="B2806">
        <v>10</v>
      </c>
      <c r="C2806" t="s">
        <v>1955</v>
      </c>
      <c r="D2806" t="s">
        <v>198</v>
      </c>
      <c r="E2806" s="1">
        <v>42210</v>
      </c>
      <c r="F2806" t="s">
        <v>21</v>
      </c>
      <c r="G2806" t="s">
        <v>9247</v>
      </c>
      <c r="H2806" t="s">
        <v>3771</v>
      </c>
      <c r="I2806" t="s">
        <v>33</v>
      </c>
      <c r="J2806" t="s">
        <v>34</v>
      </c>
      <c r="K2806" t="s">
        <v>9248</v>
      </c>
      <c r="L2806" s="1">
        <v>42186</v>
      </c>
      <c r="M2806">
        <v>5</v>
      </c>
      <c r="N2806">
        <v>5</v>
      </c>
      <c r="O2806">
        <v>5</v>
      </c>
      <c r="P2806">
        <v>5</v>
      </c>
      <c r="Q2806">
        <v>5</v>
      </c>
      <c r="R2806" t="s">
        <v>105</v>
      </c>
      <c r="S2806">
        <v>3</v>
      </c>
    </row>
    <row r="2807" spans="1:19" ht="20.25" customHeight="1">
      <c r="A2807">
        <v>2805</v>
      </c>
      <c r="B2807">
        <v>9</v>
      </c>
      <c r="C2807" t="s">
        <v>1955</v>
      </c>
      <c r="D2807" t="s">
        <v>198</v>
      </c>
      <c r="E2807" s="1">
        <v>42210</v>
      </c>
      <c r="F2807" t="s">
        <v>21</v>
      </c>
      <c r="G2807" t="s">
        <v>9249</v>
      </c>
      <c r="H2807" t="s">
        <v>3771</v>
      </c>
      <c r="I2807" t="s">
        <v>33</v>
      </c>
      <c r="J2807" t="s">
        <v>34</v>
      </c>
      <c r="K2807" t="s">
        <v>4920</v>
      </c>
      <c r="L2807" s="1">
        <v>42186</v>
      </c>
      <c r="M2807">
        <v>5</v>
      </c>
      <c r="N2807">
        <v>5</v>
      </c>
      <c r="O2807">
        <v>5</v>
      </c>
      <c r="P2807">
        <v>5</v>
      </c>
      <c r="Q2807">
        <v>5</v>
      </c>
      <c r="R2807" t="s">
        <v>105</v>
      </c>
      <c r="S2807">
        <v>3</v>
      </c>
    </row>
    <row r="2808" spans="1:19" ht="20.25" customHeight="1">
      <c r="A2808">
        <v>2806</v>
      </c>
      <c r="B2808">
        <v>1</v>
      </c>
      <c r="C2808" t="s">
        <v>1955</v>
      </c>
      <c r="D2808" t="s">
        <v>9250</v>
      </c>
      <c r="E2808" s="1">
        <v>42210</v>
      </c>
      <c r="F2808" t="s">
        <v>21</v>
      </c>
      <c r="G2808" t="s">
        <v>9251</v>
      </c>
      <c r="H2808" t="s">
        <v>3818</v>
      </c>
      <c r="I2808" t="s">
        <v>33</v>
      </c>
      <c r="J2808" t="s">
        <v>34</v>
      </c>
      <c r="K2808" t="s">
        <v>2829</v>
      </c>
      <c r="L2808" s="1">
        <v>42186</v>
      </c>
      <c r="M2808">
        <v>1</v>
      </c>
      <c r="N2808">
        <v>1</v>
      </c>
      <c r="O2808">
        <v>2</v>
      </c>
      <c r="P2808">
        <v>2</v>
      </c>
      <c r="Q2808">
        <v>1</v>
      </c>
      <c r="R2808" t="s">
        <v>27</v>
      </c>
      <c r="S2808">
        <v>1</v>
      </c>
    </row>
    <row r="2809" spans="1:19" ht="20.25" customHeight="1">
      <c r="A2809">
        <v>2807</v>
      </c>
      <c r="B2809">
        <v>1</v>
      </c>
      <c r="C2809" t="s">
        <v>1955</v>
      </c>
      <c r="D2809" t="s">
        <v>67</v>
      </c>
      <c r="E2809" s="1">
        <v>42210</v>
      </c>
      <c r="F2809" t="s">
        <v>21</v>
      </c>
      <c r="G2809" t="s">
        <v>9252</v>
      </c>
      <c r="I2809" t="s">
        <v>24</v>
      </c>
      <c r="J2809" t="s">
        <v>34</v>
      </c>
      <c r="K2809" t="s">
        <v>9253</v>
      </c>
      <c r="L2809" s="1">
        <v>42186</v>
      </c>
      <c r="M2809">
        <v>1</v>
      </c>
      <c r="N2809">
        <v>4</v>
      </c>
      <c r="O2809">
        <v>2</v>
      </c>
      <c r="P2809">
        <v>2</v>
      </c>
      <c r="Q2809">
        <v>1</v>
      </c>
      <c r="R2809" t="s">
        <v>27</v>
      </c>
      <c r="S2809">
        <v>-1</v>
      </c>
    </row>
    <row r="2810" spans="1:19" ht="20.25" customHeight="1">
      <c r="A2810">
        <v>2808</v>
      </c>
      <c r="B2810">
        <v>7</v>
      </c>
      <c r="C2810" t="s">
        <v>1955</v>
      </c>
      <c r="D2810" t="s">
        <v>2559</v>
      </c>
      <c r="E2810" s="1">
        <v>42208</v>
      </c>
      <c r="F2810" t="s">
        <v>21</v>
      </c>
      <c r="G2810" t="s">
        <v>9254</v>
      </c>
      <c r="H2810" t="s">
        <v>532</v>
      </c>
      <c r="I2810" t="s">
        <v>73</v>
      </c>
      <c r="J2810" t="s">
        <v>25</v>
      </c>
      <c r="K2810" t="s">
        <v>4844</v>
      </c>
      <c r="L2810" s="1">
        <v>42186</v>
      </c>
      <c r="M2810">
        <v>4</v>
      </c>
      <c r="N2810">
        <v>1</v>
      </c>
      <c r="O2810">
        <v>4</v>
      </c>
      <c r="P2810">
        <v>3</v>
      </c>
      <c r="Q2810">
        <v>3</v>
      </c>
      <c r="R2810" t="s">
        <v>105</v>
      </c>
      <c r="S2810">
        <v>-1</v>
      </c>
    </row>
    <row r="2811" spans="1:19" ht="20.25" customHeight="1">
      <c r="A2811">
        <v>2809</v>
      </c>
      <c r="B2811">
        <v>8</v>
      </c>
      <c r="C2811" t="s">
        <v>1955</v>
      </c>
      <c r="D2811" t="s">
        <v>9255</v>
      </c>
      <c r="E2811" s="1">
        <v>42208</v>
      </c>
      <c r="F2811" t="s">
        <v>56</v>
      </c>
      <c r="G2811" t="s">
        <v>9256</v>
      </c>
      <c r="H2811" t="s">
        <v>163</v>
      </c>
      <c r="I2811" t="s">
        <v>24</v>
      </c>
      <c r="J2811" t="s">
        <v>34</v>
      </c>
      <c r="K2811" t="s">
        <v>2901</v>
      </c>
      <c r="L2811" s="1">
        <v>42125</v>
      </c>
      <c r="M2811">
        <v>5</v>
      </c>
      <c r="N2811">
        <v>5</v>
      </c>
      <c r="O2811">
        <v>4</v>
      </c>
      <c r="P2811">
        <v>5</v>
      </c>
      <c r="Q2811">
        <v>5</v>
      </c>
      <c r="R2811" t="s">
        <v>105</v>
      </c>
      <c r="S2811">
        <v>4</v>
      </c>
    </row>
    <row r="2812" spans="1:19" ht="20.25" customHeight="1">
      <c r="A2812">
        <v>2810</v>
      </c>
      <c r="B2812">
        <v>4</v>
      </c>
      <c r="C2812" t="s">
        <v>1955</v>
      </c>
      <c r="D2812" t="s">
        <v>7340</v>
      </c>
      <c r="E2812" s="1">
        <v>42207</v>
      </c>
      <c r="F2812" t="s">
        <v>21</v>
      </c>
      <c r="G2812" t="s">
        <v>9257</v>
      </c>
      <c r="H2812" t="s">
        <v>532</v>
      </c>
      <c r="I2812" t="s">
        <v>33</v>
      </c>
      <c r="J2812" t="s">
        <v>25</v>
      </c>
      <c r="K2812" t="s">
        <v>9258</v>
      </c>
      <c r="L2812" s="1">
        <v>42186</v>
      </c>
      <c r="M2812">
        <v>1</v>
      </c>
      <c r="N2812">
        <v>3</v>
      </c>
      <c r="O2812">
        <v>2</v>
      </c>
      <c r="P2812">
        <v>4</v>
      </c>
      <c r="Q2812">
        <v>2</v>
      </c>
      <c r="R2812" t="s">
        <v>27</v>
      </c>
      <c r="S2812">
        <v>-1</v>
      </c>
    </row>
    <row r="2813" spans="1:19" ht="20.25" customHeight="1">
      <c r="A2813">
        <v>2811</v>
      </c>
      <c r="B2813">
        <v>3</v>
      </c>
      <c r="C2813" t="s">
        <v>1955</v>
      </c>
      <c r="D2813" t="s">
        <v>9259</v>
      </c>
      <c r="E2813" s="1">
        <v>42207</v>
      </c>
      <c r="F2813" t="s">
        <v>21</v>
      </c>
      <c r="G2813" t="s">
        <v>9260</v>
      </c>
      <c r="H2813" t="s">
        <v>32</v>
      </c>
      <c r="I2813" t="s">
        <v>33</v>
      </c>
      <c r="J2813" t="s">
        <v>25</v>
      </c>
      <c r="K2813" t="s">
        <v>9261</v>
      </c>
      <c r="M2813">
        <v>3</v>
      </c>
      <c r="N2813">
        <v>2</v>
      </c>
      <c r="O2813">
        <v>2</v>
      </c>
      <c r="P2813">
        <v>2</v>
      </c>
      <c r="Q2813">
        <v>3</v>
      </c>
      <c r="R2813" t="s">
        <v>27</v>
      </c>
      <c r="S2813">
        <v>-1</v>
      </c>
    </row>
    <row r="2814" spans="1:19" ht="20.25" customHeight="1">
      <c r="A2814">
        <v>2812</v>
      </c>
      <c r="B2814">
        <v>1</v>
      </c>
      <c r="C2814" t="s">
        <v>1955</v>
      </c>
      <c r="D2814" t="s">
        <v>9262</v>
      </c>
      <c r="E2814" s="1">
        <v>42206</v>
      </c>
      <c r="F2814" t="s">
        <v>56</v>
      </c>
      <c r="G2814" t="s">
        <v>9263</v>
      </c>
      <c r="I2814" t="s">
        <v>73</v>
      </c>
      <c r="J2814" t="s">
        <v>25</v>
      </c>
      <c r="K2814" t="s">
        <v>9264</v>
      </c>
      <c r="L2814" s="1">
        <v>42186</v>
      </c>
      <c r="M2814">
        <v>1</v>
      </c>
      <c r="N2814">
        <v>3</v>
      </c>
      <c r="O2814">
        <v>2</v>
      </c>
      <c r="P2814">
        <v>1</v>
      </c>
      <c r="Q2814">
        <v>1</v>
      </c>
      <c r="R2814" t="s">
        <v>27</v>
      </c>
      <c r="S2814">
        <v>4</v>
      </c>
    </row>
    <row r="2815" spans="1:19" ht="20.25" customHeight="1">
      <c r="A2815">
        <v>2813</v>
      </c>
      <c r="B2815">
        <v>3</v>
      </c>
      <c r="C2815" t="s">
        <v>1955</v>
      </c>
      <c r="D2815" t="s">
        <v>67</v>
      </c>
      <c r="E2815" s="1">
        <v>42206</v>
      </c>
      <c r="F2815" t="s">
        <v>21</v>
      </c>
      <c r="G2815" t="s">
        <v>9265</v>
      </c>
      <c r="H2815" t="s">
        <v>149</v>
      </c>
      <c r="I2815" t="s">
        <v>24</v>
      </c>
      <c r="J2815" t="s">
        <v>25</v>
      </c>
      <c r="K2815" t="s">
        <v>9266</v>
      </c>
      <c r="L2815" s="1">
        <v>42186</v>
      </c>
      <c r="M2815">
        <v>4</v>
      </c>
      <c r="N2815">
        <v>1</v>
      </c>
      <c r="O2815">
        <v>1</v>
      </c>
      <c r="P2815">
        <v>3</v>
      </c>
      <c r="Q2815">
        <v>3</v>
      </c>
      <c r="R2815" t="s">
        <v>27</v>
      </c>
      <c r="S2815">
        <v>5</v>
      </c>
    </row>
    <row r="2816" spans="1:19" ht="20.25" customHeight="1">
      <c r="A2816">
        <v>2814</v>
      </c>
      <c r="B2816">
        <v>6</v>
      </c>
      <c r="C2816" t="s">
        <v>1955</v>
      </c>
      <c r="D2816" t="s">
        <v>9267</v>
      </c>
      <c r="E2816" s="1">
        <v>42206</v>
      </c>
      <c r="F2816" t="s">
        <v>1099</v>
      </c>
      <c r="G2816" t="s">
        <v>9268</v>
      </c>
      <c r="H2816" t="s">
        <v>200</v>
      </c>
      <c r="I2816" t="s">
        <v>73</v>
      </c>
      <c r="J2816" t="s">
        <v>25</v>
      </c>
      <c r="K2816" t="s">
        <v>9269</v>
      </c>
      <c r="L2816" s="1">
        <v>42186</v>
      </c>
      <c r="M2816">
        <v>2</v>
      </c>
      <c r="N2816">
        <v>3</v>
      </c>
      <c r="O2816">
        <v>3</v>
      </c>
      <c r="P2816">
        <v>4</v>
      </c>
      <c r="Q2816">
        <v>4</v>
      </c>
      <c r="R2816" t="s">
        <v>27</v>
      </c>
      <c r="S2816">
        <v>4</v>
      </c>
    </row>
    <row r="2817" spans="1:19" ht="20.25" customHeight="1">
      <c r="A2817">
        <v>2815</v>
      </c>
      <c r="B2817">
        <v>7</v>
      </c>
      <c r="C2817" t="s">
        <v>1955</v>
      </c>
      <c r="D2817" t="s">
        <v>7942</v>
      </c>
      <c r="E2817" s="1">
        <v>42206</v>
      </c>
      <c r="F2817" t="s">
        <v>21</v>
      </c>
      <c r="G2817" t="s">
        <v>9270</v>
      </c>
      <c r="H2817" t="s">
        <v>149</v>
      </c>
      <c r="I2817" t="s">
        <v>87</v>
      </c>
      <c r="J2817" t="s">
        <v>25</v>
      </c>
      <c r="K2817" t="s">
        <v>2603</v>
      </c>
      <c r="L2817" s="1">
        <v>42186</v>
      </c>
      <c r="M2817">
        <v>4</v>
      </c>
      <c r="N2817">
        <v>4</v>
      </c>
      <c r="O2817">
        <v>4</v>
      </c>
      <c r="P2817">
        <v>4</v>
      </c>
      <c r="Q2817">
        <v>4</v>
      </c>
      <c r="R2817" t="s">
        <v>105</v>
      </c>
      <c r="S2817">
        <v>3</v>
      </c>
    </row>
    <row r="2818" spans="1:19" ht="20.25" customHeight="1">
      <c r="A2818">
        <v>2816</v>
      </c>
      <c r="B2818">
        <v>7</v>
      </c>
      <c r="C2818" t="s">
        <v>1955</v>
      </c>
      <c r="D2818" t="s">
        <v>9271</v>
      </c>
      <c r="E2818" s="1">
        <v>42205</v>
      </c>
      <c r="F2818" t="s">
        <v>56</v>
      </c>
      <c r="G2818" t="s">
        <v>9272</v>
      </c>
      <c r="H2818" t="s">
        <v>149</v>
      </c>
      <c r="I2818" t="s">
        <v>73</v>
      </c>
      <c r="J2818" t="s">
        <v>25</v>
      </c>
      <c r="K2818" t="s">
        <v>7025</v>
      </c>
      <c r="L2818" s="1">
        <v>42186</v>
      </c>
      <c r="M2818">
        <v>4</v>
      </c>
      <c r="N2818">
        <v>2</v>
      </c>
      <c r="O2818">
        <v>3</v>
      </c>
      <c r="P2818">
        <v>3</v>
      </c>
      <c r="Q2818">
        <v>3</v>
      </c>
      <c r="R2818" t="s">
        <v>105</v>
      </c>
      <c r="S2818">
        <v>4</v>
      </c>
    </row>
    <row r="2819" spans="1:19" ht="20.25" customHeight="1">
      <c r="A2819">
        <v>2817</v>
      </c>
      <c r="B2819">
        <v>7</v>
      </c>
      <c r="C2819" t="s">
        <v>1955</v>
      </c>
      <c r="D2819" t="s">
        <v>9271</v>
      </c>
      <c r="E2819" s="1">
        <v>42205</v>
      </c>
      <c r="F2819" t="s">
        <v>56</v>
      </c>
      <c r="G2819" t="s">
        <v>9273</v>
      </c>
      <c r="H2819" t="s">
        <v>9274</v>
      </c>
      <c r="I2819" t="s">
        <v>73</v>
      </c>
      <c r="J2819" t="s">
        <v>94</v>
      </c>
      <c r="K2819" t="s">
        <v>6133</v>
      </c>
      <c r="L2819" s="1">
        <v>42186</v>
      </c>
      <c r="M2819">
        <v>4</v>
      </c>
      <c r="N2819">
        <v>2</v>
      </c>
      <c r="O2819">
        <v>4</v>
      </c>
      <c r="P2819">
        <v>3</v>
      </c>
      <c r="Q2819">
        <v>3</v>
      </c>
      <c r="R2819" t="s">
        <v>105</v>
      </c>
      <c r="S2819">
        <v>3</v>
      </c>
    </row>
    <row r="2820" spans="1:19" ht="20.25" customHeight="1">
      <c r="A2820">
        <v>2818</v>
      </c>
      <c r="B2820">
        <v>8</v>
      </c>
      <c r="C2820" t="s">
        <v>1955</v>
      </c>
      <c r="D2820" t="s">
        <v>9255</v>
      </c>
      <c r="E2820" s="1">
        <v>42205</v>
      </c>
      <c r="F2820" t="s">
        <v>56</v>
      </c>
      <c r="G2820" t="s">
        <v>9275</v>
      </c>
      <c r="H2820" t="s">
        <v>163</v>
      </c>
      <c r="I2820" t="s">
        <v>24</v>
      </c>
      <c r="J2820" t="s">
        <v>34</v>
      </c>
      <c r="K2820" t="s">
        <v>2901</v>
      </c>
      <c r="L2820" s="1">
        <v>42125</v>
      </c>
      <c r="M2820">
        <v>5</v>
      </c>
      <c r="N2820">
        <v>5</v>
      </c>
      <c r="O2820">
        <v>4</v>
      </c>
      <c r="P2820">
        <v>5</v>
      </c>
      <c r="Q2820">
        <v>5</v>
      </c>
      <c r="R2820" t="s">
        <v>105</v>
      </c>
      <c r="S2820">
        <v>4</v>
      </c>
    </row>
    <row r="2821" spans="1:19" ht="20.25" customHeight="1">
      <c r="A2821">
        <v>2819</v>
      </c>
      <c r="B2821">
        <v>3</v>
      </c>
      <c r="C2821" t="s">
        <v>1955</v>
      </c>
      <c r="D2821" t="s">
        <v>9276</v>
      </c>
      <c r="E2821" s="1">
        <v>42205</v>
      </c>
      <c r="F2821" t="s">
        <v>157</v>
      </c>
      <c r="G2821" t="s">
        <v>9277</v>
      </c>
      <c r="H2821" t="s">
        <v>163</v>
      </c>
      <c r="I2821" t="s">
        <v>33</v>
      </c>
      <c r="J2821" t="s">
        <v>34</v>
      </c>
      <c r="K2821" t="s">
        <v>3643</v>
      </c>
      <c r="L2821" s="1">
        <v>42186</v>
      </c>
      <c r="M2821">
        <v>2</v>
      </c>
      <c r="N2821">
        <v>1</v>
      </c>
      <c r="O2821">
        <v>1</v>
      </c>
      <c r="P2821">
        <v>3</v>
      </c>
      <c r="Q2821">
        <v>2</v>
      </c>
      <c r="R2821" t="s">
        <v>27</v>
      </c>
      <c r="S2821">
        <v>2</v>
      </c>
    </row>
    <row r="2822" spans="1:19" ht="20.25" customHeight="1">
      <c r="A2822">
        <v>2820</v>
      </c>
      <c r="B2822">
        <v>6</v>
      </c>
      <c r="C2822" t="s">
        <v>1955</v>
      </c>
      <c r="D2822" t="s">
        <v>9158</v>
      </c>
      <c r="E2822" s="1">
        <v>42203</v>
      </c>
      <c r="F2822" t="s">
        <v>21</v>
      </c>
      <c r="G2822" t="s">
        <v>9278</v>
      </c>
      <c r="I2822" t="s">
        <v>24</v>
      </c>
      <c r="J2822" t="s">
        <v>59</v>
      </c>
      <c r="K2822" t="s">
        <v>6200</v>
      </c>
      <c r="L2822" s="1">
        <v>42186</v>
      </c>
      <c r="M2822">
        <v>4</v>
      </c>
      <c r="N2822">
        <v>5</v>
      </c>
      <c r="O2822">
        <v>3</v>
      </c>
      <c r="P2822">
        <v>4</v>
      </c>
      <c r="Q2822">
        <v>2</v>
      </c>
      <c r="R2822" t="s">
        <v>105</v>
      </c>
      <c r="S2822">
        <v>4</v>
      </c>
    </row>
    <row r="2823" spans="1:19" ht="20.25" customHeight="1">
      <c r="A2823">
        <v>2821</v>
      </c>
      <c r="B2823">
        <v>8</v>
      </c>
      <c r="C2823" t="s">
        <v>1955</v>
      </c>
      <c r="D2823" t="s">
        <v>884</v>
      </c>
      <c r="E2823" s="1">
        <v>42202</v>
      </c>
      <c r="F2823" t="s">
        <v>21</v>
      </c>
      <c r="G2823" t="s">
        <v>9279</v>
      </c>
      <c r="H2823" t="s">
        <v>149</v>
      </c>
      <c r="I2823" t="s">
        <v>24</v>
      </c>
      <c r="J2823" t="s">
        <v>34</v>
      </c>
      <c r="K2823" t="s">
        <v>6308</v>
      </c>
      <c r="L2823" s="1">
        <v>42186</v>
      </c>
      <c r="M2823">
        <v>4</v>
      </c>
      <c r="N2823">
        <v>5</v>
      </c>
      <c r="O2823">
        <v>3</v>
      </c>
      <c r="P2823">
        <v>4</v>
      </c>
      <c r="Q2823">
        <v>5</v>
      </c>
      <c r="R2823" t="s">
        <v>105</v>
      </c>
      <c r="S2823">
        <v>4</v>
      </c>
    </row>
    <row r="2824" spans="1:19" ht="20.25" customHeight="1">
      <c r="A2824">
        <v>2822</v>
      </c>
      <c r="B2824">
        <v>2</v>
      </c>
      <c r="C2824" t="s">
        <v>1955</v>
      </c>
      <c r="D2824" t="s">
        <v>9280</v>
      </c>
      <c r="E2824" s="1">
        <v>42202</v>
      </c>
      <c r="F2824" t="s">
        <v>21</v>
      </c>
      <c r="G2824" t="s">
        <v>9281</v>
      </c>
      <c r="H2824" t="s">
        <v>2053</v>
      </c>
      <c r="I2824" t="s">
        <v>73</v>
      </c>
      <c r="J2824" t="s">
        <v>25</v>
      </c>
      <c r="K2824" t="s">
        <v>2218</v>
      </c>
      <c r="L2824" s="1">
        <v>42186</v>
      </c>
      <c r="M2824">
        <v>1</v>
      </c>
      <c r="N2824">
        <v>2</v>
      </c>
      <c r="O2824">
        <v>3</v>
      </c>
      <c r="P2824">
        <v>1</v>
      </c>
      <c r="Q2824">
        <v>1</v>
      </c>
      <c r="R2824" t="s">
        <v>27</v>
      </c>
      <c r="S2824">
        <v>1</v>
      </c>
    </row>
    <row r="2825" spans="1:19" ht="20.25" customHeight="1">
      <c r="A2825">
        <v>2823</v>
      </c>
      <c r="B2825">
        <v>5</v>
      </c>
      <c r="C2825" t="s">
        <v>1955</v>
      </c>
      <c r="D2825" t="s">
        <v>9282</v>
      </c>
      <c r="E2825" s="1">
        <v>42202</v>
      </c>
      <c r="F2825" t="s">
        <v>21</v>
      </c>
      <c r="G2825" t="s">
        <v>9283</v>
      </c>
      <c r="I2825" t="s">
        <v>24</v>
      </c>
      <c r="J2825" t="s">
        <v>25</v>
      </c>
      <c r="K2825" t="s">
        <v>8249</v>
      </c>
      <c r="L2825" s="1">
        <v>42186</v>
      </c>
      <c r="M2825">
        <v>2</v>
      </c>
      <c r="N2825">
        <v>3</v>
      </c>
      <c r="O2825">
        <v>3</v>
      </c>
      <c r="P2825">
        <v>4</v>
      </c>
      <c r="Q2825">
        <v>3</v>
      </c>
      <c r="R2825" t="s">
        <v>105</v>
      </c>
      <c r="S2825">
        <v>-1</v>
      </c>
    </row>
    <row r="2826" spans="1:19" ht="20.25" customHeight="1">
      <c r="A2826">
        <v>2824</v>
      </c>
      <c r="B2826">
        <v>10</v>
      </c>
      <c r="C2826" t="s">
        <v>1955</v>
      </c>
      <c r="D2826" t="s">
        <v>198</v>
      </c>
      <c r="E2826" s="1">
        <v>42201</v>
      </c>
      <c r="F2826" t="s">
        <v>21</v>
      </c>
      <c r="G2826" t="s">
        <v>9284</v>
      </c>
      <c r="H2826" t="s">
        <v>2053</v>
      </c>
      <c r="I2826" t="s">
        <v>73</v>
      </c>
      <c r="J2826" t="s">
        <v>34</v>
      </c>
      <c r="K2826" t="s">
        <v>9285</v>
      </c>
      <c r="L2826" s="1">
        <v>42156</v>
      </c>
      <c r="M2826">
        <v>5</v>
      </c>
      <c r="N2826">
        <v>5</v>
      </c>
      <c r="O2826">
        <v>5</v>
      </c>
      <c r="P2826">
        <v>5</v>
      </c>
      <c r="Q2826">
        <v>5</v>
      </c>
      <c r="R2826" t="s">
        <v>105</v>
      </c>
      <c r="S2826">
        <v>3</v>
      </c>
    </row>
    <row r="2827" spans="1:19" ht="20.25" customHeight="1">
      <c r="A2827">
        <v>2825</v>
      </c>
      <c r="B2827">
        <v>10</v>
      </c>
      <c r="C2827" t="s">
        <v>1955</v>
      </c>
      <c r="D2827" t="s">
        <v>9286</v>
      </c>
      <c r="E2827" s="1">
        <v>42201</v>
      </c>
      <c r="F2827" t="s">
        <v>21</v>
      </c>
      <c r="G2827" t="s">
        <v>9287</v>
      </c>
      <c r="H2827" t="s">
        <v>2053</v>
      </c>
      <c r="I2827" t="s">
        <v>73</v>
      </c>
      <c r="J2827" t="s">
        <v>59</v>
      </c>
      <c r="K2827" t="s">
        <v>7671</v>
      </c>
      <c r="L2827" s="1">
        <v>42186</v>
      </c>
      <c r="M2827">
        <v>5</v>
      </c>
      <c r="N2827">
        <v>5</v>
      </c>
      <c r="O2827">
        <v>5</v>
      </c>
      <c r="P2827">
        <v>5</v>
      </c>
      <c r="Q2827">
        <v>5</v>
      </c>
      <c r="R2827" t="s">
        <v>105</v>
      </c>
      <c r="S2827">
        <v>3</v>
      </c>
    </row>
    <row r="2828" spans="1:19" ht="20.25" customHeight="1">
      <c r="A2828">
        <v>2826</v>
      </c>
      <c r="B2828">
        <v>4</v>
      </c>
      <c r="C2828" t="s">
        <v>1955</v>
      </c>
      <c r="D2828" t="s">
        <v>9288</v>
      </c>
      <c r="E2828" s="1">
        <v>42200</v>
      </c>
      <c r="F2828" t="s">
        <v>56</v>
      </c>
      <c r="G2828" t="s">
        <v>9289</v>
      </c>
      <c r="H2828" t="s">
        <v>1969</v>
      </c>
      <c r="I2828" t="s">
        <v>73</v>
      </c>
      <c r="J2828" t="s">
        <v>34</v>
      </c>
      <c r="K2828" t="s">
        <v>9290</v>
      </c>
      <c r="L2828" s="1">
        <v>42186</v>
      </c>
      <c r="M2828">
        <v>2</v>
      </c>
      <c r="N2828">
        <v>3</v>
      </c>
      <c r="O2828">
        <v>1</v>
      </c>
      <c r="P2828">
        <v>3</v>
      </c>
      <c r="Q2828">
        <v>2</v>
      </c>
      <c r="R2828" t="s">
        <v>27</v>
      </c>
      <c r="S2828">
        <v>1</v>
      </c>
    </row>
    <row r="2829" spans="1:19" ht="20.25" customHeight="1">
      <c r="A2829">
        <v>2827</v>
      </c>
      <c r="B2829">
        <v>1</v>
      </c>
      <c r="C2829" t="s">
        <v>1955</v>
      </c>
      <c r="D2829" t="s">
        <v>9291</v>
      </c>
      <c r="E2829" s="1">
        <v>42200</v>
      </c>
      <c r="F2829" t="s">
        <v>56</v>
      </c>
      <c r="G2829" t="s">
        <v>9292</v>
      </c>
      <c r="H2829" t="s">
        <v>7555</v>
      </c>
      <c r="I2829" t="s">
        <v>73</v>
      </c>
      <c r="J2829" t="s">
        <v>25</v>
      </c>
      <c r="K2829" t="s">
        <v>9293</v>
      </c>
      <c r="L2829" s="1">
        <v>41883</v>
      </c>
      <c r="M2829">
        <v>1</v>
      </c>
      <c r="N2829">
        <v>5</v>
      </c>
      <c r="O2829">
        <v>3</v>
      </c>
      <c r="P2829">
        <v>5</v>
      </c>
      <c r="Q2829">
        <v>2</v>
      </c>
      <c r="R2829" t="s">
        <v>27</v>
      </c>
      <c r="S2829">
        <v>4</v>
      </c>
    </row>
    <row r="2830" spans="1:19" ht="20.25" customHeight="1">
      <c r="A2830">
        <v>2828</v>
      </c>
      <c r="B2830">
        <v>8</v>
      </c>
      <c r="C2830" t="s">
        <v>1955</v>
      </c>
      <c r="D2830" t="s">
        <v>9294</v>
      </c>
      <c r="E2830" s="1">
        <v>42199</v>
      </c>
      <c r="F2830" t="s">
        <v>21</v>
      </c>
      <c r="G2830" t="s">
        <v>9295</v>
      </c>
      <c r="H2830" t="s">
        <v>8643</v>
      </c>
      <c r="I2830" t="s">
        <v>87</v>
      </c>
      <c r="J2830" t="s">
        <v>25</v>
      </c>
      <c r="K2830" t="s">
        <v>7018</v>
      </c>
      <c r="L2830" s="1">
        <v>42156</v>
      </c>
      <c r="M2830">
        <v>3</v>
      </c>
      <c r="N2830">
        <v>5</v>
      </c>
      <c r="O2830">
        <v>4</v>
      </c>
      <c r="P2830">
        <v>4</v>
      </c>
      <c r="Q2830">
        <v>5</v>
      </c>
      <c r="R2830" t="s">
        <v>105</v>
      </c>
      <c r="S2830">
        <v>3</v>
      </c>
    </row>
    <row r="2831" spans="1:19" ht="20.25" customHeight="1">
      <c r="A2831">
        <v>2829</v>
      </c>
      <c r="B2831">
        <v>3</v>
      </c>
      <c r="C2831" t="s">
        <v>1955</v>
      </c>
      <c r="D2831" t="s">
        <v>9296</v>
      </c>
      <c r="E2831" s="1">
        <v>42199</v>
      </c>
      <c r="F2831" t="s">
        <v>21</v>
      </c>
      <c r="G2831" t="s">
        <v>9297</v>
      </c>
      <c r="H2831" t="s">
        <v>64</v>
      </c>
      <c r="I2831" t="s">
        <v>33</v>
      </c>
      <c r="J2831" t="s">
        <v>25</v>
      </c>
      <c r="K2831" t="s">
        <v>9298</v>
      </c>
      <c r="L2831" s="1">
        <v>42186</v>
      </c>
      <c r="M2831">
        <v>3</v>
      </c>
      <c r="N2831">
        <v>3</v>
      </c>
      <c r="O2831">
        <v>4</v>
      </c>
      <c r="P2831">
        <v>1</v>
      </c>
      <c r="Q2831">
        <v>2</v>
      </c>
      <c r="R2831" t="s">
        <v>27</v>
      </c>
      <c r="S2831">
        <v>-1</v>
      </c>
    </row>
    <row r="2832" spans="1:19" ht="20.25" customHeight="1">
      <c r="A2832">
        <v>2830</v>
      </c>
      <c r="B2832">
        <v>9</v>
      </c>
      <c r="C2832" t="s">
        <v>1955</v>
      </c>
      <c r="D2832" t="s">
        <v>9299</v>
      </c>
      <c r="E2832" s="1">
        <v>42198</v>
      </c>
      <c r="F2832" t="s">
        <v>2881</v>
      </c>
      <c r="G2832" t="s">
        <v>9300</v>
      </c>
      <c r="H2832" t="s">
        <v>32</v>
      </c>
      <c r="I2832" t="s">
        <v>73</v>
      </c>
      <c r="J2832" t="s">
        <v>34</v>
      </c>
      <c r="K2832" t="s">
        <v>9301</v>
      </c>
      <c r="L2832" s="1">
        <v>41974</v>
      </c>
      <c r="M2832">
        <v>5</v>
      </c>
      <c r="N2832">
        <v>5</v>
      </c>
      <c r="O2832">
        <v>5</v>
      </c>
      <c r="P2832">
        <v>5</v>
      </c>
      <c r="Q2832">
        <v>4</v>
      </c>
      <c r="R2832" t="s">
        <v>105</v>
      </c>
      <c r="S2832">
        <v>4</v>
      </c>
    </row>
    <row r="2833" spans="1:19" ht="20.25" customHeight="1">
      <c r="A2833">
        <v>2831</v>
      </c>
      <c r="B2833">
        <v>8</v>
      </c>
      <c r="C2833" t="s">
        <v>1955</v>
      </c>
      <c r="D2833" t="s">
        <v>9302</v>
      </c>
      <c r="E2833" s="1">
        <v>42198</v>
      </c>
      <c r="F2833" t="s">
        <v>21</v>
      </c>
      <c r="G2833" t="s">
        <v>9303</v>
      </c>
      <c r="H2833" t="s">
        <v>23</v>
      </c>
      <c r="I2833" t="s">
        <v>24</v>
      </c>
      <c r="J2833" t="s">
        <v>25</v>
      </c>
      <c r="K2833" t="s">
        <v>201</v>
      </c>
      <c r="L2833" s="1">
        <v>42125</v>
      </c>
      <c r="M2833">
        <v>4</v>
      </c>
      <c r="N2833">
        <v>5</v>
      </c>
      <c r="O2833">
        <v>4</v>
      </c>
      <c r="P2833">
        <v>5</v>
      </c>
      <c r="Q2833">
        <v>3</v>
      </c>
      <c r="R2833" t="s">
        <v>105</v>
      </c>
      <c r="S2833">
        <v>5</v>
      </c>
    </row>
    <row r="2834" spans="1:19" ht="20.25" customHeight="1">
      <c r="A2834">
        <v>2832</v>
      </c>
      <c r="B2834">
        <v>4</v>
      </c>
      <c r="C2834" t="s">
        <v>1955</v>
      </c>
      <c r="D2834" t="s">
        <v>9276</v>
      </c>
      <c r="E2834" s="1">
        <v>42197</v>
      </c>
      <c r="F2834" t="s">
        <v>157</v>
      </c>
      <c r="G2834" t="s">
        <v>9304</v>
      </c>
      <c r="H2834" t="s">
        <v>2053</v>
      </c>
      <c r="I2834" t="s">
        <v>33</v>
      </c>
      <c r="J2834" t="s">
        <v>34</v>
      </c>
      <c r="K2834" t="s">
        <v>1490</v>
      </c>
      <c r="L2834" s="1">
        <v>42186</v>
      </c>
      <c r="M2834">
        <v>1</v>
      </c>
      <c r="N2834">
        <v>5</v>
      </c>
      <c r="O2834">
        <v>4</v>
      </c>
      <c r="P2834">
        <v>1</v>
      </c>
      <c r="Q2834">
        <v>3</v>
      </c>
      <c r="R2834" t="s">
        <v>27</v>
      </c>
      <c r="S2834">
        <v>1</v>
      </c>
    </row>
    <row r="2835" spans="1:19" ht="20.25" customHeight="1">
      <c r="A2835">
        <v>2833</v>
      </c>
      <c r="B2835">
        <v>3</v>
      </c>
      <c r="C2835" t="s">
        <v>1955</v>
      </c>
      <c r="D2835" t="s">
        <v>9305</v>
      </c>
      <c r="E2835" s="1">
        <v>42197</v>
      </c>
      <c r="F2835" t="s">
        <v>1995</v>
      </c>
      <c r="G2835" t="s">
        <v>9306</v>
      </c>
      <c r="H2835" t="s">
        <v>32</v>
      </c>
      <c r="I2835" t="s">
        <v>73</v>
      </c>
      <c r="J2835" t="s">
        <v>25</v>
      </c>
      <c r="K2835" t="s">
        <v>6479</v>
      </c>
      <c r="L2835" s="1">
        <v>42186</v>
      </c>
      <c r="M2835">
        <v>2</v>
      </c>
      <c r="N2835">
        <v>4</v>
      </c>
      <c r="O2835">
        <v>1</v>
      </c>
      <c r="P2835">
        <v>1</v>
      </c>
      <c r="Q2835">
        <v>3</v>
      </c>
      <c r="R2835" t="s">
        <v>27</v>
      </c>
      <c r="S2835">
        <v>-1</v>
      </c>
    </row>
    <row r="2836" spans="1:19" ht="20.25" customHeight="1">
      <c r="A2836">
        <v>2834</v>
      </c>
      <c r="B2836">
        <v>8</v>
      </c>
      <c r="C2836" t="s">
        <v>1955</v>
      </c>
      <c r="D2836" t="s">
        <v>1406</v>
      </c>
      <c r="E2836" s="1">
        <v>42197</v>
      </c>
      <c r="F2836" t="s">
        <v>21</v>
      </c>
      <c r="G2836" t="s">
        <v>9307</v>
      </c>
      <c r="H2836" t="s">
        <v>3055</v>
      </c>
      <c r="I2836" t="s">
        <v>24</v>
      </c>
      <c r="J2836" t="s">
        <v>34</v>
      </c>
      <c r="K2836" t="s">
        <v>726</v>
      </c>
      <c r="L2836" s="1">
        <v>42156</v>
      </c>
      <c r="M2836">
        <v>4</v>
      </c>
      <c r="N2836">
        <v>4</v>
      </c>
      <c r="O2836">
        <v>5</v>
      </c>
      <c r="P2836">
        <v>4</v>
      </c>
      <c r="Q2836">
        <v>4</v>
      </c>
      <c r="R2836" t="s">
        <v>105</v>
      </c>
      <c r="S2836">
        <v>-1</v>
      </c>
    </row>
    <row r="2837" spans="1:19" ht="20.25" customHeight="1">
      <c r="A2837">
        <v>2835</v>
      </c>
      <c r="B2837">
        <v>9</v>
      </c>
      <c r="C2837" t="s">
        <v>1955</v>
      </c>
      <c r="D2837" t="s">
        <v>67</v>
      </c>
      <c r="E2837" s="1">
        <v>42197</v>
      </c>
      <c r="F2837" t="s">
        <v>21</v>
      </c>
      <c r="G2837" t="s">
        <v>9308</v>
      </c>
      <c r="H2837" t="s">
        <v>64</v>
      </c>
      <c r="I2837" t="s">
        <v>87</v>
      </c>
      <c r="J2837" t="s">
        <v>25</v>
      </c>
      <c r="K2837" t="s">
        <v>9309</v>
      </c>
      <c r="L2837" s="1">
        <v>42125</v>
      </c>
      <c r="M2837">
        <v>5</v>
      </c>
      <c r="N2837">
        <v>5</v>
      </c>
      <c r="O2837">
        <v>4</v>
      </c>
      <c r="P2837">
        <v>4</v>
      </c>
      <c r="Q2837">
        <v>5</v>
      </c>
      <c r="R2837" t="s">
        <v>105</v>
      </c>
      <c r="S2837">
        <v>1</v>
      </c>
    </row>
    <row r="2838" spans="1:19" ht="20.25" customHeight="1">
      <c r="A2838">
        <v>2836</v>
      </c>
      <c r="B2838">
        <v>1</v>
      </c>
      <c r="C2838" t="s">
        <v>1955</v>
      </c>
      <c r="D2838" t="s">
        <v>9310</v>
      </c>
      <c r="E2838" s="1">
        <v>42196</v>
      </c>
      <c r="F2838" t="s">
        <v>21</v>
      </c>
      <c r="G2838" t="s">
        <v>9311</v>
      </c>
      <c r="I2838" t="s">
        <v>33</v>
      </c>
      <c r="J2838" t="s">
        <v>25</v>
      </c>
      <c r="K2838" t="s">
        <v>9312</v>
      </c>
      <c r="L2838" s="1">
        <v>42156</v>
      </c>
      <c r="M2838">
        <v>1</v>
      </c>
      <c r="N2838">
        <v>1</v>
      </c>
      <c r="O2838">
        <v>1</v>
      </c>
      <c r="P2838">
        <v>1</v>
      </c>
      <c r="Q2838">
        <v>1</v>
      </c>
      <c r="R2838" t="s">
        <v>27</v>
      </c>
      <c r="S2838">
        <v>3</v>
      </c>
    </row>
    <row r="2839" spans="1:19" ht="20.25" customHeight="1">
      <c r="A2839">
        <v>2837</v>
      </c>
      <c r="B2839">
        <v>9</v>
      </c>
      <c r="C2839" t="s">
        <v>1955</v>
      </c>
      <c r="D2839" t="s">
        <v>884</v>
      </c>
      <c r="E2839" s="1">
        <v>42195</v>
      </c>
      <c r="F2839" t="s">
        <v>157</v>
      </c>
      <c r="G2839" t="s">
        <v>9313</v>
      </c>
      <c r="H2839" t="s">
        <v>32</v>
      </c>
      <c r="I2839" t="s">
        <v>87</v>
      </c>
      <c r="J2839" t="s">
        <v>34</v>
      </c>
      <c r="K2839" t="s">
        <v>9314</v>
      </c>
      <c r="L2839" s="1">
        <v>42156</v>
      </c>
      <c r="M2839">
        <v>1</v>
      </c>
      <c r="N2839">
        <v>5</v>
      </c>
      <c r="O2839">
        <v>5</v>
      </c>
      <c r="P2839">
        <v>5</v>
      </c>
      <c r="Q2839">
        <v>4</v>
      </c>
      <c r="R2839" t="s">
        <v>105</v>
      </c>
      <c r="S2839">
        <v>-1</v>
      </c>
    </row>
    <row r="2840" spans="1:19" ht="20.25" customHeight="1">
      <c r="A2840">
        <v>2838</v>
      </c>
      <c r="B2840">
        <v>7</v>
      </c>
      <c r="C2840" t="s">
        <v>1955</v>
      </c>
      <c r="D2840" t="s">
        <v>9315</v>
      </c>
      <c r="E2840" s="1">
        <v>42194</v>
      </c>
      <c r="F2840" t="s">
        <v>56</v>
      </c>
      <c r="G2840" t="s">
        <v>9316</v>
      </c>
      <c r="H2840" t="s">
        <v>2053</v>
      </c>
      <c r="I2840" t="s">
        <v>24</v>
      </c>
      <c r="J2840" t="s">
        <v>94</v>
      </c>
      <c r="K2840" t="s">
        <v>9317</v>
      </c>
      <c r="L2840" s="1">
        <v>42125</v>
      </c>
      <c r="M2840">
        <v>4</v>
      </c>
      <c r="N2840">
        <v>5</v>
      </c>
      <c r="O2840">
        <v>4</v>
      </c>
      <c r="P2840">
        <v>3</v>
      </c>
      <c r="Q2840">
        <v>4</v>
      </c>
      <c r="R2840" t="s">
        <v>105</v>
      </c>
      <c r="S2840">
        <v>5</v>
      </c>
    </row>
    <row r="2841" spans="1:19" ht="20.25" customHeight="1">
      <c r="A2841">
        <v>2839</v>
      </c>
      <c r="B2841">
        <v>3</v>
      </c>
      <c r="C2841" t="s">
        <v>1955</v>
      </c>
      <c r="D2841" t="s">
        <v>67</v>
      </c>
      <c r="E2841" s="1">
        <v>42194</v>
      </c>
      <c r="F2841" t="s">
        <v>157</v>
      </c>
      <c r="G2841" t="s">
        <v>9318</v>
      </c>
      <c r="H2841" t="s">
        <v>3771</v>
      </c>
      <c r="I2841" t="s">
        <v>33</v>
      </c>
      <c r="J2841" t="s">
        <v>34</v>
      </c>
      <c r="K2841" t="s">
        <v>335</v>
      </c>
      <c r="L2841" s="1">
        <v>42186</v>
      </c>
      <c r="M2841">
        <v>1</v>
      </c>
      <c r="N2841">
        <v>4</v>
      </c>
      <c r="O2841">
        <v>1</v>
      </c>
      <c r="P2841">
        <v>3</v>
      </c>
      <c r="Q2841">
        <v>1</v>
      </c>
      <c r="R2841" t="s">
        <v>27</v>
      </c>
      <c r="S2841">
        <v>1</v>
      </c>
    </row>
    <row r="2842" spans="1:19" ht="20.25" customHeight="1">
      <c r="A2842">
        <v>2840</v>
      </c>
      <c r="B2842">
        <v>5</v>
      </c>
      <c r="C2842" t="s">
        <v>1955</v>
      </c>
      <c r="D2842" t="s">
        <v>9319</v>
      </c>
      <c r="E2842" s="1">
        <v>42194</v>
      </c>
      <c r="F2842" t="s">
        <v>1995</v>
      </c>
      <c r="G2842" t="s">
        <v>9320</v>
      </c>
      <c r="H2842" t="s">
        <v>163</v>
      </c>
      <c r="I2842" t="s">
        <v>33</v>
      </c>
      <c r="J2842" t="s">
        <v>34</v>
      </c>
      <c r="K2842" t="s">
        <v>3691</v>
      </c>
      <c r="L2842" s="1">
        <v>42186</v>
      </c>
      <c r="M2842">
        <v>2</v>
      </c>
      <c r="N2842">
        <v>4</v>
      </c>
      <c r="O2842">
        <v>3</v>
      </c>
      <c r="P2842">
        <v>4</v>
      </c>
      <c r="Q2842">
        <v>3</v>
      </c>
      <c r="R2842" t="s">
        <v>27</v>
      </c>
      <c r="S2842">
        <v>2</v>
      </c>
    </row>
    <row r="2843" spans="1:19" ht="20.25" customHeight="1">
      <c r="A2843">
        <v>2841</v>
      </c>
      <c r="B2843">
        <v>3</v>
      </c>
      <c r="C2843" t="s">
        <v>1955</v>
      </c>
      <c r="D2843" t="s">
        <v>9321</v>
      </c>
      <c r="E2843" s="1">
        <v>42193</v>
      </c>
      <c r="F2843" t="s">
        <v>594</v>
      </c>
      <c r="G2843" t="s">
        <v>9322</v>
      </c>
      <c r="H2843" t="s">
        <v>9323</v>
      </c>
      <c r="I2843" t="s">
        <v>33</v>
      </c>
      <c r="J2843" t="s">
        <v>59</v>
      </c>
      <c r="K2843" t="s">
        <v>445</v>
      </c>
      <c r="L2843" s="1">
        <v>42186</v>
      </c>
      <c r="M2843">
        <v>2</v>
      </c>
      <c r="N2843">
        <v>1</v>
      </c>
      <c r="O2843">
        <v>1</v>
      </c>
      <c r="P2843">
        <v>2</v>
      </c>
      <c r="Q2843">
        <v>1</v>
      </c>
      <c r="R2843" t="s">
        <v>27</v>
      </c>
      <c r="S2843">
        <v>-1</v>
      </c>
    </row>
    <row r="2844" spans="1:19" ht="20.25" customHeight="1">
      <c r="A2844">
        <v>2842</v>
      </c>
      <c r="B2844">
        <v>2</v>
      </c>
      <c r="C2844" t="s">
        <v>1955</v>
      </c>
      <c r="D2844" t="s">
        <v>9276</v>
      </c>
      <c r="E2844" s="1">
        <v>42192</v>
      </c>
      <c r="F2844" t="s">
        <v>157</v>
      </c>
      <c r="G2844" t="s">
        <v>9324</v>
      </c>
      <c r="H2844" t="s">
        <v>163</v>
      </c>
      <c r="I2844" t="s">
        <v>33</v>
      </c>
      <c r="J2844" t="s">
        <v>34</v>
      </c>
      <c r="K2844" t="s">
        <v>2428</v>
      </c>
      <c r="L2844" s="1">
        <v>42156</v>
      </c>
      <c r="M2844">
        <v>2</v>
      </c>
      <c r="N2844">
        <v>2</v>
      </c>
      <c r="O2844">
        <v>2</v>
      </c>
      <c r="P2844">
        <v>2</v>
      </c>
      <c r="Q2844">
        <v>2</v>
      </c>
      <c r="R2844" t="s">
        <v>27</v>
      </c>
      <c r="S2844">
        <v>3</v>
      </c>
    </row>
    <row r="2845" spans="1:19" ht="20.25" customHeight="1">
      <c r="A2845">
        <v>2843</v>
      </c>
      <c r="B2845">
        <v>1</v>
      </c>
      <c r="C2845" t="s">
        <v>1955</v>
      </c>
      <c r="D2845" t="s">
        <v>9276</v>
      </c>
      <c r="E2845" s="1">
        <v>42192</v>
      </c>
      <c r="F2845" t="s">
        <v>157</v>
      </c>
      <c r="G2845" t="s">
        <v>9325</v>
      </c>
      <c r="H2845" t="s">
        <v>3771</v>
      </c>
      <c r="I2845" t="s">
        <v>33</v>
      </c>
      <c r="J2845" t="s">
        <v>34</v>
      </c>
      <c r="K2845" t="s">
        <v>1119</v>
      </c>
      <c r="L2845" s="1">
        <v>42186</v>
      </c>
      <c r="M2845">
        <v>1</v>
      </c>
      <c r="N2845">
        <v>3</v>
      </c>
      <c r="O2845">
        <v>2</v>
      </c>
      <c r="P2845">
        <v>1</v>
      </c>
      <c r="Q2845">
        <v>1</v>
      </c>
      <c r="R2845" t="s">
        <v>27</v>
      </c>
      <c r="S2845">
        <v>-1</v>
      </c>
    </row>
    <row r="2846" spans="1:19" ht="20.25" customHeight="1">
      <c r="A2846">
        <v>2844</v>
      </c>
      <c r="B2846">
        <v>2</v>
      </c>
      <c r="C2846" t="s">
        <v>1955</v>
      </c>
      <c r="D2846" t="s">
        <v>9276</v>
      </c>
      <c r="E2846" s="1">
        <v>42192</v>
      </c>
      <c r="F2846" t="s">
        <v>157</v>
      </c>
      <c r="G2846" t="s">
        <v>9326</v>
      </c>
      <c r="H2846" t="s">
        <v>2053</v>
      </c>
      <c r="I2846" t="s">
        <v>33</v>
      </c>
      <c r="J2846" t="s">
        <v>34</v>
      </c>
      <c r="K2846" t="s">
        <v>578</v>
      </c>
      <c r="L2846" s="1">
        <v>42186</v>
      </c>
      <c r="M2846">
        <v>1</v>
      </c>
      <c r="N2846">
        <v>3</v>
      </c>
      <c r="O2846">
        <v>2</v>
      </c>
      <c r="P2846">
        <v>2</v>
      </c>
      <c r="Q2846">
        <v>2</v>
      </c>
      <c r="R2846" t="s">
        <v>27</v>
      </c>
      <c r="S2846">
        <v>-1</v>
      </c>
    </row>
    <row r="2847" spans="1:19" ht="20.25" customHeight="1">
      <c r="A2847">
        <v>2845</v>
      </c>
      <c r="B2847">
        <v>3</v>
      </c>
      <c r="C2847" t="s">
        <v>1955</v>
      </c>
      <c r="D2847" t="s">
        <v>9327</v>
      </c>
      <c r="E2847" s="1">
        <v>42191</v>
      </c>
      <c r="F2847" t="s">
        <v>21</v>
      </c>
      <c r="G2847" t="s">
        <v>9328</v>
      </c>
      <c r="I2847" t="s">
        <v>87</v>
      </c>
      <c r="J2847" t="s">
        <v>25</v>
      </c>
      <c r="K2847" t="s">
        <v>9329</v>
      </c>
      <c r="L2847" s="1">
        <v>42156</v>
      </c>
      <c r="M2847">
        <v>3</v>
      </c>
      <c r="N2847">
        <v>2</v>
      </c>
      <c r="O2847">
        <v>1</v>
      </c>
      <c r="P2847">
        <v>1</v>
      </c>
      <c r="Q2847">
        <v>1</v>
      </c>
      <c r="R2847" t="s">
        <v>27</v>
      </c>
      <c r="S2847">
        <v>5</v>
      </c>
    </row>
    <row r="2848" spans="1:19" ht="20.25" customHeight="1">
      <c r="A2848">
        <v>2846</v>
      </c>
      <c r="B2848">
        <v>10</v>
      </c>
      <c r="C2848" t="s">
        <v>1955</v>
      </c>
      <c r="D2848" t="s">
        <v>9330</v>
      </c>
      <c r="E2848" s="1">
        <v>42191</v>
      </c>
      <c r="F2848" t="s">
        <v>21</v>
      </c>
      <c r="G2848" t="s">
        <v>9331</v>
      </c>
      <c r="H2848" t="s">
        <v>3818</v>
      </c>
      <c r="I2848" t="s">
        <v>73</v>
      </c>
      <c r="J2848" t="s">
        <v>34</v>
      </c>
      <c r="K2848" t="s">
        <v>9332</v>
      </c>
      <c r="L2848" s="1">
        <v>41852</v>
      </c>
      <c r="M2848">
        <v>5</v>
      </c>
      <c r="N2848">
        <v>5</v>
      </c>
      <c r="O2848">
        <v>5</v>
      </c>
      <c r="P2848">
        <v>5</v>
      </c>
      <c r="Q2848">
        <v>3</v>
      </c>
      <c r="R2848" t="s">
        <v>105</v>
      </c>
      <c r="S2848">
        <v>5</v>
      </c>
    </row>
    <row r="2849" spans="1:19" ht="20.25" customHeight="1">
      <c r="A2849">
        <v>2847</v>
      </c>
      <c r="B2849">
        <v>1</v>
      </c>
      <c r="C2849" t="s">
        <v>1955</v>
      </c>
      <c r="D2849" t="s">
        <v>9333</v>
      </c>
      <c r="E2849" s="1">
        <v>42190</v>
      </c>
      <c r="F2849" t="s">
        <v>21</v>
      </c>
      <c r="G2849" t="s">
        <v>9334</v>
      </c>
      <c r="I2849" t="s">
        <v>33</v>
      </c>
      <c r="J2849" t="s">
        <v>25</v>
      </c>
      <c r="K2849" t="s">
        <v>1611</v>
      </c>
      <c r="L2849" s="1">
        <v>42156</v>
      </c>
      <c r="M2849">
        <v>1</v>
      </c>
      <c r="N2849">
        <v>1</v>
      </c>
      <c r="O2849">
        <v>1</v>
      </c>
      <c r="P2849">
        <v>2</v>
      </c>
      <c r="Q2849">
        <v>1</v>
      </c>
      <c r="R2849" t="s">
        <v>27</v>
      </c>
      <c r="S2849">
        <v>1</v>
      </c>
    </row>
    <row r="2850" spans="1:19" ht="20.25" customHeight="1">
      <c r="A2850">
        <v>2848</v>
      </c>
      <c r="B2850">
        <v>1</v>
      </c>
      <c r="C2850" t="s">
        <v>1955</v>
      </c>
      <c r="D2850" t="s">
        <v>9335</v>
      </c>
      <c r="E2850" s="1">
        <v>42190</v>
      </c>
      <c r="F2850" t="s">
        <v>21</v>
      </c>
      <c r="G2850" t="s">
        <v>9336</v>
      </c>
      <c r="H2850" t="s">
        <v>163</v>
      </c>
      <c r="I2850" t="s">
        <v>87</v>
      </c>
      <c r="J2850" t="s">
        <v>25</v>
      </c>
      <c r="K2850" t="s">
        <v>2783</v>
      </c>
      <c r="L2850" s="1">
        <v>42156</v>
      </c>
      <c r="M2850">
        <v>1</v>
      </c>
      <c r="N2850">
        <v>2</v>
      </c>
      <c r="O2850">
        <v>1</v>
      </c>
      <c r="P2850">
        <v>1</v>
      </c>
      <c r="Q2850">
        <v>2</v>
      </c>
      <c r="R2850" t="s">
        <v>27</v>
      </c>
      <c r="S2850">
        <v>1</v>
      </c>
    </row>
    <row r="2851" spans="1:19" ht="20.25" customHeight="1">
      <c r="A2851">
        <v>2849</v>
      </c>
      <c r="B2851">
        <v>10</v>
      </c>
      <c r="C2851" t="s">
        <v>1955</v>
      </c>
      <c r="D2851" t="s">
        <v>8734</v>
      </c>
      <c r="E2851" s="1">
        <v>42189</v>
      </c>
      <c r="F2851" t="s">
        <v>21</v>
      </c>
      <c r="G2851" t="s">
        <v>9337</v>
      </c>
      <c r="H2851" t="s">
        <v>32</v>
      </c>
      <c r="I2851" t="s">
        <v>73</v>
      </c>
      <c r="J2851" t="s">
        <v>25</v>
      </c>
      <c r="K2851" t="s">
        <v>9338</v>
      </c>
      <c r="L2851" s="1">
        <v>42186</v>
      </c>
      <c r="M2851">
        <v>3</v>
      </c>
      <c r="N2851">
        <v>5</v>
      </c>
      <c r="O2851">
        <v>4</v>
      </c>
      <c r="P2851">
        <v>5</v>
      </c>
      <c r="Q2851">
        <v>5</v>
      </c>
      <c r="R2851" t="s">
        <v>105</v>
      </c>
      <c r="S2851">
        <v>-1</v>
      </c>
    </row>
    <row r="2852" spans="1:19" ht="20.25" customHeight="1">
      <c r="A2852">
        <v>2850</v>
      </c>
      <c r="B2852">
        <v>5</v>
      </c>
      <c r="C2852" t="s">
        <v>1955</v>
      </c>
      <c r="D2852" t="s">
        <v>9339</v>
      </c>
      <c r="E2852" s="1">
        <v>42189</v>
      </c>
      <c r="F2852" t="s">
        <v>56</v>
      </c>
      <c r="G2852" t="s">
        <v>9340</v>
      </c>
      <c r="I2852" t="s">
        <v>87</v>
      </c>
      <c r="J2852" t="s">
        <v>25</v>
      </c>
      <c r="K2852" t="s">
        <v>9341</v>
      </c>
      <c r="L2852" s="1">
        <v>42186</v>
      </c>
      <c r="M2852">
        <v>2</v>
      </c>
      <c r="N2852">
        <v>1</v>
      </c>
      <c r="O2852">
        <v>2</v>
      </c>
      <c r="P2852">
        <v>3</v>
      </c>
      <c r="Q2852">
        <v>2</v>
      </c>
      <c r="R2852" t="s">
        <v>27</v>
      </c>
      <c r="S2852">
        <v>2</v>
      </c>
    </row>
    <row r="2853" spans="1:19" ht="20.25" customHeight="1">
      <c r="A2853">
        <v>2851</v>
      </c>
      <c r="B2853">
        <v>1</v>
      </c>
      <c r="C2853" t="s">
        <v>1955</v>
      </c>
      <c r="D2853" t="s">
        <v>9342</v>
      </c>
      <c r="E2853" s="1">
        <v>42189</v>
      </c>
      <c r="F2853" t="s">
        <v>117</v>
      </c>
      <c r="G2853" t="s">
        <v>9343</v>
      </c>
      <c r="I2853" t="s">
        <v>87</v>
      </c>
      <c r="J2853" t="s">
        <v>25</v>
      </c>
      <c r="K2853" t="s">
        <v>9344</v>
      </c>
      <c r="L2853" s="1">
        <v>42186</v>
      </c>
      <c r="M2853">
        <v>2</v>
      </c>
      <c r="N2853">
        <v>3</v>
      </c>
      <c r="O2853">
        <v>1</v>
      </c>
      <c r="P2853">
        <v>1</v>
      </c>
      <c r="Q2853">
        <v>1</v>
      </c>
      <c r="R2853" t="s">
        <v>27</v>
      </c>
      <c r="S2853">
        <v>2</v>
      </c>
    </row>
    <row r="2854" spans="1:19" ht="20.25" customHeight="1">
      <c r="A2854">
        <v>2852</v>
      </c>
      <c r="B2854">
        <v>1</v>
      </c>
      <c r="C2854" t="s">
        <v>1955</v>
      </c>
      <c r="D2854" t="s">
        <v>9345</v>
      </c>
      <c r="E2854" s="1">
        <v>42188</v>
      </c>
      <c r="F2854" t="s">
        <v>1099</v>
      </c>
      <c r="G2854" t="s">
        <v>9346</v>
      </c>
      <c r="I2854" t="s">
        <v>87</v>
      </c>
      <c r="J2854" t="s">
        <v>25</v>
      </c>
      <c r="K2854" t="s">
        <v>9347</v>
      </c>
      <c r="L2854" s="1">
        <v>42156</v>
      </c>
      <c r="M2854">
        <v>1</v>
      </c>
      <c r="N2854">
        <v>1</v>
      </c>
      <c r="O2854">
        <v>-1</v>
      </c>
      <c r="P2854">
        <v>3</v>
      </c>
      <c r="Q2854">
        <v>1</v>
      </c>
      <c r="R2854" t="s">
        <v>27</v>
      </c>
      <c r="S2854">
        <v>-1</v>
      </c>
    </row>
    <row r="2855" spans="1:19" ht="20.25" customHeight="1">
      <c r="A2855">
        <v>2853</v>
      </c>
      <c r="B2855">
        <v>2</v>
      </c>
      <c r="C2855" t="s">
        <v>1955</v>
      </c>
      <c r="D2855" t="s">
        <v>9305</v>
      </c>
      <c r="E2855" s="1">
        <v>42188</v>
      </c>
      <c r="F2855" t="s">
        <v>1995</v>
      </c>
      <c r="G2855" t="s">
        <v>9348</v>
      </c>
      <c r="H2855" t="s">
        <v>9349</v>
      </c>
      <c r="I2855" t="s">
        <v>73</v>
      </c>
      <c r="J2855" t="s">
        <v>25</v>
      </c>
      <c r="K2855" t="s">
        <v>9350</v>
      </c>
      <c r="L2855" s="1">
        <v>42156</v>
      </c>
      <c r="M2855">
        <v>1</v>
      </c>
      <c r="N2855">
        <v>2</v>
      </c>
      <c r="O2855">
        <v>1</v>
      </c>
      <c r="P2855">
        <v>1</v>
      </c>
      <c r="Q2855">
        <v>1</v>
      </c>
      <c r="R2855" t="s">
        <v>27</v>
      </c>
      <c r="S2855">
        <v>3</v>
      </c>
    </row>
    <row r="2856" spans="1:19" ht="20.25" customHeight="1">
      <c r="A2856">
        <v>2854</v>
      </c>
      <c r="B2856">
        <v>6</v>
      </c>
      <c r="C2856" t="s">
        <v>1955</v>
      </c>
      <c r="D2856" t="s">
        <v>9351</v>
      </c>
      <c r="E2856" s="1">
        <v>42187</v>
      </c>
      <c r="F2856" t="s">
        <v>255</v>
      </c>
      <c r="G2856" t="s">
        <v>9352</v>
      </c>
      <c r="I2856" t="s">
        <v>73</v>
      </c>
      <c r="J2856" t="s">
        <v>34</v>
      </c>
      <c r="K2856" t="s">
        <v>9353</v>
      </c>
      <c r="L2856" s="1">
        <v>42186</v>
      </c>
      <c r="M2856">
        <v>3</v>
      </c>
      <c r="N2856">
        <v>3</v>
      </c>
      <c r="O2856">
        <v>4</v>
      </c>
      <c r="P2856">
        <v>4</v>
      </c>
      <c r="Q2856">
        <v>4</v>
      </c>
      <c r="R2856" t="s">
        <v>27</v>
      </c>
      <c r="S2856">
        <v>2</v>
      </c>
    </row>
    <row r="2857" spans="1:19" ht="20.25" customHeight="1">
      <c r="A2857">
        <v>2855</v>
      </c>
      <c r="B2857">
        <v>1</v>
      </c>
      <c r="C2857" t="s">
        <v>1955</v>
      </c>
      <c r="D2857" t="s">
        <v>9354</v>
      </c>
      <c r="E2857" s="1">
        <v>42186</v>
      </c>
      <c r="F2857" t="s">
        <v>21</v>
      </c>
      <c r="G2857" t="s">
        <v>9355</v>
      </c>
      <c r="I2857" t="s">
        <v>24</v>
      </c>
      <c r="J2857" t="s">
        <v>25</v>
      </c>
      <c r="K2857" t="s">
        <v>9356</v>
      </c>
      <c r="L2857" s="1">
        <v>42156</v>
      </c>
      <c r="M2857">
        <v>4</v>
      </c>
      <c r="N2857">
        <v>3</v>
      </c>
      <c r="O2857">
        <v>1</v>
      </c>
      <c r="P2857">
        <v>1</v>
      </c>
      <c r="Q2857">
        <v>1</v>
      </c>
      <c r="R2857" t="s">
        <v>27</v>
      </c>
      <c r="S2857">
        <v>-1</v>
      </c>
    </row>
    <row r="2858" spans="1:19" ht="20.25" customHeight="1">
      <c r="A2858">
        <v>2856</v>
      </c>
      <c r="B2858">
        <v>8</v>
      </c>
      <c r="C2858" t="s">
        <v>1955</v>
      </c>
      <c r="D2858" t="s">
        <v>475</v>
      </c>
      <c r="E2858" s="1">
        <v>42186</v>
      </c>
      <c r="F2858" t="s">
        <v>21</v>
      </c>
      <c r="G2858" t="s">
        <v>9357</v>
      </c>
      <c r="H2858" t="s">
        <v>23</v>
      </c>
      <c r="I2858" t="s">
        <v>73</v>
      </c>
      <c r="J2858" t="s">
        <v>25</v>
      </c>
      <c r="K2858" t="s">
        <v>9358</v>
      </c>
      <c r="L2858" s="1">
        <v>42156</v>
      </c>
      <c r="M2858">
        <v>4</v>
      </c>
      <c r="N2858">
        <v>5</v>
      </c>
      <c r="O2858">
        <v>3</v>
      </c>
      <c r="P2858">
        <v>4</v>
      </c>
      <c r="Q2858">
        <v>5</v>
      </c>
      <c r="R2858" t="s">
        <v>105</v>
      </c>
      <c r="S2858">
        <v>5</v>
      </c>
    </row>
    <row r="2859" spans="1:19" ht="20.25" customHeight="1">
      <c r="A2859">
        <v>2857</v>
      </c>
      <c r="B2859">
        <v>8</v>
      </c>
      <c r="C2859" t="s">
        <v>1955</v>
      </c>
      <c r="D2859" t="s">
        <v>9359</v>
      </c>
      <c r="E2859" s="1">
        <v>42185</v>
      </c>
      <c r="F2859" t="s">
        <v>117</v>
      </c>
      <c r="G2859" t="s">
        <v>9360</v>
      </c>
      <c r="H2859" t="s">
        <v>149</v>
      </c>
      <c r="I2859" t="s">
        <v>87</v>
      </c>
      <c r="J2859" t="s">
        <v>25</v>
      </c>
      <c r="K2859" t="s">
        <v>8401</v>
      </c>
      <c r="L2859" s="1">
        <v>41913</v>
      </c>
      <c r="M2859">
        <v>4</v>
      </c>
      <c r="N2859">
        <v>4</v>
      </c>
      <c r="O2859">
        <v>3</v>
      </c>
      <c r="P2859">
        <v>4</v>
      </c>
      <c r="Q2859">
        <v>5</v>
      </c>
      <c r="R2859" t="s">
        <v>105</v>
      </c>
      <c r="S2859">
        <v>3</v>
      </c>
    </row>
    <row r="2860" spans="1:19" ht="20.25" customHeight="1">
      <c r="A2860">
        <v>2858</v>
      </c>
      <c r="B2860">
        <v>3</v>
      </c>
      <c r="C2860" t="s">
        <v>1955</v>
      </c>
      <c r="D2860" t="s">
        <v>9361</v>
      </c>
      <c r="E2860" s="1">
        <v>42184</v>
      </c>
      <c r="F2860" t="s">
        <v>21</v>
      </c>
      <c r="G2860" t="s">
        <v>9362</v>
      </c>
      <c r="I2860" t="s">
        <v>24</v>
      </c>
      <c r="J2860" t="s">
        <v>94</v>
      </c>
      <c r="K2860" t="s">
        <v>9363</v>
      </c>
      <c r="L2860" s="1">
        <v>42156</v>
      </c>
      <c r="M2860">
        <v>3</v>
      </c>
      <c r="N2860">
        <v>2</v>
      </c>
      <c r="O2860">
        <v>2</v>
      </c>
      <c r="P2860">
        <v>3</v>
      </c>
      <c r="Q2860">
        <v>1</v>
      </c>
      <c r="R2860" t="s">
        <v>27</v>
      </c>
      <c r="S2860">
        <v>3</v>
      </c>
    </row>
    <row r="2861" spans="1:19" ht="20.25" customHeight="1">
      <c r="A2861">
        <v>2859</v>
      </c>
      <c r="B2861">
        <v>2</v>
      </c>
      <c r="C2861" t="s">
        <v>1955</v>
      </c>
      <c r="D2861" t="s">
        <v>9305</v>
      </c>
      <c r="E2861" s="1">
        <v>42183</v>
      </c>
      <c r="F2861" t="s">
        <v>1995</v>
      </c>
      <c r="G2861" t="s">
        <v>9364</v>
      </c>
      <c r="H2861" t="s">
        <v>9365</v>
      </c>
      <c r="I2861" t="s">
        <v>73</v>
      </c>
      <c r="J2861" t="s">
        <v>25</v>
      </c>
      <c r="K2861" t="s">
        <v>9366</v>
      </c>
      <c r="L2861" s="1">
        <v>42156</v>
      </c>
      <c r="M2861">
        <v>1</v>
      </c>
      <c r="N2861">
        <v>3</v>
      </c>
      <c r="O2861">
        <v>2</v>
      </c>
      <c r="P2861">
        <v>1</v>
      </c>
      <c r="Q2861">
        <v>1</v>
      </c>
      <c r="R2861" t="s">
        <v>27</v>
      </c>
      <c r="S2861">
        <v>3</v>
      </c>
    </row>
    <row r="2862" spans="1:19" ht="20.25" customHeight="1">
      <c r="A2862">
        <v>2860</v>
      </c>
      <c r="B2862">
        <v>3</v>
      </c>
      <c r="C2862" t="s">
        <v>1955</v>
      </c>
      <c r="D2862" t="s">
        <v>198</v>
      </c>
      <c r="E2862" s="1">
        <v>42183</v>
      </c>
      <c r="F2862" t="s">
        <v>21</v>
      </c>
      <c r="G2862" t="s">
        <v>9367</v>
      </c>
      <c r="I2862" t="s">
        <v>24</v>
      </c>
      <c r="J2862" t="s">
        <v>25</v>
      </c>
      <c r="K2862" t="s">
        <v>2064</v>
      </c>
      <c r="L2862" s="1">
        <v>41944</v>
      </c>
      <c r="M2862">
        <v>2</v>
      </c>
      <c r="N2862">
        <v>1</v>
      </c>
      <c r="O2862">
        <v>1</v>
      </c>
      <c r="P2862">
        <v>2</v>
      </c>
      <c r="Q2862">
        <v>2</v>
      </c>
      <c r="R2862" t="s">
        <v>27</v>
      </c>
      <c r="S2862">
        <v>-1</v>
      </c>
    </row>
    <row r="2863" spans="1:19" ht="20.25" customHeight="1">
      <c r="A2863">
        <v>2861</v>
      </c>
      <c r="B2863">
        <v>4</v>
      </c>
      <c r="C2863" t="s">
        <v>1955</v>
      </c>
      <c r="D2863" t="s">
        <v>198</v>
      </c>
      <c r="E2863" s="1">
        <v>42183</v>
      </c>
      <c r="F2863" t="s">
        <v>21</v>
      </c>
      <c r="G2863" t="s">
        <v>9368</v>
      </c>
      <c r="I2863" t="s">
        <v>24</v>
      </c>
      <c r="J2863" t="s">
        <v>25</v>
      </c>
      <c r="K2863" t="s">
        <v>238</v>
      </c>
      <c r="L2863" s="1">
        <v>41944</v>
      </c>
      <c r="M2863">
        <v>2</v>
      </c>
      <c r="N2863">
        <v>3</v>
      </c>
      <c r="O2863">
        <v>3</v>
      </c>
      <c r="P2863">
        <v>3</v>
      </c>
      <c r="Q2863">
        <v>2</v>
      </c>
      <c r="R2863" t="s">
        <v>27</v>
      </c>
      <c r="S2863">
        <v>-1</v>
      </c>
    </row>
    <row r="2864" spans="1:19" ht="20.25" customHeight="1">
      <c r="A2864">
        <v>2862</v>
      </c>
      <c r="B2864">
        <v>8</v>
      </c>
      <c r="C2864" t="s">
        <v>1955</v>
      </c>
      <c r="D2864" t="s">
        <v>7312</v>
      </c>
      <c r="E2864" s="1">
        <v>42182</v>
      </c>
      <c r="F2864" t="s">
        <v>21</v>
      </c>
      <c r="G2864" t="s">
        <v>9369</v>
      </c>
      <c r="H2864" t="s">
        <v>9370</v>
      </c>
      <c r="I2864" t="s">
        <v>73</v>
      </c>
      <c r="J2864" t="s">
        <v>34</v>
      </c>
      <c r="K2864" t="s">
        <v>6361</v>
      </c>
      <c r="L2864" s="1">
        <v>42156</v>
      </c>
      <c r="M2864">
        <v>4</v>
      </c>
      <c r="N2864">
        <v>5</v>
      </c>
      <c r="O2864">
        <v>5</v>
      </c>
      <c r="P2864">
        <v>4</v>
      </c>
      <c r="Q2864">
        <v>4</v>
      </c>
      <c r="R2864" t="s">
        <v>105</v>
      </c>
      <c r="S2864">
        <v>-1</v>
      </c>
    </row>
    <row r="2865" spans="1:19" ht="20.25" customHeight="1">
      <c r="A2865">
        <v>2863</v>
      </c>
      <c r="B2865">
        <v>3</v>
      </c>
      <c r="C2865" t="s">
        <v>1955</v>
      </c>
      <c r="D2865" t="s">
        <v>9371</v>
      </c>
      <c r="E2865" s="1">
        <v>42181</v>
      </c>
      <c r="F2865" t="s">
        <v>21</v>
      </c>
      <c r="G2865" t="s">
        <v>9372</v>
      </c>
      <c r="H2865" t="s">
        <v>3771</v>
      </c>
      <c r="I2865" t="s">
        <v>24</v>
      </c>
      <c r="J2865" t="s">
        <v>34</v>
      </c>
      <c r="K2865" t="s">
        <v>9373</v>
      </c>
      <c r="L2865" s="1">
        <v>42156</v>
      </c>
      <c r="M2865">
        <v>2</v>
      </c>
      <c r="N2865">
        <v>5</v>
      </c>
      <c r="O2865">
        <v>2</v>
      </c>
      <c r="P2865">
        <v>2</v>
      </c>
      <c r="Q2865">
        <v>2</v>
      </c>
      <c r="R2865" t="s">
        <v>27</v>
      </c>
      <c r="S2865">
        <v>2</v>
      </c>
    </row>
    <row r="2866" spans="1:19" ht="20.25" customHeight="1">
      <c r="A2866">
        <v>2864</v>
      </c>
      <c r="B2866">
        <v>8</v>
      </c>
      <c r="C2866" t="s">
        <v>1955</v>
      </c>
      <c r="D2866" t="s">
        <v>3289</v>
      </c>
      <c r="E2866" s="1">
        <v>42181</v>
      </c>
      <c r="F2866" t="s">
        <v>21</v>
      </c>
      <c r="G2866" t="s">
        <v>9374</v>
      </c>
      <c r="H2866" t="s">
        <v>32</v>
      </c>
      <c r="I2866" t="s">
        <v>24</v>
      </c>
      <c r="J2866" t="s">
        <v>34</v>
      </c>
      <c r="K2866" t="s">
        <v>9375</v>
      </c>
      <c r="L2866" s="1">
        <v>42156</v>
      </c>
      <c r="M2866">
        <v>3</v>
      </c>
      <c r="N2866">
        <v>4</v>
      </c>
      <c r="O2866">
        <v>5</v>
      </c>
      <c r="P2866">
        <v>1</v>
      </c>
      <c r="Q2866">
        <v>4</v>
      </c>
      <c r="R2866" t="s">
        <v>105</v>
      </c>
      <c r="S2866">
        <v>-1</v>
      </c>
    </row>
    <row r="2867" spans="1:19" ht="20.25" customHeight="1">
      <c r="A2867">
        <v>2865</v>
      </c>
      <c r="B2867">
        <v>8</v>
      </c>
      <c r="C2867" t="s">
        <v>1955</v>
      </c>
      <c r="D2867" t="s">
        <v>9376</v>
      </c>
      <c r="E2867" s="1">
        <v>42181</v>
      </c>
      <c r="F2867" t="s">
        <v>21</v>
      </c>
      <c r="G2867" t="s">
        <v>9377</v>
      </c>
      <c r="H2867" t="s">
        <v>532</v>
      </c>
      <c r="I2867" t="s">
        <v>73</v>
      </c>
      <c r="J2867" t="s">
        <v>25</v>
      </c>
      <c r="K2867" t="s">
        <v>2269</v>
      </c>
      <c r="L2867" s="1">
        <v>42156</v>
      </c>
      <c r="M2867">
        <v>5</v>
      </c>
      <c r="N2867">
        <v>5</v>
      </c>
      <c r="O2867">
        <v>3</v>
      </c>
      <c r="P2867">
        <v>5</v>
      </c>
      <c r="Q2867">
        <v>4</v>
      </c>
      <c r="R2867" t="s">
        <v>105</v>
      </c>
      <c r="S2867">
        <v>-1</v>
      </c>
    </row>
    <row r="2868" spans="1:19" ht="20.25" customHeight="1">
      <c r="A2868">
        <v>2866</v>
      </c>
      <c r="B2868">
        <v>4</v>
      </c>
      <c r="C2868" t="s">
        <v>1955</v>
      </c>
      <c r="D2868" t="s">
        <v>9378</v>
      </c>
      <c r="E2868" s="1">
        <v>42180</v>
      </c>
      <c r="F2868" t="s">
        <v>21</v>
      </c>
      <c r="G2868" t="s">
        <v>9379</v>
      </c>
      <c r="H2868" t="s">
        <v>9380</v>
      </c>
      <c r="I2868" t="s">
        <v>24</v>
      </c>
      <c r="J2868" t="s">
        <v>34</v>
      </c>
      <c r="K2868" t="s">
        <v>196</v>
      </c>
      <c r="L2868" s="1">
        <v>42125</v>
      </c>
      <c r="M2868">
        <v>3</v>
      </c>
      <c r="N2868">
        <v>2</v>
      </c>
      <c r="O2868">
        <v>2</v>
      </c>
      <c r="P2868">
        <v>3</v>
      </c>
      <c r="Q2868">
        <v>2</v>
      </c>
      <c r="R2868" t="s">
        <v>27</v>
      </c>
      <c r="S2868">
        <v>4</v>
      </c>
    </row>
    <row r="2869" spans="1:19" ht="20.25" customHeight="1">
      <c r="A2869">
        <v>2867</v>
      </c>
      <c r="B2869">
        <v>2</v>
      </c>
      <c r="C2869" t="s">
        <v>1955</v>
      </c>
      <c r="D2869" t="s">
        <v>9381</v>
      </c>
      <c r="E2869" s="1">
        <v>42177</v>
      </c>
      <c r="F2869" t="s">
        <v>21</v>
      </c>
      <c r="G2869" t="s">
        <v>9382</v>
      </c>
      <c r="H2869" t="s">
        <v>419</v>
      </c>
      <c r="I2869" t="s">
        <v>24</v>
      </c>
      <c r="J2869" t="s">
        <v>25</v>
      </c>
      <c r="K2869" t="s">
        <v>9383</v>
      </c>
      <c r="L2869" s="1">
        <v>42156</v>
      </c>
      <c r="M2869">
        <v>3</v>
      </c>
      <c r="N2869">
        <v>4</v>
      </c>
      <c r="O2869">
        <v>3</v>
      </c>
      <c r="P2869">
        <v>1</v>
      </c>
      <c r="Q2869">
        <v>1</v>
      </c>
      <c r="R2869" t="s">
        <v>27</v>
      </c>
      <c r="S2869">
        <v>-1</v>
      </c>
    </row>
    <row r="2870" spans="1:19" ht="20.25" customHeight="1">
      <c r="A2870">
        <v>2868</v>
      </c>
      <c r="B2870">
        <v>7</v>
      </c>
      <c r="C2870" t="s">
        <v>1955</v>
      </c>
      <c r="D2870" t="s">
        <v>3910</v>
      </c>
      <c r="E2870" s="1">
        <v>42176</v>
      </c>
      <c r="F2870" t="s">
        <v>157</v>
      </c>
      <c r="G2870" t="s">
        <v>9384</v>
      </c>
      <c r="H2870" t="s">
        <v>32</v>
      </c>
      <c r="I2870" t="s">
        <v>33</v>
      </c>
      <c r="J2870" t="s">
        <v>34</v>
      </c>
      <c r="K2870" t="s">
        <v>751</v>
      </c>
      <c r="L2870" s="1">
        <v>42125</v>
      </c>
      <c r="M2870">
        <v>2</v>
      </c>
      <c r="N2870">
        <v>5</v>
      </c>
      <c r="O2870">
        <v>4</v>
      </c>
      <c r="P2870">
        <v>4</v>
      </c>
      <c r="Q2870">
        <v>4</v>
      </c>
      <c r="R2870" t="s">
        <v>105</v>
      </c>
      <c r="S2870">
        <v>4</v>
      </c>
    </row>
    <row r="2871" spans="1:19" ht="20.25" customHeight="1">
      <c r="A2871">
        <v>2869</v>
      </c>
      <c r="B2871">
        <v>3</v>
      </c>
      <c r="C2871" t="s">
        <v>1955</v>
      </c>
      <c r="D2871" t="s">
        <v>9385</v>
      </c>
      <c r="E2871" s="1">
        <v>42175</v>
      </c>
      <c r="F2871" t="s">
        <v>157</v>
      </c>
      <c r="G2871" t="s">
        <v>9386</v>
      </c>
      <c r="H2871" t="s">
        <v>9387</v>
      </c>
      <c r="I2871" t="s">
        <v>73</v>
      </c>
      <c r="J2871" t="s">
        <v>25</v>
      </c>
      <c r="K2871" t="s">
        <v>9388</v>
      </c>
      <c r="L2871" s="1">
        <v>42095</v>
      </c>
      <c r="M2871">
        <v>1</v>
      </c>
      <c r="N2871">
        <v>4</v>
      </c>
      <c r="O2871">
        <v>3</v>
      </c>
      <c r="P2871">
        <v>4</v>
      </c>
      <c r="Q2871">
        <v>2</v>
      </c>
      <c r="R2871" t="s">
        <v>27</v>
      </c>
      <c r="S2871">
        <v>3</v>
      </c>
    </row>
    <row r="2872" spans="1:19" ht="20.25" customHeight="1">
      <c r="A2872">
        <v>2870</v>
      </c>
      <c r="B2872">
        <v>8</v>
      </c>
      <c r="C2872" t="s">
        <v>1955</v>
      </c>
      <c r="D2872" t="s">
        <v>9389</v>
      </c>
      <c r="E2872" s="1">
        <v>42174</v>
      </c>
      <c r="F2872" t="s">
        <v>6439</v>
      </c>
      <c r="G2872" t="s">
        <v>9390</v>
      </c>
      <c r="I2872" t="s">
        <v>33</v>
      </c>
      <c r="J2872" t="s">
        <v>34</v>
      </c>
      <c r="K2872" t="s">
        <v>9391</v>
      </c>
      <c r="L2872" s="1">
        <v>42156</v>
      </c>
      <c r="M2872">
        <v>3</v>
      </c>
      <c r="N2872">
        <v>5</v>
      </c>
      <c r="O2872">
        <v>5</v>
      </c>
      <c r="P2872">
        <v>4</v>
      </c>
      <c r="Q2872">
        <v>4</v>
      </c>
      <c r="R2872" t="s">
        <v>105</v>
      </c>
      <c r="S2872">
        <v>-1</v>
      </c>
    </row>
    <row r="2873" spans="1:19" ht="20.25" customHeight="1">
      <c r="A2873">
        <v>2871</v>
      </c>
      <c r="B2873">
        <v>3</v>
      </c>
      <c r="C2873" t="s">
        <v>1955</v>
      </c>
      <c r="D2873" t="s">
        <v>724</v>
      </c>
      <c r="E2873" s="1">
        <v>42173</v>
      </c>
      <c r="F2873" t="s">
        <v>21</v>
      </c>
      <c r="G2873" t="s">
        <v>9392</v>
      </c>
      <c r="H2873" t="s">
        <v>32</v>
      </c>
      <c r="I2873" t="s">
        <v>73</v>
      </c>
      <c r="J2873" t="s">
        <v>59</v>
      </c>
      <c r="K2873" t="s">
        <v>8249</v>
      </c>
      <c r="L2873" s="1">
        <v>42156</v>
      </c>
      <c r="M2873">
        <v>3</v>
      </c>
      <c r="N2873">
        <v>3</v>
      </c>
      <c r="O2873">
        <v>3</v>
      </c>
      <c r="P2873">
        <v>1</v>
      </c>
      <c r="Q2873">
        <v>3</v>
      </c>
      <c r="R2873" t="s">
        <v>27</v>
      </c>
      <c r="S2873">
        <v>-1</v>
      </c>
    </row>
    <row r="2874" spans="1:19" ht="20.25" customHeight="1">
      <c r="A2874">
        <v>2872</v>
      </c>
      <c r="B2874">
        <v>7</v>
      </c>
      <c r="C2874" t="s">
        <v>1955</v>
      </c>
      <c r="D2874" t="s">
        <v>3289</v>
      </c>
      <c r="E2874" s="1">
        <v>42173</v>
      </c>
      <c r="F2874" t="s">
        <v>21</v>
      </c>
      <c r="G2874" t="s">
        <v>9393</v>
      </c>
      <c r="H2874" t="s">
        <v>32</v>
      </c>
      <c r="I2874" t="s">
        <v>24</v>
      </c>
      <c r="J2874" t="s">
        <v>34</v>
      </c>
      <c r="K2874" t="s">
        <v>9394</v>
      </c>
      <c r="L2874" s="1">
        <v>42156</v>
      </c>
      <c r="M2874">
        <v>2</v>
      </c>
      <c r="N2874">
        <v>4</v>
      </c>
      <c r="O2874">
        <v>5</v>
      </c>
      <c r="P2874">
        <v>4</v>
      </c>
      <c r="Q2874">
        <v>4</v>
      </c>
      <c r="R2874" t="s">
        <v>105</v>
      </c>
      <c r="S2874">
        <v>-1</v>
      </c>
    </row>
    <row r="2875" spans="1:19" ht="20.25" customHeight="1">
      <c r="A2875">
        <v>2873</v>
      </c>
      <c r="B2875">
        <v>10</v>
      </c>
      <c r="C2875" t="s">
        <v>1955</v>
      </c>
      <c r="D2875" t="s">
        <v>9395</v>
      </c>
      <c r="E2875" s="1">
        <v>42172</v>
      </c>
      <c r="F2875" t="s">
        <v>21</v>
      </c>
      <c r="G2875" t="s">
        <v>9396</v>
      </c>
      <c r="H2875" t="s">
        <v>9397</v>
      </c>
      <c r="I2875" t="s">
        <v>73</v>
      </c>
      <c r="J2875" t="s">
        <v>59</v>
      </c>
      <c r="K2875" t="s">
        <v>6709</v>
      </c>
      <c r="L2875" s="1">
        <v>42156</v>
      </c>
      <c r="M2875">
        <v>4</v>
      </c>
      <c r="N2875">
        <v>5</v>
      </c>
      <c r="O2875">
        <v>5</v>
      </c>
      <c r="P2875">
        <v>5</v>
      </c>
      <c r="Q2875">
        <v>5</v>
      </c>
      <c r="R2875" t="s">
        <v>105</v>
      </c>
      <c r="S2875">
        <v>4</v>
      </c>
    </row>
    <row r="2876" spans="1:19" ht="20.25" customHeight="1">
      <c r="A2876">
        <v>2874</v>
      </c>
      <c r="B2876">
        <v>1</v>
      </c>
      <c r="C2876" t="s">
        <v>1955</v>
      </c>
      <c r="D2876" t="s">
        <v>9398</v>
      </c>
      <c r="E2876" s="1">
        <v>42172</v>
      </c>
      <c r="F2876" t="s">
        <v>21</v>
      </c>
      <c r="G2876" t="s">
        <v>9399</v>
      </c>
      <c r="H2876" t="s">
        <v>9400</v>
      </c>
      <c r="I2876" t="s">
        <v>24</v>
      </c>
      <c r="J2876" t="s">
        <v>25</v>
      </c>
      <c r="K2876" t="s">
        <v>9401</v>
      </c>
      <c r="L2876" s="1">
        <v>42125</v>
      </c>
      <c r="M2876">
        <v>1</v>
      </c>
      <c r="N2876">
        <v>1</v>
      </c>
      <c r="O2876">
        <v>1</v>
      </c>
      <c r="P2876">
        <v>1</v>
      </c>
      <c r="Q2876">
        <v>1</v>
      </c>
      <c r="R2876" t="s">
        <v>27</v>
      </c>
      <c r="S2876">
        <v>1</v>
      </c>
    </row>
    <row r="2877" spans="1:19" ht="20.25" customHeight="1">
      <c r="A2877">
        <v>2875</v>
      </c>
      <c r="B2877">
        <v>9</v>
      </c>
      <c r="C2877" t="s">
        <v>1955</v>
      </c>
      <c r="D2877" t="s">
        <v>1313</v>
      </c>
      <c r="E2877" s="1">
        <v>42172</v>
      </c>
      <c r="F2877" t="s">
        <v>372</v>
      </c>
      <c r="G2877" t="s">
        <v>9402</v>
      </c>
      <c r="H2877">
        <v>777</v>
      </c>
      <c r="I2877" t="s">
        <v>33</v>
      </c>
      <c r="J2877" t="s">
        <v>34</v>
      </c>
      <c r="K2877" t="s">
        <v>9403</v>
      </c>
      <c r="L2877" s="1">
        <v>41821</v>
      </c>
      <c r="M2877">
        <v>5</v>
      </c>
      <c r="N2877">
        <v>5</v>
      </c>
      <c r="O2877">
        <v>4</v>
      </c>
      <c r="P2877">
        <v>4</v>
      </c>
      <c r="Q2877">
        <v>3</v>
      </c>
      <c r="R2877" t="s">
        <v>105</v>
      </c>
      <c r="S2877">
        <v>5</v>
      </c>
    </row>
    <row r="2878" spans="1:19" ht="20.25" customHeight="1">
      <c r="A2878">
        <v>2876</v>
      </c>
      <c r="B2878">
        <v>1</v>
      </c>
      <c r="C2878" t="s">
        <v>1955</v>
      </c>
      <c r="D2878" t="s">
        <v>9404</v>
      </c>
      <c r="E2878" s="1">
        <v>42172</v>
      </c>
      <c r="F2878" t="s">
        <v>56</v>
      </c>
      <c r="G2878" t="s">
        <v>9405</v>
      </c>
      <c r="I2878" t="s">
        <v>73</v>
      </c>
      <c r="K2878" t="s">
        <v>9406</v>
      </c>
      <c r="L2878" s="1">
        <v>42125</v>
      </c>
      <c r="M2878">
        <v>1</v>
      </c>
      <c r="N2878">
        <v>4</v>
      </c>
      <c r="O2878">
        <v>3</v>
      </c>
      <c r="P2878">
        <v>1</v>
      </c>
      <c r="Q2878">
        <v>1</v>
      </c>
      <c r="R2878" t="s">
        <v>27</v>
      </c>
      <c r="S2878">
        <v>2</v>
      </c>
    </row>
    <row r="2879" spans="1:19" ht="20.25" customHeight="1">
      <c r="A2879">
        <v>2877</v>
      </c>
      <c r="B2879">
        <v>6</v>
      </c>
      <c r="C2879" t="s">
        <v>1955</v>
      </c>
      <c r="D2879" t="s">
        <v>9407</v>
      </c>
      <c r="E2879" s="1">
        <v>42172</v>
      </c>
      <c r="F2879" t="s">
        <v>157</v>
      </c>
      <c r="G2879" t="s">
        <v>9408</v>
      </c>
      <c r="I2879" t="s">
        <v>24</v>
      </c>
      <c r="J2879" t="s">
        <v>34</v>
      </c>
      <c r="K2879" t="s">
        <v>6491</v>
      </c>
      <c r="L2879" s="1">
        <v>42156</v>
      </c>
      <c r="M2879">
        <v>3</v>
      </c>
      <c r="N2879">
        <v>5</v>
      </c>
      <c r="O2879">
        <v>4</v>
      </c>
      <c r="P2879">
        <v>4</v>
      </c>
      <c r="Q2879">
        <v>3</v>
      </c>
      <c r="R2879" t="s">
        <v>105</v>
      </c>
      <c r="S2879">
        <v>3</v>
      </c>
    </row>
    <row r="2880" spans="1:19" ht="20.25" customHeight="1">
      <c r="A2880">
        <v>2878</v>
      </c>
      <c r="B2880">
        <v>8</v>
      </c>
      <c r="C2880" t="s">
        <v>1955</v>
      </c>
      <c r="D2880" t="s">
        <v>9409</v>
      </c>
      <c r="E2880" s="1">
        <v>42172</v>
      </c>
      <c r="F2880" t="s">
        <v>21</v>
      </c>
      <c r="G2880" t="s">
        <v>9410</v>
      </c>
      <c r="H2880" t="s">
        <v>32</v>
      </c>
      <c r="I2880" t="s">
        <v>73</v>
      </c>
      <c r="J2880" t="s">
        <v>25</v>
      </c>
      <c r="K2880" t="s">
        <v>9411</v>
      </c>
      <c r="L2880" s="1">
        <v>42156</v>
      </c>
      <c r="M2880">
        <v>4</v>
      </c>
      <c r="N2880">
        <v>5</v>
      </c>
      <c r="O2880">
        <v>4</v>
      </c>
      <c r="P2880">
        <v>4</v>
      </c>
      <c r="Q2880">
        <v>4</v>
      </c>
      <c r="R2880" t="s">
        <v>105</v>
      </c>
      <c r="S2880">
        <v>-1</v>
      </c>
    </row>
    <row r="2881" spans="1:19" ht="20.25" customHeight="1">
      <c r="A2881">
        <v>2879</v>
      </c>
      <c r="B2881">
        <v>6</v>
      </c>
      <c r="C2881" t="s">
        <v>1955</v>
      </c>
      <c r="D2881" t="s">
        <v>9412</v>
      </c>
      <c r="E2881" s="1">
        <v>42171</v>
      </c>
      <c r="F2881" t="s">
        <v>21</v>
      </c>
      <c r="G2881" t="s">
        <v>9413</v>
      </c>
      <c r="H2881" t="s">
        <v>9414</v>
      </c>
      <c r="I2881" t="s">
        <v>73</v>
      </c>
      <c r="J2881" t="s">
        <v>34</v>
      </c>
      <c r="K2881" t="s">
        <v>5515</v>
      </c>
      <c r="L2881" s="1">
        <v>42156</v>
      </c>
      <c r="M2881">
        <v>4</v>
      </c>
      <c r="N2881">
        <v>3</v>
      </c>
      <c r="O2881">
        <v>3</v>
      </c>
      <c r="P2881">
        <v>3</v>
      </c>
      <c r="Q2881">
        <v>3</v>
      </c>
      <c r="R2881" t="s">
        <v>105</v>
      </c>
      <c r="S2881">
        <v>4</v>
      </c>
    </row>
    <row r="2882" spans="1:19" ht="20.25" customHeight="1">
      <c r="A2882">
        <v>2880</v>
      </c>
      <c r="B2882">
        <v>10</v>
      </c>
      <c r="C2882" t="s">
        <v>1955</v>
      </c>
      <c r="D2882" t="s">
        <v>9415</v>
      </c>
      <c r="E2882" s="1">
        <v>42169</v>
      </c>
      <c r="F2882" t="s">
        <v>21</v>
      </c>
      <c r="G2882" t="s">
        <v>9416</v>
      </c>
      <c r="I2882" t="s">
        <v>24</v>
      </c>
      <c r="J2882" t="s">
        <v>25</v>
      </c>
      <c r="K2882" t="s">
        <v>9417</v>
      </c>
      <c r="L2882" s="1">
        <v>42156</v>
      </c>
      <c r="M2882">
        <v>5</v>
      </c>
      <c r="N2882">
        <v>5</v>
      </c>
      <c r="O2882">
        <v>5</v>
      </c>
      <c r="P2882">
        <v>5</v>
      </c>
      <c r="Q2882">
        <v>5</v>
      </c>
      <c r="R2882" t="s">
        <v>105</v>
      </c>
      <c r="S2882">
        <v>-1</v>
      </c>
    </row>
    <row r="2883" spans="1:19" ht="20.25" customHeight="1">
      <c r="A2883">
        <v>2881</v>
      </c>
      <c r="B2883">
        <v>9</v>
      </c>
      <c r="C2883" t="s">
        <v>1955</v>
      </c>
      <c r="D2883" t="s">
        <v>884</v>
      </c>
      <c r="E2883" s="1">
        <v>42169</v>
      </c>
      <c r="F2883" t="s">
        <v>372</v>
      </c>
      <c r="G2883" t="s">
        <v>9418</v>
      </c>
      <c r="I2883" t="s">
        <v>73</v>
      </c>
      <c r="J2883" t="s">
        <v>25</v>
      </c>
      <c r="K2883" t="s">
        <v>9419</v>
      </c>
      <c r="L2883" s="1">
        <v>42156</v>
      </c>
      <c r="M2883">
        <v>5</v>
      </c>
      <c r="N2883">
        <v>5</v>
      </c>
      <c r="O2883">
        <v>3</v>
      </c>
      <c r="P2883">
        <v>4</v>
      </c>
      <c r="Q2883">
        <v>5</v>
      </c>
      <c r="R2883" t="s">
        <v>105</v>
      </c>
      <c r="S2883">
        <v>-1</v>
      </c>
    </row>
    <row r="2884" spans="1:19" ht="20.25" customHeight="1">
      <c r="A2884">
        <v>2882</v>
      </c>
      <c r="B2884">
        <v>6</v>
      </c>
      <c r="C2884" t="s">
        <v>1955</v>
      </c>
      <c r="D2884" t="s">
        <v>9420</v>
      </c>
      <c r="E2884" s="1">
        <v>42169</v>
      </c>
      <c r="F2884" t="s">
        <v>117</v>
      </c>
      <c r="G2884" t="s">
        <v>9421</v>
      </c>
      <c r="H2884" t="s">
        <v>3314</v>
      </c>
      <c r="I2884" t="s">
        <v>73</v>
      </c>
      <c r="J2884" t="s">
        <v>25</v>
      </c>
      <c r="K2884" t="s">
        <v>6606</v>
      </c>
      <c r="L2884" s="1">
        <v>42125</v>
      </c>
      <c r="M2884">
        <v>3</v>
      </c>
      <c r="N2884">
        <v>4</v>
      </c>
      <c r="O2884">
        <v>4</v>
      </c>
      <c r="P2884">
        <v>4</v>
      </c>
      <c r="Q2884">
        <v>4</v>
      </c>
      <c r="R2884" t="s">
        <v>105</v>
      </c>
      <c r="S2884">
        <v>4</v>
      </c>
    </row>
    <row r="2885" spans="1:19" ht="20.25" customHeight="1">
      <c r="A2885">
        <v>2883</v>
      </c>
      <c r="B2885">
        <v>9</v>
      </c>
      <c r="C2885" t="s">
        <v>1955</v>
      </c>
      <c r="D2885" t="s">
        <v>9422</v>
      </c>
      <c r="E2885" s="1">
        <v>42168</v>
      </c>
      <c r="F2885" t="s">
        <v>21</v>
      </c>
      <c r="G2885" t="s">
        <v>9423</v>
      </c>
      <c r="H2885" t="s">
        <v>32</v>
      </c>
      <c r="I2885" t="s">
        <v>24</v>
      </c>
      <c r="J2885" t="s">
        <v>25</v>
      </c>
      <c r="K2885" t="s">
        <v>9424</v>
      </c>
      <c r="L2885" s="1">
        <v>42156</v>
      </c>
      <c r="M2885">
        <v>3</v>
      </c>
      <c r="N2885">
        <v>5</v>
      </c>
      <c r="O2885">
        <v>3</v>
      </c>
      <c r="P2885">
        <v>4</v>
      </c>
      <c r="Q2885">
        <v>4</v>
      </c>
      <c r="R2885" t="s">
        <v>105</v>
      </c>
      <c r="S2885">
        <v>-1</v>
      </c>
    </row>
    <row r="2886" spans="1:19" ht="20.25" customHeight="1">
      <c r="A2886">
        <v>2884</v>
      </c>
      <c r="B2886">
        <v>1</v>
      </c>
      <c r="C2886" t="s">
        <v>1955</v>
      </c>
      <c r="D2886" t="s">
        <v>9425</v>
      </c>
      <c r="E2886" s="1">
        <v>42167</v>
      </c>
      <c r="F2886" t="s">
        <v>21</v>
      </c>
      <c r="G2886" t="s">
        <v>9426</v>
      </c>
      <c r="H2886" t="s">
        <v>64</v>
      </c>
      <c r="I2886" t="s">
        <v>33</v>
      </c>
      <c r="J2886" t="s">
        <v>34</v>
      </c>
      <c r="K2886" t="s">
        <v>9427</v>
      </c>
      <c r="L2886" s="1">
        <v>42125</v>
      </c>
      <c r="M2886">
        <v>1</v>
      </c>
      <c r="N2886">
        <v>3</v>
      </c>
      <c r="O2886">
        <v>2</v>
      </c>
      <c r="P2886">
        <v>3</v>
      </c>
      <c r="Q2886">
        <v>1</v>
      </c>
      <c r="R2886" t="s">
        <v>27</v>
      </c>
      <c r="S2886">
        <v>1</v>
      </c>
    </row>
    <row r="2887" spans="1:19" ht="20.25" customHeight="1">
      <c r="A2887">
        <v>2885</v>
      </c>
      <c r="B2887">
        <v>8</v>
      </c>
      <c r="C2887" t="s">
        <v>1955</v>
      </c>
      <c r="D2887" t="s">
        <v>9428</v>
      </c>
      <c r="E2887" s="1">
        <v>42167</v>
      </c>
      <c r="F2887" t="s">
        <v>21</v>
      </c>
      <c r="G2887" t="s">
        <v>9429</v>
      </c>
      <c r="H2887" t="s">
        <v>9430</v>
      </c>
      <c r="I2887" t="s">
        <v>73</v>
      </c>
      <c r="J2887" t="s">
        <v>25</v>
      </c>
      <c r="K2887" t="s">
        <v>9431</v>
      </c>
      <c r="L2887" s="1">
        <v>42125</v>
      </c>
      <c r="M2887">
        <v>3</v>
      </c>
      <c r="N2887">
        <v>5</v>
      </c>
      <c r="O2887">
        <v>4</v>
      </c>
      <c r="P2887">
        <v>-1</v>
      </c>
      <c r="Q2887">
        <v>4</v>
      </c>
      <c r="R2887" t="s">
        <v>105</v>
      </c>
      <c r="S2887">
        <v>2</v>
      </c>
    </row>
    <row r="2888" spans="1:19" ht="20.25" customHeight="1">
      <c r="A2888">
        <v>2886</v>
      </c>
      <c r="B2888">
        <v>9</v>
      </c>
      <c r="C2888" t="s">
        <v>1955</v>
      </c>
      <c r="D2888" t="s">
        <v>9428</v>
      </c>
      <c r="E2888" s="1">
        <v>42167</v>
      </c>
      <c r="F2888" t="s">
        <v>21</v>
      </c>
      <c r="G2888" s="2" t="s">
        <v>9432</v>
      </c>
      <c r="H2888" t="s">
        <v>9433</v>
      </c>
      <c r="I2888" t="s">
        <v>73</v>
      </c>
      <c r="J2888" t="s">
        <v>34</v>
      </c>
      <c r="K2888" t="s">
        <v>9434</v>
      </c>
      <c r="L2888" s="1">
        <v>42156</v>
      </c>
      <c r="M2888">
        <v>4</v>
      </c>
      <c r="N2888">
        <v>5</v>
      </c>
      <c r="O2888">
        <v>2</v>
      </c>
      <c r="P2888">
        <v>-1</v>
      </c>
      <c r="Q2888">
        <v>5</v>
      </c>
      <c r="R2888" t="s">
        <v>105</v>
      </c>
      <c r="S2888">
        <v>4</v>
      </c>
    </row>
    <row r="2889" spans="1:19" ht="20.25" customHeight="1">
      <c r="A2889">
        <v>2887</v>
      </c>
      <c r="B2889">
        <v>9</v>
      </c>
      <c r="C2889" t="s">
        <v>1955</v>
      </c>
      <c r="D2889" t="s">
        <v>9428</v>
      </c>
      <c r="E2889" s="1">
        <v>42167</v>
      </c>
      <c r="F2889" t="s">
        <v>21</v>
      </c>
      <c r="G2889" t="s">
        <v>9435</v>
      </c>
      <c r="H2889" t="s">
        <v>64</v>
      </c>
      <c r="I2889" t="s">
        <v>73</v>
      </c>
      <c r="J2889" t="s">
        <v>25</v>
      </c>
      <c r="K2889" t="s">
        <v>9436</v>
      </c>
      <c r="L2889" s="1">
        <v>42156</v>
      </c>
      <c r="M2889">
        <v>4</v>
      </c>
      <c r="N2889">
        <v>5</v>
      </c>
      <c r="O2889">
        <v>3</v>
      </c>
      <c r="P2889">
        <v>-1</v>
      </c>
      <c r="Q2889">
        <v>4</v>
      </c>
      <c r="R2889" t="s">
        <v>105</v>
      </c>
      <c r="S2889">
        <v>-1</v>
      </c>
    </row>
    <row r="2890" spans="1:19" ht="20.25" customHeight="1">
      <c r="A2890">
        <v>2888</v>
      </c>
      <c r="B2890">
        <v>10</v>
      </c>
      <c r="C2890" t="s">
        <v>1955</v>
      </c>
      <c r="D2890" t="s">
        <v>9428</v>
      </c>
      <c r="E2890" s="1">
        <v>42167</v>
      </c>
      <c r="F2890" t="s">
        <v>21</v>
      </c>
      <c r="G2890" t="s">
        <v>9437</v>
      </c>
      <c r="H2890" t="s">
        <v>64</v>
      </c>
      <c r="I2890" t="s">
        <v>73</v>
      </c>
      <c r="J2890" t="s">
        <v>25</v>
      </c>
      <c r="K2890" t="s">
        <v>9438</v>
      </c>
      <c r="L2890" s="1">
        <v>42125</v>
      </c>
      <c r="M2890">
        <v>4</v>
      </c>
      <c r="N2890">
        <v>5</v>
      </c>
      <c r="O2890">
        <v>4</v>
      </c>
      <c r="P2890">
        <v>-1</v>
      </c>
      <c r="Q2890">
        <v>4</v>
      </c>
      <c r="R2890" t="s">
        <v>105</v>
      </c>
      <c r="S2890">
        <v>-1</v>
      </c>
    </row>
    <row r="2891" spans="1:19" ht="20.25" customHeight="1">
      <c r="A2891">
        <v>2889</v>
      </c>
      <c r="B2891">
        <v>4</v>
      </c>
      <c r="C2891" t="s">
        <v>1955</v>
      </c>
      <c r="D2891" t="s">
        <v>9111</v>
      </c>
      <c r="E2891" s="1">
        <v>42167</v>
      </c>
      <c r="F2891" t="s">
        <v>21</v>
      </c>
      <c r="G2891" t="s">
        <v>9439</v>
      </c>
      <c r="H2891" t="s">
        <v>532</v>
      </c>
      <c r="I2891" t="s">
        <v>33</v>
      </c>
      <c r="J2891" t="s">
        <v>34</v>
      </c>
      <c r="K2891" t="s">
        <v>9440</v>
      </c>
      <c r="M2891">
        <v>5</v>
      </c>
      <c r="N2891">
        <v>2</v>
      </c>
      <c r="O2891">
        <v>2</v>
      </c>
      <c r="P2891">
        <v>-1</v>
      </c>
      <c r="Q2891">
        <v>1</v>
      </c>
      <c r="R2891" t="s">
        <v>27</v>
      </c>
      <c r="S2891">
        <v>1</v>
      </c>
    </row>
    <row r="2892" spans="1:19" ht="20.25" customHeight="1">
      <c r="A2892">
        <v>2890</v>
      </c>
      <c r="B2892">
        <v>5</v>
      </c>
      <c r="C2892" t="s">
        <v>1955</v>
      </c>
      <c r="D2892" t="s">
        <v>9441</v>
      </c>
      <c r="E2892" s="1">
        <v>42167</v>
      </c>
      <c r="F2892" t="s">
        <v>581</v>
      </c>
      <c r="G2892" t="s">
        <v>9442</v>
      </c>
      <c r="H2892" t="s">
        <v>163</v>
      </c>
      <c r="I2892" t="s">
        <v>24</v>
      </c>
      <c r="J2892" t="s">
        <v>34</v>
      </c>
      <c r="K2892" t="s">
        <v>2488</v>
      </c>
      <c r="M2892">
        <v>3</v>
      </c>
      <c r="N2892">
        <v>4</v>
      </c>
      <c r="O2892">
        <v>3</v>
      </c>
      <c r="P2892">
        <v>-1</v>
      </c>
      <c r="Q2892">
        <v>3</v>
      </c>
      <c r="R2892" t="s">
        <v>27</v>
      </c>
      <c r="S2892">
        <v>4</v>
      </c>
    </row>
    <row r="2893" spans="1:19" ht="20.25" customHeight="1">
      <c r="A2893">
        <v>2891</v>
      </c>
      <c r="B2893">
        <v>8</v>
      </c>
      <c r="C2893" t="s">
        <v>1955</v>
      </c>
      <c r="D2893" t="s">
        <v>9443</v>
      </c>
      <c r="E2893" s="1">
        <v>42167</v>
      </c>
      <c r="F2893" t="s">
        <v>9444</v>
      </c>
      <c r="G2893" t="s">
        <v>9445</v>
      </c>
      <c r="H2893" t="s">
        <v>9446</v>
      </c>
      <c r="I2893" t="s">
        <v>33</v>
      </c>
      <c r="J2893" t="s">
        <v>34</v>
      </c>
      <c r="K2893" t="s">
        <v>9447</v>
      </c>
      <c r="M2893">
        <v>3</v>
      </c>
      <c r="N2893">
        <v>5</v>
      </c>
      <c r="O2893">
        <v>-1</v>
      </c>
      <c r="P2893">
        <v>-1</v>
      </c>
      <c r="Q2893">
        <v>4</v>
      </c>
      <c r="R2893" t="s">
        <v>105</v>
      </c>
      <c r="S2893">
        <v>4</v>
      </c>
    </row>
    <row r="2894" spans="1:19" ht="20.25" customHeight="1">
      <c r="A2894">
        <v>2892</v>
      </c>
      <c r="B2894">
        <v>8</v>
      </c>
      <c r="C2894" t="s">
        <v>1955</v>
      </c>
      <c r="D2894" t="s">
        <v>9448</v>
      </c>
      <c r="E2894" s="1">
        <v>42166</v>
      </c>
      <c r="F2894" t="s">
        <v>112</v>
      </c>
      <c r="G2894" t="s">
        <v>9449</v>
      </c>
      <c r="I2894" t="s">
        <v>87</v>
      </c>
      <c r="J2894" t="s">
        <v>25</v>
      </c>
      <c r="M2894">
        <v>3</v>
      </c>
      <c r="N2894">
        <v>5</v>
      </c>
      <c r="O2894">
        <v>5</v>
      </c>
      <c r="P2894">
        <v>-1</v>
      </c>
      <c r="Q2894">
        <v>4</v>
      </c>
      <c r="R2894" t="s">
        <v>105</v>
      </c>
      <c r="S2894">
        <v>5</v>
      </c>
    </row>
    <row r="2895" spans="1:19" ht="20.25" customHeight="1">
      <c r="A2895">
        <v>2893</v>
      </c>
      <c r="B2895">
        <v>7</v>
      </c>
      <c r="C2895" t="s">
        <v>1955</v>
      </c>
      <c r="D2895" t="s">
        <v>9450</v>
      </c>
      <c r="E2895" s="1">
        <v>42166</v>
      </c>
      <c r="F2895" t="s">
        <v>21</v>
      </c>
      <c r="G2895" t="s">
        <v>9451</v>
      </c>
      <c r="H2895" t="s">
        <v>2053</v>
      </c>
      <c r="I2895" t="s">
        <v>33</v>
      </c>
      <c r="J2895" t="s">
        <v>34</v>
      </c>
      <c r="K2895" t="s">
        <v>9452</v>
      </c>
      <c r="M2895">
        <v>4</v>
      </c>
      <c r="N2895">
        <v>5</v>
      </c>
      <c r="O2895">
        <v>4</v>
      </c>
      <c r="P2895">
        <v>-1</v>
      </c>
      <c r="Q2895">
        <v>5</v>
      </c>
      <c r="R2895" t="s">
        <v>105</v>
      </c>
      <c r="S2895">
        <v>3</v>
      </c>
    </row>
    <row r="2896" spans="1:19" ht="20.25" customHeight="1">
      <c r="A2896">
        <v>2894</v>
      </c>
      <c r="B2896">
        <v>5</v>
      </c>
      <c r="C2896" t="s">
        <v>1955</v>
      </c>
      <c r="D2896" t="s">
        <v>6423</v>
      </c>
      <c r="E2896" s="1">
        <v>42166</v>
      </c>
      <c r="F2896" t="s">
        <v>21</v>
      </c>
      <c r="G2896" s="2" t="s">
        <v>9453</v>
      </c>
      <c r="H2896" t="s">
        <v>2053</v>
      </c>
      <c r="I2896" t="s">
        <v>33</v>
      </c>
      <c r="J2896" t="s">
        <v>34</v>
      </c>
      <c r="K2896" t="s">
        <v>9454</v>
      </c>
      <c r="M2896">
        <v>4</v>
      </c>
      <c r="N2896">
        <v>2</v>
      </c>
      <c r="O2896">
        <v>3</v>
      </c>
      <c r="P2896">
        <v>-1</v>
      </c>
      <c r="Q2896">
        <v>3</v>
      </c>
      <c r="R2896" t="s">
        <v>105</v>
      </c>
      <c r="S2896">
        <v>4</v>
      </c>
    </row>
    <row r="2897" spans="1:19" ht="20.25" customHeight="1">
      <c r="A2897">
        <v>2895</v>
      </c>
      <c r="B2897">
        <v>3</v>
      </c>
      <c r="C2897" t="s">
        <v>1955</v>
      </c>
      <c r="D2897" t="s">
        <v>8403</v>
      </c>
      <c r="E2897" s="1">
        <v>42166</v>
      </c>
      <c r="F2897" t="s">
        <v>21</v>
      </c>
      <c r="G2897" t="s">
        <v>9455</v>
      </c>
      <c r="I2897" t="s">
        <v>33</v>
      </c>
      <c r="J2897" t="s">
        <v>94</v>
      </c>
      <c r="K2897" t="s">
        <v>9456</v>
      </c>
      <c r="M2897">
        <v>4</v>
      </c>
      <c r="N2897">
        <v>1</v>
      </c>
      <c r="O2897">
        <v>1</v>
      </c>
      <c r="P2897">
        <v>-1</v>
      </c>
      <c r="Q2897">
        <v>3</v>
      </c>
      <c r="R2897" t="s">
        <v>27</v>
      </c>
      <c r="S2897">
        <v>3</v>
      </c>
    </row>
    <row r="2898" spans="1:19" ht="20.25" customHeight="1">
      <c r="A2898">
        <v>2896</v>
      </c>
      <c r="B2898">
        <v>7</v>
      </c>
      <c r="C2898" t="s">
        <v>1955</v>
      </c>
      <c r="D2898" t="s">
        <v>8403</v>
      </c>
      <c r="E2898" s="1">
        <v>42166</v>
      </c>
      <c r="F2898" t="s">
        <v>21</v>
      </c>
      <c r="G2898" t="s">
        <v>9457</v>
      </c>
      <c r="I2898" t="s">
        <v>33</v>
      </c>
      <c r="J2898" t="s">
        <v>34</v>
      </c>
      <c r="K2898" t="s">
        <v>9266</v>
      </c>
      <c r="M2898">
        <v>2</v>
      </c>
      <c r="N2898">
        <v>5</v>
      </c>
      <c r="O2898">
        <v>2</v>
      </c>
      <c r="P2898">
        <v>-1</v>
      </c>
      <c r="Q2898">
        <v>3</v>
      </c>
      <c r="R2898" t="s">
        <v>105</v>
      </c>
      <c r="S2898">
        <v>3</v>
      </c>
    </row>
    <row r="2899" spans="1:19" ht="20.25" customHeight="1">
      <c r="A2899">
        <v>2897</v>
      </c>
      <c r="B2899">
        <v>8</v>
      </c>
      <c r="C2899" t="s">
        <v>1955</v>
      </c>
      <c r="D2899" t="s">
        <v>5932</v>
      </c>
      <c r="E2899" s="1">
        <v>42166</v>
      </c>
      <c r="F2899" t="s">
        <v>21</v>
      </c>
      <c r="G2899" t="s">
        <v>9458</v>
      </c>
      <c r="H2899" t="s">
        <v>3999</v>
      </c>
      <c r="I2899" t="s">
        <v>87</v>
      </c>
      <c r="J2899" t="s">
        <v>34</v>
      </c>
      <c r="M2899">
        <v>4</v>
      </c>
      <c r="N2899">
        <v>5</v>
      </c>
      <c r="O2899">
        <v>5</v>
      </c>
      <c r="P2899">
        <v>-1</v>
      </c>
      <c r="Q2899">
        <v>5</v>
      </c>
      <c r="R2899" t="s">
        <v>105</v>
      </c>
      <c r="S2899">
        <v>2</v>
      </c>
    </row>
    <row r="2900" spans="1:19" ht="20.25" customHeight="1">
      <c r="A2900">
        <v>2898</v>
      </c>
      <c r="B2900">
        <v>2</v>
      </c>
      <c r="C2900" t="s">
        <v>1955</v>
      </c>
      <c r="D2900" t="s">
        <v>9459</v>
      </c>
      <c r="E2900" s="1">
        <v>42162</v>
      </c>
      <c r="F2900" t="s">
        <v>1099</v>
      </c>
      <c r="G2900" t="s">
        <v>9460</v>
      </c>
      <c r="J2900" t="s">
        <v>25</v>
      </c>
      <c r="M2900">
        <v>1</v>
      </c>
      <c r="N2900">
        <v>1</v>
      </c>
      <c r="O2900">
        <v>2</v>
      </c>
      <c r="P2900">
        <v>-1</v>
      </c>
      <c r="Q2900">
        <v>1</v>
      </c>
      <c r="R2900" t="s">
        <v>27</v>
      </c>
      <c r="S2900">
        <v>2</v>
      </c>
    </row>
    <row r="2901" spans="1:19" ht="20.25" customHeight="1">
      <c r="A2901">
        <v>2899</v>
      </c>
      <c r="B2901">
        <v>1</v>
      </c>
      <c r="C2901" t="s">
        <v>1955</v>
      </c>
      <c r="D2901" t="s">
        <v>9461</v>
      </c>
      <c r="E2901" s="1">
        <v>42162</v>
      </c>
      <c r="F2901" t="s">
        <v>117</v>
      </c>
      <c r="G2901" t="s">
        <v>9462</v>
      </c>
      <c r="J2901" t="s">
        <v>25</v>
      </c>
      <c r="M2901">
        <v>1</v>
      </c>
      <c r="N2901">
        <v>4</v>
      </c>
      <c r="O2901">
        <v>1</v>
      </c>
      <c r="P2901">
        <v>-1</v>
      </c>
      <c r="Q2901">
        <v>1</v>
      </c>
      <c r="R2901" t="s">
        <v>27</v>
      </c>
      <c r="S2901">
        <v>2</v>
      </c>
    </row>
    <row r="2902" spans="1:19" ht="20.25" customHeight="1">
      <c r="A2902">
        <v>2901</v>
      </c>
      <c r="B2902">
        <v>4</v>
      </c>
      <c r="C2902" t="s">
        <v>1955</v>
      </c>
      <c r="D2902" t="s">
        <v>9463</v>
      </c>
      <c r="E2902" s="1">
        <v>42162</v>
      </c>
      <c r="F2902" t="s">
        <v>21</v>
      </c>
      <c r="G2902" t="s">
        <v>9464</v>
      </c>
      <c r="J2902" t="s">
        <v>34</v>
      </c>
      <c r="M2902">
        <v>3</v>
      </c>
      <c r="N2902">
        <v>3</v>
      </c>
      <c r="O2902">
        <v>4</v>
      </c>
      <c r="P2902">
        <v>-1</v>
      </c>
      <c r="Q2902">
        <v>3</v>
      </c>
      <c r="R2902" t="s">
        <v>27</v>
      </c>
      <c r="S2902">
        <v>1</v>
      </c>
    </row>
    <row r="2903" spans="1:19" ht="20.25" customHeight="1">
      <c r="A2903">
        <v>2902</v>
      </c>
      <c r="B2903">
        <v>3</v>
      </c>
      <c r="C2903" t="s">
        <v>1955</v>
      </c>
      <c r="D2903" t="s">
        <v>404</v>
      </c>
      <c r="E2903" s="1">
        <v>42162</v>
      </c>
      <c r="F2903" t="s">
        <v>21</v>
      </c>
      <c r="G2903" t="s">
        <v>9465</v>
      </c>
      <c r="J2903" t="s">
        <v>59</v>
      </c>
      <c r="M2903">
        <v>4</v>
      </c>
      <c r="N2903">
        <v>3</v>
      </c>
      <c r="O2903">
        <v>1</v>
      </c>
      <c r="P2903">
        <v>-1</v>
      </c>
      <c r="Q2903">
        <v>3</v>
      </c>
      <c r="R2903" t="s">
        <v>105</v>
      </c>
      <c r="S2903">
        <v>4</v>
      </c>
    </row>
    <row r="2904" spans="1:19" ht="20.25" customHeight="1">
      <c r="A2904">
        <v>2903</v>
      </c>
      <c r="B2904">
        <v>2</v>
      </c>
      <c r="C2904" t="s">
        <v>1955</v>
      </c>
      <c r="D2904" t="s">
        <v>4089</v>
      </c>
      <c r="E2904" s="1">
        <v>42161</v>
      </c>
      <c r="F2904" t="s">
        <v>21</v>
      </c>
      <c r="G2904" t="s">
        <v>9466</v>
      </c>
      <c r="J2904" t="s">
        <v>34</v>
      </c>
      <c r="M2904">
        <v>3</v>
      </c>
      <c r="N2904">
        <v>3</v>
      </c>
      <c r="O2904">
        <v>2</v>
      </c>
      <c r="P2904">
        <v>-1</v>
      </c>
      <c r="Q2904">
        <v>2</v>
      </c>
      <c r="R2904" t="s">
        <v>27</v>
      </c>
      <c r="S2904">
        <v>1</v>
      </c>
    </row>
    <row r="2905" spans="1:19" ht="20.25" customHeight="1">
      <c r="A2905">
        <v>2904</v>
      </c>
      <c r="B2905">
        <v>4</v>
      </c>
      <c r="C2905" t="s">
        <v>1955</v>
      </c>
      <c r="D2905" t="s">
        <v>9467</v>
      </c>
      <c r="E2905" s="1">
        <v>42161</v>
      </c>
      <c r="F2905" t="s">
        <v>496</v>
      </c>
      <c r="G2905" t="s">
        <v>9468</v>
      </c>
      <c r="J2905" t="s">
        <v>25</v>
      </c>
      <c r="M2905">
        <v>4</v>
      </c>
      <c r="N2905">
        <v>3</v>
      </c>
      <c r="O2905">
        <v>2</v>
      </c>
      <c r="P2905">
        <v>-1</v>
      </c>
      <c r="Q2905">
        <v>2</v>
      </c>
      <c r="R2905" t="s">
        <v>27</v>
      </c>
      <c r="S2905">
        <v>1</v>
      </c>
    </row>
    <row r="2906" spans="1:19" ht="20.25" customHeight="1">
      <c r="A2906">
        <v>2905</v>
      </c>
      <c r="B2906">
        <v>1</v>
      </c>
      <c r="C2906" t="s">
        <v>1955</v>
      </c>
      <c r="D2906" t="s">
        <v>9469</v>
      </c>
      <c r="E2906" s="1">
        <v>42161</v>
      </c>
      <c r="F2906" t="s">
        <v>21</v>
      </c>
      <c r="G2906" t="s">
        <v>9470</v>
      </c>
      <c r="J2906" t="s">
        <v>94</v>
      </c>
      <c r="M2906">
        <v>1</v>
      </c>
      <c r="N2906">
        <v>4</v>
      </c>
      <c r="O2906">
        <v>2</v>
      </c>
      <c r="P2906">
        <v>-1</v>
      </c>
      <c r="Q2906">
        <v>1</v>
      </c>
      <c r="R2906" t="s">
        <v>27</v>
      </c>
      <c r="S2906">
        <v>1</v>
      </c>
    </row>
    <row r="2907" spans="1:19" ht="20.25" customHeight="1">
      <c r="A2907">
        <v>2906</v>
      </c>
      <c r="B2907">
        <v>4</v>
      </c>
      <c r="C2907" t="s">
        <v>1955</v>
      </c>
      <c r="D2907" t="s">
        <v>9471</v>
      </c>
      <c r="E2907" s="1">
        <v>42159</v>
      </c>
      <c r="F2907" t="s">
        <v>21</v>
      </c>
      <c r="G2907" t="s">
        <v>9472</v>
      </c>
      <c r="J2907" t="s">
        <v>94</v>
      </c>
      <c r="M2907">
        <v>3</v>
      </c>
      <c r="N2907">
        <v>3</v>
      </c>
      <c r="O2907">
        <v>2</v>
      </c>
      <c r="P2907">
        <v>-1</v>
      </c>
      <c r="Q2907">
        <v>3</v>
      </c>
      <c r="R2907" t="s">
        <v>27</v>
      </c>
      <c r="S2907">
        <v>1</v>
      </c>
    </row>
    <row r="2908" spans="1:19" ht="20.25" customHeight="1">
      <c r="A2908">
        <v>2907</v>
      </c>
      <c r="B2908">
        <v>7</v>
      </c>
      <c r="C2908" t="s">
        <v>1955</v>
      </c>
      <c r="D2908" t="s">
        <v>9473</v>
      </c>
      <c r="E2908" s="1">
        <v>42159</v>
      </c>
      <c r="F2908" t="s">
        <v>21</v>
      </c>
      <c r="G2908" t="s">
        <v>9474</v>
      </c>
      <c r="J2908" t="s">
        <v>25</v>
      </c>
      <c r="M2908">
        <v>4</v>
      </c>
      <c r="N2908">
        <v>4</v>
      </c>
      <c r="O2908">
        <v>4</v>
      </c>
      <c r="P2908">
        <v>-1</v>
      </c>
      <c r="Q2908">
        <v>5</v>
      </c>
      <c r="R2908" t="s">
        <v>105</v>
      </c>
      <c r="S2908">
        <v>3</v>
      </c>
    </row>
    <row r="2909" spans="1:19" ht="20.25" customHeight="1">
      <c r="A2909">
        <v>2908</v>
      </c>
      <c r="B2909">
        <v>8</v>
      </c>
      <c r="C2909" t="s">
        <v>1955</v>
      </c>
      <c r="D2909" t="s">
        <v>9475</v>
      </c>
      <c r="E2909" s="1">
        <v>42156</v>
      </c>
      <c r="F2909" t="s">
        <v>21</v>
      </c>
      <c r="G2909" t="s">
        <v>9476</v>
      </c>
      <c r="J2909" t="s">
        <v>94</v>
      </c>
      <c r="M2909">
        <v>5</v>
      </c>
      <c r="N2909">
        <v>5</v>
      </c>
      <c r="O2909">
        <v>4</v>
      </c>
      <c r="P2909">
        <v>-1</v>
      </c>
      <c r="Q2909">
        <v>4</v>
      </c>
      <c r="R2909" t="s">
        <v>105</v>
      </c>
      <c r="S2909">
        <v>3</v>
      </c>
    </row>
    <row r="2910" spans="1:19" ht="20.25" customHeight="1">
      <c r="A2910">
        <v>2909</v>
      </c>
      <c r="B2910">
        <v>7</v>
      </c>
      <c r="C2910" t="s">
        <v>1955</v>
      </c>
      <c r="D2910" t="s">
        <v>9477</v>
      </c>
      <c r="E2910" s="1">
        <v>42156</v>
      </c>
      <c r="F2910" t="s">
        <v>1099</v>
      </c>
      <c r="G2910" t="s">
        <v>9478</v>
      </c>
      <c r="J2910" t="s">
        <v>25</v>
      </c>
      <c r="M2910">
        <v>4</v>
      </c>
      <c r="N2910">
        <v>4</v>
      </c>
      <c r="O2910">
        <v>4</v>
      </c>
      <c r="P2910">
        <v>-1</v>
      </c>
      <c r="Q2910">
        <v>4</v>
      </c>
      <c r="R2910" t="s">
        <v>105</v>
      </c>
      <c r="S2910">
        <v>1</v>
      </c>
    </row>
    <row r="2911" spans="1:19" ht="20.25" customHeight="1">
      <c r="A2911">
        <v>2911</v>
      </c>
      <c r="B2911">
        <v>2</v>
      </c>
      <c r="C2911" t="s">
        <v>1955</v>
      </c>
      <c r="D2911" t="s">
        <v>9407</v>
      </c>
      <c r="E2911" s="1">
        <v>42155</v>
      </c>
      <c r="F2911" t="s">
        <v>157</v>
      </c>
      <c r="G2911" t="s">
        <v>9479</v>
      </c>
      <c r="J2911" t="s">
        <v>94</v>
      </c>
      <c r="M2911">
        <v>2</v>
      </c>
      <c r="N2911">
        <v>1</v>
      </c>
      <c r="O2911">
        <v>1</v>
      </c>
      <c r="P2911">
        <v>-1</v>
      </c>
      <c r="Q2911">
        <v>1</v>
      </c>
      <c r="R2911" t="s">
        <v>27</v>
      </c>
      <c r="S2911">
        <v>1</v>
      </c>
    </row>
    <row r="2912" spans="1:19" ht="20.25" customHeight="1">
      <c r="A2912">
        <v>2912</v>
      </c>
      <c r="B2912">
        <v>1</v>
      </c>
      <c r="C2912" t="s">
        <v>1955</v>
      </c>
      <c r="D2912" t="s">
        <v>9480</v>
      </c>
      <c r="E2912" s="1">
        <v>42155</v>
      </c>
      <c r="F2912" t="s">
        <v>21</v>
      </c>
      <c r="G2912" t="s">
        <v>9481</v>
      </c>
      <c r="J2912" t="s">
        <v>34</v>
      </c>
      <c r="M2912">
        <v>1</v>
      </c>
      <c r="N2912">
        <v>4</v>
      </c>
      <c r="O2912">
        <v>1</v>
      </c>
      <c r="P2912">
        <v>-1</v>
      </c>
      <c r="Q2912">
        <v>1</v>
      </c>
      <c r="R2912" t="s">
        <v>27</v>
      </c>
      <c r="S2912">
        <v>1</v>
      </c>
    </row>
    <row r="2913" spans="1:19" ht="20.25" customHeight="1">
      <c r="A2913">
        <v>2913</v>
      </c>
      <c r="B2913">
        <v>8</v>
      </c>
      <c r="C2913" t="s">
        <v>1955</v>
      </c>
      <c r="D2913" t="s">
        <v>9482</v>
      </c>
      <c r="E2913" s="1">
        <v>42155</v>
      </c>
      <c r="F2913" t="s">
        <v>157</v>
      </c>
      <c r="G2913" t="s">
        <v>9483</v>
      </c>
      <c r="J2913" t="s">
        <v>59</v>
      </c>
      <c r="M2913">
        <v>5</v>
      </c>
      <c r="N2913">
        <v>5</v>
      </c>
      <c r="O2913">
        <v>4</v>
      </c>
      <c r="P2913">
        <v>-1</v>
      </c>
      <c r="Q2913">
        <v>3</v>
      </c>
      <c r="R2913" t="s">
        <v>105</v>
      </c>
      <c r="S2913">
        <v>5</v>
      </c>
    </row>
    <row r="2914" spans="1:19" ht="20.25" customHeight="1">
      <c r="A2914">
        <v>2914</v>
      </c>
      <c r="B2914">
        <v>4</v>
      </c>
      <c r="C2914" t="s">
        <v>1955</v>
      </c>
      <c r="D2914" t="s">
        <v>9484</v>
      </c>
      <c r="E2914" s="1">
        <v>42155</v>
      </c>
      <c r="F2914" t="s">
        <v>21</v>
      </c>
      <c r="G2914" t="s">
        <v>9485</v>
      </c>
      <c r="M2914">
        <v>1</v>
      </c>
      <c r="N2914">
        <v>2</v>
      </c>
      <c r="O2914">
        <v>1</v>
      </c>
      <c r="P2914">
        <v>-1</v>
      </c>
      <c r="Q2914">
        <v>1</v>
      </c>
      <c r="R2914" t="s">
        <v>27</v>
      </c>
      <c r="S2914">
        <v>3</v>
      </c>
    </row>
    <row r="2915" spans="1:19" ht="20.25" customHeight="1">
      <c r="A2915">
        <v>2915</v>
      </c>
      <c r="B2915">
        <v>2</v>
      </c>
      <c r="C2915" t="s">
        <v>1955</v>
      </c>
      <c r="D2915" t="s">
        <v>9486</v>
      </c>
      <c r="E2915" s="1">
        <v>42155</v>
      </c>
      <c r="F2915" t="s">
        <v>157</v>
      </c>
      <c r="G2915" t="s">
        <v>9487</v>
      </c>
      <c r="J2915" t="s">
        <v>25</v>
      </c>
      <c r="M2915">
        <v>3</v>
      </c>
      <c r="N2915">
        <v>2</v>
      </c>
      <c r="O2915">
        <v>3</v>
      </c>
      <c r="P2915">
        <v>-1</v>
      </c>
      <c r="Q2915">
        <v>2</v>
      </c>
      <c r="R2915" t="s">
        <v>27</v>
      </c>
      <c r="S2915">
        <v>3</v>
      </c>
    </row>
    <row r="2916" spans="1:19" ht="20.25" customHeight="1">
      <c r="A2916">
        <v>2916</v>
      </c>
      <c r="B2916">
        <v>5</v>
      </c>
      <c r="C2916" t="s">
        <v>1955</v>
      </c>
      <c r="D2916" t="s">
        <v>9488</v>
      </c>
      <c r="E2916" s="1">
        <v>42155</v>
      </c>
      <c r="F2916" t="s">
        <v>21</v>
      </c>
      <c r="G2916" t="s">
        <v>9489</v>
      </c>
      <c r="J2916" t="s">
        <v>94</v>
      </c>
      <c r="M2916">
        <v>4</v>
      </c>
      <c r="N2916">
        <v>2</v>
      </c>
      <c r="O2916">
        <v>2</v>
      </c>
      <c r="P2916">
        <v>-1</v>
      </c>
      <c r="Q2916">
        <v>3</v>
      </c>
      <c r="R2916" t="s">
        <v>27</v>
      </c>
      <c r="S2916">
        <v>3</v>
      </c>
    </row>
    <row r="2917" spans="1:19" ht="20.25" customHeight="1">
      <c r="A2917">
        <v>2917</v>
      </c>
      <c r="B2917">
        <v>3</v>
      </c>
      <c r="C2917" t="s">
        <v>1955</v>
      </c>
      <c r="D2917" t="s">
        <v>9490</v>
      </c>
      <c r="E2917" s="1">
        <v>42155</v>
      </c>
      <c r="F2917" t="s">
        <v>21</v>
      </c>
      <c r="G2917" t="s">
        <v>9491</v>
      </c>
      <c r="J2917" t="s">
        <v>25</v>
      </c>
      <c r="M2917">
        <v>3</v>
      </c>
      <c r="N2917">
        <v>2</v>
      </c>
      <c r="O2917">
        <v>1</v>
      </c>
      <c r="P2917">
        <v>-1</v>
      </c>
      <c r="Q2917">
        <v>2</v>
      </c>
      <c r="R2917" t="s">
        <v>27</v>
      </c>
      <c r="S2917">
        <v>1</v>
      </c>
    </row>
    <row r="2918" spans="1:19" ht="20.25" customHeight="1">
      <c r="A2918">
        <v>2918</v>
      </c>
      <c r="B2918">
        <v>1</v>
      </c>
      <c r="C2918" t="s">
        <v>1955</v>
      </c>
      <c r="D2918" t="s">
        <v>9492</v>
      </c>
      <c r="E2918" s="1">
        <v>42155</v>
      </c>
      <c r="F2918" t="s">
        <v>21</v>
      </c>
      <c r="G2918" t="s">
        <v>9493</v>
      </c>
      <c r="J2918" t="s">
        <v>25</v>
      </c>
      <c r="M2918">
        <v>1</v>
      </c>
      <c r="N2918">
        <v>1</v>
      </c>
      <c r="O2918">
        <v>1</v>
      </c>
      <c r="P2918">
        <v>-1</v>
      </c>
      <c r="Q2918">
        <v>1</v>
      </c>
      <c r="R2918" t="s">
        <v>27</v>
      </c>
      <c r="S2918">
        <v>2</v>
      </c>
    </row>
    <row r="2919" spans="1:19" ht="20.25" customHeight="1">
      <c r="A2919">
        <v>2919</v>
      </c>
      <c r="B2919">
        <v>8</v>
      </c>
      <c r="C2919" t="s">
        <v>1955</v>
      </c>
      <c r="D2919" t="s">
        <v>2048</v>
      </c>
      <c r="E2919" s="1">
        <v>42155</v>
      </c>
      <c r="F2919" t="s">
        <v>21</v>
      </c>
      <c r="G2919" t="s">
        <v>9494</v>
      </c>
      <c r="J2919" t="s">
        <v>94</v>
      </c>
      <c r="M2919">
        <v>5</v>
      </c>
      <c r="N2919">
        <v>5</v>
      </c>
      <c r="O2919">
        <v>3</v>
      </c>
      <c r="P2919">
        <v>-1</v>
      </c>
      <c r="Q2919">
        <v>4</v>
      </c>
      <c r="R2919" t="s">
        <v>105</v>
      </c>
      <c r="S2919">
        <v>2</v>
      </c>
    </row>
    <row r="2920" spans="1:19" ht="20.25" customHeight="1">
      <c r="A2920">
        <v>2922</v>
      </c>
      <c r="B2920">
        <v>7</v>
      </c>
      <c r="C2920" t="s">
        <v>1955</v>
      </c>
      <c r="D2920" t="s">
        <v>2048</v>
      </c>
      <c r="E2920" s="1">
        <v>42155</v>
      </c>
      <c r="F2920" t="s">
        <v>21</v>
      </c>
      <c r="G2920" t="s">
        <v>9495</v>
      </c>
      <c r="J2920" t="s">
        <v>25</v>
      </c>
      <c r="M2920">
        <v>4</v>
      </c>
      <c r="N2920">
        <v>4</v>
      </c>
      <c r="O2920">
        <v>4</v>
      </c>
      <c r="P2920">
        <v>-1</v>
      </c>
      <c r="Q2920">
        <v>4</v>
      </c>
      <c r="R2920" t="s">
        <v>105</v>
      </c>
      <c r="S2920">
        <v>3</v>
      </c>
    </row>
    <row r="2921" spans="1:19" ht="20.25" customHeight="1">
      <c r="A2921">
        <v>2923</v>
      </c>
      <c r="B2921">
        <v>10</v>
      </c>
      <c r="C2921" t="s">
        <v>1955</v>
      </c>
      <c r="D2921" t="s">
        <v>9496</v>
      </c>
      <c r="E2921" s="1">
        <v>42153</v>
      </c>
      <c r="F2921" t="s">
        <v>21</v>
      </c>
      <c r="G2921" t="s">
        <v>9497</v>
      </c>
      <c r="J2921" t="s">
        <v>59</v>
      </c>
      <c r="M2921">
        <v>5</v>
      </c>
      <c r="N2921">
        <v>5</v>
      </c>
      <c r="O2921">
        <v>5</v>
      </c>
      <c r="P2921">
        <v>-1</v>
      </c>
      <c r="Q2921">
        <v>5</v>
      </c>
      <c r="R2921" t="s">
        <v>105</v>
      </c>
      <c r="S2921">
        <v>5</v>
      </c>
    </row>
    <row r="2922" spans="1:19" ht="20.25" customHeight="1">
      <c r="A2922">
        <v>2924</v>
      </c>
      <c r="B2922">
        <v>9</v>
      </c>
      <c r="C2922" t="s">
        <v>1955</v>
      </c>
      <c r="D2922" t="s">
        <v>9498</v>
      </c>
      <c r="E2922" s="1">
        <v>42153</v>
      </c>
      <c r="F2922" t="s">
        <v>1392</v>
      </c>
      <c r="G2922" t="s">
        <v>9499</v>
      </c>
      <c r="J2922" t="s">
        <v>25</v>
      </c>
      <c r="M2922">
        <v>4</v>
      </c>
      <c r="N2922">
        <v>5</v>
      </c>
      <c r="O2922">
        <v>3</v>
      </c>
      <c r="P2922">
        <v>-1</v>
      </c>
      <c r="Q2922">
        <v>5</v>
      </c>
      <c r="R2922" t="s">
        <v>105</v>
      </c>
      <c r="S2922">
        <v>4</v>
      </c>
    </row>
    <row r="2923" spans="1:19" ht="20.25" customHeight="1">
      <c r="A2923">
        <v>2925</v>
      </c>
      <c r="B2923">
        <v>3</v>
      </c>
      <c r="C2923" t="s">
        <v>1955</v>
      </c>
      <c r="D2923" t="s">
        <v>4089</v>
      </c>
      <c r="E2923" s="1">
        <v>42152</v>
      </c>
      <c r="F2923" t="s">
        <v>21</v>
      </c>
      <c r="G2923" t="s">
        <v>9500</v>
      </c>
      <c r="J2923" t="s">
        <v>34</v>
      </c>
      <c r="M2923">
        <v>1</v>
      </c>
      <c r="N2923">
        <v>3</v>
      </c>
      <c r="O2923">
        <v>1</v>
      </c>
      <c r="P2923">
        <v>-1</v>
      </c>
      <c r="Q2923">
        <v>1</v>
      </c>
      <c r="R2923" t="s">
        <v>27</v>
      </c>
      <c r="S2923">
        <v>1</v>
      </c>
    </row>
    <row r="2924" spans="1:19" ht="20.25" customHeight="1">
      <c r="A2924">
        <v>2926</v>
      </c>
      <c r="B2924">
        <v>7</v>
      </c>
      <c r="C2924" t="s">
        <v>1955</v>
      </c>
      <c r="D2924" t="s">
        <v>9501</v>
      </c>
      <c r="E2924" s="1">
        <v>42152</v>
      </c>
      <c r="F2924" t="s">
        <v>21</v>
      </c>
      <c r="G2924" t="s">
        <v>9502</v>
      </c>
      <c r="J2924" t="s">
        <v>25</v>
      </c>
      <c r="M2924">
        <v>2</v>
      </c>
      <c r="N2924">
        <v>3</v>
      </c>
      <c r="O2924">
        <v>2</v>
      </c>
      <c r="P2924">
        <v>-1</v>
      </c>
      <c r="Q2924">
        <v>3</v>
      </c>
      <c r="R2924" t="s">
        <v>105</v>
      </c>
      <c r="S2924">
        <v>2</v>
      </c>
    </row>
    <row r="2925" spans="1:19" ht="20.25" customHeight="1">
      <c r="A2925">
        <v>2927</v>
      </c>
      <c r="B2925">
        <v>7</v>
      </c>
      <c r="C2925" t="s">
        <v>1955</v>
      </c>
      <c r="D2925" t="s">
        <v>9503</v>
      </c>
      <c r="E2925" s="1">
        <v>42151</v>
      </c>
      <c r="F2925" t="s">
        <v>21</v>
      </c>
      <c r="G2925" t="s">
        <v>9504</v>
      </c>
      <c r="J2925" t="s">
        <v>34</v>
      </c>
      <c r="M2925">
        <v>4</v>
      </c>
      <c r="N2925">
        <v>4</v>
      </c>
      <c r="O2925">
        <v>4</v>
      </c>
      <c r="P2925">
        <v>-1</v>
      </c>
      <c r="Q2925">
        <v>4</v>
      </c>
      <c r="R2925" t="s">
        <v>105</v>
      </c>
      <c r="S2925">
        <v>3</v>
      </c>
    </row>
    <row r="2926" spans="1:19" ht="20.25" customHeight="1">
      <c r="A2926">
        <v>2928</v>
      </c>
      <c r="B2926">
        <v>9</v>
      </c>
      <c r="C2926" t="s">
        <v>1955</v>
      </c>
      <c r="D2926" t="s">
        <v>7001</v>
      </c>
      <c r="E2926" s="1">
        <v>42151</v>
      </c>
      <c r="F2926" t="s">
        <v>21</v>
      </c>
      <c r="G2926" t="s">
        <v>9505</v>
      </c>
      <c r="J2926" t="s">
        <v>25</v>
      </c>
      <c r="M2926">
        <v>5</v>
      </c>
      <c r="N2926">
        <v>5</v>
      </c>
      <c r="O2926">
        <v>3</v>
      </c>
      <c r="P2926">
        <v>-1</v>
      </c>
      <c r="Q2926">
        <v>5</v>
      </c>
      <c r="R2926" t="s">
        <v>105</v>
      </c>
      <c r="S2926">
        <v>3</v>
      </c>
    </row>
    <row r="2927" spans="1:19" ht="20.25" customHeight="1">
      <c r="A2927">
        <v>2929</v>
      </c>
      <c r="B2927">
        <v>8</v>
      </c>
      <c r="C2927" t="s">
        <v>1955</v>
      </c>
      <c r="D2927" t="s">
        <v>9506</v>
      </c>
      <c r="E2927" s="1">
        <v>42151</v>
      </c>
      <c r="F2927" t="s">
        <v>21</v>
      </c>
      <c r="G2927" t="s">
        <v>9507</v>
      </c>
      <c r="J2927" t="s">
        <v>34</v>
      </c>
      <c r="M2927">
        <v>4</v>
      </c>
      <c r="N2927">
        <v>5</v>
      </c>
      <c r="O2927">
        <v>5</v>
      </c>
      <c r="P2927">
        <v>-1</v>
      </c>
      <c r="Q2927">
        <v>4</v>
      </c>
      <c r="R2927" t="s">
        <v>105</v>
      </c>
      <c r="S2927">
        <v>4</v>
      </c>
    </row>
    <row r="2928" spans="1:19" ht="20.25" customHeight="1">
      <c r="A2928">
        <v>2930</v>
      </c>
      <c r="B2928">
        <v>9</v>
      </c>
      <c r="C2928" t="s">
        <v>1955</v>
      </c>
      <c r="D2928" t="s">
        <v>9508</v>
      </c>
      <c r="E2928" s="1">
        <v>42151</v>
      </c>
      <c r="F2928" t="s">
        <v>21</v>
      </c>
      <c r="G2928" t="s">
        <v>9509</v>
      </c>
      <c r="J2928" t="s">
        <v>59</v>
      </c>
      <c r="M2928">
        <v>5</v>
      </c>
      <c r="N2928">
        <v>5</v>
      </c>
      <c r="O2928">
        <v>5</v>
      </c>
      <c r="P2928">
        <v>-1</v>
      </c>
      <c r="Q2928">
        <v>5</v>
      </c>
      <c r="R2928" t="s">
        <v>105</v>
      </c>
      <c r="S2928">
        <v>5</v>
      </c>
    </row>
    <row r="2929" spans="1:19" ht="20.25" customHeight="1">
      <c r="A2929">
        <v>2931</v>
      </c>
      <c r="B2929">
        <v>8</v>
      </c>
      <c r="C2929" t="s">
        <v>1955</v>
      </c>
      <c r="D2929" t="s">
        <v>9510</v>
      </c>
      <c r="E2929" s="1">
        <v>42151</v>
      </c>
      <c r="F2929" t="s">
        <v>21</v>
      </c>
      <c r="G2929" t="s">
        <v>9511</v>
      </c>
      <c r="J2929" t="s">
        <v>94</v>
      </c>
      <c r="M2929">
        <v>3</v>
      </c>
      <c r="N2929">
        <v>4</v>
      </c>
      <c r="O2929">
        <v>4</v>
      </c>
      <c r="P2929">
        <v>-1</v>
      </c>
      <c r="Q2929">
        <v>4</v>
      </c>
      <c r="R2929" t="s">
        <v>105</v>
      </c>
      <c r="S2929">
        <v>5</v>
      </c>
    </row>
    <row r="2930" spans="1:19" ht="20.25" customHeight="1">
      <c r="A2930">
        <v>2932</v>
      </c>
      <c r="B2930">
        <v>9</v>
      </c>
      <c r="C2930" t="s">
        <v>1955</v>
      </c>
      <c r="D2930" t="s">
        <v>9512</v>
      </c>
      <c r="E2930" s="1">
        <v>42149</v>
      </c>
      <c r="F2930" t="s">
        <v>21</v>
      </c>
      <c r="G2930" t="s">
        <v>9513</v>
      </c>
      <c r="J2930" t="s">
        <v>34</v>
      </c>
      <c r="M2930">
        <v>4</v>
      </c>
      <c r="N2930">
        <v>5</v>
      </c>
      <c r="O2930">
        <v>5</v>
      </c>
      <c r="P2930">
        <v>-1</v>
      </c>
      <c r="Q2930">
        <v>5</v>
      </c>
      <c r="R2930" t="s">
        <v>105</v>
      </c>
      <c r="S2930">
        <v>4</v>
      </c>
    </row>
    <row r="2931" spans="1:19" ht="20.25" customHeight="1">
      <c r="A2931">
        <v>2933</v>
      </c>
      <c r="B2931">
        <v>8</v>
      </c>
      <c r="C2931" t="s">
        <v>1955</v>
      </c>
      <c r="D2931" t="s">
        <v>9514</v>
      </c>
      <c r="E2931" s="1">
        <v>42149</v>
      </c>
      <c r="F2931" t="s">
        <v>21</v>
      </c>
      <c r="G2931" t="s">
        <v>9515</v>
      </c>
      <c r="J2931" t="s">
        <v>25</v>
      </c>
      <c r="M2931">
        <v>4</v>
      </c>
      <c r="N2931">
        <v>5</v>
      </c>
      <c r="O2931">
        <v>3</v>
      </c>
      <c r="P2931">
        <v>-1</v>
      </c>
      <c r="Q2931">
        <v>5</v>
      </c>
      <c r="R2931" t="s">
        <v>105</v>
      </c>
      <c r="S2931">
        <v>1</v>
      </c>
    </row>
    <row r="2932" spans="1:19" ht="20.25" customHeight="1">
      <c r="A2932">
        <v>2934</v>
      </c>
      <c r="B2932">
        <v>10</v>
      </c>
      <c r="C2932" t="s">
        <v>1955</v>
      </c>
      <c r="D2932" t="s">
        <v>9516</v>
      </c>
      <c r="E2932" s="1">
        <v>42146</v>
      </c>
      <c r="F2932" t="s">
        <v>793</v>
      </c>
      <c r="G2932" t="s">
        <v>9517</v>
      </c>
      <c r="J2932" t="s">
        <v>59</v>
      </c>
      <c r="M2932">
        <v>5</v>
      </c>
      <c r="N2932">
        <v>5</v>
      </c>
      <c r="O2932">
        <v>5</v>
      </c>
      <c r="P2932">
        <v>-1</v>
      </c>
      <c r="Q2932">
        <v>5</v>
      </c>
      <c r="R2932" t="s">
        <v>105</v>
      </c>
      <c r="S2932">
        <v>5</v>
      </c>
    </row>
    <row r="2933" spans="1:19" ht="20.25" customHeight="1">
      <c r="A2933">
        <v>2935</v>
      </c>
      <c r="B2933">
        <v>8</v>
      </c>
      <c r="C2933" t="s">
        <v>1955</v>
      </c>
      <c r="D2933" t="s">
        <v>9518</v>
      </c>
      <c r="E2933" s="1">
        <v>42146</v>
      </c>
      <c r="F2933" t="s">
        <v>21</v>
      </c>
      <c r="G2933" t="s">
        <v>9519</v>
      </c>
      <c r="J2933" t="s">
        <v>94</v>
      </c>
      <c r="M2933">
        <v>4</v>
      </c>
      <c r="N2933">
        <v>4</v>
      </c>
      <c r="O2933">
        <v>4</v>
      </c>
      <c r="P2933">
        <v>-1</v>
      </c>
      <c r="Q2933">
        <v>4</v>
      </c>
      <c r="R2933" t="s">
        <v>105</v>
      </c>
      <c r="S2933">
        <v>3</v>
      </c>
    </row>
    <row r="2934" spans="1:19" ht="20.25" customHeight="1">
      <c r="A2934">
        <v>2936</v>
      </c>
      <c r="B2934">
        <v>10</v>
      </c>
      <c r="C2934" t="s">
        <v>1955</v>
      </c>
      <c r="D2934" t="s">
        <v>9520</v>
      </c>
      <c r="E2934" s="1">
        <v>42146</v>
      </c>
      <c r="F2934" t="s">
        <v>21</v>
      </c>
      <c r="G2934" t="s">
        <v>9521</v>
      </c>
      <c r="J2934" t="s">
        <v>34</v>
      </c>
      <c r="M2934">
        <v>5</v>
      </c>
      <c r="N2934">
        <v>5</v>
      </c>
      <c r="O2934">
        <v>5</v>
      </c>
      <c r="P2934">
        <v>-1</v>
      </c>
      <c r="Q2934">
        <v>4</v>
      </c>
      <c r="R2934" t="s">
        <v>105</v>
      </c>
      <c r="S2934">
        <v>5</v>
      </c>
    </row>
    <row r="2935" spans="1:19" ht="20.25" customHeight="1">
      <c r="A2935">
        <v>2937</v>
      </c>
      <c r="B2935">
        <v>8</v>
      </c>
      <c r="C2935" t="s">
        <v>1955</v>
      </c>
      <c r="D2935" t="s">
        <v>9522</v>
      </c>
      <c r="E2935" s="1">
        <v>42146</v>
      </c>
      <c r="F2935" t="s">
        <v>51</v>
      </c>
      <c r="G2935" t="s">
        <v>9523</v>
      </c>
      <c r="J2935" t="s">
        <v>25</v>
      </c>
      <c r="M2935">
        <v>4</v>
      </c>
      <c r="N2935">
        <v>4</v>
      </c>
      <c r="O2935">
        <v>2</v>
      </c>
      <c r="P2935">
        <v>-1</v>
      </c>
      <c r="Q2935">
        <v>3</v>
      </c>
      <c r="R2935" t="s">
        <v>105</v>
      </c>
      <c r="S2935">
        <v>2</v>
      </c>
    </row>
    <row r="2936" spans="1:19" ht="20.25" customHeight="1">
      <c r="A2936">
        <v>2938</v>
      </c>
      <c r="B2936">
        <v>9</v>
      </c>
      <c r="C2936" t="s">
        <v>1955</v>
      </c>
      <c r="D2936" t="s">
        <v>9524</v>
      </c>
      <c r="E2936" s="1">
        <v>42146</v>
      </c>
      <c r="F2936" t="s">
        <v>594</v>
      </c>
      <c r="G2936" t="s">
        <v>9525</v>
      </c>
      <c r="J2936" t="s">
        <v>34</v>
      </c>
      <c r="M2936">
        <v>5</v>
      </c>
      <c r="N2936">
        <v>5</v>
      </c>
      <c r="O2936">
        <v>5</v>
      </c>
      <c r="P2936">
        <v>-1</v>
      </c>
      <c r="Q2936">
        <v>5</v>
      </c>
      <c r="R2936" t="s">
        <v>105</v>
      </c>
      <c r="S2936">
        <v>5</v>
      </c>
    </row>
    <row r="2937" spans="1:19" ht="20.25" customHeight="1">
      <c r="A2937">
        <v>2939</v>
      </c>
      <c r="B2937">
        <v>7</v>
      </c>
      <c r="C2937" t="s">
        <v>1955</v>
      </c>
      <c r="D2937" t="s">
        <v>3085</v>
      </c>
      <c r="E2937" s="1">
        <v>42144</v>
      </c>
      <c r="F2937" t="s">
        <v>21</v>
      </c>
      <c r="G2937" t="s">
        <v>9526</v>
      </c>
      <c r="J2937" t="s">
        <v>94</v>
      </c>
      <c r="M2937">
        <v>2</v>
      </c>
      <c r="N2937">
        <v>4</v>
      </c>
      <c r="O2937">
        <v>2</v>
      </c>
      <c r="P2937">
        <v>-1</v>
      </c>
      <c r="Q2937">
        <v>3</v>
      </c>
      <c r="R2937" t="s">
        <v>105</v>
      </c>
      <c r="S2937">
        <v>1</v>
      </c>
    </row>
    <row r="2938" spans="1:19" ht="20.25" customHeight="1">
      <c r="A2938">
        <v>2940</v>
      </c>
      <c r="B2938">
        <v>8</v>
      </c>
      <c r="C2938" t="s">
        <v>1955</v>
      </c>
      <c r="D2938" t="s">
        <v>9527</v>
      </c>
      <c r="E2938" s="1">
        <v>42144</v>
      </c>
      <c r="F2938" t="s">
        <v>21</v>
      </c>
      <c r="G2938" t="s">
        <v>9528</v>
      </c>
      <c r="J2938" t="s">
        <v>34</v>
      </c>
      <c r="M2938">
        <v>4</v>
      </c>
      <c r="N2938">
        <v>4</v>
      </c>
      <c r="O2938">
        <v>4</v>
      </c>
      <c r="P2938">
        <v>-1</v>
      </c>
      <c r="Q2938">
        <v>4</v>
      </c>
      <c r="R2938" t="s">
        <v>105</v>
      </c>
      <c r="S2938">
        <v>2</v>
      </c>
    </row>
    <row r="2939" spans="1:19" ht="20.25" customHeight="1">
      <c r="A2939">
        <v>2941</v>
      </c>
      <c r="B2939">
        <v>6</v>
      </c>
      <c r="C2939" t="s">
        <v>1955</v>
      </c>
      <c r="D2939" t="s">
        <v>9527</v>
      </c>
      <c r="E2939" s="1">
        <v>42144</v>
      </c>
      <c r="F2939" t="s">
        <v>21</v>
      </c>
      <c r="G2939" t="s">
        <v>9529</v>
      </c>
      <c r="J2939" t="s">
        <v>34</v>
      </c>
      <c r="M2939">
        <v>4</v>
      </c>
      <c r="N2939">
        <v>5</v>
      </c>
      <c r="O2939">
        <v>5</v>
      </c>
      <c r="P2939">
        <v>-1</v>
      </c>
      <c r="Q2939">
        <v>3</v>
      </c>
      <c r="R2939" t="s">
        <v>105</v>
      </c>
      <c r="S2939">
        <v>1</v>
      </c>
    </row>
    <row r="2940" spans="1:19" ht="20.25" customHeight="1">
      <c r="A2940">
        <v>2942</v>
      </c>
      <c r="B2940">
        <v>10</v>
      </c>
      <c r="C2940" t="s">
        <v>1955</v>
      </c>
      <c r="D2940" t="s">
        <v>9530</v>
      </c>
      <c r="E2940" s="1">
        <v>42144</v>
      </c>
      <c r="F2940" t="s">
        <v>157</v>
      </c>
      <c r="G2940" t="s">
        <v>9531</v>
      </c>
      <c r="J2940" t="s">
        <v>34</v>
      </c>
      <c r="M2940">
        <v>4</v>
      </c>
      <c r="N2940">
        <v>5</v>
      </c>
      <c r="O2940">
        <v>5</v>
      </c>
      <c r="P2940">
        <v>-1</v>
      </c>
      <c r="Q2940">
        <v>4</v>
      </c>
      <c r="R2940" t="s">
        <v>105</v>
      </c>
      <c r="S2940">
        <v>3</v>
      </c>
    </row>
    <row r="2941" spans="1:19" ht="20.25" customHeight="1">
      <c r="A2941">
        <v>2943</v>
      </c>
      <c r="B2941">
        <v>8</v>
      </c>
      <c r="C2941" t="s">
        <v>1955</v>
      </c>
      <c r="D2941" t="s">
        <v>9532</v>
      </c>
      <c r="E2941" s="1">
        <v>42144</v>
      </c>
      <c r="F2941" t="s">
        <v>56</v>
      </c>
      <c r="G2941" t="s">
        <v>9533</v>
      </c>
      <c r="J2941" t="s">
        <v>94</v>
      </c>
      <c r="M2941">
        <v>4</v>
      </c>
      <c r="N2941">
        <v>5</v>
      </c>
      <c r="O2941">
        <v>4</v>
      </c>
      <c r="P2941">
        <v>-1</v>
      </c>
      <c r="Q2941">
        <v>5</v>
      </c>
      <c r="R2941" t="s">
        <v>105</v>
      </c>
      <c r="S2941">
        <v>2</v>
      </c>
    </row>
    <row r="2942" spans="1:19" ht="20.25" customHeight="1">
      <c r="A2942">
        <v>2944</v>
      </c>
      <c r="B2942">
        <v>10</v>
      </c>
      <c r="C2942" t="s">
        <v>1955</v>
      </c>
      <c r="D2942" t="s">
        <v>9534</v>
      </c>
      <c r="E2942" s="1">
        <v>42144</v>
      </c>
      <c r="F2942" t="s">
        <v>283</v>
      </c>
      <c r="G2942" t="s">
        <v>9535</v>
      </c>
      <c r="J2942" t="s">
        <v>34</v>
      </c>
      <c r="M2942">
        <v>5</v>
      </c>
      <c r="N2942">
        <v>5</v>
      </c>
      <c r="O2942">
        <v>5</v>
      </c>
      <c r="P2942">
        <v>-1</v>
      </c>
      <c r="Q2942">
        <v>5</v>
      </c>
      <c r="R2942" t="s">
        <v>105</v>
      </c>
      <c r="S2942">
        <v>3</v>
      </c>
    </row>
    <row r="2943" spans="1:19" ht="20.25" customHeight="1">
      <c r="A2943">
        <v>2945</v>
      </c>
      <c r="B2943">
        <v>1</v>
      </c>
      <c r="C2943" t="s">
        <v>1955</v>
      </c>
      <c r="D2943" t="s">
        <v>9536</v>
      </c>
      <c r="E2943" s="1">
        <v>42144</v>
      </c>
      <c r="F2943" t="s">
        <v>98</v>
      </c>
      <c r="G2943" t="s">
        <v>9537</v>
      </c>
      <c r="J2943" t="s">
        <v>25</v>
      </c>
      <c r="M2943">
        <v>1</v>
      </c>
      <c r="N2943">
        <v>4</v>
      </c>
      <c r="O2943">
        <v>1</v>
      </c>
      <c r="P2943">
        <v>-1</v>
      </c>
      <c r="Q2943">
        <v>1</v>
      </c>
      <c r="R2943" t="s">
        <v>27</v>
      </c>
      <c r="S2943">
        <v>4</v>
      </c>
    </row>
    <row r="2944" spans="1:19" ht="20.25" customHeight="1">
      <c r="A2944">
        <v>2946</v>
      </c>
      <c r="B2944">
        <v>1</v>
      </c>
      <c r="C2944" t="s">
        <v>1955</v>
      </c>
      <c r="D2944" t="s">
        <v>9538</v>
      </c>
      <c r="E2944" s="1">
        <v>42144</v>
      </c>
      <c r="F2944" t="s">
        <v>705</v>
      </c>
      <c r="G2944" t="s">
        <v>9539</v>
      </c>
      <c r="J2944" t="s">
        <v>34</v>
      </c>
      <c r="M2944">
        <v>1</v>
      </c>
      <c r="N2944">
        <v>1</v>
      </c>
      <c r="O2944">
        <v>2</v>
      </c>
      <c r="P2944">
        <v>-1</v>
      </c>
      <c r="Q2944">
        <v>1</v>
      </c>
      <c r="R2944" t="s">
        <v>27</v>
      </c>
      <c r="S2944">
        <v>1</v>
      </c>
    </row>
    <row r="2945" spans="1:19" ht="20.25" customHeight="1">
      <c r="A2945">
        <v>2948</v>
      </c>
      <c r="B2945">
        <v>2</v>
      </c>
      <c r="C2945" t="s">
        <v>1955</v>
      </c>
      <c r="D2945" t="s">
        <v>9540</v>
      </c>
      <c r="E2945" s="1">
        <v>42144</v>
      </c>
      <c r="F2945" t="s">
        <v>21</v>
      </c>
      <c r="G2945" t="s">
        <v>9541</v>
      </c>
      <c r="J2945" t="s">
        <v>34</v>
      </c>
      <c r="M2945">
        <v>1</v>
      </c>
      <c r="N2945">
        <v>1</v>
      </c>
      <c r="O2945">
        <v>1</v>
      </c>
      <c r="P2945">
        <v>-1</v>
      </c>
      <c r="Q2945">
        <v>2</v>
      </c>
      <c r="R2945" t="s">
        <v>27</v>
      </c>
      <c r="S2945">
        <v>2</v>
      </c>
    </row>
    <row r="2946" spans="1:19" ht="20.25" customHeight="1">
      <c r="A2946">
        <v>2949</v>
      </c>
      <c r="B2946">
        <v>9</v>
      </c>
      <c r="C2946" t="s">
        <v>1955</v>
      </c>
      <c r="D2946" t="s">
        <v>9542</v>
      </c>
      <c r="E2946" s="1">
        <v>42142</v>
      </c>
      <c r="F2946" t="s">
        <v>21</v>
      </c>
      <c r="G2946" t="s">
        <v>9543</v>
      </c>
      <c r="J2946" t="s">
        <v>34</v>
      </c>
      <c r="M2946">
        <v>5</v>
      </c>
      <c r="N2946">
        <v>5</v>
      </c>
      <c r="O2946">
        <v>4</v>
      </c>
      <c r="P2946">
        <v>-1</v>
      </c>
      <c r="Q2946">
        <v>5</v>
      </c>
      <c r="R2946" t="s">
        <v>105</v>
      </c>
      <c r="S2946">
        <v>5</v>
      </c>
    </row>
    <row r="2947" spans="1:19" ht="20.25" customHeight="1">
      <c r="A2947">
        <v>2950</v>
      </c>
      <c r="B2947">
        <v>10</v>
      </c>
      <c r="C2947" t="s">
        <v>1955</v>
      </c>
      <c r="D2947" t="s">
        <v>6018</v>
      </c>
      <c r="E2947" s="1">
        <v>42142</v>
      </c>
      <c r="F2947" t="s">
        <v>131</v>
      </c>
      <c r="G2947" t="s">
        <v>9544</v>
      </c>
      <c r="J2947" t="s">
        <v>94</v>
      </c>
      <c r="M2947">
        <v>5</v>
      </c>
      <c r="N2947">
        <v>5</v>
      </c>
      <c r="O2947">
        <v>5</v>
      </c>
      <c r="P2947">
        <v>-1</v>
      </c>
      <c r="Q2947">
        <v>5</v>
      </c>
      <c r="R2947" t="s">
        <v>105</v>
      </c>
      <c r="S2947">
        <v>5</v>
      </c>
    </row>
    <row r="2948" spans="1:19" ht="20.25" customHeight="1">
      <c r="A2948">
        <v>2952</v>
      </c>
      <c r="B2948">
        <v>5</v>
      </c>
      <c r="C2948" t="s">
        <v>1955</v>
      </c>
      <c r="D2948" t="s">
        <v>9516</v>
      </c>
      <c r="E2948" s="1">
        <v>42142</v>
      </c>
      <c r="F2948" t="s">
        <v>793</v>
      </c>
      <c r="G2948" t="s">
        <v>9545</v>
      </c>
      <c r="J2948" t="s">
        <v>34</v>
      </c>
      <c r="M2948">
        <v>1</v>
      </c>
      <c r="N2948">
        <v>5</v>
      </c>
      <c r="O2948">
        <v>5</v>
      </c>
      <c r="P2948">
        <v>-1</v>
      </c>
      <c r="Q2948">
        <v>5</v>
      </c>
      <c r="R2948" t="s">
        <v>105</v>
      </c>
      <c r="S2948">
        <v>5</v>
      </c>
    </row>
    <row r="2949" spans="1:19" ht="20.25" customHeight="1">
      <c r="A2949">
        <v>2953</v>
      </c>
      <c r="B2949">
        <v>10</v>
      </c>
      <c r="C2949" t="s">
        <v>1955</v>
      </c>
      <c r="D2949" t="s">
        <v>9546</v>
      </c>
      <c r="E2949" s="1">
        <v>42140</v>
      </c>
      <c r="F2949" t="s">
        <v>21</v>
      </c>
      <c r="G2949" t="s">
        <v>9547</v>
      </c>
      <c r="J2949" t="s">
        <v>25</v>
      </c>
      <c r="M2949">
        <v>5</v>
      </c>
      <c r="N2949">
        <v>5</v>
      </c>
      <c r="O2949">
        <v>5</v>
      </c>
      <c r="P2949">
        <v>-1</v>
      </c>
      <c r="Q2949">
        <v>5</v>
      </c>
      <c r="R2949" t="s">
        <v>105</v>
      </c>
      <c r="S2949">
        <v>2</v>
      </c>
    </row>
    <row r="2950" spans="1:19" ht="20.25" customHeight="1">
      <c r="A2950">
        <v>2954</v>
      </c>
      <c r="B2950">
        <v>9</v>
      </c>
      <c r="C2950" t="s">
        <v>1955</v>
      </c>
      <c r="D2950" t="s">
        <v>8776</v>
      </c>
      <c r="E2950" s="1">
        <v>42140</v>
      </c>
      <c r="F2950" t="s">
        <v>283</v>
      </c>
      <c r="G2950" t="s">
        <v>9548</v>
      </c>
      <c r="J2950" t="s">
        <v>59</v>
      </c>
      <c r="M2950">
        <v>5</v>
      </c>
      <c r="N2950">
        <v>5</v>
      </c>
      <c r="O2950">
        <v>4</v>
      </c>
      <c r="P2950">
        <v>-1</v>
      </c>
      <c r="Q2950">
        <v>5</v>
      </c>
      <c r="R2950" t="s">
        <v>105</v>
      </c>
      <c r="S2950">
        <v>4</v>
      </c>
    </row>
    <row r="2951" spans="1:19" ht="20.25" customHeight="1">
      <c r="A2951">
        <v>2955</v>
      </c>
      <c r="B2951">
        <v>9</v>
      </c>
      <c r="C2951" t="s">
        <v>1955</v>
      </c>
      <c r="D2951" t="s">
        <v>9549</v>
      </c>
      <c r="E2951" s="1">
        <v>42140</v>
      </c>
      <c r="F2951" t="s">
        <v>283</v>
      </c>
      <c r="G2951" t="s">
        <v>9550</v>
      </c>
      <c r="J2951" t="s">
        <v>34</v>
      </c>
      <c r="M2951">
        <v>5</v>
      </c>
      <c r="N2951">
        <v>5</v>
      </c>
      <c r="O2951">
        <v>5</v>
      </c>
      <c r="P2951">
        <v>-1</v>
      </c>
      <c r="Q2951">
        <v>5</v>
      </c>
      <c r="R2951" t="s">
        <v>105</v>
      </c>
      <c r="S2951">
        <v>3</v>
      </c>
    </row>
    <row r="2952" spans="1:19" ht="20.25" customHeight="1">
      <c r="A2952">
        <v>2956</v>
      </c>
      <c r="B2952">
        <v>10</v>
      </c>
      <c r="C2952" t="s">
        <v>1955</v>
      </c>
      <c r="D2952" t="s">
        <v>9551</v>
      </c>
      <c r="E2952" s="1">
        <v>42137</v>
      </c>
      <c r="F2952" t="s">
        <v>21</v>
      </c>
      <c r="G2952" t="s">
        <v>9552</v>
      </c>
      <c r="J2952" t="s">
        <v>94</v>
      </c>
      <c r="M2952">
        <v>4</v>
      </c>
      <c r="N2952">
        <v>5</v>
      </c>
      <c r="O2952">
        <v>5</v>
      </c>
      <c r="P2952">
        <v>-1</v>
      </c>
      <c r="Q2952">
        <v>4</v>
      </c>
      <c r="R2952" t="s">
        <v>105</v>
      </c>
      <c r="S2952">
        <v>5</v>
      </c>
    </row>
    <row r="2953" spans="1:19" ht="20.25" customHeight="1">
      <c r="A2953">
        <v>2957</v>
      </c>
      <c r="B2953">
        <v>9</v>
      </c>
      <c r="C2953" t="s">
        <v>1955</v>
      </c>
      <c r="D2953" t="s">
        <v>9553</v>
      </c>
      <c r="E2953" s="1">
        <v>42136</v>
      </c>
      <c r="F2953" t="s">
        <v>793</v>
      </c>
      <c r="G2953" t="s">
        <v>9554</v>
      </c>
      <c r="J2953" t="s">
        <v>25</v>
      </c>
      <c r="M2953">
        <v>4</v>
      </c>
      <c r="N2953">
        <v>5</v>
      </c>
      <c r="O2953">
        <v>4</v>
      </c>
      <c r="P2953">
        <v>-1</v>
      </c>
      <c r="Q2953">
        <v>4</v>
      </c>
      <c r="R2953" t="s">
        <v>105</v>
      </c>
      <c r="S2953">
        <v>4</v>
      </c>
    </row>
    <row r="2954" spans="1:19" ht="20.25" customHeight="1">
      <c r="A2954">
        <v>2958</v>
      </c>
      <c r="B2954">
        <v>10</v>
      </c>
      <c r="C2954" t="s">
        <v>1955</v>
      </c>
      <c r="D2954" t="s">
        <v>9555</v>
      </c>
      <c r="E2954" s="1">
        <v>42136</v>
      </c>
      <c r="F2954" t="s">
        <v>21</v>
      </c>
      <c r="G2954" t="s">
        <v>9556</v>
      </c>
      <c r="J2954" t="s">
        <v>34</v>
      </c>
      <c r="M2954">
        <v>4</v>
      </c>
      <c r="N2954">
        <v>5</v>
      </c>
      <c r="O2954">
        <v>5</v>
      </c>
      <c r="P2954">
        <v>-1</v>
      </c>
      <c r="Q2954">
        <v>5</v>
      </c>
      <c r="R2954" t="s">
        <v>105</v>
      </c>
      <c r="S2954">
        <v>5</v>
      </c>
    </row>
    <row r="2955" spans="1:19" ht="20.25" customHeight="1">
      <c r="A2955">
        <v>2959</v>
      </c>
      <c r="B2955">
        <v>7</v>
      </c>
      <c r="C2955" t="s">
        <v>1955</v>
      </c>
      <c r="D2955" t="s">
        <v>9557</v>
      </c>
      <c r="E2955" s="1">
        <v>42136</v>
      </c>
      <c r="F2955" t="s">
        <v>2115</v>
      </c>
      <c r="G2955" t="s">
        <v>9558</v>
      </c>
      <c r="J2955" t="s">
        <v>34</v>
      </c>
      <c r="M2955">
        <v>2</v>
      </c>
      <c r="N2955">
        <v>5</v>
      </c>
      <c r="O2955">
        <v>5</v>
      </c>
      <c r="P2955">
        <v>-1</v>
      </c>
      <c r="Q2955">
        <v>3</v>
      </c>
      <c r="R2955" t="s">
        <v>105</v>
      </c>
      <c r="S2955">
        <v>2</v>
      </c>
    </row>
    <row r="2956" spans="1:19" ht="20.25" customHeight="1">
      <c r="A2956">
        <v>2960</v>
      </c>
      <c r="B2956">
        <v>9</v>
      </c>
      <c r="C2956" t="s">
        <v>1955</v>
      </c>
      <c r="D2956" t="s">
        <v>9480</v>
      </c>
      <c r="E2956" s="1">
        <v>42135</v>
      </c>
      <c r="F2956" t="s">
        <v>21</v>
      </c>
      <c r="G2956" t="s">
        <v>9559</v>
      </c>
      <c r="J2956" t="s">
        <v>34</v>
      </c>
      <c r="M2956">
        <v>2</v>
      </c>
      <c r="N2956">
        <v>5</v>
      </c>
      <c r="O2956">
        <v>3</v>
      </c>
      <c r="P2956">
        <v>-1</v>
      </c>
      <c r="Q2956">
        <v>4</v>
      </c>
      <c r="R2956" t="s">
        <v>105</v>
      </c>
      <c r="S2956">
        <v>1</v>
      </c>
    </row>
    <row r="2957" spans="1:19" ht="20.25" customHeight="1">
      <c r="A2957">
        <v>2961</v>
      </c>
      <c r="B2957">
        <v>10</v>
      </c>
      <c r="C2957" t="s">
        <v>1955</v>
      </c>
      <c r="D2957" t="s">
        <v>9286</v>
      </c>
      <c r="E2957" s="1">
        <v>42135</v>
      </c>
      <c r="F2957" t="s">
        <v>21</v>
      </c>
      <c r="G2957" t="s">
        <v>9560</v>
      </c>
      <c r="J2957" t="s">
        <v>34</v>
      </c>
      <c r="M2957">
        <v>5</v>
      </c>
      <c r="N2957">
        <v>5</v>
      </c>
      <c r="O2957">
        <v>5</v>
      </c>
      <c r="P2957">
        <v>-1</v>
      </c>
      <c r="Q2957">
        <v>5</v>
      </c>
      <c r="R2957" t="s">
        <v>105</v>
      </c>
      <c r="S2957">
        <v>5</v>
      </c>
    </row>
    <row r="2958" spans="1:19" ht="20.25" customHeight="1">
      <c r="A2958">
        <v>2962</v>
      </c>
      <c r="B2958">
        <v>10</v>
      </c>
      <c r="C2958" t="s">
        <v>1955</v>
      </c>
      <c r="D2958" t="s">
        <v>9561</v>
      </c>
      <c r="E2958" s="1">
        <v>42135</v>
      </c>
      <c r="F2958" t="s">
        <v>21</v>
      </c>
      <c r="G2958" t="s">
        <v>9562</v>
      </c>
      <c r="J2958" t="s">
        <v>59</v>
      </c>
      <c r="M2958">
        <v>5</v>
      </c>
      <c r="N2958">
        <v>5</v>
      </c>
      <c r="O2958">
        <v>5</v>
      </c>
      <c r="P2958">
        <v>-1</v>
      </c>
      <c r="Q2958">
        <v>5</v>
      </c>
      <c r="R2958" t="s">
        <v>105</v>
      </c>
      <c r="S2958">
        <v>5</v>
      </c>
    </row>
    <row r="2959" spans="1:19" ht="20.25" customHeight="1">
      <c r="A2959">
        <v>2963</v>
      </c>
      <c r="B2959">
        <v>10</v>
      </c>
      <c r="C2959" t="s">
        <v>1955</v>
      </c>
      <c r="D2959" t="s">
        <v>9286</v>
      </c>
      <c r="E2959" s="1">
        <v>42135</v>
      </c>
      <c r="F2959" t="s">
        <v>21</v>
      </c>
      <c r="G2959" t="s">
        <v>9563</v>
      </c>
      <c r="J2959" t="s">
        <v>34</v>
      </c>
      <c r="M2959">
        <v>5</v>
      </c>
      <c r="N2959">
        <v>5</v>
      </c>
      <c r="O2959">
        <v>5</v>
      </c>
      <c r="P2959">
        <v>-1</v>
      </c>
      <c r="Q2959">
        <v>5</v>
      </c>
      <c r="R2959" t="s">
        <v>105</v>
      </c>
      <c r="S2959">
        <v>5</v>
      </c>
    </row>
    <row r="2960" spans="1:19" ht="20.25" customHeight="1">
      <c r="A2960">
        <v>2964</v>
      </c>
      <c r="B2960">
        <v>9</v>
      </c>
      <c r="C2960" t="s">
        <v>1955</v>
      </c>
      <c r="D2960" t="s">
        <v>9564</v>
      </c>
      <c r="E2960" s="1">
        <v>42134</v>
      </c>
      <c r="F2960" t="s">
        <v>21</v>
      </c>
      <c r="G2960" t="s">
        <v>9565</v>
      </c>
      <c r="J2960" t="s">
        <v>94</v>
      </c>
      <c r="M2960">
        <v>4</v>
      </c>
      <c r="N2960">
        <v>5</v>
      </c>
      <c r="O2960">
        <v>5</v>
      </c>
      <c r="P2960">
        <v>-1</v>
      </c>
      <c r="Q2960">
        <v>5</v>
      </c>
      <c r="R2960" t="s">
        <v>105</v>
      </c>
      <c r="S2960">
        <v>5</v>
      </c>
    </row>
    <row r="2961" spans="1:19" ht="20.25" customHeight="1">
      <c r="A2961">
        <v>2965</v>
      </c>
      <c r="B2961">
        <v>7</v>
      </c>
      <c r="C2961" t="s">
        <v>1955</v>
      </c>
      <c r="D2961" t="s">
        <v>9518</v>
      </c>
      <c r="E2961" s="1">
        <v>42134</v>
      </c>
      <c r="F2961" t="s">
        <v>21</v>
      </c>
      <c r="G2961" t="s">
        <v>9566</v>
      </c>
      <c r="J2961" t="s">
        <v>94</v>
      </c>
      <c r="M2961">
        <v>4</v>
      </c>
      <c r="N2961">
        <v>3</v>
      </c>
      <c r="O2961">
        <v>3</v>
      </c>
      <c r="P2961">
        <v>-1</v>
      </c>
      <c r="Q2961">
        <v>4</v>
      </c>
      <c r="R2961" t="s">
        <v>105</v>
      </c>
      <c r="S2961">
        <v>3</v>
      </c>
    </row>
    <row r="2962" spans="1:19" ht="20.25" customHeight="1">
      <c r="A2962">
        <v>2966</v>
      </c>
      <c r="B2962">
        <v>9</v>
      </c>
      <c r="C2962" t="s">
        <v>1955</v>
      </c>
      <c r="D2962" t="s">
        <v>9516</v>
      </c>
      <c r="E2962" s="1">
        <v>42132</v>
      </c>
      <c r="F2962" t="s">
        <v>793</v>
      </c>
      <c r="G2962" t="s">
        <v>9567</v>
      </c>
      <c r="J2962" t="s">
        <v>59</v>
      </c>
      <c r="M2962">
        <v>5</v>
      </c>
      <c r="N2962">
        <v>5</v>
      </c>
      <c r="O2962">
        <v>4</v>
      </c>
      <c r="P2962">
        <v>-1</v>
      </c>
      <c r="Q2962">
        <v>5</v>
      </c>
      <c r="R2962" t="s">
        <v>105</v>
      </c>
      <c r="S2962">
        <v>4</v>
      </c>
    </row>
    <row r="2963" spans="1:19" ht="20.25" customHeight="1">
      <c r="A2963">
        <v>2967</v>
      </c>
      <c r="B2963">
        <v>10</v>
      </c>
      <c r="C2963" t="s">
        <v>1955</v>
      </c>
      <c r="D2963" t="s">
        <v>9568</v>
      </c>
      <c r="E2963" s="1">
        <v>42132</v>
      </c>
      <c r="F2963" t="s">
        <v>21</v>
      </c>
      <c r="G2963" t="s">
        <v>9569</v>
      </c>
      <c r="J2963" t="s">
        <v>25</v>
      </c>
      <c r="M2963">
        <v>5</v>
      </c>
      <c r="N2963">
        <v>5</v>
      </c>
      <c r="O2963">
        <v>5</v>
      </c>
      <c r="P2963">
        <v>-1</v>
      </c>
      <c r="Q2963">
        <v>4</v>
      </c>
      <c r="R2963" t="s">
        <v>105</v>
      </c>
      <c r="S2963">
        <v>5</v>
      </c>
    </row>
    <row r="2964" spans="1:19" ht="20.25" customHeight="1">
      <c r="A2964">
        <v>2968</v>
      </c>
      <c r="B2964">
        <v>2</v>
      </c>
      <c r="C2964" t="s">
        <v>1955</v>
      </c>
      <c r="D2964" t="s">
        <v>9570</v>
      </c>
      <c r="E2964" s="1">
        <v>42132</v>
      </c>
      <c r="F2964" t="s">
        <v>372</v>
      </c>
      <c r="G2964" t="s">
        <v>9571</v>
      </c>
      <c r="J2964" t="s">
        <v>34</v>
      </c>
      <c r="M2964">
        <v>1</v>
      </c>
      <c r="N2964">
        <v>1</v>
      </c>
      <c r="O2964">
        <v>2</v>
      </c>
      <c r="P2964">
        <v>-1</v>
      </c>
      <c r="Q2964">
        <v>2</v>
      </c>
      <c r="R2964" t="s">
        <v>27</v>
      </c>
      <c r="S2964">
        <v>1</v>
      </c>
    </row>
    <row r="2965" spans="1:19" ht="20.25" customHeight="1">
      <c r="A2965">
        <v>2969</v>
      </c>
      <c r="B2965">
        <v>9</v>
      </c>
      <c r="C2965" t="s">
        <v>1955</v>
      </c>
      <c r="D2965" t="s">
        <v>9572</v>
      </c>
      <c r="E2965" s="1">
        <v>42132</v>
      </c>
      <c r="F2965" t="s">
        <v>21</v>
      </c>
      <c r="G2965" t="s">
        <v>9573</v>
      </c>
      <c r="J2965" t="s">
        <v>25</v>
      </c>
      <c r="M2965">
        <v>5</v>
      </c>
      <c r="N2965">
        <v>3</v>
      </c>
      <c r="O2965">
        <v>4</v>
      </c>
      <c r="P2965">
        <v>-1</v>
      </c>
      <c r="Q2965">
        <v>5</v>
      </c>
      <c r="R2965" t="s">
        <v>105</v>
      </c>
      <c r="S2965">
        <v>2</v>
      </c>
    </row>
    <row r="2966" spans="1:19" ht="20.25" customHeight="1">
      <c r="A2966">
        <v>2971</v>
      </c>
      <c r="B2966">
        <v>9</v>
      </c>
      <c r="C2966" t="s">
        <v>1955</v>
      </c>
      <c r="D2966" t="s">
        <v>9480</v>
      </c>
      <c r="E2966" s="1">
        <v>42129</v>
      </c>
      <c r="F2966" t="s">
        <v>21</v>
      </c>
      <c r="G2966" t="s">
        <v>9574</v>
      </c>
      <c r="J2966" t="s">
        <v>34</v>
      </c>
      <c r="M2966">
        <v>3</v>
      </c>
      <c r="N2966">
        <v>5</v>
      </c>
      <c r="O2966">
        <v>5</v>
      </c>
      <c r="P2966">
        <v>-1</v>
      </c>
      <c r="Q2966">
        <v>4</v>
      </c>
      <c r="R2966" t="s">
        <v>105</v>
      </c>
      <c r="S2966">
        <v>1</v>
      </c>
    </row>
    <row r="2967" spans="1:19" ht="20.25" customHeight="1">
      <c r="A2967">
        <v>2972</v>
      </c>
      <c r="B2967">
        <v>10</v>
      </c>
      <c r="C2967" t="s">
        <v>1955</v>
      </c>
      <c r="D2967" t="s">
        <v>9575</v>
      </c>
      <c r="E2967" s="1">
        <v>42128</v>
      </c>
      <c r="F2967" t="s">
        <v>157</v>
      </c>
      <c r="G2967" t="s">
        <v>9576</v>
      </c>
      <c r="J2967" t="s">
        <v>25</v>
      </c>
      <c r="M2967">
        <v>5</v>
      </c>
      <c r="N2967">
        <v>5</v>
      </c>
      <c r="O2967">
        <v>5</v>
      </c>
      <c r="P2967">
        <v>-1</v>
      </c>
      <c r="Q2967">
        <v>4</v>
      </c>
      <c r="R2967" t="s">
        <v>105</v>
      </c>
      <c r="S2967">
        <v>5</v>
      </c>
    </row>
    <row r="2968" spans="1:19" ht="20.25" customHeight="1">
      <c r="A2968">
        <v>2973</v>
      </c>
      <c r="B2968">
        <v>2</v>
      </c>
      <c r="C2968" t="s">
        <v>1955</v>
      </c>
      <c r="D2968" t="s">
        <v>9577</v>
      </c>
      <c r="E2968" s="1">
        <v>42128</v>
      </c>
      <c r="F2968" t="s">
        <v>157</v>
      </c>
      <c r="G2968" t="s">
        <v>9578</v>
      </c>
      <c r="J2968" t="s">
        <v>94</v>
      </c>
      <c r="M2968">
        <v>1</v>
      </c>
      <c r="N2968">
        <v>1</v>
      </c>
      <c r="O2968">
        <v>3</v>
      </c>
      <c r="P2968">
        <v>-1</v>
      </c>
      <c r="Q2968">
        <v>1</v>
      </c>
      <c r="R2968" t="s">
        <v>27</v>
      </c>
      <c r="S2968">
        <v>1</v>
      </c>
    </row>
    <row r="2969" spans="1:19" ht="20.25" customHeight="1">
      <c r="A2969">
        <v>2974</v>
      </c>
      <c r="B2969">
        <v>10</v>
      </c>
      <c r="C2969" t="s">
        <v>1955</v>
      </c>
      <c r="D2969" t="s">
        <v>9534</v>
      </c>
      <c r="E2969" s="1">
        <v>42126</v>
      </c>
      <c r="F2969" t="s">
        <v>283</v>
      </c>
      <c r="G2969" t="s">
        <v>9579</v>
      </c>
      <c r="J2969" t="s">
        <v>34</v>
      </c>
      <c r="M2969">
        <v>4</v>
      </c>
      <c r="N2969">
        <v>5</v>
      </c>
      <c r="O2969">
        <v>5</v>
      </c>
      <c r="P2969">
        <v>-1</v>
      </c>
      <c r="Q2969">
        <v>5</v>
      </c>
      <c r="R2969" t="s">
        <v>105</v>
      </c>
      <c r="S2969">
        <v>4</v>
      </c>
    </row>
    <row r="2970" spans="1:19" ht="20.25" customHeight="1">
      <c r="A2970">
        <v>2975</v>
      </c>
      <c r="B2970">
        <v>9</v>
      </c>
      <c r="C2970" t="s">
        <v>1955</v>
      </c>
      <c r="D2970" t="s">
        <v>9580</v>
      </c>
      <c r="E2970" s="1">
        <v>42126</v>
      </c>
      <c r="F2970" t="s">
        <v>21</v>
      </c>
      <c r="G2970" t="s">
        <v>9581</v>
      </c>
      <c r="J2970" t="s">
        <v>25</v>
      </c>
      <c r="M2970">
        <v>5</v>
      </c>
      <c r="N2970">
        <v>4</v>
      </c>
      <c r="O2970">
        <v>5</v>
      </c>
      <c r="P2970">
        <v>-1</v>
      </c>
      <c r="Q2970">
        <v>4</v>
      </c>
      <c r="R2970" t="s">
        <v>105</v>
      </c>
      <c r="S2970">
        <v>5</v>
      </c>
    </row>
    <row r="2971" spans="1:19" ht="20.25" customHeight="1">
      <c r="A2971">
        <v>2976</v>
      </c>
      <c r="B2971">
        <v>3</v>
      </c>
      <c r="C2971" t="s">
        <v>1955</v>
      </c>
      <c r="D2971" t="s">
        <v>4185</v>
      </c>
      <c r="E2971" s="1">
        <v>42125</v>
      </c>
      <c r="F2971" t="s">
        <v>355</v>
      </c>
      <c r="G2971" t="s">
        <v>9582</v>
      </c>
      <c r="J2971" t="s">
        <v>25</v>
      </c>
      <c r="M2971">
        <v>3</v>
      </c>
      <c r="N2971">
        <v>3</v>
      </c>
      <c r="O2971">
        <v>2</v>
      </c>
      <c r="P2971">
        <v>-1</v>
      </c>
      <c r="Q2971">
        <v>3</v>
      </c>
      <c r="R2971" t="s">
        <v>27</v>
      </c>
      <c r="S2971">
        <v>4</v>
      </c>
    </row>
    <row r="2972" spans="1:19" ht="20.25" customHeight="1">
      <c r="A2972">
        <v>2977</v>
      </c>
      <c r="B2972">
        <v>9</v>
      </c>
      <c r="C2972" t="s">
        <v>1955</v>
      </c>
      <c r="D2972" t="s">
        <v>9583</v>
      </c>
      <c r="E2972" s="1">
        <v>42125</v>
      </c>
      <c r="F2972" t="s">
        <v>959</v>
      </c>
      <c r="G2972" t="s">
        <v>9584</v>
      </c>
      <c r="J2972" t="s">
        <v>25</v>
      </c>
      <c r="M2972">
        <v>4</v>
      </c>
      <c r="N2972">
        <v>5</v>
      </c>
      <c r="O2972">
        <v>4</v>
      </c>
      <c r="P2972">
        <v>-1</v>
      </c>
      <c r="Q2972">
        <v>5</v>
      </c>
      <c r="R2972" t="s">
        <v>105</v>
      </c>
      <c r="S2972">
        <v>1</v>
      </c>
    </row>
    <row r="2973" spans="1:19" ht="20.25" customHeight="1">
      <c r="A2973">
        <v>2978</v>
      </c>
      <c r="B2973">
        <v>7</v>
      </c>
      <c r="C2973" t="s">
        <v>1955</v>
      </c>
      <c r="D2973" t="s">
        <v>7195</v>
      </c>
      <c r="E2973" s="1">
        <v>42124</v>
      </c>
      <c r="F2973" t="s">
        <v>21</v>
      </c>
      <c r="G2973" t="s">
        <v>9585</v>
      </c>
      <c r="J2973" t="s">
        <v>94</v>
      </c>
      <c r="M2973">
        <v>3</v>
      </c>
      <c r="N2973">
        <v>3</v>
      </c>
      <c r="O2973">
        <v>4</v>
      </c>
      <c r="P2973">
        <v>-1</v>
      </c>
      <c r="Q2973">
        <v>4</v>
      </c>
      <c r="R2973" t="s">
        <v>105</v>
      </c>
      <c r="S2973">
        <v>5</v>
      </c>
    </row>
    <row r="2974" spans="1:19" ht="20.25" customHeight="1">
      <c r="A2974">
        <v>2979</v>
      </c>
      <c r="B2974">
        <v>9</v>
      </c>
      <c r="C2974" t="s">
        <v>1955</v>
      </c>
      <c r="D2974" t="s">
        <v>8734</v>
      </c>
      <c r="E2974" s="1">
        <v>42124</v>
      </c>
      <c r="F2974" t="s">
        <v>21</v>
      </c>
      <c r="G2974" t="s">
        <v>9586</v>
      </c>
      <c r="J2974" t="s">
        <v>25</v>
      </c>
      <c r="M2974">
        <v>3</v>
      </c>
      <c r="N2974">
        <v>4</v>
      </c>
      <c r="O2974">
        <v>4</v>
      </c>
      <c r="P2974">
        <v>-1</v>
      </c>
      <c r="Q2974">
        <v>5</v>
      </c>
      <c r="R2974" t="s">
        <v>105</v>
      </c>
      <c r="S2974">
        <v>1</v>
      </c>
    </row>
    <row r="2975" spans="1:19" ht="20.25" customHeight="1">
      <c r="A2975">
        <v>2980</v>
      </c>
      <c r="B2975">
        <v>8</v>
      </c>
      <c r="C2975" t="s">
        <v>1955</v>
      </c>
      <c r="D2975" t="s">
        <v>9587</v>
      </c>
      <c r="E2975" s="1">
        <v>42124</v>
      </c>
      <c r="F2975" t="s">
        <v>21</v>
      </c>
      <c r="G2975" t="s">
        <v>9588</v>
      </c>
      <c r="J2975" t="s">
        <v>25</v>
      </c>
      <c r="M2975">
        <v>5</v>
      </c>
      <c r="N2975">
        <v>5</v>
      </c>
      <c r="O2975">
        <v>4</v>
      </c>
      <c r="P2975">
        <v>-1</v>
      </c>
      <c r="Q2975">
        <v>4</v>
      </c>
      <c r="R2975" t="s">
        <v>105</v>
      </c>
      <c r="S2975">
        <v>3</v>
      </c>
    </row>
    <row r="2976" spans="1:19" ht="20.25" customHeight="1">
      <c r="A2976">
        <v>2981</v>
      </c>
      <c r="B2976">
        <v>9</v>
      </c>
      <c r="C2976" t="s">
        <v>1955</v>
      </c>
      <c r="D2976" t="s">
        <v>9589</v>
      </c>
      <c r="E2976" s="1">
        <v>42124</v>
      </c>
      <c r="F2976" t="s">
        <v>21</v>
      </c>
      <c r="G2976" t="s">
        <v>9590</v>
      </c>
      <c r="J2976" t="s">
        <v>25</v>
      </c>
      <c r="M2976">
        <v>5</v>
      </c>
      <c r="N2976">
        <v>5</v>
      </c>
      <c r="O2976">
        <v>5</v>
      </c>
      <c r="P2976">
        <v>-1</v>
      </c>
      <c r="Q2976">
        <v>5</v>
      </c>
      <c r="R2976" t="s">
        <v>105</v>
      </c>
      <c r="S2976">
        <v>3</v>
      </c>
    </row>
    <row r="2977" spans="1:19" ht="20.25" customHeight="1">
      <c r="A2977">
        <v>2982</v>
      </c>
      <c r="B2977">
        <v>10</v>
      </c>
      <c r="C2977" t="s">
        <v>1955</v>
      </c>
      <c r="D2977" t="s">
        <v>9286</v>
      </c>
      <c r="E2977" s="1">
        <v>42120</v>
      </c>
      <c r="F2977" t="s">
        <v>21</v>
      </c>
      <c r="G2977" t="s">
        <v>9591</v>
      </c>
      <c r="J2977" t="s">
        <v>34</v>
      </c>
      <c r="M2977">
        <v>1</v>
      </c>
      <c r="N2977">
        <v>5</v>
      </c>
      <c r="O2977">
        <v>1</v>
      </c>
      <c r="P2977">
        <v>-1</v>
      </c>
      <c r="Q2977">
        <v>3</v>
      </c>
      <c r="R2977" t="s">
        <v>105</v>
      </c>
      <c r="S2977">
        <v>1</v>
      </c>
    </row>
    <row r="2978" spans="1:19" ht="20.25" customHeight="1">
      <c r="A2978">
        <v>2983</v>
      </c>
      <c r="B2978">
        <v>2</v>
      </c>
      <c r="C2978" t="s">
        <v>1955</v>
      </c>
      <c r="D2978" t="s">
        <v>9592</v>
      </c>
      <c r="E2978" s="1">
        <v>42118</v>
      </c>
      <c r="F2978" t="s">
        <v>21</v>
      </c>
      <c r="G2978" t="s">
        <v>9593</v>
      </c>
      <c r="J2978" t="s">
        <v>34</v>
      </c>
      <c r="M2978">
        <v>1</v>
      </c>
      <c r="N2978">
        <v>1</v>
      </c>
      <c r="O2978">
        <v>1</v>
      </c>
      <c r="P2978">
        <v>-1</v>
      </c>
      <c r="Q2978">
        <v>1</v>
      </c>
      <c r="R2978" t="s">
        <v>27</v>
      </c>
      <c r="S2978">
        <v>3</v>
      </c>
    </row>
    <row r="2979" spans="1:19" ht="20.25" customHeight="1">
      <c r="A2979">
        <v>2984</v>
      </c>
      <c r="B2979">
        <v>3</v>
      </c>
      <c r="C2979" t="s">
        <v>1955</v>
      </c>
      <c r="D2979" t="s">
        <v>9594</v>
      </c>
      <c r="E2979" s="1">
        <v>42118</v>
      </c>
      <c r="F2979" t="s">
        <v>21</v>
      </c>
      <c r="G2979" t="s">
        <v>9595</v>
      </c>
      <c r="J2979" t="s">
        <v>25</v>
      </c>
      <c r="M2979">
        <v>2</v>
      </c>
      <c r="N2979">
        <v>1</v>
      </c>
      <c r="O2979">
        <v>2</v>
      </c>
      <c r="P2979">
        <v>-1</v>
      </c>
      <c r="Q2979">
        <v>3</v>
      </c>
      <c r="R2979" t="s">
        <v>27</v>
      </c>
      <c r="S2979">
        <v>2</v>
      </c>
    </row>
    <row r="2980" spans="1:19" ht="20.25" customHeight="1">
      <c r="A2980">
        <v>2985</v>
      </c>
      <c r="B2980">
        <v>10</v>
      </c>
      <c r="C2980" t="s">
        <v>1955</v>
      </c>
      <c r="D2980" t="s">
        <v>9596</v>
      </c>
      <c r="E2980" s="1">
        <v>42118</v>
      </c>
      <c r="F2980" t="s">
        <v>21</v>
      </c>
      <c r="G2980" t="s">
        <v>9597</v>
      </c>
      <c r="J2980" t="s">
        <v>34</v>
      </c>
      <c r="M2980">
        <v>5</v>
      </c>
      <c r="N2980">
        <v>5</v>
      </c>
      <c r="O2980">
        <v>4</v>
      </c>
      <c r="P2980">
        <v>-1</v>
      </c>
      <c r="Q2980">
        <v>4</v>
      </c>
      <c r="R2980" t="s">
        <v>105</v>
      </c>
      <c r="S2980">
        <v>5</v>
      </c>
    </row>
    <row r="2981" spans="1:19" ht="20.25" customHeight="1">
      <c r="A2981">
        <v>2986</v>
      </c>
      <c r="B2981">
        <v>7</v>
      </c>
      <c r="C2981" t="s">
        <v>1955</v>
      </c>
      <c r="D2981" t="s">
        <v>9594</v>
      </c>
      <c r="E2981" s="1">
        <v>42118</v>
      </c>
      <c r="F2981" t="s">
        <v>21</v>
      </c>
      <c r="G2981" t="s">
        <v>9598</v>
      </c>
      <c r="J2981" t="s">
        <v>25</v>
      </c>
      <c r="M2981">
        <v>2</v>
      </c>
      <c r="N2981">
        <v>3</v>
      </c>
      <c r="O2981">
        <v>4</v>
      </c>
      <c r="P2981">
        <v>-1</v>
      </c>
      <c r="Q2981">
        <v>3</v>
      </c>
      <c r="R2981" t="s">
        <v>27</v>
      </c>
      <c r="S2981">
        <v>3</v>
      </c>
    </row>
    <row r="2982" spans="1:19" ht="20.25" customHeight="1">
      <c r="A2982">
        <v>2987</v>
      </c>
      <c r="B2982">
        <v>6</v>
      </c>
      <c r="C2982" t="s">
        <v>1955</v>
      </c>
      <c r="D2982" t="s">
        <v>9599</v>
      </c>
      <c r="E2982" s="1">
        <v>42117</v>
      </c>
      <c r="F2982" t="s">
        <v>157</v>
      </c>
      <c r="G2982" t="s">
        <v>9600</v>
      </c>
      <c r="J2982" t="s">
        <v>34</v>
      </c>
      <c r="M2982">
        <v>1</v>
      </c>
      <c r="N2982">
        <v>4</v>
      </c>
      <c r="O2982">
        <v>3</v>
      </c>
      <c r="P2982">
        <v>-1</v>
      </c>
      <c r="Q2982">
        <v>4</v>
      </c>
      <c r="R2982" t="s">
        <v>105</v>
      </c>
      <c r="S2982">
        <v>3</v>
      </c>
    </row>
    <row r="2983" spans="1:19" ht="20.25" customHeight="1">
      <c r="A2983">
        <v>2988</v>
      </c>
      <c r="B2983">
        <v>1</v>
      </c>
      <c r="C2983" t="s">
        <v>1955</v>
      </c>
      <c r="D2983" t="s">
        <v>9601</v>
      </c>
      <c r="E2983" s="1">
        <v>42117</v>
      </c>
      <c r="F2983" t="s">
        <v>5436</v>
      </c>
      <c r="G2983" t="s">
        <v>9602</v>
      </c>
      <c r="J2983" t="s">
        <v>25</v>
      </c>
      <c r="M2983">
        <v>4</v>
      </c>
      <c r="N2983">
        <v>3</v>
      </c>
      <c r="O2983">
        <v>3</v>
      </c>
      <c r="P2983">
        <v>-1</v>
      </c>
      <c r="Q2983">
        <v>1</v>
      </c>
      <c r="R2983" t="s">
        <v>27</v>
      </c>
      <c r="S2983">
        <v>1</v>
      </c>
    </row>
    <row r="2984" spans="1:19" ht="20.25" customHeight="1">
      <c r="A2984">
        <v>2989</v>
      </c>
      <c r="B2984">
        <v>8</v>
      </c>
      <c r="C2984" t="s">
        <v>1955</v>
      </c>
      <c r="D2984" t="s">
        <v>9599</v>
      </c>
      <c r="E2984" s="1">
        <v>42117</v>
      </c>
      <c r="F2984" t="s">
        <v>157</v>
      </c>
      <c r="G2984" t="s">
        <v>9603</v>
      </c>
      <c r="J2984" t="s">
        <v>59</v>
      </c>
      <c r="M2984">
        <v>5</v>
      </c>
      <c r="N2984">
        <v>2</v>
      </c>
      <c r="O2984">
        <v>5</v>
      </c>
      <c r="P2984">
        <v>-1</v>
      </c>
      <c r="Q2984">
        <v>4</v>
      </c>
      <c r="R2984" t="s">
        <v>105</v>
      </c>
      <c r="S2984">
        <v>3</v>
      </c>
    </row>
    <row r="2985" spans="1:19" ht="20.25" customHeight="1">
      <c r="A2985">
        <v>2990</v>
      </c>
      <c r="B2985">
        <v>7</v>
      </c>
      <c r="C2985" t="s">
        <v>1955</v>
      </c>
      <c r="D2985" t="s">
        <v>9604</v>
      </c>
      <c r="E2985" s="1">
        <v>42117</v>
      </c>
      <c r="F2985" t="s">
        <v>21</v>
      </c>
      <c r="G2985" t="s">
        <v>9605</v>
      </c>
      <c r="J2985" t="s">
        <v>25</v>
      </c>
      <c r="M2985">
        <v>4</v>
      </c>
      <c r="N2985">
        <v>3</v>
      </c>
      <c r="O2985">
        <v>1</v>
      </c>
      <c r="P2985">
        <v>-1</v>
      </c>
      <c r="Q2985">
        <v>3</v>
      </c>
      <c r="R2985" t="s">
        <v>105</v>
      </c>
      <c r="S2985">
        <v>3</v>
      </c>
    </row>
    <row r="2986" spans="1:19" ht="20.25" customHeight="1">
      <c r="A2986">
        <v>2991</v>
      </c>
      <c r="B2986">
        <v>1</v>
      </c>
      <c r="C2986" t="s">
        <v>1955</v>
      </c>
      <c r="D2986" t="s">
        <v>9606</v>
      </c>
      <c r="E2986" s="1">
        <v>42117</v>
      </c>
      <c r="F2986" t="s">
        <v>21</v>
      </c>
      <c r="G2986" t="s">
        <v>9607</v>
      </c>
      <c r="J2986" t="s">
        <v>34</v>
      </c>
      <c r="M2986">
        <v>1</v>
      </c>
      <c r="N2986">
        <v>3</v>
      </c>
      <c r="O2986">
        <v>3</v>
      </c>
      <c r="P2986">
        <v>-1</v>
      </c>
      <c r="Q2986">
        <v>1</v>
      </c>
      <c r="R2986" t="s">
        <v>27</v>
      </c>
      <c r="S2986">
        <v>1</v>
      </c>
    </row>
    <row r="2987" spans="1:19" ht="20.25" customHeight="1">
      <c r="A2987">
        <v>2992</v>
      </c>
      <c r="B2987">
        <v>5</v>
      </c>
      <c r="C2987" t="s">
        <v>1955</v>
      </c>
      <c r="D2987" t="s">
        <v>9608</v>
      </c>
      <c r="E2987" s="1">
        <v>42116</v>
      </c>
      <c r="F2987" t="s">
        <v>21</v>
      </c>
      <c r="G2987" t="s">
        <v>9609</v>
      </c>
      <c r="J2987" t="s">
        <v>25</v>
      </c>
      <c r="M2987">
        <v>1</v>
      </c>
      <c r="N2987">
        <v>4</v>
      </c>
      <c r="O2987">
        <v>1</v>
      </c>
      <c r="P2987">
        <v>-1</v>
      </c>
      <c r="Q2987">
        <v>2</v>
      </c>
      <c r="R2987" t="s">
        <v>27</v>
      </c>
      <c r="S2987">
        <v>3</v>
      </c>
    </row>
    <row r="2988" spans="1:19" ht="20.25" customHeight="1">
      <c r="A2988">
        <v>2993</v>
      </c>
      <c r="B2988">
        <v>4</v>
      </c>
      <c r="C2988" t="s">
        <v>1955</v>
      </c>
      <c r="D2988" t="s">
        <v>9610</v>
      </c>
      <c r="E2988" s="1">
        <v>42116</v>
      </c>
      <c r="F2988" t="s">
        <v>1995</v>
      </c>
      <c r="G2988" t="s">
        <v>9611</v>
      </c>
      <c r="J2988" t="s">
        <v>25</v>
      </c>
      <c r="M2988">
        <v>2</v>
      </c>
      <c r="N2988">
        <v>2</v>
      </c>
      <c r="O2988">
        <v>3</v>
      </c>
      <c r="P2988">
        <v>-1</v>
      </c>
      <c r="Q2988">
        <v>3</v>
      </c>
      <c r="R2988" t="s">
        <v>27</v>
      </c>
      <c r="S2988">
        <v>2</v>
      </c>
    </row>
    <row r="2989" spans="1:19" ht="20.25" customHeight="1">
      <c r="A2989">
        <v>2994</v>
      </c>
      <c r="B2989">
        <v>4</v>
      </c>
      <c r="C2989" t="s">
        <v>1955</v>
      </c>
      <c r="D2989" t="s">
        <v>5482</v>
      </c>
      <c r="E2989" s="1">
        <v>42116</v>
      </c>
      <c r="F2989" t="s">
        <v>157</v>
      </c>
      <c r="G2989" t="s">
        <v>9612</v>
      </c>
      <c r="J2989" t="s">
        <v>34</v>
      </c>
      <c r="M2989">
        <v>2</v>
      </c>
      <c r="N2989">
        <v>3</v>
      </c>
      <c r="O2989">
        <v>2</v>
      </c>
      <c r="P2989">
        <v>-1</v>
      </c>
      <c r="Q2989">
        <v>3</v>
      </c>
      <c r="R2989" t="s">
        <v>27</v>
      </c>
      <c r="S2989">
        <v>1</v>
      </c>
    </row>
    <row r="2990" spans="1:19" ht="20.25" customHeight="1">
      <c r="A2990">
        <v>2995</v>
      </c>
      <c r="B2990">
        <v>7</v>
      </c>
      <c r="C2990" t="s">
        <v>1955</v>
      </c>
      <c r="D2990" t="s">
        <v>5482</v>
      </c>
      <c r="E2990" s="1">
        <v>42116</v>
      </c>
      <c r="F2990" t="s">
        <v>157</v>
      </c>
      <c r="G2990" t="s">
        <v>9613</v>
      </c>
      <c r="J2990" t="s">
        <v>34</v>
      </c>
      <c r="M2990">
        <v>2</v>
      </c>
      <c r="N2990">
        <v>4</v>
      </c>
      <c r="O2990">
        <v>3</v>
      </c>
      <c r="P2990">
        <v>-1</v>
      </c>
      <c r="Q2990">
        <v>4</v>
      </c>
      <c r="R2990" t="s">
        <v>27</v>
      </c>
      <c r="S2990">
        <v>1</v>
      </c>
    </row>
    <row r="2991" spans="1:19" ht="20.25" customHeight="1">
      <c r="A2991">
        <v>2996</v>
      </c>
      <c r="B2991">
        <v>8</v>
      </c>
      <c r="C2991" t="s">
        <v>1955</v>
      </c>
      <c r="D2991" t="s">
        <v>9614</v>
      </c>
      <c r="E2991" s="1">
        <v>42114</v>
      </c>
      <c r="F2991" t="s">
        <v>21</v>
      </c>
      <c r="G2991" t="s">
        <v>9615</v>
      </c>
      <c r="J2991" t="s">
        <v>25</v>
      </c>
      <c r="M2991">
        <v>4</v>
      </c>
      <c r="N2991">
        <v>4</v>
      </c>
      <c r="O2991">
        <v>4</v>
      </c>
      <c r="P2991">
        <v>-1</v>
      </c>
      <c r="Q2991">
        <v>4</v>
      </c>
      <c r="R2991" t="s">
        <v>105</v>
      </c>
      <c r="S2991">
        <v>4</v>
      </c>
    </row>
    <row r="2992" spans="1:19" ht="20.25" customHeight="1">
      <c r="A2992">
        <v>2997</v>
      </c>
      <c r="B2992">
        <v>5</v>
      </c>
      <c r="C2992" t="s">
        <v>1955</v>
      </c>
      <c r="D2992" t="s">
        <v>9616</v>
      </c>
      <c r="E2992" s="1">
        <v>42113</v>
      </c>
      <c r="F2992" t="s">
        <v>5436</v>
      </c>
      <c r="G2992" t="s">
        <v>9617</v>
      </c>
      <c r="J2992" t="s">
        <v>34</v>
      </c>
      <c r="M2992">
        <v>1</v>
      </c>
      <c r="N2992">
        <v>2</v>
      </c>
      <c r="O2992">
        <v>1</v>
      </c>
      <c r="P2992">
        <v>-1</v>
      </c>
      <c r="Q2992">
        <v>1</v>
      </c>
      <c r="R2992" t="s">
        <v>27</v>
      </c>
      <c r="S2992">
        <v>1</v>
      </c>
    </row>
    <row r="2993" spans="1:19" ht="20.25" customHeight="1">
      <c r="A2993">
        <v>2998</v>
      </c>
      <c r="B2993">
        <v>10</v>
      </c>
      <c r="C2993" t="s">
        <v>1955</v>
      </c>
      <c r="D2993" t="s">
        <v>9618</v>
      </c>
      <c r="E2993" s="1">
        <v>42113</v>
      </c>
      <c r="F2993" t="s">
        <v>21</v>
      </c>
      <c r="G2993" t="s">
        <v>9619</v>
      </c>
      <c r="J2993" t="s">
        <v>94</v>
      </c>
      <c r="M2993">
        <v>4</v>
      </c>
      <c r="N2993">
        <v>3</v>
      </c>
      <c r="O2993">
        <v>4</v>
      </c>
      <c r="P2993">
        <v>-1</v>
      </c>
      <c r="Q2993">
        <v>4</v>
      </c>
      <c r="R2993" t="s">
        <v>105</v>
      </c>
      <c r="S2993">
        <v>5</v>
      </c>
    </row>
    <row r="2994" spans="1:19" ht="20.25" customHeight="1">
      <c r="A2994">
        <v>2999</v>
      </c>
      <c r="B2994">
        <v>2</v>
      </c>
      <c r="C2994" t="s">
        <v>1955</v>
      </c>
      <c r="D2994" t="s">
        <v>9620</v>
      </c>
      <c r="E2994" s="1">
        <v>42113</v>
      </c>
      <c r="F2994" t="s">
        <v>21</v>
      </c>
      <c r="G2994" t="s">
        <v>9621</v>
      </c>
      <c r="J2994" t="s">
        <v>34</v>
      </c>
      <c r="M2994">
        <v>4</v>
      </c>
      <c r="N2994">
        <v>1</v>
      </c>
      <c r="O2994">
        <v>2</v>
      </c>
      <c r="P2994">
        <v>-1</v>
      </c>
      <c r="Q2994">
        <v>1</v>
      </c>
      <c r="R2994" t="s">
        <v>27</v>
      </c>
      <c r="S2994">
        <v>2</v>
      </c>
    </row>
    <row r="2995" spans="1:19" ht="20.25" customHeight="1">
      <c r="A2995">
        <v>3001</v>
      </c>
      <c r="B2995">
        <v>7</v>
      </c>
      <c r="C2995" t="s">
        <v>1955</v>
      </c>
      <c r="D2995" t="s">
        <v>404</v>
      </c>
      <c r="E2995" s="1">
        <v>42113</v>
      </c>
      <c r="F2995" t="s">
        <v>21</v>
      </c>
      <c r="G2995" t="s">
        <v>9622</v>
      </c>
      <c r="J2995" t="s">
        <v>25</v>
      </c>
      <c r="M2995">
        <v>3</v>
      </c>
      <c r="N2995">
        <v>4</v>
      </c>
      <c r="O2995">
        <v>3</v>
      </c>
      <c r="P2995">
        <v>-1</v>
      </c>
      <c r="Q2995">
        <v>4</v>
      </c>
      <c r="R2995" t="s">
        <v>105</v>
      </c>
      <c r="S2995">
        <v>1</v>
      </c>
    </row>
    <row r="2996" spans="1:19" ht="20.25" customHeight="1">
      <c r="A2996">
        <v>3002</v>
      </c>
      <c r="B2996">
        <v>6</v>
      </c>
      <c r="C2996" t="s">
        <v>1955</v>
      </c>
      <c r="D2996" t="s">
        <v>9623</v>
      </c>
      <c r="E2996" s="1">
        <v>42111</v>
      </c>
      <c r="F2996" t="s">
        <v>21</v>
      </c>
      <c r="G2996" t="s">
        <v>9624</v>
      </c>
      <c r="J2996" t="s">
        <v>34</v>
      </c>
      <c r="M2996">
        <v>3</v>
      </c>
      <c r="N2996">
        <v>4</v>
      </c>
      <c r="O2996">
        <v>4</v>
      </c>
      <c r="P2996">
        <v>-1</v>
      </c>
      <c r="Q2996">
        <v>3</v>
      </c>
      <c r="R2996" t="s">
        <v>105</v>
      </c>
      <c r="S2996">
        <v>2</v>
      </c>
    </row>
    <row r="2997" spans="1:19" ht="20.25" customHeight="1">
      <c r="A2997">
        <v>3003</v>
      </c>
      <c r="B2997">
        <v>3</v>
      </c>
      <c r="C2997" t="s">
        <v>1955</v>
      </c>
      <c r="D2997" t="s">
        <v>9625</v>
      </c>
      <c r="E2997" s="1">
        <v>42111</v>
      </c>
      <c r="F2997" t="s">
        <v>56</v>
      </c>
      <c r="G2997" t="s">
        <v>9626</v>
      </c>
      <c r="J2997" t="s">
        <v>34</v>
      </c>
      <c r="M2997">
        <v>1</v>
      </c>
      <c r="N2997">
        <v>2</v>
      </c>
      <c r="O2997">
        <v>1</v>
      </c>
      <c r="P2997">
        <v>-1</v>
      </c>
      <c r="Q2997">
        <v>1</v>
      </c>
      <c r="R2997" t="s">
        <v>27</v>
      </c>
      <c r="S2997">
        <v>1</v>
      </c>
    </row>
    <row r="2998" spans="1:19" ht="20.25" customHeight="1">
      <c r="A2998">
        <v>3004</v>
      </c>
      <c r="B2998">
        <v>4</v>
      </c>
      <c r="C2998" t="s">
        <v>1955</v>
      </c>
      <c r="D2998" t="s">
        <v>9627</v>
      </c>
      <c r="E2998" s="1">
        <v>42111</v>
      </c>
      <c r="F2998" t="s">
        <v>21</v>
      </c>
      <c r="G2998" t="s">
        <v>9628</v>
      </c>
      <c r="J2998" t="s">
        <v>59</v>
      </c>
      <c r="M2998">
        <v>3</v>
      </c>
      <c r="N2998">
        <v>3</v>
      </c>
      <c r="O2998">
        <v>1</v>
      </c>
      <c r="P2998">
        <v>-1</v>
      </c>
      <c r="Q2998">
        <v>2</v>
      </c>
      <c r="R2998" t="s">
        <v>27</v>
      </c>
      <c r="S2998">
        <v>3</v>
      </c>
    </row>
    <row r="2999" spans="1:19" ht="20.25" customHeight="1">
      <c r="A2999">
        <v>3005</v>
      </c>
      <c r="B2999">
        <v>7</v>
      </c>
      <c r="C2999" t="s">
        <v>1955</v>
      </c>
      <c r="D2999" t="s">
        <v>9625</v>
      </c>
      <c r="E2999" s="1">
        <v>42111</v>
      </c>
      <c r="F2999" t="s">
        <v>56</v>
      </c>
      <c r="G2999" t="s">
        <v>9629</v>
      </c>
      <c r="J2999" t="s">
        <v>34</v>
      </c>
      <c r="M2999">
        <v>3</v>
      </c>
      <c r="N2999">
        <v>3</v>
      </c>
      <c r="O2999">
        <v>3</v>
      </c>
      <c r="P2999">
        <v>-1</v>
      </c>
      <c r="Q2999">
        <v>3</v>
      </c>
      <c r="R2999" t="s">
        <v>105</v>
      </c>
      <c r="S2999">
        <v>5</v>
      </c>
    </row>
    <row r="3000" spans="1:19" ht="20.25" customHeight="1">
      <c r="A3000">
        <v>3006</v>
      </c>
      <c r="B3000">
        <v>3</v>
      </c>
      <c r="C3000" t="s">
        <v>1955</v>
      </c>
      <c r="D3000" t="s">
        <v>9630</v>
      </c>
      <c r="E3000" s="1">
        <v>42110</v>
      </c>
      <c r="F3000" t="s">
        <v>21</v>
      </c>
      <c r="G3000" t="s">
        <v>9631</v>
      </c>
      <c r="J3000" t="s">
        <v>94</v>
      </c>
      <c r="M3000">
        <v>2</v>
      </c>
      <c r="N3000">
        <v>1</v>
      </c>
      <c r="O3000">
        <v>2</v>
      </c>
      <c r="P3000">
        <v>-1</v>
      </c>
      <c r="Q3000">
        <v>2</v>
      </c>
      <c r="R3000" t="s">
        <v>27</v>
      </c>
      <c r="S3000">
        <v>1</v>
      </c>
    </row>
    <row r="3001" spans="1:19" ht="20.25" customHeight="1">
      <c r="A3001">
        <v>3007</v>
      </c>
      <c r="B3001">
        <v>4</v>
      </c>
      <c r="C3001" t="s">
        <v>1955</v>
      </c>
      <c r="D3001" t="s">
        <v>9632</v>
      </c>
      <c r="E3001" s="1">
        <v>42110</v>
      </c>
      <c r="F3001" t="s">
        <v>21</v>
      </c>
      <c r="G3001" t="s">
        <v>9633</v>
      </c>
      <c r="J3001" t="s">
        <v>34</v>
      </c>
      <c r="M3001">
        <v>3</v>
      </c>
      <c r="N3001">
        <v>3</v>
      </c>
      <c r="O3001">
        <v>1</v>
      </c>
      <c r="P3001">
        <v>-1</v>
      </c>
      <c r="Q3001">
        <v>3</v>
      </c>
      <c r="R3001" t="s">
        <v>27</v>
      </c>
      <c r="S3001">
        <v>2</v>
      </c>
    </row>
    <row r="3002" spans="1:19" ht="20.25" customHeight="1">
      <c r="A3002">
        <v>3008</v>
      </c>
      <c r="B3002">
        <v>1</v>
      </c>
      <c r="C3002" t="s">
        <v>1955</v>
      </c>
      <c r="D3002" t="s">
        <v>9634</v>
      </c>
      <c r="E3002" s="1">
        <v>42108</v>
      </c>
      <c r="F3002" t="s">
        <v>21</v>
      </c>
      <c r="G3002" t="s">
        <v>9635</v>
      </c>
      <c r="J3002" t="s">
        <v>25</v>
      </c>
      <c r="M3002">
        <v>1</v>
      </c>
      <c r="N3002">
        <v>1</v>
      </c>
      <c r="O3002">
        <v>1</v>
      </c>
      <c r="P3002">
        <v>-1</v>
      </c>
      <c r="Q3002">
        <v>1</v>
      </c>
      <c r="R3002" t="s">
        <v>27</v>
      </c>
      <c r="S3002">
        <v>1</v>
      </c>
    </row>
    <row r="3003" spans="1:19" ht="20.25" customHeight="1">
      <c r="A3003">
        <v>3009</v>
      </c>
      <c r="B3003">
        <v>1</v>
      </c>
      <c r="C3003" t="s">
        <v>1955</v>
      </c>
      <c r="D3003" t="s">
        <v>5482</v>
      </c>
      <c r="E3003" s="1">
        <v>42108</v>
      </c>
      <c r="F3003" t="s">
        <v>157</v>
      </c>
      <c r="G3003" t="s">
        <v>9636</v>
      </c>
      <c r="J3003" t="s">
        <v>34</v>
      </c>
      <c r="M3003">
        <v>1</v>
      </c>
      <c r="N3003">
        <v>3</v>
      </c>
      <c r="O3003">
        <v>1</v>
      </c>
      <c r="P3003">
        <v>-1</v>
      </c>
      <c r="Q3003">
        <v>1</v>
      </c>
      <c r="R3003" t="s">
        <v>27</v>
      </c>
      <c r="S3003">
        <v>1</v>
      </c>
    </row>
    <row r="3004" spans="1:19" ht="20.25" customHeight="1">
      <c r="A3004">
        <v>3010</v>
      </c>
      <c r="B3004">
        <v>10</v>
      </c>
      <c r="C3004" t="s">
        <v>1955</v>
      </c>
      <c r="D3004" t="s">
        <v>9637</v>
      </c>
      <c r="E3004" s="1">
        <v>42108</v>
      </c>
      <c r="F3004" t="s">
        <v>21</v>
      </c>
      <c r="G3004" t="s">
        <v>9638</v>
      </c>
      <c r="J3004" t="s">
        <v>94</v>
      </c>
      <c r="M3004">
        <v>5</v>
      </c>
      <c r="N3004">
        <v>5</v>
      </c>
      <c r="O3004">
        <v>5</v>
      </c>
      <c r="P3004">
        <v>-1</v>
      </c>
      <c r="Q3004">
        <v>5</v>
      </c>
      <c r="R3004" t="s">
        <v>105</v>
      </c>
      <c r="S3004">
        <v>4</v>
      </c>
    </row>
    <row r="3005" spans="1:19" ht="20.25" customHeight="1">
      <c r="A3005">
        <v>3011</v>
      </c>
      <c r="B3005">
        <v>7</v>
      </c>
      <c r="C3005" t="s">
        <v>1955</v>
      </c>
      <c r="D3005" t="s">
        <v>9639</v>
      </c>
      <c r="E3005" s="1">
        <v>42108</v>
      </c>
      <c r="F3005" t="s">
        <v>21</v>
      </c>
      <c r="G3005" t="s">
        <v>9640</v>
      </c>
      <c r="J3005" t="s">
        <v>34</v>
      </c>
      <c r="M3005">
        <v>4</v>
      </c>
      <c r="N3005">
        <v>3</v>
      </c>
      <c r="O3005">
        <v>3</v>
      </c>
      <c r="P3005">
        <v>-1</v>
      </c>
      <c r="Q3005">
        <v>3</v>
      </c>
      <c r="R3005" t="s">
        <v>27</v>
      </c>
      <c r="S3005">
        <v>1</v>
      </c>
    </row>
    <row r="3006" spans="1:19" ht="20.25" customHeight="1">
      <c r="A3006">
        <v>3012</v>
      </c>
      <c r="B3006">
        <v>7</v>
      </c>
      <c r="C3006" t="s">
        <v>1955</v>
      </c>
      <c r="D3006" t="s">
        <v>9641</v>
      </c>
      <c r="E3006" s="1">
        <v>42108</v>
      </c>
      <c r="F3006" t="s">
        <v>21</v>
      </c>
      <c r="G3006" t="s">
        <v>9642</v>
      </c>
      <c r="J3006" t="s">
        <v>34</v>
      </c>
      <c r="M3006">
        <v>2</v>
      </c>
      <c r="N3006">
        <v>5</v>
      </c>
      <c r="O3006">
        <v>5</v>
      </c>
      <c r="P3006">
        <v>-1</v>
      </c>
      <c r="Q3006">
        <v>4</v>
      </c>
      <c r="R3006" t="s">
        <v>105</v>
      </c>
      <c r="S3006">
        <v>5</v>
      </c>
    </row>
    <row r="3007" spans="1:19" ht="20.25" customHeight="1">
      <c r="A3007">
        <v>3013</v>
      </c>
      <c r="B3007">
        <v>9</v>
      </c>
      <c r="C3007" t="s">
        <v>1955</v>
      </c>
      <c r="D3007" t="s">
        <v>9643</v>
      </c>
      <c r="E3007" s="1">
        <v>42108</v>
      </c>
      <c r="F3007" t="s">
        <v>21</v>
      </c>
      <c r="G3007" t="s">
        <v>9644</v>
      </c>
      <c r="J3007" t="s">
        <v>25</v>
      </c>
      <c r="M3007">
        <v>4</v>
      </c>
      <c r="N3007">
        <v>4</v>
      </c>
      <c r="O3007">
        <v>5</v>
      </c>
      <c r="P3007">
        <v>-1</v>
      </c>
      <c r="Q3007">
        <v>4</v>
      </c>
      <c r="R3007" t="s">
        <v>105</v>
      </c>
      <c r="S3007">
        <v>1</v>
      </c>
    </row>
    <row r="3008" spans="1:19" ht="20.25" customHeight="1">
      <c r="A3008">
        <v>3016</v>
      </c>
      <c r="B3008">
        <v>8</v>
      </c>
      <c r="C3008" t="s">
        <v>1955</v>
      </c>
      <c r="D3008" t="s">
        <v>9282</v>
      </c>
      <c r="E3008" s="1">
        <v>42106</v>
      </c>
      <c r="F3008" t="s">
        <v>21</v>
      </c>
      <c r="G3008" t="s">
        <v>9645</v>
      </c>
      <c r="J3008" t="s">
        <v>34</v>
      </c>
      <c r="M3008">
        <v>2</v>
      </c>
      <c r="N3008">
        <v>4</v>
      </c>
      <c r="O3008">
        <v>4</v>
      </c>
      <c r="P3008">
        <v>-1</v>
      </c>
      <c r="Q3008">
        <v>3</v>
      </c>
      <c r="R3008" t="s">
        <v>105</v>
      </c>
      <c r="S3008">
        <v>1</v>
      </c>
    </row>
    <row r="3009" spans="1:19" ht="20.25" customHeight="1">
      <c r="A3009">
        <v>3017</v>
      </c>
      <c r="B3009">
        <v>9</v>
      </c>
      <c r="C3009" t="s">
        <v>1955</v>
      </c>
      <c r="D3009" t="s">
        <v>9646</v>
      </c>
      <c r="E3009" s="1">
        <v>42106</v>
      </c>
      <c r="F3009" t="s">
        <v>21</v>
      </c>
      <c r="G3009" t="s">
        <v>9647</v>
      </c>
      <c r="J3009" t="s">
        <v>94</v>
      </c>
      <c r="M3009">
        <v>4</v>
      </c>
      <c r="N3009">
        <v>4</v>
      </c>
      <c r="O3009">
        <v>4</v>
      </c>
      <c r="P3009">
        <v>-1</v>
      </c>
      <c r="Q3009">
        <v>4</v>
      </c>
      <c r="R3009" t="s">
        <v>105</v>
      </c>
      <c r="S3009">
        <v>4</v>
      </c>
    </row>
    <row r="3010" spans="1:19" ht="20.25" customHeight="1">
      <c r="A3010">
        <v>3018</v>
      </c>
      <c r="B3010">
        <v>10</v>
      </c>
      <c r="C3010" t="s">
        <v>1955</v>
      </c>
      <c r="D3010" t="s">
        <v>9648</v>
      </c>
      <c r="E3010" s="1">
        <v>42104</v>
      </c>
      <c r="F3010" t="s">
        <v>21</v>
      </c>
      <c r="G3010" t="s">
        <v>9649</v>
      </c>
      <c r="J3010" t="s">
        <v>25</v>
      </c>
      <c r="M3010">
        <v>4</v>
      </c>
      <c r="N3010">
        <v>5</v>
      </c>
      <c r="O3010">
        <v>5</v>
      </c>
      <c r="P3010">
        <v>-1</v>
      </c>
      <c r="Q3010">
        <v>5</v>
      </c>
      <c r="R3010" t="s">
        <v>105</v>
      </c>
      <c r="S3010">
        <v>4</v>
      </c>
    </row>
    <row r="3011" spans="1:19" ht="20.25" customHeight="1">
      <c r="A3011">
        <v>3019</v>
      </c>
      <c r="B3011">
        <v>7</v>
      </c>
      <c r="C3011" t="s">
        <v>1955</v>
      </c>
      <c r="D3011" t="s">
        <v>9650</v>
      </c>
      <c r="E3011" s="1">
        <v>42104</v>
      </c>
      <c r="F3011" t="s">
        <v>21</v>
      </c>
      <c r="G3011" t="s">
        <v>9651</v>
      </c>
      <c r="J3011" t="s">
        <v>25</v>
      </c>
      <c r="M3011">
        <v>4</v>
      </c>
      <c r="N3011">
        <v>4</v>
      </c>
      <c r="O3011">
        <v>4</v>
      </c>
      <c r="P3011">
        <v>-1</v>
      </c>
      <c r="Q3011">
        <v>3</v>
      </c>
      <c r="R3011" t="s">
        <v>105</v>
      </c>
      <c r="S3011">
        <v>2</v>
      </c>
    </row>
    <row r="3012" spans="1:19" ht="20.25" customHeight="1">
      <c r="A3012">
        <v>3020</v>
      </c>
      <c r="B3012">
        <v>5</v>
      </c>
      <c r="C3012" t="s">
        <v>1955</v>
      </c>
      <c r="D3012" t="s">
        <v>9652</v>
      </c>
      <c r="E3012" s="1">
        <v>42104</v>
      </c>
      <c r="F3012" t="s">
        <v>21</v>
      </c>
      <c r="G3012" t="s">
        <v>9653</v>
      </c>
      <c r="J3012" t="s">
        <v>34</v>
      </c>
      <c r="M3012">
        <v>2</v>
      </c>
      <c r="N3012">
        <v>4</v>
      </c>
      <c r="O3012">
        <v>3</v>
      </c>
      <c r="P3012">
        <v>-1</v>
      </c>
      <c r="Q3012">
        <v>2</v>
      </c>
      <c r="R3012" t="s">
        <v>105</v>
      </c>
      <c r="S3012">
        <v>1</v>
      </c>
    </row>
    <row r="3013" spans="1:19" ht="20.25" customHeight="1">
      <c r="A3013">
        <v>3021</v>
      </c>
      <c r="B3013">
        <v>9</v>
      </c>
      <c r="C3013" t="s">
        <v>1955</v>
      </c>
      <c r="D3013" t="s">
        <v>9654</v>
      </c>
      <c r="E3013" s="1">
        <v>42104</v>
      </c>
      <c r="F3013" t="s">
        <v>21</v>
      </c>
      <c r="G3013" t="s">
        <v>9655</v>
      </c>
      <c r="J3013" t="s">
        <v>59</v>
      </c>
      <c r="M3013">
        <v>4</v>
      </c>
      <c r="N3013">
        <v>4</v>
      </c>
      <c r="O3013">
        <v>5</v>
      </c>
      <c r="P3013">
        <v>-1</v>
      </c>
      <c r="Q3013">
        <v>4</v>
      </c>
      <c r="R3013" t="s">
        <v>105</v>
      </c>
      <c r="S3013">
        <v>4</v>
      </c>
    </row>
    <row r="3014" spans="1:19" ht="20.25" customHeight="1">
      <c r="A3014">
        <v>3023</v>
      </c>
      <c r="B3014">
        <v>9</v>
      </c>
      <c r="C3014" t="s">
        <v>1955</v>
      </c>
      <c r="D3014" t="s">
        <v>9656</v>
      </c>
      <c r="E3014" s="1">
        <v>42102</v>
      </c>
      <c r="F3014" t="s">
        <v>2741</v>
      </c>
      <c r="G3014" t="s">
        <v>9657</v>
      </c>
      <c r="J3014" t="s">
        <v>25</v>
      </c>
      <c r="M3014">
        <v>2</v>
      </c>
      <c r="N3014">
        <v>5</v>
      </c>
      <c r="O3014">
        <v>4</v>
      </c>
      <c r="P3014">
        <v>-1</v>
      </c>
      <c r="Q3014">
        <v>4</v>
      </c>
      <c r="R3014" t="s">
        <v>105</v>
      </c>
      <c r="S3014">
        <v>1</v>
      </c>
    </row>
    <row r="3015" spans="1:19" ht="20.25" customHeight="1">
      <c r="A3015">
        <v>3024</v>
      </c>
      <c r="B3015">
        <v>7</v>
      </c>
      <c r="C3015" t="s">
        <v>1955</v>
      </c>
      <c r="D3015" t="s">
        <v>1204</v>
      </c>
      <c r="E3015" s="1">
        <v>42102</v>
      </c>
      <c r="F3015" t="s">
        <v>21</v>
      </c>
      <c r="G3015" t="s">
        <v>9658</v>
      </c>
      <c r="J3015" t="s">
        <v>25</v>
      </c>
      <c r="M3015">
        <v>4</v>
      </c>
      <c r="N3015">
        <v>5</v>
      </c>
      <c r="O3015">
        <v>4</v>
      </c>
      <c r="P3015">
        <v>-1</v>
      </c>
      <c r="Q3015">
        <v>5</v>
      </c>
      <c r="R3015" t="s">
        <v>105</v>
      </c>
      <c r="S3015">
        <v>1</v>
      </c>
    </row>
    <row r="3016" spans="1:19" ht="20.25" customHeight="1">
      <c r="A3016">
        <v>3025</v>
      </c>
      <c r="B3016">
        <v>10</v>
      </c>
      <c r="C3016" t="s">
        <v>1955</v>
      </c>
      <c r="D3016" t="s">
        <v>9659</v>
      </c>
      <c r="E3016" s="1">
        <v>42100</v>
      </c>
      <c r="F3016" t="s">
        <v>694</v>
      </c>
      <c r="G3016" t="s">
        <v>9660</v>
      </c>
      <c r="J3016" t="s">
        <v>25</v>
      </c>
      <c r="M3016">
        <v>5</v>
      </c>
      <c r="N3016">
        <v>5</v>
      </c>
      <c r="O3016">
        <v>5</v>
      </c>
      <c r="P3016">
        <v>-1</v>
      </c>
      <c r="Q3016">
        <v>5</v>
      </c>
      <c r="R3016" t="s">
        <v>105</v>
      </c>
      <c r="S3016">
        <v>5</v>
      </c>
    </row>
    <row r="3017" spans="1:19" ht="20.25" customHeight="1">
      <c r="A3017">
        <v>3026</v>
      </c>
      <c r="B3017">
        <v>10</v>
      </c>
      <c r="C3017" t="s">
        <v>1955</v>
      </c>
      <c r="D3017" t="s">
        <v>9661</v>
      </c>
      <c r="E3017" s="1">
        <v>42100</v>
      </c>
      <c r="F3017" t="s">
        <v>56</v>
      </c>
      <c r="G3017" t="s">
        <v>9662</v>
      </c>
      <c r="J3017" t="s">
        <v>34</v>
      </c>
      <c r="M3017">
        <v>3</v>
      </c>
      <c r="N3017">
        <v>3</v>
      </c>
      <c r="O3017">
        <v>4</v>
      </c>
      <c r="P3017">
        <v>-1</v>
      </c>
      <c r="Q3017">
        <v>5</v>
      </c>
      <c r="R3017" t="s">
        <v>105</v>
      </c>
      <c r="S3017">
        <v>4</v>
      </c>
    </row>
    <row r="3018" spans="1:19" ht="20.25" customHeight="1">
      <c r="A3018">
        <v>3027</v>
      </c>
      <c r="B3018">
        <v>6</v>
      </c>
      <c r="C3018" t="s">
        <v>1955</v>
      </c>
      <c r="D3018" t="s">
        <v>8486</v>
      </c>
      <c r="E3018" s="1">
        <v>42100</v>
      </c>
      <c r="F3018" t="s">
        <v>21</v>
      </c>
      <c r="G3018" t="s">
        <v>9663</v>
      </c>
      <c r="J3018" t="s">
        <v>25</v>
      </c>
      <c r="M3018">
        <v>3</v>
      </c>
      <c r="N3018">
        <v>2</v>
      </c>
      <c r="O3018">
        <v>3</v>
      </c>
      <c r="P3018">
        <v>-1</v>
      </c>
      <c r="Q3018">
        <v>4</v>
      </c>
      <c r="R3018" t="s">
        <v>27</v>
      </c>
      <c r="S3018">
        <v>1</v>
      </c>
    </row>
    <row r="3019" spans="1:19" ht="20.25" customHeight="1">
      <c r="A3019">
        <v>3028</v>
      </c>
      <c r="B3019">
        <v>3</v>
      </c>
      <c r="C3019" t="s">
        <v>1955</v>
      </c>
      <c r="D3019" t="s">
        <v>9664</v>
      </c>
      <c r="E3019" s="1">
        <v>42100</v>
      </c>
      <c r="F3019" t="s">
        <v>594</v>
      </c>
      <c r="G3019" t="s">
        <v>9665</v>
      </c>
      <c r="J3019" t="s">
        <v>25</v>
      </c>
      <c r="M3019">
        <v>5</v>
      </c>
      <c r="N3019">
        <v>1</v>
      </c>
      <c r="O3019">
        <v>1</v>
      </c>
      <c r="P3019">
        <v>-1</v>
      </c>
      <c r="Q3019">
        <v>5</v>
      </c>
      <c r="R3019" t="s">
        <v>27</v>
      </c>
      <c r="S3019">
        <v>1</v>
      </c>
    </row>
    <row r="3020" spans="1:19" ht="20.25" customHeight="1">
      <c r="A3020">
        <v>3029</v>
      </c>
      <c r="B3020">
        <v>4</v>
      </c>
      <c r="C3020" t="s">
        <v>1955</v>
      </c>
      <c r="D3020" t="s">
        <v>9666</v>
      </c>
      <c r="E3020" s="1">
        <v>42100</v>
      </c>
      <c r="F3020" t="s">
        <v>21</v>
      </c>
      <c r="G3020" t="s">
        <v>9667</v>
      </c>
      <c r="J3020" t="s">
        <v>25</v>
      </c>
      <c r="M3020">
        <v>3</v>
      </c>
      <c r="N3020">
        <v>3</v>
      </c>
      <c r="O3020">
        <v>4</v>
      </c>
      <c r="P3020">
        <v>-1</v>
      </c>
      <c r="Q3020">
        <v>4</v>
      </c>
      <c r="R3020" t="s">
        <v>105</v>
      </c>
      <c r="S3020">
        <v>1</v>
      </c>
    </row>
    <row r="3021" spans="1:19" ht="20.25" customHeight="1">
      <c r="A3021">
        <v>3030</v>
      </c>
      <c r="B3021">
        <v>8</v>
      </c>
      <c r="C3021" t="s">
        <v>1955</v>
      </c>
      <c r="D3021" t="s">
        <v>9659</v>
      </c>
      <c r="E3021" s="1">
        <v>42098</v>
      </c>
      <c r="F3021" t="s">
        <v>694</v>
      </c>
      <c r="G3021" t="s">
        <v>9668</v>
      </c>
      <c r="J3021" t="s">
        <v>94</v>
      </c>
      <c r="M3021">
        <v>4</v>
      </c>
      <c r="N3021">
        <v>5</v>
      </c>
      <c r="O3021">
        <v>4</v>
      </c>
      <c r="P3021">
        <v>-1</v>
      </c>
      <c r="Q3021">
        <v>5</v>
      </c>
      <c r="R3021" t="s">
        <v>105</v>
      </c>
      <c r="S3021">
        <v>5</v>
      </c>
    </row>
    <row r="3022" spans="1:19" ht="20.25" customHeight="1">
      <c r="A3022">
        <v>3031</v>
      </c>
      <c r="B3022">
        <v>8</v>
      </c>
      <c r="C3022" t="s">
        <v>1955</v>
      </c>
      <c r="D3022" t="s">
        <v>9669</v>
      </c>
      <c r="E3022" s="1">
        <v>42095</v>
      </c>
      <c r="F3022" t="s">
        <v>21</v>
      </c>
      <c r="G3022" t="s">
        <v>9670</v>
      </c>
      <c r="J3022" t="s">
        <v>34</v>
      </c>
      <c r="M3022">
        <v>4</v>
      </c>
      <c r="N3022">
        <v>5</v>
      </c>
      <c r="O3022">
        <v>4</v>
      </c>
      <c r="P3022">
        <v>-1</v>
      </c>
      <c r="Q3022">
        <v>5</v>
      </c>
      <c r="R3022" t="s">
        <v>105</v>
      </c>
      <c r="S3022">
        <v>4</v>
      </c>
    </row>
    <row r="3023" spans="1:19" ht="20.25" customHeight="1">
      <c r="A3023">
        <v>3032</v>
      </c>
      <c r="B3023">
        <v>9</v>
      </c>
      <c r="C3023" t="s">
        <v>1955</v>
      </c>
      <c r="D3023" t="s">
        <v>9671</v>
      </c>
      <c r="E3023" s="1">
        <v>42095</v>
      </c>
      <c r="F3023" t="s">
        <v>56</v>
      </c>
      <c r="G3023" t="s">
        <v>9672</v>
      </c>
      <c r="J3023" t="s">
        <v>25</v>
      </c>
      <c r="M3023">
        <v>1</v>
      </c>
      <c r="N3023">
        <v>1</v>
      </c>
      <c r="O3023">
        <v>2</v>
      </c>
      <c r="P3023">
        <v>-1</v>
      </c>
      <c r="Q3023">
        <v>2</v>
      </c>
      <c r="R3023" t="s">
        <v>27</v>
      </c>
      <c r="S3023">
        <v>1</v>
      </c>
    </row>
    <row r="3024" spans="1:19" ht="20.25" customHeight="1">
      <c r="A3024">
        <v>3033</v>
      </c>
      <c r="B3024">
        <v>1</v>
      </c>
      <c r="C3024" t="s">
        <v>1955</v>
      </c>
      <c r="D3024" t="s">
        <v>9673</v>
      </c>
      <c r="E3024" s="1">
        <v>42095</v>
      </c>
      <c r="F3024" t="s">
        <v>91</v>
      </c>
      <c r="G3024" t="s">
        <v>9674</v>
      </c>
      <c r="J3024" t="s">
        <v>25</v>
      </c>
      <c r="M3024">
        <v>4</v>
      </c>
      <c r="N3024">
        <v>4</v>
      </c>
      <c r="O3024">
        <v>4</v>
      </c>
      <c r="P3024">
        <v>-1</v>
      </c>
      <c r="Q3024">
        <v>4</v>
      </c>
      <c r="R3024" t="s">
        <v>105</v>
      </c>
      <c r="S3024">
        <v>2</v>
      </c>
    </row>
    <row r="3025" spans="1:19" ht="20.25" customHeight="1">
      <c r="A3025">
        <v>3034</v>
      </c>
      <c r="B3025">
        <v>7</v>
      </c>
      <c r="C3025" t="s">
        <v>1955</v>
      </c>
      <c r="D3025" t="s">
        <v>6766</v>
      </c>
      <c r="E3025" s="1">
        <v>42091</v>
      </c>
      <c r="F3025" t="s">
        <v>21</v>
      </c>
      <c r="G3025" t="s">
        <v>9675</v>
      </c>
      <c r="J3025" t="s">
        <v>25</v>
      </c>
      <c r="M3025">
        <v>1</v>
      </c>
      <c r="N3025">
        <v>2</v>
      </c>
      <c r="O3025">
        <v>1</v>
      </c>
      <c r="P3025">
        <v>-1</v>
      </c>
      <c r="Q3025">
        <v>2</v>
      </c>
      <c r="R3025" t="s">
        <v>27</v>
      </c>
      <c r="S3025">
        <v>1</v>
      </c>
    </row>
    <row r="3026" spans="1:19" ht="20.25" customHeight="1">
      <c r="A3026">
        <v>3035</v>
      </c>
      <c r="B3026">
        <v>5</v>
      </c>
      <c r="C3026" t="s">
        <v>1955</v>
      </c>
      <c r="D3026" t="s">
        <v>9676</v>
      </c>
      <c r="E3026" s="1">
        <v>42091</v>
      </c>
      <c r="F3026" t="s">
        <v>21</v>
      </c>
      <c r="G3026" t="s">
        <v>9677</v>
      </c>
      <c r="J3026" t="s">
        <v>25</v>
      </c>
      <c r="M3026">
        <v>3</v>
      </c>
      <c r="N3026">
        <v>4</v>
      </c>
      <c r="O3026">
        <v>4</v>
      </c>
      <c r="P3026">
        <v>-1</v>
      </c>
      <c r="Q3026">
        <v>3</v>
      </c>
      <c r="R3026" t="s">
        <v>105</v>
      </c>
      <c r="S3026">
        <v>3</v>
      </c>
    </row>
    <row r="3027" spans="1:19" ht="20.25" customHeight="1">
      <c r="A3027">
        <v>3036</v>
      </c>
      <c r="B3027">
        <v>7</v>
      </c>
      <c r="C3027" t="s">
        <v>1955</v>
      </c>
      <c r="D3027" t="s">
        <v>9678</v>
      </c>
      <c r="E3027" s="1">
        <v>42091</v>
      </c>
      <c r="F3027" t="s">
        <v>793</v>
      </c>
      <c r="G3027" t="s">
        <v>9679</v>
      </c>
      <c r="J3027" t="s">
        <v>59</v>
      </c>
      <c r="M3027">
        <v>3</v>
      </c>
      <c r="N3027">
        <v>1</v>
      </c>
      <c r="O3027">
        <v>1</v>
      </c>
      <c r="P3027">
        <v>-1</v>
      </c>
      <c r="Q3027">
        <v>1</v>
      </c>
      <c r="R3027" t="s">
        <v>27</v>
      </c>
      <c r="S3027">
        <v>1</v>
      </c>
    </row>
    <row r="3028" spans="1:19" ht="20.25" customHeight="1">
      <c r="A3028">
        <v>3037</v>
      </c>
      <c r="B3028">
        <v>1</v>
      </c>
      <c r="C3028" t="s">
        <v>1955</v>
      </c>
      <c r="D3028" t="s">
        <v>9680</v>
      </c>
      <c r="E3028" s="1">
        <v>42091</v>
      </c>
      <c r="F3028" t="s">
        <v>21</v>
      </c>
      <c r="G3028" t="s">
        <v>9681</v>
      </c>
      <c r="J3028" t="s">
        <v>59</v>
      </c>
      <c r="M3028">
        <v>4</v>
      </c>
      <c r="N3028">
        <v>4</v>
      </c>
      <c r="O3028">
        <v>2</v>
      </c>
      <c r="P3028">
        <v>-1</v>
      </c>
      <c r="Q3028">
        <v>3</v>
      </c>
      <c r="R3028" t="s">
        <v>105</v>
      </c>
      <c r="S3028">
        <v>4</v>
      </c>
    </row>
    <row r="3029" spans="1:19" ht="20.25" customHeight="1">
      <c r="A3029">
        <v>3038</v>
      </c>
      <c r="B3029">
        <v>7</v>
      </c>
      <c r="C3029" t="s">
        <v>1955</v>
      </c>
      <c r="D3029" t="s">
        <v>3683</v>
      </c>
      <c r="E3029" s="1">
        <v>42091</v>
      </c>
      <c r="F3029" t="s">
        <v>21</v>
      </c>
      <c r="G3029" t="s">
        <v>9682</v>
      </c>
      <c r="J3029" t="s">
        <v>34</v>
      </c>
      <c r="M3029">
        <v>2</v>
      </c>
      <c r="N3029">
        <v>3</v>
      </c>
      <c r="O3029">
        <v>3</v>
      </c>
      <c r="P3029">
        <v>-1</v>
      </c>
      <c r="Q3029">
        <v>4</v>
      </c>
      <c r="R3029" t="s">
        <v>27</v>
      </c>
      <c r="S3029">
        <v>2</v>
      </c>
    </row>
    <row r="3030" spans="1:19" ht="20.25" customHeight="1">
      <c r="A3030">
        <v>3039</v>
      </c>
      <c r="B3030">
        <v>5</v>
      </c>
      <c r="C3030" t="s">
        <v>1955</v>
      </c>
      <c r="D3030" t="s">
        <v>9683</v>
      </c>
      <c r="E3030" s="1">
        <v>42089</v>
      </c>
      <c r="F3030" t="s">
        <v>705</v>
      </c>
      <c r="G3030" t="s">
        <v>9684</v>
      </c>
      <c r="J3030" t="s">
        <v>25</v>
      </c>
      <c r="M3030">
        <v>5</v>
      </c>
      <c r="N3030">
        <v>5</v>
      </c>
      <c r="O3030">
        <v>5</v>
      </c>
      <c r="P3030">
        <v>-1</v>
      </c>
      <c r="Q3030">
        <v>5</v>
      </c>
      <c r="R3030" t="s">
        <v>105</v>
      </c>
      <c r="S3030">
        <v>3</v>
      </c>
    </row>
    <row r="3031" spans="1:19" ht="20.25" customHeight="1">
      <c r="A3031">
        <v>3040</v>
      </c>
      <c r="B3031">
        <v>9</v>
      </c>
      <c r="C3031" t="s">
        <v>1955</v>
      </c>
      <c r="D3031" t="s">
        <v>9685</v>
      </c>
      <c r="E3031" s="1">
        <v>42089</v>
      </c>
      <c r="F3031" t="s">
        <v>21</v>
      </c>
      <c r="G3031" t="s">
        <v>9686</v>
      </c>
      <c r="J3031" t="s">
        <v>34</v>
      </c>
      <c r="M3031">
        <v>5</v>
      </c>
      <c r="N3031">
        <v>5</v>
      </c>
      <c r="O3031">
        <v>4</v>
      </c>
      <c r="P3031">
        <v>-1</v>
      </c>
      <c r="Q3031">
        <v>5</v>
      </c>
      <c r="R3031" t="s">
        <v>105</v>
      </c>
      <c r="S3031">
        <v>4</v>
      </c>
    </row>
    <row r="3032" spans="1:19" ht="20.25" customHeight="1">
      <c r="A3032">
        <v>3041</v>
      </c>
      <c r="B3032">
        <v>10</v>
      </c>
      <c r="C3032" t="s">
        <v>1955</v>
      </c>
      <c r="D3032" t="s">
        <v>9687</v>
      </c>
      <c r="E3032" s="1">
        <v>42089</v>
      </c>
      <c r="F3032" t="s">
        <v>21</v>
      </c>
      <c r="G3032" t="s">
        <v>9688</v>
      </c>
      <c r="J3032" t="s">
        <v>25</v>
      </c>
      <c r="M3032">
        <v>3</v>
      </c>
      <c r="N3032">
        <v>4</v>
      </c>
      <c r="O3032">
        <v>3</v>
      </c>
      <c r="P3032">
        <v>-1</v>
      </c>
      <c r="Q3032">
        <v>4</v>
      </c>
      <c r="R3032" t="s">
        <v>105</v>
      </c>
      <c r="S3032">
        <v>3</v>
      </c>
    </row>
    <row r="3033" spans="1:19" ht="20.25" customHeight="1">
      <c r="A3033">
        <v>3042</v>
      </c>
      <c r="B3033">
        <v>7</v>
      </c>
      <c r="C3033" t="s">
        <v>1955</v>
      </c>
      <c r="D3033" t="s">
        <v>9689</v>
      </c>
      <c r="E3033" s="1">
        <v>42088</v>
      </c>
      <c r="F3033" t="s">
        <v>21</v>
      </c>
      <c r="G3033" t="s">
        <v>9690</v>
      </c>
      <c r="J3033" t="s">
        <v>25</v>
      </c>
      <c r="M3033">
        <v>4</v>
      </c>
      <c r="N3033">
        <v>4</v>
      </c>
      <c r="O3033">
        <v>3</v>
      </c>
      <c r="P3033">
        <v>-1</v>
      </c>
      <c r="Q3033">
        <v>4</v>
      </c>
      <c r="R3033" t="s">
        <v>105</v>
      </c>
      <c r="S3033">
        <v>2</v>
      </c>
    </row>
    <row r="3034" spans="1:19" ht="20.25" customHeight="1">
      <c r="A3034">
        <v>3043</v>
      </c>
      <c r="B3034">
        <v>7</v>
      </c>
      <c r="C3034" t="s">
        <v>1955</v>
      </c>
      <c r="D3034" t="s">
        <v>9691</v>
      </c>
      <c r="E3034" s="1">
        <v>42088</v>
      </c>
      <c r="F3034" t="s">
        <v>98</v>
      </c>
      <c r="G3034" t="s">
        <v>9692</v>
      </c>
      <c r="J3034" t="s">
        <v>34</v>
      </c>
      <c r="M3034">
        <v>1</v>
      </c>
      <c r="N3034">
        <v>3</v>
      </c>
      <c r="O3034">
        <v>2</v>
      </c>
      <c r="P3034">
        <v>-1</v>
      </c>
      <c r="Q3034">
        <v>2</v>
      </c>
      <c r="R3034" t="s">
        <v>27</v>
      </c>
      <c r="S3034">
        <v>1</v>
      </c>
    </row>
    <row r="3035" spans="1:19" ht="20.25" customHeight="1">
      <c r="A3035">
        <v>3044</v>
      </c>
      <c r="B3035">
        <v>3</v>
      </c>
      <c r="C3035" t="s">
        <v>1955</v>
      </c>
      <c r="D3035" t="s">
        <v>9693</v>
      </c>
      <c r="E3035" s="1">
        <v>42088</v>
      </c>
      <c r="F3035" t="s">
        <v>21</v>
      </c>
      <c r="G3035" t="s">
        <v>9694</v>
      </c>
      <c r="J3035" t="s">
        <v>34</v>
      </c>
      <c r="M3035">
        <v>4</v>
      </c>
      <c r="N3035">
        <v>5</v>
      </c>
      <c r="O3035">
        <v>4</v>
      </c>
      <c r="P3035">
        <v>-1</v>
      </c>
      <c r="Q3035">
        <v>4</v>
      </c>
      <c r="R3035" t="s">
        <v>105</v>
      </c>
      <c r="S3035">
        <v>5</v>
      </c>
    </row>
    <row r="3036" spans="1:19" ht="20.25" customHeight="1">
      <c r="A3036">
        <v>3045</v>
      </c>
      <c r="B3036">
        <v>9</v>
      </c>
      <c r="C3036" t="s">
        <v>1955</v>
      </c>
      <c r="D3036" t="s">
        <v>9695</v>
      </c>
      <c r="E3036" s="1">
        <v>42088</v>
      </c>
      <c r="F3036" t="s">
        <v>21</v>
      </c>
      <c r="G3036" t="s">
        <v>9696</v>
      </c>
      <c r="J3036" t="s">
        <v>34</v>
      </c>
      <c r="M3036">
        <v>5</v>
      </c>
      <c r="N3036">
        <v>5</v>
      </c>
      <c r="O3036">
        <v>5</v>
      </c>
      <c r="P3036">
        <v>-1</v>
      </c>
      <c r="Q3036">
        <v>5</v>
      </c>
      <c r="R3036" t="s">
        <v>105</v>
      </c>
      <c r="S3036">
        <v>2</v>
      </c>
    </row>
    <row r="3037" spans="1:19" ht="20.25" customHeight="1">
      <c r="A3037">
        <v>3046</v>
      </c>
      <c r="B3037">
        <v>10</v>
      </c>
      <c r="C3037" t="s">
        <v>1955</v>
      </c>
      <c r="D3037" t="s">
        <v>9697</v>
      </c>
      <c r="E3037" s="1">
        <v>42088</v>
      </c>
      <c r="F3037" t="s">
        <v>21</v>
      </c>
      <c r="G3037" t="s">
        <v>9698</v>
      </c>
      <c r="J3037" t="s">
        <v>25</v>
      </c>
      <c r="M3037">
        <v>3</v>
      </c>
      <c r="N3037">
        <v>3</v>
      </c>
      <c r="O3037">
        <v>5</v>
      </c>
      <c r="P3037">
        <v>-1</v>
      </c>
      <c r="Q3037">
        <v>4</v>
      </c>
      <c r="R3037" t="s">
        <v>105</v>
      </c>
      <c r="S3037">
        <v>1</v>
      </c>
    </row>
    <row r="3038" spans="1:19" ht="20.25" customHeight="1">
      <c r="A3038">
        <v>3047</v>
      </c>
      <c r="B3038">
        <v>7</v>
      </c>
      <c r="C3038" t="s">
        <v>1955</v>
      </c>
      <c r="D3038" t="s">
        <v>9699</v>
      </c>
      <c r="E3038" s="1">
        <v>42086</v>
      </c>
      <c r="F3038" t="s">
        <v>705</v>
      </c>
      <c r="G3038" t="s">
        <v>9700</v>
      </c>
      <c r="J3038" t="s">
        <v>25</v>
      </c>
      <c r="M3038">
        <v>4</v>
      </c>
      <c r="N3038">
        <v>3</v>
      </c>
      <c r="O3038">
        <v>2</v>
      </c>
      <c r="P3038">
        <v>-1</v>
      </c>
      <c r="Q3038">
        <v>3</v>
      </c>
      <c r="R3038" t="s">
        <v>27</v>
      </c>
      <c r="S3038">
        <v>1</v>
      </c>
    </row>
    <row r="3039" spans="1:19" ht="20.25" customHeight="1">
      <c r="A3039">
        <v>3048</v>
      </c>
      <c r="B3039">
        <v>5</v>
      </c>
      <c r="C3039" t="s">
        <v>1955</v>
      </c>
      <c r="D3039" t="s">
        <v>9701</v>
      </c>
      <c r="E3039" s="1">
        <v>42083</v>
      </c>
      <c r="F3039" t="s">
        <v>21</v>
      </c>
      <c r="G3039" t="s">
        <v>9702</v>
      </c>
      <c r="J3039" t="s">
        <v>25</v>
      </c>
      <c r="M3039">
        <v>2</v>
      </c>
      <c r="N3039">
        <v>5</v>
      </c>
      <c r="O3039">
        <v>3</v>
      </c>
      <c r="P3039">
        <v>-1</v>
      </c>
      <c r="Q3039">
        <v>4</v>
      </c>
      <c r="R3039" t="s">
        <v>105</v>
      </c>
      <c r="S3039">
        <v>1</v>
      </c>
    </row>
    <row r="3040" spans="1:19" ht="20.25" customHeight="1">
      <c r="A3040">
        <v>3049</v>
      </c>
      <c r="B3040">
        <v>6</v>
      </c>
      <c r="C3040" t="s">
        <v>1955</v>
      </c>
      <c r="D3040" t="s">
        <v>1204</v>
      </c>
      <c r="E3040" s="1">
        <v>42083</v>
      </c>
      <c r="F3040" t="s">
        <v>21</v>
      </c>
      <c r="G3040" t="s">
        <v>9703</v>
      </c>
      <c r="J3040" t="s">
        <v>34</v>
      </c>
      <c r="M3040">
        <v>3</v>
      </c>
      <c r="N3040">
        <v>2</v>
      </c>
      <c r="O3040">
        <v>1</v>
      </c>
      <c r="P3040">
        <v>-1</v>
      </c>
      <c r="Q3040">
        <v>3</v>
      </c>
      <c r="R3040" t="s">
        <v>27</v>
      </c>
      <c r="S3040">
        <v>3</v>
      </c>
    </row>
    <row r="3041" spans="1:19" ht="20.25" customHeight="1">
      <c r="A3041">
        <v>3050</v>
      </c>
      <c r="B3041">
        <v>3</v>
      </c>
      <c r="C3041" t="s">
        <v>1955</v>
      </c>
      <c r="D3041" t="s">
        <v>9704</v>
      </c>
      <c r="E3041" s="1">
        <v>42083</v>
      </c>
      <c r="F3041" t="s">
        <v>496</v>
      </c>
      <c r="G3041" t="s">
        <v>9705</v>
      </c>
      <c r="J3041" t="s">
        <v>34</v>
      </c>
      <c r="M3041">
        <v>5</v>
      </c>
      <c r="N3041">
        <v>3</v>
      </c>
      <c r="O3041">
        <v>2</v>
      </c>
      <c r="P3041">
        <v>-1</v>
      </c>
      <c r="Q3041">
        <v>2</v>
      </c>
      <c r="R3041" t="s">
        <v>27</v>
      </c>
      <c r="S3041">
        <v>5</v>
      </c>
    </row>
    <row r="3042" spans="1:19" ht="20.25" customHeight="1">
      <c r="A3042">
        <v>3051</v>
      </c>
      <c r="B3042">
        <v>5</v>
      </c>
      <c r="C3042" t="s">
        <v>1955</v>
      </c>
      <c r="D3042" t="s">
        <v>9706</v>
      </c>
      <c r="E3042" s="1">
        <v>42082</v>
      </c>
      <c r="F3042" t="s">
        <v>157</v>
      </c>
      <c r="G3042" t="s">
        <v>9707</v>
      </c>
      <c r="J3042" t="s">
        <v>25</v>
      </c>
      <c r="M3042">
        <v>3</v>
      </c>
      <c r="N3042">
        <v>4</v>
      </c>
      <c r="O3042">
        <v>3</v>
      </c>
      <c r="P3042">
        <v>-1</v>
      </c>
      <c r="Q3042">
        <v>5</v>
      </c>
      <c r="R3042" t="s">
        <v>105</v>
      </c>
      <c r="S3042">
        <v>5</v>
      </c>
    </row>
    <row r="3043" spans="1:19" ht="20.25" customHeight="1">
      <c r="A3043">
        <v>3052</v>
      </c>
      <c r="B3043">
        <v>8</v>
      </c>
      <c r="C3043" t="s">
        <v>1955</v>
      </c>
      <c r="D3043" t="s">
        <v>9708</v>
      </c>
      <c r="E3043" s="1">
        <v>42082</v>
      </c>
      <c r="F3043" t="s">
        <v>117</v>
      </c>
      <c r="G3043" t="s">
        <v>9709</v>
      </c>
      <c r="J3043" t="s">
        <v>34</v>
      </c>
      <c r="M3043">
        <v>4</v>
      </c>
      <c r="N3043">
        <v>2</v>
      </c>
      <c r="O3043">
        <v>1</v>
      </c>
      <c r="P3043">
        <v>-1</v>
      </c>
      <c r="Q3043">
        <v>2</v>
      </c>
      <c r="R3043" t="s">
        <v>27</v>
      </c>
      <c r="S3043">
        <v>1</v>
      </c>
    </row>
    <row r="3044" spans="1:19" ht="20.25" customHeight="1">
      <c r="A3044">
        <v>3053</v>
      </c>
      <c r="B3044">
        <v>2</v>
      </c>
      <c r="C3044" t="s">
        <v>1955</v>
      </c>
      <c r="D3044" t="s">
        <v>9710</v>
      </c>
      <c r="E3044" s="1">
        <v>42081</v>
      </c>
      <c r="F3044" t="s">
        <v>21</v>
      </c>
      <c r="G3044" t="s">
        <v>9711</v>
      </c>
      <c r="J3044" t="s">
        <v>34</v>
      </c>
      <c r="M3044">
        <v>2</v>
      </c>
      <c r="N3044">
        <v>2</v>
      </c>
      <c r="O3044">
        <v>1</v>
      </c>
      <c r="P3044">
        <v>-1</v>
      </c>
      <c r="Q3044">
        <v>1</v>
      </c>
      <c r="R3044" t="s">
        <v>27</v>
      </c>
      <c r="S3044">
        <v>1</v>
      </c>
    </row>
    <row r="3045" spans="1:19" ht="20.25" customHeight="1">
      <c r="A3045">
        <v>3054</v>
      </c>
      <c r="B3045">
        <v>2</v>
      </c>
      <c r="C3045" t="s">
        <v>1955</v>
      </c>
      <c r="D3045" t="s">
        <v>9712</v>
      </c>
      <c r="E3045" s="1">
        <v>42081</v>
      </c>
      <c r="F3045" t="s">
        <v>21</v>
      </c>
      <c r="G3045" t="s">
        <v>9713</v>
      </c>
      <c r="J3045" t="s">
        <v>34</v>
      </c>
      <c r="M3045">
        <v>3</v>
      </c>
      <c r="N3045">
        <v>5</v>
      </c>
      <c r="O3045">
        <v>5</v>
      </c>
      <c r="P3045">
        <v>-1</v>
      </c>
      <c r="Q3045">
        <v>5</v>
      </c>
      <c r="R3045" t="s">
        <v>105</v>
      </c>
      <c r="S3045">
        <v>1</v>
      </c>
    </row>
    <row r="3046" spans="1:19" ht="20.25" customHeight="1">
      <c r="A3046">
        <v>3055</v>
      </c>
      <c r="B3046">
        <v>6</v>
      </c>
      <c r="C3046" t="s">
        <v>1955</v>
      </c>
      <c r="D3046" t="s">
        <v>9714</v>
      </c>
      <c r="E3046" s="1">
        <v>42081</v>
      </c>
      <c r="F3046" t="s">
        <v>21</v>
      </c>
      <c r="G3046" t="s">
        <v>9715</v>
      </c>
      <c r="J3046" t="s">
        <v>25</v>
      </c>
      <c r="M3046">
        <v>1</v>
      </c>
      <c r="N3046">
        <v>2</v>
      </c>
      <c r="O3046">
        <v>1</v>
      </c>
      <c r="P3046">
        <v>-1</v>
      </c>
      <c r="Q3046">
        <v>2</v>
      </c>
      <c r="R3046" t="s">
        <v>27</v>
      </c>
      <c r="S3046">
        <v>1</v>
      </c>
    </row>
    <row r="3047" spans="1:19" ht="20.25" customHeight="1">
      <c r="A3047">
        <v>3056</v>
      </c>
      <c r="B3047">
        <v>4</v>
      </c>
      <c r="C3047" t="s">
        <v>1955</v>
      </c>
      <c r="D3047" t="s">
        <v>9716</v>
      </c>
      <c r="E3047" s="1">
        <v>42081</v>
      </c>
      <c r="F3047" t="s">
        <v>21</v>
      </c>
      <c r="G3047" t="s">
        <v>9717</v>
      </c>
      <c r="J3047" t="s">
        <v>25</v>
      </c>
      <c r="M3047">
        <v>1</v>
      </c>
      <c r="N3047">
        <v>3</v>
      </c>
      <c r="O3047">
        <v>1</v>
      </c>
      <c r="P3047">
        <v>-1</v>
      </c>
      <c r="Q3047">
        <v>1</v>
      </c>
      <c r="R3047" t="s">
        <v>27</v>
      </c>
      <c r="S3047">
        <v>2</v>
      </c>
    </row>
    <row r="3048" spans="1:19" ht="20.25" customHeight="1">
      <c r="A3048">
        <v>3057</v>
      </c>
      <c r="B3048">
        <v>1</v>
      </c>
      <c r="C3048" t="s">
        <v>1955</v>
      </c>
      <c r="D3048" t="s">
        <v>9718</v>
      </c>
      <c r="E3048" s="1">
        <v>42080</v>
      </c>
      <c r="F3048" t="s">
        <v>21</v>
      </c>
      <c r="G3048" t="s">
        <v>9719</v>
      </c>
      <c r="J3048" t="s">
        <v>25</v>
      </c>
      <c r="M3048">
        <v>3</v>
      </c>
      <c r="N3048">
        <v>1</v>
      </c>
      <c r="O3048">
        <v>1</v>
      </c>
      <c r="P3048">
        <v>-1</v>
      </c>
      <c r="Q3048">
        <v>5</v>
      </c>
      <c r="R3048" t="s">
        <v>105</v>
      </c>
      <c r="S3048">
        <v>3</v>
      </c>
    </row>
    <row r="3049" spans="1:19" ht="20.25" customHeight="1">
      <c r="A3049">
        <v>3058</v>
      </c>
      <c r="B3049">
        <v>8</v>
      </c>
      <c r="C3049" t="s">
        <v>1955</v>
      </c>
      <c r="D3049" t="s">
        <v>9720</v>
      </c>
      <c r="E3049" s="1">
        <v>42080</v>
      </c>
      <c r="F3049" t="s">
        <v>21</v>
      </c>
      <c r="G3049" t="s">
        <v>9721</v>
      </c>
      <c r="J3049" t="s">
        <v>25</v>
      </c>
      <c r="M3049">
        <v>4</v>
      </c>
      <c r="N3049">
        <v>2</v>
      </c>
      <c r="O3049">
        <v>2</v>
      </c>
      <c r="P3049">
        <v>-1</v>
      </c>
      <c r="Q3049">
        <v>3</v>
      </c>
      <c r="R3049" t="s">
        <v>105</v>
      </c>
      <c r="S3049">
        <v>1</v>
      </c>
    </row>
    <row r="3050" spans="1:19" ht="20.25" customHeight="1">
      <c r="A3050">
        <v>3059</v>
      </c>
      <c r="B3050">
        <v>5</v>
      </c>
      <c r="C3050" t="s">
        <v>1955</v>
      </c>
      <c r="D3050" t="s">
        <v>9722</v>
      </c>
      <c r="E3050" s="1">
        <v>42080</v>
      </c>
      <c r="F3050" t="s">
        <v>21</v>
      </c>
      <c r="G3050" t="s">
        <v>9723</v>
      </c>
      <c r="J3050" t="s">
        <v>25</v>
      </c>
      <c r="M3050">
        <v>1</v>
      </c>
      <c r="N3050">
        <v>3</v>
      </c>
      <c r="O3050">
        <v>1</v>
      </c>
      <c r="P3050">
        <v>-1</v>
      </c>
      <c r="Q3050">
        <v>1</v>
      </c>
      <c r="R3050" t="s">
        <v>27</v>
      </c>
      <c r="S3050">
        <v>2</v>
      </c>
    </row>
    <row r="3051" spans="1:19" ht="20.25" customHeight="1">
      <c r="A3051">
        <v>3062</v>
      </c>
      <c r="B3051">
        <v>5</v>
      </c>
      <c r="C3051" t="s">
        <v>1955</v>
      </c>
      <c r="D3051" t="s">
        <v>9722</v>
      </c>
      <c r="E3051" s="1">
        <v>42080</v>
      </c>
      <c r="F3051" t="s">
        <v>21</v>
      </c>
      <c r="G3051" t="s">
        <v>9723</v>
      </c>
      <c r="J3051" t="s">
        <v>34</v>
      </c>
      <c r="M3051">
        <v>1</v>
      </c>
      <c r="N3051">
        <v>5</v>
      </c>
      <c r="O3051">
        <v>4</v>
      </c>
      <c r="P3051">
        <v>-1</v>
      </c>
      <c r="Q3051">
        <v>1</v>
      </c>
      <c r="R3051" t="s">
        <v>27</v>
      </c>
      <c r="S3051">
        <v>1</v>
      </c>
    </row>
    <row r="3052" spans="1:19" ht="20.25" customHeight="1">
      <c r="A3052">
        <v>3063</v>
      </c>
      <c r="B3052">
        <v>3</v>
      </c>
      <c r="C3052" t="s">
        <v>1955</v>
      </c>
      <c r="D3052" t="s">
        <v>8489</v>
      </c>
      <c r="E3052" s="1">
        <v>42080</v>
      </c>
      <c r="F3052" t="s">
        <v>21</v>
      </c>
      <c r="G3052" t="s">
        <v>9724</v>
      </c>
      <c r="J3052" t="s">
        <v>34</v>
      </c>
      <c r="M3052">
        <v>4</v>
      </c>
      <c r="N3052">
        <v>5</v>
      </c>
      <c r="O3052">
        <v>4</v>
      </c>
      <c r="P3052">
        <v>-1</v>
      </c>
      <c r="Q3052">
        <v>4</v>
      </c>
      <c r="R3052" t="s">
        <v>105</v>
      </c>
      <c r="S3052">
        <v>1</v>
      </c>
    </row>
    <row r="3053" spans="1:19" ht="20.25" customHeight="1">
      <c r="A3053">
        <v>3064</v>
      </c>
      <c r="B3053">
        <v>8</v>
      </c>
      <c r="C3053" t="s">
        <v>1955</v>
      </c>
      <c r="D3053" t="s">
        <v>9725</v>
      </c>
      <c r="E3053" s="1">
        <v>42080</v>
      </c>
      <c r="F3053" t="s">
        <v>21</v>
      </c>
      <c r="G3053" t="s">
        <v>9726</v>
      </c>
      <c r="J3053" t="s">
        <v>34</v>
      </c>
      <c r="M3053">
        <v>3</v>
      </c>
      <c r="N3053">
        <v>2</v>
      </c>
      <c r="O3053">
        <v>2</v>
      </c>
      <c r="P3053">
        <v>-1</v>
      </c>
      <c r="Q3053">
        <v>2</v>
      </c>
      <c r="R3053" t="s">
        <v>105</v>
      </c>
      <c r="S3053">
        <v>3</v>
      </c>
    </row>
    <row r="3054" spans="1:19" ht="20.25" customHeight="1">
      <c r="A3054">
        <v>3065</v>
      </c>
      <c r="B3054">
        <v>5</v>
      </c>
      <c r="C3054" t="s">
        <v>1955</v>
      </c>
      <c r="D3054" t="s">
        <v>9727</v>
      </c>
      <c r="E3054" s="1">
        <v>42080</v>
      </c>
      <c r="F3054" t="s">
        <v>21</v>
      </c>
      <c r="G3054" t="s">
        <v>9728</v>
      </c>
      <c r="J3054" t="s">
        <v>34</v>
      </c>
      <c r="M3054">
        <v>3</v>
      </c>
      <c r="N3054">
        <v>5</v>
      </c>
      <c r="O3054">
        <v>5</v>
      </c>
      <c r="P3054">
        <v>-1</v>
      </c>
      <c r="Q3054">
        <v>5</v>
      </c>
      <c r="R3054" t="s">
        <v>105</v>
      </c>
      <c r="S3054">
        <v>2</v>
      </c>
    </row>
    <row r="3055" spans="1:19" ht="20.25" customHeight="1">
      <c r="A3055">
        <v>3066</v>
      </c>
      <c r="B3055">
        <v>8</v>
      </c>
      <c r="C3055" t="s">
        <v>1955</v>
      </c>
      <c r="D3055" t="s">
        <v>9729</v>
      </c>
      <c r="E3055" s="1">
        <v>42072</v>
      </c>
      <c r="F3055" t="s">
        <v>21</v>
      </c>
      <c r="G3055" t="s">
        <v>9730</v>
      </c>
      <c r="J3055" t="s">
        <v>34</v>
      </c>
      <c r="M3055">
        <v>4</v>
      </c>
      <c r="N3055">
        <v>5</v>
      </c>
      <c r="O3055">
        <v>5</v>
      </c>
      <c r="P3055">
        <v>-1</v>
      </c>
      <c r="Q3055">
        <v>4</v>
      </c>
      <c r="R3055" t="s">
        <v>105</v>
      </c>
      <c r="S3055">
        <v>2</v>
      </c>
    </row>
    <row r="3056" spans="1:19" ht="20.25" customHeight="1">
      <c r="A3056">
        <v>3067</v>
      </c>
      <c r="B3056">
        <v>9</v>
      </c>
      <c r="C3056" t="s">
        <v>1955</v>
      </c>
      <c r="D3056" t="s">
        <v>9725</v>
      </c>
      <c r="E3056" s="1">
        <v>42072</v>
      </c>
      <c r="F3056" t="s">
        <v>21</v>
      </c>
      <c r="G3056" t="s">
        <v>9731</v>
      </c>
      <c r="J3056" t="s">
        <v>25</v>
      </c>
      <c r="M3056">
        <v>3</v>
      </c>
      <c r="N3056">
        <v>4</v>
      </c>
      <c r="O3056">
        <v>2</v>
      </c>
      <c r="P3056">
        <v>-1</v>
      </c>
      <c r="Q3056">
        <v>4</v>
      </c>
      <c r="R3056" t="s">
        <v>27</v>
      </c>
      <c r="S3056">
        <v>1</v>
      </c>
    </row>
    <row r="3057" spans="1:19" ht="20.25" customHeight="1">
      <c r="A3057">
        <v>3068</v>
      </c>
      <c r="B3057">
        <v>4</v>
      </c>
      <c r="C3057" t="s">
        <v>1955</v>
      </c>
      <c r="D3057" t="s">
        <v>9732</v>
      </c>
      <c r="E3057" s="1">
        <v>42072</v>
      </c>
      <c r="F3057" t="s">
        <v>21</v>
      </c>
      <c r="G3057" t="s">
        <v>9733</v>
      </c>
      <c r="J3057" t="s">
        <v>34</v>
      </c>
      <c r="M3057">
        <v>1</v>
      </c>
      <c r="N3057">
        <v>2</v>
      </c>
      <c r="O3057">
        <v>1</v>
      </c>
      <c r="P3057">
        <v>-1</v>
      </c>
      <c r="Q3057">
        <v>2</v>
      </c>
      <c r="R3057" t="s">
        <v>27</v>
      </c>
      <c r="S3057">
        <v>2</v>
      </c>
    </row>
    <row r="3058" spans="1:19" ht="20.25" customHeight="1">
      <c r="A3058">
        <v>3069</v>
      </c>
      <c r="B3058">
        <v>2</v>
      </c>
      <c r="C3058" t="s">
        <v>1955</v>
      </c>
      <c r="D3058" t="s">
        <v>9734</v>
      </c>
      <c r="E3058" s="1">
        <v>42072</v>
      </c>
      <c r="F3058" t="s">
        <v>594</v>
      </c>
      <c r="G3058" t="s">
        <v>9735</v>
      </c>
      <c r="J3058" t="s">
        <v>25</v>
      </c>
      <c r="M3058">
        <v>4</v>
      </c>
      <c r="N3058">
        <v>5</v>
      </c>
      <c r="O3058">
        <v>4</v>
      </c>
      <c r="P3058">
        <v>-1</v>
      </c>
      <c r="Q3058">
        <v>5</v>
      </c>
      <c r="R3058" t="s">
        <v>105</v>
      </c>
      <c r="S3058">
        <v>5</v>
      </c>
    </row>
    <row r="3059" spans="1:19" ht="20.25" customHeight="1">
      <c r="A3059">
        <v>3070</v>
      </c>
      <c r="B3059">
        <v>9</v>
      </c>
      <c r="C3059" t="s">
        <v>1955</v>
      </c>
      <c r="D3059" t="s">
        <v>9736</v>
      </c>
      <c r="E3059" s="1">
        <v>42067</v>
      </c>
      <c r="F3059" t="s">
        <v>85</v>
      </c>
      <c r="G3059" t="s">
        <v>9737</v>
      </c>
      <c r="J3059" t="s">
        <v>25</v>
      </c>
      <c r="M3059">
        <v>3</v>
      </c>
      <c r="N3059">
        <v>4</v>
      </c>
      <c r="O3059">
        <v>4</v>
      </c>
      <c r="P3059">
        <v>-1</v>
      </c>
      <c r="Q3059">
        <v>4</v>
      </c>
      <c r="R3059" t="s">
        <v>105</v>
      </c>
      <c r="S3059">
        <v>5</v>
      </c>
    </row>
    <row r="3060" spans="1:19" ht="20.25" customHeight="1">
      <c r="A3060">
        <v>3071</v>
      </c>
      <c r="B3060">
        <v>7</v>
      </c>
      <c r="C3060" t="s">
        <v>1955</v>
      </c>
      <c r="D3060" t="s">
        <v>9738</v>
      </c>
      <c r="E3060" s="1">
        <v>42067</v>
      </c>
      <c r="F3060" t="s">
        <v>21</v>
      </c>
      <c r="G3060" t="s">
        <v>9739</v>
      </c>
      <c r="J3060" t="s">
        <v>94</v>
      </c>
      <c r="M3060">
        <v>5</v>
      </c>
      <c r="N3060">
        <v>5</v>
      </c>
      <c r="O3060">
        <v>5</v>
      </c>
      <c r="P3060">
        <v>-1</v>
      </c>
      <c r="Q3060">
        <v>5</v>
      </c>
      <c r="R3060" t="s">
        <v>105</v>
      </c>
      <c r="S3060">
        <v>4</v>
      </c>
    </row>
    <row r="3061" spans="1:19" ht="20.25" customHeight="1">
      <c r="A3061">
        <v>3072</v>
      </c>
      <c r="B3061">
        <v>10</v>
      </c>
      <c r="C3061" t="s">
        <v>1955</v>
      </c>
      <c r="D3061" t="s">
        <v>9740</v>
      </c>
      <c r="E3061" s="1">
        <v>42067</v>
      </c>
      <c r="F3061" t="s">
        <v>21</v>
      </c>
      <c r="G3061" t="s">
        <v>9741</v>
      </c>
      <c r="J3061" t="s">
        <v>34</v>
      </c>
      <c r="M3061">
        <v>4</v>
      </c>
      <c r="N3061">
        <v>5</v>
      </c>
      <c r="O3061">
        <v>4</v>
      </c>
      <c r="P3061">
        <v>-1</v>
      </c>
      <c r="Q3061">
        <v>4</v>
      </c>
      <c r="R3061" t="s">
        <v>105</v>
      </c>
      <c r="S3061">
        <v>3</v>
      </c>
    </row>
    <row r="3062" spans="1:19" ht="20.25" customHeight="1">
      <c r="A3062">
        <v>3073</v>
      </c>
      <c r="B3062">
        <v>8</v>
      </c>
      <c r="C3062" t="s">
        <v>1955</v>
      </c>
      <c r="D3062" t="s">
        <v>9742</v>
      </c>
      <c r="E3062" s="1">
        <v>42067</v>
      </c>
      <c r="F3062" t="s">
        <v>21</v>
      </c>
      <c r="G3062" t="s">
        <v>9743</v>
      </c>
      <c r="J3062" t="s">
        <v>34</v>
      </c>
      <c r="M3062">
        <v>1</v>
      </c>
      <c r="N3062">
        <v>4</v>
      </c>
      <c r="O3062">
        <v>2</v>
      </c>
      <c r="P3062">
        <v>-1</v>
      </c>
      <c r="Q3062">
        <v>1</v>
      </c>
      <c r="R3062" t="s">
        <v>27</v>
      </c>
      <c r="S3062">
        <v>2</v>
      </c>
    </row>
    <row r="3063" spans="1:19" ht="20.25" customHeight="1">
      <c r="A3063">
        <v>3074</v>
      </c>
      <c r="B3063">
        <v>1</v>
      </c>
      <c r="C3063" t="s">
        <v>1955</v>
      </c>
      <c r="D3063" t="s">
        <v>6739</v>
      </c>
      <c r="E3063" s="1">
        <v>42067</v>
      </c>
      <c r="F3063" t="s">
        <v>21</v>
      </c>
      <c r="G3063" t="s">
        <v>9744</v>
      </c>
      <c r="J3063" t="s">
        <v>94</v>
      </c>
      <c r="M3063">
        <v>2</v>
      </c>
      <c r="N3063">
        <v>1</v>
      </c>
      <c r="O3063">
        <v>1</v>
      </c>
      <c r="P3063">
        <v>-1</v>
      </c>
      <c r="Q3063">
        <v>1</v>
      </c>
      <c r="R3063" t="s">
        <v>27</v>
      </c>
      <c r="S3063">
        <v>2</v>
      </c>
    </row>
    <row r="3064" spans="1:19" ht="20.25" customHeight="1">
      <c r="A3064">
        <v>3075</v>
      </c>
      <c r="B3064">
        <v>1</v>
      </c>
      <c r="C3064" t="s">
        <v>1955</v>
      </c>
      <c r="D3064" t="s">
        <v>9745</v>
      </c>
      <c r="E3064" s="1">
        <v>42067</v>
      </c>
      <c r="F3064" t="s">
        <v>21</v>
      </c>
      <c r="G3064" t="s">
        <v>9746</v>
      </c>
      <c r="J3064" t="s">
        <v>25</v>
      </c>
      <c r="M3064">
        <v>2</v>
      </c>
      <c r="N3064">
        <v>4</v>
      </c>
      <c r="O3064">
        <v>3</v>
      </c>
      <c r="P3064">
        <v>-1</v>
      </c>
      <c r="Q3064">
        <v>1</v>
      </c>
      <c r="R3064" t="s">
        <v>27</v>
      </c>
      <c r="S3064">
        <v>1</v>
      </c>
    </row>
    <row r="3065" spans="1:19" ht="20.25" customHeight="1">
      <c r="A3065">
        <v>3076</v>
      </c>
      <c r="B3065">
        <v>2</v>
      </c>
      <c r="C3065" t="s">
        <v>1955</v>
      </c>
      <c r="D3065" t="s">
        <v>9747</v>
      </c>
      <c r="E3065" s="1">
        <v>42067</v>
      </c>
      <c r="F3065" t="s">
        <v>56</v>
      </c>
      <c r="G3065" t="s">
        <v>9748</v>
      </c>
      <c r="J3065" t="s">
        <v>25</v>
      </c>
      <c r="M3065">
        <v>1</v>
      </c>
      <c r="N3065">
        <v>2</v>
      </c>
      <c r="O3065">
        <v>3</v>
      </c>
      <c r="P3065">
        <v>-1</v>
      </c>
      <c r="Q3065">
        <v>3</v>
      </c>
      <c r="R3065" t="s">
        <v>27</v>
      </c>
      <c r="S3065">
        <v>1</v>
      </c>
    </row>
    <row r="3066" spans="1:19" ht="20.25" customHeight="1">
      <c r="A3066">
        <v>3077</v>
      </c>
      <c r="B3066">
        <v>4</v>
      </c>
      <c r="C3066" t="s">
        <v>1955</v>
      </c>
      <c r="D3066" t="s">
        <v>9749</v>
      </c>
      <c r="E3066" s="1">
        <v>42067</v>
      </c>
      <c r="F3066" t="s">
        <v>21</v>
      </c>
      <c r="G3066" t="s">
        <v>9750</v>
      </c>
      <c r="J3066" t="s">
        <v>59</v>
      </c>
      <c r="M3066">
        <v>2</v>
      </c>
      <c r="N3066">
        <v>4</v>
      </c>
      <c r="O3066">
        <v>4</v>
      </c>
      <c r="P3066">
        <v>-1</v>
      </c>
      <c r="Q3066">
        <v>3</v>
      </c>
      <c r="R3066" t="s">
        <v>27</v>
      </c>
      <c r="S3066">
        <v>3</v>
      </c>
    </row>
    <row r="3067" spans="1:19" ht="20.25" customHeight="1">
      <c r="A3067">
        <v>3078</v>
      </c>
      <c r="B3067">
        <v>5</v>
      </c>
      <c r="C3067" t="s">
        <v>1955</v>
      </c>
      <c r="D3067" t="s">
        <v>6322</v>
      </c>
      <c r="E3067" s="1">
        <v>42067</v>
      </c>
      <c r="F3067" t="s">
        <v>56</v>
      </c>
      <c r="G3067" t="s">
        <v>9751</v>
      </c>
      <c r="J3067" t="s">
        <v>94</v>
      </c>
      <c r="M3067">
        <v>3</v>
      </c>
      <c r="N3067">
        <v>3</v>
      </c>
      <c r="O3067">
        <v>2</v>
      </c>
      <c r="P3067">
        <v>-1</v>
      </c>
      <c r="Q3067">
        <v>3</v>
      </c>
      <c r="R3067" t="s">
        <v>27</v>
      </c>
      <c r="S3067">
        <v>2</v>
      </c>
    </row>
    <row r="3068" spans="1:19" ht="20.25" customHeight="1">
      <c r="A3068">
        <v>3079</v>
      </c>
      <c r="B3068">
        <v>3</v>
      </c>
      <c r="C3068" t="s">
        <v>1955</v>
      </c>
      <c r="D3068" t="s">
        <v>9752</v>
      </c>
      <c r="E3068" s="1">
        <v>42059</v>
      </c>
      <c r="F3068" t="s">
        <v>21</v>
      </c>
      <c r="G3068" t="s">
        <v>9753</v>
      </c>
      <c r="J3068" t="s">
        <v>25</v>
      </c>
      <c r="M3068">
        <v>2</v>
      </c>
      <c r="N3068">
        <v>3</v>
      </c>
      <c r="O3068">
        <v>2</v>
      </c>
      <c r="P3068">
        <v>-1</v>
      </c>
      <c r="Q3068">
        <v>2</v>
      </c>
      <c r="R3068" t="s">
        <v>27</v>
      </c>
      <c r="S3068">
        <v>1</v>
      </c>
    </row>
    <row r="3069" spans="1:19" ht="20.25" customHeight="1">
      <c r="A3069">
        <v>3080</v>
      </c>
      <c r="B3069">
        <v>2</v>
      </c>
      <c r="C3069" t="s">
        <v>1955</v>
      </c>
      <c r="D3069" t="s">
        <v>9754</v>
      </c>
      <c r="E3069" s="1">
        <v>42059</v>
      </c>
      <c r="F3069" t="s">
        <v>21</v>
      </c>
      <c r="G3069" t="s">
        <v>9755</v>
      </c>
      <c r="J3069" t="s">
        <v>34</v>
      </c>
      <c r="M3069">
        <v>3</v>
      </c>
      <c r="N3069">
        <v>4</v>
      </c>
      <c r="O3069">
        <v>2</v>
      </c>
      <c r="P3069">
        <v>-1</v>
      </c>
      <c r="Q3069">
        <v>3</v>
      </c>
      <c r="R3069" t="s">
        <v>27</v>
      </c>
      <c r="S3069">
        <v>3</v>
      </c>
    </row>
    <row r="3070" spans="1:19" ht="20.25" customHeight="1">
      <c r="A3070">
        <v>3081</v>
      </c>
      <c r="B3070">
        <v>5</v>
      </c>
      <c r="C3070" t="s">
        <v>1955</v>
      </c>
      <c r="D3070" t="s">
        <v>9756</v>
      </c>
      <c r="E3070" s="1">
        <v>42059</v>
      </c>
      <c r="F3070" t="s">
        <v>705</v>
      </c>
      <c r="G3070" t="s">
        <v>9757</v>
      </c>
      <c r="J3070" t="s">
        <v>94</v>
      </c>
      <c r="M3070">
        <v>3</v>
      </c>
      <c r="N3070">
        <v>3</v>
      </c>
      <c r="O3070">
        <v>2</v>
      </c>
      <c r="P3070">
        <v>-1</v>
      </c>
      <c r="Q3070">
        <v>3</v>
      </c>
      <c r="R3070" t="s">
        <v>27</v>
      </c>
      <c r="S3070">
        <v>2</v>
      </c>
    </row>
    <row r="3071" spans="1:19" ht="20.25" customHeight="1">
      <c r="A3071">
        <v>3082</v>
      </c>
      <c r="B3071">
        <v>3</v>
      </c>
      <c r="C3071" t="s">
        <v>1955</v>
      </c>
      <c r="D3071" t="s">
        <v>9752</v>
      </c>
      <c r="E3071" s="1">
        <v>42059</v>
      </c>
      <c r="F3071" t="s">
        <v>21</v>
      </c>
      <c r="G3071" t="s">
        <v>9753</v>
      </c>
      <c r="J3071" t="s">
        <v>25</v>
      </c>
      <c r="M3071">
        <v>4</v>
      </c>
      <c r="N3071">
        <v>4</v>
      </c>
      <c r="O3071">
        <v>4</v>
      </c>
      <c r="P3071">
        <v>-1</v>
      </c>
      <c r="Q3071">
        <v>4</v>
      </c>
      <c r="R3071" t="s">
        <v>105</v>
      </c>
      <c r="S3071">
        <v>1</v>
      </c>
    </row>
    <row r="3072" spans="1:19" ht="20.25" customHeight="1">
      <c r="A3072">
        <v>3083</v>
      </c>
      <c r="B3072">
        <v>7</v>
      </c>
      <c r="C3072" t="s">
        <v>1955</v>
      </c>
      <c r="D3072" t="s">
        <v>9758</v>
      </c>
      <c r="E3072" s="1">
        <v>42059</v>
      </c>
      <c r="F3072" t="s">
        <v>21</v>
      </c>
      <c r="G3072" t="s">
        <v>9759</v>
      </c>
      <c r="J3072" t="s">
        <v>25</v>
      </c>
      <c r="M3072">
        <v>1</v>
      </c>
      <c r="N3072">
        <v>1</v>
      </c>
      <c r="O3072">
        <v>2</v>
      </c>
      <c r="P3072">
        <v>-1</v>
      </c>
      <c r="Q3072">
        <v>3</v>
      </c>
      <c r="R3072" t="s">
        <v>27</v>
      </c>
      <c r="S3072">
        <v>1</v>
      </c>
    </row>
    <row r="3073" spans="1:19" ht="20.25" customHeight="1">
      <c r="A3073">
        <v>3084</v>
      </c>
      <c r="B3073">
        <v>2</v>
      </c>
      <c r="C3073" t="s">
        <v>1955</v>
      </c>
      <c r="D3073" t="s">
        <v>848</v>
      </c>
      <c r="E3073" s="1">
        <v>42059</v>
      </c>
      <c r="F3073" t="s">
        <v>21</v>
      </c>
      <c r="G3073" t="s">
        <v>9760</v>
      </c>
      <c r="J3073" t="s">
        <v>25</v>
      </c>
      <c r="M3073">
        <v>1</v>
      </c>
      <c r="N3073">
        <v>3</v>
      </c>
      <c r="O3073">
        <v>3</v>
      </c>
      <c r="P3073">
        <v>-1</v>
      </c>
      <c r="Q3073">
        <v>1</v>
      </c>
      <c r="R3073" t="s">
        <v>27</v>
      </c>
      <c r="S3073">
        <v>3</v>
      </c>
    </row>
    <row r="3074" spans="1:19" ht="20.25" customHeight="1">
      <c r="A3074">
        <v>3085</v>
      </c>
      <c r="B3074">
        <v>1</v>
      </c>
      <c r="C3074" t="s">
        <v>1955</v>
      </c>
      <c r="D3074" t="s">
        <v>9761</v>
      </c>
      <c r="E3074" s="1">
        <v>42053</v>
      </c>
      <c r="F3074" t="s">
        <v>21</v>
      </c>
      <c r="G3074" t="s">
        <v>9762</v>
      </c>
      <c r="J3074" t="s">
        <v>94</v>
      </c>
      <c r="M3074">
        <v>1</v>
      </c>
      <c r="N3074">
        <v>4</v>
      </c>
      <c r="O3074">
        <v>2</v>
      </c>
      <c r="P3074">
        <v>-1</v>
      </c>
      <c r="Q3074">
        <v>1</v>
      </c>
      <c r="R3074" t="s">
        <v>27</v>
      </c>
      <c r="S3074">
        <v>1</v>
      </c>
    </row>
    <row r="3075" spans="1:19" ht="20.25" customHeight="1">
      <c r="A3075">
        <v>3086</v>
      </c>
      <c r="B3075">
        <v>2</v>
      </c>
      <c r="C3075" t="s">
        <v>1955</v>
      </c>
      <c r="D3075" t="s">
        <v>9763</v>
      </c>
      <c r="E3075" s="1">
        <v>42053</v>
      </c>
      <c r="F3075" t="s">
        <v>21</v>
      </c>
      <c r="G3075" t="s">
        <v>9764</v>
      </c>
      <c r="J3075" t="s">
        <v>25</v>
      </c>
      <c r="M3075">
        <v>1</v>
      </c>
      <c r="N3075">
        <v>1</v>
      </c>
      <c r="O3075">
        <v>1</v>
      </c>
      <c r="P3075">
        <v>-1</v>
      </c>
      <c r="Q3075">
        <v>1</v>
      </c>
      <c r="R3075" t="s">
        <v>27</v>
      </c>
      <c r="S3075">
        <v>2</v>
      </c>
    </row>
    <row r="3076" spans="1:19" ht="20.25" customHeight="1">
      <c r="A3076">
        <v>3087</v>
      </c>
      <c r="B3076">
        <v>1</v>
      </c>
      <c r="C3076" t="s">
        <v>1955</v>
      </c>
      <c r="D3076" t="s">
        <v>9765</v>
      </c>
      <c r="E3076" s="1">
        <v>42053</v>
      </c>
      <c r="F3076" t="s">
        <v>21</v>
      </c>
      <c r="G3076" t="s">
        <v>9766</v>
      </c>
      <c r="J3076" t="s">
        <v>34</v>
      </c>
      <c r="M3076">
        <v>5</v>
      </c>
      <c r="N3076">
        <v>5</v>
      </c>
      <c r="O3076">
        <v>5</v>
      </c>
      <c r="P3076">
        <v>-1</v>
      </c>
      <c r="Q3076">
        <v>5</v>
      </c>
      <c r="R3076" t="s">
        <v>105</v>
      </c>
      <c r="S3076">
        <v>4</v>
      </c>
    </row>
    <row r="3077" spans="1:19" ht="20.25" customHeight="1">
      <c r="A3077">
        <v>3088</v>
      </c>
      <c r="B3077">
        <v>9</v>
      </c>
      <c r="C3077" t="s">
        <v>1955</v>
      </c>
      <c r="D3077" t="s">
        <v>9767</v>
      </c>
      <c r="E3077" s="1">
        <v>42053</v>
      </c>
      <c r="F3077" t="s">
        <v>21</v>
      </c>
      <c r="G3077" t="s">
        <v>9768</v>
      </c>
      <c r="J3077" t="s">
        <v>25</v>
      </c>
      <c r="M3077">
        <v>3</v>
      </c>
      <c r="N3077">
        <v>1</v>
      </c>
      <c r="O3077">
        <v>2</v>
      </c>
      <c r="P3077">
        <v>-1</v>
      </c>
      <c r="Q3077">
        <v>3</v>
      </c>
      <c r="R3077" t="s">
        <v>27</v>
      </c>
      <c r="S3077">
        <v>2</v>
      </c>
    </row>
    <row r="3078" spans="1:19" ht="20.25" customHeight="1">
      <c r="A3078">
        <v>3089</v>
      </c>
      <c r="B3078">
        <v>3</v>
      </c>
      <c r="C3078" t="s">
        <v>1955</v>
      </c>
      <c r="D3078" t="s">
        <v>9769</v>
      </c>
      <c r="E3078" s="1">
        <v>42053</v>
      </c>
      <c r="F3078" t="s">
        <v>21</v>
      </c>
      <c r="G3078" t="s">
        <v>9770</v>
      </c>
      <c r="J3078" t="s">
        <v>59</v>
      </c>
      <c r="M3078">
        <v>5</v>
      </c>
      <c r="N3078">
        <v>5</v>
      </c>
      <c r="O3078">
        <v>5</v>
      </c>
      <c r="P3078">
        <v>-1</v>
      </c>
      <c r="Q3078">
        <v>5</v>
      </c>
      <c r="R3078" t="s">
        <v>105</v>
      </c>
      <c r="S3078">
        <v>4</v>
      </c>
    </row>
    <row r="3079" spans="1:19" ht="20.25" customHeight="1">
      <c r="A3079">
        <v>3090</v>
      </c>
      <c r="B3079">
        <v>10</v>
      </c>
      <c r="C3079" t="s">
        <v>1955</v>
      </c>
      <c r="D3079" t="s">
        <v>9771</v>
      </c>
      <c r="E3079" s="1">
        <v>42053</v>
      </c>
      <c r="F3079" t="s">
        <v>157</v>
      </c>
      <c r="G3079" t="s">
        <v>9772</v>
      </c>
      <c r="J3079" t="s">
        <v>59</v>
      </c>
      <c r="M3079">
        <v>5</v>
      </c>
      <c r="N3079">
        <v>4</v>
      </c>
      <c r="O3079">
        <v>4</v>
      </c>
      <c r="P3079">
        <v>-1</v>
      </c>
      <c r="Q3079">
        <v>5</v>
      </c>
      <c r="R3079" t="s">
        <v>105</v>
      </c>
      <c r="S3079">
        <v>3</v>
      </c>
    </row>
    <row r="3080" spans="1:19" ht="20.25" customHeight="1">
      <c r="A3080">
        <v>3091</v>
      </c>
      <c r="B3080">
        <v>9</v>
      </c>
      <c r="C3080" t="s">
        <v>1955</v>
      </c>
      <c r="D3080" t="s">
        <v>9773</v>
      </c>
      <c r="E3080" s="1">
        <v>42053</v>
      </c>
      <c r="F3080" t="s">
        <v>56</v>
      </c>
      <c r="G3080" t="s">
        <v>9774</v>
      </c>
      <c r="J3080" t="s">
        <v>25</v>
      </c>
      <c r="M3080">
        <v>1</v>
      </c>
      <c r="N3080">
        <v>3</v>
      </c>
      <c r="O3080">
        <v>3</v>
      </c>
      <c r="P3080">
        <v>-1</v>
      </c>
      <c r="Q3080">
        <v>1</v>
      </c>
      <c r="R3080" t="s">
        <v>27</v>
      </c>
      <c r="S3080">
        <v>3</v>
      </c>
    </row>
    <row r="3081" spans="1:19" ht="20.25" customHeight="1">
      <c r="A3081">
        <v>3096</v>
      </c>
      <c r="B3081">
        <v>3</v>
      </c>
      <c r="C3081" t="s">
        <v>1955</v>
      </c>
      <c r="D3081" t="s">
        <v>9769</v>
      </c>
      <c r="E3081" s="1">
        <v>42053</v>
      </c>
      <c r="F3081" t="s">
        <v>21</v>
      </c>
      <c r="G3081" t="s">
        <v>9770</v>
      </c>
      <c r="J3081" t="s">
        <v>34</v>
      </c>
      <c r="M3081">
        <v>1</v>
      </c>
      <c r="N3081">
        <v>4</v>
      </c>
      <c r="O3081">
        <v>4</v>
      </c>
      <c r="P3081">
        <v>-1</v>
      </c>
      <c r="Q3081">
        <v>3</v>
      </c>
      <c r="R3081" t="s">
        <v>27</v>
      </c>
      <c r="S3081">
        <v>1</v>
      </c>
    </row>
    <row r="3082" spans="1:19" ht="20.25" customHeight="1">
      <c r="A3082">
        <v>3097</v>
      </c>
      <c r="B3082">
        <v>4</v>
      </c>
      <c r="C3082" t="s">
        <v>1955</v>
      </c>
      <c r="D3082" t="s">
        <v>3289</v>
      </c>
      <c r="E3082" s="1">
        <v>42046</v>
      </c>
      <c r="F3082" t="s">
        <v>21</v>
      </c>
      <c r="G3082" t="s">
        <v>9775</v>
      </c>
      <c r="J3082" t="s">
        <v>34</v>
      </c>
      <c r="M3082">
        <v>3</v>
      </c>
      <c r="N3082">
        <v>5</v>
      </c>
      <c r="O3082">
        <v>2</v>
      </c>
      <c r="P3082">
        <v>-1</v>
      </c>
      <c r="Q3082">
        <v>3</v>
      </c>
      <c r="R3082" t="s">
        <v>105</v>
      </c>
      <c r="S3082">
        <v>2</v>
      </c>
    </row>
    <row r="3083" spans="1:19" ht="20.25" customHeight="1">
      <c r="A3083">
        <v>3098</v>
      </c>
      <c r="B3083">
        <v>8</v>
      </c>
      <c r="C3083" t="s">
        <v>1955</v>
      </c>
      <c r="D3083" t="s">
        <v>9776</v>
      </c>
      <c r="E3083" s="1">
        <v>42046</v>
      </c>
      <c r="F3083" t="s">
        <v>21</v>
      </c>
      <c r="G3083" t="s">
        <v>9777</v>
      </c>
      <c r="J3083" t="s">
        <v>34</v>
      </c>
      <c r="M3083">
        <v>2</v>
      </c>
      <c r="N3083">
        <v>1</v>
      </c>
      <c r="O3083">
        <v>1</v>
      </c>
      <c r="P3083">
        <v>-1</v>
      </c>
      <c r="Q3083">
        <v>1</v>
      </c>
      <c r="R3083" t="s">
        <v>27</v>
      </c>
      <c r="S3083">
        <v>3</v>
      </c>
    </row>
    <row r="3084" spans="1:19" ht="20.25" customHeight="1">
      <c r="A3084">
        <v>3099</v>
      </c>
      <c r="B3084">
        <v>1</v>
      </c>
      <c r="C3084" t="s">
        <v>1955</v>
      </c>
      <c r="D3084" t="s">
        <v>9778</v>
      </c>
      <c r="E3084" s="1">
        <v>42046</v>
      </c>
      <c r="F3084" t="s">
        <v>56</v>
      </c>
      <c r="G3084" t="s">
        <v>9779</v>
      </c>
      <c r="J3084" t="s">
        <v>25</v>
      </c>
      <c r="M3084">
        <v>3</v>
      </c>
      <c r="N3084">
        <v>4</v>
      </c>
      <c r="O3084">
        <v>3</v>
      </c>
      <c r="P3084">
        <v>-1</v>
      </c>
      <c r="Q3084">
        <v>4</v>
      </c>
      <c r="R3084" t="s">
        <v>27</v>
      </c>
      <c r="S3084">
        <v>1</v>
      </c>
    </row>
    <row r="3085" spans="1:19" ht="20.25" customHeight="1">
      <c r="A3085">
        <v>3100</v>
      </c>
      <c r="B3085">
        <v>4</v>
      </c>
      <c r="C3085" t="s">
        <v>1955</v>
      </c>
      <c r="D3085" t="s">
        <v>9780</v>
      </c>
      <c r="E3085" s="1">
        <v>42046</v>
      </c>
      <c r="F3085" t="s">
        <v>671</v>
      </c>
      <c r="G3085" t="s">
        <v>9781</v>
      </c>
      <c r="J3085" t="s">
        <v>94</v>
      </c>
      <c r="M3085">
        <v>2</v>
      </c>
      <c r="N3085">
        <v>4</v>
      </c>
      <c r="O3085">
        <v>4</v>
      </c>
      <c r="P3085">
        <v>-1</v>
      </c>
      <c r="Q3085">
        <v>4</v>
      </c>
      <c r="R3085" t="s">
        <v>105</v>
      </c>
      <c r="S3085">
        <v>4</v>
      </c>
    </row>
    <row r="3086" spans="1:19" ht="20.25" customHeight="1">
      <c r="A3086">
        <v>3101</v>
      </c>
      <c r="B3086">
        <v>6</v>
      </c>
      <c r="C3086" t="s">
        <v>1955</v>
      </c>
      <c r="D3086" t="s">
        <v>9782</v>
      </c>
      <c r="E3086" s="1">
        <v>42046</v>
      </c>
      <c r="F3086" t="s">
        <v>21</v>
      </c>
      <c r="G3086" t="s">
        <v>9783</v>
      </c>
      <c r="J3086" t="s">
        <v>34</v>
      </c>
      <c r="M3086">
        <v>5</v>
      </c>
      <c r="N3086">
        <v>5</v>
      </c>
      <c r="O3086">
        <v>5</v>
      </c>
      <c r="P3086">
        <v>-1</v>
      </c>
      <c r="Q3086">
        <v>5</v>
      </c>
      <c r="R3086" t="s">
        <v>105</v>
      </c>
      <c r="S3086">
        <v>5</v>
      </c>
    </row>
    <row r="3087" spans="1:19" ht="20.25" customHeight="1">
      <c r="A3087">
        <v>3102</v>
      </c>
      <c r="B3087">
        <v>10</v>
      </c>
      <c r="C3087" t="s">
        <v>1955</v>
      </c>
      <c r="D3087" t="s">
        <v>9784</v>
      </c>
      <c r="E3087" s="1">
        <v>42046</v>
      </c>
      <c r="F3087" t="s">
        <v>21</v>
      </c>
      <c r="G3087" t="s">
        <v>9785</v>
      </c>
      <c r="J3087" t="s">
        <v>25</v>
      </c>
      <c r="M3087">
        <v>5</v>
      </c>
      <c r="N3087">
        <v>5</v>
      </c>
      <c r="O3087">
        <v>5</v>
      </c>
      <c r="P3087">
        <v>-1</v>
      </c>
      <c r="Q3087">
        <v>5</v>
      </c>
      <c r="R3087" t="s">
        <v>105</v>
      </c>
      <c r="S3087">
        <v>5</v>
      </c>
    </row>
    <row r="3088" spans="1:19" ht="20.25" customHeight="1">
      <c r="A3088">
        <v>3103</v>
      </c>
      <c r="B3088">
        <v>10</v>
      </c>
      <c r="C3088" t="s">
        <v>1955</v>
      </c>
      <c r="D3088" t="s">
        <v>9786</v>
      </c>
      <c r="E3088" s="1">
        <v>42046</v>
      </c>
      <c r="F3088" t="s">
        <v>91</v>
      </c>
      <c r="G3088" t="s">
        <v>9787</v>
      </c>
      <c r="J3088" t="s">
        <v>25</v>
      </c>
      <c r="M3088">
        <v>3</v>
      </c>
      <c r="N3088">
        <v>5</v>
      </c>
      <c r="O3088">
        <v>4</v>
      </c>
      <c r="P3088">
        <v>-1</v>
      </c>
      <c r="Q3088">
        <v>4</v>
      </c>
      <c r="R3088" t="s">
        <v>105</v>
      </c>
      <c r="S3088">
        <v>4</v>
      </c>
    </row>
    <row r="3089" spans="1:19" ht="20.25" customHeight="1">
      <c r="A3089">
        <v>3104</v>
      </c>
      <c r="B3089">
        <v>7</v>
      </c>
      <c r="C3089" t="s">
        <v>1955</v>
      </c>
      <c r="D3089" t="s">
        <v>9788</v>
      </c>
      <c r="E3089" s="1">
        <v>42046</v>
      </c>
      <c r="F3089" t="s">
        <v>157</v>
      </c>
      <c r="G3089" t="s">
        <v>9789</v>
      </c>
      <c r="J3089" t="s">
        <v>34</v>
      </c>
      <c r="M3089">
        <v>3</v>
      </c>
      <c r="N3089">
        <v>5</v>
      </c>
      <c r="O3089">
        <v>4</v>
      </c>
      <c r="P3089">
        <v>-1</v>
      </c>
      <c r="Q3089">
        <v>2</v>
      </c>
      <c r="R3089" t="s">
        <v>105</v>
      </c>
      <c r="S3089">
        <v>2</v>
      </c>
    </row>
    <row r="3090" spans="1:19" ht="20.25" customHeight="1">
      <c r="A3090">
        <v>3105</v>
      </c>
      <c r="B3090">
        <v>6</v>
      </c>
      <c r="C3090" t="s">
        <v>1955</v>
      </c>
      <c r="D3090" t="s">
        <v>9790</v>
      </c>
      <c r="E3090" s="1">
        <v>42041</v>
      </c>
      <c r="F3090" t="s">
        <v>157</v>
      </c>
      <c r="G3090" t="s">
        <v>9791</v>
      </c>
      <c r="J3090" t="s">
        <v>25</v>
      </c>
      <c r="M3090">
        <v>2</v>
      </c>
      <c r="N3090">
        <v>4</v>
      </c>
      <c r="O3090">
        <v>4</v>
      </c>
      <c r="P3090">
        <v>-1</v>
      </c>
      <c r="Q3090">
        <v>4</v>
      </c>
      <c r="R3090" t="s">
        <v>105</v>
      </c>
      <c r="S3090">
        <v>1</v>
      </c>
    </row>
    <row r="3091" spans="1:19" ht="20.25" customHeight="1">
      <c r="A3091">
        <v>3106</v>
      </c>
      <c r="B3091">
        <v>5</v>
      </c>
      <c r="C3091" t="s">
        <v>1955</v>
      </c>
      <c r="D3091" t="s">
        <v>9792</v>
      </c>
      <c r="E3091" s="1">
        <v>42032</v>
      </c>
      <c r="F3091" t="s">
        <v>21</v>
      </c>
      <c r="G3091" t="s">
        <v>9793</v>
      </c>
      <c r="J3091" t="s">
        <v>34</v>
      </c>
      <c r="M3091">
        <v>3</v>
      </c>
      <c r="N3091">
        <v>4</v>
      </c>
      <c r="O3091">
        <v>3</v>
      </c>
      <c r="P3091">
        <v>-1</v>
      </c>
      <c r="Q3091">
        <v>3</v>
      </c>
      <c r="R3091" t="s">
        <v>27</v>
      </c>
      <c r="S3091">
        <v>2</v>
      </c>
    </row>
    <row r="3092" spans="1:19" ht="20.25" customHeight="1">
      <c r="A3092">
        <v>3107</v>
      </c>
      <c r="B3092">
        <v>5</v>
      </c>
      <c r="C3092" t="s">
        <v>1955</v>
      </c>
      <c r="D3092" t="s">
        <v>9794</v>
      </c>
      <c r="E3092" s="1">
        <v>42032</v>
      </c>
      <c r="F3092" t="s">
        <v>21</v>
      </c>
      <c r="G3092" t="s">
        <v>9795</v>
      </c>
      <c r="J3092" t="s">
        <v>34</v>
      </c>
      <c r="M3092">
        <v>4</v>
      </c>
      <c r="N3092">
        <v>5</v>
      </c>
      <c r="O3092">
        <v>5</v>
      </c>
      <c r="P3092">
        <v>-1</v>
      </c>
      <c r="Q3092">
        <v>3</v>
      </c>
      <c r="R3092" t="s">
        <v>105</v>
      </c>
      <c r="S3092">
        <v>5</v>
      </c>
    </row>
    <row r="3093" spans="1:19" ht="20.25" customHeight="1">
      <c r="A3093">
        <v>3108</v>
      </c>
      <c r="B3093">
        <v>7</v>
      </c>
      <c r="C3093" t="s">
        <v>1955</v>
      </c>
      <c r="D3093" t="s">
        <v>9796</v>
      </c>
      <c r="E3093" s="1">
        <v>42032</v>
      </c>
      <c r="F3093" t="s">
        <v>56</v>
      </c>
      <c r="G3093" t="s">
        <v>9797</v>
      </c>
      <c r="J3093" t="s">
        <v>25</v>
      </c>
      <c r="M3093">
        <v>3</v>
      </c>
      <c r="N3093">
        <v>3</v>
      </c>
      <c r="O3093">
        <v>1</v>
      </c>
      <c r="P3093">
        <v>-1</v>
      </c>
      <c r="Q3093">
        <v>1</v>
      </c>
      <c r="R3093" t="s">
        <v>27</v>
      </c>
      <c r="S3093">
        <v>3</v>
      </c>
    </row>
    <row r="3094" spans="1:19" ht="20.25" customHeight="1">
      <c r="A3094">
        <v>3109</v>
      </c>
      <c r="B3094">
        <v>1</v>
      </c>
      <c r="C3094" t="s">
        <v>1955</v>
      </c>
      <c r="D3094" t="s">
        <v>9798</v>
      </c>
      <c r="E3094" s="1">
        <v>42032</v>
      </c>
      <c r="F3094" t="s">
        <v>56</v>
      </c>
      <c r="G3094" t="s">
        <v>9799</v>
      </c>
      <c r="J3094" t="s">
        <v>59</v>
      </c>
      <c r="M3094">
        <v>4</v>
      </c>
      <c r="N3094">
        <v>5</v>
      </c>
      <c r="O3094">
        <v>5</v>
      </c>
      <c r="P3094">
        <v>-1</v>
      </c>
      <c r="Q3094">
        <v>4</v>
      </c>
      <c r="R3094" t="s">
        <v>105</v>
      </c>
      <c r="S3094">
        <v>4</v>
      </c>
    </row>
    <row r="3095" spans="1:19" ht="20.25" customHeight="1">
      <c r="A3095">
        <v>3110</v>
      </c>
      <c r="B3095">
        <v>8</v>
      </c>
      <c r="C3095" t="s">
        <v>1955</v>
      </c>
      <c r="D3095" t="s">
        <v>9800</v>
      </c>
      <c r="E3095" s="1">
        <v>42032</v>
      </c>
      <c r="F3095" t="s">
        <v>157</v>
      </c>
      <c r="G3095" t="s">
        <v>9801</v>
      </c>
      <c r="J3095" t="s">
        <v>59</v>
      </c>
      <c r="M3095">
        <v>5</v>
      </c>
      <c r="N3095">
        <v>5</v>
      </c>
      <c r="O3095">
        <v>5</v>
      </c>
      <c r="P3095">
        <v>-1</v>
      </c>
      <c r="Q3095">
        <v>4</v>
      </c>
      <c r="R3095" t="s">
        <v>105</v>
      </c>
      <c r="S3095">
        <v>3</v>
      </c>
    </row>
    <row r="3096" spans="1:19" ht="20.25" customHeight="1">
      <c r="A3096">
        <v>3111</v>
      </c>
      <c r="B3096">
        <v>9</v>
      </c>
      <c r="C3096" t="s">
        <v>1955</v>
      </c>
      <c r="D3096" t="s">
        <v>9542</v>
      </c>
      <c r="E3096" s="1">
        <v>42032</v>
      </c>
      <c r="F3096" t="s">
        <v>21</v>
      </c>
      <c r="G3096" t="s">
        <v>9802</v>
      </c>
      <c r="J3096" t="s">
        <v>34</v>
      </c>
      <c r="M3096">
        <v>3</v>
      </c>
      <c r="N3096">
        <v>5</v>
      </c>
      <c r="O3096">
        <v>5</v>
      </c>
      <c r="P3096">
        <v>-1</v>
      </c>
      <c r="Q3096">
        <v>4</v>
      </c>
      <c r="R3096" t="s">
        <v>105</v>
      </c>
      <c r="S3096">
        <v>1</v>
      </c>
    </row>
    <row r="3097" spans="1:19" ht="20.25" customHeight="1">
      <c r="A3097">
        <v>3112</v>
      </c>
      <c r="B3097">
        <v>9</v>
      </c>
      <c r="C3097" t="s">
        <v>1955</v>
      </c>
      <c r="D3097" t="s">
        <v>9803</v>
      </c>
      <c r="E3097" s="1">
        <v>42032</v>
      </c>
      <c r="F3097" t="s">
        <v>21</v>
      </c>
      <c r="G3097" t="s">
        <v>9804</v>
      </c>
      <c r="J3097" t="s">
        <v>25</v>
      </c>
      <c r="M3097">
        <v>2</v>
      </c>
      <c r="N3097">
        <v>4</v>
      </c>
      <c r="O3097">
        <v>4</v>
      </c>
      <c r="P3097">
        <v>-1</v>
      </c>
      <c r="Q3097">
        <v>4</v>
      </c>
      <c r="R3097" t="s">
        <v>105</v>
      </c>
      <c r="S3097">
        <v>1</v>
      </c>
    </row>
    <row r="3098" spans="1:19" ht="20.25" customHeight="1">
      <c r="A3098">
        <v>3115</v>
      </c>
      <c r="B3098">
        <v>7</v>
      </c>
      <c r="C3098" t="s">
        <v>1955</v>
      </c>
      <c r="D3098" t="s">
        <v>9796</v>
      </c>
      <c r="E3098" s="1">
        <v>42032</v>
      </c>
      <c r="F3098" t="s">
        <v>56</v>
      </c>
      <c r="G3098" t="s">
        <v>9797</v>
      </c>
      <c r="J3098" t="s">
        <v>34</v>
      </c>
      <c r="M3098">
        <v>5</v>
      </c>
      <c r="N3098">
        <v>4</v>
      </c>
      <c r="O3098">
        <v>4</v>
      </c>
      <c r="P3098">
        <v>-1</v>
      </c>
      <c r="Q3098">
        <v>4</v>
      </c>
      <c r="R3098" t="s">
        <v>105</v>
      </c>
      <c r="S3098">
        <v>5</v>
      </c>
    </row>
    <row r="3099" spans="1:19" ht="20.25" customHeight="1">
      <c r="A3099">
        <v>3116</v>
      </c>
      <c r="B3099">
        <v>10</v>
      </c>
      <c r="C3099" t="s">
        <v>1955</v>
      </c>
      <c r="D3099" t="s">
        <v>9805</v>
      </c>
      <c r="E3099" s="1">
        <v>42030</v>
      </c>
      <c r="F3099" t="s">
        <v>21</v>
      </c>
      <c r="G3099" t="s">
        <v>9806</v>
      </c>
      <c r="J3099" t="s">
        <v>25</v>
      </c>
      <c r="M3099">
        <v>1</v>
      </c>
      <c r="N3099">
        <v>1</v>
      </c>
      <c r="O3099">
        <v>2</v>
      </c>
      <c r="P3099">
        <v>-1</v>
      </c>
      <c r="Q3099">
        <v>1</v>
      </c>
      <c r="R3099" t="s">
        <v>27</v>
      </c>
      <c r="S3099">
        <v>1</v>
      </c>
    </row>
    <row r="3100" spans="1:19" ht="20.25" customHeight="1">
      <c r="A3100">
        <v>3117</v>
      </c>
      <c r="B3100">
        <v>1</v>
      </c>
      <c r="C3100" t="s">
        <v>1955</v>
      </c>
      <c r="D3100" t="s">
        <v>9807</v>
      </c>
      <c r="E3100" s="1">
        <v>42030</v>
      </c>
      <c r="F3100" t="s">
        <v>21</v>
      </c>
      <c r="G3100" t="s">
        <v>9808</v>
      </c>
      <c r="J3100" t="s">
        <v>34</v>
      </c>
      <c r="M3100">
        <v>4</v>
      </c>
      <c r="N3100">
        <v>4</v>
      </c>
      <c r="O3100">
        <v>4</v>
      </c>
      <c r="P3100">
        <v>-1</v>
      </c>
      <c r="Q3100">
        <v>4</v>
      </c>
      <c r="R3100" t="s">
        <v>105</v>
      </c>
      <c r="S3100">
        <v>4</v>
      </c>
    </row>
    <row r="3101" spans="1:19" ht="20.25" customHeight="1">
      <c r="A3101">
        <v>3118</v>
      </c>
      <c r="B3101">
        <v>9</v>
      </c>
      <c r="C3101" t="s">
        <v>1955</v>
      </c>
      <c r="D3101" t="s">
        <v>5283</v>
      </c>
      <c r="E3101" s="1">
        <v>42030</v>
      </c>
      <c r="F3101" t="s">
        <v>21</v>
      </c>
      <c r="G3101" t="s">
        <v>9809</v>
      </c>
      <c r="J3101" t="s">
        <v>25</v>
      </c>
      <c r="M3101">
        <v>4</v>
      </c>
      <c r="N3101">
        <v>5</v>
      </c>
      <c r="O3101">
        <v>5</v>
      </c>
      <c r="P3101">
        <v>-1</v>
      </c>
      <c r="Q3101">
        <v>5</v>
      </c>
      <c r="R3101" t="s">
        <v>105</v>
      </c>
      <c r="S3101">
        <v>1</v>
      </c>
    </row>
    <row r="3102" spans="1:19" ht="20.25" customHeight="1">
      <c r="A3102">
        <v>3119</v>
      </c>
      <c r="B3102">
        <v>10</v>
      </c>
      <c r="C3102" t="s">
        <v>1955</v>
      </c>
      <c r="D3102" t="s">
        <v>9810</v>
      </c>
      <c r="E3102" s="1">
        <v>42030</v>
      </c>
      <c r="F3102" t="s">
        <v>21</v>
      </c>
      <c r="G3102" t="s">
        <v>9811</v>
      </c>
      <c r="J3102" t="s">
        <v>34</v>
      </c>
      <c r="M3102">
        <v>5</v>
      </c>
      <c r="N3102">
        <v>4</v>
      </c>
      <c r="O3102">
        <v>4</v>
      </c>
      <c r="P3102">
        <v>-1</v>
      </c>
      <c r="Q3102">
        <v>4</v>
      </c>
      <c r="R3102" t="s">
        <v>105</v>
      </c>
      <c r="S3102">
        <v>5</v>
      </c>
    </row>
    <row r="3103" spans="1:19" ht="20.25" customHeight="1">
      <c r="A3103">
        <v>3120</v>
      </c>
      <c r="B3103">
        <v>10</v>
      </c>
      <c r="C3103" t="s">
        <v>1955</v>
      </c>
      <c r="D3103" t="s">
        <v>9805</v>
      </c>
      <c r="E3103" s="1">
        <v>42030</v>
      </c>
      <c r="F3103" t="s">
        <v>21</v>
      </c>
      <c r="G3103" t="s">
        <v>9806</v>
      </c>
      <c r="J3103" t="s">
        <v>34</v>
      </c>
      <c r="M3103">
        <v>4</v>
      </c>
      <c r="N3103">
        <v>4</v>
      </c>
      <c r="O3103">
        <v>3</v>
      </c>
      <c r="P3103">
        <v>-1</v>
      </c>
      <c r="Q3103">
        <v>5</v>
      </c>
      <c r="R3103" t="s">
        <v>105</v>
      </c>
      <c r="S3103">
        <v>3</v>
      </c>
    </row>
    <row r="3104" spans="1:19" ht="20.25" customHeight="1">
      <c r="A3104">
        <v>3121</v>
      </c>
      <c r="B3104">
        <v>8</v>
      </c>
      <c r="C3104" t="s">
        <v>1955</v>
      </c>
      <c r="D3104" t="s">
        <v>9812</v>
      </c>
      <c r="E3104" s="1">
        <v>42027</v>
      </c>
      <c r="F3104" t="s">
        <v>21</v>
      </c>
      <c r="G3104" t="s">
        <v>9813</v>
      </c>
      <c r="J3104" t="s">
        <v>59</v>
      </c>
      <c r="M3104">
        <v>2</v>
      </c>
      <c r="N3104">
        <v>1</v>
      </c>
      <c r="O3104">
        <v>4</v>
      </c>
      <c r="P3104">
        <v>-1</v>
      </c>
      <c r="Q3104">
        <v>1</v>
      </c>
      <c r="R3104" t="s">
        <v>27</v>
      </c>
      <c r="S3104">
        <v>1</v>
      </c>
    </row>
    <row r="3105" spans="1:19" ht="20.25" customHeight="1">
      <c r="A3105">
        <v>3122</v>
      </c>
      <c r="B3105">
        <v>2</v>
      </c>
      <c r="C3105" t="s">
        <v>1955</v>
      </c>
      <c r="D3105" t="s">
        <v>9814</v>
      </c>
      <c r="E3105" s="1">
        <v>42027</v>
      </c>
      <c r="F3105" t="s">
        <v>1099</v>
      </c>
      <c r="G3105" t="s">
        <v>9815</v>
      </c>
      <c r="J3105" t="s">
        <v>25</v>
      </c>
      <c r="M3105">
        <v>1</v>
      </c>
      <c r="N3105">
        <v>2</v>
      </c>
      <c r="O3105">
        <v>2</v>
      </c>
      <c r="P3105">
        <v>-1</v>
      </c>
      <c r="Q3105">
        <v>1</v>
      </c>
      <c r="R3105" t="s">
        <v>27</v>
      </c>
      <c r="S3105">
        <v>2</v>
      </c>
    </row>
    <row r="3106" spans="1:19" ht="20.25" customHeight="1">
      <c r="A3106">
        <v>3123</v>
      </c>
      <c r="B3106">
        <v>3</v>
      </c>
      <c r="C3106" t="s">
        <v>1955</v>
      </c>
      <c r="D3106" t="s">
        <v>9816</v>
      </c>
      <c r="E3106" s="1">
        <v>42027</v>
      </c>
      <c r="F3106" t="s">
        <v>21</v>
      </c>
      <c r="G3106" t="s">
        <v>9817</v>
      </c>
      <c r="J3106" t="s">
        <v>25</v>
      </c>
      <c r="M3106">
        <v>4</v>
      </c>
      <c r="N3106">
        <v>4</v>
      </c>
      <c r="O3106">
        <v>1</v>
      </c>
      <c r="P3106">
        <v>-1</v>
      </c>
      <c r="Q3106">
        <v>2</v>
      </c>
      <c r="R3106" t="s">
        <v>27</v>
      </c>
      <c r="S3106">
        <v>1</v>
      </c>
    </row>
    <row r="3107" spans="1:19" ht="20.25" customHeight="1">
      <c r="A3107">
        <v>3124</v>
      </c>
      <c r="B3107">
        <v>2</v>
      </c>
      <c r="C3107" t="s">
        <v>1955</v>
      </c>
      <c r="D3107" t="s">
        <v>9818</v>
      </c>
      <c r="E3107" s="1">
        <v>42027</v>
      </c>
      <c r="F3107" t="s">
        <v>21</v>
      </c>
      <c r="G3107" t="s">
        <v>9819</v>
      </c>
      <c r="J3107" t="s">
        <v>25</v>
      </c>
      <c r="M3107">
        <v>2</v>
      </c>
      <c r="N3107">
        <v>3</v>
      </c>
      <c r="O3107">
        <v>2</v>
      </c>
      <c r="P3107">
        <v>-1</v>
      </c>
      <c r="Q3107">
        <v>3</v>
      </c>
      <c r="R3107" t="s">
        <v>27</v>
      </c>
      <c r="S3107">
        <v>4</v>
      </c>
    </row>
    <row r="3108" spans="1:19" ht="20.25" customHeight="1">
      <c r="A3108">
        <v>3125</v>
      </c>
      <c r="B3108">
        <v>4</v>
      </c>
      <c r="C3108" t="s">
        <v>1955</v>
      </c>
      <c r="D3108" t="s">
        <v>9820</v>
      </c>
      <c r="E3108" s="1">
        <v>42027</v>
      </c>
      <c r="F3108" t="s">
        <v>594</v>
      </c>
      <c r="G3108" t="s">
        <v>9821</v>
      </c>
      <c r="J3108" t="s">
        <v>25</v>
      </c>
      <c r="M3108">
        <v>2</v>
      </c>
      <c r="N3108">
        <v>2</v>
      </c>
      <c r="O3108">
        <v>1</v>
      </c>
      <c r="P3108">
        <v>-1</v>
      </c>
      <c r="Q3108">
        <v>3</v>
      </c>
      <c r="R3108" t="s">
        <v>27</v>
      </c>
      <c r="S3108">
        <v>2</v>
      </c>
    </row>
    <row r="3109" spans="1:19" ht="20.25" customHeight="1">
      <c r="A3109">
        <v>3126</v>
      </c>
      <c r="B3109">
        <v>4</v>
      </c>
      <c r="C3109" t="s">
        <v>1955</v>
      </c>
      <c r="D3109" t="s">
        <v>9822</v>
      </c>
      <c r="E3109" s="1">
        <v>42027</v>
      </c>
      <c r="F3109" t="s">
        <v>21</v>
      </c>
      <c r="G3109" t="s">
        <v>9823</v>
      </c>
      <c r="J3109" t="s">
        <v>34</v>
      </c>
      <c r="M3109">
        <v>3</v>
      </c>
      <c r="N3109">
        <v>4</v>
      </c>
      <c r="O3109">
        <v>4</v>
      </c>
      <c r="P3109">
        <v>-1</v>
      </c>
      <c r="Q3109">
        <v>4</v>
      </c>
      <c r="R3109" t="s">
        <v>105</v>
      </c>
      <c r="S3109">
        <v>3</v>
      </c>
    </row>
    <row r="3110" spans="1:19" ht="20.25" customHeight="1">
      <c r="A3110">
        <v>3127</v>
      </c>
      <c r="B3110">
        <v>8</v>
      </c>
      <c r="C3110" t="s">
        <v>1955</v>
      </c>
      <c r="D3110" t="s">
        <v>4089</v>
      </c>
      <c r="E3110" s="1">
        <v>42025</v>
      </c>
      <c r="F3110" t="s">
        <v>21</v>
      </c>
      <c r="G3110" t="s">
        <v>9824</v>
      </c>
      <c r="J3110" t="s">
        <v>59</v>
      </c>
      <c r="M3110">
        <v>4</v>
      </c>
      <c r="N3110">
        <v>3</v>
      </c>
      <c r="O3110">
        <v>2</v>
      </c>
      <c r="P3110">
        <v>-1</v>
      </c>
      <c r="Q3110">
        <v>4</v>
      </c>
      <c r="R3110" t="s">
        <v>105</v>
      </c>
      <c r="S3110">
        <v>2</v>
      </c>
    </row>
    <row r="3111" spans="1:19" ht="20.25" customHeight="1">
      <c r="A3111">
        <v>3128</v>
      </c>
      <c r="B3111">
        <v>5</v>
      </c>
      <c r="C3111" t="s">
        <v>1955</v>
      </c>
      <c r="D3111" t="s">
        <v>9825</v>
      </c>
      <c r="E3111" s="1">
        <v>42025</v>
      </c>
      <c r="F3111" t="s">
        <v>21</v>
      </c>
      <c r="G3111" t="s">
        <v>9826</v>
      </c>
      <c r="J3111" t="s">
        <v>34</v>
      </c>
      <c r="M3111">
        <v>3</v>
      </c>
      <c r="N3111">
        <v>3</v>
      </c>
      <c r="O3111">
        <v>3</v>
      </c>
      <c r="P3111">
        <v>-1</v>
      </c>
      <c r="Q3111">
        <v>3</v>
      </c>
      <c r="R3111" t="s">
        <v>105</v>
      </c>
      <c r="S3111">
        <v>3</v>
      </c>
    </row>
    <row r="3112" spans="1:19" ht="20.25" customHeight="1">
      <c r="A3112">
        <v>3129</v>
      </c>
      <c r="B3112">
        <v>7</v>
      </c>
      <c r="C3112" t="s">
        <v>1955</v>
      </c>
      <c r="D3112" t="s">
        <v>9827</v>
      </c>
      <c r="E3112" s="1">
        <v>42025</v>
      </c>
      <c r="F3112" t="s">
        <v>21</v>
      </c>
      <c r="G3112" t="s">
        <v>9828</v>
      </c>
      <c r="J3112" t="s">
        <v>34</v>
      </c>
      <c r="M3112">
        <v>3</v>
      </c>
      <c r="N3112">
        <v>3</v>
      </c>
      <c r="O3112">
        <v>3</v>
      </c>
      <c r="P3112">
        <v>-1</v>
      </c>
      <c r="Q3112">
        <v>3</v>
      </c>
      <c r="R3112" t="s">
        <v>105</v>
      </c>
      <c r="S3112">
        <v>3</v>
      </c>
    </row>
    <row r="3113" spans="1:19" ht="20.25" customHeight="1">
      <c r="A3113">
        <v>3130</v>
      </c>
      <c r="B3113">
        <v>7</v>
      </c>
      <c r="C3113" t="s">
        <v>1955</v>
      </c>
      <c r="D3113" t="s">
        <v>9827</v>
      </c>
      <c r="E3113" s="1">
        <v>42025</v>
      </c>
      <c r="F3113" t="s">
        <v>21</v>
      </c>
      <c r="G3113" t="s">
        <v>9828</v>
      </c>
      <c r="J3113" t="s">
        <v>25</v>
      </c>
      <c r="M3113">
        <v>5</v>
      </c>
      <c r="N3113">
        <v>5</v>
      </c>
      <c r="O3113">
        <v>4</v>
      </c>
      <c r="P3113">
        <v>-1</v>
      </c>
      <c r="Q3113">
        <v>5</v>
      </c>
      <c r="R3113" t="s">
        <v>105</v>
      </c>
      <c r="S3113">
        <v>4</v>
      </c>
    </row>
    <row r="3114" spans="1:19" ht="20.25" customHeight="1">
      <c r="A3114">
        <v>3131</v>
      </c>
      <c r="B3114">
        <v>10</v>
      </c>
      <c r="C3114" t="s">
        <v>1955</v>
      </c>
      <c r="D3114" t="s">
        <v>9829</v>
      </c>
      <c r="E3114" s="1">
        <v>42023</v>
      </c>
      <c r="F3114" t="s">
        <v>157</v>
      </c>
      <c r="G3114" t="s">
        <v>9830</v>
      </c>
      <c r="J3114" t="s">
        <v>34</v>
      </c>
      <c r="M3114">
        <v>2</v>
      </c>
      <c r="N3114">
        <v>4</v>
      </c>
      <c r="O3114">
        <v>2</v>
      </c>
      <c r="P3114">
        <v>-1</v>
      </c>
      <c r="Q3114">
        <v>1</v>
      </c>
      <c r="R3114" t="s">
        <v>105</v>
      </c>
      <c r="S3114">
        <v>1</v>
      </c>
    </row>
    <row r="3115" spans="1:19" ht="20.25" customHeight="1">
      <c r="A3115">
        <v>3132</v>
      </c>
      <c r="B3115">
        <v>6</v>
      </c>
      <c r="C3115" t="s">
        <v>1955</v>
      </c>
      <c r="D3115" t="s">
        <v>9831</v>
      </c>
      <c r="E3115" s="1">
        <v>42023</v>
      </c>
      <c r="F3115" t="s">
        <v>21</v>
      </c>
      <c r="G3115" t="s">
        <v>9832</v>
      </c>
      <c r="J3115" t="s">
        <v>25</v>
      </c>
      <c r="M3115">
        <v>1</v>
      </c>
      <c r="N3115">
        <v>5</v>
      </c>
      <c r="O3115">
        <v>5</v>
      </c>
      <c r="P3115">
        <v>-1</v>
      </c>
      <c r="Q3115">
        <v>3</v>
      </c>
      <c r="R3115" t="s">
        <v>27</v>
      </c>
      <c r="S3115">
        <v>4</v>
      </c>
    </row>
    <row r="3116" spans="1:19" ht="20.25" customHeight="1">
      <c r="A3116">
        <v>3133</v>
      </c>
      <c r="B3116">
        <v>3</v>
      </c>
      <c r="C3116" t="s">
        <v>1955</v>
      </c>
      <c r="D3116" t="s">
        <v>9833</v>
      </c>
      <c r="E3116" s="1">
        <v>42023</v>
      </c>
      <c r="F3116" t="s">
        <v>21</v>
      </c>
      <c r="G3116" t="s">
        <v>9834</v>
      </c>
      <c r="J3116" t="s">
        <v>25</v>
      </c>
      <c r="M3116">
        <v>2</v>
      </c>
      <c r="N3116">
        <v>2</v>
      </c>
      <c r="O3116">
        <v>2</v>
      </c>
      <c r="P3116">
        <v>-1</v>
      </c>
      <c r="Q3116">
        <v>1</v>
      </c>
      <c r="R3116" t="s">
        <v>27</v>
      </c>
      <c r="S3116">
        <v>1</v>
      </c>
    </row>
    <row r="3117" spans="1:19" ht="20.25" customHeight="1">
      <c r="A3117">
        <v>3134</v>
      </c>
      <c r="B3117">
        <v>3</v>
      </c>
      <c r="C3117" t="s">
        <v>1955</v>
      </c>
      <c r="D3117" t="s">
        <v>9835</v>
      </c>
      <c r="E3117" s="1">
        <v>42023</v>
      </c>
      <c r="F3117" t="s">
        <v>283</v>
      </c>
      <c r="G3117" t="s">
        <v>9836</v>
      </c>
      <c r="J3117" t="s">
        <v>94</v>
      </c>
      <c r="M3117">
        <v>2</v>
      </c>
      <c r="N3117">
        <v>4</v>
      </c>
      <c r="O3117">
        <v>3</v>
      </c>
      <c r="P3117">
        <v>-1</v>
      </c>
      <c r="Q3117">
        <v>3</v>
      </c>
      <c r="R3117" t="s">
        <v>27</v>
      </c>
      <c r="S3117">
        <v>1</v>
      </c>
    </row>
    <row r="3118" spans="1:19" ht="20.25" customHeight="1">
      <c r="A3118">
        <v>3135</v>
      </c>
      <c r="B3118">
        <v>6</v>
      </c>
      <c r="C3118" t="s">
        <v>1955</v>
      </c>
      <c r="D3118" t="s">
        <v>9837</v>
      </c>
      <c r="E3118" s="1">
        <v>42023</v>
      </c>
      <c r="F3118" t="s">
        <v>21</v>
      </c>
      <c r="G3118" t="s">
        <v>9838</v>
      </c>
      <c r="J3118" t="s">
        <v>25</v>
      </c>
      <c r="M3118">
        <v>1</v>
      </c>
      <c r="N3118">
        <v>1</v>
      </c>
      <c r="O3118">
        <v>1</v>
      </c>
      <c r="P3118">
        <v>-1</v>
      </c>
      <c r="Q3118">
        <v>2</v>
      </c>
      <c r="R3118" t="s">
        <v>27</v>
      </c>
      <c r="S3118">
        <v>3</v>
      </c>
    </row>
    <row r="3119" spans="1:19" ht="20.25" customHeight="1">
      <c r="A3119">
        <v>3136</v>
      </c>
      <c r="B3119">
        <v>3</v>
      </c>
      <c r="C3119" t="s">
        <v>1955</v>
      </c>
      <c r="D3119" t="s">
        <v>9839</v>
      </c>
      <c r="E3119" s="1">
        <v>42023</v>
      </c>
      <c r="F3119" t="s">
        <v>21</v>
      </c>
      <c r="G3119" t="s">
        <v>9840</v>
      </c>
      <c r="J3119" t="s">
        <v>34</v>
      </c>
      <c r="M3119">
        <v>3</v>
      </c>
      <c r="N3119">
        <v>4</v>
      </c>
      <c r="O3119">
        <v>4</v>
      </c>
      <c r="P3119">
        <v>-1</v>
      </c>
      <c r="Q3119">
        <v>4</v>
      </c>
      <c r="R3119" t="s">
        <v>105</v>
      </c>
      <c r="S3119">
        <v>5</v>
      </c>
    </row>
    <row r="3120" spans="1:19" ht="20.25" customHeight="1">
      <c r="A3120">
        <v>3137</v>
      </c>
      <c r="B3120">
        <v>8</v>
      </c>
      <c r="C3120" t="s">
        <v>1955</v>
      </c>
      <c r="D3120" t="s">
        <v>9841</v>
      </c>
      <c r="E3120" s="1">
        <v>42023</v>
      </c>
      <c r="F3120" t="s">
        <v>21</v>
      </c>
      <c r="G3120" t="s">
        <v>9842</v>
      </c>
      <c r="J3120" t="s">
        <v>25</v>
      </c>
      <c r="M3120">
        <v>4</v>
      </c>
      <c r="N3120">
        <v>3</v>
      </c>
      <c r="O3120">
        <v>2</v>
      </c>
      <c r="P3120">
        <v>-1</v>
      </c>
      <c r="Q3120">
        <v>4</v>
      </c>
      <c r="R3120" t="s">
        <v>27</v>
      </c>
      <c r="S3120">
        <v>2</v>
      </c>
    </row>
    <row r="3121" spans="1:19" ht="20.25" customHeight="1">
      <c r="A3121">
        <v>3138</v>
      </c>
      <c r="B3121">
        <v>6</v>
      </c>
      <c r="C3121" t="s">
        <v>1955</v>
      </c>
      <c r="D3121" t="s">
        <v>9843</v>
      </c>
      <c r="E3121" s="1">
        <v>42023</v>
      </c>
      <c r="F3121" t="s">
        <v>21</v>
      </c>
      <c r="G3121" t="s">
        <v>9844</v>
      </c>
      <c r="J3121" t="s">
        <v>25</v>
      </c>
      <c r="M3121">
        <v>3</v>
      </c>
      <c r="N3121">
        <v>4</v>
      </c>
      <c r="O3121">
        <v>4</v>
      </c>
      <c r="P3121">
        <v>-1</v>
      </c>
      <c r="Q3121">
        <v>5</v>
      </c>
      <c r="R3121" t="s">
        <v>105</v>
      </c>
      <c r="S3121">
        <v>2</v>
      </c>
    </row>
    <row r="3122" spans="1:19" ht="20.25" customHeight="1">
      <c r="A3122">
        <v>3139</v>
      </c>
      <c r="B3122">
        <v>8</v>
      </c>
      <c r="C3122" t="s">
        <v>1955</v>
      </c>
      <c r="D3122" t="s">
        <v>9845</v>
      </c>
      <c r="E3122" s="1">
        <v>42023</v>
      </c>
      <c r="F3122" t="s">
        <v>117</v>
      </c>
      <c r="G3122" t="s">
        <v>9846</v>
      </c>
      <c r="J3122" t="s">
        <v>25</v>
      </c>
      <c r="M3122">
        <v>3</v>
      </c>
      <c r="N3122">
        <v>5</v>
      </c>
      <c r="O3122">
        <v>4</v>
      </c>
      <c r="P3122">
        <v>-1</v>
      </c>
      <c r="Q3122">
        <v>3</v>
      </c>
      <c r="R3122" t="s">
        <v>105</v>
      </c>
      <c r="S3122">
        <v>3</v>
      </c>
    </row>
    <row r="3123" spans="1:19" ht="20.25" customHeight="1">
      <c r="A3123">
        <v>3140</v>
      </c>
      <c r="B3123">
        <v>8</v>
      </c>
      <c r="C3123" t="s">
        <v>1955</v>
      </c>
      <c r="D3123" t="s">
        <v>9847</v>
      </c>
      <c r="E3123" s="1">
        <v>42023</v>
      </c>
      <c r="F3123" t="s">
        <v>2178</v>
      </c>
      <c r="G3123" t="s">
        <v>9848</v>
      </c>
      <c r="J3123" t="s">
        <v>34</v>
      </c>
      <c r="M3123">
        <v>2</v>
      </c>
      <c r="N3123">
        <v>4</v>
      </c>
      <c r="O3123">
        <v>4</v>
      </c>
      <c r="P3123">
        <v>-1</v>
      </c>
      <c r="Q3123">
        <v>3</v>
      </c>
      <c r="R3123" t="s">
        <v>105</v>
      </c>
      <c r="S3123">
        <v>4</v>
      </c>
    </row>
    <row r="3124" spans="1:19" ht="20.25" customHeight="1">
      <c r="A3124">
        <v>3141</v>
      </c>
      <c r="B3124">
        <v>7</v>
      </c>
      <c r="C3124" t="s">
        <v>1955</v>
      </c>
      <c r="D3124" t="s">
        <v>9849</v>
      </c>
      <c r="E3124" s="1">
        <v>42023</v>
      </c>
      <c r="F3124" t="s">
        <v>56</v>
      </c>
      <c r="G3124" t="s">
        <v>9850</v>
      </c>
      <c r="J3124" t="s">
        <v>59</v>
      </c>
      <c r="M3124">
        <v>4</v>
      </c>
      <c r="N3124">
        <v>5</v>
      </c>
      <c r="O3124">
        <v>4</v>
      </c>
      <c r="P3124">
        <v>-1</v>
      </c>
      <c r="Q3124">
        <v>5</v>
      </c>
      <c r="R3124" t="s">
        <v>105</v>
      </c>
      <c r="S3124">
        <v>4</v>
      </c>
    </row>
    <row r="3125" spans="1:19" ht="20.25" customHeight="1">
      <c r="A3125">
        <v>3142</v>
      </c>
      <c r="B3125">
        <v>10</v>
      </c>
      <c r="C3125" t="s">
        <v>1955</v>
      </c>
      <c r="D3125" t="s">
        <v>9851</v>
      </c>
      <c r="E3125" s="1">
        <v>42023</v>
      </c>
      <c r="F3125" t="s">
        <v>56</v>
      </c>
      <c r="G3125" t="s">
        <v>9852</v>
      </c>
      <c r="J3125" t="s">
        <v>25</v>
      </c>
      <c r="M3125">
        <v>2</v>
      </c>
      <c r="N3125">
        <v>1</v>
      </c>
      <c r="O3125">
        <v>3</v>
      </c>
      <c r="P3125">
        <v>-1</v>
      </c>
      <c r="Q3125">
        <v>2</v>
      </c>
      <c r="R3125" t="s">
        <v>27</v>
      </c>
      <c r="S3125">
        <v>4</v>
      </c>
    </row>
    <row r="3126" spans="1:19" ht="20.25" customHeight="1">
      <c r="A3126">
        <v>3143</v>
      </c>
      <c r="B3126">
        <v>1</v>
      </c>
      <c r="C3126" t="s">
        <v>1955</v>
      </c>
      <c r="D3126" t="s">
        <v>9853</v>
      </c>
      <c r="E3126" s="1">
        <v>42023</v>
      </c>
      <c r="F3126" t="s">
        <v>21</v>
      </c>
      <c r="G3126" t="s">
        <v>9854</v>
      </c>
      <c r="J3126" t="s">
        <v>34</v>
      </c>
      <c r="M3126">
        <v>1</v>
      </c>
      <c r="N3126">
        <v>3</v>
      </c>
      <c r="O3126">
        <v>2</v>
      </c>
      <c r="P3126">
        <v>-1</v>
      </c>
      <c r="Q3126">
        <v>1</v>
      </c>
      <c r="R3126" t="s">
        <v>27</v>
      </c>
      <c r="S3126">
        <v>1</v>
      </c>
    </row>
    <row r="3127" spans="1:19" ht="20.25" customHeight="1">
      <c r="A3127">
        <v>3144</v>
      </c>
      <c r="B3127">
        <v>1</v>
      </c>
      <c r="C3127" t="s">
        <v>1955</v>
      </c>
      <c r="D3127" t="s">
        <v>9855</v>
      </c>
      <c r="E3127" s="1">
        <v>42023</v>
      </c>
      <c r="F3127" t="s">
        <v>21</v>
      </c>
      <c r="G3127" t="s">
        <v>9856</v>
      </c>
      <c r="J3127" t="s">
        <v>34</v>
      </c>
      <c r="M3127">
        <v>5</v>
      </c>
      <c r="N3127">
        <v>5</v>
      </c>
      <c r="O3127">
        <v>5</v>
      </c>
      <c r="P3127">
        <v>-1</v>
      </c>
      <c r="Q3127">
        <v>5</v>
      </c>
      <c r="R3127" t="s">
        <v>105</v>
      </c>
      <c r="S3127">
        <v>4</v>
      </c>
    </row>
    <row r="3128" spans="1:19" ht="20.25" customHeight="1">
      <c r="A3128">
        <v>3145</v>
      </c>
      <c r="B3128">
        <v>10</v>
      </c>
      <c r="C3128" t="s">
        <v>1955</v>
      </c>
      <c r="D3128" t="s">
        <v>9857</v>
      </c>
      <c r="E3128" s="1">
        <v>42023</v>
      </c>
      <c r="F3128" t="s">
        <v>21</v>
      </c>
      <c r="G3128" t="s">
        <v>9858</v>
      </c>
      <c r="J3128" t="s">
        <v>34</v>
      </c>
      <c r="M3128">
        <v>5</v>
      </c>
      <c r="N3128">
        <v>2</v>
      </c>
      <c r="O3128">
        <v>4</v>
      </c>
      <c r="P3128">
        <v>-1</v>
      </c>
      <c r="Q3128">
        <v>3</v>
      </c>
      <c r="R3128" t="s">
        <v>105</v>
      </c>
      <c r="S3128">
        <v>5</v>
      </c>
    </row>
    <row r="3129" spans="1:19" ht="20.25" customHeight="1">
      <c r="A3129">
        <v>3146</v>
      </c>
      <c r="B3129">
        <v>6</v>
      </c>
      <c r="C3129" t="s">
        <v>1955</v>
      </c>
      <c r="D3129" t="s">
        <v>9859</v>
      </c>
      <c r="E3129" s="1">
        <v>42023</v>
      </c>
      <c r="F3129" t="s">
        <v>21</v>
      </c>
      <c r="G3129" t="s">
        <v>9860</v>
      </c>
      <c r="J3129" t="s">
        <v>59</v>
      </c>
      <c r="M3129">
        <v>3</v>
      </c>
      <c r="N3129">
        <v>5</v>
      </c>
      <c r="O3129">
        <v>2</v>
      </c>
      <c r="P3129">
        <v>-1</v>
      </c>
      <c r="Q3129">
        <v>3</v>
      </c>
      <c r="R3129" t="s">
        <v>27</v>
      </c>
      <c r="S3129">
        <v>3</v>
      </c>
    </row>
    <row r="3130" spans="1:19" ht="20.25" customHeight="1">
      <c r="A3130">
        <v>3147</v>
      </c>
      <c r="B3130">
        <v>6</v>
      </c>
      <c r="C3130" t="s">
        <v>1955</v>
      </c>
      <c r="D3130" t="s">
        <v>9861</v>
      </c>
      <c r="E3130" s="1">
        <v>42023</v>
      </c>
      <c r="F3130" t="s">
        <v>793</v>
      </c>
      <c r="G3130" t="s">
        <v>9862</v>
      </c>
      <c r="J3130" t="s">
        <v>34</v>
      </c>
      <c r="M3130">
        <v>5</v>
      </c>
      <c r="N3130">
        <v>5</v>
      </c>
      <c r="O3130">
        <v>5</v>
      </c>
      <c r="P3130">
        <v>-1</v>
      </c>
      <c r="Q3130">
        <v>5</v>
      </c>
      <c r="R3130" t="s">
        <v>105</v>
      </c>
      <c r="S3130">
        <v>4</v>
      </c>
    </row>
    <row r="3131" spans="1:19" ht="20.25" customHeight="1">
      <c r="A3131">
        <v>3148</v>
      </c>
      <c r="B3131">
        <v>8</v>
      </c>
      <c r="C3131" t="s">
        <v>1955</v>
      </c>
      <c r="D3131" t="s">
        <v>7312</v>
      </c>
      <c r="E3131" s="1">
        <v>42023</v>
      </c>
      <c r="F3131" t="s">
        <v>21</v>
      </c>
      <c r="G3131" t="s">
        <v>9863</v>
      </c>
      <c r="J3131" t="s">
        <v>34</v>
      </c>
      <c r="M3131">
        <v>5</v>
      </c>
      <c r="N3131">
        <v>5</v>
      </c>
      <c r="O3131">
        <v>5</v>
      </c>
      <c r="P3131">
        <v>-1</v>
      </c>
      <c r="Q3131">
        <v>5</v>
      </c>
      <c r="R3131" t="s">
        <v>105</v>
      </c>
      <c r="S3131">
        <v>3</v>
      </c>
    </row>
    <row r="3132" spans="1:19" ht="20.25" customHeight="1">
      <c r="A3132">
        <v>3149</v>
      </c>
      <c r="B3132">
        <v>10</v>
      </c>
      <c r="C3132" t="s">
        <v>1955</v>
      </c>
      <c r="D3132" t="s">
        <v>7001</v>
      </c>
      <c r="E3132" s="1">
        <v>42023</v>
      </c>
      <c r="F3132" t="s">
        <v>21</v>
      </c>
      <c r="G3132" t="s">
        <v>9864</v>
      </c>
      <c r="J3132" t="s">
        <v>25</v>
      </c>
      <c r="M3132">
        <v>1</v>
      </c>
      <c r="N3132">
        <v>5</v>
      </c>
      <c r="O3132">
        <v>5</v>
      </c>
      <c r="P3132">
        <v>-1</v>
      </c>
      <c r="Q3132">
        <v>3</v>
      </c>
      <c r="R3132" t="s">
        <v>27</v>
      </c>
      <c r="S3132">
        <v>4</v>
      </c>
    </row>
    <row r="3133" spans="1:19" ht="20.25" customHeight="1">
      <c r="A3133">
        <v>3156</v>
      </c>
      <c r="B3133">
        <v>8</v>
      </c>
      <c r="C3133" t="s">
        <v>1955</v>
      </c>
      <c r="D3133" t="s">
        <v>9845</v>
      </c>
      <c r="E3133" s="1">
        <v>42023</v>
      </c>
      <c r="F3133" t="s">
        <v>117</v>
      </c>
      <c r="G3133" t="s">
        <v>9846</v>
      </c>
      <c r="J3133" t="s">
        <v>25</v>
      </c>
      <c r="M3133">
        <v>1</v>
      </c>
      <c r="N3133">
        <v>1</v>
      </c>
      <c r="O3133">
        <v>2</v>
      </c>
      <c r="P3133">
        <v>-1</v>
      </c>
      <c r="Q3133">
        <v>1</v>
      </c>
      <c r="R3133" t="s">
        <v>27</v>
      </c>
      <c r="S3133">
        <v>3</v>
      </c>
    </row>
    <row r="3134" spans="1:19" ht="20.25" customHeight="1">
      <c r="A3134">
        <v>3157</v>
      </c>
      <c r="B3134">
        <v>1</v>
      </c>
      <c r="C3134" t="s">
        <v>1955</v>
      </c>
      <c r="D3134" t="s">
        <v>9865</v>
      </c>
      <c r="E3134" s="1">
        <v>42018</v>
      </c>
      <c r="F3134" t="s">
        <v>56</v>
      </c>
      <c r="G3134" t="s">
        <v>9866</v>
      </c>
      <c r="J3134" t="s">
        <v>94</v>
      </c>
      <c r="M3134">
        <v>4</v>
      </c>
      <c r="N3134">
        <v>4</v>
      </c>
      <c r="O3134">
        <v>4</v>
      </c>
      <c r="P3134">
        <v>-1</v>
      </c>
      <c r="Q3134">
        <v>3</v>
      </c>
      <c r="R3134" t="s">
        <v>105</v>
      </c>
      <c r="S3134">
        <v>4</v>
      </c>
    </row>
    <row r="3135" spans="1:19" ht="20.25" customHeight="1">
      <c r="A3135">
        <v>3158</v>
      </c>
      <c r="B3135">
        <v>7</v>
      </c>
      <c r="C3135" t="s">
        <v>1955</v>
      </c>
      <c r="D3135" t="s">
        <v>9867</v>
      </c>
      <c r="E3135" s="1">
        <v>42018</v>
      </c>
      <c r="F3135" t="s">
        <v>21</v>
      </c>
      <c r="G3135" t="s">
        <v>9868</v>
      </c>
      <c r="J3135" t="s">
        <v>25</v>
      </c>
      <c r="M3135">
        <v>4</v>
      </c>
      <c r="N3135">
        <v>2</v>
      </c>
      <c r="O3135">
        <v>1</v>
      </c>
      <c r="P3135">
        <v>-1</v>
      </c>
      <c r="Q3135">
        <v>3</v>
      </c>
      <c r="R3135" t="s">
        <v>27</v>
      </c>
      <c r="S3135">
        <v>4</v>
      </c>
    </row>
    <row r="3136" spans="1:19" ht="20.25" customHeight="1">
      <c r="A3136">
        <v>3159</v>
      </c>
      <c r="B3136">
        <v>4</v>
      </c>
      <c r="C3136" t="s">
        <v>1955</v>
      </c>
      <c r="D3136" t="s">
        <v>9869</v>
      </c>
      <c r="E3136" s="1">
        <v>42018</v>
      </c>
      <c r="F3136" t="s">
        <v>21</v>
      </c>
      <c r="G3136" t="s">
        <v>9870</v>
      </c>
      <c r="J3136" t="s">
        <v>25</v>
      </c>
      <c r="M3136">
        <v>2</v>
      </c>
      <c r="N3136">
        <v>3</v>
      </c>
      <c r="O3136">
        <v>3</v>
      </c>
      <c r="P3136">
        <v>-1</v>
      </c>
      <c r="Q3136">
        <v>2</v>
      </c>
      <c r="R3136" t="s">
        <v>27</v>
      </c>
      <c r="S3136">
        <v>3</v>
      </c>
    </row>
    <row r="3137" spans="1:19" ht="20.25" customHeight="1">
      <c r="A3137">
        <v>3160</v>
      </c>
      <c r="B3137">
        <v>5</v>
      </c>
      <c r="C3137" t="s">
        <v>1955</v>
      </c>
      <c r="D3137" t="s">
        <v>9871</v>
      </c>
      <c r="E3137" s="1">
        <v>42018</v>
      </c>
      <c r="F3137" t="s">
        <v>21</v>
      </c>
      <c r="G3137" t="s">
        <v>9872</v>
      </c>
      <c r="J3137" t="s">
        <v>59</v>
      </c>
      <c r="M3137">
        <v>5</v>
      </c>
      <c r="N3137">
        <v>5</v>
      </c>
      <c r="O3137">
        <v>5</v>
      </c>
      <c r="P3137">
        <v>-1</v>
      </c>
      <c r="Q3137">
        <v>4</v>
      </c>
      <c r="R3137" t="s">
        <v>105</v>
      </c>
      <c r="S3137">
        <v>3</v>
      </c>
    </row>
    <row r="3138" spans="1:19" ht="20.25" customHeight="1">
      <c r="A3138">
        <v>3161</v>
      </c>
      <c r="B3138">
        <v>9</v>
      </c>
      <c r="C3138" t="s">
        <v>1955</v>
      </c>
      <c r="D3138" t="s">
        <v>9873</v>
      </c>
      <c r="E3138" s="1">
        <v>42018</v>
      </c>
      <c r="F3138" t="s">
        <v>157</v>
      </c>
      <c r="G3138" t="s">
        <v>9874</v>
      </c>
      <c r="J3138" t="s">
        <v>34</v>
      </c>
      <c r="M3138">
        <v>4</v>
      </c>
      <c r="N3138">
        <v>2</v>
      </c>
      <c r="O3138">
        <v>4</v>
      </c>
      <c r="P3138">
        <v>-1</v>
      </c>
      <c r="Q3138">
        <v>5</v>
      </c>
      <c r="R3138" t="s">
        <v>105</v>
      </c>
      <c r="S3138">
        <v>4</v>
      </c>
    </row>
    <row r="3139" spans="1:19" ht="20.25" customHeight="1">
      <c r="A3139">
        <v>3162</v>
      </c>
      <c r="B3139">
        <v>8</v>
      </c>
      <c r="C3139" t="s">
        <v>1955</v>
      </c>
      <c r="D3139" t="s">
        <v>9875</v>
      </c>
      <c r="E3139" s="1">
        <v>42018</v>
      </c>
      <c r="F3139" t="s">
        <v>21</v>
      </c>
      <c r="G3139" t="s">
        <v>9876</v>
      </c>
      <c r="J3139" t="s">
        <v>25</v>
      </c>
      <c r="M3139">
        <v>1</v>
      </c>
      <c r="N3139">
        <v>1</v>
      </c>
      <c r="O3139">
        <v>2</v>
      </c>
      <c r="P3139">
        <v>-1</v>
      </c>
      <c r="Q3139">
        <v>1</v>
      </c>
      <c r="R3139" t="s">
        <v>27</v>
      </c>
      <c r="S3139">
        <v>3</v>
      </c>
    </row>
    <row r="3140" spans="1:19" ht="20.25" customHeight="1">
      <c r="A3140">
        <v>3163</v>
      </c>
      <c r="B3140">
        <v>1</v>
      </c>
      <c r="C3140" t="s">
        <v>1955</v>
      </c>
      <c r="D3140" t="s">
        <v>9865</v>
      </c>
      <c r="E3140" s="1">
        <v>42018</v>
      </c>
      <c r="F3140" t="s">
        <v>56</v>
      </c>
      <c r="G3140" t="s">
        <v>9866</v>
      </c>
      <c r="J3140" t="s">
        <v>34</v>
      </c>
      <c r="M3140">
        <v>4</v>
      </c>
      <c r="N3140">
        <v>1</v>
      </c>
      <c r="O3140">
        <v>2</v>
      </c>
      <c r="P3140">
        <v>-1</v>
      </c>
      <c r="Q3140">
        <v>2</v>
      </c>
      <c r="R3140" t="s">
        <v>27</v>
      </c>
      <c r="S3140">
        <v>1</v>
      </c>
    </row>
    <row r="3141" spans="1:19" ht="20.25" customHeight="1">
      <c r="A3141">
        <v>3164</v>
      </c>
      <c r="B3141">
        <v>2</v>
      </c>
      <c r="C3141" t="s">
        <v>1955</v>
      </c>
      <c r="D3141" t="s">
        <v>9877</v>
      </c>
      <c r="E3141" s="1">
        <v>42015</v>
      </c>
      <c r="F3141" t="s">
        <v>21</v>
      </c>
      <c r="G3141" t="s">
        <v>9878</v>
      </c>
      <c r="J3141" t="s">
        <v>25</v>
      </c>
      <c r="M3141">
        <v>3</v>
      </c>
      <c r="N3141">
        <v>1</v>
      </c>
      <c r="O3141">
        <v>1</v>
      </c>
      <c r="P3141">
        <v>-1</v>
      </c>
      <c r="Q3141">
        <v>1</v>
      </c>
      <c r="R3141" t="s">
        <v>27</v>
      </c>
      <c r="S3141">
        <v>1</v>
      </c>
    </row>
    <row r="3142" spans="1:19" ht="20.25" customHeight="1">
      <c r="A3142">
        <v>3165</v>
      </c>
      <c r="B3142">
        <v>1</v>
      </c>
      <c r="C3142" t="s">
        <v>1955</v>
      </c>
      <c r="D3142" t="s">
        <v>9879</v>
      </c>
      <c r="E3142" s="1">
        <v>42015</v>
      </c>
      <c r="F3142" t="s">
        <v>21</v>
      </c>
      <c r="G3142" t="s">
        <v>9880</v>
      </c>
      <c r="J3142" t="s">
        <v>34</v>
      </c>
      <c r="M3142">
        <v>1</v>
      </c>
      <c r="N3142">
        <v>2</v>
      </c>
      <c r="O3142">
        <v>1</v>
      </c>
      <c r="P3142">
        <v>-1</v>
      </c>
      <c r="Q3142">
        <v>2</v>
      </c>
      <c r="R3142" t="s">
        <v>27</v>
      </c>
      <c r="S3142">
        <v>1</v>
      </c>
    </row>
    <row r="3143" spans="1:19" ht="20.25" customHeight="1">
      <c r="A3143">
        <v>3166</v>
      </c>
      <c r="B3143">
        <v>2</v>
      </c>
      <c r="C3143" t="s">
        <v>1955</v>
      </c>
      <c r="D3143" t="s">
        <v>4968</v>
      </c>
      <c r="E3143" s="1">
        <v>42015</v>
      </c>
      <c r="F3143" t="s">
        <v>21</v>
      </c>
      <c r="G3143" t="s">
        <v>9881</v>
      </c>
      <c r="J3143" t="s">
        <v>94</v>
      </c>
      <c r="M3143">
        <v>4</v>
      </c>
      <c r="N3143">
        <v>1</v>
      </c>
      <c r="O3143">
        <v>3</v>
      </c>
      <c r="P3143">
        <v>-1</v>
      </c>
      <c r="Q3143">
        <v>4</v>
      </c>
      <c r="R3143" t="s">
        <v>27</v>
      </c>
      <c r="S3143">
        <v>4</v>
      </c>
    </row>
    <row r="3144" spans="1:19" ht="20.25" customHeight="1">
      <c r="A3144">
        <v>3167</v>
      </c>
      <c r="B3144">
        <v>2</v>
      </c>
      <c r="C3144" t="s">
        <v>1955</v>
      </c>
      <c r="D3144" t="s">
        <v>7224</v>
      </c>
      <c r="E3144" s="1">
        <v>42015</v>
      </c>
      <c r="F3144" t="s">
        <v>21</v>
      </c>
      <c r="G3144" t="s">
        <v>9882</v>
      </c>
      <c r="J3144" t="s">
        <v>59</v>
      </c>
      <c r="M3144">
        <v>4</v>
      </c>
      <c r="N3144">
        <v>5</v>
      </c>
      <c r="O3144">
        <v>3</v>
      </c>
      <c r="P3144">
        <v>-1</v>
      </c>
      <c r="Q3144">
        <v>4</v>
      </c>
      <c r="R3144" t="s">
        <v>105</v>
      </c>
      <c r="S3144">
        <v>4</v>
      </c>
    </row>
    <row r="3145" spans="1:19" ht="20.25" customHeight="1">
      <c r="A3145">
        <v>3168</v>
      </c>
      <c r="B3145">
        <v>9</v>
      </c>
      <c r="C3145" t="s">
        <v>1955</v>
      </c>
      <c r="D3145" t="s">
        <v>9883</v>
      </c>
      <c r="E3145" s="1">
        <v>42015</v>
      </c>
      <c r="F3145" t="s">
        <v>21</v>
      </c>
      <c r="G3145" t="s">
        <v>9884</v>
      </c>
      <c r="J3145" t="s">
        <v>25</v>
      </c>
      <c r="M3145">
        <v>2</v>
      </c>
      <c r="N3145">
        <v>3</v>
      </c>
      <c r="O3145">
        <v>2</v>
      </c>
      <c r="P3145">
        <v>-1</v>
      </c>
      <c r="Q3145">
        <v>2</v>
      </c>
      <c r="R3145" t="s">
        <v>27</v>
      </c>
      <c r="S3145">
        <v>5</v>
      </c>
    </row>
    <row r="3146" spans="1:19" ht="20.25" customHeight="1">
      <c r="A3146">
        <v>3169</v>
      </c>
      <c r="B3146">
        <v>5</v>
      </c>
      <c r="C3146" t="s">
        <v>1955</v>
      </c>
      <c r="D3146" t="s">
        <v>9885</v>
      </c>
      <c r="E3146" s="1">
        <v>42015</v>
      </c>
      <c r="F3146" t="s">
        <v>21</v>
      </c>
      <c r="G3146" t="s">
        <v>9886</v>
      </c>
      <c r="J3146" t="s">
        <v>94</v>
      </c>
      <c r="M3146">
        <v>4</v>
      </c>
      <c r="N3146">
        <v>1</v>
      </c>
      <c r="O3146">
        <v>3</v>
      </c>
      <c r="P3146">
        <v>-1</v>
      </c>
      <c r="Q3146">
        <v>4</v>
      </c>
      <c r="R3146" t="s">
        <v>27</v>
      </c>
      <c r="S3146">
        <v>4</v>
      </c>
    </row>
    <row r="3147" spans="1:19" ht="20.25" customHeight="1">
      <c r="A3147">
        <v>3172</v>
      </c>
      <c r="B3147">
        <v>5</v>
      </c>
      <c r="C3147" t="s">
        <v>1955</v>
      </c>
      <c r="D3147" t="s">
        <v>9885</v>
      </c>
      <c r="E3147" s="1">
        <v>42015</v>
      </c>
      <c r="F3147" t="s">
        <v>21</v>
      </c>
      <c r="G3147" t="s">
        <v>9886</v>
      </c>
      <c r="J3147" t="s">
        <v>25</v>
      </c>
      <c r="M3147">
        <v>1</v>
      </c>
      <c r="N3147">
        <v>2</v>
      </c>
      <c r="O3147">
        <v>4</v>
      </c>
      <c r="P3147">
        <v>-1</v>
      </c>
      <c r="Q3147">
        <v>3</v>
      </c>
      <c r="R3147" t="s">
        <v>27</v>
      </c>
      <c r="S3147">
        <v>2</v>
      </c>
    </row>
    <row r="3148" spans="1:19" ht="20.25" customHeight="1">
      <c r="A3148">
        <v>3173</v>
      </c>
      <c r="B3148">
        <v>3</v>
      </c>
      <c r="C3148" t="s">
        <v>1955</v>
      </c>
      <c r="D3148" t="s">
        <v>9887</v>
      </c>
      <c r="E3148" s="1">
        <v>42015</v>
      </c>
      <c r="F3148" t="s">
        <v>2641</v>
      </c>
      <c r="G3148" t="s">
        <v>9888</v>
      </c>
      <c r="J3148" t="s">
        <v>25</v>
      </c>
      <c r="M3148">
        <v>5</v>
      </c>
      <c r="N3148">
        <v>5</v>
      </c>
      <c r="O3148">
        <v>4</v>
      </c>
      <c r="P3148">
        <v>-1</v>
      </c>
      <c r="Q3148">
        <v>5</v>
      </c>
      <c r="R3148" t="s">
        <v>105</v>
      </c>
      <c r="S3148">
        <v>5</v>
      </c>
    </row>
    <row r="3149" spans="1:19" ht="20.25" customHeight="1">
      <c r="A3149">
        <v>3174</v>
      </c>
      <c r="B3149">
        <v>10</v>
      </c>
      <c r="C3149" t="s">
        <v>1955</v>
      </c>
      <c r="D3149" t="s">
        <v>9889</v>
      </c>
      <c r="E3149" s="1">
        <v>42015</v>
      </c>
      <c r="F3149" t="s">
        <v>21</v>
      </c>
      <c r="G3149" t="s">
        <v>9890</v>
      </c>
      <c r="J3149" t="s">
        <v>34</v>
      </c>
      <c r="M3149">
        <v>4</v>
      </c>
      <c r="N3149">
        <v>4</v>
      </c>
      <c r="O3149">
        <v>4</v>
      </c>
      <c r="P3149">
        <v>-1</v>
      </c>
      <c r="Q3149">
        <v>4</v>
      </c>
      <c r="R3149" t="s">
        <v>105</v>
      </c>
      <c r="S3149">
        <v>4</v>
      </c>
    </row>
    <row r="3150" spans="1:19" ht="20.25" customHeight="1">
      <c r="A3150">
        <v>3175</v>
      </c>
      <c r="B3150">
        <v>7</v>
      </c>
      <c r="C3150" t="s">
        <v>1955</v>
      </c>
      <c r="D3150" t="s">
        <v>4089</v>
      </c>
      <c r="E3150" s="1">
        <v>42015</v>
      </c>
      <c r="F3150" t="s">
        <v>21</v>
      </c>
      <c r="G3150" t="s">
        <v>9891</v>
      </c>
      <c r="J3150" t="s">
        <v>34</v>
      </c>
      <c r="M3150">
        <v>1</v>
      </c>
      <c r="N3150">
        <v>3</v>
      </c>
      <c r="O3150">
        <v>2</v>
      </c>
      <c r="P3150">
        <v>-1</v>
      </c>
      <c r="Q3150">
        <v>2</v>
      </c>
      <c r="R3150" t="s">
        <v>27</v>
      </c>
      <c r="S3150">
        <v>3</v>
      </c>
    </row>
    <row r="3151" spans="1:19" ht="20.25" customHeight="1">
      <c r="A3151">
        <v>3176</v>
      </c>
      <c r="B3151">
        <v>2</v>
      </c>
      <c r="C3151" t="s">
        <v>1955</v>
      </c>
      <c r="D3151" t="s">
        <v>6558</v>
      </c>
      <c r="E3151" s="1">
        <v>42009</v>
      </c>
      <c r="F3151" t="s">
        <v>21</v>
      </c>
      <c r="G3151" t="s">
        <v>9892</v>
      </c>
      <c r="J3151" t="s">
        <v>25</v>
      </c>
      <c r="M3151">
        <v>3</v>
      </c>
      <c r="N3151">
        <v>3</v>
      </c>
      <c r="O3151">
        <v>4</v>
      </c>
      <c r="P3151">
        <v>-1</v>
      </c>
      <c r="Q3151">
        <v>3</v>
      </c>
      <c r="R3151" t="s">
        <v>105</v>
      </c>
      <c r="S3151">
        <v>1</v>
      </c>
    </row>
    <row r="3152" spans="1:19" ht="20.25" customHeight="1">
      <c r="A3152">
        <v>3177</v>
      </c>
      <c r="B3152">
        <v>6</v>
      </c>
      <c r="C3152" t="s">
        <v>1955</v>
      </c>
      <c r="D3152" t="s">
        <v>9893</v>
      </c>
      <c r="E3152" s="1">
        <v>42009</v>
      </c>
      <c r="F3152" t="s">
        <v>21</v>
      </c>
      <c r="G3152" t="s">
        <v>9894</v>
      </c>
      <c r="J3152" t="s">
        <v>34</v>
      </c>
      <c r="M3152">
        <v>2</v>
      </c>
      <c r="N3152">
        <v>3</v>
      </c>
      <c r="O3152">
        <v>1</v>
      </c>
      <c r="P3152">
        <v>-1</v>
      </c>
      <c r="Q3152">
        <v>1</v>
      </c>
      <c r="R3152" t="s">
        <v>27</v>
      </c>
      <c r="S3152">
        <v>1</v>
      </c>
    </row>
    <row r="3153" spans="1:19" ht="20.25" customHeight="1">
      <c r="A3153">
        <v>3178</v>
      </c>
      <c r="B3153">
        <v>2</v>
      </c>
      <c r="C3153" t="s">
        <v>1955</v>
      </c>
      <c r="D3153" t="s">
        <v>9895</v>
      </c>
      <c r="E3153" s="1">
        <v>42009</v>
      </c>
      <c r="F3153" t="s">
        <v>21</v>
      </c>
      <c r="G3153" t="s">
        <v>9896</v>
      </c>
      <c r="J3153" t="s">
        <v>25</v>
      </c>
      <c r="M3153">
        <v>2</v>
      </c>
      <c r="N3153">
        <v>2</v>
      </c>
      <c r="O3153">
        <v>1</v>
      </c>
      <c r="P3153">
        <v>-1</v>
      </c>
      <c r="Q3153">
        <v>2</v>
      </c>
      <c r="R3153" t="s">
        <v>27</v>
      </c>
      <c r="S3153">
        <v>1</v>
      </c>
    </row>
    <row r="3154" spans="1:19" ht="20.25" customHeight="1">
      <c r="A3154">
        <v>3179</v>
      </c>
      <c r="B3154">
        <v>2</v>
      </c>
      <c r="C3154" t="s">
        <v>1955</v>
      </c>
      <c r="D3154" t="s">
        <v>9897</v>
      </c>
      <c r="E3154" s="1">
        <v>42009</v>
      </c>
      <c r="F3154" t="s">
        <v>21</v>
      </c>
      <c r="G3154" t="s">
        <v>9898</v>
      </c>
      <c r="J3154" t="s">
        <v>34</v>
      </c>
      <c r="M3154">
        <v>1</v>
      </c>
      <c r="N3154">
        <v>3</v>
      </c>
      <c r="O3154">
        <v>2</v>
      </c>
      <c r="P3154">
        <v>-1</v>
      </c>
      <c r="Q3154">
        <v>2</v>
      </c>
      <c r="R3154" t="s">
        <v>27</v>
      </c>
      <c r="S3154">
        <v>3</v>
      </c>
    </row>
    <row r="3155" spans="1:19" ht="20.25" customHeight="1">
      <c r="A3155">
        <v>3182</v>
      </c>
      <c r="B3155">
        <v>2</v>
      </c>
      <c r="C3155" t="s">
        <v>1955</v>
      </c>
      <c r="D3155" t="s">
        <v>9895</v>
      </c>
      <c r="E3155" s="1">
        <v>42009</v>
      </c>
      <c r="F3155" t="s">
        <v>21</v>
      </c>
      <c r="G3155" t="s">
        <v>9896</v>
      </c>
      <c r="J3155" t="s">
        <v>34</v>
      </c>
      <c r="M3155">
        <v>4</v>
      </c>
      <c r="N3155">
        <v>5</v>
      </c>
      <c r="O3155">
        <v>5</v>
      </c>
      <c r="P3155">
        <v>-1</v>
      </c>
      <c r="Q3155">
        <v>5</v>
      </c>
      <c r="R3155" t="s">
        <v>105</v>
      </c>
      <c r="S3155">
        <v>3</v>
      </c>
    </row>
    <row r="3156" spans="1:19" ht="20.25" customHeight="1">
      <c r="A3156">
        <v>3183</v>
      </c>
      <c r="B3156">
        <v>9</v>
      </c>
      <c r="C3156" t="s">
        <v>1955</v>
      </c>
      <c r="D3156" t="s">
        <v>9899</v>
      </c>
      <c r="E3156" s="1">
        <v>42004</v>
      </c>
      <c r="F3156" t="s">
        <v>21</v>
      </c>
      <c r="G3156" t="s">
        <v>9900</v>
      </c>
      <c r="J3156" t="s">
        <v>34</v>
      </c>
      <c r="M3156">
        <v>4</v>
      </c>
      <c r="N3156">
        <v>2</v>
      </c>
      <c r="O3156">
        <v>4</v>
      </c>
      <c r="P3156">
        <v>-1</v>
      </c>
      <c r="Q3156">
        <v>3</v>
      </c>
      <c r="R3156" t="s">
        <v>105</v>
      </c>
      <c r="S3156">
        <v>4</v>
      </c>
    </row>
    <row r="3157" spans="1:19" ht="20.25" customHeight="1">
      <c r="A3157">
        <v>3184</v>
      </c>
      <c r="B3157">
        <v>5</v>
      </c>
      <c r="C3157" t="s">
        <v>1955</v>
      </c>
      <c r="D3157" t="s">
        <v>9790</v>
      </c>
      <c r="E3157" s="1">
        <v>42004</v>
      </c>
      <c r="F3157" t="s">
        <v>157</v>
      </c>
      <c r="G3157" t="s">
        <v>9901</v>
      </c>
      <c r="J3157" t="s">
        <v>94</v>
      </c>
      <c r="M3157">
        <v>2</v>
      </c>
      <c r="N3157">
        <v>1</v>
      </c>
      <c r="O3157">
        <v>1</v>
      </c>
      <c r="P3157">
        <v>-1</v>
      </c>
      <c r="Q3157">
        <v>3</v>
      </c>
      <c r="R3157" t="s">
        <v>27</v>
      </c>
      <c r="S3157">
        <v>1</v>
      </c>
    </row>
    <row r="3158" spans="1:19" ht="20.25" customHeight="1">
      <c r="A3158">
        <v>3185</v>
      </c>
      <c r="B3158">
        <v>3</v>
      </c>
      <c r="C3158" t="s">
        <v>1955</v>
      </c>
      <c r="D3158" t="s">
        <v>9902</v>
      </c>
      <c r="E3158" s="1">
        <v>42004</v>
      </c>
      <c r="F3158" t="s">
        <v>56</v>
      </c>
      <c r="G3158" t="s">
        <v>9903</v>
      </c>
      <c r="J3158" t="s">
        <v>34</v>
      </c>
      <c r="M3158">
        <v>5</v>
      </c>
      <c r="N3158">
        <v>5</v>
      </c>
      <c r="O3158">
        <v>5</v>
      </c>
      <c r="P3158">
        <v>-1</v>
      </c>
      <c r="Q3158">
        <v>4</v>
      </c>
      <c r="R3158" t="s">
        <v>105</v>
      </c>
      <c r="S3158">
        <v>5</v>
      </c>
    </row>
    <row r="3159" spans="1:19" ht="20.25" customHeight="1">
      <c r="A3159">
        <v>3186</v>
      </c>
      <c r="B3159">
        <v>7</v>
      </c>
      <c r="C3159" t="s">
        <v>1955</v>
      </c>
      <c r="D3159" t="s">
        <v>9904</v>
      </c>
      <c r="E3159" s="1">
        <v>42004</v>
      </c>
      <c r="F3159" t="s">
        <v>594</v>
      </c>
      <c r="G3159" t="s">
        <v>9905</v>
      </c>
      <c r="J3159" t="s">
        <v>34</v>
      </c>
      <c r="M3159">
        <v>1</v>
      </c>
      <c r="N3159">
        <v>3</v>
      </c>
      <c r="O3159">
        <v>1</v>
      </c>
      <c r="P3159">
        <v>-1</v>
      </c>
      <c r="Q3159">
        <v>1</v>
      </c>
      <c r="R3159" t="s">
        <v>27</v>
      </c>
      <c r="S3159">
        <v>3</v>
      </c>
    </row>
    <row r="3160" spans="1:19" ht="20.25" customHeight="1">
      <c r="A3160">
        <v>3187</v>
      </c>
      <c r="B3160">
        <v>1</v>
      </c>
      <c r="C3160" t="s">
        <v>1955</v>
      </c>
      <c r="D3160" t="s">
        <v>9480</v>
      </c>
      <c r="E3160" s="1">
        <v>42004</v>
      </c>
      <c r="F3160" t="s">
        <v>21</v>
      </c>
      <c r="G3160" t="s">
        <v>9906</v>
      </c>
      <c r="J3160" t="s">
        <v>94</v>
      </c>
      <c r="M3160">
        <v>3</v>
      </c>
      <c r="N3160">
        <v>3</v>
      </c>
      <c r="O3160">
        <v>4</v>
      </c>
      <c r="P3160">
        <v>-1</v>
      </c>
      <c r="Q3160">
        <v>4</v>
      </c>
      <c r="R3160" t="s">
        <v>105</v>
      </c>
      <c r="S3160">
        <v>2</v>
      </c>
    </row>
    <row r="3161" spans="1:19" ht="20.25" customHeight="1">
      <c r="A3161">
        <v>3188</v>
      </c>
      <c r="B3161">
        <v>7</v>
      </c>
      <c r="C3161" t="s">
        <v>1955</v>
      </c>
      <c r="D3161" t="s">
        <v>9907</v>
      </c>
      <c r="E3161" s="1">
        <v>42004</v>
      </c>
      <c r="F3161" t="s">
        <v>21</v>
      </c>
      <c r="G3161" t="s">
        <v>9908</v>
      </c>
      <c r="J3161" t="s">
        <v>34</v>
      </c>
      <c r="M3161">
        <v>5</v>
      </c>
      <c r="N3161">
        <v>5</v>
      </c>
      <c r="O3161">
        <v>3</v>
      </c>
      <c r="P3161">
        <v>-1</v>
      </c>
      <c r="Q3161">
        <v>5</v>
      </c>
      <c r="R3161" t="s">
        <v>105</v>
      </c>
      <c r="S3161">
        <v>5</v>
      </c>
    </row>
    <row r="3162" spans="1:19" ht="20.25" customHeight="1">
      <c r="A3162">
        <v>3189</v>
      </c>
      <c r="B3162">
        <v>8</v>
      </c>
      <c r="C3162" t="s">
        <v>1955</v>
      </c>
      <c r="D3162" t="s">
        <v>667</v>
      </c>
      <c r="E3162" s="1">
        <v>42004</v>
      </c>
      <c r="F3162" t="s">
        <v>21</v>
      </c>
      <c r="G3162" t="s">
        <v>9909</v>
      </c>
      <c r="J3162" t="s">
        <v>59</v>
      </c>
      <c r="M3162">
        <v>5</v>
      </c>
      <c r="N3162">
        <v>5</v>
      </c>
      <c r="O3162">
        <v>3</v>
      </c>
      <c r="P3162">
        <v>-1</v>
      </c>
      <c r="Q3162">
        <v>4</v>
      </c>
      <c r="R3162" t="s">
        <v>105</v>
      </c>
      <c r="S3162">
        <v>2</v>
      </c>
    </row>
    <row r="3163" spans="1:19" ht="20.25" customHeight="1">
      <c r="A3163">
        <v>3190</v>
      </c>
      <c r="B3163">
        <v>8</v>
      </c>
      <c r="C3163" t="s">
        <v>1955</v>
      </c>
      <c r="D3163" t="s">
        <v>1427</v>
      </c>
      <c r="E3163" s="1">
        <v>42004</v>
      </c>
      <c r="F3163" t="s">
        <v>21</v>
      </c>
      <c r="G3163" t="s">
        <v>9910</v>
      </c>
      <c r="J3163" t="s">
        <v>34</v>
      </c>
      <c r="M3163">
        <v>3</v>
      </c>
      <c r="N3163">
        <v>3</v>
      </c>
      <c r="O3163">
        <v>1</v>
      </c>
      <c r="P3163">
        <v>-1</v>
      </c>
      <c r="Q3163">
        <v>1</v>
      </c>
      <c r="R3163" t="s">
        <v>27</v>
      </c>
      <c r="S3163">
        <v>2</v>
      </c>
    </row>
    <row r="3164" spans="1:19" ht="20.25" customHeight="1">
      <c r="A3164">
        <v>3191</v>
      </c>
      <c r="B3164">
        <v>5</v>
      </c>
      <c r="C3164" t="s">
        <v>1955</v>
      </c>
      <c r="D3164" t="s">
        <v>9911</v>
      </c>
      <c r="E3164" s="1">
        <v>42004</v>
      </c>
      <c r="F3164" t="s">
        <v>21</v>
      </c>
      <c r="G3164" t="s">
        <v>9912</v>
      </c>
      <c r="J3164" t="s">
        <v>34</v>
      </c>
      <c r="M3164">
        <v>4</v>
      </c>
      <c r="N3164">
        <v>5</v>
      </c>
      <c r="O3164">
        <v>5</v>
      </c>
      <c r="P3164">
        <v>-1</v>
      </c>
      <c r="Q3164">
        <v>5</v>
      </c>
      <c r="R3164" t="s">
        <v>105</v>
      </c>
      <c r="S3164">
        <v>3</v>
      </c>
    </row>
    <row r="3165" spans="1:19" ht="20.25" customHeight="1">
      <c r="A3165">
        <v>3193</v>
      </c>
      <c r="B3165">
        <v>5</v>
      </c>
      <c r="C3165" t="s">
        <v>1955</v>
      </c>
      <c r="D3165" t="s">
        <v>9790</v>
      </c>
      <c r="E3165" s="1">
        <v>42004</v>
      </c>
      <c r="F3165" t="s">
        <v>157</v>
      </c>
      <c r="G3165" t="s">
        <v>9901</v>
      </c>
      <c r="J3165" t="s">
        <v>34</v>
      </c>
      <c r="M3165">
        <v>2</v>
      </c>
      <c r="N3165">
        <v>2</v>
      </c>
      <c r="O3165">
        <v>2</v>
      </c>
      <c r="P3165">
        <v>-1</v>
      </c>
      <c r="Q3165">
        <v>1</v>
      </c>
      <c r="R3165" t="s">
        <v>27</v>
      </c>
      <c r="S3165">
        <v>1</v>
      </c>
    </row>
    <row r="3166" spans="1:19" ht="20.25" customHeight="1">
      <c r="A3166">
        <v>3194</v>
      </c>
      <c r="B3166">
        <v>1</v>
      </c>
      <c r="C3166" t="s">
        <v>1955</v>
      </c>
      <c r="D3166" t="s">
        <v>9913</v>
      </c>
      <c r="E3166" s="1">
        <v>42002</v>
      </c>
      <c r="F3166" t="s">
        <v>21</v>
      </c>
      <c r="G3166" t="s">
        <v>9914</v>
      </c>
      <c r="J3166" t="s">
        <v>25</v>
      </c>
      <c r="M3166">
        <v>3</v>
      </c>
      <c r="N3166">
        <v>4</v>
      </c>
      <c r="O3166">
        <v>3</v>
      </c>
      <c r="P3166">
        <v>-1</v>
      </c>
      <c r="Q3166">
        <v>2</v>
      </c>
      <c r="R3166" t="s">
        <v>27</v>
      </c>
      <c r="S3166">
        <v>2</v>
      </c>
    </row>
    <row r="3167" spans="1:19" ht="20.25" customHeight="1">
      <c r="A3167">
        <v>3195</v>
      </c>
      <c r="B3167">
        <v>5</v>
      </c>
      <c r="C3167" t="s">
        <v>1955</v>
      </c>
      <c r="D3167" t="s">
        <v>9915</v>
      </c>
      <c r="E3167" s="1">
        <v>42002</v>
      </c>
      <c r="F3167" t="s">
        <v>21</v>
      </c>
      <c r="G3167" t="s">
        <v>9916</v>
      </c>
      <c r="J3167" t="s">
        <v>59</v>
      </c>
      <c r="M3167">
        <v>1</v>
      </c>
      <c r="N3167">
        <v>4</v>
      </c>
      <c r="O3167">
        <v>4</v>
      </c>
      <c r="P3167">
        <v>-1</v>
      </c>
      <c r="Q3167">
        <v>3</v>
      </c>
      <c r="R3167" t="s">
        <v>27</v>
      </c>
      <c r="S3167">
        <v>2</v>
      </c>
    </row>
    <row r="3168" spans="1:19" ht="20.25" customHeight="1">
      <c r="A3168">
        <v>3196</v>
      </c>
      <c r="B3168">
        <v>4</v>
      </c>
      <c r="C3168" t="s">
        <v>1955</v>
      </c>
      <c r="D3168" t="s">
        <v>9917</v>
      </c>
      <c r="E3168" s="1">
        <v>41995</v>
      </c>
      <c r="F3168" t="s">
        <v>56</v>
      </c>
      <c r="G3168" t="s">
        <v>9918</v>
      </c>
      <c r="J3168" t="s">
        <v>25</v>
      </c>
      <c r="M3168">
        <v>4</v>
      </c>
      <c r="N3168">
        <v>5</v>
      </c>
      <c r="O3168">
        <v>4</v>
      </c>
      <c r="P3168">
        <v>-1</v>
      </c>
      <c r="Q3168">
        <v>5</v>
      </c>
      <c r="R3168" t="s">
        <v>105</v>
      </c>
      <c r="S3168">
        <v>5</v>
      </c>
    </row>
    <row r="3169" spans="1:19" ht="20.25" customHeight="1">
      <c r="A3169">
        <v>3197</v>
      </c>
      <c r="B3169">
        <v>10</v>
      </c>
      <c r="C3169" t="s">
        <v>1955</v>
      </c>
      <c r="D3169" t="s">
        <v>9919</v>
      </c>
      <c r="E3169" s="1">
        <v>41995</v>
      </c>
      <c r="F3169" t="s">
        <v>21</v>
      </c>
      <c r="G3169" t="s">
        <v>9920</v>
      </c>
      <c r="J3169" t="s">
        <v>34</v>
      </c>
      <c r="M3169">
        <v>4</v>
      </c>
      <c r="N3169">
        <v>5</v>
      </c>
      <c r="O3169">
        <v>4</v>
      </c>
      <c r="P3169">
        <v>-1</v>
      </c>
      <c r="Q3169">
        <v>5</v>
      </c>
      <c r="R3169" t="s">
        <v>105</v>
      </c>
      <c r="S3169">
        <v>3</v>
      </c>
    </row>
    <row r="3170" spans="1:19" ht="20.25" customHeight="1">
      <c r="A3170">
        <v>3198</v>
      </c>
      <c r="B3170">
        <v>10</v>
      </c>
      <c r="C3170" t="s">
        <v>1955</v>
      </c>
      <c r="D3170" t="s">
        <v>9812</v>
      </c>
      <c r="E3170" s="1">
        <v>41995</v>
      </c>
      <c r="F3170" t="s">
        <v>21</v>
      </c>
      <c r="G3170" t="s">
        <v>9921</v>
      </c>
      <c r="J3170" t="s">
        <v>34</v>
      </c>
      <c r="M3170">
        <v>2</v>
      </c>
      <c r="N3170">
        <v>1</v>
      </c>
      <c r="O3170">
        <v>1</v>
      </c>
      <c r="P3170">
        <v>-1</v>
      </c>
      <c r="Q3170">
        <v>1</v>
      </c>
      <c r="R3170" t="s">
        <v>27</v>
      </c>
      <c r="S3170">
        <v>1</v>
      </c>
    </row>
    <row r="3171" spans="1:19" ht="20.25" customHeight="1">
      <c r="A3171">
        <v>3199</v>
      </c>
      <c r="B3171">
        <v>1</v>
      </c>
      <c r="C3171" t="s">
        <v>1955</v>
      </c>
      <c r="D3171" t="s">
        <v>9922</v>
      </c>
      <c r="E3171" s="1">
        <v>41995</v>
      </c>
      <c r="F3171" t="s">
        <v>21</v>
      </c>
      <c r="G3171" t="s">
        <v>9923</v>
      </c>
      <c r="J3171" t="s">
        <v>34</v>
      </c>
      <c r="M3171">
        <v>5</v>
      </c>
      <c r="N3171">
        <v>5</v>
      </c>
      <c r="O3171">
        <v>5</v>
      </c>
      <c r="P3171">
        <v>-1</v>
      </c>
      <c r="Q3171">
        <v>5</v>
      </c>
      <c r="R3171" t="s">
        <v>105</v>
      </c>
      <c r="S3171">
        <v>4</v>
      </c>
    </row>
    <row r="3172" spans="1:19" ht="20.25" customHeight="1">
      <c r="A3172">
        <v>3200</v>
      </c>
      <c r="B3172">
        <v>10</v>
      </c>
      <c r="C3172" t="s">
        <v>1955</v>
      </c>
      <c r="D3172" t="s">
        <v>9924</v>
      </c>
      <c r="E3172" s="1">
        <v>41995</v>
      </c>
      <c r="F3172" t="s">
        <v>21</v>
      </c>
      <c r="G3172" t="s">
        <v>9925</v>
      </c>
      <c r="J3172" t="s">
        <v>94</v>
      </c>
      <c r="M3172">
        <v>1</v>
      </c>
      <c r="N3172">
        <v>1</v>
      </c>
      <c r="O3172">
        <v>1</v>
      </c>
      <c r="P3172">
        <v>-1</v>
      </c>
      <c r="Q3172">
        <v>1</v>
      </c>
      <c r="R3172" t="s">
        <v>27</v>
      </c>
      <c r="S3172">
        <v>1</v>
      </c>
    </row>
    <row r="3173" spans="1:19" ht="20.25" customHeight="1">
      <c r="A3173">
        <v>3201</v>
      </c>
      <c r="B3173">
        <v>1</v>
      </c>
      <c r="C3173" t="s">
        <v>1955</v>
      </c>
      <c r="D3173" t="s">
        <v>9926</v>
      </c>
      <c r="E3173" s="1">
        <v>41995</v>
      </c>
      <c r="F3173" t="s">
        <v>21</v>
      </c>
      <c r="G3173" t="s">
        <v>9927</v>
      </c>
      <c r="J3173" t="s">
        <v>59</v>
      </c>
      <c r="M3173">
        <v>3</v>
      </c>
      <c r="N3173">
        <v>4</v>
      </c>
      <c r="O3173">
        <v>1</v>
      </c>
      <c r="P3173">
        <v>-1</v>
      </c>
      <c r="Q3173">
        <v>1</v>
      </c>
      <c r="R3173" t="s">
        <v>27</v>
      </c>
      <c r="S3173">
        <v>1</v>
      </c>
    </row>
    <row r="3174" spans="1:19" ht="20.25" customHeight="1">
      <c r="A3174">
        <v>3202</v>
      </c>
      <c r="B3174">
        <v>3</v>
      </c>
      <c r="C3174" t="s">
        <v>1955</v>
      </c>
      <c r="D3174" t="s">
        <v>9480</v>
      </c>
      <c r="E3174" s="1">
        <v>41995</v>
      </c>
      <c r="F3174" t="s">
        <v>21</v>
      </c>
      <c r="G3174" t="s">
        <v>9928</v>
      </c>
      <c r="J3174" t="s">
        <v>94</v>
      </c>
      <c r="M3174">
        <v>3</v>
      </c>
      <c r="N3174">
        <v>3</v>
      </c>
      <c r="O3174">
        <v>4</v>
      </c>
      <c r="P3174">
        <v>-1</v>
      </c>
      <c r="Q3174">
        <v>3</v>
      </c>
      <c r="R3174" t="s">
        <v>105</v>
      </c>
      <c r="S3174">
        <v>3</v>
      </c>
    </row>
    <row r="3175" spans="1:19" ht="20.25" customHeight="1">
      <c r="A3175">
        <v>3203</v>
      </c>
      <c r="B3175">
        <v>6</v>
      </c>
      <c r="C3175" t="s">
        <v>1955</v>
      </c>
      <c r="D3175" t="s">
        <v>4529</v>
      </c>
      <c r="E3175" s="1">
        <v>41995</v>
      </c>
      <c r="F3175" t="s">
        <v>56</v>
      </c>
      <c r="G3175" t="s">
        <v>9929</v>
      </c>
      <c r="J3175" t="s">
        <v>59</v>
      </c>
      <c r="M3175">
        <v>1</v>
      </c>
      <c r="N3175">
        <v>4</v>
      </c>
      <c r="O3175">
        <v>4</v>
      </c>
      <c r="P3175">
        <v>-1</v>
      </c>
      <c r="Q3175">
        <v>3</v>
      </c>
      <c r="R3175" t="s">
        <v>27</v>
      </c>
      <c r="S3175">
        <v>2</v>
      </c>
    </row>
    <row r="3176" spans="1:19" ht="20.25" customHeight="1">
      <c r="A3176">
        <v>3204</v>
      </c>
      <c r="B3176">
        <v>4</v>
      </c>
      <c r="C3176" t="s">
        <v>1955</v>
      </c>
      <c r="D3176" t="s">
        <v>9917</v>
      </c>
      <c r="E3176" s="1">
        <v>41995</v>
      </c>
      <c r="F3176" t="s">
        <v>56</v>
      </c>
      <c r="G3176" t="s">
        <v>9918</v>
      </c>
      <c r="J3176" t="s">
        <v>25</v>
      </c>
      <c r="M3176">
        <v>2</v>
      </c>
      <c r="N3176">
        <v>1</v>
      </c>
      <c r="O3176">
        <v>1</v>
      </c>
      <c r="P3176">
        <v>-1</v>
      </c>
      <c r="Q3176">
        <v>3</v>
      </c>
      <c r="R3176" t="s">
        <v>27</v>
      </c>
      <c r="S3176">
        <v>1</v>
      </c>
    </row>
    <row r="3177" spans="1:19" ht="20.25" customHeight="1">
      <c r="A3177">
        <v>3205</v>
      </c>
      <c r="B3177">
        <v>3</v>
      </c>
      <c r="C3177" t="s">
        <v>1955</v>
      </c>
      <c r="D3177" t="s">
        <v>9930</v>
      </c>
      <c r="E3177" s="1">
        <v>41991</v>
      </c>
      <c r="F3177" t="s">
        <v>21</v>
      </c>
      <c r="G3177" t="s">
        <v>9931</v>
      </c>
      <c r="J3177" t="s">
        <v>25</v>
      </c>
      <c r="M3177">
        <v>4</v>
      </c>
      <c r="N3177">
        <v>2</v>
      </c>
      <c r="O3177">
        <v>5</v>
      </c>
      <c r="P3177">
        <v>-1</v>
      </c>
      <c r="Q3177">
        <v>5</v>
      </c>
      <c r="R3177" t="s">
        <v>105</v>
      </c>
      <c r="S3177">
        <v>3</v>
      </c>
    </row>
    <row r="3178" spans="1:19" ht="20.25" customHeight="1">
      <c r="A3178">
        <v>3206</v>
      </c>
      <c r="B3178">
        <v>9</v>
      </c>
      <c r="C3178" t="s">
        <v>1955</v>
      </c>
      <c r="D3178" t="s">
        <v>9659</v>
      </c>
      <c r="E3178" s="1">
        <v>41991</v>
      </c>
      <c r="F3178" t="s">
        <v>694</v>
      </c>
      <c r="G3178" t="s">
        <v>9932</v>
      </c>
      <c r="J3178" t="s">
        <v>25</v>
      </c>
      <c r="M3178">
        <v>4</v>
      </c>
      <c r="N3178">
        <v>5</v>
      </c>
      <c r="O3178">
        <v>3</v>
      </c>
      <c r="P3178">
        <v>-1</v>
      </c>
      <c r="Q3178">
        <v>5</v>
      </c>
      <c r="R3178" t="s">
        <v>105</v>
      </c>
      <c r="S3178">
        <v>3</v>
      </c>
    </row>
    <row r="3179" spans="1:19" ht="20.25" customHeight="1">
      <c r="A3179">
        <v>3207</v>
      </c>
      <c r="B3179">
        <v>10</v>
      </c>
      <c r="C3179" t="s">
        <v>1955</v>
      </c>
      <c r="D3179" t="s">
        <v>9933</v>
      </c>
      <c r="E3179" s="1">
        <v>41991</v>
      </c>
      <c r="F3179" t="s">
        <v>91</v>
      </c>
      <c r="G3179" t="s">
        <v>9934</v>
      </c>
      <c r="J3179" t="s">
        <v>25</v>
      </c>
      <c r="M3179">
        <v>5</v>
      </c>
      <c r="N3179">
        <v>5</v>
      </c>
      <c r="O3179">
        <v>4</v>
      </c>
      <c r="P3179">
        <v>-1</v>
      </c>
      <c r="Q3179">
        <v>5</v>
      </c>
      <c r="R3179" t="s">
        <v>105</v>
      </c>
      <c r="S3179">
        <v>1</v>
      </c>
    </row>
    <row r="3180" spans="1:19" ht="20.25" customHeight="1">
      <c r="A3180">
        <v>3208</v>
      </c>
      <c r="B3180">
        <v>10</v>
      </c>
      <c r="C3180" t="s">
        <v>1955</v>
      </c>
      <c r="D3180" t="s">
        <v>9935</v>
      </c>
      <c r="E3180" s="1">
        <v>41991</v>
      </c>
      <c r="F3180" t="s">
        <v>21</v>
      </c>
      <c r="G3180" t="s">
        <v>9936</v>
      </c>
      <c r="J3180" t="s">
        <v>25</v>
      </c>
      <c r="M3180">
        <v>3</v>
      </c>
      <c r="N3180">
        <v>3</v>
      </c>
      <c r="O3180">
        <v>3</v>
      </c>
      <c r="P3180">
        <v>-1</v>
      </c>
      <c r="Q3180">
        <v>3</v>
      </c>
      <c r="R3180" t="s">
        <v>27</v>
      </c>
      <c r="S3180">
        <v>2</v>
      </c>
    </row>
    <row r="3181" spans="1:19" ht="20.25" customHeight="1">
      <c r="A3181">
        <v>3209</v>
      </c>
      <c r="B3181">
        <v>7</v>
      </c>
      <c r="C3181" t="s">
        <v>1955</v>
      </c>
      <c r="D3181" t="s">
        <v>9937</v>
      </c>
      <c r="E3181" s="1">
        <v>41991</v>
      </c>
      <c r="F3181" t="s">
        <v>157</v>
      </c>
      <c r="G3181" t="s">
        <v>9938</v>
      </c>
      <c r="J3181" t="s">
        <v>34</v>
      </c>
      <c r="M3181">
        <v>1</v>
      </c>
      <c r="N3181">
        <v>5</v>
      </c>
      <c r="O3181">
        <v>3</v>
      </c>
      <c r="P3181">
        <v>-1</v>
      </c>
      <c r="Q3181">
        <v>1</v>
      </c>
      <c r="R3181" t="s">
        <v>27</v>
      </c>
      <c r="S3181">
        <v>1</v>
      </c>
    </row>
    <row r="3182" spans="1:19" ht="20.25" customHeight="1">
      <c r="A3182">
        <v>3210</v>
      </c>
      <c r="B3182">
        <v>2</v>
      </c>
      <c r="C3182" t="s">
        <v>1955</v>
      </c>
      <c r="D3182" t="s">
        <v>9939</v>
      </c>
      <c r="E3182" s="1">
        <v>41991</v>
      </c>
      <c r="F3182" t="s">
        <v>56</v>
      </c>
      <c r="G3182" t="s">
        <v>9940</v>
      </c>
      <c r="J3182" t="s">
        <v>25</v>
      </c>
      <c r="M3182">
        <v>2</v>
      </c>
      <c r="N3182">
        <v>1</v>
      </c>
      <c r="O3182">
        <v>1</v>
      </c>
      <c r="P3182">
        <v>-1</v>
      </c>
      <c r="Q3182">
        <v>3</v>
      </c>
      <c r="R3182" t="s">
        <v>27</v>
      </c>
      <c r="S3182">
        <v>1</v>
      </c>
    </row>
    <row r="3183" spans="1:19" ht="20.25" customHeight="1">
      <c r="A3183">
        <v>3214</v>
      </c>
      <c r="B3183">
        <v>10</v>
      </c>
      <c r="C3183" t="s">
        <v>1955</v>
      </c>
      <c r="D3183" t="s">
        <v>9935</v>
      </c>
      <c r="E3183" s="1">
        <v>41991</v>
      </c>
      <c r="F3183" t="s">
        <v>21</v>
      </c>
      <c r="G3183" t="s">
        <v>9936</v>
      </c>
      <c r="J3183" t="s">
        <v>94</v>
      </c>
      <c r="M3183">
        <v>5</v>
      </c>
      <c r="N3183">
        <v>5</v>
      </c>
      <c r="O3183">
        <v>4</v>
      </c>
      <c r="P3183">
        <v>-1</v>
      </c>
      <c r="Q3183">
        <v>5</v>
      </c>
      <c r="R3183" t="s">
        <v>105</v>
      </c>
      <c r="S3183">
        <v>4</v>
      </c>
    </row>
    <row r="3184" spans="1:19" ht="20.25" customHeight="1">
      <c r="A3184">
        <v>3215</v>
      </c>
      <c r="B3184">
        <v>5</v>
      </c>
      <c r="C3184" t="s">
        <v>1955</v>
      </c>
      <c r="D3184" t="s">
        <v>9941</v>
      </c>
      <c r="E3184" s="1">
        <v>41983</v>
      </c>
      <c r="F3184" t="s">
        <v>21</v>
      </c>
      <c r="G3184" t="s">
        <v>9942</v>
      </c>
      <c r="J3184" t="s">
        <v>94</v>
      </c>
      <c r="M3184">
        <v>3</v>
      </c>
      <c r="N3184">
        <v>4</v>
      </c>
      <c r="O3184">
        <v>2</v>
      </c>
      <c r="P3184">
        <v>-1</v>
      </c>
      <c r="Q3184">
        <v>3</v>
      </c>
      <c r="R3184" t="s">
        <v>27</v>
      </c>
      <c r="S3184">
        <v>3</v>
      </c>
    </row>
    <row r="3185" spans="1:19" ht="20.25" customHeight="1">
      <c r="A3185">
        <v>3216</v>
      </c>
      <c r="B3185">
        <v>5</v>
      </c>
      <c r="C3185" t="s">
        <v>1955</v>
      </c>
      <c r="D3185" t="s">
        <v>9943</v>
      </c>
      <c r="E3185" s="1">
        <v>41983</v>
      </c>
      <c r="F3185" t="s">
        <v>56</v>
      </c>
      <c r="G3185" t="s">
        <v>9944</v>
      </c>
      <c r="J3185" t="s">
        <v>25</v>
      </c>
      <c r="M3185">
        <v>5</v>
      </c>
      <c r="N3185">
        <v>5</v>
      </c>
      <c r="O3185">
        <v>5</v>
      </c>
      <c r="P3185">
        <v>-1</v>
      </c>
      <c r="Q3185">
        <v>4</v>
      </c>
      <c r="R3185" t="s">
        <v>105</v>
      </c>
      <c r="S3185">
        <v>2</v>
      </c>
    </row>
    <row r="3186" spans="1:19" ht="20.25" customHeight="1">
      <c r="A3186">
        <v>3218</v>
      </c>
      <c r="B3186">
        <v>8</v>
      </c>
      <c r="C3186" t="s">
        <v>1955</v>
      </c>
      <c r="D3186" t="s">
        <v>9945</v>
      </c>
      <c r="E3186" s="1">
        <v>41983</v>
      </c>
      <c r="F3186" t="s">
        <v>21</v>
      </c>
      <c r="G3186" t="s">
        <v>9946</v>
      </c>
      <c r="J3186" t="s">
        <v>94</v>
      </c>
      <c r="M3186">
        <v>3</v>
      </c>
      <c r="N3186">
        <v>1</v>
      </c>
      <c r="O3186">
        <v>1</v>
      </c>
      <c r="P3186">
        <v>-1</v>
      </c>
      <c r="Q3186">
        <v>1</v>
      </c>
      <c r="R3186" t="s">
        <v>27</v>
      </c>
      <c r="S3186">
        <v>3</v>
      </c>
    </row>
    <row r="3187" spans="1:19" ht="20.25" customHeight="1">
      <c r="A3187">
        <v>3219</v>
      </c>
      <c r="B3187">
        <v>7</v>
      </c>
      <c r="C3187" t="s">
        <v>1955</v>
      </c>
      <c r="D3187" t="s">
        <v>9947</v>
      </c>
      <c r="E3187" s="1">
        <v>41983</v>
      </c>
      <c r="F3187" t="s">
        <v>21</v>
      </c>
      <c r="G3187" t="s">
        <v>9948</v>
      </c>
      <c r="J3187" t="s">
        <v>25</v>
      </c>
      <c r="M3187">
        <v>5</v>
      </c>
      <c r="N3187">
        <v>5</v>
      </c>
      <c r="O3187">
        <v>4</v>
      </c>
      <c r="P3187">
        <v>-1</v>
      </c>
      <c r="Q3187">
        <v>5</v>
      </c>
      <c r="R3187" t="s">
        <v>105</v>
      </c>
      <c r="S3187">
        <v>3</v>
      </c>
    </row>
    <row r="3188" spans="1:19" ht="20.25" customHeight="1">
      <c r="A3188">
        <v>3220</v>
      </c>
      <c r="B3188">
        <v>2</v>
      </c>
      <c r="C3188" t="s">
        <v>1955</v>
      </c>
      <c r="D3188" t="s">
        <v>9949</v>
      </c>
      <c r="E3188" s="1">
        <v>41983</v>
      </c>
      <c r="F3188" t="s">
        <v>21</v>
      </c>
      <c r="G3188" t="s">
        <v>9950</v>
      </c>
      <c r="J3188" t="s">
        <v>25</v>
      </c>
      <c r="M3188">
        <v>4</v>
      </c>
      <c r="N3188">
        <v>5</v>
      </c>
      <c r="O3188">
        <v>4</v>
      </c>
      <c r="P3188">
        <v>-1</v>
      </c>
      <c r="Q3188">
        <v>4</v>
      </c>
      <c r="R3188" t="s">
        <v>105</v>
      </c>
      <c r="S3188">
        <v>5</v>
      </c>
    </row>
    <row r="3189" spans="1:19" ht="20.25" customHeight="1">
      <c r="A3189">
        <v>3221</v>
      </c>
      <c r="B3189">
        <v>9</v>
      </c>
      <c r="C3189" t="s">
        <v>1955</v>
      </c>
      <c r="D3189" t="s">
        <v>9951</v>
      </c>
      <c r="E3189" s="1">
        <v>41983</v>
      </c>
      <c r="F3189" t="s">
        <v>21</v>
      </c>
      <c r="G3189" t="s">
        <v>9952</v>
      </c>
      <c r="J3189" t="s">
        <v>25</v>
      </c>
      <c r="M3189">
        <v>2</v>
      </c>
      <c r="N3189">
        <v>2</v>
      </c>
      <c r="O3189">
        <v>3</v>
      </c>
      <c r="P3189">
        <v>-1</v>
      </c>
      <c r="Q3189">
        <v>1</v>
      </c>
      <c r="R3189" t="s">
        <v>27</v>
      </c>
      <c r="S3189">
        <v>4</v>
      </c>
    </row>
    <row r="3190" spans="1:19" ht="20.25" customHeight="1">
      <c r="A3190">
        <v>3222</v>
      </c>
      <c r="B3190">
        <v>8</v>
      </c>
      <c r="C3190" t="s">
        <v>1955</v>
      </c>
      <c r="D3190" t="s">
        <v>8067</v>
      </c>
      <c r="E3190" s="1">
        <v>41977</v>
      </c>
      <c r="F3190" t="s">
        <v>112</v>
      </c>
      <c r="G3190" t="s">
        <v>9953</v>
      </c>
      <c r="J3190" t="s">
        <v>94</v>
      </c>
      <c r="M3190">
        <v>5</v>
      </c>
      <c r="N3190">
        <v>5</v>
      </c>
      <c r="O3190">
        <v>4</v>
      </c>
      <c r="P3190">
        <v>-1</v>
      </c>
      <c r="Q3190">
        <v>5</v>
      </c>
      <c r="R3190" t="s">
        <v>105</v>
      </c>
      <c r="S3190">
        <v>1</v>
      </c>
    </row>
    <row r="3191" spans="1:19" ht="20.25" customHeight="1">
      <c r="A3191">
        <v>3223</v>
      </c>
      <c r="B3191">
        <v>1</v>
      </c>
      <c r="C3191" t="s">
        <v>1955</v>
      </c>
      <c r="D3191" t="s">
        <v>9954</v>
      </c>
      <c r="E3191" s="1">
        <v>41977</v>
      </c>
      <c r="F3191" t="s">
        <v>56</v>
      </c>
      <c r="G3191" t="s">
        <v>9955</v>
      </c>
      <c r="J3191" t="s">
        <v>25</v>
      </c>
      <c r="M3191">
        <v>5</v>
      </c>
      <c r="N3191">
        <v>5</v>
      </c>
      <c r="O3191">
        <v>5</v>
      </c>
      <c r="P3191">
        <v>-1</v>
      </c>
      <c r="Q3191">
        <v>5</v>
      </c>
      <c r="R3191" t="s">
        <v>105</v>
      </c>
      <c r="S3191">
        <v>1</v>
      </c>
    </row>
    <row r="3192" spans="1:19" ht="20.25" customHeight="1">
      <c r="A3192">
        <v>3224</v>
      </c>
      <c r="B3192">
        <v>10</v>
      </c>
      <c r="C3192" t="s">
        <v>1955</v>
      </c>
      <c r="D3192" t="s">
        <v>5477</v>
      </c>
      <c r="E3192" s="1">
        <v>41977</v>
      </c>
      <c r="F3192" t="s">
        <v>56</v>
      </c>
      <c r="G3192" t="s">
        <v>9956</v>
      </c>
      <c r="J3192" t="s">
        <v>94</v>
      </c>
      <c r="M3192">
        <v>4</v>
      </c>
      <c r="N3192">
        <v>4</v>
      </c>
      <c r="O3192">
        <v>3</v>
      </c>
      <c r="P3192">
        <v>-1</v>
      </c>
      <c r="Q3192">
        <v>4</v>
      </c>
      <c r="R3192" t="s">
        <v>105</v>
      </c>
      <c r="S3192">
        <v>3</v>
      </c>
    </row>
    <row r="3193" spans="1:19" ht="20.25" customHeight="1">
      <c r="A3193">
        <v>3225</v>
      </c>
      <c r="B3193">
        <v>10</v>
      </c>
      <c r="C3193" t="s">
        <v>1955</v>
      </c>
      <c r="D3193" t="s">
        <v>9111</v>
      </c>
      <c r="E3193" s="1">
        <v>41977</v>
      </c>
      <c r="F3193" t="s">
        <v>21</v>
      </c>
      <c r="G3193" t="s">
        <v>9957</v>
      </c>
      <c r="J3193" t="s">
        <v>25</v>
      </c>
      <c r="M3193">
        <v>1</v>
      </c>
      <c r="N3193">
        <v>5</v>
      </c>
      <c r="O3193">
        <v>5</v>
      </c>
      <c r="P3193">
        <v>-1</v>
      </c>
      <c r="Q3193">
        <v>4</v>
      </c>
      <c r="R3193" t="s">
        <v>105</v>
      </c>
      <c r="S3193">
        <v>5</v>
      </c>
    </row>
    <row r="3194" spans="1:19" ht="20.25" customHeight="1">
      <c r="A3194">
        <v>3226</v>
      </c>
      <c r="B3194">
        <v>8</v>
      </c>
      <c r="C3194" t="s">
        <v>1955</v>
      </c>
      <c r="D3194" t="s">
        <v>7195</v>
      </c>
      <c r="E3194" s="1">
        <v>41977</v>
      </c>
      <c r="F3194" t="s">
        <v>21</v>
      </c>
      <c r="G3194" t="s">
        <v>9958</v>
      </c>
      <c r="J3194" t="s">
        <v>34</v>
      </c>
      <c r="M3194">
        <v>3</v>
      </c>
      <c r="N3194">
        <v>2</v>
      </c>
      <c r="O3194">
        <v>1</v>
      </c>
      <c r="P3194">
        <v>-1</v>
      </c>
      <c r="Q3194">
        <v>3</v>
      </c>
      <c r="R3194" t="s">
        <v>27</v>
      </c>
      <c r="S3194">
        <v>1</v>
      </c>
    </row>
    <row r="3195" spans="1:19" ht="20.25" customHeight="1">
      <c r="A3195">
        <v>3227</v>
      </c>
      <c r="B3195">
        <v>4</v>
      </c>
      <c r="C3195" t="s">
        <v>1955</v>
      </c>
      <c r="D3195" t="s">
        <v>9959</v>
      </c>
      <c r="E3195" s="1">
        <v>41977</v>
      </c>
      <c r="F3195" t="s">
        <v>21</v>
      </c>
      <c r="G3195" t="s">
        <v>9960</v>
      </c>
      <c r="J3195" t="s">
        <v>25</v>
      </c>
      <c r="M3195">
        <v>2</v>
      </c>
      <c r="N3195">
        <v>3</v>
      </c>
      <c r="O3195">
        <v>3</v>
      </c>
      <c r="P3195">
        <v>-1</v>
      </c>
      <c r="Q3195">
        <v>4</v>
      </c>
      <c r="R3195" t="s">
        <v>27</v>
      </c>
      <c r="S3195">
        <v>2</v>
      </c>
    </row>
    <row r="3196" spans="1:19" ht="20.25" customHeight="1">
      <c r="A3196">
        <v>3228</v>
      </c>
      <c r="B3196">
        <v>3</v>
      </c>
      <c r="C3196" t="s">
        <v>1955</v>
      </c>
      <c r="D3196" t="s">
        <v>9961</v>
      </c>
      <c r="E3196" s="1">
        <v>41977</v>
      </c>
      <c r="F3196" t="s">
        <v>56</v>
      </c>
      <c r="G3196" t="s">
        <v>9962</v>
      </c>
      <c r="J3196" t="s">
        <v>34</v>
      </c>
      <c r="M3196">
        <v>3</v>
      </c>
      <c r="N3196">
        <v>3</v>
      </c>
      <c r="O3196">
        <v>3</v>
      </c>
      <c r="P3196">
        <v>-1</v>
      </c>
      <c r="Q3196">
        <v>4</v>
      </c>
      <c r="R3196" t="s">
        <v>105</v>
      </c>
      <c r="S3196">
        <v>1</v>
      </c>
    </row>
    <row r="3197" spans="1:19" ht="20.25" customHeight="1">
      <c r="A3197">
        <v>3229</v>
      </c>
      <c r="B3197">
        <v>5</v>
      </c>
      <c r="C3197" t="s">
        <v>1955</v>
      </c>
      <c r="D3197" t="s">
        <v>9963</v>
      </c>
      <c r="E3197" s="1">
        <v>41977</v>
      </c>
      <c r="F3197" t="s">
        <v>117</v>
      </c>
      <c r="G3197" t="s">
        <v>9964</v>
      </c>
      <c r="J3197" t="s">
        <v>59</v>
      </c>
      <c r="M3197">
        <v>5</v>
      </c>
      <c r="N3197">
        <v>5</v>
      </c>
      <c r="O3197">
        <v>5</v>
      </c>
      <c r="P3197">
        <v>-1</v>
      </c>
      <c r="Q3197">
        <v>5</v>
      </c>
      <c r="R3197" t="s">
        <v>105</v>
      </c>
      <c r="S3197">
        <v>5</v>
      </c>
    </row>
    <row r="3198" spans="1:19" ht="20.25" customHeight="1">
      <c r="A3198">
        <v>3230</v>
      </c>
      <c r="B3198">
        <v>6</v>
      </c>
      <c r="C3198" t="s">
        <v>1955</v>
      </c>
      <c r="D3198" t="s">
        <v>9965</v>
      </c>
      <c r="E3198" s="1">
        <v>41974</v>
      </c>
      <c r="F3198" t="s">
        <v>21</v>
      </c>
      <c r="G3198" t="s">
        <v>9966</v>
      </c>
      <c r="J3198" t="s">
        <v>34</v>
      </c>
      <c r="M3198">
        <v>4</v>
      </c>
      <c r="N3198">
        <v>4</v>
      </c>
      <c r="O3198">
        <v>3</v>
      </c>
      <c r="P3198">
        <v>-1</v>
      </c>
      <c r="Q3198">
        <v>4</v>
      </c>
      <c r="R3198" t="s">
        <v>105</v>
      </c>
      <c r="S3198">
        <v>5</v>
      </c>
    </row>
    <row r="3199" spans="1:19" ht="20.25" customHeight="1">
      <c r="A3199">
        <v>3231</v>
      </c>
      <c r="B3199">
        <v>10</v>
      </c>
      <c r="C3199" t="s">
        <v>1955</v>
      </c>
      <c r="D3199" t="s">
        <v>9967</v>
      </c>
      <c r="E3199" s="1">
        <v>41974</v>
      </c>
      <c r="F3199" t="s">
        <v>21</v>
      </c>
      <c r="G3199" t="s">
        <v>9968</v>
      </c>
      <c r="J3199" t="s">
        <v>25</v>
      </c>
      <c r="M3199">
        <v>4</v>
      </c>
      <c r="N3199">
        <v>4</v>
      </c>
      <c r="O3199">
        <v>5</v>
      </c>
      <c r="P3199">
        <v>-1</v>
      </c>
      <c r="Q3199">
        <v>3</v>
      </c>
      <c r="R3199" t="s">
        <v>105</v>
      </c>
      <c r="S3199">
        <v>2</v>
      </c>
    </row>
    <row r="3200" spans="1:19" ht="20.25" customHeight="1">
      <c r="A3200">
        <v>3232</v>
      </c>
      <c r="B3200">
        <v>8</v>
      </c>
      <c r="C3200" t="s">
        <v>1955</v>
      </c>
      <c r="D3200" t="s">
        <v>667</v>
      </c>
      <c r="E3200" s="1">
        <v>41974</v>
      </c>
      <c r="F3200" t="s">
        <v>21</v>
      </c>
      <c r="G3200" t="s">
        <v>9969</v>
      </c>
      <c r="J3200" t="s">
        <v>34</v>
      </c>
      <c r="M3200">
        <v>1</v>
      </c>
      <c r="N3200">
        <v>1</v>
      </c>
      <c r="O3200">
        <v>1</v>
      </c>
      <c r="P3200">
        <v>-1</v>
      </c>
      <c r="Q3200">
        <v>2</v>
      </c>
      <c r="R3200" t="s">
        <v>27</v>
      </c>
      <c r="S3200">
        <v>3</v>
      </c>
    </row>
    <row r="3201" spans="1:19" ht="20.25" customHeight="1">
      <c r="A3201">
        <v>3233</v>
      </c>
      <c r="B3201">
        <v>10</v>
      </c>
      <c r="C3201" t="s">
        <v>1955</v>
      </c>
      <c r="D3201" t="s">
        <v>9970</v>
      </c>
      <c r="E3201" s="1">
        <v>41974</v>
      </c>
      <c r="F3201" t="s">
        <v>21</v>
      </c>
      <c r="G3201" t="s">
        <v>9971</v>
      </c>
      <c r="J3201" t="s">
        <v>25</v>
      </c>
      <c r="M3201">
        <v>4</v>
      </c>
      <c r="N3201">
        <v>5</v>
      </c>
      <c r="O3201">
        <v>5</v>
      </c>
      <c r="P3201">
        <v>-1</v>
      </c>
      <c r="Q3201">
        <v>5</v>
      </c>
      <c r="R3201" t="s">
        <v>105</v>
      </c>
      <c r="S3201">
        <v>1</v>
      </c>
    </row>
    <row r="3202" spans="1:19" ht="20.25" customHeight="1">
      <c r="A3202">
        <v>3234</v>
      </c>
      <c r="B3202">
        <v>1</v>
      </c>
      <c r="C3202" t="s">
        <v>1955</v>
      </c>
      <c r="D3202" t="s">
        <v>9972</v>
      </c>
      <c r="E3202" s="1">
        <v>41968</v>
      </c>
      <c r="F3202" t="s">
        <v>117</v>
      </c>
      <c r="G3202" t="s">
        <v>9973</v>
      </c>
      <c r="J3202" t="s">
        <v>34</v>
      </c>
      <c r="M3202">
        <v>4</v>
      </c>
      <c r="N3202">
        <v>3</v>
      </c>
      <c r="O3202">
        <v>2</v>
      </c>
      <c r="P3202">
        <v>-1</v>
      </c>
      <c r="Q3202">
        <v>3</v>
      </c>
      <c r="R3202" t="s">
        <v>105</v>
      </c>
      <c r="S3202">
        <v>4</v>
      </c>
    </row>
    <row r="3203" spans="1:19" ht="20.25" customHeight="1">
      <c r="A3203">
        <v>3235</v>
      </c>
      <c r="B3203">
        <v>10</v>
      </c>
      <c r="C3203" t="s">
        <v>1955</v>
      </c>
      <c r="D3203" t="s">
        <v>8734</v>
      </c>
      <c r="E3203" s="1">
        <v>41968</v>
      </c>
      <c r="F3203" t="s">
        <v>21</v>
      </c>
      <c r="G3203" t="s">
        <v>9974</v>
      </c>
      <c r="J3203" t="s">
        <v>34</v>
      </c>
      <c r="M3203">
        <v>4</v>
      </c>
      <c r="N3203">
        <v>5</v>
      </c>
      <c r="O3203">
        <v>4</v>
      </c>
      <c r="P3203">
        <v>-1</v>
      </c>
      <c r="Q3203">
        <v>5</v>
      </c>
      <c r="R3203" t="s">
        <v>105</v>
      </c>
      <c r="S3203">
        <v>4</v>
      </c>
    </row>
    <row r="3204" spans="1:19" ht="20.25" customHeight="1">
      <c r="A3204">
        <v>3236</v>
      </c>
      <c r="B3204">
        <v>7</v>
      </c>
      <c r="C3204" t="s">
        <v>1955</v>
      </c>
      <c r="D3204" t="s">
        <v>33</v>
      </c>
      <c r="E3204" s="1">
        <v>41968</v>
      </c>
      <c r="F3204" t="s">
        <v>1995</v>
      </c>
      <c r="G3204" t="s">
        <v>9975</v>
      </c>
      <c r="J3204" t="s">
        <v>25</v>
      </c>
      <c r="M3204">
        <v>4</v>
      </c>
      <c r="N3204">
        <v>4</v>
      </c>
      <c r="O3204">
        <v>4</v>
      </c>
      <c r="P3204">
        <v>-1</v>
      </c>
      <c r="Q3204">
        <v>5</v>
      </c>
      <c r="R3204" t="s">
        <v>105</v>
      </c>
      <c r="S3204">
        <v>3</v>
      </c>
    </row>
    <row r="3205" spans="1:19" ht="20.25" customHeight="1">
      <c r="A3205">
        <v>3237</v>
      </c>
      <c r="B3205">
        <v>9</v>
      </c>
      <c r="C3205" t="s">
        <v>1955</v>
      </c>
      <c r="D3205" t="s">
        <v>8586</v>
      </c>
      <c r="E3205" s="1">
        <v>41968</v>
      </c>
      <c r="F3205" t="s">
        <v>56</v>
      </c>
      <c r="G3205" t="s">
        <v>9976</v>
      </c>
      <c r="J3205" t="s">
        <v>25</v>
      </c>
      <c r="M3205">
        <v>2</v>
      </c>
      <c r="N3205">
        <v>3</v>
      </c>
      <c r="O3205">
        <v>2</v>
      </c>
      <c r="P3205">
        <v>-1</v>
      </c>
      <c r="Q3205">
        <v>4</v>
      </c>
      <c r="R3205" t="s">
        <v>27</v>
      </c>
      <c r="S3205">
        <v>4</v>
      </c>
    </row>
    <row r="3206" spans="1:19" ht="20.25" customHeight="1">
      <c r="A3206">
        <v>3238</v>
      </c>
      <c r="B3206">
        <v>9</v>
      </c>
      <c r="C3206" t="s">
        <v>1955</v>
      </c>
      <c r="D3206" t="s">
        <v>9977</v>
      </c>
      <c r="E3206" s="1">
        <v>41968</v>
      </c>
      <c r="F3206" t="s">
        <v>56</v>
      </c>
      <c r="G3206" t="s">
        <v>9978</v>
      </c>
      <c r="J3206" t="s">
        <v>34</v>
      </c>
      <c r="M3206">
        <v>4</v>
      </c>
      <c r="N3206">
        <v>4</v>
      </c>
      <c r="O3206">
        <v>3</v>
      </c>
      <c r="P3206">
        <v>-1</v>
      </c>
      <c r="Q3206">
        <v>4</v>
      </c>
      <c r="R3206" t="s">
        <v>105</v>
      </c>
      <c r="S3206">
        <v>1</v>
      </c>
    </row>
    <row r="3207" spans="1:19" ht="20.25" customHeight="1">
      <c r="A3207">
        <v>3239</v>
      </c>
      <c r="B3207">
        <v>6</v>
      </c>
      <c r="C3207" t="s">
        <v>1955</v>
      </c>
      <c r="D3207" t="s">
        <v>9979</v>
      </c>
      <c r="E3207" s="1">
        <v>41968</v>
      </c>
      <c r="F3207" t="s">
        <v>21</v>
      </c>
      <c r="G3207" t="s">
        <v>9980</v>
      </c>
      <c r="J3207" t="s">
        <v>34</v>
      </c>
      <c r="M3207">
        <v>1</v>
      </c>
      <c r="N3207">
        <v>1</v>
      </c>
      <c r="O3207">
        <v>1</v>
      </c>
      <c r="P3207">
        <v>-1</v>
      </c>
      <c r="Q3207">
        <v>2</v>
      </c>
      <c r="R3207" t="s">
        <v>27</v>
      </c>
      <c r="S3207">
        <v>3</v>
      </c>
    </row>
    <row r="3208" spans="1:19" ht="20.25" customHeight="1">
      <c r="A3208">
        <v>3240</v>
      </c>
      <c r="B3208">
        <v>9</v>
      </c>
      <c r="C3208" t="s">
        <v>1955</v>
      </c>
      <c r="D3208" t="s">
        <v>9981</v>
      </c>
      <c r="E3208" s="1">
        <v>41968</v>
      </c>
      <c r="F3208" t="s">
        <v>208</v>
      </c>
      <c r="G3208" t="s">
        <v>9982</v>
      </c>
      <c r="J3208" t="s">
        <v>34</v>
      </c>
      <c r="M3208">
        <v>4</v>
      </c>
      <c r="N3208">
        <v>5</v>
      </c>
      <c r="O3208">
        <v>5</v>
      </c>
      <c r="P3208">
        <v>-1</v>
      </c>
      <c r="Q3208">
        <v>5</v>
      </c>
      <c r="R3208" t="s">
        <v>105</v>
      </c>
      <c r="S3208">
        <v>5</v>
      </c>
    </row>
    <row r="3209" spans="1:19" ht="20.25" customHeight="1">
      <c r="A3209">
        <v>3242</v>
      </c>
      <c r="B3209">
        <v>1</v>
      </c>
      <c r="C3209" t="s">
        <v>1955</v>
      </c>
      <c r="D3209" t="s">
        <v>9972</v>
      </c>
      <c r="E3209" s="1">
        <v>41968</v>
      </c>
      <c r="F3209" t="s">
        <v>117</v>
      </c>
      <c r="G3209" t="s">
        <v>9973</v>
      </c>
      <c r="J3209" t="s">
        <v>34</v>
      </c>
      <c r="M3209">
        <v>4</v>
      </c>
      <c r="N3209">
        <v>4</v>
      </c>
      <c r="O3209">
        <v>3</v>
      </c>
      <c r="P3209">
        <v>-1</v>
      </c>
      <c r="Q3209">
        <v>4</v>
      </c>
      <c r="R3209" t="s">
        <v>105</v>
      </c>
      <c r="S3209">
        <v>3</v>
      </c>
    </row>
    <row r="3210" spans="1:19" ht="20.25" customHeight="1">
      <c r="A3210">
        <v>3243</v>
      </c>
      <c r="B3210">
        <v>10</v>
      </c>
      <c r="C3210" t="s">
        <v>1955</v>
      </c>
      <c r="D3210" t="s">
        <v>8586</v>
      </c>
      <c r="E3210" s="1">
        <v>41963</v>
      </c>
      <c r="F3210" t="s">
        <v>56</v>
      </c>
      <c r="G3210" t="s">
        <v>9983</v>
      </c>
      <c r="J3210" t="s">
        <v>59</v>
      </c>
      <c r="M3210">
        <v>5</v>
      </c>
      <c r="N3210">
        <v>5</v>
      </c>
      <c r="O3210">
        <v>5</v>
      </c>
      <c r="P3210">
        <v>-1</v>
      </c>
      <c r="Q3210">
        <v>5</v>
      </c>
      <c r="R3210" t="s">
        <v>105</v>
      </c>
      <c r="S3210">
        <v>5</v>
      </c>
    </row>
    <row r="3211" spans="1:19" ht="20.25" customHeight="1">
      <c r="A3211">
        <v>3244</v>
      </c>
      <c r="B3211">
        <v>9</v>
      </c>
      <c r="C3211" t="s">
        <v>1955</v>
      </c>
      <c r="D3211" t="s">
        <v>9965</v>
      </c>
      <c r="E3211" s="1">
        <v>41963</v>
      </c>
      <c r="F3211" t="s">
        <v>21</v>
      </c>
      <c r="G3211" t="s">
        <v>9984</v>
      </c>
      <c r="J3211" t="s">
        <v>25</v>
      </c>
      <c r="M3211">
        <v>1</v>
      </c>
      <c r="N3211">
        <v>1</v>
      </c>
      <c r="O3211">
        <v>2</v>
      </c>
      <c r="P3211">
        <v>-1</v>
      </c>
      <c r="Q3211">
        <v>2</v>
      </c>
      <c r="R3211" t="s">
        <v>27</v>
      </c>
      <c r="S3211">
        <v>1</v>
      </c>
    </row>
    <row r="3212" spans="1:19" ht="20.25" customHeight="1">
      <c r="A3212">
        <v>3245</v>
      </c>
      <c r="B3212">
        <v>8</v>
      </c>
      <c r="C3212" t="s">
        <v>1955</v>
      </c>
      <c r="D3212" t="s">
        <v>9985</v>
      </c>
      <c r="E3212" s="1">
        <v>41963</v>
      </c>
      <c r="F3212" t="s">
        <v>21</v>
      </c>
      <c r="G3212" t="s">
        <v>9986</v>
      </c>
      <c r="J3212" t="s">
        <v>34</v>
      </c>
      <c r="M3212">
        <v>3</v>
      </c>
      <c r="N3212">
        <v>4</v>
      </c>
      <c r="O3212">
        <v>2</v>
      </c>
      <c r="P3212">
        <v>-1</v>
      </c>
      <c r="Q3212">
        <v>3</v>
      </c>
      <c r="R3212" t="s">
        <v>105</v>
      </c>
      <c r="S3212">
        <v>2</v>
      </c>
    </row>
    <row r="3213" spans="1:19" ht="20.25" customHeight="1">
      <c r="A3213">
        <v>3246</v>
      </c>
      <c r="B3213">
        <v>10</v>
      </c>
      <c r="C3213" t="s">
        <v>1955</v>
      </c>
      <c r="D3213" t="s">
        <v>9987</v>
      </c>
      <c r="E3213" s="1">
        <v>41963</v>
      </c>
      <c r="F3213" t="s">
        <v>21</v>
      </c>
      <c r="G3213" t="s">
        <v>9988</v>
      </c>
      <c r="J3213" t="s">
        <v>34</v>
      </c>
      <c r="M3213">
        <v>4</v>
      </c>
      <c r="N3213">
        <v>3</v>
      </c>
      <c r="O3213">
        <v>1</v>
      </c>
      <c r="P3213">
        <v>-1</v>
      </c>
      <c r="Q3213">
        <v>3</v>
      </c>
      <c r="R3213" t="s">
        <v>105</v>
      </c>
      <c r="S3213">
        <v>4</v>
      </c>
    </row>
    <row r="3214" spans="1:19" ht="20.25" customHeight="1">
      <c r="A3214">
        <v>3247</v>
      </c>
      <c r="B3214">
        <v>4</v>
      </c>
      <c r="C3214" t="s">
        <v>1955</v>
      </c>
      <c r="D3214" t="s">
        <v>9989</v>
      </c>
      <c r="E3214" s="1">
        <v>41963</v>
      </c>
      <c r="F3214" t="s">
        <v>21</v>
      </c>
      <c r="G3214" t="s">
        <v>9990</v>
      </c>
      <c r="J3214" t="s">
        <v>25</v>
      </c>
      <c r="M3214">
        <v>5</v>
      </c>
      <c r="N3214">
        <v>5</v>
      </c>
      <c r="O3214">
        <v>4</v>
      </c>
      <c r="P3214">
        <v>-1</v>
      </c>
      <c r="Q3214">
        <v>4</v>
      </c>
      <c r="R3214" t="s">
        <v>105</v>
      </c>
      <c r="S3214">
        <v>3</v>
      </c>
    </row>
    <row r="3215" spans="1:19" ht="20.25" customHeight="1">
      <c r="A3215">
        <v>3248</v>
      </c>
      <c r="B3215">
        <v>6</v>
      </c>
      <c r="C3215" t="s">
        <v>1955</v>
      </c>
      <c r="D3215" t="s">
        <v>9991</v>
      </c>
      <c r="E3215" s="1">
        <v>41963</v>
      </c>
      <c r="F3215" t="s">
        <v>56</v>
      </c>
      <c r="G3215" t="s">
        <v>9992</v>
      </c>
      <c r="J3215" t="s">
        <v>34</v>
      </c>
      <c r="M3215">
        <v>1</v>
      </c>
      <c r="N3215">
        <v>5</v>
      </c>
      <c r="O3215">
        <v>2</v>
      </c>
      <c r="P3215">
        <v>-1</v>
      </c>
      <c r="Q3215">
        <v>1</v>
      </c>
      <c r="R3215" t="s">
        <v>27</v>
      </c>
      <c r="S3215">
        <v>1</v>
      </c>
    </row>
    <row r="3216" spans="1:19" ht="20.25" customHeight="1">
      <c r="A3216">
        <v>3249</v>
      </c>
      <c r="B3216">
        <v>5</v>
      </c>
      <c r="C3216" t="s">
        <v>1955</v>
      </c>
      <c r="D3216" t="s">
        <v>9993</v>
      </c>
      <c r="E3216" s="1">
        <v>41963</v>
      </c>
      <c r="F3216" t="s">
        <v>21</v>
      </c>
      <c r="G3216" t="s">
        <v>9994</v>
      </c>
      <c r="J3216" t="s">
        <v>34</v>
      </c>
      <c r="M3216">
        <v>4</v>
      </c>
      <c r="N3216">
        <v>4</v>
      </c>
      <c r="O3216">
        <v>3</v>
      </c>
      <c r="P3216">
        <v>-1</v>
      </c>
      <c r="Q3216">
        <v>3</v>
      </c>
      <c r="R3216" t="s">
        <v>105</v>
      </c>
      <c r="S3216">
        <v>3</v>
      </c>
    </row>
    <row r="3217" spans="1:19" ht="20.25" customHeight="1">
      <c r="A3217">
        <v>3250</v>
      </c>
      <c r="B3217">
        <v>9</v>
      </c>
      <c r="C3217" t="s">
        <v>1955</v>
      </c>
      <c r="D3217" t="s">
        <v>9995</v>
      </c>
      <c r="E3217" s="1">
        <v>41963</v>
      </c>
      <c r="F3217" t="s">
        <v>21</v>
      </c>
      <c r="G3217" t="s">
        <v>9996</v>
      </c>
      <c r="J3217" t="s">
        <v>25</v>
      </c>
      <c r="M3217">
        <v>1</v>
      </c>
      <c r="N3217">
        <v>1</v>
      </c>
      <c r="O3217">
        <v>2</v>
      </c>
      <c r="P3217">
        <v>-1</v>
      </c>
      <c r="Q3217">
        <v>2</v>
      </c>
      <c r="R3217" t="s">
        <v>27</v>
      </c>
      <c r="S3217">
        <v>3</v>
      </c>
    </row>
    <row r="3218" spans="1:19" ht="20.25" customHeight="1">
      <c r="A3218">
        <v>3251</v>
      </c>
      <c r="B3218">
        <v>2</v>
      </c>
      <c r="C3218" t="s">
        <v>1955</v>
      </c>
      <c r="D3218" t="s">
        <v>6558</v>
      </c>
      <c r="E3218" s="1">
        <v>41963</v>
      </c>
      <c r="F3218" t="s">
        <v>21</v>
      </c>
      <c r="G3218" t="s">
        <v>9997</v>
      </c>
      <c r="J3218" t="s">
        <v>34</v>
      </c>
      <c r="M3218">
        <v>4</v>
      </c>
      <c r="N3218">
        <v>5</v>
      </c>
      <c r="O3218">
        <v>4</v>
      </c>
      <c r="P3218">
        <v>-1</v>
      </c>
      <c r="Q3218">
        <v>5</v>
      </c>
      <c r="R3218" t="s">
        <v>105</v>
      </c>
      <c r="S3218">
        <v>1</v>
      </c>
    </row>
    <row r="3219" spans="1:19" ht="20.25" customHeight="1">
      <c r="A3219">
        <v>3252</v>
      </c>
      <c r="B3219">
        <v>8</v>
      </c>
      <c r="C3219" t="s">
        <v>1955</v>
      </c>
      <c r="D3219" t="s">
        <v>9998</v>
      </c>
      <c r="E3219" s="1">
        <v>41963</v>
      </c>
      <c r="F3219" t="s">
        <v>56</v>
      </c>
      <c r="G3219" t="s">
        <v>9999</v>
      </c>
      <c r="J3219" t="s">
        <v>25</v>
      </c>
      <c r="M3219">
        <v>1</v>
      </c>
      <c r="N3219">
        <v>4</v>
      </c>
      <c r="O3219">
        <v>4</v>
      </c>
      <c r="P3219">
        <v>-1</v>
      </c>
      <c r="Q3219">
        <v>5</v>
      </c>
      <c r="R3219" t="s">
        <v>105</v>
      </c>
      <c r="S3219">
        <v>4</v>
      </c>
    </row>
    <row r="3220" spans="1:19" ht="20.25" customHeight="1">
      <c r="A3220">
        <v>3253</v>
      </c>
      <c r="B3220">
        <v>4</v>
      </c>
      <c r="C3220" t="s">
        <v>1955</v>
      </c>
      <c r="D3220" t="s">
        <v>10000</v>
      </c>
      <c r="E3220" s="1">
        <v>41963</v>
      </c>
      <c r="F3220" t="s">
        <v>21</v>
      </c>
      <c r="G3220" t="s">
        <v>10001</v>
      </c>
      <c r="J3220" t="s">
        <v>25</v>
      </c>
      <c r="M3220">
        <v>5</v>
      </c>
      <c r="N3220">
        <v>5</v>
      </c>
      <c r="O3220">
        <v>5</v>
      </c>
      <c r="P3220">
        <v>-1</v>
      </c>
      <c r="Q3220">
        <v>5</v>
      </c>
      <c r="R3220" t="s">
        <v>105</v>
      </c>
      <c r="S3220">
        <v>5</v>
      </c>
    </row>
    <row r="3221" spans="1:19" ht="20.25" customHeight="1">
      <c r="A3221">
        <v>3254</v>
      </c>
      <c r="B3221">
        <v>9</v>
      </c>
      <c r="C3221" t="s">
        <v>1955</v>
      </c>
      <c r="D3221" t="s">
        <v>10002</v>
      </c>
      <c r="E3221" s="1">
        <v>41963</v>
      </c>
      <c r="F3221" t="s">
        <v>157</v>
      </c>
      <c r="G3221" t="s">
        <v>10003</v>
      </c>
      <c r="J3221" t="s">
        <v>34</v>
      </c>
      <c r="M3221">
        <v>1</v>
      </c>
      <c r="N3221">
        <v>4</v>
      </c>
      <c r="O3221">
        <v>4</v>
      </c>
      <c r="P3221">
        <v>-1</v>
      </c>
      <c r="Q3221">
        <v>1</v>
      </c>
      <c r="R3221" t="s">
        <v>105</v>
      </c>
      <c r="S3221">
        <v>4</v>
      </c>
    </row>
    <row r="3222" spans="1:19" ht="20.25" customHeight="1">
      <c r="A3222">
        <v>3255</v>
      </c>
      <c r="B3222">
        <v>5</v>
      </c>
      <c r="C3222" t="s">
        <v>1955</v>
      </c>
      <c r="D3222" t="s">
        <v>10004</v>
      </c>
      <c r="E3222" s="1">
        <v>41963</v>
      </c>
      <c r="F3222" t="s">
        <v>21</v>
      </c>
      <c r="G3222" t="s">
        <v>10005</v>
      </c>
      <c r="J3222" t="s">
        <v>34</v>
      </c>
      <c r="M3222">
        <v>3</v>
      </c>
      <c r="N3222">
        <v>3</v>
      </c>
      <c r="O3222">
        <v>2</v>
      </c>
      <c r="P3222">
        <v>-1</v>
      </c>
      <c r="Q3222">
        <v>3</v>
      </c>
      <c r="R3222" t="s">
        <v>105</v>
      </c>
      <c r="S3222">
        <v>3</v>
      </c>
    </row>
    <row r="3223" spans="1:19" ht="20.25" customHeight="1">
      <c r="A3223">
        <v>3256</v>
      </c>
      <c r="B3223">
        <v>10</v>
      </c>
      <c r="C3223" t="s">
        <v>1955</v>
      </c>
      <c r="D3223" t="s">
        <v>10006</v>
      </c>
      <c r="E3223" s="1">
        <v>41963</v>
      </c>
      <c r="F3223" t="s">
        <v>793</v>
      </c>
      <c r="G3223" t="s">
        <v>10007</v>
      </c>
      <c r="J3223" t="s">
        <v>25</v>
      </c>
      <c r="M3223">
        <v>4</v>
      </c>
      <c r="N3223">
        <v>5</v>
      </c>
      <c r="O3223">
        <v>5</v>
      </c>
      <c r="P3223">
        <v>-1</v>
      </c>
      <c r="Q3223">
        <v>5</v>
      </c>
      <c r="R3223" t="s">
        <v>105</v>
      </c>
      <c r="S3223">
        <v>4</v>
      </c>
    </row>
    <row r="3224" spans="1:19" ht="20.25" customHeight="1">
      <c r="A3224">
        <v>3257</v>
      </c>
      <c r="B3224">
        <v>7</v>
      </c>
      <c r="C3224" t="s">
        <v>1955</v>
      </c>
      <c r="D3224" t="s">
        <v>10008</v>
      </c>
      <c r="E3224" s="1">
        <v>41963</v>
      </c>
      <c r="F3224" t="s">
        <v>157</v>
      </c>
      <c r="G3224" t="s">
        <v>10009</v>
      </c>
      <c r="J3224" t="s">
        <v>34</v>
      </c>
      <c r="M3224">
        <v>1</v>
      </c>
      <c r="N3224">
        <v>5</v>
      </c>
      <c r="O3224">
        <v>2</v>
      </c>
      <c r="P3224">
        <v>-1</v>
      </c>
      <c r="Q3224">
        <v>1</v>
      </c>
      <c r="R3224" t="s">
        <v>27</v>
      </c>
      <c r="S3224">
        <v>1</v>
      </c>
    </row>
    <row r="3225" spans="1:19" ht="20.25" customHeight="1">
      <c r="A3225">
        <v>3258</v>
      </c>
      <c r="B3225">
        <v>4</v>
      </c>
      <c r="C3225" t="s">
        <v>1955</v>
      </c>
      <c r="D3225" t="s">
        <v>10010</v>
      </c>
      <c r="E3225" s="1">
        <v>41963</v>
      </c>
      <c r="F3225" t="s">
        <v>594</v>
      </c>
      <c r="G3225" t="s">
        <v>10011</v>
      </c>
      <c r="J3225" t="s">
        <v>25</v>
      </c>
      <c r="M3225">
        <v>3</v>
      </c>
      <c r="N3225">
        <v>2</v>
      </c>
      <c r="O3225">
        <v>1</v>
      </c>
      <c r="P3225">
        <v>-1</v>
      </c>
      <c r="Q3225">
        <v>2</v>
      </c>
      <c r="R3225" t="s">
        <v>27</v>
      </c>
      <c r="S3225">
        <v>5</v>
      </c>
    </row>
    <row r="3226" spans="1:19" ht="20.25" customHeight="1">
      <c r="A3226">
        <v>3259</v>
      </c>
      <c r="B3226">
        <v>9</v>
      </c>
      <c r="C3226" t="s">
        <v>1955</v>
      </c>
      <c r="D3226" t="s">
        <v>10012</v>
      </c>
      <c r="E3226" s="1">
        <v>41963</v>
      </c>
      <c r="F3226" t="s">
        <v>1099</v>
      </c>
      <c r="G3226" t="s">
        <v>10013</v>
      </c>
      <c r="J3226" t="s">
        <v>59</v>
      </c>
      <c r="M3226">
        <v>1</v>
      </c>
      <c r="N3226">
        <v>4</v>
      </c>
      <c r="O3226">
        <v>2</v>
      </c>
      <c r="P3226">
        <v>-1</v>
      </c>
      <c r="Q3226">
        <v>2</v>
      </c>
      <c r="R3226" t="s">
        <v>27</v>
      </c>
      <c r="S3226">
        <v>2</v>
      </c>
    </row>
    <row r="3227" spans="1:19" ht="20.25" customHeight="1">
      <c r="A3227">
        <v>3260</v>
      </c>
      <c r="B3227">
        <v>2</v>
      </c>
      <c r="C3227" t="s">
        <v>1955</v>
      </c>
      <c r="D3227" t="s">
        <v>6558</v>
      </c>
      <c r="E3227" s="1">
        <v>41963</v>
      </c>
      <c r="F3227" t="s">
        <v>21</v>
      </c>
      <c r="G3227" t="s">
        <v>9997</v>
      </c>
      <c r="J3227" t="s">
        <v>25</v>
      </c>
      <c r="M3227">
        <v>2</v>
      </c>
      <c r="N3227">
        <v>2</v>
      </c>
      <c r="O3227">
        <v>3</v>
      </c>
      <c r="P3227">
        <v>-1</v>
      </c>
      <c r="Q3227">
        <v>3</v>
      </c>
      <c r="R3227" t="s">
        <v>27</v>
      </c>
      <c r="S3227">
        <v>2</v>
      </c>
    </row>
    <row r="3228" spans="1:19" ht="20.25" customHeight="1">
      <c r="A3228">
        <v>3261</v>
      </c>
      <c r="B3228">
        <v>3</v>
      </c>
      <c r="C3228" t="s">
        <v>1955</v>
      </c>
      <c r="D3228" t="s">
        <v>10014</v>
      </c>
      <c r="E3228" s="1">
        <v>41960</v>
      </c>
      <c r="F3228" t="s">
        <v>21</v>
      </c>
      <c r="G3228" t="s">
        <v>10015</v>
      </c>
      <c r="J3228" t="s">
        <v>25</v>
      </c>
      <c r="M3228">
        <v>3</v>
      </c>
      <c r="N3228">
        <v>3</v>
      </c>
      <c r="O3228">
        <v>3</v>
      </c>
      <c r="P3228">
        <v>-1</v>
      </c>
      <c r="Q3228">
        <v>2</v>
      </c>
      <c r="R3228" t="s">
        <v>27</v>
      </c>
      <c r="S3228">
        <v>4</v>
      </c>
    </row>
    <row r="3229" spans="1:19" ht="20.25" customHeight="1">
      <c r="A3229">
        <v>3262</v>
      </c>
      <c r="B3229">
        <v>2</v>
      </c>
      <c r="C3229" t="s">
        <v>1955</v>
      </c>
      <c r="D3229" t="s">
        <v>9480</v>
      </c>
      <c r="E3229" s="1">
        <v>41960</v>
      </c>
      <c r="F3229" t="s">
        <v>21</v>
      </c>
      <c r="G3229" t="s">
        <v>10016</v>
      </c>
      <c r="J3229" t="s">
        <v>25</v>
      </c>
      <c r="M3229">
        <v>5</v>
      </c>
      <c r="N3229">
        <v>5</v>
      </c>
      <c r="O3229">
        <v>3</v>
      </c>
      <c r="P3229">
        <v>-1</v>
      </c>
      <c r="Q3229">
        <v>5</v>
      </c>
      <c r="R3229" t="s">
        <v>105</v>
      </c>
      <c r="S3229">
        <v>1</v>
      </c>
    </row>
    <row r="3230" spans="1:19" ht="20.25" customHeight="1">
      <c r="A3230">
        <v>3263</v>
      </c>
      <c r="B3230">
        <v>6</v>
      </c>
      <c r="C3230" t="s">
        <v>1955</v>
      </c>
      <c r="D3230" t="s">
        <v>10017</v>
      </c>
      <c r="E3230" s="1">
        <v>41960</v>
      </c>
      <c r="F3230" t="s">
        <v>21</v>
      </c>
      <c r="G3230" t="s">
        <v>10018</v>
      </c>
      <c r="J3230" t="s">
        <v>34</v>
      </c>
      <c r="M3230">
        <v>5</v>
      </c>
      <c r="N3230">
        <v>5</v>
      </c>
      <c r="O3230">
        <v>4</v>
      </c>
      <c r="P3230">
        <v>-1</v>
      </c>
      <c r="Q3230">
        <v>5</v>
      </c>
      <c r="R3230" t="s">
        <v>105</v>
      </c>
      <c r="S3230">
        <v>4</v>
      </c>
    </row>
    <row r="3231" spans="1:19" ht="20.25" customHeight="1">
      <c r="A3231">
        <v>3264</v>
      </c>
      <c r="B3231">
        <v>1</v>
      </c>
      <c r="C3231" t="s">
        <v>1955</v>
      </c>
      <c r="D3231" t="s">
        <v>10019</v>
      </c>
      <c r="E3231" s="1">
        <v>41960</v>
      </c>
      <c r="F3231" t="s">
        <v>21</v>
      </c>
      <c r="G3231" t="s">
        <v>10020</v>
      </c>
      <c r="J3231" t="s">
        <v>34</v>
      </c>
      <c r="M3231">
        <v>3</v>
      </c>
      <c r="N3231">
        <v>3</v>
      </c>
      <c r="O3231">
        <v>3</v>
      </c>
      <c r="P3231">
        <v>-1</v>
      </c>
      <c r="Q3231">
        <v>4</v>
      </c>
      <c r="R3231" t="s">
        <v>105</v>
      </c>
      <c r="S3231">
        <v>3</v>
      </c>
    </row>
    <row r="3232" spans="1:19" ht="20.25" customHeight="1">
      <c r="A3232">
        <v>3265</v>
      </c>
      <c r="B3232">
        <v>9</v>
      </c>
      <c r="C3232" t="s">
        <v>1955</v>
      </c>
      <c r="D3232" t="s">
        <v>10021</v>
      </c>
      <c r="E3232" s="1">
        <v>41955</v>
      </c>
      <c r="F3232" t="s">
        <v>56</v>
      </c>
      <c r="G3232" t="s">
        <v>10022</v>
      </c>
      <c r="J3232" t="s">
        <v>25</v>
      </c>
      <c r="M3232">
        <v>4</v>
      </c>
      <c r="N3232">
        <v>5</v>
      </c>
      <c r="O3232">
        <v>4</v>
      </c>
      <c r="P3232">
        <v>-1</v>
      </c>
      <c r="Q3232">
        <v>4</v>
      </c>
      <c r="R3232" t="s">
        <v>105</v>
      </c>
      <c r="S3232">
        <v>1</v>
      </c>
    </row>
    <row r="3233" spans="1:19" ht="20.25" customHeight="1">
      <c r="A3233">
        <v>3266</v>
      </c>
      <c r="B3233">
        <v>9</v>
      </c>
      <c r="C3233" t="s">
        <v>1955</v>
      </c>
      <c r="D3233" t="s">
        <v>8776</v>
      </c>
      <c r="E3233" s="1">
        <v>41955</v>
      </c>
      <c r="F3233" t="s">
        <v>283</v>
      </c>
      <c r="G3233" t="s">
        <v>10023</v>
      </c>
      <c r="J3233" t="s">
        <v>94</v>
      </c>
      <c r="M3233">
        <v>1</v>
      </c>
      <c r="N3233">
        <v>1</v>
      </c>
      <c r="O3233">
        <v>1</v>
      </c>
      <c r="P3233">
        <v>-1</v>
      </c>
      <c r="Q3233">
        <v>1</v>
      </c>
      <c r="R3233" t="s">
        <v>27</v>
      </c>
      <c r="S3233">
        <v>1</v>
      </c>
    </row>
    <row r="3234" spans="1:19" ht="20.25" customHeight="1">
      <c r="A3234">
        <v>3267</v>
      </c>
      <c r="B3234">
        <v>6</v>
      </c>
      <c r="C3234" t="s">
        <v>1955</v>
      </c>
      <c r="D3234" t="s">
        <v>10024</v>
      </c>
      <c r="E3234" s="1">
        <v>41955</v>
      </c>
      <c r="F3234" t="s">
        <v>85</v>
      </c>
      <c r="G3234" t="s">
        <v>10025</v>
      </c>
      <c r="J3234" t="s">
        <v>25</v>
      </c>
      <c r="M3234">
        <v>5</v>
      </c>
      <c r="N3234">
        <v>5</v>
      </c>
      <c r="O3234">
        <v>5</v>
      </c>
      <c r="P3234">
        <v>-1</v>
      </c>
      <c r="Q3234">
        <v>5</v>
      </c>
      <c r="R3234" t="s">
        <v>105</v>
      </c>
      <c r="S3234">
        <v>1</v>
      </c>
    </row>
    <row r="3235" spans="1:19" ht="20.25" customHeight="1">
      <c r="A3235">
        <v>3268</v>
      </c>
      <c r="B3235">
        <v>9</v>
      </c>
      <c r="C3235" t="s">
        <v>1955</v>
      </c>
      <c r="D3235" t="s">
        <v>1204</v>
      </c>
      <c r="E3235" s="1">
        <v>41955</v>
      </c>
      <c r="F3235" t="s">
        <v>21</v>
      </c>
      <c r="G3235" t="s">
        <v>10026</v>
      </c>
      <c r="J3235" t="s">
        <v>94</v>
      </c>
      <c r="M3235">
        <v>4</v>
      </c>
      <c r="N3235">
        <v>5</v>
      </c>
      <c r="O3235">
        <v>4</v>
      </c>
      <c r="P3235">
        <v>-1</v>
      </c>
      <c r="Q3235">
        <v>5</v>
      </c>
      <c r="R3235" t="s">
        <v>105</v>
      </c>
      <c r="S3235">
        <v>4</v>
      </c>
    </row>
    <row r="3236" spans="1:19" ht="20.25" customHeight="1">
      <c r="A3236">
        <v>3269</v>
      </c>
      <c r="B3236">
        <v>1</v>
      </c>
      <c r="C3236" t="s">
        <v>1955</v>
      </c>
      <c r="D3236" t="s">
        <v>10027</v>
      </c>
      <c r="E3236" s="1">
        <v>41955</v>
      </c>
      <c r="F3236" t="s">
        <v>56</v>
      </c>
      <c r="G3236" t="s">
        <v>10028</v>
      </c>
      <c r="J3236" t="s">
        <v>25</v>
      </c>
      <c r="M3236">
        <v>5</v>
      </c>
      <c r="N3236">
        <v>5</v>
      </c>
      <c r="O3236">
        <v>3</v>
      </c>
      <c r="P3236">
        <v>-1</v>
      </c>
      <c r="Q3236">
        <v>5</v>
      </c>
      <c r="R3236" t="s">
        <v>105</v>
      </c>
      <c r="S3236">
        <v>1</v>
      </c>
    </row>
    <row r="3237" spans="1:19" ht="20.25" customHeight="1">
      <c r="A3237">
        <v>3270</v>
      </c>
      <c r="B3237">
        <v>10</v>
      </c>
      <c r="C3237" t="s">
        <v>1955</v>
      </c>
      <c r="D3237" t="s">
        <v>10029</v>
      </c>
      <c r="E3237" s="1">
        <v>41955</v>
      </c>
      <c r="F3237" t="s">
        <v>4365</v>
      </c>
      <c r="G3237" t="s">
        <v>10030</v>
      </c>
      <c r="J3237" t="s">
        <v>34</v>
      </c>
      <c r="M3237">
        <v>3</v>
      </c>
      <c r="N3237">
        <v>1</v>
      </c>
      <c r="O3237">
        <v>2</v>
      </c>
      <c r="P3237">
        <v>-1</v>
      </c>
      <c r="Q3237">
        <v>2</v>
      </c>
      <c r="R3237" t="s">
        <v>27</v>
      </c>
      <c r="S3237">
        <v>2</v>
      </c>
    </row>
    <row r="3238" spans="1:19" ht="20.25" customHeight="1">
      <c r="A3238">
        <v>3271</v>
      </c>
      <c r="B3238">
        <v>9</v>
      </c>
      <c r="C3238" t="s">
        <v>1955</v>
      </c>
      <c r="D3238" t="s">
        <v>8776</v>
      </c>
      <c r="E3238" s="1">
        <v>41955</v>
      </c>
      <c r="F3238" t="s">
        <v>283</v>
      </c>
      <c r="G3238" t="s">
        <v>10031</v>
      </c>
      <c r="J3238" t="s">
        <v>34</v>
      </c>
      <c r="M3238">
        <v>2</v>
      </c>
      <c r="N3238">
        <v>1</v>
      </c>
      <c r="O3238">
        <v>1</v>
      </c>
      <c r="P3238">
        <v>-1</v>
      </c>
      <c r="Q3238">
        <v>3</v>
      </c>
      <c r="R3238" t="s">
        <v>27</v>
      </c>
      <c r="S3238">
        <v>4</v>
      </c>
    </row>
    <row r="3239" spans="1:19" ht="20.25" customHeight="1">
      <c r="A3239">
        <v>3272</v>
      </c>
      <c r="B3239">
        <v>9</v>
      </c>
      <c r="C3239" t="s">
        <v>1955</v>
      </c>
      <c r="D3239" t="s">
        <v>10021</v>
      </c>
      <c r="E3239" s="1">
        <v>41955</v>
      </c>
      <c r="F3239" t="s">
        <v>56</v>
      </c>
      <c r="G3239" t="s">
        <v>10022</v>
      </c>
      <c r="J3239" t="s">
        <v>25</v>
      </c>
      <c r="M3239">
        <v>3</v>
      </c>
      <c r="N3239">
        <v>1</v>
      </c>
      <c r="O3239">
        <v>1</v>
      </c>
      <c r="P3239">
        <v>-1</v>
      </c>
      <c r="Q3239">
        <v>3</v>
      </c>
      <c r="R3239" t="s">
        <v>27</v>
      </c>
      <c r="S3239">
        <v>1</v>
      </c>
    </row>
    <row r="3240" spans="1:19" ht="20.25" customHeight="1">
      <c r="A3240">
        <v>3273</v>
      </c>
      <c r="B3240">
        <v>2</v>
      </c>
      <c r="C3240" t="s">
        <v>1955</v>
      </c>
      <c r="D3240" t="s">
        <v>10032</v>
      </c>
      <c r="E3240" s="1">
        <v>41954</v>
      </c>
      <c r="F3240" t="s">
        <v>372</v>
      </c>
      <c r="G3240" t="s">
        <v>10033</v>
      </c>
      <c r="J3240" t="s">
        <v>34</v>
      </c>
      <c r="M3240">
        <v>5</v>
      </c>
      <c r="N3240">
        <v>5</v>
      </c>
      <c r="O3240">
        <v>5</v>
      </c>
      <c r="P3240">
        <v>-1</v>
      </c>
      <c r="Q3240">
        <v>4</v>
      </c>
      <c r="R3240" t="s">
        <v>105</v>
      </c>
      <c r="S3240">
        <v>3</v>
      </c>
    </row>
    <row r="3241" spans="1:19" ht="20.25" customHeight="1">
      <c r="A3241">
        <v>3274</v>
      </c>
      <c r="B3241">
        <v>3</v>
      </c>
      <c r="C3241" t="s">
        <v>1955</v>
      </c>
      <c r="D3241" t="s">
        <v>10034</v>
      </c>
      <c r="E3241" s="1">
        <v>41949</v>
      </c>
      <c r="F3241" t="s">
        <v>21</v>
      </c>
      <c r="G3241" t="s">
        <v>10035</v>
      </c>
      <c r="J3241" t="s">
        <v>25</v>
      </c>
      <c r="M3241">
        <v>2</v>
      </c>
      <c r="N3241">
        <v>3</v>
      </c>
      <c r="O3241">
        <v>1</v>
      </c>
      <c r="P3241">
        <v>-1</v>
      </c>
      <c r="Q3241">
        <v>2</v>
      </c>
      <c r="R3241" t="s">
        <v>27</v>
      </c>
      <c r="S3241">
        <v>1</v>
      </c>
    </row>
    <row r="3242" spans="1:19" ht="20.25" customHeight="1">
      <c r="A3242">
        <v>3275</v>
      </c>
      <c r="B3242">
        <v>4</v>
      </c>
      <c r="C3242" t="s">
        <v>1955</v>
      </c>
      <c r="D3242" t="s">
        <v>10036</v>
      </c>
      <c r="E3242" s="1">
        <v>41949</v>
      </c>
      <c r="F3242" t="s">
        <v>21</v>
      </c>
      <c r="G3242" t="s">
        <v>10037</v>
      </c>
      <c r="J3242" t="s">
        <v>34</v>
      </c>
      <c r="M3242">
        <v>2</v>
      </c>
      <c r="N3242">
        <v>5</v>
      </c>
      <c r="O3242">
        <v>4</v>
      </c>
      <c r="P3242">
        <v>-1</v>
      </c>
      <c r="Q3242">
        <v>4</v>
      </c>
      <c r="R3242" t="s">
        <v>105</v>
      </c>
      <c r="S3242">
        <v>2</v>
      </c>
    </row>
    <row r="3243" spans="1:19" ht="20.25" customHeight="1">
      <c r="A3243">
        <v>3276</v>
      </c>
      <c r="B3243">
        <v>8</v>
      </c>
      <c r="C3243" t="s">
        <v>1955</v>
      </c>
      <c r="D3243" t="s">
        <v>10038</v>
      </c>
      <c r="E3243" s="1">
        <v>41949</v>
      </c>
      <c r="F3243" t="s">
        <v>157</v>
      </c>
      <c r="G3243" t="s">
        <v>10039</v>
      </c>
      <c r="J3243" t="s">
        <v>25</v>
      </c>
      <c r="M3243">
        <v>2</v>
      </c>
      <c r="N3243">
        <v>1</v>
      </c>
      <c r="O3243">
        <v>1</v>
      </c>
      <c r="P3243">
        <v>-1</v>
      </c>
      <c r="Q3243">
        <v>2</v>
      </c>
      <c r="R3243" t="s">
        <v>27</v>
      </c>
      <c r="S3243">
        <v>2</v>
      </c>
    </row>
    <row r="3244" spans="1:19" ht="20.25" customHeight="1">
      <c r="A3244">
        <v>3277</v>
      </c>
      <c r="B3244">
        <v>3</v>
      </c>
      <c r="C3244" t="s">
        <v>1955</v>
      </c>
      <c r="D3244" t="s">
        <v>10040</v>
      </c>
      <c r="E3244" s="1">
        <v>41949</v>
      </c>
      <c r="F3244" t="s">
        <v>21</v>
      </c>
      <c r="G3244" t="s">
        <v>10041</v>
      </c>
      <c r="J3244" t="s">
        <v>34</v>
      </c>
      <c r="M3244">
        <v>2</v>
      </c>
      <c r="N3244">
        <v>5</v>
      </c>
      <c r="O3244">
        <v>4</v>
      </c>
      <c r="P3244">
        <v>-1</v>
      </c>
      <c r="Q3244">
        <v>4</v>
      </c>
      <c r="R3244" t="s">
        <v>105</v>
      </c>
      <c r="S3244">
        <v>2</v>
      </c>
    </row>
    <row r="3245" spans="1:19" ht="20.25" customHeight="1">
      <c r="A3245">
        <v>3278</v>
      </c>
      <c r="B3245">
        <v>8</v>
      </c>
      <c r="C3245" t="s">
        <v>1955</v>
      </c>
      <c r="D3245" t="s">
        <v>10034</v>
      </c>
      <c r="E3245" s="1">
        <v>41949</v>
      </c>
      <c r="F3245" t="s">
        <v>21</v>
      </c>
      <c r="G3245" t="s">
        <v>10042</v>
      </c>
      <c r="J3245" t="s">
        <v>25</v>
      </c>
      <c r="M3245">
        <v>2</v>
      </c>
      <c r="N3245">
        <v>1</v>
      </c>
      <c r="O3245">
        <v>1</v>
      </c>
      <c r="P3245">
        <v>-1</v>
      </c>
      <c r="Q3245">
        <v>2</v>
      </c>
      <c r="R3245" t="s">
        <v>27</v>
      </c>
      <c r="S3245">
        <v>2</v>
      </c>
    </row>
    <row r="3246" spans="1:19" ht="20.25" customHeight="1">
      <c r="A3246">
        <v>3279</v>
      </c>
      <c r="B3246">
        <v>4</v>
      </c>
      <c r="C3246" t="s">
        <v>1955</v>
      </c>
      <c r="D3246" t="s">
        <v>10043</v>
      </c>
      <c r="E3246" s="1">
        <v>41949</v>
      </c>
      <c r="F3246" t="s">
        <v>21</v>
      </c>
      <c r="G3246" t="s">
        <v>10044</v>
      </c>
      <c r="J3246" t="s">
        <v>59</v>
      </c>
      <c r="M3246">
        <v>2</v>
      </c>
      <c r="N3246">
        <v>3</v>
      </c>
      <c r="O3246">
        <v>1</v>
      </c>
      <c r="P3246">
        <v>-1</v>
      </c>
      <c r="Q3246">
        <v>3</v>
      </c>
      <c r="R3246" t="s">
        <v>27</v>
      </c>
      <c r="S3246">
        <v>1</v>
      </c>
    </row>
    <row r="3247" spans="1:19" ht="20.25" customHeight="1">
      <c r="A3247">
        <v>3280</v>
      </c>
      <c r="B3247">
        <v>8</v>
      </c>
      <c r="C3247" t="s">
        <v>1955</v>
      </c>
      <c r="D3247" t="s">
        <v>10034</v>
      </c>
      <c r="E3247" s="1">
        <v>41949</v>
      </c>
      <c r="F3247" t="s">
        <v>21</v>
      </c>
      <c r="G3247" t="s">
        <v>10042</v>
      </c>
      <c r="J3247" t="s">
        <v>25</v>
      </c>
      <c r="M3247">
        <v>4</v>
      </c>
      <c r="N3247">
        <v>2</v>
      </c>
      <c r="O3247">
        <v>2</v>
      </c>
      <c r="P3247">
        <v>-1</v>
      </c>
      <c r="Q3247">
        <v>4</v>
      </c>
      <c r="R3247" t="s">
        <v>27</v>
      </c>
      <c r="S3247">
        <v>2</v>
      </c>
    </row>
    <row r="3248" spans="1:19" ht="20.25" customHeight="1">
      <c r="A3248">
        <v>3281</v>
      </c>
      <c r="B3248">
        <v>4</v>
      </c>
      <c r="C3248" t="s">
        <v>1955</v>
      </c>
      <c r="D3248" t="s">
        <v>10043</v>
      </c>
      <c r="E3248" s="1">
        <v>41949</v>
      </c>
      <c r="F3248" t="s">
        <v>21</v>
      </c>
      <c r="G3248" t="s">
        <v>10044</v>
      </c>
      <c r="J3248" t="s">
        <v>34</v>
      </c>
      <c r="M3248">
        <v>1</v>
      </c>
      <c r="N3248">
        <v>2</v>
      </c>
      <c r="O3248">
        <v>2</v>
      </c>
      <c r="P3248">
        <v>-1</v>
      </c>
      <c r="Q3248">
        <v>1</v>
      </c>
      <c r="R3248" t="s">
        <v>27</v>
      </c>
      <c r="S3248">
        <v>1</v>
      </c>
    </row>
    <row r="3249" spans="1:19" ht="20.25" customHeight="1">
      <c r="A3249">
        <v>3282</v>
      </c>
      <c r="B3249">
        <v>3</v>
      </c>
      <c r="C3249" t="s">
        <v>1955</v>
      </c>
      <c r="D3249" t="s">
        <v>10045</v>
      </c>
      <c r="E3249" s="1">
        <v>41948</v>
      </c>
      <c r="F3249" t="s">
        <v>793</v>
      </c>
      <c r="G3249" t="s">
        <v>10046</v>
      </c>
      <c r="J3249" t="s">
        <v>34</v>
      </c>
      <c r="M3249">
        <v>4</v>
      </c>
      <c r="N3249">
        <v>5</v>
      </c>
      <c r="O3249">
        <v>4</v>
      </c>
      <c r="P3249">
        <v>-1</v>
      </c>
      <c r="Q3249">
        <v>5</v>
      </c>
      <c r="R3249" t="s">
        <v>105</v>
      </c>
      <c r="S3249">
        <v>3</v>
      </c>
    </row>
    <row r="3250" spans="1:19" ht="20.25" customHeight="1">
      <c r="A3250">
        <v>3283</v>
      </c>
      <c r="B3250">
        <v>4</v>
      </c>
      <c r="C3250" t="s">
        <v>1955</v>
      </c>
      <c r="D3250" t="s">
        <v>10047</v>
      </c>
      <c r="E3250" s="1">
        <v>41946</v>
      </c>
      <c r="F3250" t="s">
        <v>21</v>
      </c>
      <c r="G3250" t="s">
        <v>10048</v>
      </c>
      <c r="J3250" t="s">
        <v>25</v>
      </c>
      <c r="M3250">
        <v>3</v>
      </c>
      <c r="N3250">
        <v>2</v>
      </c>
      <c r="O3250">
        <v>1</v>
      </c>
      <c r="P3250">
        <v>-1</v>
      </c>
      <c r="Q3250">
        <v>2</v>
      </c>
      <c r="R3250" t="s">
        <v>27</v>
      </c>
      <c r="S3250">
        <v>1</v>
      </c>
    </row>
    <row r="3251" spans="1:19" ht="20.25" customHeight="1">
      <c r="A3251">
        <v>3284</v>
      </c>
      <c r="B3251">
        <v>3</v>
      </c>
      <c r="C3251" t="s">
        <v>1955</v>
      </c>
      <c r="D3251" t="s">
        <v>10049</v>
      </c>
      <c r="E3251" s="1">
        <v>41946</v>
      </c>
      <c r="F3251" t="s">
        <v>21</v>
      </c>
      <c r="G3251" t="s">
        <v>10050</v>
      </c>
      <c r="J3251" t="s">
        <v>25</v>
      </c>
      <c r="M3251">
        <v>3</v>
      </c>
      <c r="N3251">
        <v>3</v>
      </c>
      <c r="O3251">
        <v>3</v>
      </c>
      <c r="P3251">
        <v>-1</v>
      </c>
      <c r="Q3251">
        <v>3</v>
      </c>
      <c r="R3251" t="s">
        <v>27</v>
      </c>
      <c r="S3251">
        <v>1</v>
      </c>
    </row>
    <row r="3252" spans="1:19" ht="20.25" customHeight="1">
      <c r="A3252">
        <v>3285</v>
      </c>
      <c r="B3252">
        <v>8</v>
      </c>
      <c r="C3252" t="s">
        <v>1955</v>
      </c>
      <c r="D3252" t="s">
        <v>10051</v>
      </c>
      <c r="E3252" s="1">
        <v>41946</v>
      </c>
      <c r="F3252" t="s">
        <v>21</v>
      </c>
      <c r="G3252" t="s">
        <v>10052</v>
      </c>
      <c r="J3252" t="s">
        <v>25</v>
      </c>
      <c r="M3252">
        <v>3</v>
      </c>
      <c r="N3252">
        <v>3</v>
      </c>
      <c r="O3252">
        <v>4</v>
      </c>
      <c r="P3252">
        <v>-1</v>
      </c>
      <c r="Q3252">
        <v>3</v>
      </c>
      <c r="R3252" t="s">
        <v>27</v>
      </c>
      <c r="S3252">
        <v>2</v>
      </c>
    </row>
    <row r="3253" spans="1:19" ht="20.25" customHeight="1">
      <c r="A3253">
        <v>3286</v>
      </c>
      <c r="B3253">
        <v>3</v>
      </c>
      <c r="C3253" t="s">
        <v>1955</v>
      </c>
      <c r="D3253" t="s">
        <v>10053</v>
      </c>
      <c r="E3253" s="1">
        <v>41946</v>
      </c>
      <c r="F3253" t="s">
        <v>56</v>
      </c>
      <c r="G3253" t="s">
        <v>10054</v>
      </c>
      <c r="J3253" t="s">
        <v>25</v>
      </c>
      <c r="M3253">
        <v>4</v>
      </c>
      <c r="N3253">
        <v>1</v>
      </c>
      <c r="O3253">
        <v>2</v>
      </c>
      <c r="P3253">
        <v>-1</v>
      </c>
      <c r="Q3253">
        <v>1</v>
      </c>
      <c r="R3253" t="s">
        <v>27</v>
      </c>
      <c r="S3253">
        <v>1</v>
      </c>
    </row>
    <row r="3254" spans="1:19" ht="20.25" customHeight="1">
      <c r="A3254">
        <v>3287</v>
      </c>
      <c r="B3254">
        <v>6</v>
      </c>
      <c r="C3254" t="s">
        <v>1955</v>
      </c>
      <c r="D3254" t="s">
        <v>10055</v>
      </c>
      <c r="E3254" s="1">
        <v>41946</v>
      </c>
      <c r="F3254" t="s">
        <v>21</v>
      </c>
      <c r="G3254" t="s">
        <v>10056</v>
      </c>
      <c r="J3254" t="s">
        <v>25</v>
      </c>
      <c r="M3254">
        <v>4</v>
      </c>
      <c r="N3254">
        <v>2</v>
      </c>
      <c r="O3254">
        <v>2</v>
      </c>
      <c r="P3254">
        <v>-1</v>
      </c>
      <c r="Q3254">
        <v>4</v>
      </c>
      <c r="R3254" t="s">
        <v>27</v>
      </c>
      <c r="S3254">
        <v>2</v>
      </c>
    </row>
    <row r="3255" spans="1:19" ht="20.25" customHeight="1">
      <c r="A3255">
        <v>3288</v>
      </c>
      <c r="B3255">
        <v>6</v>
      </c>
      <c r="C3255" t="s">
        <v>1955</v>
      </c>
      <c r="D3255" t="s">
        <v>10057</v>
      </c>
      <c r="E3255" s="1">
        <v>41946</v>
      </c>
      <c r="F3255" t="s">
        <v>21</v>
      </c>
      <c r="G3255" t="s">
        <v>10058</v>
      </c>
      <c r="J3255" t="s">
        <v>34</v>
      </c>
      <c r="M3255">
        <v>1</v>
      </c>
      <c r="N3255">
        <v>2</v>
      </c>
      <c r="O3255">
        <v>2</v>
      </c>
      <c r="P3255">
        <v>-1</v>
      </c>
      <c r="Q3255">
        <v>1</v>
      </c>
      <c r="R3255" t="s">
        <v>27</v>
      </c>
      <c r="S3255">
        <v>1</v>
      </c>
    </row>
    <row r="3256" spans="1:19" ht="20.25" customHeight="1">
      <c r="A3256">
        <v>3289</v>
      </c>
      <c r="B3256">
        <v>1</v>
      </c>
      <c r="C3256" t="s">
        <v>1955</v>
      </c>
      <c r="D3256" t="s">
        <v>10059</v>
      </c>
      <c r="E3256" s="1">
        <v>41946</v>
      </c>
      <c r="F3256" t="s">
        <v>21</v>
      </c>
      <c r="G3256" t="s">
        <v>10060</v>
      </c>
      <c r="J3256" t="s">
        <v>25</v>
      </c>
      <c r="M3256">
        <v>4</v>
      </c>
      <c r="N3256">
        <v>5</v>
      </c>
      <c r="O3256">
        <v>4</v>
      </c>
      <c r="P3256">
        <v>-1</v>
      </c>
      <c r="Q3256">
        <v>4</v>
      </c>
      <c r="R3256" t="s">
        <v>105</v>
      </c>
      <c r="S3256">
        <v>1</v>
      </c>
    </row>
    <row r="3257" spans="1:19" ht="20.25" customHeight="1">
      <c r="A3257">
        <v>3290</v>
      </c>
      <c r="B3257">
        <v>4</v>
      </c>
      <c r="C3257" t="s">
        <v>1955</v>
      </c>
      <c r="D3257" t="s">
        <v>10047</v>
      </c>
      <c r="E3257" s="1">
        <v>41946</v>
      </c>
      <c r="F3257" t="s">
        <v>21</v>
      </c>
      <c r="G3257" t="s">
        <v>10048</v>
      </c>
      <c r="J3257" t="s">
        <v>34</v>
      </c>
      <c r="M3257">
        <v>3</v>
      </c>
      <c r="N3257">
        <v>2</v>
      </c>
      <c r="O3257">
        <v>1</v>
      </c>
      <c r="P3257">
        <v>-1</v>
      </c>
      <c r="Q3257">
        <v>2</v>
      </c>
      <c r="R3257" t="s">
        <v>27</v>
      </c>
      <c r="S3257">
        <v>3</v>
      </c>
    </row>
    <row r="3258" spans="1:19" ht="20.25" customHeight="1">
      <c r="A3258">
        <v>3291</v>
      </c>
      <c r="B3258">
        <v>3</v>
      </c>
      <c r="C3258" t="s">
        <v>1955</v>
      </c>
      <c r="D3258" t="s">
        <v>10049</v>
      </c>
      <c r="E3258" s="1">
        <v>41946</v>
      </c>
      <c r="F3258" t="s">
        <v>21</v>
      </c>
      <c r="G3258" t="s">
        <v>10050</v>
      </c>
      <c r="J3258" t="s">
        <v>34</v>
      </c>
      <c r="M3258">
        <v>4</v>
      </c>
      <c r="N3258">
        <v>5</v>
      </c>
      <c r="O3258">
        <v>5</v>
      </c>
      <c r="P3258">
        <v>-1</v>
      </c>
      <c r="Q3258">
        <v>4</v>
      </c>
      <c r="R3258" t="s">
        <v>105</v>
      </c>
      <c r="S3258">
        <v>5</v>
      </c>
    </row>
    <row r="3259" spans="1:19" ht="20.25" customHeight="1">
      <c r="A3259">
        <v>3292</v>
      </c>
      <c r="B3259">
        <v>9</v>
      </c>
      <c r="C3259" t="s">
        <v>1955</v>
      </c>
      <c r="D3259" t="s">
        <v>10061</v>
      </c>
      <c r="E3259" s="1">
        <v>41943</v>
      </c>
      <c r="F3259" t="s">
        <v>21</v>
      </c>
      <c r="G3259" t="s">
        <v>10062</v>
      </c>
      <c r="J3259" t="s">
        <v>34</v>
      </c>
      <c r="M3259">
        <v>3</v>
      </c>
      <c r="N3259">
        <v>1</v>
      </c>
      <c r="O3259">
        <v>1</v>
      </c>
      <c r="P3259">
        <v>-1</v>
      </c>
      <c r="Q3259">
        <v>1</v>
      </c>
      <c r="R3259" t="s">
        <v>27</v>
      </c>
      <c r="S3259">
        <v>2</v>
      </c>
    </row>
    <row r="3260" spans="1:19" ht="20.25" customHeight="1">
      <c r="A3260">
        <v>3293</v>
      </c>
      <c r="B3260">
        <v>2</v>
      </c>
      <c r="C3260" t="s">
        <v>1955</v>
      </c>
      <c r="D3260" t="s">
        <v>10063</v>
      </c>
      <c r="E3260" s="1">
        <v>41943</v>
      </c>
      <c r="F3260" t="s">
        <v>21</v>
      </c>
      <c r="G3260" t="s">
        <v>10064</v>
      </c>
      <c r="J3260" t="s">
        <v>34</v>
      </c>
      <c r="M3260">
        <v>4</v>
      </c>
      <c r="N3260">
        <v>5</v>
      </c>
      <c r="O3260">
        <v>5</v>
      </c>
      <c r="P3260">
        <v>-1</v>
      </c>
      <c r="Q3260">
        <v>5</v>
      </c>
      <c r="R3260" t="s">
        <v>105</v>
      </c>
      <c r="S3260">
        <v>3</v>
      </c>
    </row>
    <row r="3261" spans="1:19" ht="20.25" customHeight="1">
      <c r="A3261">
        <v>3294</v>
      </c>
      <c r="B3261">
        <v>9</v>
      </c>
      <c r="C3261" t="s">
        <v>1955</v>
      </c>
      <c r="D3261" t="s">
        <v>10065</v>
      </c>
      <c r="E3261" s="1">
        <v>41943</v>
      </c>
      <c r="F3261" t="s">
        <v>21</v>
      </c>
      <c r="G3261" t="s">
        <v>10066</v>
      </c>
      <c r="J3261" t="s">
        <v>34</v>
      </c>
      <c r="M3261">
        <v>5</v>
      </c>
      <c r="N3261">
        <v>5</v>
      </c>
      <c r="O3261">
        <v>4</v>
      </c>
      <c r="P3261">
        <v>-1</v>
      </c>
      <c r="Q3261">
        <v>4</v>
      </c>
      <c r="R3261" t="s">
        <v>105</v>
      </c>
      <c r="S3261">
        <v>4</v>
      </c>
    </row>
    <row r="3262" spans="1:19" ht="20.25" customHeight="1">
      <c r="A3262">
        <v>3295</v>
      </c>
      <c r="B3262">
        <v>3</v>
      </c>
      <c r="C3262" t="s">
        <v>1955</v>
      </c>
      <c r="D3262" t="s">
        <v>10067</v>
      </c>
      <c r="E3262" s="1">
        <v>41943</v>
      </c>
      <c r="F3262" t="s">
        <v>21</v>
      </c>
      <c r="G3262" t="s">
        <v>10068</v>
      </c>
      <c r="J3262" t="s">
        <v>34</v>
      </c>
      <c r="M3262">
        <v>1</v>
      </c>
      <c r="N3262">
        <v>1</v>
      </c>
      <c r="O3262">
        <v>1</v>
      </c>
      <c r="P3262">
        <v>-1</v>
      </c>
      <c r="Q3262">
        <v>1</v>
      </c>
      <c r="R3262" t="s">
        <v>27</v>
      </c>
      <c r="S3262">
        <v>1</v>
      </c>
    </row>
    <row r="3263" spans="1:19" ht="20.25" customHeight="1">
      <c r="A3263">
        <v>3296</v>
      </c>
      <c r="B3263">
        <v>9</v>
      </c>
      <c r="C3263" t="s">
        <v>1955</v>
      </c>
      <c r="D3263" t="s">
        <v>10069</v>
      </c>
      <c r="E3263" s="1">
        <v>41940</v>
      </c>
      <c r="F3263" t="s">
        <v>208</v>
      </c>
      <c r="G3263" t="s">
        <v>10070</v>
      </c>
      <c r="J3263" t="s">
        <v>25</v>
      </c>
      <c r="M3263">
        <v>4</v>
      </c>
      <c r="N3263">
        <v>5</v>
      </c>
      <c r="O3263">
        <v>4</v>
      </c>
      <c r="P3263">
        <v>-1</v>
      </c>
      <c r="Q3263">
        <v>4</v>
      </c>
      <c r="R3263" t="s">
        <v>105</v>
      </c>
      <c r="S3263">
        <v>1</v>
      </c>
    </row>
    <row r="3264" spans="1:19" ht="20.25" customHeight="1">
      <c r="A3264">
        <v>3297</v>
      </c>
      <c r="B3264">
        <v>9</v>
      </c>
      <c r="C3264" t="s">
        <v>1955</v>
      </c>
      <c r="D3264" t="s">
        <v>10071</v>
      </c>
      <c r="E3264" s="1">
        <v>41940</v>
      </c>
      <c r="F3264" t="s">
        <v>56</v>
      </c>
      <c r="G3264" t="s">
        <v>10072</v>
      </c>
      <c r="J3264" t="s">
        <v>25</v>
      </c>
      <c r="M3264">
        <v>4</v>
      </c>
      <c r="N3264">
        <v>4</v>
      </c>
      <c r="O3264">
        <v>4</v>
      </c>
      <c r="P3264">
        <v>-1</v>
      </c>
      <c r="Q3264">
        <v>5</v>
      </c>
      <c r="R3264" t="s">
        <v>105</v>
      </c>
      <c r="S3264">
        <v>4</v>
      </c>
    </row>
    <row r="3265" spans="1:19" ht="20.25" customHeight="1">
      <c r="A3265">
        <v>3298</v>
      </c>
      <c r="B3265">
        <v>1</v>
      </c>
      <c r="C3265" t="s">
        <v>1955</v>
      </c>
      <c r="D3265" t="s">
        <v>10073</v>
      </c>
      <c r="E3265" s="1">
        <v>41940</v>
      </c>
      <c r="F3265" t="s">
        <v>21</v>
      </c>
      <c r="G3265" t="s">
        <v>10074</v>
      </c>
      <c r="J3265" t="s">
        <v>34</v>
      </c>
      <c r="M3265">
        <v>5</v>
      </c>
      <c r="N3265">
        <v>5</v>
      </c>
      <c r="O3265">
        <v>5</v>
      </c>
      <c r="P3265">
        <v>-1</v>
      </c>
      <c r="Q3265">
        <v>5</v>
      </c>
      <c r="R3265" t="s">
        <v>105</v>
      </c>
      <c r="S3265">
        <v>3</v>
      </c>
    </row>
    <row r="3266" spans="1:19" ht="20.25" customHeight="1">
      <c r="A3266">
        <v>3299</v>
      </c>
      <c r="B3266">
        <v>9</v>
      </c>
      <c r="C3266" t="s">
        <v>1955</v>
      </c>
      <c r="D3266" t="s">
        <v>10061</v>
      </c>
      <c r="E3266" s="1">
        <v>41940</v>
      </c>
      <c r="F3266" t="s">
        <v>21</v>
      </c>
      <c r="G3266" t="s">
        <v>10075</v>
      </c>
      <c r="J3266" t="s">
        <v>94</v>
      </c>
      <c r="M3266">
        <v>4</v>
      </c>
      <c r="N3266">
        <v>5</v>
      </c>
      <c r="O3266">
        <v>4</v>
      </c>
      <c r="P3266">
        <v>-1</v>
      </c>
      <c r="Q3266">
        <v>4</v>
      </c>
      <c r="R3266" t="s">
        <v>105</v>
      </c>
      <c r="S3266">
        <v>4</v>
      </c>
    </row>
    <row r="3267" spans="1:19" ht="20.25" customHeight="1">
      <c r="A3267">
        <v>3300</v>
      </c>
      <c r="B3267">
        <v>8</v>
      </c>
      <c r="C3267" t="s">
        <v>1955</v>
      </c>
      <c r="D3267" t="s">
        <v>10069</v>
      </c>
      <c r="E3267" s="1">
        <v>41940</v>
      </c>
      <c r="F3267" t="s">
        <v>208</v>
      </c>
      <c r="G3267" t="s">
        <v>10076</v>
      </c>
      <c r="J3267" t="s">
        <v>25</v>
      </c>
      <c r="M3267">
        <v>5</v>
      </c>
      <c r="N3267">
        <v>5</v>
      </c>
      <c r="O3267">
        <v>4</v>
      </c>
      <c r="P3267">
        <v>-1</v>
      </c>
      <c r="Q3267">
        <v>5</v>
      </c>
      <c r="R3267" t="s">
        <v>105</v>
      </c>
      <c r="S3267">
        <v>5</v>
      </c>
    </row>
    <row r="3268" spans="1:19" ht="20.25" customHeight="1">
      <c r="A3268">
        <v>3301</v>
      </c>
      <c r="B3268">
        <v>10</v>
      </c>
      <c r="C3268" t="s">
        <v>1955</v>
      </c>
      <c r="D3268" t="s">
        <v>220</v>
      </c>
      <c r="E3268" s="1">
        <v>41940</v>
      </c>
      <c r="F3268" t="s">
        <v>21</v>
      </c>
      <c r="G3268" t="s">
        <v>10077</v>
      </c>
      <c r="J3268" t="s">
        <v>34</v>
      </c>
      <c r="M3268">
        <v>3</v>
      </c>
      <c r="N3268">
        <v>3</v>
      </c>
      <c r="O3268">
        <v>3</v>
      </c>
      <c r="P3268">
        <v>-1</v>
      </c>
      <c r="Q3268">
        <v>2</v>
      </c>
      <c r="R3268" t="s">
        <v>27</v>
      </c>
      <c r="S3268">
        <v>2</v>
      </c>
    </row>
    <row r="3269" spans="1:19" ht="20.25" customHeight="1">
      <c r="A3269">
        <v>3302</v>
      </c>
      <c r="B3269">
        <v>9</v>
      </c>
      <c r="C3269" t="s">
        <v>1955</v>
      </c>
      <c r="D3269" t="s">
        <v>10078</v>
      </c>
      <c r="E3269" s="1">
        <v>41940</v>
      </c>
      <c r="F3269" t="s">
        <v>117</v>
      </c>
      <c r="G3269" t="s">
        <v>10079</v>
      </c>
      <c r="J3269" t="s">
        <v>25</v>
      </c>
      <c r="M3269">
        <v>1</v>
      </c>
      <c r="N3269">
        <v>2</v>
      </c>
      <c r="O3269">
        <v>1</v>
      </c>
      <c r="P3269">
        <v>-1</v>
      </c>
      <c r="Q3269">
        <v>1</v>
      </c>
      <c r="R3269" t="s">
        <v>27</v>
      </c>
      <c r="S3269">
        <v>2</v>
      </c>
    </row>
    <row r="3270" spans="1:19" ht="20.25" customHeight="1">
      <c r="A3270">
        <v>3303</v>
      </c>
      <c r="B3270">
        <v>10</v>
      </c>
      <c r="C3270" t="s">
        <v>1955</v>
      </c>
      <c r="D3270" t="s">
        <v>10080</v>
      </c>
      <c r="E3270" s="1">
        <v>41940</v>
      </c>
      <c r="F3270" t="s">
        <v>56</v>
      </c>
      <c r="G3270" t="s">
        <v>10081</v>
      </c>
      <c r="J3270" t="s">
        <v>94</v>
      </c>
      <c r="M3270">
        <v>3</v>
      </c>
      <c r="N3270">
        <v>5</v>
      </c>
      <c r="O3270">
        <v>2</v>
      </c>
      <c r="P3270">
        <v>-1</v>
      </c>
      <c r="Q3270">
        <v>4</v>
      </c>
      <c r="R3270" t="s">
        <v>105</v>
      </c>
      <c r="S3270">
        <v>2</v>
      </c>
    </row>
    <row r="3271" spans="1:19" ht="20.25" customHeight="1">
      <c r="A3271">
        <v>3304</v>
      </c>
      <c r="B3271">
        <v>1</v>
      </c>
      <c r="C3271" t="s">
        <v>1955</v>
      </c>
      <c r="D3271" t="s">
        <v>10082</v>
      </c>
      <c r="E3271" s="1">
        <v>41940</v>
      </c>
      <c r="F3271" t="s">
        <v>21</v>
      </c>
      <c r="G3271" t="s">
        <v>10083</v>
      </c>
      <c r="J3271" t="s">
        <v>25</v>
      </c>
      <c r="M3271">
        <v>2</v>
      </c>
      <c r="N3271">
        <v>1</v>
      </c>
      <c r="O3271">
        <v>2</v>
      </c>
      <c r="P3271">
        <v>-1</v>
      </c>
      <c r="Q3271">
        <v>2</v>
      </c>
      <c r="R3271" t="s">
        <v>27</v>
      </c>
      <c r="S3271">
        <v>3</v>
      </c>
    </row>
    <row r="3272" spans="1:19" ht="20.25" customHeight="1">
      <c r="A3272">
        <v>3305</v>
      </c>
      <c r="B3272">
        <v>1</v>
      </c>
      <c r="C3272" t="s">
        <v>1955</v>
      </c>
      <c r="D3272" t="s">
        <v>10084</v>
      </c>
      <c r="E3272" s="1">
        <v>41940</v>
      </c>
      <c r="F3272" t="s">
        <v>117</v>
      </c>
      <c r="G3272" t="s">
        <v>10085</v>
      </c>
      <c r="J3272" t="s">
        <v>25</v>
      </c>
      <c r="M3272">
        <v>1</v>
      </c>
      <c r="N3272">
        <v>1</v>
      </c>
      <c r="O3272">
        <v>1</v>
      </c>
      <c r="P3272">
        <v>-1</v>
      </c>
      <c r="Q3272">
        <v>1</v>
      </c>
      <c r="R3272" t="s">
        <v>27</v>
      </c>
      <c r="S3272">
        <v>2</v>
      </c>
    </row>
    <row r="3273" spans="1:19" ht="20.25" customHeight="1">
      <c r="A3273">
        <v>3306</v>
      </c>
      <c r="B3273">
        <v>7</v>
      </c>
      <c r="C3273" t="s">
        <v>1955</v>
      </c>
      <c r="D3273" t="s">
        <v>9725</v>
      </c>
      <c r="E3273" s="1">
        <v>41940</v>
      </c>
      <c r="F3273" t="s">
        <v>21</v>
      </c>
      <c r="G3273" t="s">
        <v>10086</v>
      </c>
      <c r="J3273" t="s">
        <v>34</v>
      </c>
      <c r="M3273">
        <v>4</v>
      </c>
      <c r="N3273">
        <v>5</v>
      </c>
      <c r="O3273">
        <v>5</v>
      </c>
      <c r="P3273">
        <v>-1</v>
      </c>
      <c r="Q3273">
        <v>5</v>
      </c>
      <c r="R3273" t="s">
        <v>105</v>
      </c>
      <c r="S3273">
        <v>3</v>
      </c>
    </row>
    <row r="3274" spans="1:19" ht="20.25" customHeight="1">
      <c r="A3274">
        <v>3307</v>
      </c>
      <c r="B3274">
        <v>1</v>
      </c>
      <c r="C3274" t="s">
        <v>1955</v>
      </c>
      <c r="D3274" t="s">
        <v>10087</v>
      </c>
      <c r="E3274" s="1">
        <v>41940</v>
      </c>
      <c r="F3274" t="s">
        <v>157</v>
      </c>
      <c r="G3274" t="s">
        <v>10088</v>
      </c>
      <c r="J3274" t="s">
        <v>34</v>
      </c>
      <c r="M3274">
        <v>1</v>
      </c>
      <c r="N3274">
        <v>1</v>
      </c>
      <c r="O3274">
        <v>1</v>
      </c>
      <c r="P3274">
        <v>-1</v>
      </c>
      <c r="Q3274">
        <v>1</v>
      </c>
      <c r="R3274" t="s">
        <v>27</v>
      </c>
      <c r="S3274">
        <v>1</v>
      </c>
    </row>
    <row r="3275" spans="1:19" ht="20.25" customHeight="1">
      <c r="A3275">
        <v>3308</v>
      </c>
      <c r="B3275">
        <v>1</v>
      </c>
      <c r="C3275" t="s">
        <v>1955</v>
      </c>
      <c r="D3275" t="s">
        <v>10089</v>
      </c>
      <c r="E3275" s="1">
        <v>41940</v>
      </c>
      <c r="F3275" t="s">
        <v>117</v>
      </c>
      <c r="G3275" t="s">
        <v>10090</v>
      </c>
      <c r="J3275" t="s">
        <v>94</v>
      </c>
      <c r="M3275">
        <v>5</v>
      </c>
      <c r="N3275">
        <v>5</v>
      </c>
      <c r="O3275">
        <v>5</v>
      </c>
      <c r="P3275">
        <v>-1</v>
      </c>
      <c r="Q3275">
        <v>5</v>
      </c>
      <c r="R3275" t="s">
        <v>105</v>
      </c>
      <c r="S3275">
        <v>5</v>
      </c>
    </row>
    <row r="3276" spans="1:19" ht="20.25" customHeight="1">
      <c r="A3276">
        <v>3309</v>
      </c>
      <c r="B3276">
        <v>9</v>
      </c>
      <c r="C3276" t="s">
        <v>1955</v>
      </c>
      <c r="D3276" t="s">
        <v>10069</v>
      </c>
      <c r="E3276" s="1">
        <v>41940</v>
      </c>
      <c r="F3276" t="s">
        <v>208</v>
      </c>
      <c r="G3276" t="s">
        <v>10070</v>
      </c>
      <c r="J3276" t="s">
        <v>34</v>
      </c>
      <c r="M3276">
        <v>1</v>
      </c>
      <c r="N3276">
        <v>1</v>
      </c>
      <c r="O3276">
        <v>1</v>
      </c>
      <c r="P3276">
        <v>-1</v>
      </c>
      <c r="Q3276">
        <v>1</v>
      </c>
      <c r="R3276" t="s">
        <v>27</v>
      </c>
      <c r="S3276">
        <v>1</v>
      </c>
    </row>
    <row r="3277" spans="1:19" ht="20.25" customHeight="1">
      <c r="A3277">
        <v>3310</v>
      </c>
      <c r="B3277">
        <v>1</v>
      </c>
      <c r="C3277" t="s">
        <v>1955</v>
      </c>
      <c r="D3277" t="s">
        <v>10091</v>
      </c>
      <c r="E3277" s="1">
        <v>41934</v>
      </c>
      <c r="F3277" t="s">
        <v>21</v>
      </c>
      <c r="G3277" t="s">
        <v>10092</v>
      </c>
      <c r="J3277" t="s">
        <v>34</v>
      </c>
      <c r="M3277">
        <v>1</v>
      </c>
      <c r="N3277">
        <v>1</v>
      </c>
      <c r="O3277">
        <v>1</v>
      </c>
      <c r="P3277">
        <v>-1</v>
      </c>
      <c r="Q3277">
        <v>1</v>
      </c>
      <c r="R3277" t="s">
        <v>27</v>
      </c>
      <c r="S3277">
        <v>1</v>
      </c>
    </row>
    <row r="3278" spans="1:19" ht="20.25" customHeight="1">
      <c r="A3278">
        <v>3311</v>
      </c>
      <c r="B3278">
        <v>10</v>
      </c>
      <c r="C3278" t="s">
        <v>1955</v>
      </c>
      <c r="D3278" t="s">
        <v>10093</v>
      </c>
      <c r="E3278" s="1">
        <v>41934</v>
      </c>
      <c r="F3278" t="s">
        <v>157</v>
      </c>
      <c r="G3278" t="s">
        <v>10094</v>
      </c>
      <c r="J3278" t="s">
        <v>25</v>
      </c>
      <c r="M3278">
        <v>2</v>
      </c>
      <c r="N3278">
        <v>2</v>
      </c>
      <c r="O3278">
        <v>3</v>
      </c>
      <c r="P3278">
        <v>-1</v>
      </c>
      <c r="Q3278">
        <v>3</v>
      </c>
      <c r="R3278" t="s">
        <v>27</v>
      </c>
      <c r="S3278">
        <v>3</v>
      </c>
    </row>
    <row r="3279" spans="1:19" ht="20.25" customHeight="1">
      <c r="A3279">
        <v>3312</v>
      </c>
      <c r="B3279">
        <v>1</v>
      </c>
      <c r="C3279" t="s">
        <v>1955</v>
      </c>
      <c r="D3279" t="s">
        <v>10095</v>
      </c>
      <c r="E3279" s="1">
        <v>41934</v>
      </c>
      <c r="F3279" t="s">
        <v>21</v>
      </c>
      <c r="G3279" t="s">
        <v>10096</v>
      </c>
      <c r="J3279" t="s">
        <v>25</v>
      </c>
      <c r="M3279">
        <v>5</v>
      </c>
      <c r="N3279">
        <v>5</v>
      </c>
      <c r="O3279">
        <v>4</v>
      </c>
      <c r="P3279">
        <v>-1</v>
      </c>
      <c r="Q3279">
        <v>5</v>
      </c>
      <c r="R3279" t="s">
        <v>105</v>
      </c>
      <c r="S3279">
        <v>5</v>
      </c>
    </row>
    <row r="3280" spans="1:19" ht="20.25" customHeight="1">
      <c r="A3280">
        <v>3313</v>
      </c>
      <c r="B3280">
        <v>1</v>
      </c>
      <c r="C3280" t="s">
        <v>1955</v>
      </c>
      <c r="D3280" t="s">
        <v>10091</v>
      </c>
      <c r="E3280" s="1">
        <v>41934</v>
      </c>
      <c r="F3280" t="s">
        <v>21</v>
      </c>
      <c r="G3280" t="s">
        <v>10097</v>
      </c>
      <c r="J3280" t="s">
        <v>25</v>
      </c>
      <c r="M3280">
        <v>2</v>
      </c>
      <c r="N3280">
        <v>3</v>
      </c>
      <c r="O3280">
        <v>1</v>
      </c>
      <c r="P3280">
        <v>-1</v>
      </c>
      <c r="Q3280">
        <v>4</v>
      </c>
      <c r="R3280" t="s">
        <v>27</v>
      </c>
      <c r="S3280">
        <v>1</v>
      </c>
    </row>
    <row r="3281" spans="1:19" ht="20.25" customHeight="1">
      <c r="A3281">
        <v>3314</v>
      </c>
      <c r="B3281">
        <v>5</v>
      </c>
      <c r="C3281" t="s">
        <v>1955</v>
      </c>
      <c r="D3281" t="s">
        <v>10098</v>
      </c>
      <c r="E3281" s="1">
        <v>41934</v>
      </c>
      <c r="F3281" t="s">
        <v>10099</v>
      </c>
      <c r="G3281" t="s">
        <v>10100</v>
      </c>
      <c r="J3281" t="s">
        <v>25</v>
      </c>
      <c r="M3281">
        <v>3</v>
      </c>
      <c r="N3281">
        <v>2</v>
      </c>
      <c r="O3281">
        <v>1</v>
      </c>
      <c r="P3281">
        <v>-1</v>
      </c>
      <c r="Q3281">
        <v>2</v>
      </c>
      <c r="R3281" t="s">
        <v>27</v>
      </c>
      <c r="S3281">
        <v>2</v>
      </c>
    </row>
    <row r="3282" spans="1:19" ht="20.25" customHeight="1">
      <c r="A3282">
        <v>3315</v>
      </c>
      <c r="B3282">
        <v>10</v>
      </c>
      <c r="C3282" t="s">
        <v>1955</v>
      </c>
      <c r="D3282" t="s">
        <v>10101</v>
      </c>
      <c r="E3282" s="1">
        <v>41934</v>
      </c>
      <c r="F3282" t="s">
        <v>56</v>
      </c>
      <c r="G3282" t="s">
        <v>10102</v>
      </c>
      <c r="J3282" t="s">
        <v>25</v>
      </c>
      <c r="M3282">
        <v>5</v>
      </c>
      <c r="N3282">
        <v>5</v>
      </c>
      <c r="O3282">
        <v>3</v>
      </c>
      <c r="P3282">
        <v>-1</v>
      </c>
      <c r="Q3282">
        <v>5</v>
      </c>
      <c r="R3282" t="s">
        <v>105</v>
      </c>
      <c r="S3282">
        <v>-1</v>
      </c>
    </row>
    <row r="3283" spans="1:19" ht="20.25" customHeight="1">
      <c r="A3283">
        <v>3316</v>
      </c>
      <c r="B3283">
        <v>5</v>
      </c>
      <c r="C3283" t="s">
        <v>1955</v>
      </c>
      <c r="D3283" t="s">
        <v>10103</v>
      </c>
      <c r="E3283" s="1">
        <v>41934</v>
      </c>
      <c r="F3283" t="s">
        <v>21</v>
      </c>
      <c r="G3283" t="s">
        <v>10104</v>
      </c>
      <c r="J3283" t="s">
        <v>94</v>
      </c>
      <c r="M3283">
        <v>3</v>
      </c>
      <c r="N3283">
        <v>4</v>
      </c>
      <c r="O3283">
        <v>1</v>
      </c>
      <c r="P3283">
        <v>-1</v>
      </c>
      <c r="Q3283">
        <v>3</v>
      </c>
      <c r="R3283" t="s">
        <v>105</v>
      </c>
      <c r="S3283">
        <v>1</v>
      </c>
    </row>
    <row r="3284" spans="1:19" ht="20.25" customHeight="1">
      <c r="A3284">
        <v>3317</v>
      </c>
      <c r="B3284">
        <v>5</v>
      </c>
      <c r="C3284" t="s">
        <v>1955</v>
      </c>
      <c r="D3284" t="s">
        <v>10105</v>
      </c>
      <c r="E3284" s="1">
        <v>41934</v>
      </c>
      <c r="F3284" t="s">
        <v>21</v>
      </c>
      <c r="G3284" t="s">
        <v>10106</v>
      </c>
      <c r="J3284" t="s">
        <v>34</v>
      </c>
      <c r="M3284">
        <v>1</v>
      </c>
      <c r="N3284">
        <v>1</v>
      </c>
      <c r="O3284">
        <v>1</v>
      </c>
      <c r="P3284">
        <v>-1</v>
      </c>
      <c r="Q3284">
        <v>1</v>
      </c>
      <c r="R3284" t="s">
        <v>27</v>
      </c>
      <c r="S3284">
        <v>1</v>
      </c>
    </row>
    <row r="3285" spans="1:19" ht="20.25" customHeight="1">
      <c r="A3285">
        <v>3318</v>
      </c>
      <c r="B3285">
        <v>8</v>
      </c>
      <c r="C3285" t="s">
        <v>1955</v>
      </c>
      <c r="D3285" t="s">
        <v>10107</v>
      </c>
      <c r="E3285" s="1">
        <v>41934</v>
      </c>
      <c r="F3285" t="s">
        <v>21</v>
      </c>
      <c r="G3285" t="s">
        <v>10108</v>
      </c>
      <c r="J3285" t="s">
        <v>34</v>
      </c>
      <c r="M3285">
        <v>1</v>
      </c>
      <c r="N3285">
        <v>1</v>
      </c>
      <c r="O3285">
        <v>1</v>
      </c>
      <c r="P3285">
        <v>-1</v>
      </c>
      <c r="Q3285">
        <v>1</v>
      </c>
      <c r="R3285" t="s">
        <v>27</v>
      </c>
      <c r="S3285">
        <v>1</v>
      </c>
    </row>
    <row r="3286" spans="1:19" ht="20.25" customHeight="1">
      <c r="A3286">
        <v>3319</v>
      </c>
      <c r="B3286">
        <v>6</v>
      </c>
      <c r="C3286" t="s">
        <v>1955</v>
      </c>
      <c r="D3286" t="s">
        <v>8388</v>
      </c>
      <c r="E3286" s="1">
        <v>41934</v>
      </c>
      <c r="F3286" t="s">
        <v>21</v>
      </c>
      <c r="G3286" t="s">
        <v>10109</v>
      </c>
      <c r="J3286" t="s">
        <v>94</v>
      </c>
      <c r="M3286">
        <v>2</v>
      </c>
      <c r="N3286">
        <v>5</v>
      </c>
      <c r="O3286">
        <v>5</v>
      </c>
      <c r="P3286">
        <v>-1</v>
      </c>
      <c r="Q3286">
        <v>2</v>
      </c>
      <c r="R3286" t="s">
        <v>105</v>
      </c>
      <c r="S3286">
        <v>3</v>
      </c>
    </row>
    <row r="3287" spans="1:19" ht="20.25" customHeight="1">
      <c r="A3287">
        <v>3320</v>
      </c>
      <c r="B3287">
        <v>1</v>
      </c>
      <c r="C3287" t="s">
        <v>1955</v>
      </c>
      <c r="D3287" t="s">
        <v>10095</v>
      </c>
      <c r="E3287" s="1">
        <v>41934</v>
      </c>
      <c r="F3287" t="s">
        <v>21</v>
      </c>
      <c r="G3287" t="s">
        <v>10096</v>
      </c>
      <c r="J3287" t="s">
        <v>34</v>
      </c>
      <c r="M3287">
        <v>3</v>
      </c>
      <c r="N3287">
        <v>2</v>
      </c>
      <c r="O3287">
        <v>3</v>
      </c>
      <c r="P3287">
        <v>-1</v>
      </c>
      <c r="Q3287">
        <v>3</v>
      </c>
      <c r="R3287" t="s">
        <v>27</v>
      </c>
      <c r="S3287">
        <v>3</v>
      </c>
    </row>
    <row r="3288" spans="1:19" ht="20.25" customHeight="1">
      <c r="A3288">
        <v>3321</v>
      </c>
      <c r="B3288">
        <v>1</v>
      </c>
      <c r="C3288" t="s">
        <v>1955</v>
      </c>
      <c r="D3288" t="s">
        <v>10091</v>
      </c>
      <c r="E3288" s="1">
        <v>41934</v>
      </c>
      <c r="F3288" t="s">
        <v>21</v>
      </c>
      <c r="G3288" t="s">
        <v>10097</v>
      </c>
      <c r="J3288" t="s">
        <v>25</v>
      </c>
      <c r="M3288">
        <v>1</v>
      </c>
      <c r="N3288">
        <v>1</v>
      </c>
      <c r="O3288">
        <v>1</v>
      </c>
      <c r="P3288">
        <v>-1</v>
      </c>
      <c r="Q3288">
        <v>1</v>
      </c>
      <c r="R3288" t="s">
        <v>27</v>
      </c>
      <c r="S3288">
        <v>1</v>
      </c>
    </row>
    <row r="3289" spans="1:19" ht="20.25" customHeight="1">
      <c r="A3289">
        <v>3322</v>
      </c>
      <c r="B3289">
        <v>8</v>
      </c>
      <c r="C3289" t="s">
        <v>1955</v>
      </c>
      <c r="D3289" t="s">
        <v>10110</v>
      </c>
      <c r="E3289" s="1">
        <v>41932</v>
      </c>
      <c r="F3289" t="s">
        <v>21</v>
      </c>
      <c r="G3289" t="s">
        <v>10111</v>
      </c>
      <c r="J3289" t="s">
        <v>25</v>
      </c>
      <c r="M3289">
        <v>3</v>
      </c>
      <c r="N3289">
        <v>5</v>
      </c>
      <c r="O3289">
        <v>5</v>
      </c>
      <c r="P3289">
        <v>-1</v>
      </c>
      <c r="Q3289">
        <v>5</v>
      </c>
      <c r="R3289" t="s">
        <v>105</v>
      </c>
      <c r="S3289">
        <v>4</v>
      </c>
    </row>
    <row r="3290" spans="1:19" ht="20.25" customHeight="1">
      <c r="A3290">
        <v>3323</v>
      </c>
      <c r="B3290">
        <v>4</v>
      </c>
      <c r="C3290" t="s">
        <v>1955</v>
      </c>
      <c r="D3290" t="s">
        <v>10112</v>
      </c>
      <c r="E3290" s="1">
        <v>41932</v>
      </c>
      <c r="F3290" t="s">
        <v>21</v>
      </c>
      <c r="G3290" t="s">
        <v>10113</v>
      </c>
      <c r="J3290" t="s">
        <v>34</v>
      </c>
      <c r="M3290">
        <v>4</v>
      </c>
      <c r="N3290">
        <v>1</v>
      </c>
      <c r="O3290">
        <v>2</v>
      </c>
      <c r="P3290">
        <v>-1</v>
      </c>
      <c r="Q3290">
        <v>4</v>
      </c>
      <c r="R3290" t="s">
        <v>105</v>
      </c>
      <c r="S3290">
        <v>2</v>
      </c>
    </row>
    <row r="3291" spans="1:19" ht="20.25" customHeight="1">
      <c r="A3291">
        <v>3324</v>
      </c>
      <c r="B3291">
        <v>1</v>
      </c>
      <c r="C3291" t="s">
        <v>1955</v>
      </c>
      <c r="D3291" t="s">
        <v>10114</v>
      </c>
      <c r="E3291" s="1">
        <v>41932</v>
      </c>
      <c r="F3291" t="s">
        <v>21</v>
      </c>
      <c r="G3291" t="s">
        <v>10115</v>
      </c>
      <c r="J3291" t="s">
        <v>34</v>
      </c>
      <c r="M3291">
        <v>4</v>
      </c>
      <c r="N3291">
        <v>5</v>
      </c>
      <c r="O3291">
        <v>5</v>
      </c>
      <c r="P3291">
        <v>-1</v>
      </c>
      <c r="Q3291">
        <v>5</v>
      </c>
      <c r="R3291" t="s">
        <v>105</v>
      </c>
      <c r="S3291">
        <v>2</v>
      </c>
    </row>
    <row r="3292" spans="1:19" ht="20.25" customHeight="1">
      <c r="A3292">
        <v>3325</v>
      </c>
      <c r="B3292">
        <v>10</v>
      </c>
      <c r="C3292" t="s">
        <v>1955</v>
      </c>
      <c r="D3292" t="s">
        <v>10116</v>
      </c>
      <c r="E3292" s="1">
        <v>41932</v>
      </c>
      <c r="F3292" t="s">
        <v>21</v>
      </c>
      <c r="G3292" t="s">
        <v>10117</v>
      </c>
      <c r="J3292" t="s">
        <v>25</v>
      </c>
      <c r="M3292">
        <v>3</v>
      </c>
      <c r="N3292">
        <v>2</v>
      </c>
      <c r="O3292">
        <v>1</v>
      </c>
      <c r="P3292">
        <v>-1</v>
      </c>
      <c r="Q3292">
        <v>2</v>
      </c>
      <c r="R3292" t="s">
        <v>27</v>
      </c>
      <c r="S3292">
        <v>3</v>
      </c>
    </row>
    <row r="3293" spans="1:19" ht="20.25" customHeight="1">
      <c r="A3293">
        <v>3326</v>
      </c>
      <c r="B3293">
        <v>4</v>
      </c>
      <c r="C3293" t="s">
        <v>1955</v>
      </c>
      <c r="D3293" t="s">
        <v>10118</v>
      </c>
      <c r="E3293" s="1">
        <v>41932</v>
      </c>
      <c r="F3293" t="s">
        <v>21</v>
      </c>
      <c r="G3293" t="s">
        <v>10119</v>
      </c>
      <c r="J3293" t="s">
        <v>25</v>
      </c>
      <c r="M3293">
        <v>2</v>
      </c>
      <c r="N3293">
        <v>4</v>
      </c>
      <c r="O3293">
        <v>2</v>
      </c>
      <c r="P3293">
        <v>-1</v>
      </c>
      <c r="Q3293">
        <v>1</v>
      </c>
      <c r="R3293" t="s">
        <v>27</v>
      </c>
      <c r="S3293">
        <v>4</v>
      </c>
    </row>
    <row r="3294" spans="1:19" ht="20.25" customHeight="1">
      <c r="A3294">
        <v>3327</v>
      </c>
      <c r="B3294">
        <v>9</v>
      </c>
      <c r="C3294" t="s">
        <v>1955</v>
      </c>
      <c r="D3294" t="s">
        <v>5463</v>
      </c>
      <c r="E3294" s="1">
        <v>41932</v>
      </c>
      <c r="F3294" t="s">
        <v>21</v>
      </c>
      <c r="G3294" t="s">
        <v>10120</v>
      </c>
      <c r="J3294" t="s">
        <v>25</v>
      </c>
      <c r="M3294">
        <v>3</v>
      </c>
      <c r="N3294">
        <v>2</v>
      </c>
      <c r="O3294">
        <v>1</v>
      </c>
      <c r="P3294">
        <v>-1</v>
      </c>
      <c r="Q3294">
        <v>2</v>
      </c>
      <c r="R3294" t="s">
        <v>27</v>
      </c>
      <c r="S3294">
        <v>3</v>
      </c>
    </row>
    <row r="3295" spans="1:19" ht="20.25" customHeight="1">
      <c r="A3295">
        <v>3329</v>
      </c>
      <c r="B3295">
        <v>4</v>
      </c>
      <c r="C3295" t="s">
        <v>1955</v>
      </c>
      <c r="D3295" t="s">
        <v>10121</v>
      </c>
      <c r="E3295" s="1">
        <v>41925</v>
      </c>
      <c r="F3295" t="s">
        <v>594</v>
      </c>
      <c r="G3295" t="s">
        <v>10122</v>
      </c>
      <c r="J3295" t="s">
        <v>25</v>
      </c>
      <c r="M3295">
        <v>4</v>
      </c>
      <c r="N3295">
        <v>5</v>
      </c>
      <c r="O3295">
        <v>4</v>
      </c>
      <c r="P3295">
        <v>-1</v>
      </c>
      <c r="Q3295">
        <v>5</v>
      </c>
      <c r="R3295" t="s">
        <v>105</v>
      </c>
      <c r="S3295">
        <v>5</v>
      </c>
    </row>
    <row r="3296" spans="1:19" ht="20.25" customHeight="1">
      <c r="A3296">
        <v>3330</v>
      </c>
      <c r="B3296">
        <v>2</v>
      </c>
      <c r="C3296" t="s">
        <v>1955</v>
      </c>
      <c r="D3296" t="s">
        <v>10123</v>
      </c>
      <c r="E3296" s="1">
        <v>41925</v>
      </c>
      <c r="F3296" t="s">
        <v>21</v>
      </c>
      <c r="G3296" t="s">
        <v>10124</v>
      </c>
      <c r="J3296" t="s">
        <v>25</v>
      </c>
      <c r="M3296">
        <v>5</v>
      </c>
      <c r="N3296">
        <v>5</v>
      </c>
      <c r="O3296">
        <v>4</v>
      </c>
      <c r="P3296">
        <v>-1</v>
      </c>
      <c r="Q3296">
        <v>3</v>
      </c>
      <c r="R3296" t="s">
        <v>105</v>
      </c>
      <c r="S3296">
        <v>1</v>
      </c>
    </row>
    <row r="3297" spans="1:19" ht="20.25" customHeight="1">
      <c r="A3297">
        <v>3331</v>
      </c>
      <c r="B3297">
        <v>4</v>
      </c>
      <c r="C3297" t="s">
        <v>1955</v>
      </c>
      <c r="D3297" t="s">
        <v>10121</v>
      </c>
      <c r="E3297" s="1">
        <v>41925</v>
      </c>
      <c r="F3297" t="s">
        <v>594</v>
      </c>
      <c r="G3297" t="s">
        <v>10122</v>
      </c>
      <c r="J3297" t="s">
        <v>34</v>
      </c>
      <c r="M3297">
        <v>5</v>
      </c>
      <c r="N3297">
        <v>5</v>
      </c>
      <c r="O3297">
        <v>5</v>
      </c>
      <c r="P3297">
        <v>-1</v>
      </c>
      <c r="Q3297">
        <v>5</v>
      </c>
      <c r="R3297" t="s">
        <v>105</v>
      </c>
      <c r="S3297">
        <v>1</v>
      </c>
    </row>
    <row r="3298" spans="1:19" ht="20.25" customHeight="1">
      <c r="A3298">
        <v>3332</v>
      </c>
      <c r="B3298">
        <v>2</v>
      </c>
      <c r="C3298" t="s">
        <v>1955</v>
      </c>
      <c r="D3298" t="s">
        <v>10125</v>
      </c>
      <c r="E3298" s="1">
        <v>41924</v>
      </c>
      <c r="F3298" t="s">
        <v>21</v>
      </c>
      <c r="G3298" t="s">
        <v>10126</v>
      </c>
      <c r="J3298" t="s">
        <v>34</v>
      </c>
      <c r="M3298">
        <v>4</v>
      </c>
      <c r="N3298">
        <v>5</v>
      </c>
      <c r="O3298">
        <v>4</v>
      </c>
      <c r="P3298">
        <v>-1</v>
      </c>
      <c r="Q3298">
        <v>4</v>
      </c>
      <c r="R3298" t="s">
        <v>105</v>
      </c>
      <c r="S3298">
        <v>4</v>
      </c>
    </row>
    <row r="3299" spans="1:19" ht="20.25" customHeight="1">
      <c r="A3299">
        <v>3333</v>
      </c>
      <c r="B3299">
        <v>9</v>
      </c>
      <c r="C3299" t="s">
        <v>1955</v>
      </c>
      <c r="D3299" t="s">
        <v>10127</v>
      </c>
      <c r="E3299" s="1">
        <v>41924</v>
      </c>
      <c r="F3299" t="s">
        <v>21</v>
      </c>
      <c r="G3299" t="s">
        <v>10128</v>
      </c>
      <c r="J3299" t="s">
        <v>25</v>
      </c>
      <c r="M3299">
        <v>1</v>
      </c>
      <c r="N3299">
        <v>1</v>
      </c>
      <c r="O3299">
        <v>1</v>
      </c>
      <c r="P3299">
        <v>-1</v>
      </c>
      <c r="Q3299">
        <v>1</v>
      </c>
      <c r="R3299" t="s">
        <v>27</v>
      </c>
      <c r="S3299">
        <v>1</v>
      </c>
    </row>
    <row r="3300" spans="1:19" ht="20.25" customHeight="1">
      <c r="A3300">
        <v>3334</v>
      </c>
      <c r="B3300">
        <v>9</v>
      </c>
      <c r="C3300" t="s">
        <v>1955</v>
      </c>
      <c r="D3300" t="s">
        <v>9725</v>
      </c>
      <c r="E3300" s="1">
        <v>41924</v>
      </c>
      <c r="F3300" t="s">
        <v>21</v>
      </c>
      <c r="G3300" t="s">
        <v>10129</v>
      </c>
      <c r="J3300" t="s">
        <v>25</v>
      </c>
      <c r="M3300">
        <v>2</v>
      </c>
      <c r="N3300">
        <v>1</v>
      </c>
      <c r="O3300">
        <v>1</v>
      </c>
      <c r="P3300">
        <v>-1</v>
      </c>
      <c r="Q3300">
        <v>2</v>
      </c>
      <c r="R3300" t="s">
        <v>27</v>
      </c>
      <c r="S3300">
        <v>1</v>
      </c>
    </row>
    <row r="3301" spans="1:19" ht="20.25" customHeight="1">
      <c r="A3301">
        <v>3335</v>
      </c>
      <c r="B3301">
        <v>9</v>
      </c>
      <c r="C3301" t="s">
        <v>1955</v>
      </c>
      <c r="D3301" t="s">
        <v>10130</v>
      </c>
      <c r="E3301" s="1">
        <v>41924</v>
      </c>
      <c r="F3301" t="s">
        <v>157</v>
      </c>
      <c r="G3301" t="s">
        <v>10131</v>
      </c>
      <c r="J3301" t="s">
        <v>94</v>
      </c>
      <c r="M3301">
        <v>1</v>
      </c>
      <c r="N3301">
        <v>2</v>
      </c>
      <c r="O3301">
        <v>1</v>
      </c>
      <c r="P3301">
        <v>-1</v>
      </c>
      <c r="Q3301">
        <v>1</v>
      </c>
      <c r="R3301" t="s">
        <v>27</v>
      </c>
      <c r="S3301">
        <v>2</v>
      </c>
    </row>
    <row r="3302" spans="1:19" ht="20.25" customHeight="1">
      <c r="A3302">
        <v>3336</v>
      </c>
      <c r="B3302">
        <v>7</v>
      </c>
      <c r="C3302" t="s">
        <v>1955</v>
      </c>
      <c r="D3302" t="s">
        <v>7696</v>
      </c>
      <c r="E3302" s="1">
        <v>41924</v>
      </c>
      <c r="F3302" t="s">
        <v>21</v>
      </c>
      <c r="G3302" t="s">
        <v>10132</v>
      </c>
      <c r="J3302" t="s">
        <v>25</v>
      </c>
      <c r="M3302">
        <v>1</v>
      </c>
      <c r="N3302">
        <v>3</v>
      </c>
      <c r="O3302">
        <v>3</v>
      </c>
      <c r="P3302">
        <v>-1</v>
      </c>
      <c r="Q3302">
        <v>2</v>
      </c>
      <c r="R3302" t="s">
        <v>27</v>
      </c>
      <c r="S3302">
        <v>3</v>
      </c>
    </row>
    <row r="3303" spans="1:19" ht="20.25" customHeight="1">
      <c r="A3303">
        <v>3337</v>
      </c>
      <c r="B3303">
        <v>1</v>
      </c>
      <c r="C3303" t="s">
        <v>1955</v>
      </c>
      <c r="D3303" t="s">
        <v>10133</v>
      </c>
      <c r="E3303" s="1">
        <v>41924</v>
      </c>
      <c r="F3303" t="s">
        <v>2178</v>
      </c>
      <c r="G3303" t="s">
        <v>10134</v>
      </c>
      <c r="J3303" t="s">
        <v>25</v>
      </c>
      <c r="M3303">
        <v>4</v>
      </c>
      <c r="N3303">
        <v>5</v>
      </c>
      <c r="O3303">
        <v>4</v>
      </c>
      <c r="P3303">
        <v>-1</v>
      </c>
      <c r="Q3303">
        <v>5</v>
      </c>
      <c r="R3303" t="s">
        <v>105</v>
      </c>
      <c r="S3303">
        <v>5</v>
      </c>
    </row>
    <row r="3304" spans="1:19" ht="20.25" customHeight="1">
      <c r="A3304">
        <v>3338</v>
      </c>
      <c r="B3304">
        <v>2</v>
      </c>
      <c r="C3304" t="s">
        <v>1955</v>
      </c>
      <c r="D3304" t="s">
        <v>10135</v>
      </c>
      <c r="E3304" s="1">
        <v>41924</v>
      </c>
      <c r="F3304" t="s">
        <v>21</v>
      </c>
      <c r="G3304" t="s">
        <v>10136</v>
      </c>
      <c r="J3304" t="s">
        <v>25</v>
      </c>
      <c r="M3304">
        <v>5</v>
      </c>
      <c r="N3304">
        <v>5</v>
      </c>
      <c r="O3304">
        <v>4</v>
      </c>
      <c r="P3304">
        <v>-1</v>
      </c>
      <c r="Q3304">
        <v>3</v>
      </c>
      <c r="R3304" t="s">
        <v>105</v>
      </c>
      <c r="S3304">
        <v>1</v>
      </c>
    </row>
    <row r="3305" spans="1:19" ht="20.25" customHeight="1">
      <c r="A3305">
        <v>3339</v>
      </c>
      <c r="B3305">
        <v>1</v>
      </c>
      <c r="C3305" t="s">
        <v>1955</v>
      </c>
      <c r="D3305" t="s">
        <v>10137</v>
      </c>
      <c r="E3305" s="1">
        <v>41924</v>
      </c>
      <c r="F3305" t="s">
        <v>157</v>
      </c>
      <c r="G3305" t="s">
        <v>10138</v>
      </c>
      <c r="J3305" t="s">
        <v>34</v>
      </c>
      <c r="M3305">
        <v>5</v>
      </c>
      <c r="N3305">
        <v>5</v>
      </c>
      <c r="O3305">
        <v>5</v>
      </c>
      <c r="P3305">
        <v>-1</v>
      </c>
      <c r="Q3305">
        <v>5</v>
      </c>
      <c r="R3305" t="s">
        <v>105</v>
      </c>
      <c r="S3305">
        <v>1</v>
      </c>
    </row>
    <row r="3306" spans="1:19" ht="20.25" customHeight="1">
      <c r="A3306">
        <v>3340</v>
      </c>
      <c r="B3306">
        <v>2</v>
      </c>
      <c r="C3306" t="s">
        <v>1955</v>
      </c>
      <c r="D3306" t="s">
        <v>10125</v>
      </c>
      <c r="E3306" s="1">
        <v>41924</v>
      </c>
      <c r="F3306" t="s">
        <v>21</v>
      </c>
      <c r="G3306" t="s">
        <v>10126</v>
      </c>
      <c r="J3306" t="s">
        <v>25</v>
      </c>
      <c r="M3306">
        <v>1</v>
      </c>
      <c r="N3306">
        <v>1</v>
      </c>
      <c r="O3306">
        <v>1</v>
      </c>
      <c r="P3306">
        <v>-1</v>
      </c>
      <c r="Q3306">
        <v>1</v>
      </c>
      <c r="R3306" t="s">
        <v>27</v>
      </c>
      <c r="S3306">
        <v>1</v>
      </c>
    </row>
    <row r="3307" spans="1:19" ht="20.25" customHeight="1">
      <c r="A3307">
        <v>3341</v>
      </c>
      <c r="B3307">
        <v>9</v>
      </c>
      <c r="C3307" t="s">
        <v>1955</v>
      </c>
      <c r="D3307" t="s">
        <v>10127</v>
      </c>
      <c r="E3307" s="1">
        <v>41924</v>
      </c>
      <c r="F3307" t="s">
        <v>21</v>
      </c>
      <c r="G3307" t="s">
        <v>10128</v>
      </c>
      <c r="J3307" t="s">
        <v>25</v>
      </c>
      <c r="M3307">
        <v>3</v>
      </c>
      <c r="N3307">
        <v>4</v>
      </c>
      <c r="O3307">
        <v>1</v>
      </c>
      <c r="P3307">
        <v>-1</v>
      </c>
      <c r="Q3307">
        <v>3</v>
      </c>
      <c r="R3307" t="s">
        <v>27</v>
      </c>
      <c r="S3307">
        <v>1</v>
      </c>
    </row>
    <row r="3308" spans="1:19" ht="20.25" customHeight="1">
      <c r="A3308">
        <v>3342</v>
      </c>
      <c r="B3308">
        <v>9</v>
      </c>
      <c r="C3308" t="s">
        <v>1955</v>
      </c>
      <c r="D3308" t="s">
        <v>9725</v>
      </c>
      <c r="E3308" s="1">
        <v>41924</v>
      </c>
      <c r="F3308" t="s">
        <v>21</v>
      </c>
      <c r="G3308" t="s">
        <v>10129</v>
      </c>
      <c r="J3308" t="s">
        <v>25</v>
      </c>
      <c r="M3308">
        <v>1</v>
      </c>
      <c r="N3308">
        <v>1</v>
      </c>
      <c r="O3308">
        <v>1</v>
      </c>
      <c r="P3308">
        <v>-1</v>
      </c>
      <c r="Q3308">
        <v>1</v>
      </c>
      <c r="R3308" t="s">
        <v>27</v>
      </c>
      <c r="S3308">
        <v>1</v>
      </c>
    </row>
    <row r="3309" spans="1:19" ht="20.25" customHeight="1">
      <c r="A3309">
        <v>3343</v>
      </c>
      <c r="B3309">
        <v>9</v>
      </c>
      <c r="C3309" t="s">
        <v>1955</v>
      </c>
      <c r="D3309" t="s">
        <v>10130</v>
      </c>
      <c r="E3309" s="1">
        <v>41924</v>
      </c>
      <c r="F3309" t="s">
        <v>157</v>
      </c>
      <c r="G3309" t="s">
        <v>10131</v>
      </c>
      <c r="J3309" t="s">
        <v>34</v>
      </c>
      <c r="M3309">
        <v>4</v>
      </c>
      <c r="N3309">
        <v>4</v>
      </c>
      <c r="O3309">
        <v>4</v>
      </c>
      <c r="P3309">
        <v>-1</v>
      </c>
      <c r="Q3309">
        <v>5</v>
      </c>
      <c r="R3309" t="s">
        <v>105</v>
      </c>
      <c r="S3309">
        <v>2</v>
      </c>
    </row>
    <row r="3310" spans="1:19" ht="20.25" customHeight="1">
      <c r="A3310">
        <v>3344</v>
      </c>
      <c r="B3310">
        <v>1</v>
      </c>
      <c r="C3310" t="s">
        <v>1955</v>
      </c>
      <c r="D3310" t="s">
        <v>9286</v>
      </c>
      <c r="E3310" s="1">
        <v>41920</v>
      </c>
      <c r="F3310" t="s">
        <v>21</v>
      </c>
      <c r="G3310" t="s">
        <v>10139</v>
      </c>
      <c r="J3310" t="s">
        <v>34</v>
      </c>
      <c r="M3310">
        <v>2</v>
      </c>
      <c r="N3310">
        <v>2</v>
      </c>
      <c r="O3310">
        <v>1</v>
      </c>
      <c r="P3310">
        <v>-1</v>
      </c>
      <c r="Q3310">
        <v>2</v>
      </c>
      <c r="R3310" t="s">
        <v>27</v>
      </c>
      <c r="S3310">
        <v>1</v>
      </c>
    </row>
    <row r="3311" spans="1:19" ht="20.25" customHeight="1">
      <c r="A3311">
        <v>3345</v>
      </c>
      <c r="B3311">
        <v>1</v>
      </c>
      <c r="C3311" t="s">
        <v>1955</v>
      </c>
      <c r="D3311" t="s">
        <v>10140</v>
      </c>
      <c r="E3311" s="1">
        <v>41920</v>
      </c>
      <c r="F3311" t="s">
        <v>21</v>
      </c>
      <c r="G3311" t="s">
        <v>10141</v>
      </c>
      <c r="J3311" t="s">
        <v>25</v>
      </c>
      <c r="M3311">
        <v>2</v>
      </c>
      <c r="N3311">
        <v>2</v>
      </c>
      <c r="O3311">
        <v>1</v>
      </c>
      <c r="P3311">
        <v>-1</v>
      </c>
      <c r="Q3311">
        <v>1</v>
      </c>
      <c r="R3311" t="s">
        <v>27</v>
      </c>
      <c r="S3311">
        <v>2</v>
      </c>
    </row>
    <row r="3312" spans="1:19" ht="20.25" customHeight="1">
      <c r="A3312">
        <v>3346</v>
      </c>
      <c r="B3312">
        <v>1</v>
      </c>
      <c r="C3312" t="s">
        <v>1955</v>
      </c>
      <c r="D3312" t="s">
        <v>10142</v>
      </c>
      <c r="E3312" s="1">
        <v>41920</v>
      </c>
      <c r="F3312" t="s">
        <v>21</v>
      </c>
      <c r="G3312" t="s">
        <v>10143</v>
      </c>
      <c r="J3312" t="s">
        <v>34</v>
      </c>
      <c r="M3312">
        <v>3</v>
      </c>
      <c r="N3312">
        <v>4</v>
      </c>
      <c r="O3312">
        <v>4</v>
      </c>
      <c r="P3312">
        <v>-1</v>
      </c>
      <c r="Q3312">
        <v>3</v>
      </c>
      <c r="R3312" t="s">
        <v>105</v>
      </c>
      <c r="S3312">
        <v>1</v>
      </c>
    </row>
    <row r="3313" spans="1:19" ht="20.25" customHeight="1">
      <c r="A3313">
        <v>3347</v>
      </c>
      <c r="B3313">
        <v>10</v>
      </c>
      <c r="C3313" t="s">
        <v>1955</v>
      </c>
      <c r="D3313" t="s">
        <v>1427</v>
      </c>
      <c r="E3313" s="1">
        <v>41920</v>
      </c>
      <c r="F3313" t="s">
        <v>21</v>
      </c>
      <c r="G3313" t="s">
        <v>10144</v>
      </c>
      <c r="J3313" t="s">
        <v>25</v>
      </c>
      <c r="M3313">
        <v>4</v>
      </c>
      <c r="N3313">
        <v>5</v>
      </c>
      <c r="O3313">
        <v>4</v>
      </c>
      <c r="P3313">
        <v>-1</v>
      </c>
      <c r="Q3313">
        <v>4</v>
      </c>
      <c r="R3313" t="s">
        <v>105</v>
      </c>
      <c r="S3313">
        <v>4</v>
      </c>
    </row>
    <row r="3314" spans="1:19" ht="20.25" customHeight="1">
      <c r="A3314">
        <v>3348</v>
      </c>
      <c r="B3314">
        <v>2</v>
      </c>
      <c r="C3314" t="s">
        <v>1955</v>
      </c>
      <c r="D3314" t="s">
        <v>9989</v>
      </c>
      <c r="E3314" s="1">
        <v>41920</v>
      </c>
      <c r="F3314" t="s">
        <v>56</v>
      </c>
      <c r="G3314" t="s">
        <v>10145</v>
      </c>
      <c r="J3314" t="s">
        <v>25</v>
      </c>
      <c r="M3314">
        <v>4</v>
      </c>
      <c r="N3314">
        <v>5</v>
      </c>
      <c r="O3314">
        <v>3</v>
      </c>
      <c r="P3314">
        <v>-1</v>
      </c>
      <c r="Q3314">
        <v>4</v>
      </c>
      <c r="R3314" t="s">
        <v>105</v>
      </c>
      <c r="S3314">
        <v>4</v>
      </c>
    </row>
    <row r="3315" spans="1:19" ht="20.25" customHeight="1">
      <c r="A3315">
        <v>3349</v>
      </c>
      <c r="B3315">
        <v>2</v>
      </c>
      <c r="C3315" t="s">
        <v>1955</v>
      </c>
      <c r="D3315" t="s">
        <v>10146</v>
      </c>
      <c r="E3315" s="1">
        <v>41920</v>
      </c>
      <c r="F3315" t="s">
        <v>157</v>
      </c>
      <c r="G3315" t="s">
        <v>10147</v>
      </c>
      <c r="J3315" t="s">
        <v>25</v>
      </c>
      <c r="M3315">
        <v>3</v>
      </c>
      <c r="N3315">
        <v>2</v>
      </c>
      <c r="O3315">
        <v>3</v>
      </c>
      <c r="P3315">
        <v>-1</v>
      </c>
      <c r="Q3315">
        <v>1</v>
      </c>
      <c r="R3315" t="s">
        <v>27</v>
      </c>
      <c r="S3315">
        <v>1</v>
      </c>
    </row>
    <row r="3316" spans="1:19" ht="20.25" customHeight="1">
      <c r="A3316">
        <v>3350</v>
      </c>
      <c r="B3316">
        <v>7</v>
      </c>
      <c r="C3316" t="s">
        <v>1955</v>
      </c>
      <c r="D3316" t="s">
        <v>9503</v>
      </c>
      <c r="E3316" s="1">
        <v>41917</v>
      </c>
      <c r="F3316" t="s">
        <v>21</v>
      </c>
      <c r="G3316" t="s">
        <v>10148</v>
      </c>
      <c r="J3316" t="s">
        <v>25</v>
      </c>
      <c r="M3316">
        <v>3</v>
      </c>
      <c r="N3316">
        <v>4</v>
      </c>
      <c r="O3316">
        <v>2</v>
      </c>
      <c r="P3316">
        <v>-1</v>
      </c>
      <c r="Q3316">
        <v>5</v>
      </c>
      <c r="R3316" t="s">
        <v>105</v>
      </c>
      <c r="S3316">
        <v>5</v>
      </c>
    </row>
    <row r="3317" spans="1:19" ht="20.25" customHeight="1">
      <c r="A3317">
        <v>3351</v>
      </c>
      <c r="B3317">
        <v>8</v>
      </c>
      <c r="C3317" t="s">
        <v>1955</v>
      </c>
      <c r="D3317" t="s">
        <v>10149</v>
      </c>
      <c r="E3317" s="1">
        <v>41917</v>
      </c>
      <c r="F3317" t="s">
        <v>157</v>
      </c>
      <c r="G3317" t="s">
        <v>10150</v>
      </c>
      <c r="J3317" t="s">
        <v>34</v>
      </c>
      <c r="M3317">
        <v>1</v>
      </c>
      <c r="N3317">
        <v>2</v>
      </c>
      <c r="O3317">
        <v>1</v>
      </c>
      <c r="P3317">
        <v>-1</v>
      </c>
      <c r="Q3317">
        <v>1</v>
      </c>
      <c r="R3317" t="s">
        <v>27</v>
      </c>
      <c r="S3317">
        <v>1</v>
      </c>
    </row>
    <row r="3318" spans="1:19" ht="20.25" customHeight="1">
      <c r="A3318">
        <v>3352</v>
      </c>
      <c r="B3318">
        <v>10</v>
      </c>
      <c r="C3318" t="s">
        <v>1955</v>
      </c>
      <c r="D3318" t="s">
        <v>10151</v>
      </c>
      <c r="E3318" s="1">
        <v>41917</v>
      </c>
      <c r="F3318" t="s">
        <v>21</v>
      </c>
      <c r="G3318" t="s">
        <v>10152</v>
      </c>
      <c r="J3318" t="s">
        <v>34</v>
      </c>
      <c r="M3318">
        <v>3</v>
      </c>
      <c r="N3318">
        <v>5</v>
      </c>
      <c r="O3318">
        <v>4</v>
      </c>
      <c r="P3318">
        <v>-1</v>
      </c>
      <c r="Q3318">
        <v>3</v>
      </c>
      <c r="R3318" t="s">
        <v>27</v>
      </c>
      <c r="S3318">
        <v>2</v>
      </c>
    </row>
    <row r="3319" spans="1:19" ht="20.25" customHeight="1">
      <c r="A3319">
        <v>3353</v>
      </c>
      <c r="B3319">
        <v>1</v>
      </c>
      <c r="C3319" t="s">
        <v>1955</v>
      </c>
      <c r="D3319" t="s">
        <v>10153</v>
      </c>
      <c r="E3319" s="1">
        <v>41917</v>
      </c>
      <c r="F3319" t="s">
        <v>21</v>
      </c>
      <c r="G3319" t="s">
        <v>10154</v>
      </c>
      <c r="J3319" t="s">
        <v>25</v>
      </c>
      <c r="M3319">
        <v>2</v>
      </c>
      <c r="N3319">
        <v>2</v>
      </c>
      <c r="O3319">
        <v>3</v>
      </c>
      <c r="P3319">
        <v>-1</v>
      </c>
      <c r="Q3319">
        <v>4</v>
      </c>
      <c r="R3319" t="s">
        <v>27</v>
      </c>
      <c r="S3319">
        <v>1</v>
      </c>
    </row>
    <row r="3320" spans="1:19" ht="20.25" customHeight="1">
      <c r="A3320">
        <v>3354</v>
      </c>
      <c r="B3320">
        <v>7</v>
      </c>
      <c r="C3320" t="s">
        <v>1955</v>
      </c>
      <c r="D3320" t="s">
        <v>10155</v>
      </c>
      <c r="E3320" s="1">
        <v>41917</v>
      </c>
      <c r="F3320" t="s">
        <v>255</v>
      </c>
      <c r="G3320" t="s">
        <v>10156</v>
      </c>
      <c r="J3320" t="s">
        <v>94</v>
      </c>
      <c r="M3320">
        <v>2</v>
      </c>
      <c r="N3320">
        <v>1</v>
      </c>
      <c r="O3320">
        <v>1</v>
      </c>
      <c r="P3320">
        <v>-1</v>
      </c>
      <c r="Q3320">
        <v>2</v>
      </c>
      <c r="R3320" t="s">
        <v>27</v>
      </c>
      <c r="S3320">
        <v>1</v>
      </c>
    </row>
    <row r="3321" spans="1:19" ht="20.25" customHeight="1">
      <c r="A3321">
        <v>3355</v>
      </c>
      <c r="B3321">
        <v>1</v>
      </c>
      <c r="C3321" t="s">
        <v>1955</v>
      </c>
      <c r="D3321" t="s">
        <v>10157</v>
      </c>
      <c r="E3321" s="1">
        <v>41917</v>
      </c>
      <c r="F3321" t="s">
        <v>117</v>
      </c>
      <c r="G3321" t="s">
        <v>10158</v>
      </c>
      <c r="J3321" t="s">
        <v>34</v>
      </c>
      <c r="M3321">
        <v>2</v>
      </c>
      <c r="N3321">
        <v>3</v>
      </c>
      <c r="O3321">
        <v>3</v>
      </c>
      <c r="P3321">
        <v>-1</v>
      </c>
      <c r="Q3321">
        <v>1</v>
      </c>
      <c r="R3321" t="s">
        <v>27</v>
      </c>
      <c r="S3321">
        <v>1</v>
      </c>
    </row>
    <row r="3322" spans="1:19" ht="20.25" customHeight="1">
      <c r="A3322">
        <v>3356</v>
      </c>
      <c r="B3322">
        <v>6</v>
      </c>
      <c r="C3322" t="s">
        <v>1955</v>
      </c>
      <c r="D3322" t="s">
        <v>10159</v>
      </c>
      <c r="E3322" s="1">
        <v>41917</v>
      </c>
      <c r="F3322" t="s">
        <v>56</v>
      </c>
      <c r="G3322" t="s">
        <v>10160</v>
      </c>
      <c r="J3322" t="s">
        <v>34</v>
      </c>
      <c r="M3322">
        <v>3</v>
      </c>
      <c r="N3322">
        <v>4</v>
      </c>
      <c r="O3322">
        <v>4</v>
      </c>
      <c r="P3322">
        <v>-1</v>
      </c>
      <c r="Q3322">
        <v>3</v>
      </c>
      <c r="R3322" t="s">
        <v>105</v>
      </c>
      <c r="S3322">
        <v>4</v>
      </c>
    </row>
    <row r="3323" spans="1:19" ht="20.25" customHeight="1">
      <c r="A3323">
        <v>3357</v>
      </c>
      <c r="B3323">
        <v>4</v>
      </c>
      <c r="C3323" t="s">
        <v>1955</v>
      </c>
      <c r="D3323" t="s">
        <v>10161</v>
      </c>
      <c r="E3323" s="1">
        <v>41917</v>
      </c>
      <c r="F3323" t="s">
        <v>85</v>
      </c>
      <c r="G3323" t="s">
        <v>10162</v>
      </c>
      <c r="J3323" t="s">
        <v>25</v>
      </c>
      <c r="M3323">
        <v>1</v>
      </c>
      <c r="N3323">
        <v>2</v>
      </c>
      <c r="O3323">
        <v>1</v>
      </c>
      <c r="P3323">
        <v>-1</v>
      </c>
      <c r="Q3323">
        <v>2</v>
      </c>
      <c r="R3323" t="s">
        <v>27</v>
      </c>
      <c r="S3323">
        <v>2</v>
      </c>
    </row>
    <row r="3324" spans="1:19" ht="20.25" customHeight="1">
      <c r="A3324">
        <v>3358</v>
      </c>
      <c r="B3324">
        <v>3</v>
      </c>
      <c r="C3324" t="s">
        <v>1955</v>
      </c>
      <c r="D3324" t="s">
        <v>475</v>
      </c>
      <c r="E3324" s="1">
        <v>41917</v>
      </c>
      <c r="F3324" t="s">
        <v>21</v>
      </c>
      <c r="G3324" t="s">
        <v>10163</v>
      </c>
      <c r="J3324" t="s">
        <v>25</v>
      </c>
      <c r="M3324">
        <v>4</v>
      </c>
      <c r="N3324">
        <v>5</v>
      </c>
      <c r="O3324">
        <v>5</v>
      </c>
      <c r="P3324">
        <v>-1</v>
      </c>
      <c r="Q3324">
        <v>4</v>
      </c>
      <c r="R3324" t="s">
        <v>105</v>
      </c>
      <c r="S3324">
        <v>5</v>
      </c>
    </row>
    <row r="3325" spans="1:19" ht="20.25" customHeight="1">
      <c r="A3325">
        <v>3359</v>
      </c>
      <c r="B3325">
        <v>1</v>
      </c>
      <c r="C3325" t="s">
        <v>1955</v>
      </c>
      <c r="D3325" t="s">
        <v>9480</v>
      </c>
      <c r="E3325" s="1">
        <v>41917</v>
      </c>
      <c r="F3325" t="s">
        <v>21</v>
      </c>
      <c r="G3325" t="s">
        <v>10164</v>
      </c>
      <c r="J3325" t="s">
        <v>25</v>
      </c>
      <c r="M3325">
        <v>4</v>
      </c>
      <c r="N3325">
        <v>4</v>
      </c>
      <c r="O3325">
        <v>4</v>
      </c>
      <c r="P3325">
        <v>-1</v>
      </c>
      <c r="Q3325">
        <v>4</v>
      </c>
      <c r="R3325" t="s">
        <v>105</v>
      </c>
      <c r="S3325">
        <v>4</v>
      </c>
    </row>
    <row r="3326" spans="1:19" ht="20.25" customHeight="1">
      <c r="A3326">
        <v>3360</v>
      </c>
      <c r="B3326">
        <v>8</v>
      </c>
      <c r="C3326" t="s">
        <v>1955</v>
      </c>
      <c r="D3326" t="s">
        <v>10165</v>
      </c>
      <c r="E3326" s="1">
        <v>41913</v>
      </c>
      <c r="F3326" t="s">
        <v>157</v>
      </c>
      <c r="G3326" t="s">
        <v>10166</v>
      </c>
      <c r="J3326" t="s">
        <v>94</v>
      </c>
      <c r="M3326">
        <v>3</v>
      </c>
      <c r="N3326">
        <v>1</v>
      </c>
      <c r="O3326">
        <v>1</v>
      </c>
      <c r="P3326">
        <v>-1</v>
      </c>
      <c r="Q3326">
        <v>2</v>
      </c>
      <c r="R3326" t="s">
        <v>27</v>
      </c>
      <c r="S3326">
        <v>2</v>
      </c>
    </row>
    <row r="3327" spans="1:19" ht="20.25" customHeight="1">
      <c r="A3327">
        <v>3361</v>
      </c>
      <c r="B3327">
        <v>2</v>
      </c>
      <c r="C3327" t="s">
        <v>1955</v>
      </c>
      <c r="D3327" t="s">
        <v>8773</v>
      </c>
      <c r="E3327" s="1">
        <v>41913</v>
      </c>
      <c r="F3327" t="s">
        <v>21</v>
      </c>
      <c r="G3327" t="s">
        <v>10167</v>
      </c>
      <c r="J3327" t="s">
        <v>94</v>
      </c>
      <c r="M3327">
        <v>3</v>
      </c>
      <c r="N3327">
        <v>4</v>
      </c>
      <c r="O3327">
        <v>4</v>
      </c>
      <c r="P3327">
        <v>-1</v>
      </c>
      <c r="Q3327">
        <v>3</v>
      </c>
      <c r="R3327" t="s">
        <v>105</v>
      </c>
      <c r="S3327">
        <v>2</v>
      </c>
    </row>
    <row r="3328" spans="1:19" ht="20.25" customHeight="1">
      <c r="A3328">
        <v>3362</v>
      </c>
      <c r="B3328">
        <v>9</v>
      </c>
      <c r="C3328" t="s">
        <v>1955</v>
      </c>
      <c r="D3328" t="s">
        <v>10168</v>
      </c>
      <c r="E3328" s="1">
        <v>41913</v>
      </c>
      <c r="F3328" t="s">
        <v>4365</v>
      </c>
      <c r="G3328" t="s">
        <v>10169</v>
      </c>
      <c r="J3328" t="s">
        <v>34</v>
      </c>
      <c r="M3328">
        <v>5</v>
      </c>
      <c r="N3328">
        <v>5</v>
      </c>
      <c r="O3328">
        <v>4</v>
      </c>
      <c r="P3328">
        <v>-1</v>
      </c>
      <c r="Q3328">
        <v>5</v>
      </c>
      <c r="R3328" t="s">
        <v>105</v>
      </c>
      <c r="S3328">
        <v>1</v>
      </c>
    </row>
    <row r="3329" spans="1:19" ht="20.25" customHeight="1">
      <c r="A3329">
        <v>3363</v>
      </c>
      <c r="B3329">
        <v>8</v>
      </c>
      <c r="C3329" t="s">
        <v>1955</v>
      </c>
      <c r="D3329" t="s">
        <v>8067</v>
      </c>
      <c r="E3329" s="1">
        <v>41913</v>
      </c>
      <c r="F3329" t="s">
        <v>112</v>
      </c>
      <c r="G3329" t="s">
        <v>10170</v>
      </c>
      <c r="J3329" t="s">
        <v>34</v>
      </c>
      <c r="M3329">
        <v>4</v>
      </c>
      <c r="N3329">
        <v>5</v>
      </c>
      <c r="O3329">
        <v>5</v>
      </c>
      <c r="P3329">
        <v>-1</v>
      </c>
      <c r="Q3329">
        <v>4</v>
      </c>
      <c r="R3329" t="s">
        <v>105</v>
      </c>
      <c r="S3329">
        <v>5</v>
      </c>
    </row>
    <row r="3330" spans="1:19" ht="20.25" customHeight="1">
      <c r="A3330">
        <v>3364</v>
      </c>
      <c r="B3330">
        <v>3</v>
      </c>
      <c r="C3330" t="s">
        <v>1955</v>
      </c>
      <c r="D3330" t="s">
        <v>475</v>
      </c>
      <c r="E3330" s="1">
        <v>41913</v>
      </c>
      <c r="F3330" t="s">
        <v>21</v>
      </c>
      <c r="G3330" t="s">
        <v>10171</v>
      </c>
      <c r="J3330" t="s">
        <v>34</v>
      </c>
      <c r="M3330">
        <v>5</v>
      </c>
      <c r="N3330">
        <v>5</v>
      </c>
      <c r="O3330">
        <v>5</v>
      </c>
      <c r="P3330">
        <v>-1</v>
      </c>
      <c r="Q3330">
        <v>5</v>
      </c>
      <c r="R3330" t="s">
        <v>105</v>
      </c>
      <c r="S3330">
        <v>5</v>
      </c>
    </row>
    <row r="3331" spans="1:19" ht="20.25" customHeight="1">
      <c r="A3331">
        <v>3365</v>
      </c>
      <c r="B3331">
        <v>7</v>
      </c>
      <c r="C3331" t="s">
        <v>1955</v>
      </c>
      <c r="D3331" t="s">
        <v>8773</v>
      </c>
      <c r="E3331" s="1">
        <v>41913</v>
      </c>
      <c r="F3331" t="s">
        <v>21</v>
      </c>
      <c r="G3331" t="s">
        <v>10172</v>
      </c>
      <c r="J3331" t="s">
        <v>34</v>
      </c>
      <c r="M3331">
        <v>5</v>
      </c>
      <c r="N3331">
        <v>5</v>
      </c>
      <c r="O3331">
        <v>4</v>
      </c>
      <c r="P3331">
        <v>-1</v>
      </c>
      <c r="Q3331">
        <v>3</v>
      </c>
      <c r="R3331" t="s">
        <v>105</v>
      </c>
      <c r="S3331">
        <v>4</v>
      </c>
    </row>
    <row r="3332" spans="1:19" ht="20.25" customHeight="1">
      <c r="A3332">
        <v>3366</v>
      </c>
      <c r="B3332">
        <v>9</v>
      </c>
      <c r="C3332" t="s">
        <v>1955</v>
      </c>
      <c r="D3332" t="s">
        <v>10173</v>
      </c>
      <c r="E3332" s="1">
        <v>41913</v>
      </c>
      <c r="F3332" t="s">
        <v>21</v>
      </c>
      <c r="G3332" t="s">
        <v>10174</v>
      </c>
      <c r="J3332" t="s">
        <v>34</v>
      </c>
      <c r="M3332">
        <v>5</v>
      </c>
      <c r="N3332">
        <v>5</v>
      </c>
      <c r="O3332">
        <v>3</v>
      </c>
      <c r="P3332">
        <v>-1</v>
      </c>
      <c r="Q3332">
        <v>5</v>
      </c>
      <c r="R3332" t="s">
        <v>105</v>
      </c>
      <c r="S3332">
        <v>4</v>
      </c>
    </row>
    <row r="3333" spans="1:19" ht="20.25" customHeight="1">
      <c r="A3333">
        <v>3367</v>
      </c>
      <c r="B3333">
        <v>10</v>
      </c>
      <c r="C3333" t="s">
        <v>1955</v>
      </c>
      <c r="D3333" t="s">
        <v>10175</v>
      </c>
      <c r="E3333" s="1">
        <v>41913</v>
      </c>
      <c r="F3333" t="s">
        <v>21</v>
      </c>
      <c r="G3333" t="s">
        <v>10176</v>
      </c>
      <c r="J3333" t="s">
        <v>34</v>
      </c>
      <c r="M3333">
        <v>5</v>
      </c>
      <c r="N3333">
        <v>5</v>
      </c>
      <c r="O3333">
        <v>5</v>
      </c>
      <c r="P3333">
        <v>-1</v>
      </c>
      <c r="Q3333">
        <v>5</v>
      </c>
      <c r="R3333" t="s">
        <v>105</v>
      </c>
      <c r="S3333">
        <v>5</v>
      </c>
    </row>
    <row r="3334" spans="1:19" ht="20.25" customHeight="1">
      <c r="A3334">
        <v>3368</v>
      </c>
      <c r="B3334">
        <v>10</v>
      </c>
      <c r="C3334" t="s">
        <v>1955</v>
      </c>
      <c r="D3334" t="s">
        <v>10177</v>
      </c>
      <c r="E3334" s="1">
        <v>41910</v>
      </c>
      <c r="F3334" t="s">
        <v>21</v>
      </c>
      <c r="G3334" t="s">
        <v>10178</v>
      </c>
      <c r="J3334" t="s">
        <v>34</v>
      </c>
      <c r="M3334">
        <v>5</v>
      </c>
      <c r="N3334">
        <v>5</v>
      </c>
      <c r="O3334">
        <v>4</v>
      </c>
      <c r="P3334">
        <v>-1</v>
      </c>
      <c r="Q3334">
        <v>3</v>
      </c>
      <c r="R3334" t="s">
        <v>105</v>
      </c>
      <c r="S3334">
        <v>4</v>
      </c>
    </row>
    <row r="3335" spans="1:19" ht="20.25" customHeight="1">
      <c r="A3335">
        <v>3369</v>
      </c>
      <c r="B3335">
        <v>9</v>
      </c>
      <c r="C3335" t="s">
        <v>1955</v>
      </c>
      <c r="D3335" t="s">
        <v>10179</v>
      </c>
      <c r="E3335" s="1">
        <v>41910</v>
      </c>
      <c r="F3335" t="s">
        <v>21</v>
      </c>
      <c r="G3335" t="s">
        <v>10180</v>
      </c>
      <c r="J3335" t="s">
        <v>25</v>
      </c>
      <c r="M3335">
        <v>3</v>
      </c>
      <c r="N3335">
        <v>4</v>
      </c>
      <c r="O3335">
        <v>3</v>
      </c>
      <c r="P3335">
        <v>-1</v>
      </c>
      <c r="Q3335">
        <v>5</v>
      </c>
      <c r="R3335" t="s">
        <v>105</v>
      </c>
      <c r="S3335">
        <v>1</v>
      </c>
    </row>
    <row r="3336" spans="1:19" ht="20.25" customHeight="1">
      <c r="A3336">
        <v>3370</v>
      </c>
      <c r="B3336">
        <v>10</v>
      </c>
      <c r="C3336" t="s">
        <v>1955</v>
      </c>
      <c r="D3336" t="s">
        <v>10181</v>
      </c>
      <c r="E3336" s="1">
        <v>41910</v>
      </c>
      <c r="F3336" t="s">
        <v>21</v>
      </c>
      <c r="G3336" t="s">
        <v>10182</v>
      </c>
      <c r="J3336" t="s">
        <v>34</v>
      </c>
      <c r="M3336">
        <v>3</v>
      </c>
      <c r="N3336">
        <v>3</v>
      </c>
      <c r="O3336">
        <v>3</v>
      </c>
      <c r="P3336">
        <v>-1</v>
      </c>
      <c r="Q3336">
        <v>1</v>
      </c>
      <c r="R3336" t="s">
        <v>27</v>
      </c>
      <c r="S3336">
        <v>1</v>
      </c>
    </row>
    <row r="3337" spans="1:19" ht="20.25" customHeight="1">
      <c r="A3337">
        <v>3371</v>
      </c>
      <c r="B3337">
        <v>10</v>
      </c>
      <c r="C3337" t="s">
        <v>1955</v>
      </c>
      <c r="D3337" t="s">
        <v>10177</v>
      </c>
      <c r="E3337" s="1">
        <v>41910</v>
      </c>
      <c r="F3337" t="s">
        <v>21</v>
      </c>
      <c r="G3337" t="s">
        <v>10178</v>
      </c>
      <c r="J3337" t="s">
        <v>34</v>
      </c>
      <c r="M3337">
        <v>4</v>
      </c>
      <c r="N3337">
        <v>2</v>
      </c>
      <c r="O3337">
        <v>1</v>
      </c>
      <c r="P3337">
        <v>-1</v>
      </c>
      <c r="Q3337">
        <v>2</v>
      </c>
      <c r="R3337" t="s">
        <v>27</v>
      </c>
      <c r="S3337">
        <v>1</v>
      </c>
    </row>
    <row r="3338" spans="1:19" ht="20.25" customHeight="1">
      <c r="A3338">
        <v>3372</v>
      </c>
      <c r="B3338">
        <v>9</v>
      </c>
      <c r="C3338" t="s">
        <v>1955</v>
      </c>
      <c r="D3338" t="s">
        <v>10179</v>
      </c>
      <c r="E3338" s="1">
        <v>41910</v>
      </c>
      <c r="F3338" t="s">
        <v>21</v>
      </c>
      <c r="G3338" t="s">
        <v>10180</v>
      </c>
      <c r="J3338" t="s">
        <v>25</v>
      </c>
      <c r="M3338">
        <v>2</v>
      </c>
      <c r="N3338">
        <v>2</v>
      </c>
      <c r="O3338">
        <v>2</v>
      </c>
      <c r="P3338">
        <v>-1</v>
      </c>
      <c r="Q3338">
        <v>2</v>
      </c>
      <c r="R3338" t="s">
        <v>27</v>
      </c>
      <c r="S3338">
        <v>1</v>
      </c>
    </row>
    <row r="3339" spans="1:19" ht="20.25" customHeight="1">
      <c r="A3339">
        <v>3373</v>
      </c>
      <c r="B3339">
        <v>9</v>
      </c>
      <c r="C3339" t="s">
        <v>1955</v>
      </c>
      <c r="D3339" t="s">
        <v>4954</v>
      </c>
      <c r="E3339" s="1">
        <v>41910</v>
      </c>
      <c r="F3339" t="s">
        <v>21</v>
      </c>
      <c r="G3339" t="s">
        <v>10183</v>
      </c>
      <c r="J3339" t="s">
        <v>25</v>
      </c>
      <c r="M3339">
        <v>3</v>
      </c>
      <c r="N3339">
        <v>5</v>
      </c>
      <c r="O3339">
        <v>4</v>
      </c>
      <c r="P3339">
        <v>-1</v>
      </c>
      <c r="Q3339">
        <v>4</v>
      </c>
      <c r="R3339" t="s">
        <v>105</v>
      </c>
      <c r="S3339">
        <v>5</v>
      </c>
    </row>
    <row r="3340" spans="1:19" ht="20.25" customHeight="1">
      <c r="A3340">
        <v>3374</v>
      </c>
      <c r="B3340">
        <v>1</v>
      </c>
      <c r="C3340" t="s">
        <v>1955</v>
      </c>
      <c r="D3340" t="s">
        <v>3289</v>
      </c>
      <c r="E3340" s="1">
        <v>41910</v>
      </c>
      <c r="F3340" t="s">
        <v>21</v>
      </c>
      <c r="G3340" t="s">
        <v>10184</v>
      </c>
      <c r="J3340" t="s">
        <v>34</v>
      </c>
      <c r="M3340">
        <v>4</v>
      </c>
      <c r="N3340">
        <v>5</v>
      </c>
      <c r="O3340">
        <v>4</v>
      </c>
      <c r="P3340">
        <v>-1</v>
      </c>
      <c r="Q3340">
        <v>5</v>
      </c>
      <c r="R3340" t="s">
        <v>105</v>
      </c>
      <c r="S3340">
        <v>4</v>
      </c>
    </row>
    <row r="3341" spans="1:19" ht="20.25" customHeight="1">
      <c r="A3341">
        <v>3375</v>
      </c>
      <c r="B3341">
        <v>2</v>
      </c>
      <c r="C3341" t="s">
        <v>1955</v>
      </c>
      <c r="D3341" t="s">
        <v>10185</v>
      </c>
      <c r="E3341" s="1">
        <v>41906</v>
      </c>
      <c r="F3341" t="s">
        <v>21</v>
      </c>
      <c r="G3341" t="s">
        <v>10186</v>
      </c>
      <c r="J3341" t="s">
        <v>25</v>
      </c>
      <c r="M3341">
        <v>3</v>
      </c>
      <c r="N3341">
        <v>4</v>
      </c>
      <c r="O3341">
        <v>3</v>
      </c>
      <c r="P3341">
        <v>-1</v>
      </c>
      <c r="Q3341">
        <v>4</v>
      </c>
      <c r="R3341" t="s">
        <v>105</v>
      </c>
      <c r="S3341">
        <v>1</v>
      </c>
    </row>
    <row r="3342" spans="1:19" ht="20.25" customHeight="1">
      <c r="A3342">
        <v>3376</v>
      </c>
      <c r="B3342">
        <v>5</v>
      </c>
      <c r="C3342" t="s">
        <v>1955</v>
      </c>
      <c r="D3342" t="s">
        <v>9594</v>
      </c>
      <c r="E3342" s="1">
        <v>41906</v>
      </c>
      <c r="F3342" t="s">
        <v>21</v>
      </c>
      <c r="G3342" t="s">
        <v>10187</v>
      </c>
      <c r="J3342" t="s">
        <v>34</v>
      </c>
      <c r="M3342">
        <v>4</v>
      </c>
      <c r="N3342">
        <v>5</v>
      </c>
      <c r="O3342">
        <v>4</v>
      </c>
      <c r="P3342">
        <v>-1</v>
      </c>
      <c r="Q3342">
        <v>5</v>
      </c>
      <c r="R3342" t="s">
        <v>105</v>
      </c>
      <c r="S3342">
        <v>4</v>
      </c>
    </row>
    <row r="3343" spans="1:19" ht="20.25" customHeight="1">
      <c r="A3343">
        <v>3377</v>
      </c>
      <c r="B3343">
        <v>7</v>
      </c>
      <c r="C3343" t="s">
        <v>1955</v>
      </c>
      <c r="D3343" t="s">
        <v>10188</v>
      </c>
      <c r="E3343" s="1">
        <v>41906</v>
      </c>
      <c r="F3343" t="s">
        <v>117</v>
      </c>
      <c r="G3343" t="s">
        <v>10189</v>
      </c>
      <c r="J3343" t="s">
        <v>25</v>
      </c>
      <c r="M3343">
        <v>3</v>
      </c>
      <c r="N3343">
        <v>4</v>
      </c>
      <c r="O3343">
        <v>3</v>
      </c>
      <c r="P3343">
        <v>-1</v>
      </c>
      <c r="Q3343">
        <v>4</v>
      </c>
      <c r="R3343" t="s">
        <v>105</v>
      </c>
      <c r="S3343">
        <v>1</v>
      </c>
    </row>
    <row r="3344" spans="1:19" ht="20.25" customHeight="1">
      <c r="A3344">
        <v>3378</v>
      </c>
      <c r="B3344">
        <v>7</v>
      </c>
      <c r="C3344" t="s">
        <v>1955</v>
      </c>
      <c r="D3344" t="s">
        <v>10190</v>
      </c>
      <c r="E3344" s="1">
        <v>41904</v>
      </c>
      <c r="F3344" t="s">
        <v>694</v>
      </c>
      <c r="G3344" t="s">
        <v>10191</v>
      </c>
      <c r="J3344" t="s">
        <v>34</v>
      </c>
      <c r="M3344">
        <v>4</v>
      </c>
      <c r="N3344">
        <v>5</v>
      </c>
      <c r="O3344">
        <v>5</v>
      </c>
      <c r="P3344">
        <v>-1</v>
      </c>
      <c r="Q3344">
        <v>5</v>
      </c>
      <c r="R3344" t="s">
        <v>105</v>
      </c>
      <c r="S3344">
        <v>1</v>
      </c>
    </row>
    <row r="3345" spans="1:19" ht="20.25" customHeight="1">
      <c r="A3345">
        <v>3379</v>
      </c>
      <c r="B3345">
        <v>9</v>
      </c>
      <c r="C3345" t="s">
        <v>1955</v>
      </c>
      <c r="D3345" t="s">
        <v>10192</v>
      </c>
      <c r="E3345" s="1">
        <v>41904</v>
      </c>
      <c r="F3345" t="s">
        <v>5125</v>
      </c>
      <c r="G3345" t="s">
        <v>10193</v>
      </c>
      <c r="J3345" t="s">
        <v>25</v>
      </c>
      <c r="M3345">
        <v>3</v>
      </c>
      <c r="N3345">
        <v>5</v>
      </c>
      <c r="O3345">
        <v>5</v>
      </c>
      <c r="P3345">
        <v>-1</v>
      </c>
      <c r="Q3345">
        <v>4</v>
      </c>
      <c r="R3345" t="s">
        <v>105</v>
      </c>
      <c r="S3345">
        <v>3</v>
      </c>
    </row>
    <row r="3346" spans="1:19" ht="20.25" customHeight="1">
      <c r="A3346">
        <v>3380</v>
      </c>
      <c r="B3346">
        <v>7</v>
      </c>
      <c r="C3346" t="s">
        <v>1955</v>
      </c>
      <c r="D3346" t="s">
        <v>10190</v>
      </c>
      <c r="E3346" s="1">
        <v>41904</v>
      </c>
      <c r="F3346" t="s">
        <v>694</v>
      </c>
      <c r="G3346" t="s">
        <v>10191</v>
      </c>
      <c r="J3346" t="s">
        <v>34</v>
      </c>
      <c r="M3346">
        <v>1</v>
      </c>
      <c r="N3346">
        <v>1</v>
      </c>
      <c r="O3346">
        <v>1</v>
      </c>
      <c r="P3346">
        <v>-1</v>
      </c>
      <c r="Q3346">
        <v>1</v>
      </c>
      <c r="R3346" t="s">
        <v>27</v>
      </c>
      <c r="S3346">
        <v>1</v>
      </c>
    </row>
    <row r="3347" spans="1:19" ht="20.25" customHeight="1">
      <c r="A3347">
        <v>3381</v>
      </c>
      <c r="B3347">
        <v>9</v>
      </c>
      <c r="C3347" t="s">
        <v>1955</v>
      </c>
      <c r="D3347" t="s">
        <v>10192</v>
      </c>
      <c r="E3347" s="1">
        <v>41904</v>
      </c>
      <c r="F3347" t="s">
        <v>5125</v>
      </c>
      <c r="G3347" t="s">
        <v>10193</v>
      </c>
      <c r="J3347" t="s">
        <v>34</v>
      </c>
      <c r="M3347">
        <v>3</v>
      </c>
      <c r="N3347">
        <v>5</v>
      </c>
      <c r="O3347">
        <v>5</v>
      </c>
      <c r="P3347">
        <v>-1</v>
      </c>
      <c r="Q3347">
        <v>5</v>
      </c>
      <c r="R3347" t="s">
        <v>105</v>
      </c>
      <c r="S3347">
        <v>1</v>
      </c>
    </row>
    <row r="3348" spans="1:19" ht="20.25" customHeight="1">
      <c r="A3348">
        <v>3382</v>
      </c>
      <c r="B3348">
        <v>9</v>
      </c>
      <c r="C3348" t="s">
        <v>1955</v>
      </c>
      <c r="D3348" t="s">
        <v>5188</v>
      </c>
      <c r="E3348" s="1">
        <v>41900</v>
      </c>
      <c r="F3348" t="s">
        <v>21</v>
      </c>
      <c r="G3348" t="s">
        <v>10194</v>
      </c>
      <c r="J3348" t="s">
        <v>25</v>
      </c>
      <c r="M3348">
        <v>4</v>
      </c>
      <c r="N3348">
        <v>3</v>
      </c>
      <c r="O3348">
        <v>2</v>
      </c>
      <c r="P3348">
        <v>-1</v>
      </c>
      <c r="Q3348">
        <v>4</v>
      </c>
      <c r="R3348" t="s">
        <v>27</v>
      </c>
      <c r="S3348">
        <v>1</v>
      </c>
    </row>
    <row r="3349" spans="1:19" ht="20.25" customHeight="1">
      <c r="A3349">
        <v>3383</v>
      </c>
      <c r="B3349">
        <v>8</v>
      </c>
      <c r="C3349" t="s">
        <v>1955</v>
      </c>
      <c r="D3349" t="s">
        <v>10195</v>
      </c>
      <c r="E3349" s="1">
        <v>41900</v>
      </c>
      <c r="F3349" t="s">
        <v>1016</v>
      </c>
      <c r="G3349" t="s">
        <v>10196</v>
      </c>
      <c r="J3349" t="s">
        <v>25</v>
      </c>
      <c r="M3349">
        <v>3</v>
      </c>
      <c r="N3349">
        <v>5</v>
      </c>
      <c r="O3349">
        <v>1</v>
      </c>
      <c r="P3349">
        <v>-1</v>
      </c>
      <c r="Q3349">
        <v>4</v>
      </c>
      <c r="R3349" t="s">
        <v>27</v>
      </c>
      <c r="S3349">
        <v>1</v>
      </c>
    </row>
    <row r="3350" spans="1:19" ht="20.25" customHeight="1">
      <c r="A3350">
        <v>3384</v>
      </c>
      <c r="B3350">
        <v>2</v>
      </c>
      <c r="C3350" t="s">
        <v>1955</v>
      </c>
      <c r="D3350" t="s">
        <v>10197</v>
      </c>
      <c r="E3350" s="1">
        <v>41900</v>
      </c>
      <c r="F3350" t="s">
        <v>21</v>
      </c>
      <c r="G3350" t="s">
        <v>10198</v>
      </c>
      <c r="J3350" t="s">
        <v>25</v>
      </c>
      <c r="M3350">
        <v>4</v>
      </c>
      <c r="N3350">
        <v>5</v>
      </c>
      <c r="O3350">
        <v>3</v>
      </c>
      <c r="P3350">
        <v>-1</v>
      </c>
      <c r="Q3350">
        <v>5</v>
      </c>
      <c r="R3350" t="s">
        <v>105</v>
      </c>
      <c r="S3350">
        <v>1</v>
      </c>
    </row>
    <row r="3351" spans="1:19" ht="20.25" customHeight="1">
      <c r="A3351">
        <v>3385</v>
      </c>
      <c r="B3351">
        <v>8</v>
      </c>
      <c r="C3351" t="s">
        <v>1955</v>
      </c>
      <c r="D3351" t="s">
        <v>8028</v>
      </c>
      <c r="E3351" s="1">
        <v>41900</v>
      </c>
      <c r="F3351" t="s">
        <v>21</v>
      </c>
      <c r="G3351" t="s">
        <v>10199</v>
      </c>
      <c r="J3351" t="s">
        <v>25</v>
      </c>
      <c r="M3351">
        <v>1</v>
      </c>
      <c r="N3351">
        <v>1</v>
      </c>
      <c r="O3351">
        <v>1</v>
      </c>
      <c r="P3351">
        <v>-1</v>
      </c>
      <c r="Q3351">
        <v>1</v>
      </c>
      <c r="R3351" t="s">
        <v>27</v>
      </c>
      <c r="S3351">
        <v>1</v>
      </c>
    </row>
    <row r="3352" spans="1:19" ht="20.25" customHeight="1">
      <c r="A3352">
        <v>3386</v>
      </c>
      <c r="B3352">
        <v>5</v>
      </c>
      <c r="C3352" t="s">
        <v>1955</v>
      </c>
      <c r="D3352" t="s">
        <v>10200</v>
      </c>
      <c r="E3352" s="1">
        <v>41900</v>
      </c>
      <c r="F3352" t="s">
        <v>21</v>
      </c>
      <c r="G3352" t="s">
        <v>10201</v>
      </c>
      <c r="J3352" t="s">
        <v>34</v>
      </c>
      <c r="M3352">
        <v>5</v>
      </c>
      <c r="N3352">
        <v>5</v>
      </c>
      <c r="O3352">
        <v>5</v>
      </c>
      <c r="P3352">
        <v>-1</v>
      </c>
      <c r="Q3352">
        <v>5</v>
      </c>
      <c r="R3352" t="s">
        <v>105</v>
      </c>
      <c r="S3352">
        <v>5</v>
      </c>
    </row>
    <row r="3353" spans="1:19" ht="20.25" customHeight="1">
      <c r="A3353">
        <v>3387</v>
      </c>
      <c r="B3353">
        <v>2</v>
      </c>
      <c r="C3353" t="s">
        <v>1955</v>
      </c>
      <c r="D3353" t="s">
        <v>10202</v>
      </c>
      <c r="E3353" s="1">
        <v>41900</v>
      </c>
      <c r="F3353" t="s">
        <v>56</v>
      </c>
      <c r="G3353" t="s">
        <v>10203</v>
      </c>
      <c r="J3353" t="s">
        <v>34</v>
      </c>
      <c r="M3353">
        <v>5</v>
      </c>
      <c r="N3353">
        <v>5</v>
      </c>
      <c r="O3353">
        <v>4</v>
      </c>
      <c r="P3353">
        <v>-1</v>
      </c>
      <c r="Q3353">
        <v>5</v>
      </c>
      <c r="R3353" t="s">
        <v>105</v>
      </c>
      <c r="S3353">
        <v>5</v>
      </c>
    </row>
    <row r="3354" spans="1:19" ht="20.25" customHeight="1">
      <c r="A3354">
        <v>3388</v>
      </c>
      <c r="B3354">
        <v>9</v>
      </c>
      <c r="C3354" t="s">
        <v>1955</v>
      </c>
      <c r="D3354" t="s">
        <v>9965</v>
      </c>
      <c r="E3354" s="1">
        <v>41899</v>
      </c>
      <c r="F3354" t="s">
        <v>21</v>
      </c>
      <c r="G3354" t="s">
        <v>10204</v>
      </c>
      <c r="J3354" t="s">
        <v>34</v>
      </c>
      <c r="M3354">
        <v>2</v>
      </c>
      <c r="N3354">
        <v>3</v>
      </c>
      <c r="O3354">
        <v>3</v>
      </c>
      <c r="P3354">
        <v>-1</v>
      </c>
      <c r="Q3354">
        <v>3</v>
      </c>
      <c r="R3354" t="s">
        <v>27</v>
      </c>
      <c r="S3354">
        <v>3</v>
      </c>
    </row>
    <row r="3355" spans="1:19" ht="20.25" customHeight="1">
      <c r="A3355">
        <v>3389</v>
      </c>
      <c r="B3355">
        <v>1</v>
      </c>
      <c r="C3355" t="s">
        <v>1955</v>
      </c>
      <c r="D3355" t="s">
        <v>10205</v>
      </c>
      <c r="E3355" s="1">
        <v>41899</v>
      </c>
      <c r="F3355" t="s">
        <v>56</v>
      </c>
      <c r="G3355" t="s">
        <v>10206</v>
      </c>
      <c r="J3355" t="s">
        <v>25</v>
      </c>
      <c r="M3355">
        <v>4</v>
      </c>
      <c r="N3355">
        <v>5</v>
      </c>
      <c r="O3355">
        <v>3</v>
      </c>
      <c r="P3355">
        <v>-1</v>
      </c>
      <c r="Q3355">
        <v>5</v>
      </c>
      <c r="R3355" t="s">
        <v>105</v>
      </c>
      <c r="S3355">
        <v>1</v>
      </c>
    </row>
    <row r="3356" spans="1:19" ht="20.25" customHeight="1">
      <c r="A3356">
        <v>3390</v>
      </c>
      <c r="B3356">
        <v>10</v>
      </c>
      <c r="C3356" t="s">
        <v>1955</v>
      </c>
      <c r="D3356" t="s">
        <v>10207</v>
      </c>
      <c r="E3356" s="1">
        <v>41899</v>
      </c>
      <c r="F3356" t="s">
        <v>21</v>
      </c>
      <c r="G3356" t="s">
        <v>10208</v>
      </c>
      <c r="J3356" t="s">
        <v>25</v>
      </c>
      <c r="M3356">
        <v>1</v>
      </c>
      <c r="N3356">
        <v>1</v>
      </c>
      <c r="O3356">
        <v>1</v>
      </c>
      <c r="P3356">
        <v>-1</v>
      </c>
      <c r="Q3356">
        <v>1</v>
      </c>
      <c r="R3356" t="s">
        <v>27</v>
      </c>
      <c r="S3356">
        <v>1</v>
      </c>
    </row>
    <row r="3357" spans="1:19" ht="20.25" customHeight="1">
      <c r="A3357">
        <v>3391</v>
      </c>
      <c r="B3357">
        <v>10</v>
      </c>
      <c r="C3357" t="s">
        <v>1955</v>
      </c>
      <c r="D3357" t="s">
        <v>10209</v>
      </c>
      <c r="E3357" s="1">
        <v>41899</v>
      </c>
      <c r="F3357" t="s">
        <v>21</v>
      </c>
      <c r="G3357" t="s">
        <v>10210</v>
      </c>
      <c r="J3357" t="s">
        <v>25</v>
      </c>
      <c r="M3357">
        <v>2</v>
      </c>
      <c r="N3357">
        <v>1</v>
      </c>
      <c r="O3357">
        <v>3</v>
      </c>
      <c r="P3357">
        <v>-1</v>
      </c>
      <c r="Q3357">
        <v>1</v>
      </c>
      <c r="R3357" t="s">
        <v>27</v>
      </c>
      <c r="S3357">
        <v>1</v>
      </c>
    </row>
    <row r="3358" spans="1:19" ht="20.25" customHeight="1">
      <c r="A3358">
        <v>3392</v>
      </c>
      <c r="B3358">
        <v>5</v>
      </c>
      <c r="C3358" t="s">
        <v>1955</v>
      </c>
      <c r="D3358" t="s">
        <v>10211</v>
      </c>
      <c r="E3358" s="1">
        <v>41899</v>
      </c>
      <c r="F3358" t="s">
        <v>21</v>
      </c>
      <c r="G3358" t="s">
        <v>10212</v>
      </c>
      <c r="J3358" t="s">
        <v>34</v>
      </c>
      <c r="M3358">
        <v>1</v>
      </c>
      <c r="N3358">
        <v>2</v>
      </c>
      <c r="O3358">
        <v>2</v>
      </c>
      <c r="P3358">
        <v>-1</v>
      </c>
      <c r="Q3358">
        <v>1</v>
      </c>
      <c r="R3358" t="s">
        <v>27</v>
      </c>
      <c r="S3358">
        <v>3</v>
      </c>
    </row>
    <row r="3359" spans="1:19" ht="20.25" customHeight="1">
      <c r="A3359">
        <v>3393</v>
      </c>
      <c r="B3359">
        <v>9</v>
      </c>
      <c r="C3359" t="s">
        <v>1955</v>
      </c>
      <c r="D3359" t="s">
        <v>9965</v>
      </c>
      <c r="E3359" s="1">
        <v>41899</v>
      </c>
      <c r="F3359" t="s">
        <v>21</v>
      </c>
      <c r="G3359" t="s">
        <v>10204</v>
      </c>
      <c r="J3359" t="s">
        <v>25</v>
      </c>
      <c r="M3359">
        <v>5</v>
      </c>
      <c r="N3359">
        <v>5</v>
      </c>
      <c r="O3359">
        <v>5</v>
      </c>
      <c r="P3359">
        <v>-1</v>
      </c>
      <c r="Q3359">
        <v>5</v>
      </c>
      <c r="R3359" t="s">
        <v>105</v>
      </c>
      <c r="S3359">
        <v>1</v>
      </c>
    </row>
    <row r="3360" spans="1:19" ht="20.25" customHeight="1">
      <c r="A3360">
        <v>3394</v>
      </c>
      <c r="B3360">
        <v>1</v>
      </c>
      <c r="C3360" t="s">
        <v>1955</v>
      </c>
      <c r="D3360" t="s">
        <v>10205</v>
      </c>
      <c r="E3360" s="1">
        <v>41899</v>
      </c>
      <c r="F3360" t="s">
        <v>56</v>
      </c>
      <c r="G3360" t="s">
        <v>10206</v>
      </c>
      <c r="J3360" t="s">
        <v>25</v>
      </c>
      <c r="M3360">
        <v>4</v>
      </c>
      <c r="N3360">
        <v>4</v>
      </c>
      <c r="O3360">
        <v>3</v>
      </c>
      <c r="P3360">
        <v>-1</v>
      </c>
      <c r="Q3360">
        <v>5</v>
      </c>
      <c r="R3360" t="s">
        <v>105</v>
      </c>
      <c r="S3360">
        <v>1</v>
      </c>
    </row>
    <row r="3361" spans="1:19" ht="20.25" customHeight="1">
      <c r="A3361">
        <v>3395</v>
      </c>
      <c r="B3361">
        <v>1</v>
      </c>
      <c r="C3361" t="s">
        <v>1955</v>
      </c>
      <c r="D3361" t="s">
        <v>10213</v>
      </c>
      <c r="E3361" s="1">
        <v>41899</v>
      </c>
      <c r="F3361" t="s">
        <v>21</v>
      </c>
      <c r="G3361" t="s">
        <v>10214</v>
      </c>
      <c r="J3361" t="s">
        <v>34</v>
      </c>
      <c r="M3361">
        <v>1</v>
      </c>
      <c r="N3361">
        <v>5</v>
      </c>
      <c r="O3361">
        <v>5</v>
      </c>
      <c r="P3361">
        <v>-1</v>
      </c>
      <c r="Q3361">
        <v>1</v>
      </c>
      <c r="R3361" t="s">
        <v>27</v>
      </c>
      <c r="S3361">
        <v>1</v>
      </c>
    </row>
    <row r="3362" spans="1:19" ht="20.25" customHeight="1">
      <c r="A3362">
        <v>3396</v>
      </c>
      <c r="B3362">
        <v>2</v>
      </c>
      <c r="C3362" t="s">
        <v>1955</v>
      </c>
      <c r="D3362" t="s">
        <v>10215</v>
      </c>
      <c r="E3362" s="1">
        <v>41896</v>
      </c>
      <c r="F3362" t="s">
        <v>56</v>
      </c>
      <c r="G3362" t="s">
        <v>10216</v>
      </c>
      <c r="J3362" t="s">
        <v>34</v>
      </c>
      <c r="M3362">
        <v>1</v>
      </c>
      <c r="N3362">
        <v>5</v>
      </c>
      <c r="O3362">
        <v>5</v>
      </c>
      <c r="P3362">
        <v>-1</v>
      </c>
      <c r="Q3362">
        <v>1</v>
      </c>
      <c r="R3362" t="s">
        <v>27</v>
      </c>
      <c r="S3362">
        <v>1</v>
      </c>
    </row>
    <row r="3363" spans="1:19" ht="20.25" customHeight="1">
      <c r="A3363">
        <v>3397</v>
      </c>
      <c r="B3363">
        <v>10</v>
      </c>
      <c r="C3363" t="s">
        <v>1955</v>
      </c>
      <c r="D3363" t="s">
        <v>10217</v>
      </c>
      <c r="E3363" s="1">
        <v>41896</v>
      </c>
      <c r="F3363" t="s">
        <v>21</v>
      </c>
      <c r="G3363" t="s">
        <v>10218</v>
      </c>
      <c r="J3363" t="s">
        <v>94</v>
      </c>
      <c r="M3363">
        <v>2</v>
      </c>
      <c r="N3363">
        <v>1</v>
      </c>
      <c r="O3363">
        <v>1</v>
      </c>
      <c r="P3363">
        <v>-1</v>
      </c>
      <c r="Q3363">
        <v>1</v>
      </c>
      <c r="R3363" t="s">
        <v>27</v>
      </c>
      <c r="S3363">
        <v>2</v>
      </c>
    </row>
    <row r="3364" spans="1:19" ht="20.25" customHeight="1">
      <c r="A3364">
        <v>3398</v>
      </c>
      <c r="B3364">
        <v>9</v>
      </c>
      <c r="C3364" t="s">
        <v>1955</v>
      </c>
      <c r="D3364" t="s">
        <v>10219</v>
      </c>
      <c r="E3364" s="1">
        <v>41896</v>
      </c>
      <c r="F3364" t="s">
        <v>21</v>
      </c>
      <c r="G3364" t="s">
        <v>10220</v>
      </c>
      <c r="J3364" t="s">
        <v>94</v>
      </c>
      <c r="M3364">
        <v>1</v>
      </c>
      <c r="N3364">
        <v>1</v>
      </c>
      <c r="O3364">
        <v>2</v>
      </c>
      <c r="P3364">
        <v>-1</v>
      </c>
      <c r="Q3364">
        <v>1</v>
      </c>
      <c r="R3364" t="s">
        <v>27</v>
      </c>
      <c r="S3364">
        <v>1</v>
      </c>
    </row>
    <row r="3365" spans="1:19" ht="20.25" customHeight="1">
      <c r="A3365">
        <v>3399</v>
      </c>
      <c r="B3365">
        <v>1</v>
      </c>
      <c r="C3365" t="s">
        <v>1955</v>
      </c>
      <c r="D3365" t="s">
        <v>10221</v>
      </c>
      <c r="E3365" s="1">
        <v>41896</v>
      </c>
      <c r="F3365" t="s">
        <v>21</v>
      </c>
      <c r="G3365" t="s">
        <v>10222</v>
      </c>
      <c r="J3365" t="s">
        <v>25</v>
      </c>
      <c r="M3365">
        <v>2</v>
      </c>
      <c r="N3365">
        <v>1</v>
      </c>
      <c r="O3365">
        <v>3</v>
      </c>
      <c r="P3365">
        <v>-1</v>
      </c>
      <c r="Q3365">
        <v>4</v>
      </c>
      <c r="R3365" t="s">
        <v>27</v>
      </c>
      <c r="S3365">
        <v>4</v>
      </c>
    </row>
    <row r="3366" spans="1:19" ht="20.25" customHeight="1">
      <c r="A3366">
        <v>3400</v>
      </c>
      <c r="B3366">
        <v>1</v>
      </c>
      <c r="C3366" t="s">
        <v>1955</v>
      </c>
      <c r="D3366" t="s">
        <v>10221</v>
      </c>
      <c r="E3366" s="1">
        <v>41896</v>
      </c>
      <c r="F3366" t="s">
        <v>21</v>
      </c>
      <c r="G3366" t="s">
        <v>10222</v>
      </c>
      <c r="J3366" t="s">
        <v>25</v>
      </c>
      <c r="M3366">
        <v>3</v>
      </c>
      <c r="N3366">
        <v>5</v>
      </c>
      <c r="O3366">
        <v>2</v>
      </c>
      <c r="P3366">
        <v>-1</v>
      </c>
      <c r="Q3366">
        <v>4</v>
      </c>
      <c r="R3366" t="s">
        <v>105</v>
      </c>
      <c r="S3366">
        <v>1</v>
      </c>
    </row>
    <row r="3367" spans="1:19" ht="20.25" customHeight="1">
      <c r="A3367">
        <v>3401</v>
      </c>
      <c r="B3367">
        <v>1</v>
      </c>
      <c r="C3367" t="s">
        <v>1955</v>
      </c>
      <c r="D3367" t="s">
        <v>10223</v>
      </c>
      <c r="E3367" s="1">
        <v>41896</v>
      </c>
      <c r="F3367" t="s">
        <v>594</v>
      </c>
      <c r="G3367" t="s">
        <v>10224</v>
      </c>
      <c r="J3367" t="s">
        <v>34</v>
      </c>
      <c r="M3367">
        <v>4</v>
      </c>
      <c r="N3367">
        <v>3</v>
      </c>
      <c r="O3367">
        <v>2</v>
      </c>
      <c r="P3367">
        <v>-1</v>
      </c>
      <c r="Q3367">
        <v>3</v>
      </c>
      <c r="R3367" t="s">
        <v>27</v>
      </c>
      <c r="S3367">
        <v>2</v>
      </c>
    </row>
    <row r="3368" spans="1:19" ht="20.25" customHeight="1">
      <c r="A3368">
        <v>3402</v>
      </c>
      <c r="B3368">
        <v>1</v>
      </c>
      <c r="C3368" t="s">
        <v>1955</v>
      </c>
      <c r="D3368" t="s">
        <v>10225</v>
      </c>
      <c r="E3368" s="1">
        <v>41896</v>
      </c>
      <c r="F3368" t="s">
        <v>157</v>
      </c>
      <c r="G3368" t="s">
        <v>10226</v>
      </c>
      <c r="J3368" t="s">
        <v>94</v>
      </c>
      <c r="M3368">
        <v>4</v>
      </c>
      <c r="N3368">
        <v>3</v>
      </c>
      <c r="O3368">
        <v>4</v>
      </c>
      <c r="P3368">
        <v>-1</v>
      </c>
      <c r="Q3368">
        <v>4</v>
      </c>
      <c r="R3368" t="s">
        <v>105</v>
      </c>
      <c r="S3368">
        <v>3</v>
      </c>
    </row>
    <row r="3369" spans="1:19" ht="20.25" customHeight="1">
      <c r="A3369">
        <v>3403</v>
      </c>
      <c r="B3369">
        <v>1</v>
      </c>
      <c r="C3369" t="s">
        <v>1955</v>
      </c>
      <c r="D3369" t="s">
        <v>10227</v>
      </c>
      <c r="E3369" s="1">
        <v>41891</v>
      </c>
      <c r="F3369" t="s">
        <v>21</v>
      </c>
      <c r="G3369" t="s">
        <v>10228</v>
      </c>
      <c r="J3369" t="s">
        <v>25</v>
      </c>
      <c r="M3369">
        <v>1</v>
      </c>
      <c r="N3369">
        <v>4</v>
      </c>
      <c r="O3369">
        <v>1</v>
      </c>
      <c r="P3369">
        <v>-1</v>
      </c>
      <c r="Q3369">
        <v>1</v>
      </c>
      <c r="R3369" t="s">
        <v>27</v>
      </c>
      <c r="S3369">
        <v>2</v>
      </c>
    </row>
    <row r="3370" spans="1:19" ht="20.25" customHeight="1">
      <c r="A3370">
        <v>3404</v>
      </c>
      <c r="B3370">
        <v>7</v>
      </c>
      <c r="C3370" t="s">
        <v>1955</v>
      </c>
      <c r="D3370" t="s">
        <v>1204</v>
      </c>
      <c r="E3370" s="1">
        <v>41891</v>
      </c>
      <c r="F3370" t="s">
        <v>21</v>
      </c>
      <c r="G3370" t="s">
        <v>10229</v>
      </c>
      <c r="J3370" t="s">
        <v>34</v>
      </c>
      <c r="M3370">
        <v>4</v>
      </c>
      <c r="N3370">
        <v>5</v>
      </c>
      <c r="O3370">
        <v>5</v>
      </c>
      <c r="P3370">
        <v>-1</v>
      </c>
      <c r="Q3370">
        <v>4</v>
      </c>
      <c r="R3370" t="s">
        <v>105</v>
      </c>
      <c r="S3370">
        <v>3</v>
      </c>
    </row>
    <row r="3371" spans="1:19" ht="20.25" customHeight="1">
      <c r="A3371">
        <v>3405</v>
      </c>
      <c r="B3371">
        <v>5</v>
      </c>
      <c r="C3371" t="s">
        <v>1955</v>
      </c>
      <c r="D3371" t="s">
        <v>5640</v>
      </c>
      <c r="E3371" s="1">
        <v>41891</v>
      </c>
      <c r="F3371" t="s">
        <v>21</v>
      </c>
      <c r="G3371" t="s">
        <v>10230</v>
      </c>
      <c r="J3371" t="s">
        <v>34</v>
      </c>
      <c r="M3371">
        <v>4</v>
      </c>
      <c r="N3371">
        <v>3</v>
      </c>
      <c r="O3371">
        <v>5</v>
      </c>
      <c r="P3371">
        <v>-1</v>
      </c>
      <c r="Q3371">
        <v>1</v>
      </c>
      <c r="R3371" t="s">
        <v>27</v>
      </c>
      <c r="S3371">
        <v>1</v>
      </c>
    </row>
    <row r="3372" spans="1:19" ht="20.25" customHeight="1">
      <c r="A3372">
        <v>3406</v>
      </c>
      <c r="B3372">
        <v>7</v>
      </c>
      <c r="C3372" t="s">
        <v>1955</v>
      </c>
      <c r="D3372" t="s">
        <v>10231</v>
      </c>
      <c r="E3372" s="1">
        <v>41891</v>
      </c>
      <c r="F3372" t="s">
        <v>117</v>
      </c>
      <c r="G3372" t="s">
        <v>10232</v>
      </c>
      <c r="J3372" t="s">
        <v>34</v>
      </c>
      <c r="M3372">
        <v>4</v>
      </c>
      <c r="N3372">
        <v>3</v>
      </c>
      <c r="O3372">
        <v>5</v>
      </c>
      <c r="P3372">
        <v>-1</v>
      </c>
      <c r="Q3372">
        <v>1</v>
      </c>
      <c r="R3372" t="s">
        <v>27</v>
      </c>
      <c r="S3372">
        <v>1</v>
      </c>
    </row>
    <row r="3373" spans="1:19" ht="20.25" customHeight="1">
      <c r="A3373">
        <v>3407</v>
      </c>
      <c r="B3373">
        <v>1</v>
      </c>
      <c r="C3373" t="s">
        <v>1955</v>
      </c>
      <c r="D3373" t="s">
        <v>10233</v>
      </c>
      <c r="E3373" s="1">
        <v>41891</v>
      </c>
      <c r="F3373" t="s">
        <v>21</v>
      </c>
      <c r="G3373" t="s">
        <v>10234</v>
      </c>
      <c r="J3373" t="s">
        <v>34</v>
      </c>
      <c r="M3373">
        <v>1</v>
      </c>
      <c r="N3373">
        <v>1</v>
      </c>
      <c r="O3373">
        <v>1</v>
      </c>
      <c r="P3373">
        <v>-1</v>
      </c>
      <c r="Q3373">
        <v>1</v>
      </c>
      <c r="R3373" t="s">
        <v>27</v>
      </c>
      <c r="S3373">
        <v>1</v>
      </c>
    </row>
    <row r="3374" spans="1:19" ht="20.25" customHeight="1">
      <c r="A3374">
        <v>3408</v>
      </c>
      <c r="B3374">
        <v>8</v>
      </c>
      <c r="C3374" t="s">
        <v>1955</v>
      </c>
      <c r="D3374" t="s">
        <v>10235</v>
      </c>
      <c r="E3374" s="1">
        <v>41891</v>
      </c>
      <c r="F3374" t="s">
        <v>21</v>
      </c>
      <c r="G3374" t="s">
        <v>10236</v>
      </c>
      <c r="J3374" t="s">
        <v>94</v>
      </c>
      <c r="M3374">
        <v>2</v>
      </c>
      <c r="N3374">
        <v>2</v>
      </c>
      <c r="O3374">
        <v>1</v>
      </c>
      <c r="P3374">
        <v>-1</v>
      </c>
      <c r="Q3374">
        <v>1</v>
      </c>
      <c r="R3374" t="s">
        <v>27</v>
      </c>
      <c r="S3374">
        <v>2</v>
      </c>
    </row>
    <row r="3375" spans="1:19" ht="20.25" customHeight="1">
      <c r="A3375">
        <v>3409</v>
      </c>
      <c r="B3375">
        <v>5</v>
      </c>
      <c r="C3375" t="s">
        <v>1955</v>
      </c>
      <c r="D3375" t="s">
        <v>10237</v>
      </c>
      <c r="E3375" s="1">
        <v>41888</v>
      </c>
      <c r="F3375" t="s">
        <v>21</v>
      </c>
      <c r="G3375" t="s">
        <v>10238</v>
      </c>
      <c r="J3375" t="s">
        <v>25</v>
      </c>
      <c r="M3375">
        <v>2</v>
      </c>
      <c r="N3375">
        <v>1</v>
      </c>
      <c r="O3375">
        <v>1</v>
      </c>
      <c r="P3375">
        <v>-1</v>
      </c>
      <c r="Q3375">
        <v>2</v>
      </c>
      <c r="R3375" t="s">
        <v>27</v>
      </c>
      <c r="S3375">
        <v>1</v>
      </c>
    </row>
    <row r="3376" spans="1:19" ht="20.25" customHeight="1">
      <c r="A3376">
        <v>3410</v>
      </c>
      <c r="B3376">
        <v>5</v>
      </c>
      <c r="C3376" t="s">
        <v>1955</v>
      </c>
      <c r="D3376" t="s">
        <v>10237</v>
      </c>
      <c r="E3376" s="1">
        <v>41888</v>
      </c>
      <c r="F3376" t="s">
        <v>21</v>
      </c>
      <c r="G3376" t="s">
        <v>10238</v>
      </c>
      <c r="J3376" t="s">
        <v>34</v>
      </c>
      <c r="M3376">
        <v>4</v>
      </c>
      <c r="N3376">
        <v>5</v>
      </c>
      <c r="O3376">
        <v>5</v>
      </c>
      <c r="P3376">
        <v>-1</v>
      </c>
      <c r="Q3376">
        <v>5</v>
      </c>
      <c r="R3376" t="s">
        <v>105</v>
      </c>
      <c r="S3376">
        <v>5</v>
      </c>
    </row>
    <row r="3377" spans="1:19" ht="20.25" customHeight="1">
      <c r="A3377">
        <v>3411</v>
      </c>
      <c r="B3377">
        <v>1</v>
      </c>
      <c r="C3377" t="s">
        <v>1955</v>
      </c>
      <c r="D3377" t="s">
        <v>10239</v>
      </c>
      <c r="E3377" s="1">
        <v>41888</v>
      </c>
      <c r="F3377" t="s">
        <v>21</v>
      </c>
      <c r="G3377" t="s">
        <v>10240</v>
      </c>
      <c r="J3377" t="s">
        <v>34</v>
      </c>
      <c r="M3377">
        <v>3</v>
      </c>
      <c r="N3377">
        <v>1</v>
      </c>
      <c r="O3377">
        <v>3</v>
      </c>
      <c r="P3377">
        <v>-1</v>
      </c>
      <c r="Q3377">
        <v>3</v>
      </c>
      <c r="R3377" t="s">
        <v>27</v>
      </c>
      <c r="S3377">
        <v>1</v>
      </c>
    </row>
    <row r="3378" spans="1:19" ht="20.25" customHeight="1">
      <c r="A3378">
        <v>3412</v>
      </c>
      <c r="B3378">
        <v>2</v>
      </c>
      <c r="C3378" t="s">
        <v>1955</v>
      </c>
      <c r="D3378" t="s">
        <v>10241</v>
      </c>
      <c r="E3378" s="1">
        <v>41888</v>
      </c>
      <c r="F3378" t="s">
        <v>21</v>
      </c>
      <c r="G3378" t="s">
        <v>10242</v>
      </c>
      <c r="J3378" t="s">
        <v>34</v>
      </c>
      <c r="M3378">
        <v>1</v>
      </c>
      <c r="N3378">
        <v>2</v>
      </c>
      <c r="O3378">
        <v>1</v>
      </c>
      <c r="P3378">
        <v>-1</v>
      </c>
      <c r="Q3378">
        <v>1</v>
      </c>
      <c r="R3378" t="s">
        <v>27</v>
      </c>
      <c r="S3378">
        <v>1</v>
      </c>
    </row>
    <row r="3379" spans="1:19" ht="20.25" customHeight="1">
      <c r="A3379">
        <v>3413</v>
      </c>
      <c r="B3379">
        <v>1</v>
      </c>
      <c r="C3379" t="s">
        <v>1955</v>
      </c>
      <c r="D3379" t="s">
        <v>10243</v>
      </c>
      <c r="E3379" s="1">
        <v>41888</v>
      </c>
      <c r="F3379" t="s">
        <v>21</v>
      </c>
      <c r="G3379" t="s">
        <v>10244</v>
      </c>
      <c r="J3379" t="s">
        <v>94</v>
      </c>
      <c r="M3379">
        <v>4</v>
      </c>
      <c r="N3379">
        <v>5</v>
      </c>
      <c r="O3379">
        <v>4</v>
      </c>
      <c r="P3379">
        <v>-1</v>
      </c>
      <c r="Q3379">
        <v>4</v>
      </c>
      <c r="R3379" t="s">
        <v>105</v>
      </c>
      <c r="S3379">
        <v>4</v>
      </c>
    </row>
    <row r="3380" spans="1:19" ht="20.25" customHeight="1">
      <c r="A3380">
        <v>3414</v>
      </c>
      <c r="B3380">
        <v>9</v>
      </c>
      <c r="C3380" t="s">
        <v>1955</v>
      </c>
      <c r="D3380" t="s">
        <v>10245</v>
      </c>
      <c r="E3380" s="1">
        <v>41888</v>
      </c>
      <c r="F3380" t="s">
        <v>21</v>
      </c>
      <c r="G3380" t="s">
        <v>10246</v>
      </c>
      <c r="J3380" t="s">
        <v>25</v>
      </c>
      <c r="M3380">
        <v>1</v>
      </c>
      <c r="N3380">
        <v>3</v>
      </c>
      <c r="O3380">
        <v>4</v>
      </c>
      <c r="P3380">
        <v>-1</v>
      </c>
      <c r="Q3380">
        <v>2</v>
      </c>
      <c r="R3380" t="s">
        <v>27</v>
      </c>
      <c r="S3380">
        <v>4</v>
      </c>
    </row>
    <row r="3381" spans="1:19" ht="20.25" customHeight="1">
      <c r="A3381">
        <v>3415</v>
      </c>
      <c r="B3381">
        <v>4</v>
      </c>
      <c r="C3381" t="s">
        <v>1955</v>
      </c>
      <c r="D3381" t="s">
        <v>10247</v>
      </c>
      <c r="E3381" s="1">
        <v>41888</v>
      </c>
      <c r="F3381" t="s">
        <v>21</v>
      </c>
      <c r="G3381" t="s">
        <v>10248</v>
      </c>
      <c r="J3381" t="s">
        <v>34</v>
      </c>
      <c r="M3381">
        <v>4</v>
      </c>
      <c r="N3381">
        <v>4</v>
      </c>
      <c r="O3381">
        <v>4</v>
      </c>
      <c r="P3381">
        <v>-1</v>
      </c>
      <c r="Q3381">
        <v>5</v>
      </c>
      <c r="R3381" t="s">
        <v>105</v>
      </c>
      <c r="S3381">
        <v>4</v>
      </c>
    </row>
    <row r="3382" spans="1:19" ht="20.25" customHeight="1">
      <c r="A3382">
        <v>3416</v>
      </c>
      <c r="B3382">
        <v>1</v>
      </c>
      <c r="C3382" t="s">
        <v>1955</v>
      </c>
      <c r="D3382" t="s">
        <v>10249</v>
      </c>
      <c r="E3382" s="1">
        <v>41888</v>
      </c>
      <c r="F3382" t="s">
        <v>157</v>
      </c>
      <c r="G3382" t="s">
        <v>10250</v>
      </c>
      <c r="J3382" t="s">
        <v>34</v>
      </c>
      <c r="M3382">
        <v>4</v>
      </c>
      <c r="N3382">
        <v>3</v>
      </c>
      <c r="O3382">
        <v>5</v>
      </c>
      <c r="P3382">
        <v>-1</v>
      </c>
      <c r="Q3382">
        <v>1</v>
      </c>
      <c r="R3382" t="s">
        <v>27</v>
      </c>
      <c r="S3382">
        <v>1</v>
      </c>
    </row>
    <row r="3383" spans="1:19" ht="20.25" customHeight="1">
      <c r="A3383">
        <v>3417</v>
      </c>
      <c r="B3383">
        <v>8</v>
      </c>
      <c r="C3383" t="s">
        <v>1955</v>
      </c>
      <c r="D3383" t="s">
        <v>10251</v>
      </c>
      <c r="E3383" s="1">
        <v>41888</v>
      </c>
      <c r="F3383" t="s">
        <v>56</v>
      </c>
      <c r="G3383" t="s">
        <v>10252</v>
      </c>
      <c r="J3383" t="s">
        <v>59</v>
      </c>
      <c r="M3383">
        <v>4</v>
      </c>
      <c r="N3383">
        <v>4</v>
      </c>
      <c r="O3383">
        <v>4</v>
      </c>
      <c r="P3383">
        <v>-1</v>
      </c>
      <c r="Q3383">
        <v>3</v>
      </c>
      <c r="R3383" t="s">
        <v>105</v>
      </c>
      <c r="S3383">
        <v>3</v>
      </c>
    </row>
    <row r="3384" spans="1:19" ht="20.25" customHeight="1">
      <c r="A3384">
        <v>3418</v>
      </c>
      <c r="B3384">
        <v>4</v>
      </c>
      <c r="C3384" t="s">
        <v>1955</v>
      </c>
      <c r="D3384" t="s">
        <v>10253</v>
      </c>
      <c r="E3384" s="1">
        <v>41888</v>
      </c>
      <c r="F3384" t="s">
        <v>21</v>
      </c>
      <c r="G3384" t="s">
        <v>10254</v>
      </c>
      <c r="J3384" t="s">
        <v>25</v>
      </c>
      <c r="M3384">
        <v>2</v>
      </c>
      <c r="N3384">
        <v>4</v>
      </c>
      <c r="O3384">
        <v>2</v>
      </c>
      <c r="P3384">
        <v>-1</v>
      </c>
      <c r="Q3384">
        <v>3</v>
      </c>
      <c r="R3384" t="s">
        <v>105</v>
      </c>
      <c r="S3384">
        <v>2</v>
      </c>
    </row>
    <row r="3385" spans="1:19" ht="20.25" customHeight="1">
      <c r="A3385">
        <v>3419</v>
      </c>
      <c r="B3385">
        <v>9</v>
      </c>
      <c r="C3385" t="s">
        <v>1955</v>
      </c>
      <c r="D3385" t="s">
        <v>9767</v>
      </c>
      <c r="E3385" s="1">
        <v>41888</v>
      </c>
      <c r="F3385" t="s">
        <v>21</v>
      </c>
      <c r="G3385" t="s">
        <v>10255</v>
      </c>
      <c r="J3385" t="s">
        <v>59</v>
      </c>
      <c r="M3385">
        <v>4</v>
      </c>
      <c r="N3385">
        <v>5</v>
      </c>
      <c r="O3385">
        <v>5</v>
      </c>
      <c r="P3385">
        <v>-1</v>
      </c>
      <c r="Q3385">
        <v>2</v>
      </c>
      <c r="R3385" t="s">
        <v>27</v>
      </c>
      <c r="S3385">
        <v>3</v>
      </c>
    </row>
    <row r="3386" spans="1:19" ht="20.25" customHeight="1">
      <c r="A3386">
        <v>3420</v>
      </c>
      <c r="B3386">
        <v>5</v>
      </c>
      <c r="C3386" t="s">
        <v>1955</v>
      </c>
      <c r="D3386" t="s">
        <v>10237</v>
      </c>
      <c r="E3386" s="1">
        <v>41888</v>
      </c>
      <c r="F3386" t="s">
        <v>21</v>
      </c>
      <c r="G3386" t="s">
        <v>10238</v>
      </c>
      <c r="J3386" t="s">
        <v>34</v>
      </c>
      <c r="M3386">
        <v>2</v>
      </c>
      <c r="N3386">
        <v>2</v>
      </c>
      <c r="O3386">
        <v>1</v>
      </c>
      <c r="P3386">
        <v>-1</v>
      </c>
      <c r="Q3386">
        <v>1</v>
      </c>
      <c r="R3386" t="s">
        <v>27</v>
      </c>
      <c r="S3386">
        <v>1</v>
      </c>
    </row>
    <row r="3387" spans="1:19" ht="20.25" customHeight="1">
      <c r="A3387">
        <v>3421</v>
      </c>
      <c r="B3387">
        <v>7</v>
      </c>
      <c r="C3387" t="s">
        <v>1955</v>
      </c>
      <c r="D3387" t="s">
        <v>10256</v>
      </c>
      <c r="E3387" s="1">
        <v>41883</v>
      </c>
      <c r="F3387" t="s">
        <v>21</v>
      </c>
      <c r="G3387" t="s">
        <v>10257</v>
      </c>
      <c r="J3387" t="s">
        <v>34</v>
      </c>
      <c r="M3387">
        <v>5</v>
      </c>
      <c r="N3387">
        <v>5</v>
      </c>
      <c r="O3387">
        <v>5</v>
      </c>
      <c r="P3387">
        <v>-1</v>
      </c>
      <c r="Q3387">
        <v>5</v>
      </c>
      <c r="R3387" t="s">
        <v>105</v>
      </c>
      <c r="S3387">
        <v>4</v>
      </c>
    </row>
    <row r="3388" spans="1:19" ht="20.25" customHeight="1">
      <c r="A3388">
        <v>3422</v>
      </c>
      <c r="B3388">
        <v>6</v>
      </c>
      <c r="C3388" t="s">
        <v>1955</v>
      </c>
      <c r="D3388" t="s">
        <v>10258</v>
      </c>
      <c r="E3388" s="1">
        <v>41883</v>
      </c>
      <c r="F3388" t="s">
        <v>56</v>
      </c>
      <c r="G3388" t="s">
        <v>10259</v>
      </c>
      <c r="J3388" t="s">
        <v>34</v>
      </c>
      <c r="M3388">
        <v>4</v>
      </c>
      <c r="N3388">
        <v>4</v>
      </c>
      <c r="O3388">
        <v>4</v>
      </c>
      <c r="P3388">
        <v>-1</v>
      </c>
      <c r="Q3388">
        <v>4</v>
      </c>
      <c r="R3388" t="s">
        <v>105</v>
      </c>
      <c r="S3388">
        <v>3</v>
      </c>
    </row>
    <row r="3389" spans="1:19" ht="20.25" customHeight="1">
      <c r="A3389">
        <v>3423</v>
      </c>
      <c r="B3389">
        <v>6</v>
      </c>
      <c r="C3389" t="s">
        <v>1955</v>
      </c>
      <c r="D3389" t="s">
        <v>10260</v>
      </c>
      <c r="E3389" s="1">
        <v>41883</v>
      </c>
      <c r="F3389" t="s">
        <v>21</v>
      </c>
      <c r="G3389" t="s">
        <v>10261</v>
      </c>
      <c r="J3389" t="s">
        <v>25</v>
      </c>
      <c r="M3389">
        <v>2</v>
      </c>
      <c r="N3389">
        <v>3</v>
      </c>
      <c r="O3389">
        <v>3</v>
      </c>
      <c r="P3389">
        <v>-1</v>
      </c>
      <c r="Q3389">
        <v>2</v>
      </c>
      <c r="R3389" t="s">
        <v>27</v>
      </c>
      <c r="S3389">
        <v>1</v>
      </c>
    </row>
    <row r="3390" spans="1:19" ht="20.25" customHeight="1">
      <c r="A3390">
        <v>3424</v>
      </c>
      <c r="B3390">
        <v>1</v>
      </c>
      <c r="C3390" t="s">
        <v>1955</v>
      </c>
      <c r="D3390" t="s">
        <v>10262</v>
      </c>
      <c r="E3390" s="1">
        <v>41883</v>
      </c>
      <c r="F3390" t="s">
        <v>21</v>
      </c>
      <c r="G3390" t="s">
        <v>10263</v>
      </c>
      <c r="J3390" t="s">
        <v>25</v>
      </c>
      <c r="M3390">
        <v>5</v>
      </c>
      <c r="N3390">
        <v>5</v>
      </c>
      <c r="O3390">
        <v>5</v>
      </c>
      <c r="P3390">
        <v>-1</v>
      </c>
      <c r="Q3390">
        <v>5</v>
      </c>
      <c r="R3390" t="s">
        <v>105</v>
      </c>
      <c r="S3390">
        <v>1</v>
      </c>
    </row>
    <row r="3391" spans="1:19" ht="20.25" customHeight="1">
      <c r="A3391">
        <v>3425</v>
      </c>
      <c r="B3391">
        <v>10</v>
      </c>
      <c r="C3391" t="s">
        <v>1955</v>
      </c>
      <c r="D3391" t="s">
        <v>5932</v>
      </c>
      <c r="E3391" s="1">
        <v>41883</v>
      </c>
      <c r="F3391" t="s">
        <v>21</v>
      </c>
      <c r="G3391" t="s">
        <v>10264</v>
      </c>
      <c r="J3391" t="s">
        <v>34</v>
      </c>
      <c r="M3391">
        <v>1</v>
      </c>
      <c r="N3391">
        <v>3</v>
      </c>
      <c r="O3391">
        <v>2</v>
      </c>
      <c r="P3391">
        <v>-1</v>
      </c>
      <c r="Q3391">
        <v>1</v>
      </c>
      <c r="R3391" t="s">
        <v>27</v>
      </c>
      <c r="S3391">
        <v>1</v>
      </c>
    </row>
    <row r="3392" spans="1:19" ht="20.25" customHeight="1">
      <c r="A3392">
        <v>3426</v>
      </c>
      <c r="B3392">
        <v>7</v>
      </c>
      <c r="C3392" t="s">
        <v>1955</v>
      </c>
      <c r="D3392" t="s">
        <v>10265</v>
      </c>
      <c r="E3392" s="1">
        <v>41883</v>
      </c>
      <c r="F3392" t="s">
        <v>1995</v>
      </c>
      <c r="G3392" t="s">
        <v>10266</v>
      </c>
      <c r="J3392" t="s">
        <v>25</v>
      </c>
      <c r="M3392">
        <v>3</v>
      </c>
      <c r="N3392">
        <v>3</v>
      </c>
      <c r="O3392">
        <v>1</v>
      </c>
      <c r="P3392">
        <v>-1</v>
      </c>
      <c r="Q3392">
        <v>3</v>
      </c>
      <c r="R3392" t="s">
        <v>27</v>
      </c>
      <c r="S3392">
        <v>3</v>
      </c>
    </row>
    <row r="3393" spans="1:19" ht="20.25" customHeight="1">
      <c r="A3393">
        <v>3427</v>
      </c>
      <c r="B3393">
        <v>2</v>
      </c>
      <c r="C3393" t="s">
        <v>1955</v>
      </c>
      <c r="D3393" t="s">
        <v>10267</v>
      </c>
      <c r="E3393" s="1">
        <v>41883</v>
      </c>
      <c r="F3393" t="s">
        <v>21</v>
      </c>
      <c r="G3393" t="s">
        <v>10268</v>
      </c>
      <c r="J3393" t="s">
        <v>59</v>
      </c>
      <c r="M3393">
        <v>4</v>
      </c>
      <c r="N3393">
        <v>4</v>
      </c>
      <c r="O3393">
        <v>4</v>
      </c>
      <c r="P3393">
        <v>-1</v>
      </c>
      <c r="Q3393">
        <v>3</v>
      </c>
      <c r="R3393" t="s">
        <v>105</v>
      </c>
      <c r="S3393">
        <v>3</v>
      </c>
    </row>
    <row r="3394" spans="1:19" ht="20.25" customHeight="1">
      <c r="A3394">
        <v>3428</v>
      </c>
      <c r="B3394">
        <v>10</v>
      </c>
      <c r="C3394" t="s">
        <v>1955</v>
      </c>
      <c r="D3394" t="s">
        <v>10269</v>
      </c>
      <c r="E3394" s="1">
        <v>41883</v>
      </c>
      <c r="F3394" t="s">
        <v>21</v>
      </c>
      <c r="G3394" t="s">
        <v>10270</v>
      </c>
      <c r="J3394" t="s">
        <v>25</v>
      </c>
      <c r="M3394">
        <v>4</v>
      </c>
      <c r="N3394">
        <v>4</v>
      </c>
      <c r="O3394">
        <v>4</v>
      </c>
      <c r="P3394">
        <v>-1</v>
      </c>
      <c r="Q3394">
        <v>4</v>
      </c>
      <c r="R3394" t="s">
        <v>105</v>
      </c>
      <c r="S3394">
        <v>1</v>
      </c>
    </row>
    <row r="3395" spans="1:19" ht="20.25" customHeight="1">
      <c r="A3395">
        <v>3429</v>
      </c>
      <c r="B3395">
        <v>3</v>
      </c>
      <c r="C3395" t="s">
        <v>1955</v>
      </c>
      <c r="D3395" t="s">
        <v>10271</v>
      </c>
      <c r="E3395" s="1">
        <v>41883</v>
      </c>
      <c r="F3395" t="s">
        <v>21</v>
      </c>
      <c r="G3395" t="s">
        <v>10272</v>
      </c>
      <c r="J3395" t="s">
        <v>34</v>
      </c>
      <c r="M3395">
        <v>2</v>
      </c>
      <c r="N3395">
        <v>2</v>
      </c>
      <c r="O3395">
        <v>1</v>
      </c>
      <c r="P3395">
        <v>-1</v>
      </c>
      <c r="Q3395">
        <v>1</v>
      </c>
      <c r="R3395" t="s">
        <v>27</v>
      </c>
      <c r="S3395">
        <v>2</v>
      </c>
    </row>
    <row r="3396" spans="1:19" ht="20.25" customHeight="1">
      <c r="A3396">
        <v>3430</v>
      </c>
      <c r="B3396">
        <v>3</v>
      </c>
      <c r="C3396" t="s">
        <v>1955</v>
      </c>
      <c r="D3396" t="s">
        <v>10273</v>
      </c>
      <c r="E3396" s="1">
        <v>41883</v>
      </c>
      <c r="F3396" t="s">
        <v>21</v>
      </c>
      <c r="G3396" t="s">
        <v>10274</v>
      </c>
      <c r="J3396" t="s">
        <v>25</v>
      </c>
      <c r="M3396">
        <v>5</v>
      </c>
      <c r="N3396">
        <v>5</v>
      </c>
      <c r="O3396">
        <v>5</v>
      </c>
      <c r="P3396">
        <v>-1</v>
      </c>
      <c r="Q3396">
        <v>5</v>
      </c>
      <c r="R3396" t="s">
        <v>105</v>
      </c>
      <c r="S3396">
        <v>-1</v>
      </c>
    </row>
    <row r="3397" spans="1:19" ht="20.25" customHeight="1">
      <c r="A3397">
        <v>3431</v>
      </c>
      <c r="B3397">
        <v>7</v>
      </c>
      <c r="C3397" t="s">
        <v>1955</v>
      </c>
      <c r="D3397" t="s">
        <v>10256</v>
      </c>
      <c r="E3397" s="1">
        <v>41883</v>
      </c>
      <c r="F3397" t="s">
        <v>21</v>
      </c>
      <c r="G3397" t="s">
        <v>10257</v>
      </c>
      <c r="J3397" t="s">
        <v>25</v>
      </c>
      <c r="M3397">
        <v>5</v>
      </c>
      <c r="N3397">
        <v>5</v>
      </c>
      <c r="O3397">
        <v>5</v>
      </c>
      <c r="P3397">
        <v>-1</v>
      </c>
      <c r="Q3397">
        <v>5</v>
      </c>
      <c r="R3397" t="s">
        <v>105</v>
      </c>
      <c r="S3397">
        <v>5</v>
      </c>
    </row>
    <row r="3398" spans="1:19" ht="20.25" customHeight="1">
      <c r="A3398">
        <v>3432</v>
      </c>
      <c r="B3398">
        <v>7</v>
      </c>
      <c r="C3398" t="s">
        <v>1955</v>
      </c>
      <c r="D3398" t="s">
        <v>2559</v>
      </c>
      <c r="E3398" s="1">
        <v>41879</v>
      </c>
      <c r="F3398" t="s">
        <v>21</v>
      </c>
      <c r="G3398" t="s">
        <v>10275</v>
      </c>
      <c r="J3398" t="s">
        <v>25</v>
      </c>
      <c r="M3398">
        <v>4</v>
      </c>
      <c r="N3398">
        <v>4</v>
      </c>
      <c r="O3398">
        <v>4</v>
      </c>
      <c r="P3398">
        <v>-1</v>
      </c>
      <c r="Q3398">
        <v>4</v>
      </c>
      <c r="R3398" t="s">
        <v>105</v>
      </c>
      <c r="S3398">
        <v>2</v>
      </c>
    </row>
    <row r="3399" spans="1:19" ht="20.25" customHeight="1">
      <c r="A3399">
        <v>3433</v>
      </c>
      <c r="B3399">
        <v>4</v>
      </c>
      <c r="C3399" t="s">
        <v>1955</v>
      </c>
      <c r="D3399" t="s">
        <v>10276</v>
      </c>
      <c r="E3399" s="1">
        <v>41879</v>
      </c>
      <c r="F3399" t="s">
        <v>21</v>
      </c>
      <c r="G3399" t="s">
        <v>10277</v>
      </c>
      <c r="J3399" t="s">
        <v>25</v>
      </c>
      <c r="M3399">
        <v>5</v>
      </c>
      <c r="N3399">
        <v>5</v>
      </c>
      <c r="O3399">
        <v>4</v>
      </c>
      <c r="P3399">
        <v>-1</v>
      </c>
      <c r="Q3399">
        <v>5</v>
      </c>
      <c r="R3399" t="s">
        <v>105</v>
      </c>
      <c r="S3399">
        <v>1</v>
      </c>
    </row>
    <row r="3400" spans="1:19" ht="20.25" customHeight="1">
      <c r="A3400">
        <v>3434</v>
      </c>
      <c r="B3400">
        <v>10</v>
      </c>
      <c r="C3400" t="s">
        <v>1955</v>
      </c>
      <c r="D3400" t="s">
        <v>10278</v>
      </c>
      <c r="E3400" s="1">
        <v>41879</v>
      </c>
      <c r="F3400" t="s">
        <v>21</v>
      </c>
      <c r="G3400" t="s">
        <v>10279</v>
      </c>
      <c r="J3400" t="s">
        <v>34</v>
      </c>
      <c r="M3400">
        <v>4</v>
      </c>
      <c r="N3400">
        <v>5</v>
      </c>
      <c r="O3400">
        <v>4</v>
      </c>
      <c r="P3400">
        <v>-1</v>
      </c>
      <c r="Q3400">
        <v>5</v>
      </c>
      <c r="R3400" t="s">
        <v>105</v>
      </c>
      <c r="S3400">
        <v>3</v>
      </c>
    </row>
    <row r="3401" spans="1:19" ht="20.25" customHeight="1">
      <c r="A3401">
        <v>3435</v>
      </c>
      <c r="B3401">
        <v>10</v>
      </c>
      <c r="C3401" t="s">
        <v>1955</v>
      </c>
      <c r="D3401" t="s">
        <v>10280</v>
      </c>
      <c r="E3401" s="1">
        <v>41879</v>
      </c>
      <c r="F3401" t="s">
        <v>21</v>
      </c>
      <c r="G3401" t="s">
        <v>10281</v>
      </c>
      <c r="J3401" t="s">
        <v>34</v>
      </c>
      <c r="M3401">
        <v>2</v>
      </c>
      <c r="N3401">
        <v>3</v>
      </c>
      <c r="O3401">
        <v>3</v>
      </c>
      <c r="P3401">
        <v>-1</v>
      </c>
      <c r="Q3401">
        <v>1</v>
      </c>
      <c r="R3401" t="s">
        <v>27</v>
      </c>
      <c r="S3401">
        <v>3</v>
      </c>
    </row>
    <row r="3402" spans="1:19" ht="20.25" customHeight="1">
      <c r="A3402">
        <v>3436</v>
      </c>
      <c r="B3402">
        <v>8</v>
      </c>
      <c r="C3402" t="s">
        <v>1955</v>
      </c>
      <c r="D3402" t="s">
        <v>10282</v>
      </c>
      <c r="E3402" s="1">
        <v>41879</v>
      </c>
      <c r="F3402" t="s">
        <v>21</v>
      </c>
      <c r="G3402" t="s">
        <v>10283</v>
      </c>
      <c r="J3402" t="s">
        <v>25</v>
      </c>
      <c r="M3402">
        <v>4</v>
      </c>
      <c r="N3402">
        <v>4</v>
      </c>
      <c r="O3402">
        <v>4</v>
      </c>
      <c r="P3402">
        <v>-1</v>
      </c>
      <c r="Q3402">
        <v>4</v>
      </c>
      <c r="R3402" t="s">
        <v>105</v>
      </c>
      <c r="S3402">
        <v>2</v>
      </c>
    </row>
    <row r="3403" spans="1:19" ht="20.25" customHeight="1">
      <c r="A3403">
        <v>3437</v>
      </c>
      <c r="B3403">
        <v>9</v>
      </c>
      <c r="C3403" t="s">
        <v>1955</v>
      </c>
      <c r="D3403" t="s">
        <v>10284</v>
      </c>
      <c r="E3403" s="1">
        <v>41879</v>
      </c>
      <c r="F3403" t="s">
        <v>21</v>
      </c>
      <c r="G3403" t="s">
        <v>10285</v>
      </c>
      <c r="J3403" t="s">
        <v>25</v>
      </c>
      <c r="M3403">
        <v>2</v>
      </c>
      <c r="N3403">
        <v>1</v>
      </c>
      <c r="O3403">
        <v>1</v>
      </c>
      <c r="P3403">
        <v>-1</v>
      </c>
      <c r="Q3403">
        <v>1</v>
      </c>
      <c r="R3403" t="s">
        <v>27</v>
      </c>
      <c r="S3403">
        <v>1</v>
      </c>
    </row>
    <row r="3404" spans="1:19" ht="20.25" customHeight="1">
      <c r="A3404">
        <v>3438</v>
      </c>
      <c r="B3404">
        <v>8</v>
      </c>
      <c r="C3404" t="s">
        <v>1955</v>
      </c>
      <c r="D3404" t="s">
        <v>10286</v>
      </c>
      <c r="E3404" s="1">
        <v>41879</v>
      </c>
      <c r="F3404" t="s">
        <v>21</v>
      </c>
      <c r="G3404" t="s">
        <v>10287</v>
      </c>
      <c r="J3404" t="s">
        <v>34</v>
      </c>
      <c r="M3404">
        <v>4</v>
      </c>
      <c r="N3404">
        <v>4</v>
      </c>
      <c r="O3404">
        <v>4</v>
      </c>
      <c r="P3404">
        <v>-1</v>
      </c>
      <c r="Q3404">
        <v>4</v>
      </c>
      <c r="R3404" t="s">
        <v>105</v>
      </c>
      <c r="S3404">
        <v>3</v>
      </c>
    </row>
    <row r="3405" spans="1:19" ht="20.25" customHeight="1">
      <c r="A3405">
        <v>3439</v>
      </c>
      <c r="B3405">
        <v>3</v>
      </c>
      <c r="C3405" t="s">
        <v>1955</v>
      </c>
      <c r="D3405" t="s">
        <v>10288</v>
      </c>
      <c r="E3405" s="1">
        <v>41879</v>
      </c>
      <c r="F3405" t="s">
        <v>21</v>
      </c>
      <c r="G3405" t="s">
        <v>10289</v>
      </c>
      <c r="J3405" t="s">
        <v>34</v>
      </c>
      <c r="M3405">
        <v>4</v>
      </c>
      <c r="N3405">
        <v>5</v>
      </c>
      <c r="O3405">
        <v>4</v>
      </c>
      <c r="P3405">
        <v>-1</v>
      </c>
      <c r="Q3405">
        <v>4</v>
      </c>
      <c r="R3405" t="s">
        <v>105</v>
      </c>
      <c r="S3405">
        <v>4</v>
      </c>
    </row>
    <row r="3406" spans="1:19" ht="20.25" customHeight="1">
      <c r="A3406">
        <v>3440</v>
      </c>
      <c r="B3406">
        <v>8</v>
      </c>
      <c r="C3406" t="s">
        <v>1955</v>
      </c>
      <c r="D3406" t="s">
        <v>10282</v>
      </c>
      <c r="E3406" s="1">
        <v>41879</v>
      </c>
      <c r="F3406" t="s">
        <v>21</v>
      </c>
      <c r="G3406" t="s">
        <v>10283</v>
      </c>
      <c r="J3406" t="s">
        <v>34</v>
      </c>
      <c r="M3406">
        <v>2</v>
      </c>
      <c r="N3406">
        <v>4</v>
      </c>
      <c r="O3406">
        <v>4</v>
      </c>
      <c r="P3406">
        <v>-1</v>
      </c>
      <c r="Q3406">
        <v>3</v>
      </c>
      <c r="R3406" t="s">
        <v>27</v>
      </c>
      <c r="S3406">
        <v>4</v>
      </c>
    </row>
    <row r="3407" spans="1:19" ht="20.25" customHeight="1">
      <c r="A3407">
        <v>3441</v>
      </c>
      <c r="B3407">
        <v>1</v>
      </c>
      <c r="C3407" t="s">
        <v>1955</v>
      </c>
      <c r="D3407" t="s">
        <v>10290</v>
      </c>
      <c r="E3407" s="1">
        <v>41877</v>
      </c>
      <c r="F3407" t="s">
        <v>21</v>
      </c>
      <c r="G3407" t="s">
        <v>10291</v>
      </c>
      <c r="J3407" t="s">
        <v>94</v>
      </c>
      <c r="M3407">
        <v>1</v>
      </c>
      <c r="N3407">
        <v>1</v>
      </c>
      <c r="O3407">
        <v>1</v>
      </c>
      <c r="P3407">
        <v>-1</v>
      </c>
      <c r="Q3407">
        <v>1</v>
      </c>
      <c r="R3407" t="s">
        <v>27</v>
      </c>
      <c r="S3407">
        <v>3</v>
      </c>
    </row>
    <row r="3408" spans="1:19" ht="20.25" customHeight="1">
      <c r="A3408">
        <v>3442</v>
      </c>
      <c r="B3408">
        <v>7</v>
      </c>
      <c r="C3408" t="s">
        <v>1955</v>
      </c>
      <c r="D3408" t="s">
        <v>10292</v>
      </c>
      <c r="E3408" s="1">
        <v>41877</v>
      </c>
      <c r="F3408" t="s">
        <v>91</v>
      </c>
      <c r="G3408" t="s">
        <v>10293</v>
      </c>
      <c r="J3408" t="s">
        <v>59</v>
      </c>
      <c r="M3408">
        <v>4</v>
      </c>
      <c r="N3408">
        <v>5</v>
      </c>
      <c r="O3408">
        <v>4</v>
      </c>
      <c r="P3408">
        <v>-1</v>
      </c>
      <c r="Q3408">
        <v>5</v>
      </c>
      <c r="R3408" t="s">
        <v>105</v>
      </c>
      <c r="S3408">
        <v>4</v>
      </c>
    </row>
    <row r="3409" spans="1:19" ht="20.25" customHeight="1">
      <c r="A3409">
        <v>3443</v>
      </c>
      <c r="B3409">
        <v>8</v>
      </c>
      <c r="C3409" t="s">
        <v>1955</v>
      </c>
      <c r="D3409" t="s">
        <v>10294</v>
      </c>
      <c r="E3409" s="1">
        <v>41877</v>
      </c>
      <c r="F3409" t="s">
        <v>56</v>
      </c>
      <c r="G3409" t="s">
        <v>10295</v>
      </c>
      <c r="J3409" t="s">
        <v>34</v>
      </c>
      <c r="M3409">
        <v>2</v>
      </c>
      <c r="N3409">
        <v>4</v>
      </c>
      <c r="O3409">
        <v>4</v>
      </c>
      <c r="P3409">
        <v>-1</v>
      </c>
      <c r="Q3409">
        <v>4</v>
      </c>
      <c r="R3409" t="s">
        <v>105</v>
      </c>
      <c r="S3409">
        <v>2</v>
      </c>
    </row>
    <row r="3410" spans="1:19" ht="20.25" customHeight="1">
      <c r="A3410">
        <v>3444</v>
      </c>
      <c r="B3410">
        <v>5</v>
      </c>
      <c r="C3410" t="s">
        <v>1955</v>
      </c>
      <c r="D3410" t="s">
        <v>10296</v>
      </c>
      <c r="E3410" s="1">
        <v>41877</v>
      </c>
      <c r="F3410" t="s">
        <v>21</v>
      </c>
      <c r="G3410" t="s">
        <v>10297</v>
      </c>
      <c r="J3410" t="s">
        <v>34</v>
      </c>
      <c r="M3410">
        <v>3</v>
      </c>
      <c r="N3410">
        <v>5</v>
      </c>
      <c r="O3410">
        <v>3</v>
      </c>
      <c r="P3410">
        <v>-1</v>
      </c>
      <c r="Q3410">
        <v>2</v>
      </c>
      <c r="R3410" t="s">
        <v>27</v>
      </c>
      <c r="S3410">
        <v>2</v>
      </c>
    </row>
    <row r="3411" spans="1:19" ht="20.25" customHeight="1">
      <c r="A3411">
        <v>3445</v>
      </c>
      <c r="B3411">
        <v>1</v>
      </c>
      <c r="C3411" t="s">
        <v>1955</v>
      </c>
      <c r="D3411" t="s">
        <v>10298</v>
      </c>
      <c r="E3411" s="1">
        <v>41877</v>
      </c>
      <c r="F3411" t="s">
        <v>21</v>
      </c>
      <c r="G3411" t="s">
        <v>10299</v>
      </c>
      <c r="J3411" t="s">
        <v>34</v>
      </c>
      <c r="M3411">
        <v>3</v>
      </c>
      <c r="N3411">
        <v>3</v>
      </c>
      <c r="O3411">
        <v>4</v>
      </c>
      <c r="P3411">
        <v>-1</v>
      </c>
      <c r="Q3411">
        <v>3</v>
      </c>
      <c r="R3411" t="s">
        <v>105</v>
      </c>
      <c r="S3411">
        <v>1</v>
      </c>
    </row>
    <row r="3412" spans="1:19" ht="20.25" customHeight="1">
      <c r="A3412">
        <v>3446</v>
      </c>
      <c r="B3412">
        <v>9</v>
      </c>
      <c r="C3412" t="s">
        <v>1955</v>
      </c>
      <c r="D3412" t="s">
        <v>7795</v>
      </c>
      <c r="E3412" s="1">
        <v>41877</v>
      </c>
      <c r="F3412" t="s">
        <v>56</v>
      </c>
      <c r="G3412" t="s">
        <v>10300</v>
      </c>
      <c r="J3412" t="s">
        <v>34</v>
      </c>
      <c r="M3412">
        <v>3</v>
      </c>
      <c r="N3412">
        <v>3</v>
      </c>
      <c r="O3412">
        <v>4</v>
      </c>
      <c r="P3412">
        <v>-1</v>
      </c>
      <c r="Q3412">
        <v>3</v>
      </c>
      <c r="R3412" t="s">
        <v>105</v>
      </c>
      <c r="S3412">
        <v>1</v>
      </c>
    </row>
    <row r="3413" spans="1:19" ht="20.25" customHeight="1">
      <c r="A3413">
        <v>3447</v>
      </c>
      <c r="B3413">
        <v>7</v>
      </c>
      <c r="C3413" t="s">
        <v>1955</v>
      </c>
      <c r="D3413" t="s">
        <v>404</v>
      </c>
      <c r="E3413" s="1">
        <v>41877</v>
      </c>
      <c r="F3413" t="s">
        <v>21</v>
      </c>
      <c r="G3413" t="s">
        <v>10301</v>
      </c>
      <c r="J3413" t="s">
        <v>34</v>
      </c>
      <c r="M3413">
        <v>5</v>
      </c>
      <c r="N3413">
        <v>5</v>
      </c>
      <c r="O3413">
        <v>5</v>
      </c>
      <c r="P3413">
        <v>-1</v>
      </c>
      <c r="Q3413">
        <v>4</v>
      </c>
      <c r="R3413" t="s">
        <v>105</v>
      </c>
      <c r="S3413">
        <v>4</v>
      </c>
    </row>
    <row r="3414" spans="1:19" ht="20.25" customHeight="1">
      <c r="A3414">
        <v>3448</v>
      </c>
      <c r="B3414">
        <v>3</v>
      </c>
      <c r="C3414" t="s">
        <v>1955</v>
      </c>
      <c r="D3414" t="s">
        <v>10302</v>
      </c>
      <c r="E3414" s="1">
        <v>41871</v>
      </c>
      <c r="F3414" t="s">
        <v>21</v>
      </c>
      <c r="G3414" t="s">
        <v>10303</v>
      </c>
      <c r="J3414" t="s">
        <v>34</v>
      </c>
      <c r="M3414">
        <v>2</v>
      </c>
      <c r="N3414">
        <v>4</v>
      </c>
      <c r="O3414">
        <v>3</v>
      </c>
      <c r="P3414">
        <v>-1</v>
      </c>
      <c r="Q3414">
        <v>2</v>
      </c>
      <c r="R3414" t="s">
        <v>27</v>
      </c>
      <c r="S3414">
        <v>5</v>
      </c>
    </row>
    <row r="3415" spans="1:19" ht="20.25" customHeight="1">
      <c r="A3415">
        <v>3449</v>
      </c>
      <c r="B3415">
        <v>6</v>
      </c>
      <c r="C3415" t="s">
        <v>1955</v>
      </c>
      <c r="D3415" t="s">
        <v>10304</v>
      </c>
      <c r="E3415" s="1">
        <v>41871</v>
      </c>
      <c r="F3415" t="s">
        <v>21</v>
      </c>
      <c r="G3415" t="s">
        <v>10305</v>
      </c>
      <c r="J3415" t="s">
        <v>94</v>
      </c>
      <c r="M3415">
        <v>4</v>
      </c>
      <c r="N3415">
        <v>4</v>
      </c>
      <c r="O3415">
        <v>4</v>
      </c>
      <c r="P3415">
        <v>-1</v>
      </c>
      <c r="Q3415">
        <v>3</v>
      </c>
      <c r="R3415" t="s">
        <v>105</v>
      </c>
      <c r="S3415">
        <v>3</v>
      </c>
    </row>
    <row r="3416" spans="1:19" ht="20.25" customHeight="1">
      <c r="A3416">
        <v>3450</v>
      </c>
      <c r="B3416">
        <v>6</v>
      </c>
      <c r="C3416" t="s">
        <v>1955</v>
      </c>
      <c r="D3416" t="s">
        <v>10304</v>
      </c>
      <c r="E3416" s="1">
        <v>41871</v>
      </c>
      <c r="F3416" t="s">
        <v>21</v>
      </c>
      <c r="G3416" t="s">
        <v>10305</v>
      </c>
      <c r="J3416" t="s">
        <v>34</v>
      </c>
      <c r="M3416">
        <v>1</v>
      </c>
      <c r="N3416">
        <v>5</v>
      </c>
      <c r="O3416">
        <v>1</v>
      </c>
      <c r="P3416">
        <v>-1</v>
      </c>
      <c r="Q3416">
        <v>2</v>
      </c>
      <c r="R3416" t="s">
        <v>27</v>
      </c>
      <c r="S3416">
        <v>3</v>
      </c>
    </row>
    <row r="3417" spans="1:19" ht="20.25" customHeight="1">
      <c r="A3417">
        <v>3451</v>
      </c>
      <c r="B3417">
        <v>10</v>
      </c>
      <c r="C3417" t="s">
        <v>1955</v>
      </c>
      <c r="D3417" t="s">
        <v>5463</v>
      </c>
      <c r="E3417" s="1">
        <v>41869</v>
      </c>
      <c r="F3417" t="s">
        <v>21</v>
      </c>
      <c r="G3417" t="s">
        <v>10306</v>
      </c>
      <c r="J3417" t="s">
        <v>25</v>
      </c>
      <c r="M3417">
        <v>5</v>
      </c>
      <c r="N3417">
        <v>5</v>
      </c>
      <c r="O3417">
        <v>5</v>
      </c>
      <c r="P3417">
        <v>-1</v>
      </c>
      <c r="Q3417">
        <v>5</v>
      </c>
      <c r="R3417" t="s">
        <v>105</v>
      </c>
      <c r="S3417">
        <v>5</v>
      </c>
    </row>
    <row r="3418" spans="1:19" ht="20.25" customHeight="1">
      <c r="A3418">
        <v>3452</v>
      </c>
      <c r="B3418">
        <v>2</v>
      </c>
      <c r="C3418" t="s">
        <v>1955</v>
      </c>
      <c r="D3418" t="s">
        <v>10307</v>
      </c>
      <c r="E3418" s="1">
        <v>41869</v>
      </c>
      <c r="F3418" t="s">
        <v>56</v>
      </c>
      <c r="G3418" t="s">
        <v>10308</v>
      </c>
      <c r="J3418" t="s">
        <v>59</v>
      </c>
      <c r="M3418">
        <v>4</v>
      </c>
      <c r="N3418">
        <v>5</v>
      </c>
      <c r="O3418">
        <v>4</v>
      </c>
      <c r="P3418">
        <v>-1</v>
      </c>
      <c r="Q3418">
        <v>5</v>
      </c>
      <c r="R3418" t="s">
        <v>105</v>
      </c>
      <c r="S3418">
        <v>3</v>
      </c>
    </row>
    <row r="3419" spans="1:19" ht="20.25" customHeight="1">
      <c r="A3419">
        <v>3453</v>
      </c>
      <c r="B3419">
        <v>8</v>
      </c>
      <c r="C3419" t="s">
        <v>1955</v>
      </c>
      <c r="D3419" t="s">
        <v>10309</v>
      </c>
      <c r="E3419" s="1">
        <v>41869</v>
      </c>
      <c r="F3419" t="s">
        <v>56</v>
      </c>
      <c r="G3419" t="s">
        <v>10310</v>
      </c>
      <c r="J3419" t="s">
        <v>25</v>
      </c>
      <c r="M3419">
        <v>3</v>
      </c>
      <c r="N3419">
        <v>3</v>
      </c>
      <c r="O3419">
        <v>3</v>
      </c>
      <c r="P3419">
        <v>-1</v>
      </c>
      <c r="Q3419">
        <v>4</v>
      </c>
      <c r="R3419" t="s">
        <v>27</v>
      </c>
      <c r="S3419">
        <v>1</v>
      </c>
    </row>
    <row r="3420" spans="1:19" ht="20.25" customHeight="1">
      <c r="A3420">
        <v>3454</v>
      </c>
      <c r="B3420">
        <v>3</v>
      </c>
      <c r="C3420" t="s">
        <v>1955</v>
      </c>
      <c r="D3420" t="s">
        <v>10311</v>
      </c>
      <c r="E3420" s="1">
        <v>41869</v>
      </c>
      <c r="F3420" t="s">
        <v>21</v>
      </c>
      <c r="G3420" t="s">
        <v>10312</v>
      </c>
      <c r="J3420" t="s">
        <v>34</v>
      </c>
      <c r="M3420">
        <v>4</v>
      </c>
      <c r="N3420">
        <v>5</v>
      </c>
      <c r="O3420">
        <v>4</v>
      </c>
      <c r="P3420">
        <v>-1</v>
      </c>
      <c r="Q3420">
        <v>5</v>
      </c>
      <c r="R3420" t="s">
        <v>105</v>
      </c>
      <c r="S3420">
        <v>1</v>
      </c>
    </row>
    <row r="3421" spans="1:19" ht="20.25" customHeight="1">
      <c r="A3421">
        <v>3455</v>
      </c>
      <c r="B3421">
        <v>10</v>
      </c>
      <c r="C3421" t="s">
        <v>1955</v>
      </c>
      <c r="D3421" t="s">
        <v>10313</v>
      </c>
      <c r="E3421" s="1">
        <v>41864</v>
      </c>
      <c r="F3421" t="s">
        <v>157</v>
      </c>
      <c r="G3421" t="s">
        <v>10314</v>
      </c>
      <c r="J3421" t="s">
        <v>25</v>
      </c>
      <c r="M3421">
        <v>3</v>
      </c>
      <c r="N3421">
        <v>5</v>
      </c>
      <c r="O3421">
        <v>4</v>
      </c>
      <c r="P3421">
        <v>-1</v>
      </c>
      <c r="Q3421">
        <v>3</v>
      </c>
      <c r="R3421" t="s">
        <v>105</v>
      </c>
      <c r="S3421">
        <v>4</v>
      </c>
    </row>
    <row r="3422" spans="1:19" ht="20.25" customHeight="1">
      <c r="A3422">
        <v>3456</v>
      </c>
      <c r="B3422">
        <v>9</v>
      </c>
      <c r="C3422" t="s">
        <v>1955</v>
      </c>
      <c r="D3422" t="s">
        <v>5640</v>
      </c>
      <c r="E3422" s="1">
        <v>41864</v>
      </c>
      <c r="F3422" t="s">
        <v>21</v>
      </c>
      <c r="G3422" t="s">
        <v>10315</v>
      </c>
      <c r="J3422" t="s">
        <v>25</v>
      </c>
      <c r="M3422">
        <v>1</v>
      </c>
      <c r="N3422">
        <v>1</v>
      </c>
      <c r="O3422">
        <v>1</v>
      </c>
      <c r="P3422">
        <v>-1</v>
      </c>
      <c r="Q3422">
        <v>1</v>
      </c>
      <c r="R3422" t="s">
        <v>27</v>
      </c>
      <c r="S3422">
        <v>1</v>
      </c>
    </row>
    <row r="3423" spans="1:19" ht="20.25" customHeight="1">
      <c r="A3423">
        <v>3457</v>
      </c>
      <c r="B3423">
        <v>4</v>
      </c>
      <c r="C3423" t="s">
        <v>1955</v>
      </c>
      <c r="D3423" t="s">
        <v>10316</v>
      </c>
      <c r="E3423" s="1">
        <v>41864</v>
      </c>
      <c r="F3423" t="s">
        <v>594</v>
      </c>
      <c r="G3423" t="s">
        <v>10317</v>
      </c>
      <c r="J3423" t="s">
        <v>25</v>
      </c>
      <c r="M3423">
        <v>5</v>
      </c>
      <c r="N3423">
        <v>5</v>
      </c>
      <c r="O3423">
        <v>5</v>
      </c>
      <c r="P3423">
        <v>-1</v>
      </c>
      <c r="Q3423">
        <v>5</v>
      </c>
      <c r="R3423" t="s">
        <v>105</v>
      </c>
      <c r="S3423">
        <v>5</v>
      </c>
    </row>
    <row r="3424" spans="1:19" ht="20.25" customHeight="1">
      <c r="A3424">
        <v>3458</v>
      </c>
      <c r="B3424">
        <v>9</v>
      </c>
      <c r="C3424" t="s">
        <v>1955</v>
      </c>
      <c r="D3424" t="s">
        <v>10318</v>
      </c>
      <c r="E3424" s="1">
        <v>41864</v>
      </c>
      <c r="F3424" t="s">
        <v>91</v>
      </c>
      <c r="G3424" t="s">
        <v>10319</v>
      </c>
      <c r="J3424" t="s">
        <v>34</v>
      </c>
      <c r="M3424">
        <v>2</v>
      </c>
      <c r="N3424">
        <v>2</v>
      </c>
      <c r="O3424">
        <v>1</v>
      </c>
      <c r="P3424">
        <v>-1</v>
      </c>
      <c r="Q3424">
        <v>2</v>
      </c>
      <c r="R3424" t="s">
        <v>27</v>
      </c>
      <c r="S3424">
        <v>1</v>
      </c>
    </row>
    <row r="3425" spans="1:19" ht="20.25" customHeight="1">
      <c r="A3425">
        <v>3459</v>
      </c>
      <c r="B3425">
        <v>8</v>
      </c>
      <c r="C3425" t="s">
        <v>1955</v>
      </c>
      <c r="D3425" t="s">
        <v>10320</v>
      </c>
      <c r="E3425" s="1">
        <v>41864</v>
      </c>
      <c r="F3425" t="s">
        <v>21</v>
      </c>
      <c r="G3425" t="s">
        <v>10321</v>
      </c>
      <c r="J3425" t="s">
        <v>25</v>
      </c>
      <c r="M3425">
        <v>4</v>
      </c>
      <c r="N3425">
        <v>5</v>
      </c>
      <c r="O3425">
        <v>5</v>
      </c>
      <c r="P3425">
        <v>-1</v>
      </c>
      <c r="Q3425">
        <v>5</v>
      </c>
      <c r="R3425" t="s">
        <v>105</v>
      </c>
      <c r="S3425">
        <v>5</v>
      </c>
    </row>
    <row r="3426" spans="1:19" ht="20.25" customHeight="1">
      <c r="A3426">
        <v>3460</v>
      </c>
      <c r="B3426">
        <v>1</v>
      </c>
      <c r="C3426" t="s">
        <v>1955</v>
      </c>
      <c r="D3426" t="s">
        <v>10322</v>
      </c>
      <c r="E3426" s="1">
        <v>41864</v>
      </c>
      <c r="F3426" t="s">
        <v>56</v>
      </c>
      <c r="G3426" t="s">
        <v>10323</v>
      </c>
      <c r="J3426" t="s">
        <v>25</v>
      </c>
      <c r="M3426">
        <v>5</v>
      </c>
      <c r="N3426">
        <v>5</v>
      </c>
      <c r="O3426">
        <v>4</v>
      </c>
      <c r="P3426">
        <v>-1</v>
      </c>
      <c r="Q3426">
        <v>5</v>
      </c>
      <c r="R3426" t="s">
        <v>105</v>
      </c>
      <c r="S3426">
        <v>1</v>
      </c>
    </row>
    <row r="3427" spans="1:19" ht="20.25" customHeight="1">
      <c r="A3427">
        <v>3461</v>
      </c>
      <c r="B3427">
        <v>10</v>
      </c>
      <c r="C3427" t="s">
        <v>1955</v>
      </c>
      <c r="D3427" t="s">
        <v>10313</v>
      </c>
      <c r="E3427" s="1">
        <v>41864</v>
      </c>
      <c r="F3427" t="s">
        <v>157</v>
      </c>
      <c r="G3427" t="s">
        <v>10314</v>
      </c>
      <c r="J3427" t="s">
        <v>25</v>
      </c>
      <c r="M3427">
        <v>1</v>
      </c>
      <c r="N3427">
        <v>1</v>
      </c>
      <c r="O3427">
        <v>1</v>
      </c>
      <c r="P3427">
        <v>-1</v>
      </c>
      <c r="Q3427">
        <v>1</v>
      </c>
      <c r="R3427" t="s">
        <v>27</v>
      </c>
      <c r="S3427">
        <v>1</v>
      </c>
    </row>
    <row r="3428" spans="1:19" ht="20.25" customHeight="1">
      <c r="A3428">
        <v>3462</v>
      </c>
      <c r="B3428">
        <v>3</v>
      </c>
      <c r="C3428" t="s">
        <v>1955</v>
      </c>
      <c r="D3428" t="s">
        <v>8014</v>
      </c>
      <c r="E3428" s="1">
        <v>41862</v>
      </c>
      <c r="F3428" t="s">
        <v>21</v>
      </c>
      <c r="G3428" t="s">
        <v>10324</v>
      </c>
      <c r="J3428" t="s">
        <v>34</v>
      </c>
      <c r="M3428">
        <v>3</v>
      </c>
      <c r="N3428">
        <v>3</v>
      </c>
      <c r="O3428">
        <v>3</v>
      </c>
      <c r="P3428">
        <v>-1</v>
      </c>
      <c r="Q3428">
        <v>4</v>
      </c>
      <c r="R3428" t="s">
        <v>105</v>
      </c>
      <c r="S3428">
        <v>1</v>
      </c>
    </row>
    <row r="3429" spans="1:19" ht="20.25" customHeight="1">
      <c r="A3429">
        <v>3463</v>
      </c>
      <c r="B3429">
        <v>9</v>
      </c>
      <c r="C3429" t="s">
        <v>1955</v>
      </c>
      <c r="D3429" t="s">
        <v>10325</v>
      </c>
      <c r="E3429" s="1">
        <v>41862</v>
      </c>
      <c r="F3429" t="s">
        <v>21</v>
      </c>
      <c r="G3429" t="s">
        <v>10326</v>
      </c>
      <c r="J3429" t="s">
        <v>34</v>
      </c>
      <c r="M3429">
        <v>4</v>
      </c>
      <c r="N3429">
        <v>4</v>
      </c>
      <c r="O3429">
        <v>3</v>
      </c>
      <c r="P3429">
        <v>-1</v>
      </c>
      <c r="Q3429">
        <v>4</v>
      </c>
      <c r="R3429" t="s">
        <v>105</v>
      </c>
      <c r="S3429">
        <v>4</v>
      </c>
    </row>
    <row r="3430" spans="1:19" ht="20.25" customHeight="1">
      <c r="A3430">
        <v>3464</v>
      </c>
      <c r="B3430">
        <v>10</v>
      </c>
      <c r="C3430" t="s">
        <v>1955</v>
      </c>
      <c r="D3430" t="s">
        <v>10327</v>
      </c>
      <c r="E3430" s="1">
        <v>41857</v>
      </c>
      <c r="F3430" t="s">
        <v>21</v>
      </c>
      <c r="G3430" t="s">
        <v>10328</v>
      </c>
      <c r="J3430" t="s">
        <v>34</v>
      </c>
      <c r="M3430">
        <v>1</v>
      </c>
      <c r="N3430">
        <v>1</v>
      </c>
      <c r="O3430">
        <v>1</v>
      </c>
      <c r="P3430">
        <v>-1</v>
      </c>
      <c r="Q3430">
        <v>1</v>
      </c>
      <c r="R3430" t="s">
        <v>27</v>
      </c>
      <c r="S3430">
        <v>1</v>
      </c>
    </row>
    <row r="3431" spans="1:19" ht="20.25" customHeight="1">
      <c r="A3431">
        <v>3465</v>
      </c>
      <c r="B3431">
        <v>1</v>
      </c>
      <c r="C3431" t="s">
        <v>1955</v>
      </c>
      <c r="D3431" t="s">
        <v>10329</v>
      </c>
      <c r="E3431" s="1">
        <v>41857</v>
      </c>
      <c r="F3431" t="s">
        <v>21</v>
      </c>
      <c r="G3431" t="s">
        <v>10330</v>
      </c>
      <c r="J3431" t="s">
        <v>34</v>
      </c>
      <c r="M3431">
        <v>4</v>
      </c>
      <c r="N3431">
        <v>5</v>
      </c>
      <c r="O3431">
        <v>4</v>
      </c>
      <c r="P3431">
        <v>-1</v>
      </c>
      <c r="Q3431">
        <v>5</v>
      </c>
      <c r="R3431" t="s">
        <v>105</v>
      </c>
      <c r="S3431">
        <v>2</v>
      </c>
    </row>
    <row r="3432" spans="1:19" ht="20.25" customHeight="1">
      <c r="A3432">
        <v>3466</v>
      </c>
      <c r="B3432">
        <v>6</v>
      </c>
      <c r="C3432" t="s">
        <v>1955</v>
      </c>
      <c r="D3432" t="s">
        <v>10331</v>
      </c>
      <c r="E3432" s="1">
        <v>41855</v>
      </c>
      <c r="F3432" t="s">
        <v>117</v>
      </c>
      <c r="G3432" t="s">
        <v>10332</v>
      </c>
      <c r="J3432" t="s">
        <v>34</v>
      </c>
      <c r="M3432">
        <v>1</v>
      </c>
      <c r="N3432">
        <v>1</v>
      </c>
      <c r="O3432">
        <v>1</v>
      </c>
      <c r="P3432">
        <v>-1</v>
      </c>
      <c r="Q3432">
        <v>1</v>
      </c>
      <c r="R3432" t="s">
        <v>27</v>
      </c>
      <c r="S3432">
        <v>1</v>
      </c>
    </row>
    <row r="3433" spans="1:19" ht="20.25" customHeight="1">
      <c r="A3433">
        <v>3467</v>
      </c>
      <c r="B3433">
        <v>7</v>
      </c>
      <c r="C3433" t="s">
        <v>1955</v>
      </c>
      <c r="D3433" t="s">
        <v>10333</v>
      </c>
      <c r="E3433" s="1">
        <v>41853</v>
      </c>
      <c r="F3433" t="s">
        <v>98</v>
      </c>
      <c r="G3433" t="s">
        <v>10334</v>
      </c>
      <c r="J3433" t="s">
        <v>34</v>
      </c>
      <c r="M3433">
        <v>3</v>
      </c>
      <c r="N3433">
        <v>5</v>
      </c>
      <c r="O3433">
        <v>4</v>
      </c>
      <c r="P3433">
        <v>-1</v>
      </c>
      <c r="Q3433">
        <v>5</v>
      </c>
      <c r="R3433" t="s">
        <v>105</v>
      </c>
      <c r="S3433">
        <v>4</v>
      </c>
    </row>
    <row r="3434" spans="1:19" ht="20.25" customHeight="1">
      <c r="A3434">
        <v>3468</v>
      </c>
      <c r="B3434">
        <v>1</v>
      </c>
      <c r="C3434" t="s">
        <v>1955</v>
      </c>
      <c r="D3434" t="s">
        <v>10335</v>
      </c>
      <c r="E3434" s="1">
        <v>41853</v>
      </c>
      <c r="F3434" t="s">
        <v>21</v>
      </c>
      <c r="G3434" t="s">
        <v>10336</v>
      </c>
      <c r="J3434" t="s">
        <v>34</v>
      </c>
      <c r="M3434">
        <v>4</v>
      </c>
      <c r="N3434">
        <v>5</v>
      </c>
      <c r="O3434">
        <v>3</v>
      </c>
      <c r="P3434">
        <v>-1</v>
      </c>
      <c r="Q3434">
        <v>5</v>
      </c>
      <c r="R3434" t="s">
        <v>105</v>
      </c>
      <c r="S3434">
        <v>2</v>
      </c>
    </row>
    <row r="3435" spans="1:19" ht="20.25" customHeight="1">
      <c r="A3435">
        <v>3469</v>
      </c>
      <c r="B3435">
        <v>10</v>
      </c>
      <c r="C3435" t="s">
        <v>1955</v>
      </c>
      <c r="D3435" t="s">
        <v>3128</v>
      </c>
      <c r="E3435" s="1">
        <v>41853</v>
      </c>
      <c r="F3435" t="s">
        <v>157</v>
      </c>
      <c r="G3435" t="s">
        <v>10337</v>
      </c>
      <c r="J3435" t="s">
        <v>25</v>
      </c>
      <c r="M3435">
        <v>3</v>
      </c>
      <c r="N3435">
        <v>3</v>
      </c>
      <c r="O3435">
        <v>3</v>
      </c>
      <c r="P3435">
        <v>-1</v>
      </c>
      <c r="Q3435">
        <v>4</v>
      </c>
      <c r="R3435" t="s">
        <v>105</v>
      </c>
      <c r="S3435">
        <v>1</v>
      </c>
    </row>
    <row r="3436" spans="1:19" ht="20.25" customHeight="1">
      <c r="A3436">
        <v>3470</v>
      </c>
      <c r="B3436">
        <v>1</v>
      </c>
      <c r="C3436" t="s">
        <v>1955</v>
      </c>
      <c r="D3436" t="s">
        <v>10335</v>
      </c>
      <c r="E3436" s="1">
        <v>41853</v>
      </c>
      <c r="F3436" t="s">
        <v>21</v>
      </c>
      <c r="G3436" t="s">
        <v>10336</v>
      </c>
      <c r="J3436" t="s">
        <v>34</v>
      </c>
      <c r="M3436">
        <v>4</v>
      </c>
      <c r="N3436">
        <v>5</v>
      </c>
      <c r="O3436">
        <v>5</v>
      </c>
      <c r="P3436">
        <v>-1</v>
      </c>
      <c r="Q3436">
        <v>4</v>
      </c>
      <c r="R3436" t="s">
        <v>105</v>
      </c>
      <c r="S3436">
        <v>4</v>
      </c>
    </row>
    <row r="3437" spans="1:19" ht="20.25" customHeight="1">
      <c r="A3437">
        <v>3471</v>
      </c>
      <c r="B3437">
        <v>8</v>
      </c>
      <c r="C3437" t="s">
        <v>1955</v>
      </c>
      <c r="D3437" t="s">
        <v>3782</v>
      </c>
      <c r="E3437" s="1">
        <v>41851</v>
      </c>
      <c r="F3437" t="s">
        <v>21</v>
      </c>
      <c r="G3437" t="s">
        <v>10338</v>
      </c>
      <c r="J3437" t="s">
        <v>25</v>
      </c>
      <c r="M3437">
        <v>3</v>
      </c>
      <c r="N3437">
        <v>2</v>
      </c>
      <c r="O3437">
        <v>2</v>
      </c>
      <c r="P3437">
        <v>-1</v>
      </c>
      <c r="Q3437">
        <v>3</v>
      </c>
      <c r="R3437" t="s">
        <v>27</v>
      </c>
      <c r="S3437">
        <v>4</v>
      </c>
    </row>
    <row r="3438" spans="1:19" ht="20.25" customHeight="1">
      <c r="A3438">
        <v>3472</v>
      </c>
      <c r="B3438">
        <v>4</v>
      </c>
      <c r="C3438" t="s">
        <v>1955</v>
      </c>
      <c r="D3438" t="s">
        <v>10339</v>
      </c>
      <c r="E3438" s="1">
        <v>41851</v>
      </c>
      <c r="F3438" t="s">
        <v>21</v>
      </c>
      <c r="G3438" t="s">
        <v>10340</v>
      </c>
      <c r="J3438" t="s">
        <v>34</v>
      </c>
      <c r="M3438">
        <v>5</v>
      </c>
      <c r="N3438">
        <v>5</v>
      </c>
      <c r="O3438">
        <v>4</v>
      </c>
      <c r="P3438">
        <v>-1</v>
      </c>
      <c r="Q3438">
        <v>5</v>
      </c>
      <c r="R3438" t="s">
        <v>105</v>
      </c>
      <c r="S3438">
        <v>4</v>
      </c>
    </row>
    <row r="3439" spans="1:19" ht="20.25" customHeight="1">
      <c r="A3439">
        <v>3474</v>
      </c>
      <c r="B3439">
        <v>7</v>
      </c>
      <c r="C3439" t="s">
        <v>1955</v>
      </c>
      <c r="D3439" t="s">
        <v>10341</v>
      </c>
      <c r="E3439" s="1">
        <v>41851</v>
      </c>
      <c r="F3439" t="s">
        <v>21</v>
      </c>
      <c r="G3439" t="s">
        <v>10342</v>
      </c>
      <c r="J3439" t="s">
        <v>25</v>
      </c>
      <c r="M3439">
        <v>2</v>
      </c>
      <c r="N3439">
        <v>1</v>
      </c>
      <c r="O3439">
        <v>3</v>
      </c>
      <c r="P3439">
        <v>-1</v>
      </c>
      <c r="Q3439">
        <v>5</v>
      </c>
      <c r="R3439" t="s">
        <v>27</v>
      </c>
      <c r="S3439">
        <v>4</v>
      </c>
    </row>
    <row r="3440" spans="1:19" ht="20.25" customHeight="1">
      <c r="A3440">
        <v>3475</v>
      </c>
      <c r="B3440">
        <v>10</v>
      </c>
      <c r="C3440" t="s">
        <v>1955</v>
      </c>
      <c r="D3440" t="s">
        <v>3842</v>
      </c>
      <c r="E3440" s="1">
        <v>41851</v>
      </c>
      <c r="F3440" t="s">
        <v>117</v>
      </c>
      <c r="G3440" t="s">
        <v>10343</v>
      </c>
      <c r="J3440" t="s">
        <v>34</v>
      </c>
      <c r="M3440">
        <v>5</v>
      </c>
      <c r="N3440">
        <v>5</v>
      </c>
      <c r="O3440">
        <v>5</v>
      </c>
      <c r="P3440">
        <v>-1</v>
      </c>
      <c r="Q3440">
        <v>5</v>
      </c>
      <c r="R3440" t="s">
        <v>105</v>
      </c>
      <c r="S3440">
        <v>5</v>
      </c>
    </row>
    <row r="3441" spans="1:19" ht="20.25" customHeight="1">
      <c r="A3441">
        <v>3476</v>
      </c>
      <c r="B3441">
        <v>5</v>
      </c>
      <c r="C3441" t="s">
        <v>1955</v>
      </c>
      <c r="D3441" t="s">
        <v>10344</v>
      </c>
      <c r="E3441" s="1">
        <v>41851</v>
      </c>
      <c r="F3441" t="s">
        <v>671</v>
      </c>
      <c r="G3441" t="s">
        <v>10345</v>
      </c>
      <c r="J3441" t="s">
        <v>34</v>
      </c>
      <c r="M3441">
        <v>4</v>
      </c>
      <c r="N3441">
        <v>4</v>
      </c>
      <c r="O3441">
        <v>4</v>
      </c>
      <c r="P3441">
        <v>-1</v>
      </c>
      <c r="Q3441">
        <v>4</v>
      </c>
      <c r="R3441" t="s">
        <v>105</v>
      </c>
      <c r="S3441">
        <v>4</v>
      </c>
    </row>
    <row r="3442" spans="1:19" ht="20.25" customHeight="1">
      <c r="A3442">
        <v>3477</v>
      </c>
      <c r="B3442">
        <v>9</v>
      </c>
      <c r="C3442" t="s">
        <v>1955</v>
      </c>
      <c r="D3442" t="s">
        <v>10245</v>
      </c>
      <c r="E3442" s="1">
        <v>41849</v>
      </c>
      <c r="F3442" t="s">
        <v>21</v>
      </c>
      <c r="G3442" t="s">
        <v>10346</v>
      </c>
      <c r="J3442" t="s">
        <v>34</v>
      </c>
      <c r="M3442">
        <v>5</v>
      </c>
      <c r="N3442">
        <v>5</v>
      </c>
      <c r="O3442">
        <v>4</v>
      </c>
      <c r="P3442">
        <v>-1</v>
      </c>
      <c r="Q3442">
        <v>5</v>
      </c>
      <c r="R3442" t="s">
        <v>105</v>
      </c>
      <c r="S3442">
        <v>4</v>
      </c>
    </row>
    <row r="3443" spans="1:19" ht="20.25" customHeight="1">
      <c r="A3443">
        <v>3478</v>
      </c>
      <c r="B3443">
        <v>3</v>
      </c>
      <c r="C3443" t="s">
        <v>1955</v>
      </c>
      <c r="D3443" t="s">
        <v>10347</v>
      </c>
      <c r="E3443" s="1">
        <v>41849</v>
      </c>
      <c r="F3443" t="s">
        <v>21</v>
      </c>
      <c r="G3443" t="s">
        <v>10348</v>
      </c>
      <c r="J3443" t="s">
        <v>34</v>
      </c>
      <c r="M3443">
        <v>4</v>
      </c>
      <c r="N3443">
        <v>1</v>
      </c>
      <c r="O3443">
        <v>1</v>
      </c>
      <c r="P3443">
        <v>-1</v>
      </c>
      <c r="Q3443">
        <v>1</v>
      </c>
      <c r="R3443" t="s">
        <v>27</v>
      </c>
      <c r="S3443">
        <v>1</v>
      </c>
    </row>
    <row r="3444" spans="1:19" ht="20.25" customHeight="1">
      <c r="A3444">
        <v>3479</v>
      </c>
      <c r="B3444">
        <v>4</v>
      </c>
      <c r="C3444" t="s">
        <v>1955</v>
      </c>
      <c r="D3444" t="s">
        <v>10349</v>
      </c>
      <c r="E3444" s="1">
        <v>41849</v>
      </c>
      <c r="F3444" t="s">
        <v>117</v>
      </c>
      <c r="G3444" t="s">
        <v>10350</v>
      </c>
      <c r="J3444" t="s">
        <v>25</v>
      </c>
      <c r="M3444">
        <v>2</v>
      </c>
      <c r="N3444">
        <v>1</v>
      </c>
      <c r="O3444">
        <v>3</v>
      </c>
      <c r="P3444">
        <v>-1</v>
      </c>
      <c r="Q3444">
        <v>5</v>
      </c>
      <c r="R3444" t="s">
        <v>27</v>
      </c>
      <c r="S3444">
        <v>4</v>
      </c>
    </row>
    <row r="3445" spans="1:19" ht="20.25" customHeight="1">
      <c r="A3445">
        <v>3480</v>
      </c>
      <c r="B3445">
        <v>10</v>
      </c>
      <c r="C3445" t="s">
        <v>1955</v>
      </c>
      <c r="D3445" t="s">
        <v>10351</v>
      </c>
      <c r="E3445" s="1">
        <v>41849</v>
      </c>
      <c r="F3445" t="s">
        <v>21</v>
      </c>
      <c r="G3445" t="s">
        <v>10352</v>
      </c>
      <c r="J3445" t="s">
        <v>25</v>
      </c>
      <c r="M3445">
        <v>4</v>
      </c>
      <c r="N3445">
        <v>4</v>
      </c>
      <c r="O3445">
        <v>3</v>
      </c>
      <c r="P3445">
        <v>-1</v>
      </c>
      <c r="Q3445">
        <v>4</v>
      </c>
      <c r="R3445" t="s">
        <v>105</v>
      </c>
      <c r="S3445">
        <v>3</v>
      </c>
    </row>
    <row r="3446" spans="1:19" ht="20.25" customHeight="1">
      <c r="A3446">
        <v>3481</v>
      </c>
      <c r="B3446">
        <v>9</v>
      </c>
      <c r="C3446" t="s">
        <v>1955</v>
      </c>
      <c r="D3446" t="s">
        <v>10245</v>
      </c>
      <c r="E3446" s="1">
        <v>41849</v>
      </c>
      <c r="F3446" t="s">
        <v>21</v>
      </c>
      <c r="G3446" t="s">
        <v>10353</v>
      </c>
      <c r="J3446" t="s">
        <v>25</v>
      </c>
      <c r="M3446">
        <v>4</v>
      </c>
      <c r="N3446">
        <v>3</v>
      </c>
      <c r="O3446">
        <v>4</v>
      </c>
      <c r="P3446">
        <v>-1</v>
      </c>
      <c r="Q3446">
        <v>4</v>
      </c>
      <c r="R3446" t="s">
        <v>105</v>
      </c>
      <c r="S3446">
        <v>4</v>
      </c>
    </row>
    <row r="3447" spans="1:19" ht="20.25" customHeight="1">
      <c r="A3447">
        <v>3482</v>
      </c>
      <c r="B3447">
        <v>9</v>
      </c>
      <c r="C3447" t="s">
        <v>1955</v>
      </c>
      <c r="D3447" t="s">
        <v>10245</v>
      </c>
      <c r="E3447" s="1">
        <v>41849</v>
      </c>
      <c r="F3447" t="s">
        <v>21</v>
      </c>
      <c r="G3447" t="s">
        <v>10346</v>
      </c>
      <c r="J3447" t="s">
        <v>25</v>
      </c>
      <c r="M3447">
        <v>2</v>
      </c>
      <c r="N3447">
        <v>3</v>
      </c>
      <c r="O3447">
        <v>2</v>
      </c>
      <c r="P3447">
        <v>-1</v>
      </c>
      <c r="Q3447">
        <v>3</v>
      </c>
      <c r="R3447" t="s">
        <v>27</v>
      </c>
      <c r="S3447">
        <v>3</v>
      </c>
    </row>
    <row r="3448" spans="1:19" ht="20.25" customHeight="1">
      <c r="A3448">
        <v>3483</v>
      </c>
      <c r="B3448">
        <v>3</v>
      </c>
      <c r="C3448" t="s">
        <v>1955</v>
      </c>
      <c r="D3448" t="s">
        <v>10347</v>
      </c>
      <c r="E3448" s="1">
        <v>41849</v>
      </c>
      <c r="F3448" t="s">
        <v>21</v>
      </c>
      <c r="G3448" t="s">
        <v>10348</v>
      </c>
      <c r="J3448" t="s">
        <v>25</v>
      </c>
      <c r="M3448">
        <v>1</v>
      </c>
      <c r="N3448">
        <v>1</v>
      </c>
      <c r="O3448">
        <v>1</v>
      </c>
      <c r="P3448">
        <v>-1</v>
      </c>
      <c r="Q3448">
        <v>1</v>
      </c>
      <c r="R3448" t="s">
        <v>27</v>
      </c>
      <c r="S3448">
        <v>2</v>
      </c>
    </row>
    <row r="3449" spans="1:19" ht="20.25" customHeight="1">
      <c r="A3449">
        <v>3484</v>
      </c>
      <c r="B3449">
        <v>4</v>
      </c>
      <c r="C3449" t="s">
        <v>1955</v>
      </c>
      <c r="D3449" t="s">
        <v>10349</v>
      </c>
      <c r="E3449" s="1">
        <v>41849</v>
      </c>
      <c r="F3449" t="s">
        <v>117</v>
      </c>
      <c r="G3449" t="s">
        <v>10350</v>
      </c>
      <c r="J3449" t="s">
        <v>25</v>
      </c>
      <c r="M3449">
        <v>4</v>
      </c>
      <c r="N3449">
        <v>5</v>
      </c>
      <c r="O3449">
        <v>4</v>
      </c>
      <c r="P3449">
        <v>-1</v>
      </c>
      <c r="Q3449">
        <v>4</v>
      </c>
      <c r="R3449" t="s">
        <v>105</v>
      </c>
      <c r="S3449">
        <v>1</v>
      </c>
    </row>
    <row r="3450" spans="1:19" ht="20.25" customHeight="1">
      <c r="A3450">
        <v>3485</v>
      </c>
      <c r="B3450">
        <v>8</v>
      </c>
      <c r="C3450" t="s">
        <v>1955</v>
      </c>
      <c r="D3450" t="s">
        <v>10354</v>
      </c>
      <c r="E3450" s="1">
        <v>41849</v>
      </c>
      <c r="F3450" t="s">
        <v>671</v>
      </c>
      <c r="G3450" t="s">
        <v>10355</v>
      </c>
      <c r="J3450" t="s">
        <v>25</v>
      </c>
      <c r="M3450">
        <v>4</v>
      </c>
      <c r="N3450">
        <v>5</v>
      </c>
      <c r="O3450">
        <v>3</v>
      </c>
      <c r="P3450">
        <v>-1</v>
      </c>
      <c r="Q3450">
        <v>5</v>
      </c>
      <c r="R3450" t="s">
        <v>105</v>
      </c>
      <c r="S3450">
        <v>1</v>
      </c>
    </row>
    <row r="3451" spans="1:19" ht="20.25" customHeight="1">
      <c r="A3451">
        <v>3486</v>
      </c>
      <c r="B3451">
        <v>8</v>
      </c>
      <c r="C3451" t="s">
        <v>1955</v>
      </c>
      <c r="D3451" t="s">
        <v>10354</v>
      </c>
      <c r="E3451" s="1">
        <v>41849</v>
      </c>
      <c r="F3451" t="s">
        <v>671</v>
      </c>
      <c r="G3451" t="s">
        <v>10356</v>
      </c>
      <c r="J3451" t="s">
        <v>59</v>
      </c>
      <c r="M3451">
        <v>3</v>
      </c>
      <c r="N3451">
        <v>5</v>
      </c>
      <c r="O3451">
        <v>3</v>
      </c>
      <c r="P3451">
        <v>-1</v>
      </c>
      <c r="Q3451">
        <v>4</v>
      </c>
      <c r="R3451" t="s">
        <v>105</v>
      </c>
      <c r="S3451">
        <v>3</v>
      </c>
    </row>
    <row r="3452" spans="1:19" ht="20.25" customHeight="1">
      <c r="A3452">
        <v>3487</v>
      </c>
      <c r="B3452">
        <v>2</v>
      </c>
      <c r="C3452" t="s">
        <v>1955</v>
      </c>
      <c r="D3452" t="s">
        <v>10357</v>
      </c>
      <c r="E3452" s="1">
        <v>41849</v>
      </c>
      <c r="F3452" t="s">
        <v>56</v>
      </c>
      <c r="G3452" t="s">
        <v>10358</v>
      </c>
      <c r="J3452" t="s">
        <v>94</v>
      </c>
      <c r="M3452">
        <v>5</v>
      </c>
      <c r="N3452">
        <v>5</v>
      </c>
      <c r="O3452">
        <v>4</v>
      </c>
      <c r="P3452">
        <v>-1</v>
      </c>
      <c r="Q3452">
        <v>4</v>
      </c>
      <c r="R3452" t="s">
        <v>105</v>
      </c>
      <c r="S3452">
        <v>5</v>
      </c>
    </row>
    <row r="3453" spans="1:19" ht="20.25" customHeight="1">
      <c r="A3453">
        <v>3488</v>
      </c>
      <c r="B3453">
        <v>3</v>
      </c>
      <c r="C3453" t="s">
        <v>1955</v>
      </c>
      <c r="D3453" t="s">
        <v>10359</v>
      </c>
      <c r="E3453" s="1">
        <v>41847</v>
      </c>
      <c r="F3453" t="s">
        <v>56</v>
      </c>
      <c r="G3453" t="s">
        <v>10360</v>
      </c>
      <c r="J3453" t="s">
        <v>34</v>
      </c>
      <c r="M3453">
        <v>4</v>
      </c>
      <c r="N3453">
        <v>3</v>
      </c>
      <c r="O3453">
        <v>4</v>
      </c>
      <c r="P3453">
        <v>-1</v>
      </c>
      <c r="Q3453">
        <v>4</v>
      </c>
      <c r="R3453" t="s">
        <v>105</v>
      </c>
      <c r="S3453">
        <v>4</v>
      </c>
    </row>
    <row r="3454" spans="1:19" ht="20.25" customHeight="1">
      <c r="A3454">
        <v>3489</v>
      </c>
      <c r="B3454">
        <v>9</v>
      </c>
      <c r="C3454" t="s">
        <v>1955</v>
      </c>
      <c r="D3454" t="s">
        <v>10361</v>
      </c>
      <c r="E3454" s="1">
        <v>41847</v>
      </c>
      <c r="F3454" t="s">
        <v>255</v>
      </c>
      <c r="G3454" t="s">
        <v>10362</v>
      </c>
      <c r="J3454" t="s">
        <v>34</v>
      </c>
      <c r="M3454">
        <v>3</v>
      </c>
      <c r="N3454">
        <v>1</v>
      </c>
      <c r="O3454">
        <v>1</v>
      </c>
      <c r="P3454">
        <v>-1</v>
      </c>
      <c r="Q3454">
        <v>2</v>
      </c>
      <c r="R3454" t="s">
        <v>27</v>
      </c>
      <c r="S3454">
        <v>1</v>
      </c>
    </row>
    <row r="3455" spans="1:19" ht="20.25" customHeight="1">
      <c r="A3455">
        <v>3490</v>
      </c>
      <c r="B3455">
        <v>6</v>
      </c>
      <c r="C3455" t="s">
        <v>1955</v>
      </c>
      <c r="D3455" t="s">
        <v>9725</v>
      </c>
      <c r="E3455" s="1">
        <v>41847</v>
      </c>
      <c r="F3455" t="s">
        <v>21</v>
      </c>
      <c r="G3455" t="s">
        <v>10363</v>
      </c>
      <c r="J3455" t="s">
        <v>34</v>
      </c>
      <c r="M3455">
        <v>3</v>
      </c>
      <c r="N3455">
        <v>1</v>
      </c>
      <c r="O3455">
        <v>1</v>
      </c>
      <c r="P3455">
        <v>-1</v>
      </c>
      <c r="Q3455">
        <v>1</v>
      </c>
      <c r="R3455" t="s">
        <v>105</v>
      </c>
      <c r="S3455">
        <v>1</v>
      </c>
    </row>
    <row r="3456" spans="1:19" ht="20.25" customHeight="1">
      <c r="A3456">
        <v>3491</v>
      </c>
      <c r="B3456">
        <v>7</v>
      </c>
      <c r="C3456" t="s">
        <v>1955</v>
      </c>
      <c r="D3456" t="s">
        <v>9510</v>
      </c>
      <c r="E3456" s="1">
        <v>41845</v>
      </c>
      <c r="F3456" t="s">
        <v>21</v>
      </c>
      <c r="G3456" t="s">
        <v>10364</v>
      </c>
      <c r="J3456" t="s">
        <v>25</v>
      </c>
      <c r="M3456">
        <v>4</v>
      </c>
      <c r="N3456">
        <v>3</v>
      </c>
      <c r="O3456">
        <v>4</v>
      </c>
      <c r="P3456">
        <v>-1</v>
      </c>
      <c r="Q3456">
        <v>5</v>
      </c>
      <c r="R3456" t="s">
        <v>105</v>
      </c>
      <c r="S3456">
        <v>1</v>
      </c>
    </row>
    <row r="3457" spans="1:19" ht="20.25" customHeight="1">
      <c r="A3457">
        <v>3492</v>
      </c>
      <c r="B3457">
        <v>9</v>
      </c>
      <c r="C3457" t="s">
        <v>1955</v>
      </c>
      <c r="D3457" t="s">
        <v>10365</v>
      </c>
      <c r="E3457" s="1">
        <v>41842</v>
      </c>
      <c r="F3457" t="s">
        <v>98</v>
      </c>
      <c r="G3457" t="s">
        <v>10366</v>
      </c>
      <c r="J3457" t="s">
        <v>94</v>
      </c>
      <c r="M3457">
        <v>4</v>
      </c>
      <c r="N3457">
        <v>4</v>
      </c>
      <c r="O3457">
        <v>4</v>
      </c>
      <c r="P3457">
        <v>-1</v>
      </c>
      <c r="Q3457">
        <v>4</v>
      </c>
      <c r="R3457" t="s">
        <v>105</v>
      </c>
      <c r="S3457">
        <v>3</v>
      </c>
    </row>
    <row r="3458" spans="1:19" ht="20.25" customHeight="1">
      <c r="A3458">
        <v>3493</v>
      </c>
      <c r="B3458">
        <v>6</v>
      </c>
      <c r="C3458" t="s">
        <v>1955</v>
      </c>
      <c r="D3458" t="s">
        <v>10367</v>
      </c>
      <c r="E3458" s="1">
        <v>41842</v>
      </c>
      <c r="F3458" t="s">
        <v>21</v>
      </c>
      <c r="G3458" t="s">
        <v>10368</v>
      </c>
      <c r="J3458" t="s">
        <v>25</v>
      </c>
      <c r="M3458">
        <v>3</v>
      </c>
      <c r="N3458">
        <v>4</v>
      </c>
      <c r="O3458">
        <v>3</v>
      </c>
      <c r="P3458">
        <v>-1</v>
      </c>
      <c r="Q3458">
        <v>3</v>
      </c>
      <c r="R3458" t="s">
        <v>105</v>
      </c>
      <c r="S3458">
        <v>3</v>
      </c>
    </row>
    <row r="3459" spans="1:19" ht="20.25" customHeight="1">
      <c r="A3459">
        <v>3494</v>
      </c>
      <c r="B3459">
        <v>2</v>
      </c>
      <c r="C3459" t="s">
        <v>1955</v>
      </c>
      <c r="D3459" t="s">
        <v>10369</v>
      </c>
      <c r="E3459" s="1">
        <v>41842</v>
      </c>
      <c r="F3459" t="s">
        <v>21</v>
      </c>
      <c r="G3459" t="s">
        <v>10370</v>
      </c>
      <c r="J3459" t="s">
        <v>34</v>
      </c>
      <c r="M3459">
        <v>1</v>
      </c>
      <c r="N3459">
        <v>1</v>
      </c>
      <c r="O3459">
        <v>1</v>
      </c>
      <c r="P3459">
        <v>-1</v>
      </c>
      <c r="Q3459">
        <v>1</v>
      </c>
      <c r="R3459" t="s">
        <v>27</v>
      </c>
      <c r="S3459">
        <v>1</v>
      </c>
    </row>
    <row r="3460" spans="1:19" ht="20.25" customHeight="1">
      <c r="A3460">
        <v>3495</v>
      </c>
      <c r="B3460">
        <v>3</v>
      </c>
      <c r="C3460" t="s">
        <v>1955</v>
      </c>
      <c r="D3460" t="s">
        <v>10369</v>
      </c>
      <c r="E3460" s="1">
        <v>41842</v>
      </c>
      <c r="F3460" t="s">
        <v>21</v>
      </c>
      <c r="G3460" t="s">
        <v>10371</v>
      </c>
      <c r="J3460" t="s">
        <v>25</v>
      </c>
      <c r="M3460">
        <v>5</v>
      </c>
      <c r="N3460">
        <v>4</v>
      </c>
      <c r="O3460">
        <v>4</v>
      </c>
      <c r="P3460">
        <v>-1</v>
      </c>
      <c r="Q3460">
        <v>5</v>
      </c>
      <c r="R3460" t="s">
        <v>105</v>
      </c>
      <c r="S3460">
        <v>5</v>
      </c>
    </row>
    <row r="3461" spans="1:19" ht="20.25" customHeight="1">
      <c r="A3461">
        <v>3496</v>
      </c>
      <c r="B3461">
        <v>9</v>
      </c>
      <c r="C3461" t="s">
        <v>1955</v>
      </c>
      <c r="D3461" t="s">
        <v>7696</v>
      </c>
      <c r="E3461" s="1">
        <v>41842</v>
      </c>
      <c r="F3461" t="s">
        <v>21</v>
      </c>
      <c r="G3461" t="s">
        <v>10372</v>
      </c>
      <c r="J3461" t="s">
        <v>25</v>
      </c>
      <c r="M3461">
        <v>4</v>
      </c>
      <c r="N3461">
        <v>5</v>
      </c>
      <c r="O3461">
        <v>5</v>
      </c>
      <c r="P3461">
        <v>-1</v>
      </c>
      <c r="Q3461">
        <v>5</v>
      </c>
      <c r="R3461" t="s">
        <v>105</v>
      </c>
      <c r="S3461">
        <v>4</v>
      </c>
    </row>
    <row r="3462" spans="1:19" ht="20.25" customHeight="1">
      <c r="A3462">
        <v>3497</v>
      </c>
      <c r="B3462">
        <v>8</v>
      </c>
      <c r="C3462" t="s">
        <v>1955</v>
      </c>
      <c r="D3462" t="s">
        <v>10365</v>
      </c>
      <c r="E3462" s="1">
        <v>41842</v>
      </c>
      <c r="F3462" t="s">
        <v>98</v>
      </c>
      <c r="G3462" t="s">
        <v>10373</v>
      </c>
      <c r="J3462" t="s">
        <v>34</v>
      </c>
      <c r="M3462">
        <v>2</v>
      </c>
      <c r="N3462">
        <v>2</v>
      </c>
      <c r="O3462">
        <v>2</v>
      </c>
      <c r="P3462">
        <v>-1</v>
      </c>
      <c r="Q3462">
        <v>1</v>
      </c>
      <c r="R3462" t="s">
        <v>27</v>
      </c>
      <c r="S3462">
        <v>1</v>
      </c>
    </row>
    <row r="3463" spans="1:19" ht="20.25" customHeight="1">
      <c r="A3463">
        <v>3498</v>
      </c>
      <c r="B3463">
        <v>7</v>
      </c>
      <c r="C3463" t="s">
        <v>1955</v>
      </c>
      <c r="D3463" t="s">
        <v>10374</v>
      </c>
      <c r="E3463" s="1">
        <v>41840</v>
      </c>
      <c r="F3463" t="s">
        <v>3634</v>
      </c>
      <c r="G3463" t="s">
        <v>10375</v>
      </c>
      <c r="J3463" t="s">
        <v>34</v>
      </c>
      <c r="M3463">
        <v>3</v>
      </c>
      <c r="N3463">
        <v>5</v>
      </c>
      <c r="O3463">
        <v>2</v>
      </c>
      <c r="P3463">
        <v>-1</v>
      </c>
      <c r="Q3463">
        <v>3</v>
      </c>
      <c r="R3463" t="s">
        <v>105</v>
      </c>
      <c r="S3463">
        <v>1</v>
      </c>
    </row>
    <row r="3464" spans="1:19" ht="20.25" customHeight="1">
      <c r="A3464">
        <v>3499</v>
      </c>
      <c r="B3464">
        <v>3</v>
      </c>
      <c r="C3464" t="s">
        <v>1955</v>
      </c>
      <c r="D3464" t="s">
        <v>7917</v>
      </c>
      <c r="E3464" s="1">
        <v>41837</v>
      </c>
      <c r="F3464" t="s">
        <v>21</v>
      </c>
      <c r="G3464" t="s">
        <v>10376</v>
      </c>
      <c r="J3464" t="s">
        <v>25</v>
      </c>
      <c r="M3464">
        <v>4</v>
      </c>
      <c r="N3464">
        <v>5</v>
      </c>
      <c r="O3464">
        <v>4</v>
      </c>
      <c r="P3464">
        <v>-1</v>
      </c>
      <c r="Q3464">
        <v>3</v>
      </c>
      <c r="R3464" t="s">
        <v>105</v>
      </c>
      <c r="S3464">
        <v>1</v>
      </c>
    </row>
    <row r="3465" spans="1:19" ht="20.25" customHeight="1">
      <c r="A3465">
        <v>3500</v>
      </c>
      <c r="B3465">
        <v>8</v>
      </c>
      <c r="C3465" t="s">
        <v>1955</v>
      </c>
      <c r="D3465" t="s">
        <v>10377</v>
      </c>
      <c r="E3465" s="1">
        <v>41837</v>
      </c>
      <c r="F3465" t="s">
        <v>21</v>
      </c>
      <c r="G3465" t="s">
        <v>10378</v>
      </c>
      <c r="J3465" t="s">
        <v>94</v>
      </c>
      <c r="M3465">
        <v>5</v>
      </c>
      <c r="N3465">
        <v>4</v>
      </c>
      <c r="O3465">
        <v>4</v>
      </c>
      <c r="P3465">
        <v>-1</v>
      </c>
      <c r="Q3465">
        <v>4</v>
      </c>
      <c r="R3465" t="s">
        <v>105</v>
      </c>
      <c r="S3465">
        <v>5</v>
      </c>
    </row>
    <row r="3466" spans="1:19" ht="20.25" customHeight="1">
      <c r="A3466">
        <v>3501</v>
      </c>
      <c r="B3466">
        <v>10</v>
      </c>
      <c r="C3466" t="s">
        <v>1955</v>
      </c>
      <c r="D3466" t="s">
        <v>10379</v>
      </c>
      <c r="E3466" s="1">
        <v>41837</v>
      </c>
      <c r="F3466" t="s">
        <v>581</v>
      </c>
      <c r="G3466" t="s">
        <v>10380</v>
      </c>
      <c r="J3466" t="s">
        <v>25</v>
      </c>
      <c r="M3466">
        <v>3</v>
      </c>
      <c r="N3466">
        <v>1</v>
      </c>
      <c r="O3466">
        <v>1</v>
      </c>
      <c r="P3466">
        <v>-1</v>
      </c>
      <c r="Q3466">
        <v>1</v>
      </c>
      <c r="R3466" t="s">
        <v>27</v>
      </c>
      <c r="S3466">
        <v>1</v>
      </c>
    </row>
    <row r="3467" spans="1:19" ht="20.25" customHeight="1">
      <c r="A3467">
        <v>3502</v>
      </c>
      <c r="B3467">
        <v>3</v>
      </c>
      <c r="C3467" t="s">
        <v>1955</v>
      </c>
      <c r="D3467" t="s">
        <v>10381</v>
      </c>
      <c r="E3467" s="1">
        <v>41835</v>
      </c>
      <c r="F3467" t="s">
        <v>21</v>
      </c>
      <c r="G3467" t="s">
        <v>10382</v>
      </c>
      <c r="J3467" t="s">
        <v>94</v>
      </c>
      <c r="M3467">
        <v>5</v>
      </c>
      <c r="N3467">
        <v>5</v>
      </c>
      <c r="O3467">
        <v>5</v>
      </c>
      <c r="P3467">
        <v>-1</v>
      </c>
      <c r="Q3467">
        <v>5</v>
      </c>
      <c r="R3467" t="s">
        <v>105</v>
      </c>
      <c r="S3467">
        <v>4</v>
      </c>
    </row>
    <row r="3468" spans="1:19" ht="20.25" customHeight="1">
      <c r="A3468">
        <v>3503</v>
      </c>
      <c r="B3468">
        <v>6</v>
      </c>
      <c r="C3468" t="s">
        <v>1955</v>
      </c>
      <c r="D3468" t="s">
        <v>10383</v>
      </c>
      <c r="E3468" s="1">
        <v>41835</v>
      </c>
      <c r="F3468" t="s">
        <v>21</v>
      </c>
      <c r="G3468" t="s">
        <v>10384</v>
      </c>
      <c r="J3468" t="s">
        <v>25</v>
      </c>
      <c r="M3468">
        <v>3</v>
      </c>
      <c r="N3468">
        <v>3</v>
      </c>
      <c r="O3468">
        <v>4</v>
      </c>
      <c r="P3468">
        <v>-1</v>
      </c>
      <c r="Q3468">
        <v>3</v>
      </c>
      <c r="R3468" t="s">
        <v>105</v>
      </c>
      <c r="S3468">
        <v>1</v>
      </c>
    </row>
    <row r="3469" spans="1:19" ht="20.25" customHeight="1">
      <c r="A3469">
        <v>3504</v>
      </c>
      <c r="B3469">
        <v>8</v>
      </c>
      <c r="C3469" t="s">
        <v>1955</v>
      </c>
      <c r="D3469" t="s">
        <v>10385</v>
      </c>
      <c r="E3469" s="1">
        <v>41835</v>
      </c>
      <c r="F3469" t="s">
        <v>21</v>
      </c>
      <c r="G3469" t="s">
        <v>10386</v>
      </c>
      <c r="J3469" t="s">
        <v>25</v>
      </c>
      <c r="M3469">
        <v>4</v>
      </c>
      <c r="N3469">
        <v>5</v>
      </c>
      <c r="O3469">
        <v>4</v>
      </c>
      <c r="P3469">
        <v>-1</v>
      </c>
      <c r="Q3469">
        <v>4</v>
      </c>
      <c r="R3469" t="s">
        <v>105</v>
      </c>
      <c r="S3469">
        <v>1</v>
      </c>
    </row>
    <row r="3470" spans="1:19" ht="20.25" customHeight="1">
      <c r="A3470">
        <v>3505</v>
      </c>
      <c r="B3470">
        <v>9</v>
      </c>
      <c r="C3470" t="s">
        <v>1955</v>
      </c>
      <c r="D3470" t="s">
        <v>10387</v>
      </c>
      <c r="E3470" s="1">
        <v>41835</v>
      </c>
      <c r="F3470" t="s">
        <v>112</v>
      </c>
      <c r="G3470" t="s">
        <v>10388</v>
      </c>
      <c r="J3470" t="s">
        <v>59</v>
      </c>
      <c r="M3470">
        <v>5</v>
      </c>
      <c r="N3470">
        <v>5</v>
      </c>
      <c r="O3470">
        <v>5</v>
      </c>
      <c r="P3470">
        <v>-1</v>
      </c>
      <c r="Q3470">
        <v>5</v>
      </c>
      <c r="R3470" t="s">
        <v>105</v>
      </c>
      <c r="S3470">
        <v>3</v>
      </c>
    </row>
    <row r="3471" spans="1:19" ht="20.25" customHeight="1">
      <c r="A3471">
        <v>3506</v>
      </c>
      <c r="B3471">
        <v>6</v>
      </c>
      <c r="C3471" t="s">
        <v>1955</v>
      </c>
      <c r="D3471" t="s">
        <v>10389</v>
      </c>
      <c r="E3471" s="1">
        <v>41835</v>
      </c>
      <c r="F3471" t="s">
        <v>21</v>
      </c>
      <c r="G3471" t="s">
        <v>10390</v>
      </c>
      <c r="J3471" t="s">
        <v>59</v>
      </c>
      <c r="M3471">
        <v>5</v>
      </c>
      <c r="N3471">
        <v>5</v>
      </c>
      <c r="O3471">
        <v>1</v>
      </c>
      <c r="P3471">
        <v>-1</v>
      </c>
      <c r="Q3471">
        <v>5</v>
      </c>
      <c r="R3471" t="s">
        <v>27</v>
      </c>
      <c r="S3471">
        <v>1</v>
      </c>
    </row>
    <row r="3472" spans="1:19" ht="20.25" customHeight="1">
      <c r="A3472">
        <v>3508</v>
      </c>
      <c r="B3472">
        <v>10</v>
      </c>
      <c r="C3472" t="s">
        <v>1955</v>
      </c>
      <c r="D3472" t="s">
        <v>10391</v>
      </c>
      <c r="E3472" s="1">
        <v>41833</v>
      </c>
      <c r="F3472" t="s">
        <v>21</v>
      </c>
      <c r="G3472" t="s">
        <v>10392</v>
      </c>
      <c r="J3472" t="s">
        <v>25</v>
      </c>
      <c r="M3472">
        <v>4</v>
      </c>
      <c r="N3472">
        <v>4</v>
      </c>
      <c r="O3472">
        <v>4</v>
      </c>
      <c r="P3472">
        <v>-1</v>
      </c>
      <c r="Q3472">
        <v>4</v>
      </c>
      <c r="R3472" t="s">
        <v>105</v>
      </c>
      <c r="S3472">
        <v>5</v>
      </c>
    </row>
    <row r="3473" spans="1:19" ht="20.25" customHeight="1">
      <c r="A3473">
        <v>3509</v>
      </c>
      <c r="B3473">
        <v>7</v>
      </c>
      <c r="C3473" t="s">
        <v>1955</v>
      </c>
      <c r="D3473" t="s">
        <v>10393</v>
      </c>
      <c r="E3473" s="1">
        <v>41832</v>
      </c>
      <c r="F3473" t="s">
        <v>594</v>
      </c>
      <c r="G3473" t="s">
        <v>10394</v>
      </c>
      <c r="J3473" t="s">
        <v>94</v>
      </c>
      <c r="M3473">
        <v>2</v>
      </c>
      <c r="N3473">
        <v>2</v>
      </c>
      <c r="O3473">
        <v>2</v>
      </c>
      <c r="P3473">
        <v>-1</v>
      </c>
      <c r="Q3473">
        <v>2</v>
      </c>
      <c r="R3473" t="s">
        <v>27</v>
      </c>
      <c r="S3473">
        <v>2</v>
      </c>
    </row>
    <row r="3474" spans="1:19" ht="20.25" customHeight="1">
      <c r="A3474">
        <v>3510</v>
      </c>
      <c r="B3474">
        <v>7</v>
      </c>
      <c r="C3474" t="s">
        <v>1955</v>
      </c>
      <c r="D3474" t="s">
        <v>10395</v>
      </c>
      <c r="E3474" s="1">
        <v>41832</v>
      </c>
      <c r="F3474" t="s">
        <v>21</v>
      </c>
      <c r="G3474" t="s">
        <v>10396</v>
      </c>
      <c r="J3474" t="s">
        <v>25</v>
      </c>
      <c r="M3474">
        <v>1</v>
      </c>
      <c r="N3474">
        <v>1</v>
      </c>
      <c r="O3474">
        <v>1</v>
      </c>
      <c r="P3474">
        <v>-1</v>
      </c>
      <c r="Q3474">
        <v>1</v>
      </c>
      <c r="R3474" t="s">
        <v>27</v>
      </c>
      <c r="S3474">
        <v>1</v>
      </c>
    </row>
    <row r="3475" spans="1:19" ht="20.25" customHeight="1">
      <c r="A3475">
        <v>3511</v>
      </c>
      <c r="B3475">
        <v>10</v>
      </c>
      <c r="C3475" t="s">
        <v>1955</v>
      </c>
      <c r="D3475" t="s">
        <v>5640</v>
      </c>
      <c r="E3475" s="1">
        <v>41828</v>
      </c>
      <c r="F3475" t="s">
        <v>21</v>
      </c>
      <c r="G3475" t="s">
        <v>10397</v>
      </c>
      <c r="J3475" t="s">
        <v>94</v>
      </c>
      <c r="M3475">
        <v>4</v>
      </c>
      <c r="N3475">
        <v>4</v>
      </c>
      <c r="O3475">
        <v>3</v>
      </c>
      <c r="P3475">
        <v>-1</v>
      </c>
      <c r="Q3475">
        <v>3</v>
      </c>
      <c r="R3475" t="s">
        <v>105</v>
      </c>
      <c r="S3475">
        <v>3</v>
      </c>
    </row>
    <row r="3476" spans="1:19" ht="20.25" customHeight="1">
      <c r="A3476">
        <v>3512</v>
      </c>
      <c r="B3476">
        <v>8</v>
      </c>
      <c r="C3476" t="s">
        <v>1955</v>
      </c>
      <c r="D3476" t="s">
        <v>10398</v>
      </c>
      <c r="E3476" s="1">
        <v>41828</v>
      </c>
      <c r="F3476" t="s">
        <v>21</v>
      </c>
      <c r="G3476" t="s">
        <v>10399</v>
      </c>
      <c r="J3476" t="s">
        <v>34</v>
      </c>
      <c r="M3476">
        <v>5</v>
      </c>
      <c r="N3476">
        <v>5</v>
      </c>
      <c r="O3476">
        <v>4</v>
      </c>
      <c r="P3476">
        <v>-1</v>
      </c>
      <c r="Q3476">
        <v>5</v>
      </c>
      <c r="R3476" t="s">
        <v>105</v>
      </c>
      <c r="S3476">
        <v>5</v>
      </c>
    </row>
    <row r="3477" spans="1:19" ht="20.25" customHeight="1">
      <c r="A3477">
        <v>3513</v>
      </c>
      <c r="B3477">
        <v>8</v>
      </c>
      <c r="C3477" t="s">
        <v>1955</v>
      </c>
      <c r="D3477" t="s">
        <v>9725</v>
      </c>
      <c r="E3477" s="1">
        <v>41828</v>
      </c>
      <c r="F3477" t="s">
        <v>21</v>
      </c>
      <c r="G3477" t="s">
        <v>10400</v>
      </c>
      <c r="J3477" t="s">
        <v>34</v>
      </c>
      <c r="M3477">
        <v>3</v>
      </c>
      <c r="N3477">
        <v>4</v>
      </c>
      <c r="O3477">
        <v>3</v>
      </c>
      <c r="P3477">
        <v>-1</v>
      </c>
      <c r="Q3477">
        <v>4</v>
      </c>
      <c r="R3477" t="s">
        <v>105</v>
      </c>
      <c r="S3477">
        <v>3</v>
      </c>
    </row>
    <row r="3478" spans="1:19" ht="20.25" customHeight="1">
      <c r="A3478">
        <v>3514</v>
      </c>
      <c r="B3478">
        <v>7</v>
      </c>
      <c r="C3478" t="s">
        <v>1955</v>
      </c>
      <c r="D3478" t="s">
        <v>10401</v>
      </c>
      <c r="E3478" s="1">
        <v>41828</v>
      </c>
      <c r="F3478" t="s">
        <v>157</v>
      </c>
      <c r="G3478" t="s">
        <v>10402</v>
      </c>
      <c r="J3478" t="s">
        <v>25</v>
      </c>
      <c r="M3478">
        <v>1</v>
      </c>
      <c r="N3478">
        <v>4</v>
      </c>
      <c r="O3478">
        <v>3</v>
      </c>
      <c r="P3478">
        <v>-1</v>
      </c>
      <c r="Q3478">
        <v>3</v>
      </c>
      <c r="R3478" t="s">
        <v>105</v>
      </c>
      <c r="S3478">
        <v>5</v>
      </c>
    </row>
    <row r="3479" spans="1:19" ht="20.25" customHeight="1">
      <c r="A3479">
        <v>3515</v>
      </c>
      <c r="B3479">
        <v>5</v>
      </c>
      <c r="C3479" t="s">
        <v>1955</v>
      </c>
      <c r="D3479" t="s">
        <v>10403</v>
      </c>
      <c r="E3479" s="1">
        <v>41828</v>
      </c>
      <c r="F3479" t="s">
        <v>21</v>
      </c>
      <c r="G3479" t="s">
        <v>10404</v>
      </c>
      <c r="J3479" t="s">
        <v>25</v>
      </c>
      <c r="M3479">
        <v>3</v>
      </c>
      <c r="N3479">
        <v>5</v>
      </c>
      <c r="O3479">
        <v>4</v>
      </c>
      <c r="P3479">
        <v>-1</v>
      </c>
      <c r="Q3479">
        <v>4</v>
      </c>
      <c r="R3479" t="s">
        <v>105</v>
      </c>
      <c r="S3479">
        <v>5</v>
      </c>
    </row>
    <row r="3480" spans="1:19" ht="20.25" customHeight="1">
      <c r="A3480">
        <v>3516</v>
      </c>
      <c r="B3480">
        <v>1</v>
      </c>
      <c r="C3480" t="s">
        <v>1955</v>
      </c>
      <c r="D3480" t="s">
        <v>10405</v>
      </c>
      <c r="E3480" s="1">
        <v>41826</v>
      </c>
      <c r="F3480" t="s">
        <v>157</v>
      </c>
      <c r="G3480" t="s">
        <v>10406</v>
      </c>
      <c r="J3480" t="s">
        <v>25</v>
      </c>
      <c r="M3480">
        <v>4</v>
      </c>
      <c r="N3480">
        <v>3</v>
      </c>
      <c r="O3480">
        <v>5</v>
      </c>
      <c r="P3480">
        <v>-1</v>
      </c>
      <c r="Q3480">
        <v>5</v>
      </c>
      <c r="R3480" t="s">
        <v>105</v>
      </c>
      <c r="S3480">
        <v>1</v>
      </c>
    </row>
    <row r="3481" spans="1:19" ht="20.25" customHeight="1">
      <c r="A3481">
        <v>3517</v>
      </c>
      <c r="B3481">
        <v>8</v>
      </c>
      <c r="C3481" t="s">
        <v>1955</v>
      </c>
      <c r="D3481" t="s">
        <v>10407</v>
      </c>
      <c r="E3481" s="1">
        <v>41826</v>
      </c>
      <c r="F3481" t="s">
        <v>157</v>
      </c>
      <c r="G3481" t="s">
        <v>10408</v>
      </c>
      <c r="J3481" t="s">
        <v>59</v>
      </c>
      <c r="M3481">
        <v>5</v>
      </c>
      <c r="N3481">
        <v>5</v>
      </c>
      <c r="O3481">
        <v>4</v>
      </c>
      <c r="P3481">
        <v>-1</v>
      </c>
      <c r="Q3481">
        <v>4</v>
      </c>
      <c r="R3481" t="s">
        <v>105</v>
      </c>
      <c r="S3481">
        <v>-1</v>
      </c>
    </row>
    <row r="3482" spans="1:19" ht="20.25" customHeight="1">
      <c r="A3482">
        <v>3518</v>
      </c>
      <c r="B3482">
        <v>9</v>
      </c>
      <c r="C3482" t="s">
        <v>1955</v>
      </c>
      <c r="D3482" t="s">
        <v>9907</v>
      </c>
      <c r="E3482" s="1">
        <v>41826</v>
      </c>
      <c r="F3482" t="s">
        <v>21</v>
      </c>
      <c r="G3482" t="s">
        <v>10409</v>
      </c>
      <c r="J3482" t="s">
        <v>25</v>
      </c>
      <c r="M3482">
        <v>1</v>
      </c>
      <c r="N3482">
        <v>1</v>
      </c>
      <c r="O3482">
        <v>1</v>
      </c>
      <c r="P3482">
        <v>-1</v>
      </c>
      <c r="Q3482">
        <v>1</v>
      </c>
      <c r="R3482" t="s">
        <v>27</v>
      </c>
      <c r="S3482">
        <v>1</v>
      </c>
    </row>
    <row r="3483" spans="1:19" ht="20.25" customHeight="1">
      <c r="A3483">
        <v>3519</v>
      </c>
      <c r="B3483">
        <v>7</v>
      </c>
      <c r="C3483" t="s">
        <v>1955</v>
      </c>
      <c r="D3483" t="s">
        <v>7795</v>
      </c>
      <c r="E3483" s="1">
        <v>41826</v>
      </c>
      <c r="F3483" t="s">
        <v>56</v>
      </c>
      <c r="G3483" t="s">
        <v>10410</v>
      </c>
      <c r="J3483" t="s">
        <v>94</v>
      </c>
      <c r="M3483">
        <v>4</v>
      </c>
      <c r="N3483">
        <v>4</v>
      </c>
      <c r="O3483">
        <v>3</v>
      </c>
      <c r="P3483">
        <v>-1</v>
      </c>
      <c r="Q3483">
        <v>3</v>
      </c>
      <c r="R3483" t="s">
        <v>105</v>
      </c>
      <c r="S3483">
        <v>3</v>
      </c>
    </row>
    <row r="3484" spans="1:19" ht="20.25" customHeight="1">
      <c r="A3484">
        <v>3520</v>
      </c>
      <c r="B3484">
        <v>2</v>
      </c>
      <c r="C3484" t="s">
        <v>1955</v>
      </c>
      <c r="D3484" t="s">
        <v>9907</v>
      </c>
      <c r="E3484" s="1">
        <v>41826</v>
      </c>
      <c r="F3484" t="s">
        <v>21</v>
      </c>
      <c r="G3484" t="s">
        <v>10411</v>
      </c>
      <c r="J3484" t="s">
        <v>25</v>
      </c>
      <c r="M3484">
        <v>2</v>
      </c>
      <c r="N3484">
        <v>4</v>
      </c>
      <c r="O3484">
        <v>4</v>
      </c>
      <c r="P3484">
        <v>-1</v>
      </c>
      <c r="Q3484">
        <v>4</v>
      </c>
      <c r="R3484" t="s">
        <v>105</v>
      </c>
      <c r="S3484">
        <v>3</v>
      </c>
    </row>
    <row r="3485" spans="1:19" ht="20.25" customHeight="1">
      <c r="A3485">
        <v>3521</v>
      </c>
      <c r="B3485">
        <v>7</v>
      </c>
      <c r="C3485" t="s">
        <v>1955</v>
      </c>
      <c r="D3485" t="s">
        <v>10412</v>
      </c>
      <c r="E3485" s="1">
        <v>41826</v>
      </c>
      <c r="F3485" t="s">
        <v>21</v>
      </c>
      <c r="G3485" t="s">
        <v>10413</v>
      </c>
      <c r="J3485" t="s">
        <v>34</v>
      </c>
      <c r="M3485">
        <v>3</v>
      </c>
      <c r="N3485">
        <v>4</v>
      </c>
      <c r="O3485">
        <v>3</v>
      </c>
      <c r="P3485">
        <v>-1</v>
      </c>
      <c r="Q3485">
        <v>3</v>
      </c>
      <c r="R3485" t="s">
        <v>27</v>
      </c>
      <c r="S3485">
        <v>2</v>
      </c>
    </row>
    <row r="3486" spans="1:19" ht="20.25" customHeight="1">
      <c r="A3486">
        <v>3522</v>
      </c>
      <c r="B3486">
        <v>6</v>
      </c>
      <c r="C3486" t="s">
        <v>1955</v>
      </c>
      <c r="D3486" t="s">
        <v>9111</v>
      </c>
      <c r="E3486" s="1">
        <v>41826</v>
      </c>
      <c r="F3486" t="s">
        <v>21</v>
      </c>
      <c r="G3486" t="s">
        <v>10414</v>
      </c>
      <c r="J3486" t="s">
        <v>59</v>
      </c>
      <c r="M3486">
        <v>3</v>
      </c>
      <c r="N3486">
        <v>4</v>
      </c>
      <c r="O3486">
        <v>2</v>
      </c>
      <c r="P3486">
        <v>-1</v>
      </c>
      <c r="Q3486">
        <v>3</v>
      </c>
      <c r="R3486" t="s">
        <v>27</v>
      </c>
      <c r="S3486">
        <v>2</v>
      </c>
    </row>
    <row r="3487" spans="1:19" ht="20.25" customHeight="1">
      <c r="A3487">
        <v>3523</v>
      </c>
      <c r="B3487">
        <v>10</v>
      </c>
      <c r="C3487" t="s">
        <v>1955</v>
      </c>
      <c r="D3487" t="s">
        <v>10415</v>
      </c>
      <c r="E3487" s="1">
        <v>41826</v>
      </c>
      <c r="F3487" t="s">
        <v>21</v>
      </c>
      <c r="G3487" t="s">
        <v>10416</v>
      </c>
      <c r="J3487" t="s">
        <v>25</v>
      </c>
      <c r="M3487">
        <v>4</v>
      </c>
      <c r="N3487">
        <v>3</v>
      </c>
      <c r="O3487">
        <v>1</v>
      </c>
      <c r="P3487">
        <v>-1</v>
      </c>
      <c r="Q3487">
        <v>1</v>
      </c>
      <c r="R3487" t="s">
        <v>27</v>
      </c>
      <c r="S3487">
        <v>3</v>
      </c>
    </row>
    <row r="3488" spans="1:19" ht="20.25" customHeight="1">
      <c r="A3488">
        <v>3524</v>
      </c>
      <c r="B3488">
        <v>1</v>
      </c>
      <c r="C3488" t="s">
        <v>1955</v>
      </c>
      <c r="D3488" t="s">
        <v>10405</v>
      </c>
      <c r="E3488" s="1">
        <v>41826</v>
      </c>
      <c r="F3488" t="s">
        <v>157</v>
      </c>
      <c r="G3488" t="s">
        <v>10406</v>
      </c>
      <c r="J3488" t="s">
        <v>94</v>
      </c>
      <c r="M3488">
        <v>4</v>
      </c>
      <c r="N3488">
        <v>2</v>
      </c>
      <c r="O3488">
        <v>3</v>
      </c>
      <c r="P3488">
        <v>-1</v>
      </c>
      <c r="Q3488">
        <v>3</v>
      </c>
      <c r="R3488" t="s">
        <v>27</v>
      </c>
      <c r="S3488">
        <v>3</v>
      </c>
    </row>
    <row r="3489" spans="1:19" ht="20.25" customHeight="1">
      <c r="A3489">
        <v>3525</v>
      </c>
      <c r="B3489">
        <v>8</v>
      </c>
      <c r="C3489" t="s">
        <v>1955</v>
      </c>
      <c r="D3489" t="s">
        <v>10407</v>
      </c>
      <c r="E3489" s="1">
        <v>41826</v>
      </c>
      <c r="F3489" t="s">
        <v>157</v>
      </c>
      <c r="G3489" t="s">
        <v>10408</v>
      </c>
      <c r="J3489" t="s">
        <v>34</v>
      </c>
      <c r="M3489">
        <v>3</v>
      </c>
      <c r="N3489">
        <v>4</v>
      </c>
      <c r="O3489">
        <v>3</v>
      </c>
      <c r="P3489">
        <v>-1</v>
      </c>
      <c r="Q3489">
        <v>3</v>
      </c>
      <c r="R3489" t="s">
        <v>27</v>
      </c>
      <c r="S3489">
        <v>2</v>
      </c>
    </row>
    <row r="3490" spans="1:19" ht="20.25" customHeight="1">
      <c r="A3490">
        <v>3526</v>
      </c>
      <c r="B3490">
        <v>7</v>
      </c>
      <c r="C3490" t="s">
        <v>1955</v>
      </c>
      <c r="D3490" t="s">
        <v>10417</v>
      </c>
      <c r="E3490" s="1">
        <v>41821</v>
      </c>
      <c r="F3490" t="s">
        <v>671</v>
      </c>
      <c r="G3490" t="s">
        <v>10418</v>
      </c>
      <c r="J3490" t="s">
        <v>59</v>
      </c>
      <c r="M3490">
        <v>3</v>
      </c>
      <c r="N3490">
        <v>4</v>
      </c>
      <c r="O3490">
        <v>2</v>
      </c>
      <c r="P3490">
        <v>-1</v>
      </c>
      <c r="Q3490">
        <v>3</v>
      </c>
      <c r="R3490" t="s">
        <v>27</v>
      </c>
      <c r="S3490">
        <v>2</v>
      </c>
    </row>
    <row r="3491" spans="1:19" ht="20.25" customHeight="1">
      <c r="A3491">
        <v>3527</v>
      </c>
      <c r="B3491">
        <v>7</v>
      </c>
      <c r="C3491" t="s">
        <v>1955</v>
      </c>
      <c r="D3491" t="s">
        <v>10419</v>
      </c>
      <c r="E3491" s="1">
        <v>41820</v>
      </c>
      <c r="F3491" t="s">
        <v>21</v>
      </c>
      <c r="G3491" t="s">
        <v>10420</v>
      </c>
      <c r="J3491" t="s">
        <v>25</v>
      </c>
      <c r="M3491">
        <v>4</v>
      </c>
      <c r="N3491">
        <v>3</v>
      </c>
      <c r="O3491">
        <v>1</v>
      </c>
      <c r="P3491">
        <v>-1</v>
      </c>
      <c r="Q3491">
        <v>1</v>
      </c>
      <c r="R3491" t="s">
        <v>27</v>
      </c>
      <c r="S3491">
        <v>3</v>
      </c>
    </row>
    <row r="3492" spans="1:19" ht="20.25" customHeight="1">
      <c r="A3492">
        <v>3528</v>
      </c>
      <c r="B3492">
        <v>5</v>
      </c>
      <c r="C3492" t="s">
        <v>1955</v>
      </c>
      <c r="D3492" t="s">
        <v>10421</v>
      </c>
      <c r="E3492" s="1">
        <v>41820</v>
      </c>
      <c r="F3492" t="s">
        <v>157</v>
      </c>
      <c r="G3492" t="s">
        <v>10422</v>
      </c>
      <c r="J3492" t="s">
        <v>34</v>
      </c>
      <c r="M3492">
        <v>4</v>
      </c>
      <c r="N3492">
        <v>2</v>
      </c>
      <c r="O3492">
        <v>4</v>
      </c>
      <c r="P3492">
        <v>-1</v>
      </c>
      <c r="Q3492">
        <v>5</v>
      </c>
      <c r="R3492" t="s">
        <v>105</v>
      </c>
      <c r="S3492">
        <v>3</v>
      </c>
    </row>
    <row r="3493" spans="1:19" ht="20.25" customHeight="1">
      <c r="A3493">
        <v>3529</v>
      </c>
      <c r="B3493">
        <v>4</v>
      </c>
      <c r="C3493" t="s">
        <v>1955</v>
      </c>
      <c r="D3493" t="s">
        <v>10423</v>
      </c>
      <c r="E3493" s="1">
        <v>41820</v>
      </c>
      <c r="F3493" t="s">
        <v>117</v>
      </c>
      <c r="G3493" t="s">
        <v>10424</v>
      </c>
      <c r="J3493" t="s">
        <v>94</v>
      </c>
      <c r="M3493">
        <v>2</v>
      </c>
      <c r="N3493">
        <v>3</v>
      </c>
      <c r="O3493">
        <v>1</v>
      </c>
      <c r="P3493">
        <v>-1</v>
      </c>
      <c r="Q3493">
        <v>1</v>
      </c>
      <c r="R3493" t="s">
        <v>27</v>
      </c>
      <c r="S3493">
        <v>2</v>
      </c>
    </row>
    <row r="3494" spans="1:19" ht="20.25" customHeight="1">
      <c r="A3494">
        <v>3530</v>
      </c>
      <c r="B3494">
        <v>5</v>
      </c>
      <c r="C3494" t="s">
        <v>1955</v>
      </c>
      <c r="D3494" t="s">
        <v>10425</v>
      </c>
      <c r="E3494" s="1">
        <v>41820</v>
      </c>
      <c r="F3494" t="s">
        <v>21</v>
      </c>
      <c r="G3494" t="s">
        <v>10426</v>
      </c>
      <c r="J3494" t="s">
        <v>25</v>
      </c>
      <c r="M3494">
        <v>5</v>
      </c>
      <c r="N3494">
        <v>5</v>
      </c>
      <c r="O3494">
        <v>5</v>
      </c>
      <c r="P3494">
        <v>-1</v>
      </c>
      <c r="Q3494">
        <v>5</v>
      </c>
      <c r="R3494" t="s">
        <v>105</v>
      </c>
      <c r="S3494">
        <v>3</v>
      </c>
    </row>
    <row r="3495" spans="1:19" ht="20.25" customHeight="1">
      <c r="A3495">
        <v>3531</v>
      </c>
      <c r="B3495">
        <v>7</v>
      </c>
      <c r="C3495" t="s">
        <v>1955</v>
      </c>
      <c r="D3495" t="s">
        <v>10419</v>
      </c>
      <c r="E3495" s="1">
        <v>41820</v>
      </c>
      <c r="F3495" t="s">
        <v>21</v>
      </c>
      <c r="G3495" t="s">
        <v>10420</v>
      </c>
      <c r="J3495" t="s">
        <v>25</v>
      </c>
      <c r="M3495">
        <v>3</v>
      </c>
      <c r="N3495">
        <v>5</v>
      </c>
      <c r="O3495">
        <v>2</v>
      </c>
      <c r="P3495">
        <v>-1</v>
      </c>
      <c r="Q3495">
        <v>4</v>
      </c>
      <c r="R3495" t="s">
        <v>105</v>
      </c>
      <c r="S3495">
        <v>3</v>
      </c>
    </row>
    <row r="3496" spans="1:19" ht="20.25" customHeight="1">
      <c r="A3496">
        <v>3532</v>
      </c>
      <c r="B3496">
        <v>5</v>
      </c>
      <c r="C3496" t="s">
        <v>1955</v>
      </c>
      <c r="D3496" t="s">
        <v>10421</v>
      </c>
      <c r="E3496" s="1">
        <v>41820</v>
      </c>
      <c r="F3496" t="s">
        <v>157</v>
      </c>
      <c r="G3496" t="s">
        <v>10422</v>
      </c>
      <c r="J3496" t="s">
        <v>25</v>
      </c>
      <c r="M3496">
        <v>1</v>
      </c>
      <c r="N3496">
        <v>1</v>
      </c>
      <c r="O3496">
        <v>1</v>
      </c>
      <c r="P3496">
        <v>-1</v>
      </c>
      <c r="Q3496">
        <v>1</v>
      </c>
      <c r="R3496" t="s">
        <v>27</v>
      </c>
      <c r="S3496">
        <v>1</v>
      </c>
    </row>
    <row r="3497" spans="1:19" ht="20.25" customHeight="1">
      <c r="A3497">
        <v>3533</v>
      </c>
      <c r="B3497">
        <v>4</v>
      </c>
      <c r="C3497" t="s">
        <v>1955</v>
      </c>
      <c r="D3497" t="s">
        <v>10423</v>
      </c>
      <c r="E3497" s="1">
        <v>41820</v>
      </c>
      <c r="F3497" t="s">
        <v>117</v>
      </c>
      <c r="G3497" t="s">
        <v>10424</v>
      </c>
      <c r="J3497" t="s">
        <v>59</v>
      </c>
      <c r="M3497">
        <v>4</v>
      </c>
      <c r="N3497">
        <v>2</v>
      </c>
      <c r="O3497">
        <v>2</v>
      </c>
      <c r="P3497">
        <v>-1</v>
      </c>
      <c r="Q3497">
        <v>2</v>
      </c>
      <c r="R3497" t="s">
        <v>27</v>
      </c>
      <c r="S3497">
        <v>2</v>
      </c>
    </row>
    <row r="3498" spans="1:19" ht="20.25" customHeight="1">
      <c r="A3498">
        <v>3534</v>
      </c>
      <c r="B3498">
        <v>7</v>
      </c>
      <c r="C3498" t="s">
        <v>1955</v>
      </c>
      <c r="D3498" t="s">
        <v>5640</v>
      </c>
      <c r="E3498" s="1">
        <v>41820</v>
      </c>
      <c r="F3498" t="s">
        <v>21</v>
      </c>
      <c r="G3498" t="s">
        <v>10427</v>
      </c>
      <c r="J3498" t="s">
        <v>25</v>
      </c>
      <c r="M3498">
        <v>1</v>
      </c>
      <c r="N3498">
        <v>2</v>
      </c>
      <c r="O3498">
        <v>1</v>
      </c>
      <c r="P3498">
        <v>-1</v>
      </c>
      <c r="Q3498">
        <v>2</v>
      </c>
      <c r="R3498" t="s">
        <v>27</v>
      </c>
      <c r="S3498">
        <v>3</v>
      </c>
    </row>
    <row r="3499" spans="1:19" ht="20.25" customHeight="1">
      <c r="A3499">
        <v>3535</v>
      </c>
      <c r="B3499">
        <v>2</v>
      </c>
      <c r="C3499" t="s">
        <v>1955</v>
      </c>
      <c r="D3499" t="s">
        <v>10428</v>
      </c>
      <c r="E3499" s="1">
        <v>41815</v>
      </c>
      <c r="F3499" t="s">
        <v>1995</v>
      </c>
      <c r="G3499" t="s">
        <v>10429</v>
      </c>
      <c r="J3499" t="s">
        <v>94</v>
      </c>
      <c r="M3499">
        <v>5</v>
      </c>
      <c r="N3499">
        <v>5</v>
      </c>
      <c r="O3499">
        <v>5</v>
      </c>
      <c r="P3499">
        <v>-1</v>
      </c>
      <c r="Q3499">
        <v>5</v>
      </c>
      <c r="R3499" t="s">
        <v>105</v>
      </c>
      <c r="S3499">
        <v>3</v>
      </c>
    </row>
    <row r="3500" spans="1:19" ht="20.25" customHeight="1">
      <c r="A3500">
        <v>3536</v>
      </c>
      <c r="B3500">
        <v>10</v>
      </c>
      <c r="C3500" t="s">
        <v>1955</v>
      </c>
      <c r="D3500" t="s">
        <v>10430</v>
      </c>
      <c r="E3500" s="1">
        <v>41815</v>
      </c>
      <c r="F3500" t="s">
        <v>21</v>
      </c>
      <c r="G3500" t="s">
        <v>10431</v>
      </c>
      <c r="J3500" t="s">
        <v>34</v>
      </c>
      <c r="M3500">
        <v>4</v>
      </c>
      <c r="N3500">
        <v>2</v>
      </c>
      <c r="O3500">
        <v>3</v>
      </c>
      <c r="P3500">
        <v>-1</v>
      </c>
      <c r="Q3500">
        <v>4</v>
      </c>
      <c r="R3500" t="s">
        <v>27</v>
      </c>
      <c r="S3500">
        <v>4</v>
      </c>
    </row>
    <row r="3501" spans="1:19" ht="20.25" customHeight="1">
      <c r="A3501">
        <v>3537</v>
      </c>
      <c r="B3501">
        <v>6</v>
      </c>
      <c r="C3501" t="s">
        <v>1955</v>
      </c>
      <c r="D3501" t="s">
        <v>10432</v>
      </c>
      <c r="E3501" s="1">
        <v>41815</v>
      </c>
      <c r="F3501" t="s">
        <v>21</v>
      </c>
      <c r="G3501" t="s">
        <v>10433</v>
      </c>
      <c r="J3501" t="s">
        <v>34</v>
      </c>
      <c r="M3501">
        <v>1</v>
      </c>
      <c r="N3501">
        <v>3</v>
      </c>
      <c r="O3501">
        <v>2</v>
      </c>
      <c r="P3501">
        <v>-1</v>
      </c>
      <c r="Q3501">
        <v>1</v>
      </c>
      <c r="R3501" t="s">
        <v>27</v>
      </c>
      <c r="S3501">
        <v>1</v>
      </c>
    </row>
    <row r="3502" spans="1:19" ht="20.25" customHeight="1">
      <c r="A3502">
        <v>3538</v>
      </c>
      <c r="B3502">
        <v>1</v>
      </c>
      <c r="C3502" t="s">
        <v>1955</v>
      </c>
      <c r="D3502" t="s">
        <v>9286</v>
      </c>
      <c r="E3502" s="1">
        <v>41815</v>
      </c>
      <c r="F3502" t="s">
        <v>21</v>
      </c>
      <c r="G3502" t="s">
        <v>10434</v>
      </c>
      <c r="J3502" t="s">
        <v>34</v>
      </c>
      <c r="M3502">
        <v>5</v>
      </c>
      <c r="N3502">
        <v>5</v>
      </c>
      <c r="O3502">
        <v>3</v>
      </c>
      <c r="P3502">
        <v>-1</v>
      </c>
      <c r="Q3502">
        <v>5</v>
      </c>
      <c r="R3502" t="s">
        <v>105</v>
      </c>
      <c r="S3502">
        <v>5</v>
      </c>
    </row>
    <row r="3503" spans="1:19" ht="20.25" customHeight="1">
      <c r="A3503">
        <v>3539</v>
      </c>
      <c r="B3503">
        <v>2</v>
      </c>
      <c r="C3503" t="s">
        <v>1955</v>
      </c>
      <c r="D3503" t="s">
        <v>10415</v>
      </c>
      <c r="E3503" s="1">
        <v>41815</v>
      </c>
      <c r="F3503" t="s">
        <v>21</v>
      </c>
      <c r="G3503" t="s">
        <v>10435</v>
      </c>
      <c r="J3503" t="s">
        <v>34</v>
      </c>
      <c r="M3503">
        <v>5</v>
      </c>
      <c r="N3503">
        <v>5</v>
      </c>
      <c r="O3503">
        <v>5</v>
      </c>
      <c r="P3503">
        <v>-1</v>
      </c>
      <c r="Q3503">
        <v>5</v>
      </c>
      <c r="R3503" t="s">
        <v>105</v>
      </c>
      <c r="S3503">
        <v>5</v>
      </c>
    </row>
    <row r="3504" spans="1:19" ht="20.25" customHeight="1">
      <c r="A3504">
        <v>3540</v>
      </c>
      <c r="B3504">
        <v>3</v>
      </c>
      <c r="C3504" t="s">
        <v>1955</v>
      </c>
      <c r="D3504" t="s">
        <v>10436</v>
      </c>
      <c r="E3504" s="1">
        <v>41813</v>
      </c>
      <c r="F3504" t="s">
        <v>21</v>
      </c>
      <c r="G3504" t="s">
        <v>10437</v>
      </c>
      <c r="J3504" t="s">
        <v>25</v>
      </c>
      <c r="M3504">
        <v>5</v>
      </c>
      <c r="N3504">
        <v>3</v>
      </c>
      <c r="O3504">
        <v>4</v>
      </c>
      <c r="P3504">
        <v>-1</v>
      </c>
      <c r="Q3504">
        <v>4</v>
      </c>
      <c r="R3504" t="s">
        <v>105</v>
      </c>
      <c r="S3504">
        <v>5</v>
      </c>
    </row>
    <row r="3505" spans="1:19" ht="20.25" customHeight="1">
      <c r="A3505">
        <v>3541</v>
      </c>
      <c r="B3505">
        <v>9</v>
      </c>
      <c r="C3505" t="s">
        <v>1955</v>
      </c>
      <c r="D3505" t="s">
        <v>10438</v>
      </c>
      <c r="E3505" s="1">
        <v>41813</v>
      </c>
      <c r="F3505" t="s">
        <v>21</v>
      </c>
      <c r="G3505" t="s">
        <v>10439</v>
      </c>
      <c r="J3505" t="s">
        <v>25</v>
      </c>
      <c r="M3505">
        <v>1</v>
      </c>
      <c r="N3505">
        <v>1</v>
      </c>
      <c r="O3505">
        <v>1</v>
      </c>
      <c r="P3505">
        <v>-1</v>
      </c>
      <c r="Q3505">
        <v>1</v>
      </c>
      <c r="R3505" t="s">
        <v>27</v>
      </c>
      <c r="S3505">
        <v>3</v>
      </c>
    </row>
    <row r="3506" spans="1:19" ht="20.25" customHeight="1">
      <c r="A3506">
        <v>3542</v>
      </c>
      <c r="B3506">
        <v>5</v>
      </c>
      <c r="C3506" t="s">
        <v>1955</v>
      </c>
      <c r="D3506" t="s">
        <v>10440</v>
      </c>
      <c r="E3506" s="1">
        <v>41810</v>
      </c>
      <c r="F3506" t="s">
        <v>21</v>
      </c>
      <c r="G3506" t="s">
        <v>10441</v>
      </c>
      <c r="J3506" t="s">
        <v>34</v>
      </c>
      <c r="M3506">
        <v>1</v>
      </c>
      <c r="N3506">
        <v>3</v>
      </c>
      <c r="O3506">
        <v>4</v>
      </c>
      <c r="P3506">
        <v>-1</v>
      </c>
      <c r="Q3506">
        <v>1</v>
      </c>
      <c r="R3506" t="s">
        <v>27</v>
      </c>
      <c r="S3506">
        <v>1</v>
      </c>
    </row>
    <row r="3507" spans="1:19" ht="20.25" customHeight="1">
      <c r="A3507">
        <v>3543</v>
      </c>
      <c r="B3507">
        <v>1</v>
      </c>
      <c r="C3507" t="s">
        <v>1955</v>
      </c>
      <c r="D3507" t="s">
        <v>10442</v>
      </c>
      <c r="E3507" s="1">
        <v>41810</v>
      </c>
      <c r="F3507" t="s">
        <v>56</v>
      </c>
      <c r="G3507" t="s">
        <v>10443</v>
      </c>
      <c r="J3507" t="s">
        <v>34</v>
      </c>
      <c r="M3507">
        <v>1</v>
      </c>
      <c r="N3507">
        <v>1</v>
      </c>
      <c r="O3507">
        <v>2</v>
      </c>
      <c r="P3507">
        <v>-1</v>
      </c>
      <c r="Q3507">
        <v>1</v>
      </c>
      <c r="R3507" t="s">
        <v>27</v>
      </c>
      <c r="S3507">
        <v>3</v>
      </c>
    </row>
    <row r="3508" spans="1:19" ht="20.25" customHeight="1">
      <c r="A3508">
        <v>3544</v>
      </c>
      <c r="B3508">
        <v>10</v>
      </c>
      <c r="C3508" t="s">
        <v>1955</v>
      </c>
      <c r="D3508" t="s">
        <v>10444</v>
      </c>
      <c r="E3508" s="1">
        <v>41810</v>
      </c>
      <c r="F3508" t="s">
        <v>21</v>
      </c>
      <c r="G3508" t="s">
        <v>10445</v>
      </c>
      <c r="J3508" t="s">
        <v>25</v>
      </c>
      <c r="M3508">
        <v>1</v>
      </c>
      <c r="N3508">
        <v>1</v>
      </c>
      <c r="O3508">
        <v>1</v>
      </c>
      <c r="P3508">
        <v>-1</v>
      </c>
      <c r="Q3508">
        <v>1</v>
      </c>
      <c r="R3508" t="s">
        <v>27</v>
      </c>
      <c r="S3508">
        <v>3</v>
      </c>
    </row>
    <row r="3509" spans="1:19" ht="20.25" customHeight="1">
      <c r="A3509">
        <v>3545</v>
      </c>
      <c r="B3509">
        <v>10</v>
      </c>
      <c r="C3509" t="s">
        <v>1955</v>
      </c>
      <c r="D3509" t="s">
        <v>10446</v>
      </c>
      <c r="E3509" s="1">
        <v>41810</v>
      </c>
      <c r="F3509" t="s">
        <v>21</v>
      </c>
      <c r="G3509" t="s">
        <v>10447</v>
      </c>
      <c r="J3509" t="s">
        <v>34</v>
      </c>
      <c r="M3509">
        <v>5</v>
      </c>
      <c r="N3509">
        <v>5</v>
      </c>
      <c r="O3509">
        <v>5</v>
      </c>
      <c r="P3509">
        <v>-1</v>
      </c>
      <c r="Q3509">
        <v>5</v>
      </c>
      <c r="R3509" t="s">
        <v>105</v>
      </c>
      <c r="S3509">
        <v>4</v>
      </c>
    </row>
    <row r="3510" spans="1:19" ht="20.25" customHeight="1">
      <c r="A3510">
        <v>3546</v>
      </c>
      <c r="B3510">
        <v>7</v>
      </c>
      <c r="C3510" t="s">
        <v>1955</v>
      </c>
      <c r="D3510" t="s">
        <v>10448</v>
      </c>
      <c r="E3510" s="1">
        <v>41810</v>
      </c>
      <c r="F3510" t="s">
        <v>594</v>
      </c>
      <c r="G3510" t="s">
        <v>10449</v>
      </c>
      <c r="J3510" t="s">
        <v>25</v>
      </c>
      <c r="M3510">
        <v>3</v>
      </c>
      <c r="N3510">
        <v>3</v>
      </c>
      <c r="O3510">
        <v>3</v>
      </c>
      <c r="P3510">
        <v>-1</v>
      </c>
      <c r="Q3510">
        <v>4</v>
      </c>
      <c r="R3510" t="s">
        <v>105</v>
      </c>
      <c r="S3510">
        <v>3</v>
      </c>
    </row>
    <row r="3511" spans="1:19" ht="20.25" customHeight="1">
      <c r="A3511">
        <v>3547</v>
      </c>
      <c r="B3511">
        <v>1</v>
      </c>
      <c r="C3511" t="s">
        <v>1955</v>
      </c>
      <c r="D3511" t="s">
        <v>10450</v>
      </c>
      <c r="E3511" s="1">
        <v>41807</v>
      </c>
      <c r="F3511" t="s">
        <v>21</v>
      </c>
      <c r="G3511" t="s">
        <v>10451</v>
      </c>
      <c r="J3511" t="s">
        <v>25</v>
      </c>
      <c r="M3511">
        <v>5</v>
      </c>
      <c r="N3511">
        <v>5</v>
      </c>
      <c r="O3511">
        <v>4</v>
      </c>
      <c r="P3511">
        <v>-1</v>
      </c>
      <c r="Q3511">
        <v>5</v>
      </c>
      <c r="R3511" t="s">
        <v>105</v>
      </c>
      <c r="S3511">
        <v>3</v>
      </c>
    </row>
    <row r="3512" spans="1:19" ht="20.25" customHeight="1">
      <c r="A3512">
        <v>3548</v>
      </c>
      <c r="B3512">
        <v>3</v>
      </c>
      <c r="C3512" t="s">
        <v>1955</v>
      </c>
      <c r="D3512" t="s">
        <v>10452</v>
      </c>
      <c r="E3512" s="1">
        <v>41807</v>
      </c>
      <c r="F3512" t="s">
        <v>21</v>
      </c>
      <c r="G3512" t="s">
        <v>10453</v>
      </c>
      <c r="J3512" t="s">
        <v>59</v>
      </c>
      <c r="M3512">
        <v>2</v>
      </c>
      <c r="N3512">
        <v>5</v>
      </c>
      <c r="O3512">
        <v>5</v>
      </c>
      <c r="P3512">
        <v>-1</v>
      </c>
      <c r="Q3512">
        <v>1</v>
      </c>
      <c r="R3512" t="s">
        <v>27</v>
      </c>
      <c r="S3512">
        <v>1</v>
      </c>
    </row>
    <row r="3513" spans="1:19" ht="20.25" customHeight="1">
      <c r="A3513">
        <v>3549</v>
      </c>
      <c r="B3513">
        <v>2</v>
      </c>
      <c r="C3513" t="s">
        <v>1955</v>
      </c>
      <c r="D3513" t="s">
        <v>10454</v>
      </c>
      <c r="E3513" s="1">
        <v>41807</v>
      </c>
      <c r="F3513" t="s">
        <v>117</v>
      </c>
      <c r="G3513" t="s">
        <v>10455</v>
      </c>
      <c r="J3513" t="s">
        <v>34</v>
      </c>
      <c r="M3513">
        <v>3</v>
      </c>
      <c r="N3513">
        <v>4</v>
      </c>
      <c r="O3513">
        <v>3</v>
      </c>
      <c r="P3513">
        <v>-1</v>
      </c>
      <c r="Q3513">
        <v>3</v>
      </c>
      <c r="R3513" t="s">
        <v>27</v>
      </c>
      <c r="S3513">
        <v>1</v>
      </c>
    </row>
    <row r="3514" spans="1:19" ht="20.25" customHeight="1">
      <c r="A3514">
        <v>3550</v>
      </c>
      <c r="B3514">
        <v>1</v>
      </c>
      <c r="C3514" t="s">
        <v>1955</v>
      </c>
      <c r="D3514" t="s">
        <v>10450</v>
      </c>
      <c r="E3514" s="1">
        <v>41807</v>
      </c>
      <c r="F3514" t="s">
        <v>21</v>
      </c>
      <c r="G3514" t="s">
        <v>10451</v>
      </c>
      <c r="J3514" t="s">
        <v>34</v>
      </c>
      <c r="M3514">
        <v>3</v>
      </c>
      <c r="N3514">
        <v>1</v>
      </c>
      <c r="O3514">
        <v>3</v>
      </c>
      <c r="P3514">
        <v>-1</v>
      </c>
      <c r="Q3514">
        <v>1</v>
      </c>
      <c r="R3514" t="s">
        <v>27</v>
      </c>
      <c r="S3514">
        <v>3</v>
      </c>
    </row>
    <row r="3515" spans="1:19" ht="20.25" customHeight="1">
      <c r="A3515">
        <v>3551</v>
      </c>
      <c r="B3515">
        <v>10</v>
      </c>
      <c r="C3515" t="s">
        <v>1955</v>
      </c>
      <c r="D3515" t="s">
        <v>10456</v>
      </c>
      <c r="E3515" s="1">
        <v>41806</v>
      </c>
      <c r="F3515" t="s">
        <v>21</v>
      </c>
      <c r="G3515" t="s">
        <v>10457</v>
      </c>
      <c r="J3515" t="s">
        <v>34</v>
      </c>
      <c r="M3515">
        <v>2</v>
      </c>
      <c r="N3515">
        <v>4</v>
      </c>
      <c r="O3515">
        <v>3</v>
      </c>
      <c r="P3515">
        <v>-1</v>
      </c>
      <c r="Q3515">
        <v>3</v>
      </c>
      <c r="R3515" t="s">
        <v>27</v>
      </c>
      <c r="S3515">
        <v>1</v>
      </c>
    </row>
    <row r="3516" spans="1:19" ht="20.25" customHeight="1">
      <c r="A3516">
        <v>3552</v>
      </c>
      <c r="B3516">
        <v>7</v>
      </c>
      <c r="C3516" t="s">
        <v>1955</v>
      </c>
      <c r="D3516" t="s">
        <v>10458</v>
      </c>
      <c r="E3516" s="1">
        <v>41806</v>
      </c>
      <c r="F3516" t="s">
        <v>21</v>
      </c>
      <c r="G3516" t="s">
        <v>10459</v>
      </c>
      <c r="J3516" t="s">
        <v>25</v>
      </c>
      <c r="M3516">
        <v>5</v>
      </c>
      <c r="N3516">
        <v>5</v>
      </c>
      <c r="O3516">
        <v>4</v>
      </c>
      <c r="P3516">
        <v>-1</v>
      </c>
      <c r="Q3516">
        <v>4</v>
      </c>
      <c r="R3516" t="s">
        <v>105</v>
      </c>
      <c r="S3516">
        <v>5</v>
      </c>
    </row>
    <row r="3517" spans="1:19" ht="20.25" customHeight="1">
      <c r="A3517">
        <v>3553</v>
      </c>
      <c r="B3517">
        <v>9</v>
      </c>
      <c r="C3517" t="s">
        <v>1955</v>
      </c>
      <c r="D3517" t="s">
        <v>9194</v>
      </c>
      <c r="E3517" s="1">
        <v>41806</v>
      </c>
      <c r="F3517" t="s">
        <v>21</v>
      </c>
      <c r="G3517" t="s">
        <v>10460</v>
      </c>
      <c r="J3517" t="s">
        <v>25</v>
      </c>
      <c r="M3517">
        <v>4</v>
      </c>
      <c r="N3517">
        <v>5</v>
      </c>
      <c r="O3517">
        <v>4</v>
      </c>
      <c r="P3517">
        <v>-1</v>
      </c>
      <c r="Q3517">
        <v>4</v>
      </c>
      <c r="R3517" t="s">
        <v>105</v>
      </c>
      <c r="S3517">
        <v>5</v>
      </c>
    </row>
    <row r="3518" spans="1:19" ht="20.25" customHeight="1">
      <c r="A3518">
        <v>3554</v>
      </c>
      <c r="B3518">
        <v>2</v>
      </c>
      <c r="C3518" t="s">
        <v>1955</v>
      </c>
      <c r="D3518" t="s">
        <v>10461</v>
      </c>
      <c r="E3518" s="1">
        <v>41806</v>
      </c>
      <c r="F3518" t="s">
        <v>21</v>
      </c>
      <c r="G3518" t="s">
        <v>10462</v>
      </c>
      <c r="J3518" t="s">
        <v>94</v>
      </c>
      <c r="M3518">
        <v>4</v>
      </c>
      <c r="N3518">
        <v>5</v>
      </c>
      <c r="O3518">
        <v>4</v>
      </c>
      <c r="P3518">
        <v>-1</v>
      </c>
      <c r="Q3518">
        <v>4</v>
      </c>
      <c r="R3518" t="s">
        <v>105</v>
      </c>
      <c r="S3518">
        <v>4</v>
      </c>
    </row>
    <row r="3519" spans="1:19" ht="20.25" customHeight="1">
      <c r="A3519">
        <v>3555</v>
      </c>
      <c r="B3519">
        <v>6</v>
      </c>
      <c r="C3519" t="s">
        <v>1955</v>
      </c>
      <c r="D3519" t="s">
        <v>3085</v>
      </c>
      <c r="E3519" s="1">
        <v>41806</v>
      </c>
      <c r="F3519" t="s">
        <v>21</v>
      </c>
      <c r="G3519" t="s">
        <v>10463</v>
      </c>
      <c r="J3519" t="s">
        <v>34</v>
      </c>
      <c r="M3519">
        <v>4</v>
      </c>
      <c r="N3519">
        <v>5</v>
      </c>
      <c r="O3519">
        <v>5</v>
      </c>
      <c r="P3519">
        <v>-1</v>
      </c>
      <c r="Q3519">
        <v>5</v>
      </c>
      <c r="R3519" t="s">
        <v>105</v>
      </c>
      <c r="S3519">
        <v>5</v>
      </c>
    </row>
    <row r="3520" spans="1:19" ht="20.25" customHeight="1">
      <c r="A3520">
        <v>3556</v>
      </c>
      <c r="B3520">
        <v>1</v>
      </c>
      <c r="C3520" t="s">
        <v>1955</v>
      </c>
      <c r="D3520" t="s">
        <v>10464</v>
      </c>
      <c r="E3520" s="1">
        <v>41806</v>
      </c>
      <c r="F3520" t="s">
        <v>21</v>
      </c>
      <c r="G3520" t="s">
        <v>10465</v>
      </c>
      <c r="J3520" t="s">
        <v>25</v>
      </c>
      <c r="M3520">
        <v>5</v>
      </c>
      <c r="N3520">
        <v>5</v>
      </c>
      <c r="O3520">
        <v>4</v>
      </c>
      <c r="P3520">
        <v>-1</v>
      </c>
      <c r="Q3520">
        <v>4</v>
      </c>
      <c r="R3520" t="s">
        <v>105</v>
      </c>
      <c r="S3520">
        <v>5</v>
      </c>
    </row>
    <row r="3521" spans="1:19" ht="20.25" customHeight="1">
      <c r="A3521">
        <v>3557</v>
      </c>
      <c r="B3521">
        <v>5</v>
      </c>
      <c r="C3521" t="s">
        <v>1955</v>
      </c>
      <c r="D3521" t="s">
        <v>3085</v>
      </c>
      <c r="E3521" s="1">
        <v>41806</v>
      </c>
      <c r="F3521" t="s">
        <v>21</v>
      </c>
      <c r="G3521" t="s">
        <v>10466</v>
      </c>
      <c r="J3521" t="s">
        <v>25</v>
      </c>
      <c r="M3521">
        <v>4</v>
      </c>
      <c r="N3521">
        <v>5</v>
      </c>
      <c r="O3521">
        <v>3</v>
      </c>
      <c r="P3521">
        <v>-1</v>
      </c>
      <c r="Q3521">
        <v>4</v>
      </c>
      <c r="R3521" t="s">
        <v>105</v>
      </c>
      <c r="S3521">
        <v>1</v>
      </c>
    </row>
    <row r="3522" spans="1:19" ht="20.25" customHeight="1">
      <c r="A3522">
        <v>3558</v>
      </c>
      <c r="B3522">
        <v>8</v>
      </c>
      <c r="C3522" t="s">
        <v>1955</v>
      </c>
      <c r="D3522" t="s">
        <v>10467</v>
      </c>
      <c r="E3522" s="1">
        <v>41803</v>
      </c>
      <c r="F3522" t="s">
        <v>21</v>
      </c>
      <c r="G3522" t="s">
        <v>10468</v>
      </c>
      <c r="J3522" t="s">
        <v>94</v>
      </c>
      <c r="M3522">
        <v>5</v>
      </c>
      <c r="N3522">
        <v>5</v>
      </c>
      <c r="O3522">
        <v>5</v>
      </c>
      <c r="P3522">
        <v>-1</v>
      </c>
      <c r="Q3522">
        <v>4</v>
      </c>
      <c r="R3522" t="s">
        <v>105</v>
      </c>
      <c r="S3522">
        <v>5</v>
      </c>
    </row>
    <row r="3523" spans="1:19" ht="20.25" customHeight="1">
      <c r="A3523">
        <v>3559</v>
      </c>
      <c r="B3523">
        <v>10</v>
      </c>
      <c r="C3523" t="s">
        <v>1955</v>
      </c>
      <c r="D3523" t="s">
        <v>10469</v>
      </c>
      <c r="E3523" s="1">
        <v>41803</v>
      </c>
      <c r="F3523" t="s">
        <v>21</v>
      </c>
      <c r="G3523" t="s">
        <v>10470</v>
      </c>
      <c r="J3523" t="s">
        <v>25</v>
      </c>
      <c r="M3523">
        <v>5</v>
      </c>
      <c r="N3523">
        <v>5</v>
      </c>
      <c r="O3523">
        <v>5</v>
      </c>
      <c r="P3523">
        <v>-1</v>
      </c>
      <c r="Q3523">
        <v>5</v>
      </c>
      <c r="R3523" t="s">
        <v>105</v>
      </c>
      <c r="S3523">
        <v>5</v>
      </c>
    </row>
    <row r="3524" spans="1:19" ht="20.25" customHeight="1">
      <c r="A3524">
        <v>3560</v>
      </c>
      <c r="B3524">
        <v>10</v>
      </c>
      <c r="C3524" t="s">
        <v>1955</v>
      </c>
      <c r="D3524" t="s">
        <v>10471</v>
      </c>
      <c r="E3524" s="1">
        <v>41803</v>
      </c>
      <c r="F3524" t="s">
        <v>157</v>
      </c>
      <c r="G3524" t="s">
        <v>10472</v>
      </c>
      <c r="J3524" t="s">
        <v>25</v>
      </c>
      <c r="M3524">
        <v>5</v>
      </c>
      <c r="N3524">
        <v>5</v>
      </c>
      <c r="O3524">
        <v>5</v>
      </c>
      <c r="P3524">
        <v>-1</v>
      </c>
      <c r="Q3524">
        <v>5</v>
      </c>
      <c r="R3524" t="s">
        <v>105</v>
      </c>
      <c r="S3524">
        <v>4</v>
      </c>
    </row>
    <row r="3525" spans="1:19" ht="20.25" customHeight="1">
      <c r="A3525">
        <v>3561</v>
      </c>
      <c r="B3525">
        <v>10</v>
      </c>
      <c r="C3525" t="s">
        <v>1955</v>
      </c>
      <c r="D3525" t="s">
        <v>9286</v>
      </c>
      <c r="E3525" s="1">
        <v>41803</v>
      </c>
      <c r="F3525" t="s">
        <v>21</v>
      </c>
      <c r="G3525" t="s">
        <v>10473</v>
      </c>
      <c r="J3525" t="s">
        <v>25</v>
      </c>
      <c r="M3525">
        <v>3</v>
      </c>
      <c r="N3525">
        <v>5</v>
      </c>
      <c r="O3525">
        <v>1</v>
      </c>
      <c r="P3525">
        <v>-1</v>
      </c>
      <c r="Q3525">
        <v>5</v>
      </c>
      <c r="R3525" t="s">
        <v>105</v>
      </c>
      <c r="S3525">
        <v>1</v>
      </c>
    </row>
    <row r="3526" spans="1:19" ht="20.25" customHeight="1">
      <c r="A3526">
        <v>3562</v>
      </c>
      <c r="B3526">
        <v>8</v>
      </c>
      <c r="C3526" t="s">
        <v>1955</v>
      </c>
      <c r="D3526" t="s">
        <v>10467</v>
      </c>
      <c r="E3526" s="1">
        <v>41803</v>
      </c>
      <c r="F3526" t="s">
        <v>21</v>
      </c>
      <c r="G3526" t="s">
        <v>10468</v>
      </c>
      <c r="J3526" t="s">
        <v>25</v>
      </c>
      <c r="M3526">
        <v>2</v>
      </c>
      <c r="N3526">
        <v>4</v>
      </c>
      <c r="O3526">
        <v>1</v>
      </c>
      <c r="P3526">
        <v>-1</v>
      </c>
      <c r="Q3526">
        <v>1</v>
      </c>
      <c r="R3526" t="s">
        <v>27</v>
      </c>
      <c r="S3526">
        <v>1</v>
      </c>
    </row>
    <row r="3527" spans="1:19" ht="20.25" customHeight="1">
      <c r="A3527">
        <v>3563</v>
      </c>
      <c r="B3527">
        <v>9</v>
      </c>
      <c r="C3527" t="s">
        <v>1955</v>
      </c>
      <c r="D3527" t="s">
        <v>10438</v>
      </c>
      <c r="E3527" s="1">
        <v>41802</v>
      </c>
      <c r="F3527" t="s">
        <v>21</v>
      </c>
      <c r="G3527" t="s">
        <v>10474</v>
      </c>
      <c r="J3527" t="s">
        <v>25</v>
      </c>
      <c r="M3527">
        <v>3</v>
      </c>
      <c r="N3527">
        <v>3</v>
      </c>
      <c r="O3527">
        <v>1</v>
      </c>
      <c r="P3527">
        <v>-1</v>
      </c>
      <c r="Q3527">
        <v>4</v>
      </c>
      <c r="R3527" t="s">
        <v>27</v>
      </c>
      <c r="S3527">
        <v>1</v>
      </c>
    </row>
    <row r="3528" spans="1:19" ht="20.25" customHeight="1">
      <c r="A3528">
        <v>3564</v>
      </c>
      <c r="B3528">
        <v>7</v>
      </c>
      <c r="C3528" t="s">
        <v>1955</v>
      </c>
      <c r="D3528" t="s">
        <v>10475</v>
      </c>
      <c r="E3528" s="1">
        <v>41802</v>
      </c>
      <c r="F3528" t="s">
        <v>117</v>
      </c>
      <c r="G3528" t="s">
        <v>10476</v>
      </c>
      <c r="J3528" t="s">
        <v>34</v>
      </c>
      <c r="M3528">
        <v>5</v>
      </c>
      <c r="N3528">
        <v>5</v>
      </c>
      <c r="O3528">
        <v>2</v>
      </c>
      <c r="P3528">
        <v>-1</v>
      </c>
      <c r="Q3528">
        <v>4</v>
      </c>
      <c r="R3528" t="s">
        <v>105</v>
      </c>
      <c r="S3528">
        <v>5</v>
      </c>
    </row>
    <row r="3529" spans="1:19" ht="20.25" customHeight="1">
      <c r="A3529">
        <v>3565</v>
      </c>
      <c r="B3529">
        <v>10</v>
      </c>
      <c r="C3529" t="s">
        <v>1955</v>
      </c>
      <c r="D3529" t="s">
        <v>10477</v>
      </c>
      <c r="E3529" s="1">
        <v>41802</v>
      </c>
      <c r="F3529" t="s">
        <v>21</v>
      </c>
      <c r="G3529" t="s">
        <v>10478</v>
      </c>
      <c r="J3529" t="s">
        <v>34</v>
      </c>
      <c r="M3529">
        <v>5</v>
      </c>
      <c r="N3529">
        <v>5</v>
      </c>
      <c r="O3529">
        <v>4</v>
      </c>
      <c r="P3529">
        <v>-1</v>
      </c>
      <c r="Q3529">
        <v>2</v>
      </c>
      <c r="R3529" t="s">
        <v>27</v>
      </c>
      <c r="S3529">
        <v>1</v>
      </c>
    </row>
    <row r="3530" spans="1:19" ht="20.25" customHeight="1">
      <c r="A3530">
        <v>3566</v>
      </c>
      <c r="B3530">
        <v>10</v>
      </c>
      <c r="C3530" t="s">
        <v>1955</v>
      </c>
      <c r="D3530" t="s">
        <v>10479</v>
      </c>
      <c r="E3530" s="1">
        <v>41802</v>
      </c>
      <c r="F3530" t="s">
        <v>21</v>
      </c>
      <c r="G3530" t="s">
        <v>10480</v>
      </c>
      <c r="J3530" t="s">
        <v>34</v>
      </c>
      <c r="M3530">
        <v>4</v>
      </c>
      <c r="N3530">
        <v>5</v>
      </c>
      <c r="O3530">
        <v>4</v>
      </c>
      <c r="P3530">
        <v>-1</v>
      </c>
      <c r="Q3530">
        <v>5</v>
      </c>
      <c r="R3530" t="s">
        <v>105</v>
      </c>
      <c r="S3530">
        <v>2</v>
      </c>
    </row>
    <row r="3531" spans="1:19" ht="20.25" customHeight="1">
      <c r="A3531">
        <v>3567</v>
      </c>
      <c r="B3531">
        <v>8</v>
      </c>
      <c r="C3531" t="s">
        <v>1955</v>
      </c>
      <c r="D3531" t="s">
        <v>10481</v>
      </c>
      <c r="E3531" s="1">
        <v>41802</v>
      </c>
      <c r="F3531" t="s">
        <v>21</v>
      </c>
      <c r="G3531" t="s">
        <v>10482</v>
      </c>
      <c r="J3531" t="s">
        <v>94</v>
      </c>
      <c r="M3531">
        <v>1</v>
      </c>
      <c r="N3531">
        <v>1</v>
      </c>
      <c r="O3531">
        <v>1</v>
      </c>
      <c r="P3531">
        <v>-1</v>
      </c>
      <c r="Q3531">
        <v>2</v>
      </c>
      <c r="R3531" t="s">
        <v>27</v>
      </c>
      <c r="S3531">
        <v>2</v>
      </c>
    </row>
    <row r="3532" spans="1:19" ht="20.25" customHeight="1">
      <c r="A3532">
        <v>3568</v>
      </c>
      <c r="B3532">
        <v>1</v>
      </c>
      <c r="C3532" t="s">
        <v>1955</v>
      </c>
      <c r="D3532" t="s">
        <v>10481</v>
      </c>
      <c r="E3532" s="1">
        <v>41802</v>
      </c>
      <c r="F3532" t="s">
        <v>21</v>
      </c>
      <c r="G3532" t="s">
        <v>10483</v>
      </c>
      <c r="J3532" t="s">
        <v>25</v>
      </c>
      <c r="M3532">
        <v>1</v>
      </c>
      <c r="N3532">
        <v>1</v>
      </c>
      <c r="O3532">
        <v>1</v>
      </c>
      <c r="P3532">
        <v>-1</v>
      </c>
      <c r="Q3532">
        <v>1</v>
      </c>
      <c r="R3532" t="s">
        <v>27</v>
      </c>
      <c r="S3532">
        <v>1</v>
      </c>
    </row>
    <row r="3533" spans="1:19" ht="20.25" customHeight="1">
      <c r="A3533">
        <v>3569</v>
      </c>
      <c r="B3533">
        <v>5</v>
      </c>
      <c r="C3533" t="s">
        <v>1955</v>
      </c>
      <c r="D3533" t="s">
        <v>10484</v>
      </c>
      <c r="E3533" s="1">
        <v>41800</v>
      </c>
      <c r="F3533" t="s">
        <v>21</v>
      </c>
      <c r="G3533" t="s">
        <v>10485</v>
      </c>
      <c r="J3533" t="s">
        <v>25</v>
      </c>
      <c r="M3533">
        <v>3</v>
      </c>
      <c r="N3533">
        <v>3</v>
      </c>
      <c r="O3533">
        <v>3</v>
      </c>
      <c r="P3533">
        <v>-1</v>
      </c>
      <c r="Q3533">
        <v>2</v>
      </c>
      <c r="R3533" t="s">
        <v>27</v>
      </c>
      <c r="S3533">
        <v>1</v>
      </c>
    </row>
    <row r="3534" spans="1:19" ht="20.25" customHeight="1">
      <c r="A3534">
        <v>3570</v>
      </c>
      <c r="B3534">
        <v>9</v>
      </c>
      <c r="C3534" t="s">
        <v>1955</v>
      </c>
      <c r="D3534" t="s">
        <v>5932</v>
      </c>
      <c r="E3534" s="1">
        <v>41800</v>
      </c>
      <c r="F3534" t="s">
        <v>21</v>
      </c>
      <c r="G3534" t="s">
        <v>10486</v>
      </c>
      <c r="J3534" t="s">
        <v>34</v>
      </c>
      <c r="M3534">
        <v>5</v>
      </c>
      <c r="N3534">
        <v>5</v>
      </c>
      <c r="O3534">
        <v>5</v>
      </c>
      <c r="P3534">
        <v>-1</v>
      </c>
      <c r="Q3534">
        <v>4</v>
      </c>
      <c r="R3534" t="s">
        <v>105</v>
      </c>
      <c r="S3534">
        <v>5</v>
      </c>
    </row>
    <row r="3535" spans="1:19" ht="20.25" customHeight="1">
      <c r="A3535">
        <v>3571</v>
      </c>
      <c r="B3535">
        <v>6</v>
      </c>
      <c r="C3535" t="s">
        <v>1955</v>
      </c>
      <c r="D3535" t="s">
        <v>7644</v>
      </c>
      <c r="E3535" s="1">
        <v>41799</v>
      </c>
      <c r="F3535" t="s">
        <v>21</v>
      </c>
      <c r="G3535" t="s">
        <v>10487</v>
      </c>
      <c r="J3535" t="s">
        <v>25</v>
      </c>
      <c r="M3535">
        <v>4</v>
      </c>
      <c r="N3535">
        <v>5</v>
      </c>
      <c r="O3535">
        <v>3</v>
      </c>
      <c r="P3535">
        <v>-1</v>
      </c>
      <c r="Q3535">
        <v>4</v>
      </c>
      <c r="R3535" t="s">
        <v>105</v>
      </c>
      <c r="S3535">
        <v>5</v>
      </c>
    </row>
    <row r="3536" spans="1:19" ht="20.25" customHeight="1">
      <c r="A3536">
        <v>3572</v>
      </c>
      <c r="B3536">
        <v>7</v>
      </c>
      <c r="C3536" t="s">
        <v>1955</v>
      </c>
      <c r="D3536" t="s">
        <v>9725</v>
      </c>
      <c r="E3536" s="1">
        <v>41799</v>
      </c>
      <c r="F3536" t="s">
        <v>21</v>
      </c>
      <c r="G3536" t="s">
        <v>10488</v>
      </c>
      <c r="J3536" t="s">
        <v>34</v>
      </c>
      <c r="M3536">
        <v>3</v>
      </c>
      <c r="N3536">
        <v>1</v>
      </c>
      <c r="O3536">
        <v>3</v>
      </c>
      <c r="P3536">
        <v>-1</v>
      </c>
      <c r="Q3536">
        <v>3</v>
      </c>
      <c r="R3536" t="s">
        <v>27</v>
      </c>
      <c r="S3536">
        <v>5</v>
      </c>
    </row>
    <row r="3537" spans="1:19" ht="20.25" customHeight="1">
      <c r="A3537">
        <v>3573</v>
      </c>
      <c r="B3537">
        <v>2</v>
      </c>
      <c r="C3537" t="s">
        <v>1955</v>
      </c>
      <c r="D3537" t="s">
        <v>10489</v>
      </c>
      <c r="E3537" s="1">
        <v>41799</v>
      </c>
      <c r="F3537" t="s">
        <v>21</v>
      </c>
      <c r="G3537" t="s">
        <v>10490</v>
      </c>
      <c r="J3537" t="s">
        <v>25</v>
      </c>
      <c r="M3537">
        <v>4</v>
      </c>
      <c r="N3537">
        <v>5</v>
      </c>
      <c r="O3537">
        <v>4</v>
      </c>
      <c r="P3537">
        <v>-1</v>
      </c>
      <c r="Q3537">
        <v>4</v>
      </c>
      <c r="R3537" t="s">
        <v>105</v>
      </c>
      <c r="S3537">
        <v>3</v>
      </c>
    </row>
    <row r="3538" spans="1:19" ht="20.25" customHeight="1">
      <c r="A3538">
        <v>3574</v>
      </c>
      <c r="B3538">
        <v>1</v>
      </c>
      <c r="C3538" t="s">
        <v>1955</v>
      </c>
      <c r="D3538" t="s">
        <v>2296</v>
      </c>
      <c r="E3538" s="1">
        <v>41799</v>
      </c>
      <c r="F3538" t="s">
        <v>21</v>
      </c>
      <c r="G3538" t="s">
        <v>10491</v>
      </c>
      <c r="J3538" t="s">
        <v>59</v>
      </c>
      <c r="M3538">
        <v>5</v>
      </c>
      <c r="N3538">
        <v>5</v>
      </c>
      <c r="O3538">
        <v>5</v>
      </c>
      <c r="P3538">
        <v>-1</v>
      </c>
      <c r="Q3538">
        <v>4</v>
      </c>
      <c r="R3538" t="s">
        <v>105</v>
      </c>
      <c r="S3538">
        <v>4</v>
      </c>
    </row>
    <row r="3539" spans="1:19" ht="20.25" customHeight="1">
      <c r="A3539">
        <v>3575</v>
      </c>
      <c r="B3539">
        <v>5</v>
      </c>
      <c r="C3539" t="s">
        <v>1955</v>
      </c>
      <c r="D3539" t="s">
        <v>10492</v>
      </c>
      <c r="E3539" s="1">
        <v>41799</v>
      </c>
      <c r="F3539" t="s">
        <v>21</v>
      </c>
      <c r="G3539" t="s">
        <v>10493</v>
      </c>
      <c r="J3539" t="s">
        <v>25</v>
      </c>
      <c r="M3539">
        <v>4</v>
      </c>
      <c r="N3539">
        <v>3</v>
      </c>
      <c r="O3539">
        <v>3</v>
      </c>
      <c r="P3539">
        <v>-1</v>
      </c>
      <c r="Q3539">
        <v>3</v>
      </c>
      <c r="R3539" t="s">
        <v>105</v>
      </c>
      <c r="S3539">
        <v>3</v>
      </c>
    </row>
    <row r="3540" spans="1:19" ht="20.25" customHeight="1">
      <c r="A3540">
        <v>3576</v>
      </c>
      <c r="B3540">
        <v>10</v>
      </c>
      <c r="C3540" t="s">
        <v>1955</v>
      </c>
      <c r="D3540" t="s">
        <v>10494</v>
      </c>
      <c r="E3540" s="1">
        <v>41799</v>
      </c>
      <c r="F3540" t="s">
        <v>56</v>
      </c>
      <c r="G3540" t="s">
        <v>10495</v>
      </c>
      <c r="J3540" t="s">
        <v>25</v>
      </c>
      <c r="M3540">
        <v>4</v>
      </c>
      <c r="N3540">
        <v>5</v>
      </c>
      <c r="O3540">
        <v>4</v>
      </c>
      <c r="P3540">
        <v>-1</v>
      </c>
      <c r="Q3540">
        <v>4</v>
      </c>
      <c r="R3540" t="s">
        <v>105</v>
      </c>
      <c r="S3540">
        <v>3</v>
      </c>
    </row>
    <row r="3541" spans="1:19" ht="20.25" customHeight="1">
      <c r="A3541">
        <v>3577</v>
      </c>
      <c r="B3541">
        <v>10</v>
      </c>
      <c r="C3541" t="s">
        <v>1955</v>
      </c>
      <c r="D3541" t="s">
        <v>10496</v>
      </c>
      <c r="E3541" s="1">
        <v>41799</v>
      </c>
      <c r="F3541" t="s">
        <v>21</v>
      </c>
      <c r="G3541" t="s">
        <v>10497</v>
      </c>
      <c r="J3541" t="s">
        <v>25</v>
      </c>
      <c r="M3541">
        <v>1</v>
      </c>
      <c r="N3541">
        <v>1</v>
      </c>
      <c r="O3541">
        <v>1</v>
      </c>
      <c r="P3541">
        <v>-1</v>
      </c>
      <c r="Q3541">
        <v>1</v>
      </c>
      <c r="R3541" t="s">
        <v>27</v>
      </c>
      <c r="S3541">
        <v>3</v>
      </c>
    </row>
    <row r="3542" spans="1:19" ht="20.25" customHeight="1">
      <c r="A3542">
        <v>3578</v>
      </c>
      <c r="B3542">
        <v>5</v>
      </c>
      <c r="C3542" t="s">
        <v>1955</v>
      </c>
      <c r="D3542" t="s">
        <v>10498</v>
      </c>
      <c r="E3542" s="1">
        <v>41799</v>
      </c>
      <c r="F3542" t="s">
        <v>56</v>
      </c>
      <c r="G3542" t="s">
        <v>10499</v>
      </c>
      <c r="J3542" t="s">
        <v>34</v>
      </c>
      <c r="M3542">
        <v>4</v>
      </c>
      <c r="N3542">
        <v>2</v>
      </c>
      <c r="O3542">
        <v>1</v>
      </c>
      <c r="P3542">
        <v>-1</v>
      </c>
      <c r="Q3542">
        <v>2</v>
      </c>
      <c r="R3542" t="s">
        <v>27</v>
      </c>
      <c r="S3542">
        <v>4</v>
      </c>
    </row>
    <row r="3543" spans="1:19" ht="20.25" customHeight="1">
      <c r="A3543">
        <v>3579</v>
      </c>
      <c r="B3543">
        <v>10</v>
      </c>
      <c r="C3543" t="s">
        <v>1955</v>
      </c>
      <c r="D3543" t="s">
        <v>8067</v>
      </c>
      <c r="E3543" s="1">
        <v>41798</v>
      </c>
      <c r="F3543" t="s">
        <v>112</v>
      </c>
      <c r="G3543" t="s">
        <v>10500</v>
      </c>
      <c r="J3543" t="s">
        <v>25</v>
      </c>
      <c r="M3543">
        <v>3</v>
      </c>
      <c r="N3543">
        <v>2</v>
      </c>
      <c r="O3543">
        <v>3</v>
      </c>
      <c r="P3543">
        <v>-1</v>
      </c>
      <c r="Q3543">
        <v>2</v>
      </c>
      <c r="R3543" t="s">
        <v>27</v>
      </c>
      <c r="S3543">
        <v>1</v>
      </c>
    </row>
    <row r="3544" spans="1:19" ht="20.25" customHeight="1">
      <c r="A3544">
        <v>3580</v>
      </c>
      <c r="B3544">
        <v>9</v>
      </c>
      <c r="C3544" t="s">
        <v>1955</v>
      </c>
      <c r="D3544" t="s">
        <v>10501</v>
      </c>
      <c r="E3544" s="1">
        <v>41798</v>
      </c>
      <c r="F3544" t="s">
        <v>21</v>
      </c>
      <c r="G3544" t="s">
        <v>10502</v>
      </c>
      <c r="J3544" t="s">
        <v>34</v>
      </c>
      <c r="M3544">
        <v>4</v>
      </c>
      <c r="N3544">
        <v>5</v>
      </c>
      <c r="O3544">
        <v>4</v>
      </c>
      <c r="P3544">
        <v>-1</v>
      </c>
      <c r="Q3544">
        <v>4</v>
      </c>
      <c r="R3544" t="s">
        <v>105</v>
      </c>
      <c r="S3544">
        <v>5</v>
      </c>
    </row>
    <row r="3545" spans="1:19" ht="20.25" customHeight="1">
      <c r="A3545">
        <v>3581</v>
      </c>
      <c r="B3545">
        <v>6</v>
      </c>
      <c r="C3545" t="s">
        <v>1955</v>
      </c>
      <c r="D3545" t="s">
        <v>10503</v>
      </c>
      <c r="E3545" s="1">
        <v>41798</v>
      </c>
      <c r="F3545" t="s">
        <v>1848</v>
      </c>
      <c r="G3545" t="s">
        <v>10504</v>
      </c>
      <c r="J3545" t="s">
        <v>25</v>
      </c>
      <c r="M3545">
        <v>3</v>
      </c>
      <c r="N3545">
        <v>4</v>
      </c>
      <c r="O3545">
        <v>5</v>
      </c>
      <c r="P3545">
        <v>-1</v>
      </c>
      <c r="Q3545">
        <v>5</v>
      </c>
      <c r="R3545" t="s">
        <v>105</v>
      </c>
      <c r="S3545">
        <v>4</v>
      </c>
    </row>
    <row r="3546" spans="1:19" ht="20.25" customHeight="1">
      <c r="A3546">
        <v>3582</v>
      </c>
      <c r="B3546">
        <v>10</v>
      </c>
      <c r="C3546" t="s">
        <v>1955</v>
      </c>
      <c r="D3546" t="s">
        <v>8067</v>
      </c>
      <c r="E3546" s="1">
        <v>41798</v>
      </c>
      <c r="F3546" t="s">
        <v>112</v>
      </c>
      <c r="G3546" t="s">
        <v>10500</v>
      </c>
      <c r="J3546" t="s">
        <v>34</v>
      </c>
      <c r="M3546">
        <v>5</v>
      </c>
      <c r="N3546">
        <v>3</v>
      </c>
      <c r="O3546">
        <v>4</v>
      </c>
      <c r="P3546">
        <v>-1</v>
      </c>
      <c r="Q3546">
        <v>5</v>
      </c>
      <c r="R3546" t="s">
        <v>105</v>
      </c>
      <c r="S3546">
        <v>5</v>
      </c>
    </row>
    <row r="3547" spans="1:19" ht="20.25" customHeight="1">
      <c r="A3547">
        <v>3583</v>
      </c>
      <c r="B3547">
        <v>1</v>
      </c>
      <c r="C3547" t="s">
        <v>1955</v>
      </c>
      <c r="D3547" t="s">
        <v>10505</v>
      </c>
      <c r="E3547" s="1">
        <v>41798</v>
      </c>
      <c r="F3547" t="s">
        <v>21</v>
      </c>
      <c r="G3547" t="s">
        <v>10506</v>
      </c>
      <c r="J3547" t="s">
        <v>25</v>
      </c>
      <c r="M3547">
        <v>3</v>
      </c>
      <c r="N3547">
        <v>2</v>
      </c>
      <c r="O3547">
        <v>2</v>
      </c>
      <c r="P3547">
        <v>-1</v>
      </c>
      <c r="Q3547">
        <v>3</v>
      </c>
      <c r="R3547" t="s">
        <v>27</v>
      </c>
      <c r="S3547">
        <v>2</v>
      </c>
    </row>
    <row r="3548" spans="1:19" ht="20.25" customHeight="1">
      <c r="A3548">
        <v>3584</v>
      </c>
      <c r="B3548">
        <v>4</v>
      </c>
      <c r="C3548" t="s">
        <v>1955</v>
      </c>
      <c r="D3548" t="s">
        <v>10507</v>
      </c>
      <c r="E3548" s="1">
        <v>41798</v>
      </c>
      <c r="F3548" t="s">
        <v>21</v>
      </c>
      <c r="G3548" t="s">
        <v>10508</v>
      </c>
      <c r="J3548" t="s">
        <v>25</v>
      </c>
      <c r="M3548">
        <v>1</v>
      </c>
      <c r="N3548">
        <v>2</v>
      </c>
      <c r="O3548">
        <v>1</v>
      </c>
      <c r="P3548">
        <v>-1</v>
      </c>
      <c r="Q3548">
        <v>2</v>
      </c>
      <c r="R3548" t="s">
        <v>27</v>
      </c>
      <c r="S3548">
        <v>3</v>
      </c>
    </row>
    <row r="3549" spans="1:19" ht="20.25" customHeight="1">
      <c r="A3549">
        <v>3585</v>
      </c>
      <c r="B3549">
        <v>2</v>
      </c>
      <c r="C3549" t="s">
        <v>1955</v>
      </c>
      <c r="D3549" t="s">
        <v>2385</v>
      </c>
      <c r="E3549" s="1">
        <v>41795</v>
      </c>
      <c r="F3549" t="s">
        <v>21</v>
      </c>
      <c r="G3549" t="s">
        <v>10509</v>
      </c>
      <c r="J3549" t="s">
        <v>25</v>
      </c>
      <c r="M3549">
        <v>5</v>
      </c>
      <c r="N3549">
        <v>4</v>
      </c>
      <c r="O3549">
        <v>3</v>
      </c>
      <c r="P3549">
        <v>-1</v>
      </c>
      <c r="Q3549">
        <v>4</v>
      </c>
      <c r="R3549" t="s">
        <v>105</v>
      </c>
      <c r="S3549">
        <v>1</v>
      </c>
    </row>
    <row r="3550" spans="1:19" ht="20.25" customHeight="1">
      <c r="A3550">
        <v>3586</v>
      </c>
      <c r="B3550">
        <v>9</v>
      </c>
      <c r="C3550" t="s">
        <v>1955</v>
      </c>
      <c r="D3550" t="s">
        <v>10510</v>
      </c>
      <c r="E3550" s="1">
        <v>41794</v>
      </c>
      <c r="F3550" t="s">
        <v>21</v>
      </c>
      <c r="G3550" t="s">
        <v>10511</v>
      </c>
      <c r="J3550" t="s">
        <v>25</v>
      </c>
      <c r="M3550">
        <v>5</v>
      </c>
      <c r="N3550">
        <v>4</v>
      </c>
      <c r="O3550">
        <v>4</v>
      </c>
      <c r="P3550">
        <v>-1</v>
      </c>
      <c r="Q3550">
        <v>4</v>
      </c>
      <c r="R3550" t="s">
        <v>105</v>
      </c>
      <c r="S3550">
        <v>1</v>
      </c>
    </row>
    <row r="3551" spans="1:19" ht="20.25" customHeight="1">
      <c r="A3551">
        <v>3587</v>
      </c>
      <c r="B3551">
        <v>10</v>
      </c>
      <c r="C3551" t="s">
        <v>1955</v>
      </c>
      <c r="D3551" t="s">
        <v>10512</v>
      </c>
      <c r="E3551" s="1">
        <v>41794</v>
      </c>
      <c r="F3551" t="s">
        <v>10513</v>
      </c>
      <c r="G3551" t="s">
        <v>10514</v>
      </c>
      <c r="J3551" t="s">
        <v>34</v>
      </c>
      <c r="M3551">
        <v>5</v>
      </c>
      <c r="N3551">
        <v>1</v>
      </c>
      <c r="O3551">
        <v>1</v>
      </c>
      <c r="P3551">
        <v>-1</v>
      </c>
      <c r="Q3551">
        <v>2</v>
      </c>
      <c r="R3551" t="s">
        <v>27</v>
      </c>
      <c r="S3551">
        <v>3</v>
      </c>
    </row>
    <row r="3552" spans="1:19" ht="20.25" customHeight="1">
      <c r="A3552">
        <v>3588</v>
      </c>
      <c r="B3552">
        <v>7</v>
      </c>
      <c r="C3552" t="s">
        <v>1955</v>
      </c>
      <c r="D3552" t="s">
        <v>10456</v>
      </c>
      <c r="E3552" s="1">
        <v>41794</v>
      </c>
      <c r="F3552" t="s">
        <v>21</v>
      </c>
      <c r="G3552" t="s">
        <v>10515</v>
      </c>
      <c r="J3552" t="s">
        <v>25</v>
      </c>
      <c r="M3552">
        <v>5</v>
      </c>
      <c r="N3552">
        <v>4</v>
      </c>
      <c r="O3552">
        <v>3</v>
      </c>
      <c r="P3552">
        <v>-1</v>
      </c>
      <c r="Q3552">
        <v>3</v>
      </c>
      <c r="R3552" t="s">
        <v>105</v>
      </c>
      <c r="S3552">
        <v>1</v>
      </c>
    </row>
    <row r="3553" spans="1:19" ht="20.25" customHeight="1">
      <c r="A3553">
        <v>3589</v>
      </c>
      <c r="B3553">
        <v>5</v>
      </c>
      <c r="C3553" t="s">
        <v>1955</v>
      </c>
      <c r="D3553" t="s">
        <v>10516</v>
      </c>
      <c r="E3553" s="1">
        <v>41792</v>
      </c>
      <c r="F3553" t="s">
        <v>117</v>
      </c>
      <c r="G3553" t="s">
        <v>10517</v>
      </c>
      <c r="J3553" t="s">
        <v>34</v>
      </c>
      <c r="M3553">
        <v>1</v>
      </c>
      <c r="N3553">
        <v>3</v>
      </c>
      <c r="O3553">
        <v>1</v>
      </c>
      <c r="P3553">
        <v>-1</v>
      </c>
      <c r="Q3553">
        <v>1</v>
      </c>
      <c r="R3553" t="s">
        <v>27</v>
      </c>
      <c r="S3553">
        <v>3</v>
      </c>
    </row>
    <row r="3554" spans="1:19" ht="20.25" customHeight="1">
      <c r="A3554">
        <v>3590</v>
      </c>
      <c r="B3554">
        <v>2</v>
      </c>
      <c r="C3554" t="s">
        <v>1955</v>
      </c>
      <c r="D3554" t="s">
        <v>10518</v>
      </c>
      <c r="E3554" s="1">
        <v>41791</v>
      </c>
      <c r="F3554" t="s">
        <v>21</v>
      </c>
      <c r="G3554" t="s">
        <v>10519</v>
      </c>
      <c r="J3554" t="s">
        <v>25</v>
      </c>
      <c r="M3554">
        <v>5</v>
      </c>
      <c r="N3554">
        <v>4</v>
      </c>
      <c r="O3554">
        <v>4</v>
      </c>
      <c r="P3554">
        <v>-1</v>
      </c>
      <c r="Q3554">
        <v>4</v>
      </c>
      <c r="R3554" t="s">
        <v>105</v>
      </c>
      <c r="S3554">
        <v>1</v>
      </c>
    </row>
    <row r="3555" spans="1:19" ht="20.25" customHeight="1">
      <c r="A3555">
        <v>3591</v>
      </c>
      <c r="B3555">
        <v>9</v>
      </c>
      <c r="C3555" t="s">
        <v>1955</v>
      </c>
      <c r="D3555" t="s">
        <v>9805</v>
      </c>
      <c r="E3555" s="1">
        <v>41791</v>
      </c>
      <c r="F3555" t="s">
        <v>21</v>
      </c>
      <c r="G3555" t="s">
        <v>10520</v>
      </c>
      <c r="J3555" t="s">
        <v>34</v>
      </c>
      <c r="M3555">
        <v>4</v>
      </c>
      <c r="N3555">
        <v>4</v>
      </c>
      <c r="O3555">
        <v>4</v>
      </c>
      <c r="P3555">
        <v>-1</v>
      </c>
      <c r="Q3555">
        <v>3</v>
      </c>
      <c r="R3555" t="s">
        <v>105</v>
      </c>
      <c r="S3555">
        <v>4</v>
      </c>
    </row>
    <row r="3556" spans="1:19" ht="20.25" customHeight="1">
      <c r="A3556">
        <v>3592</v>
      </c>
      <c r="B3556">
        <v>8</v>
      </c>
      <c r="C3556" t="s">
        <v>1955</v>
      </c>
      <c r="D3556" t="s">
        <v>10521</v>
      </c>
      <c r="E3556" s="1">
        <v>41791</v>
      </c>
      <c r="F3556" t="s">
        <v>21</v>
      </c>
      <c r="G3556" t="s">
        <v>10522</v>
      </c>
      <c r="J3556" t="s">
        <v>25</v>
      </c>
      <c r="M3556">
        <v>3</v>
      </c>
      <c r="N3556">
        <v>2</v>
      </c>
      <c r="O3556">
        <v>2</v>
      </c>
      <c r="P3556">
        <v>-1</v>
      </c>
      <c r="Q3556">
        <v>3</v>
      </c>
      <c r="R3556" t="s">
        <v>105</v>
      </c>
      <c r="S3556">
        <v>4</v>
      </c>
    </row>
    <row r="3557" spans="1:19" ht="20.25" customHeight="1">
      <c r="A3557">
        <v>3593</v>
      </c>
      <c r="B3557">
        <v>4</v>
      </c>
      <c r="C3557" t="s">
        <v>1955</v>
      </c>
      <c r="D3557" t="s">
        <v>10523</v>
      </c>
      <c r="E3557" s="1">
        <v>41791</v>
      </c>
      <c r="F3557" t="s">
        <v>21</v>
      </c>
      <c r="G3557" t="s">
        <v>10524</v>
      </c>
      <c r="J3557" t="s">
        <v>59</v>
      </c>
      <c r="M3557">
        <v>5</v>
      </c>
      <c r="N3557">
        <v>5</v>
      </c>
      <c r="O3557">
        <v>5</v>
      </c>
      <c r="P3557">
        <v>-1</v>
      </c>
      <c r="Q3557">
        <v>5</v>
      </c>
      <c r="R3557" t="s">
        <v>105</v>
      </c>
      <c r="S3557">
        <v>4</v>
      </c>
    </row>
    <row r="3558" spans="1:19" ht="20.25" customHeight="1">
      <c r="A3558">
        <v>3594</v>
      </c>
      <c r="B3558">
        <v>9</v>
      </c>
      <c r="C3558" t="s">
        <v>1955</v>
      </c>
      <c r="D3558" t="s">
        <v>10525</v>
      </c>
      <c r="E3558" s="1">
        <v>41791</v>
      </c>
      <c r="F3558" t="s">
        <v>21</v>
      </c>
      <c r="G3558" t="s">
        <v>10526</v>
      </c>
      <c r="J3558" t="s">
        <v>34</v>
      </c>
      <c r="M3558">
        <v>3</v>
      </c>
      <c r="N3558">
        <v>5</v>
      </c>
      <c r="O3558">
        <v>3</v>
      </c>
      <c r="P3558">
        <v>-1</v>
      </c>
      <c r="Q3558">
        <v>4</v>
      </c>
      <c r="R3558" t="s">
        <v>105</v>
      </c>
      <c r="S3558">
        <v>2</v>
      </c>
    </row>
    <row r="3559" spans="1:19" ht="20.25" customHeight="1">
      <c r="A3559">
        <v>3595</v>
      </c>
      <c r="B3559">
        <v>1</v>
      </c>
      <c r="C3559" t="s">
        <v>1955</v>
      </c>
      <c r="D3559" t="s">
        <v>10527</v>
      </c>
      <c r="E3559" s="1">
        <v>41791</v>
      </c>
      <c r="F3559" t="s">
        <v>157</v>
      </c>
      <c r="G3559" t="s">
        <v>10528</v>
      </c>
      <c r="J3559" t="s">
        <v>34</v>
      </c>
      <c r="M3559">
        <v>2</v>
      </c>
      <c r="N3559">
        <v>3</v>
      </c>
      <c r="O3559">
        <v>2</v>
      </c>
      <c r="P3559">
        <v>-1</v>
      </c>
      <c r="Q3559">
        <v>3</v>
      </c>
      <c r="R3559" t="s">
        <v>105</v>
      </c>
      <c r="S3559">
        <v>3</v>
      </c>
    </row>
    <row r="3560" spans="1:19" ht="20.25" customHeight="1">
      <c r="A3560">
        <v>3596</v>
      </c>
      <c r="B3560">
        <v>8</v>
      </c>
      <c r="C3560" t="s">
        <v>1955</v>
      </c>
      <c r="D3560" t="s">
        <v>10529</v>
      </c>
      <c r="E3560" s="1">
        <v>41791</v>
      </c>
      <c r="F3560" t="s">
        <v>21</v>
      </c>
      <c r="G3560" t="s">
        <v>10530</v>
      </c>
      <c r="J3560" t="s">
        <v>34</v>
      </c>
      <c r="M3560">
        <v>4</v>
      </c>
      <c r="N3560">
        <v>5</v>
      </c>
      <c r="O3560">
        <v>3</v>
      </c>
      <c r="P3560">
        <v>-1</v>
      </c>
      <c r="Q3560">
        <v>4</v>
      </c>
      <c r="R3560" t="s">
        <v>105</v>
      </c>
      <c r="S3560">
        <v>2</v>
      </c>
    </row>
    <row r="3561" spans="1:19" ht="20.25" customHeight="1">
      <c r="A3561">
        <v>3597</v>
      </c>
      <c r="B3561">
        <v>7</v>
      </c>
      <c r="C3561" t="s">
        <v>1955</v>
      </c>
      <c r="D3561" t="s">
        <v>10531</v>
      </c>
      <c r="E3561" s="1">
        <v>41791</v>
      </c>
      <c r="F3561" t="s">
        <v>56</v>
      </c>
      <c r="G3561" t="s">
        <v>10532</v>
      </c>
      <c r="J3561" t="s">
        <v>25</v>
      </c>
      <c r="M3561">
        <v>1</v>
      </c>
      <c r="N3561">
        <v>1</v>
      </c>
      <c r="O3561">
        <v>1</v>
      </c>
      <c r="P3561">
        <v>-1</v>
      </c>
      <c r="Q3561">
        <v>3</v>
      </c>
      <c r="R3561" t="s">
        <v>27</v>
      </c>
      <c r="S3561">
        <v>2</v>
      </c>
    </row>
    <row r="3562" spans="1:19" ht="20.25" customHeight="1">
      <c r="A3562">
        <v>3598</v>
      </c>
      <c r="B3562">
        <v>5</v>
      </c>
      <c r="C3562" t="s">
        <v>1955</v>
      </c>
      <c r="D3562" t="s">
        <v>10533</v>
      </c>
      <c r="E3562" s="1">
        <v>41791</v>
      </c>
      <c r="F3562" t="s">
        <v>10534</v>
      </c>
      <c r="G3562" t="s">
        <v>10535</v>
      </c>
      <c r="J3562" t="s">
        <v>25</v>
      </c>
      <c r="M3562">
        <v>4</v>
      </c>
      <c r="N3562">
        <v>5</v>
      </c>
      <c r="O3562">
        <v>4</v>
      </c>
      <c r="P3562">
        <v>-1</v>
      </c>
      <c r="Q3562">
        <v>5</v>
      </c>
      <c r="R3562" t="s">
        <v>105</v>
      </c>
      <c r="S3562">
        <v>4</v>
      </c>
    </row>
    <row r="3563" spans="1:19" ht="20.25" customHeight="1">
      <c r="A3563">
        <v>3599</v>
      </c>
      <c r="B3563">
        <v>10</v>
      </c>
      <c r="C3563" t="s">
        <v>1955</v>
      </c>
      <c r="D3563" t="s">
        <v>10531</v>
      </c>
      <c r="E3563" s="1">
        <v>41791</v>
      </c>
      <c r="F3563" t="s">
        <v>56</v>
      </c>
      <c r="G3563" t="s">
        <v>10536</v>
      </c>
      <c r="J3563" t="s">
        <v>25</v>
      </c>
      <c r="M3563">
        <v>1</v>
      </c>
      <c r="N3563">
        <v>1</v>
      </c>
      <c r="O3563">
        <v>2</v>
      </c>
      <c r="P3563">
        <v>-1</v>
      </c>
      <c r="Q3563">
        <v>3</v>
      </c>
      <c r="R3563" t="s">
        <v>27</v>
      </c>
      <c r="S3563">
        <v>3</v>
      </c>
    </row>
    <row r="3564" spans="1:19" ht="20.25" customHeight="1">
      <c r="A3564">
        <v>3600</v>
      </c>
      <c r="B3564">
        <v>6</v>
      </c>
      <c r="C3564" t="s">
        <v>1955</v>
      </c>
      <c r="D3564" t="s">
        <v>6965</v>
      </c>
      <c r="E3564" s="1">
        <v>41791</v>
      </c>
      <c r="F3564" t="s">
        <v>21</v>
      </c>
      <c r="G3564" t="s">
        <v>10537</v>
      </c>
      <c r="J3564" t="s">
        <v>25</v>
      </c>
      <c r="M3564">
        <v>2</v>
      </c>
      <c r="N3564">
        <v>1</v>
      </c>
      <c r="O3564">
        <v>2</v>
      </c>
      <c r="P3564">
        <v>-1</v>
      </c>
      <c r="Q3564">
        <v>2</v>
      </c>
      <c r="R3564" t="s">
        <v>27</v>
      </c>
      <c r="S3564">
        <v>1</v>
      </c>
    </row>
    <row r="3565" spans="1:19" ht="20.25" customHeight="1">
      <c r="A3565">
        <v>3601</v>
      </c>
      <c r="B3565">
        <v>5</v>
      </c>
      <c r="C3565" t="s">
        <v>1955</v>
      </c>
      <c r="D3565" t="s">
        <v>10538</v>
      </c>
      <c r="E3565" s="1">
        <v>41788</v>
      </c>
      <c r="F3565" t="s">
        <v>21</v>
      </c>
      <c r="G3565" t="s">
        <v>10539</v>
      </c>
      <c r="J3565" t="s">
        <v>34</v>
      </c>
      <c r="M3565">
        <v>2</v>
      </c>
      <c r="N3565">
        <v>1</v>
      </c>
      <c r="O3565">
        <v>2</v>
      </c>
      <c r="P3565">
        <v>-1</v>
      </c>
      <c r="Q3565">
        <v>2</v>
      </c>
      <c r="R3565" t="s">
        <v>27</v>
      </c>
      <c r="S3565">
        <v>1</v>
      </c>
    </row>
    <row r="3566" spans="1:19" ht="20.25" customHeight="1">
      <c r="A3566">
        <v>3602</v>
      </c>
      <c r="B3566">
        <v>7</v>
      </c>
      <c r="C3566" t="s">
        <v>1955</v>
      </c>
      <c r="D3566" t="s">
        <v>6965</v>
      </c>
      <c r="E3566" s="1">
        <v>41787</v>
      </c>
      <c r="F3566" t="s">
        <v>21</v>
      </c>
      <c r="G3566" t="s">
        <v>10540</v>
      </c>
      <c r="J3566" t="s">
        <v>34</v>
      </c>
      <c r="M3566">
        <v>3</v>
      </c>
      <c r="N3566">
        <v>5</v>
      </c>
      <c r="O3566">
        <v>4</v>
      </c>
      <c r="P3566">
        <v>-1</v>
      </c>
      <c r="Q3566">
        <v>4</v>
      </c>
      <c r="R3566" t="s">
        <v>105</v>
      </c>
      <c r="S3566">
        <v>1</v>
      </c>
    </row>
    <row r="3567" spans="1:19" ht="20.25" customHeight="1">
      <c r="A3567">
        <v>3603</v>
      </c>
      <c r="B3567">
        <v>3</v>
      </c>
      <c r="C3567" t="s">
        <v>1955</v>
      </c>
      <c r="D3567" t="s">
        <v>10541</v>
      </c>
      <c r="E3567" s="1">
        <v>41787</v>
      </c>
      <c r="F3567" t="s">
        <v>21</v>
      </c>
      <c r="G3567" t="s">
        <v>10542</v>
      </c>
      <c r="J3567" t="s">
        <v>59</v>
      </c>
      <c r="M3567">
        <v>5</v>
      </c>
      <c r="N3567">
        <v>5</v>
      </c>
      <c r="O3567">
        <v>5</v>
      </c>
      <c r="P3567">
        <v>-1</v>
      </c>
      <c r="Q3567">
        <v>4</v>
      </c>
      <c r="R3567" t="s">
        <v>105</v>
      </c>
      <c r="S3567">
        <v>4</v>
      </c>
    </row>
    <row r="3568" spans="1:19" ht="20.25" customHeight="1">
      <c r="A3568">
        <v>3604</v>
      </c>
      <c r="B3568">
        <v>6</v>
      </c>
      <c r="C3568" t="s">
        <v>1955</v>
      </c>
      <c r="D3568" t="s">
        <v>10543</v>
      </c>
      <c r="E3568" s="1">
        <v>41786</v>
      </c>
      <c r="F3568" t="s">
        <v>117</v>
      </c>
      <c r="G3568" t="s">
        <v>10544</v>
      </c>
      <c r="J3568" t="s">
        <v>25</v>
      </c>
      <c r="M3568">
        <v>4</v>
      </c>
      <c r="N3568">
        <v>5</v>
      </c>
      <c r="O3568">
        <v>5</v>
      </c>
      <c r="P3568">
        <v>-1</v>
      </c>
      <c r="Q3568">
        <v>5</v>
      </c>
      <c r="R3568" t="s">
        <v>105</v>
      </c>
      <c r="S3568">
        <v>4</v>
      </c>
    </row>
    <row r="3569" spans="1:19" ht="20.25" customHeight="1">
      <c r="A3569">
        <v>3605</v>
      </c>
      <c r="B3569">
        <v>1</v>
      </c>
      <c r="C3569" t="s">
        <v>1955</v>
      </c>
      <c r="D3569" t="s">
        <v>837</v>
      </c>
      <c r="E3569" s="1">
        <v>41786</v>
      </c>
      <c r="F3569" t="s">
        <v>21</v>
      </c>
      <c r="G3569" t="s">
        <v>10545</v>
      </c>
      <c r="J3569" t="s">
        <v>34</v>
      </c>
      <c r="M3569">
        <v>4</v>
      </c>
      <c r="N3569">
        <v>3</v>
      </c>
      <c r="O3569">
        <v>1</v>
      </c>
      <c r="P3569">
        <v>-1</v>
      </c>
      <c r="Q3569">
        <v>3</v>
      </c>
      <c r="R3569" t="s">
        <v>27</v>
      </c>
      <c r="S3569">
        <v>2</v>
      </c>
    </row>
    <row r="3570" spans="1:19" ht="20.25" customHeight="1">
      <c r="A3570">
        <v>3606</v>
      </c>
      <c r="B3570">
        <v>2</v>
      </c>
      <c r="C3570" t="s">
        <v>1955</v>
      </c>
      <c r="D3570" t="s">
        <v>10546</v>
      </c>
      <c r="E3570" s="1">
        <v>41786</v>
      </c>
      <c r="F3570" t="s">
        <v>1937</v>
      </c>
      <c r="G3570" t="s">
        <v>10547</v>
      </c>
      <c r="J3570" t="s">
        <v>25</v>
      </c>
      <c r="M3570">
        <v>5</v>
      </c>
      <c r="N3570">
        <v>5</v>
      </c>
      <c r="O3570">
        <v>3</v>
      </c>
      <c r="P3570">
        <v>-1</v>
      </c>
      <c r="Q3570">
        <v>3</v>
      </c>
      <c r="R3570" t="s">
        <v>105</v>
      </c>
      <c r="S3570">
        <v>4</v>
      </c>
    </row>
    <row r="3571" spans="1:19" ht="20.25" customHeight="1">
      <c r="A3571">
        <v>3607</v>
      </c>
      <c r="B3571">
        <v>5</v>
      </c>
      <c r="C3571" t="s">
        <v>1955</v>
      </c>
      <c r="D3571" t="s">
        <v>9527</v>
      </c>
      <c r="E3571" s="1">
        <v>41785</v>
      </c>
      <c r="F3571" t="s">
        <v>21</v>
      </c>
      <c r="G3571" t="s">
        <v>10548</v>
      </c>
      <c r="J3571" t="s">
        <v>34</v>
      </c>
      <c r="M3571">
        <v>3</v>
      </c>
      <c r="N3571">
        <v>2</v>
      </c>
      <c r="O3571">
        <v>2</v>
      </c>
      <c r="P3571">
        <v>-1</v>
      </c>
      <c r="Q3571">
        <v>3</v>
      </c>
      <c r="R3571" t="s">
        <v>27</v>
      </c>
      <c r="S3571">
        <v>2</v>
      </c>
    </row>
    <row r="3572" spans="1:19" ht="20.25" customHeight="1">
      <c r="A3572">
        <v>3608</v>
      </c>
      <c r="B3572">
        <v>8</v>
      </c>
      <c r="C3572" t="s">
        <v>1955</v>
      </c>
      <c r="D3572" t="s">
        <v>9527</v>
      </c>
      <c r="E3572" s="1">
        <v>41785</v>
      </c>
      <c r="F3572" t="s">
        <v>21</v>
      </c>
      <c r="G3572" t="s">
        <v>10549</v>
      </c>
      <c r="J3572" t="s">
        <v>34</v>
      </c>
      <c r="M3572">
        <v>5</v>
      </c>
      <c r="N3572">
        <v>5</v>
      </c>
      <c r="O3572">
        <v>3</v>
      </c>
      <c r="P3572">
        <v>-1</v>
      </c>
      <c r="Q3572">
        <v>5</v>
      </c>
      <c r="R3572" t="s">
        <v>105</v>
      </c>
      <c r="S3572">
        <v>2</v>
      </c>
    </row>
    <row r="3573" spans="1:19" ht="20.25" customHeight="1">
      <c r="A3573">
        <v>3609</v>
      </c>
      <c r="B3573">
        <v>6</v>
      </c>
      <c r="C3573" t="s">
        <v>1955</v>
      </c>
      <c r="D3573" t="s">
        <v>3154</v>
      </c>
      <c r="E3573" s="1">
        <v>41785</v>
      </c>
      <c r="F3573" t="s">
        <v>21</v>
      </c>
      <c r="G3573" t="s">
        <v>10550</v>
      </c>
      <c r="J3573" t="s">
        <v>34</v>
      </c>
      <c r="M3573">
        <v>5</v>
      </c>
      <c r="N3573">
        <v>5</v>
      </c>
      <c r="O3573">
        <v>5</v>
      </c>
      <c r="P3573">
        <v>-1</v>
      </c>
      <c r="Q3573">
        <v>5</v>
      </c>
      <c r="R3573" t="s">
        <v>105</v>
      </c>
      <c r="S3573">
        <v>1</v>
      </c>
    </row>
    <row r="3574" spans="1:19" ht="20.25" customHeight="1">
      <c r="A3574">
        <v>3610</v>
      </c>
      <c r="B3574">
        <v>9</v>
      </c>
      <c r="C3574" t="s">
        <v>1955</v>
      </c>
      <c r="D3574" t="s">
        <v>10551</v>
      </c>
      <c r="E3574" s="1">
        <v>41784</v>
      </c>
      <c r="F3574" t="s">
        <v>705</v>
      </c>
      <c r="G3574" t="s">
        <v>10552</v>
      </c>
      <c r="J3574" t="s">
        <v>25</v>
      </c>
      <c r="M3574">
        <v>1</v>
      </c>
      <c r="N3574">
        <v>1</v>
      </c>
      <c r="O3574">
        <v>2</v>
      </c>
      <c r="P3574">
        <v>-1</v>
      </c>
      <c r="Q3574">
        <v>5</v>
      </c>
      <c r="R3574" t="s">
        <v>27</v>
      </c>
      <c r="S3574">
        <v>3</v>
      </c>
    </row>
    <row r="3575" spans="1:19" ht="20.25" customHeight="1">
      <c r="A3575">
        <v>3611</v>
      </c>
      <c r="B3575">
        <v>6</v>
      </c>
      <c r="C3575" t="s">
        <v>1955</v>
      </c>
      <c r="D3575" t="s">
        <v>10553</v>
      </c>
      <c r="E3575" s="1">
        <v>41783</v>
      </c>
      <c r="F3575" t="s">
        <v>21</v>
      </c>
      <c r="G3575" t="s">
        <v>10554</v>
      </c>
      <c r="J3575" t="s">
        <v>59</v>
      </c>
      <c r="M3575">
        <v>5</v>
      </c>
      <c r="N3575">
        <v>5</v>
      </c>
      <c r="O3575">
        <v>5</v>
      </c>
      <c r="P3575">
        <v>-1</v>
      </c>
      <c r="Q3575">
        <v>4</v>
      </c>
      <c r="R3575" t="s">
        <v>105</v>
      </c>
      <c r="S3575">
        <v>4</v>
      </c>
    </row>
    <row r="3576" spans="1:19" ht="20.25" customHeight="1">
      <c r="A3576">
        <v>3612</v>
      </c>
      <c r="B3576">
        <v>10</v>
      </c>
      <c r="C3576" t="s">
        <v>1955</v>
      </c>
      <c r="D3576" t="s">
        <v>10555</v>
      </c>
      <c r="E3576" s="1">
        <v>41779</v>
      </c>
      <c r="F3576" t="s">
        <v>157</v>
      </c>
      <c r="G3576" t="s">
        <v>10556</v>
      </c>
      <c r="J3576" t="s">
        <v>25</v>
      </c>
      <c r="M3576">
        <v>1</v>
      </c>
      <c r="N3576">
        <v>2</v>
      </c>
      <c r="O3576">
        <v>1</v>
      </c>
      <c r="P3576">
        <v>-1</v>
      </c>
      <c r="Q3576">
        <v>2</v>
      </c>
      <c r="R3576" t="s">
        <v>27</v>
      </c>
      <c r="S3576">
        <v>1</v>
      </c>
    </row>
    <row r="3577" spans="1:19" ht="20.25" customHeight="1">
      <c r="A3577">
        <v>3613</v>
      </c>
      <c r="B3577">
        <v>3</v>
      </c>
      <c r="C3577" t="s">
        <v>1955</v>
      </c>
      <c r="D3577" t="s">
        <v>10557</v>
      </c>
      <c r="E3577" s="1">
        <v>41779</v>
      </c>
      <c r="F3577" t="s">
        <v>21</v>
      </c>
      <c r="G3577" t="s">
        <v>10558</v>
      </c>
      <c r="J3577" t="s">
        <v>25</v>
      </c>
      <c r="M3577">
        <v>1</v>
      </c>
      <c r="N3577">
        <v>1</v>
      </c>
      <c r="O3577">
        <v>1</v>
      </c>
      <c r="P3577">
        <v>-1</v>
      </c>
      <c r="Q3577">
        <v>1</v>
      </c>
      <c r="R3577" t="s">
        <v>27</v>
      </c>
      <c r="S3577">
        <v>2</v>
      </c>
    </row>
    <row r="3578" spans="1:19" ht="20.25" customHeight="1">
      <c r="A3578">
        <v>3614</v>
      </c>
      <c r="B3578">
        <v>7</v>
      </c>
      <c r="C3578" t="s">
        <v>1955</v>
      </c>
      <c r="D3578" t="s">
        <v>10559</v>
      </c>
      <c r="E3578" s="1">
        <v>41779</v>
      </c>
      <c r="F3578" t="s">
        <v>21</v>
      </c>
      <c r="G3578" t="s">
        <v>10560</v>
      </c>
      <c r="J3578" t="s">
        <v>59</v>
      </c>
      <c r="M3578">
        <v>5</v>
      </c>
      <c r="N3578">
        <v>5</v>
      </c>
      <c r="O3578">
        <v>5</v>
      </c>
      <c r="P3578">
        <v>-1</v>
      </c>
      <c r="Q3578">
        <v>4</v>
      </c>
      <c r="R3578" t="s">
        <v>105</v>
      </c>
      <c r="S3578">
        <v>4</v>
      </c>
    </row>
    <row r="3579" spans="1:19" ht="20.25" customHeight="1">
      <c r="A3579">
        <v>3615</v>
      </c>
      <c r="B3579">
        <v>10</v>
      </c>
      <c r="C3579" t="s">
        <v>1955</v>
      </c>
      <c r="D3579" t="s">
        <v>6091</v>
      </c>
      <c r="E3579" s="1">
        <v>41779</v>
      </c>
      <c r="F3579" t="s">
        <v>21</v>
      </c>
      <c r="G3579" t="s">
        <v>10561</v>
      </c>
      <c r="J3579" t="s">
        <v>25</v>
      </c>
      <c r="M3579">
        <v>1</v>
      </c>
      <c r="N3579">
        <v>2</v>
      </c>
      <c r="O3579">
        <v>1</v>
      </c>
      <c r="P3579">
        <v>-1</v>
      </c>
      <c r="Q3579">
        <v>2</v>
      </c>
      <c r="R3579" t="s">
        <v>27</v>
      </c>
      <c r="S3579">
        <v>1</v>
      </c>
    </row>
    <row r="3580" spans="1:19" ht="20.25" customHeight="1">
      <c r="A3580">
        <v>3616</v>
      </c>
      <c r="B3580">
        <v>2</v>
      </c>
      <c r="C3580" t="s">
        <v>1955</v>
      </c>
      <c r="D3580" t="s">
        <v>10562</v>
      </c>
      <c r="E3580" s="1">
        <v>41778</v>
      </c>
      <c r="F3580" t="s">
        <v>21</v>
      </c>
      <c r="G3580" t="s">
        <v>10563</v>
      </c>
      <c r="J3580" t="s">
        <v>25</v>
      </c>
      <c r="M3580">
        <v>2</v>
      </c>
      <c r="N3580">
        <v>3</v>
      </c>
      <c r="O3580">
        <v>3</v>
      </c>
      <c r="P3580">
        <v>-1</v>
      </c>
      <c r="Q3580">
        <v>1</v>
      </c>
      <c r="R3580" t="s">
        <v>27</v>
      </c>
      <c r="S3580">
        <v>2</v>
      </c>
    </row>
    <row r="3581" spans="1:19" ht="20.25" customHeight="1">
      <c r="A3581">
        <v>3617</v>
      </c>
      <c r="B3581">
        <v>10</v>
      </c>
      <c r="C3581" t="s">
        <v>1955</v>
      </c>
      <c r="D3581" t="s">
        <v>10564</v>
      </c>
      <c r="E3581" s="1">
        <v>41777</v>
      </c>
      <c r="F3581" t="s">
        <v>21</v>
      </c>
      <c r="G3581" t="s">
        <v>10565</v>
      </c>
      <c r="J3581" t="s">
        <v>34</v>
      </c>
      <c r="M3581">
        <v>4</v>
      </c>
      <c r="N3581">
        <v>5</v>
      </c>
      <c r="O3581">
        <v>4</v>
      </c>
      <c r="P3581">
        <v>-1</v>
      </c>
      <c r="Q3581">
        <v>4</v>
      </c>
      <c r="R3581" t="s">
        <v>105</v>
      </c>
      <c r="S3581">
        <v>3</v>
      </c>
    </row>
    <row r="3582" spans="1:19" ht="20.25" customHeight="1">
      <c r="A3582">
        <v>3618</v>
      </c>
      <c r="B3582">
        <v>1</v>
      </c>
      <c r="C3582" t="s">
        <v>1955</v>
      </c>
      <c r="D3582" t="s">
        <v>10566</v>
      </c>
      <c r="E3582" s="1">
        <v>41777</v>
      </c>
      <c r="F3582" t="s">
        <v>21</v>
      </c>
      <c r="G3582" t="s">
        <v>10567</v>
      </c>
      <c r="J3582" t="s">
        <v>25</v>
      </c>
      <c r="M3582">
        <v>4</v>
      </c>
      <c r="N3582">
        <v>5</v>
      </c>
      <c r="O3582">
        <v>5</v>
      </c>
      <c r="P3582">
        <v>-1</v>
      </c>
      <c r="Q3582">
        <v>4</v>
      </c>
      <c r="R3582" t="s">
        <v>105</v>
      </c>
      <c r="S3582">
        <v>5</v>
      </c>
    </row>
    <row r="3583" spans="1:19" ht="20.25" customHeight="1">
      <c r="A3583">
        <v>3619</v>
      </c>
      <c r="B3583">
        <v>2</v>
      </c>
      <c r="C3583" t="s">
        <v>1955</v>
      </c>
      <c r="D3583" t="s">
        <v>10568</v>
      </c>
      <c r="E3583" s="1">
        <v>41777</v>
      </c>
      <c r="F3583" t="s">
        <v>21</v>
      </c>
      <c r="G3583" t="s">
        <v>10569</v>
      </c>
      <c r="J3583" t="s">
        <v>25</v>
      </c>
      <c r="M3583">
        <v>3</v>
      </c>
      <c r="N3583">
        <v>1</v>
      </c>
      <c r="O3583">
        <v>1</v>
      </c>
      <c r="P3583">
        <v>-1</v>
      </c>
      <c r="Q3583">
        <v>1</v>
      </c>
      <c r="R3583" t="s">
        <v>27</v>
      </c>
      <c r="S3583">
        <v>4</v>
      </c>
    </row>
    <row r="3584" spans="1:19" ht="20.25" customHeight="1">
      <c r="A3584">
        <v>3620</v>
      </c>
      <c r="B3584">
        <v>10</v>
      </c>
      <c r="C3584" t="s">
        <v>1955</v>
      </c>
      <c r="D3584" t="s">
        <v>10564</v>
      </c>
      <c r="E3584" s="1">
        <v>41777</v>
      </c>
      <c r="F3584" t="s">
        <v>21</v>
      </c>
      <c r="G3584" t="s">
        <v>10565</v>
      </c>
      <c r="J3584" t="s">
        <v>25</v>
      </c>
      <c r="M3584">
        <v>4</v>
      </c>
      <c r="N3584">
        <v>4</v>
      </c>
      <c r="O3584">
        <v>4</v>
      </c>
      <c r="P3584">
        <v>-1</v>
      </c>
      <c r="Q3584">
        <v>4</v>
      </c>
      <c r="R3584" t="s">
        <v>105</v>
      </c>
      <c r="S3584">
        <v>4</v>
      </c>
    </row>
    <row r="3585" spans="1:19" ht="20.25" customHeight="1">
      <c r="A3585">
        <v>3621</v>
      </c>
      <c r="B3585">
        <v>1</v>
      </c>
      <c r="C3585" t="s">
        <v>1955</v>
      </c>
      <c r="D3585" t="s">
        <v>10566</v>
      </c>
      <c r="E3585" s="1">
        <v>41777</v>
      </c>
      <c r="F3585" t="s">
        <v>21</v>
      </c>
      <c r="G3585" t="s">
        <v>10567</v>
      </c>
      <c r="J3585" t="s">
        <v>25</v>
      </c>
      <c r="M3585">
        <v>3</v>
      </c>
      <c r="N3585">
        <v>1</v>
      </c>
      <c r="O3585">
        <v>3</v>
      </c>
      <c r="P3585">
        <v>-1</v>
      </c>
      <c r="Q3585">
        <v>1</v>
      </c>
      <c r="R3585" t="s">
        <v>27</v>
      </c>
      <c r="S3585">
        <v>1</v>
      </c>
    </row>
    <row r="3586" spans="1:19" ht="20.25" customHeight="1">
      <c r="A3586">
        <v>3622</v>
      </c>
      <c r="B3586">
        <v>3</v>
      </c>
      <c r="C3586" t="s">
        <v>1955</v>
      </c>
      <c r="D3586" t="s">
        <v>10570</v>
      </c>
      <c r="E3586" s="1">
        <v>41776</v>
      </c>
      <c r="F3586" t="s">
        <v>21</v>
      </c>
      <c r="G3586" t="s">
        <v>10571</v>
      </c>
      <c r="J3586" t="s">
        <v>34</v>
      </c>
      <c r="M3586">
        <v>5</v>
      </c>
      <c r="N3586">
        <v>5</v>
      </c>
      <c r="O3586">
        <v>4</v>
      </c>
      <c r="P3586">
        <v>-1</v>
      </c>
      <c r="Q3586">
        <v>5</v>
      </c>
      <c r="R3586" t="s">
        <v>105</v>
      </c>
      <c r="S3586">
        <v>4</v>
      </c>
    </row>
    <row r="3587" spans="1:19" ht="20.25" customHeight="1">
      <c r="A3587">
        <v>3623</v>
      </c>
      <c r="B3587">
        <v>9</v>
      </c>
      <c r="C3587" t="s">
        <v>1955</v>
      </c>
      <c r="D3587" t="s">
        <v>10572</v>
      </c>
      <c r="E3587" s="1">
        <v>41774</v>
      </c>
      <c r="F3587" t="s">
        <v>21</v>
      </c>
      <c r="G3587" t="s">
        <v>10573</v>
      </c>
      <c r="J3587" t="s">
        <v>25</v>
      </c>
      <c r="M3587">
        <v>4</v>
      </c>
      <c r="N3587">
        <v>4</v>
      </c>
      <c r="O3587">
        <v>4</v>
      </c>
      <c r="P3587">
        <v>-1</v>
      </c>
      <c r="Q3587">
        <v>4</v>
      </c>
      <c r="R3587" t="s">
        <v>105</v>
      </c>
      <c r="S3587">
        <v>2</v>
      </c>
    </row>
    <row r="3588" spans="1:19" ht="20.25" customHeight="1">
      <c r="A3588">
        <v>3624</v>
      </c>
      <c r="B3588">
        <v>8</v>
      </c>
      <c r="C3588" t="s">
        <v>1955</v>
      </c>
      <c r="D3588" t="s">
        <v>10385</v>
      </c>
      <c r="E3588" s="1">
        <v>41774</v>
      </c>
      <c r="F3588" t="s">
        <v>21</v>
      </c>
      <c r="G3588" t="s">
        <v>10574</v>
      </c>
      <c r="J3588" t="s">
        <v>25</v>
      </c>
      <c r="M3588">
        <v>4</v>
      </c>
      <c r="N3588">
        <v>4</v>
      </c>
      <c r="O3588">
        <v>3</v>
      </c>
      <c r="P3588">
        <v>-1</v>
      </c>
      <c r="Q3588">
        <v>4</v>
      </c>
      <c r="R3588" t="s">
        <v>105</v>
      </c>
      <c r="S3588">
        <v>3</v>
      </c>
    </row>
    <row r="3589" spans="1:19" ht="20.25" customHeight="1">
      <c r="A3589">
        <v>3625</v>
      </c>
      <c r="B3589">
        <v>2</v>
      </c>
      <c r="C3589" t="s">
        <v>1955</v>
      </c>
      <c r="D3589" t="s">
        <v>10575</v>
      </c>
      <c r="E3589" s="1">
        <v>41774</v>
      </c>
      <c r="F3589" t="s">
        <v>21</v>
      </c>
      <c r="G3589" t="s">
        <v>10576</v>
      </c>
      <c r="J3589" t="s">
        <v>25</v>
      </c>
      <c r="M3589">
        <v>5</v>
      </c>
      <c r="N3589">
        <v>5</v>
      </c>
      <c r="O3589">
        <v>5</v>
      </c>
      <c r="P3589">
        <v>-1</v>
      </c>
      <c r="Q3589">
        <v>5</v>
      </c>
      <c r="R3589" t="s">
        <v>105</v>
      </c>
      <c r="S3589">
        <v>1</v>
      </c>
    </row>
    <row r="3590" spans="1:19" ht="20.25" customHeight="1">
      <c r="A3590">
        <v>3626</v>
      </c>
      <c r="B3590">
        <v>7</v>
      </c>
      <c r="C3590" t="s">
        <v>1955</v>
      </c>
      <c r="D3590" t="s">
        <v>10577</v>
      </c>
      <c r="E3590" s="1">
        <v>41772</v>
      </c>
      <c r="F3590" t="s">
        <v>56</v>
      </c>
      <c r="G3590" t="s">
        <v>10578</v>
      </c>
      <c r="J3590" t="s">
        <v>34</v>
      </c>
      <c r="M3590">
        <v>5</v>
      </c>
      <c r="N3590">
        <v>5</v>
      </c>
      <c r="O3590">
        <v>5</v>
      </c>
      <c r="P3590">
        <v>-1</v>
      </c>
      <c r="Q3590">
        <v>5</v>
      </c>
      <c r="R3590" t="s">
        <v>105</v>
      </c>
      <c r="S3590">
        <v>4</v>
      </c>
    </row>
    <row r="3591" spans="1:19" ht="20.25" customHeight="1">
      <c r="A3591">
        <v>3627</v>
      </c>
      <c r="B3591">
        <v>1</v>
      </c>
      <c r="C3591" t="s">
        <v>1955</v>
      </c>
      <c r="D3591" t="s">
        <v>10579</v>
      </c>
      <c r="E3591" s="1">
        <v>41771</v>
      </c>
      <c r="F3591" t="s">
        <v>21</v>
      </c>
      <c r="G3591" t="s">
        <v>10580</v>
      </c>
      <c r="J3591" t="s">
        <v>34</v>
      </c>
      <c r="M3591">
        <v>4</v>
      </c>
      <c r="N3591">
        <v>5</v>
      </c>
      <c r="O3591">
        <v>5</v>
      </c>
      <c r="P3591">
        <v>-1</v>
      </c>
      <c r="Q3591">
        <v>5</v>
      </c>
      <c r="R3591" t="s">
        <v>105</v>
      </c>
      <c r="S3591">
        <v>2</v>
      </c>
    </row>
    <row r="3592" spans="1:19" ht="20.25" customHeight="1">
      <c r="A3592">
        <v>3628</v>
      </c>
      <c r="B3592">
        <v>9</v>
      </c>
      <c r="C3592" t="s">
        <v>1955</v>
      </c>
      <c r="D3592" t="s">
        <v>10581</v>
      </c>
      <c r="E3592" s="1">
        <v>41770</v>
      </c>
      <c r="F3592" t="s">
        <v>793</v>
      </c>
      <c r="G3592" t="s">
        <v>10582</v>
      </c>
      <c r="J3592" t="s">
        <v>34</v>
      </c>
      <c r="M3592">
        <v>5</v>
      </c>
      <c r="N3592">
        <v>5</v>
      </c>
      <c r="O3592">
        <v>4</v>
      </c>
      <c r="P3592">
        <v>-1</v>
      </c>
      <c r="Q3592">
        <v>5</v>
      </c>
      <c r="R3592" t="s">
        <v>105</v>
      </c>
      <c r="S3592">
        <v>4</v>
      </c>
    </row>
    <row r="3593" spans="1:19" ht="20.25" customHeight="1">
      <c r="A3593">
        <v>3629</v>
      </c>
      <c r="B3593">
        <v>8</v>
      </c>
      <c r="C3593" t="s">
        <v>1955</v>
      </c>
      <c r="D3593" t="s">
        <v>10583</v>
      </c>
      <c r="E3593" s="1">
        <v>41770</v>
      </c>
      <c r="F3593" t="s">
        <v>705</v>
      </c>
      <c r="G3593" t="s">
        <v>10584</v>
      </c>
      <c r="J3593" t="s">
        <v>25</v>
      </c>
      <c r="M3593">
        <v>4</v>
      </c>
      <c r="N3593">
        <v>4</v>
      </c>
      <c r="O3593">
        <v>4</v>
      </c>
      <c r="P3593">
        <v>-1</v>
      </c>
      <c r="Q3593">
        <v>4</v>
      </c>
      <c r="R3593" t="s">
        <v>105</v>
      </c>
      <c r="S3593">
        <v>2</v>
      </c>
    </row>
    <row r="3594" spans="1:19" ht="20.25" customHeight="1">
      <c r="A3594">
        <v>3630</v>
      </c>
      <c r="B3594">
        <v>9</v>
      </c>
      <c r="C3594" t="s">
        <v>1955</v>
      </c>
      <c r="D3594" t="s">
        <v>10585</v>
      </c>
      <c r="E3594" s="1">
        <v>41770</v>
      </c>
      <c r="F3594" t="s">
        <v>21</v>
      </c>
      <c r="G3594" t="s">
        <v>10586</v>
      </c>
      <c r="J3594" t="s">
        <v>34</v>
      </c>
      <c r="M3594">
        <v>3</v>
      </c>
      <c r="N3594">
        <v>5</v>
      </c>
      <c r="O3594">
        <v>4</v>
      </c>
      <c r="P3594">
        <v>-1</v>
      </c>
      <c r="Q3594">
        <v>5</v>
      </c>
      <c r="R3594" t="s">
        <v>105</v>
      </c>
      <c r="S3594">
        <v>1</v>
      </c>
    </row>
    <row r="3595" spans="1:19" ht="20.25" customHeight="1">
      <c r="A3595">
        <v>3631</v>
      </c>
      <c r="B3595">
        <v>10</v>
      </c>
      <c r="C3595" t="s">
        <v>1955</v>
      </c>
      <c r="D3595" t="s">
        <v>9111</v>
      </c>
      <c r="E3595" s="1">
        <v>41770</v>
      </c>
      <c r="F3595" t="s">
        <v>21</v>
      </c>
      <c r="G3595" t="s">
        <v>10587</v>
      </c>
      <c r="J3595" t="s">
        <v>94</v>
      </c>
      <c r="M3595">
        <v>3</v>
      </c>
      <c r="N3595">
        <v>2</v>
      </c>
      <c r="O3595">
        <v>1</v>
      </c>
      <c r="P3595">
        <v>-1</v>
      </c>
      <c r="Q3595">
        <v>1</v>
      </c>
      <c r="R3595" t="s">
        <v>27</v>
      </c>
      <c r="S3595">
        <v>2</v>
      </c>
    </row>
    <row r="3596" spans="1:19" ht="20.25" customHeight="1">
      <c r="A3596">
        <v>3632</v>
      </c>
      <c r="B3596">
        <v>10</v>
      </c>
      <c r="C3596" t="s">
        <v>1955</v>
      </c>
      <c r="D3596" t="s">
        <v>10581</v>
      </c>
      <c r="E3596" s="1">
        <v>41770</v>
      </c>
      <c r="F3596" t="s">
        <v>793</v>
      </c>
      <c r="G3596" t="s">
        <v>10588</v>
      </c>
      <c r="J3596" t="s">
        <v>25</v>
      </c>
      <c r="M3596">
        <v>1</v>
      </c>
      <c r="N3596">
        <v>4</v>
      </c>
      <c r="O3596">
        <v>1</v>
      </c>
      <c r="P3596">
        <v>-1</v>
      </c>
      <c r="Q3596">
        <v>3</v>
      </c>
      <c r="R3596" t="s">
        <v>27</v>
      </c>
      <c r="S3596">
        <v>4</v>
      </c>
    </row>
    <row r="3597" spans="1:19" ht="20.25" customHeight="1">
      <c r="A3597">
        <v>3633</v>
      </c>
      <c r="B3597">
        <v>8</v>
      </c>
      <c r="C3597" t="s">
        <v>1955</v>
      </c>
      <c r="D3597" t="s">
        <v>2356</v>
      </c>
      <c r="E3597" s="1">
        <v>41770</v>
      </c>
      <c r="F3597" t="s">
        <v>21</v>
      </c>
      <c r="G3597" t="s">
        <v>10589</v>
      </c>
      <c r="J3597" t="s">
        <v>94</v>
      </c>
      <c r="M3597">
        <v>1</v>
      </c>
      <c r="N3597">
        <v>1</v>
      </c>
      <c r="O3597">
        <v>1</v>
      </c>
      <c r="P3597">
        <v>-1</v>
      </c>
      <c r="Q3597">
        <v>1</v>
      </c>
      <c r="R3597" t="s">
        <v>27</v>
      </c>
      <c r="S3597">
        <v>1</v>
      </c>
    </row>
    <row r="3598" spans="1:19" ht="20.25" customHeight="1">
      <c r="A3598">
        <v>3634</v>
      </c>
      <c r="B3598">
        <v>9</v>
      </c>
      <c r="C3598" t="s">
        <v>1955</v>
      </c>
      <c r="D3598" t="s">
        <v>10581</v>
      </c>
      <c r="E3598" s="1">
        <v>41770</v>
      </c>
      <c r="F3598" t="s">
        <v>793</v>
      </c>
      <c r="G3598" t="s">
        <v>10582</v>
      </c>
      <c r="J3598" t="s">
        <v>34</v>
      </c>
      <c r="M3598">
        <v>4</v>
      </c>
      <c r="N3598">
        <v>5</v>
      </c>
      <c r="O3598">
        <v>4</v>
      </c>
      <c r="P3598">
        <v>-1</v>
      </c>
      <c r="Q3598">
        <v>4</v>
      </c>
      <c r="R3598" t="s">
        <v>105</v>
      </c>
      <c r="S3598">
        <v>3</v>
      </c>
    </row>
    <row r="3599" spans="1:19" ht="20.25" customHeight="1">
      <c r="A3599">
        <v>3635</v>
      </c>
      <c r="B3599">
        <v>8</v>
      </c>
      <c r="C3599" t="s">
        <v>1955</v>
      </c>
      <c r="D3599" t="s">
        <v>10583</v>
      </c>
      <c r="E3599" s="1">
        <v>41770</v>
      </c>
      <c r="F3599" t="s">
        <v>705</v>
      </c>
      <c r="G3599" t="s">
        <v>10584</v>
      </c>
      <c r="J3599" t="s">
        <v>25</v>
      </c>
      <c r="M3599">
        <v>3</v>
      </c>
      <c r="N3599">
        <v>3</v>
      </c>
      <c r="O3599">
        <v>3</v>
      </c>
      <c r="P3599">
        <v>-1</v>
      </c>
      <c r="Q3599">
        <v>2</v>
      </c>
      <c r="R3599" t="s">
        <v>27</v>
      </c>
      <c r="S3599">
        <v>1</v>
      </c>
    </row>
    <row r="3600" spans="1:19" ht="20.25" customHeight="1">
      <c r="A3600">
        <v>3636</v>
      </c>
      <c r="B3600">
        <v>9</v>
      </c>
      <c r="C3600" t="s">
        <v>1955</v>
      </c>
      <c r="D3600" t="s">
        <v>8879</v>
      </c>
      <c r="E3600" s="1">
        <v>41769</v>
      </c>
      <c r="F3600" t="s">
        <v>157</v>
      </c>
      <c r="G3600" t="s">
        <v>10590</v>
      </c>
      <c r="J3600" t="s">
        <v>34</v>
      </c>
      <c r="M3600">
        <v>4</v>
      </c>
      <c r="N3600">
        <v>5</v>
      </c>
      <c r="O3600">
        <v>4</v>
      </c>
      <c r="P3600">
        <v>-1</v>
      </c>
      <c r="Q3600">
        <v>4</v>
      </c>
      <c r="R3600" t="s">
        <v>105</v>
      </c>
      <c r="S3600">
        <v>1</v>
      </c>
    </row>
    <row r="3601" spans="1:19" ht="20.25" customHeight="1">
      <c r="A3601">
        <v>3637</v>
      </c>
      <c r="B3601">
        <v>2</v>
      </c>
      <c r="C3601" t="s">
        <v>1955</v>
      </c>
      <c r="D3601" t="s">
        <v>10591</v>
      </c>
      <c r="E3601" s="1">
        <v>41769</v>
      </c>
      <c r="F3601" t="s">
        <v>21</v>
      </c>
      <c r="G3601" t="s">
        <v>10592</v>
      </c>
      <c r="J3601" t="s">
        <v>25</v>
      </c>
      <c r="M3601">
        <v>4</v>
      </c>
      <c r="N3601">
        <v>3</v>
      </c>
      <c r="O3601">
        <v>3</v>
      </c>
      <c r="P3601">
        <v>-1</v>
      </c>
      <c r="Q3601">
        <v>5</v>
      </c>
      <c r="R3601" t="s">
        <v>27</v>
      </c>
      <c r="S3601">
        <v>4</v>
      </c>
    </row>
    <row r="3602" spans="1:19" ht="20.25" customHeight="1">
      <c r="A3602">
        <v>3638</v>
      </c>
      <c r="B3602">
        <v>3</v>
      </c>
      <c r="C3602" t="s">
        <v>1955</v>
      </c>
      <c r="D3602" t="s">
        <v>10593</v>
      </c>
      <c r="E3602" s="1">
        <v>41769</v>
      </c>
      <c r="F3602" t="s">
        <v>21</v>
      </c>
      <c r="G3602" t="s">
        <v>10594</v>
      </c>
      <c r="J3602" t="s">
        <v>34</v>
      </c>
      <c r="M3602">
        <v>4</v>
      </c>
      <c r="N3602">
        <v>4</v>
      </c>
      <c r="O3602">
        <v>4</v>
      </c>
      <c r="P3602">
        <v>-1</v>
      </c>
      <c r="Q3602">
        <v>4</v>
      </c>
      <c r="R3602" t="s">
        <v>105</v>
      </c>
      <c r="S3602">
        <v>4</v>
      </c>
    </row>
    <row r="3603" spans="1:19" ht="20.25" customHeight="1">
      <c r="A3603">
        <v>3639</v>
      </c>
      <c r="B3603">
        <v>2</v>
      </c>
      <c r="C3603" t="s">
        <v>1955</v>
      </c>
      <c r="D3603" t="s">
        <v>10595</v>
      </c>
      <c r="E3603" s="1">
        <v>41767</v>
      </c>
      <c r="F3603" t="s">
        <v>157</v>
      </c>
      <c r="G3603" t="s">
        <v>10596</v>
      </c>
      <c r="J3603" t="s">
        <v>25</v>
      </c>
      <c r="M3603">
        <v>3</v>
      </c>
      <c r="N3603">
        <v>3</v>
      </c>
      <c r="O3603">
        <v>3</v>
      </c>
      <c r="P3603">
        <v>-1</v>
      </c>
      <c r="Q3603">
        <v>3</v>
      </c>
      <c r="R3603" t="s">
        <v>105</v>
      </c>
      <c r="S3603">
        <v>1</v>
      </c>
    </row>
    <row r="3604" spans="1:19" ht="20.25" customHeight="1">
      <c r="A3604">
        <v>3640</v>
      </c>
      <c r="B3604">
        <v>8</v>
      </c>
      <c r="C3604" t="s">
        <v>1955</v>
      </c>
      <c r="D3604" t="s">
        <v>10597</v>
      </c>
      <c r="E3604" s="1">
        <v>41766</v>
      </c>
      <c r="F3604" t="s">
        <v>21</v>
      </c>
      <c r="G3604" t="s">
        <v>10598</v>
      </c>
      <c r="J3604" t="s">
        <v>25</v>
      </c>
      <c r="M3604">
        <v>4</v>
      </c>
      <c r="N3604">
        <v>5</v>
      </c>
      <c r="O3604">
        <v>5</v>
      </c>
      <c r="P3604">
        <v>-1</v>
      </c>
      <c r="Q3604">
        <v>5</v>
      </c>
      <c r="R3604" t="s">
        <v>105</v>
      </c>
      <c r="S3604">
        <v>4</v>
      </c>
    </row>
    <row r="3605" spans="1:19" ht="20.25" customHeight="1">
      <c r="A3605">
        <v>3641</v>
      </c>
      <c r="B3605">
        <v>1</v>
      </c>
      <c r="C3605" t="s">
        <v>1955</v>
      </c>
      <c r="D3605" t="s">
        <v>3235</v>
      </c>
      <c r="E3605" s="1">
        <v>41766</v>
      </c>
      <c r="F3605" t="s">
        <v>21</v>
      </c>
      <c r="G3605" t="s">
        <v>10599</v>
      </c>
      <c r="J3605" t="s">
        <v>59</v>
      </c>
      <c r="M3605">
        <v>5</v>
      </c>
      <c r="N3605">
        <v>5</v>
      </c>
      <c r="O3605">
        <v>5</v>
      </c>
      <c r="P3605">
        <v>-1</v>
      </c>
      <c r="Q3605">
        <v>5</v>
      </c>
      <c r="R3605" t="s">
        <v>105</v>
      </c>
      <c r="S3605">
        <v>5</v>
      </c>
    </row>
    <row r="3606" spans="1:19" ht="20.25" customHeight="1">
      <c r="A3606">
        <v>3642</v>
      </c>
      <c r="B3606">
        <v>7</v>
      </c>
      <c r="C3606" t="s">
        <v>1955</v>
      </c>
      <c r="D3606" t="s">
        <v>10597</v>
      </c>
      <c r="E3606" s="1">
        <v>41766</v>
      </c>
      <c r="F3606" t="s">
        <v>21</v>
      </c>
      <c r="G3606" t="s">
        <v>10600</v>
      </c>
      <c r="J3606" t="s">
        <v>25</v>
      </c>
      <c r="M3606">
        <v>1</v>
      </c>
      <c r="N3606">
        <v>1</v>
      </c>
      <c r="O3606">
        <v>1</v>
      </c>
      <c r="P3606">
        <v>-1</v>
      </c>
      <c r="Q3606">
        <v>1</v>
      </c>
      <c r="R3606" t="s">
        <v>27</v>
      </c>
      <c r="S3606">
        <v>1</v>
      </c>
    </row>
    <row r="3607" spans="1:19" ht="20.25" customHeight="1">
      <c r="A3607">
        <v>3643</v>
      </c>
      <c r="B3607">
        <v>5</v>
      </c>
      <c r="C3607" t="s">
        <v>1955</v>
      </c>
      <c r="D3607" t="s">
        <v>6398</v>
      </c>
      <c r="E3607" s="1">
        <v>41766</v>
      </c>
      <c r="F3607" t="s">
        <v>21</v>
      </c>
      <c r="G3607" t="s">
        <v>10601</v>
      </c>
      <c r="J3607" t="s">
        <v>34</v>
      </c>
      <c r="M3607">
        <v>3</v>
      </c>
      <c r="N3607">
        <v>1</v>
      </c>
      <c r="O3607">
        <v>1</v>
      </c>
      <c r="P3607">
        <v>-1</v>
      </c>
      <c r="Q3607">
        <v>3</v>
      </c>
      <c r="R3607" t="s">
        <v>27</v>
      </c>
      <c r="S3607">
        <v>4</v>
      </c>
    </row>
    <row r="3608" spans="1:19" ht="20.25" customHeight="1">
      <c r="A3608">
        <v>3644</v>
      </c>
      <c r="B3608">
        <v>7</v>
      </c>
      <c r="C3608" t="s">
        <v>1955</v>
      </c>
      <c r="D3608" t="s">
        <v>10501</v>
      </c>
      <c r="E3608" s="1">
        <v>41765</v>
      </c>
      <c r="F3608" t="s">
        <v>21</v>
      </c>
      <c r="G3608" t="s">
        <v>10602</v>
      </c>
      <c r="J3608" t="s">
        <v>34</v>
      </c>
      <c r="M3608">
        <v>4</v>
      </c>
      <c r="N3608">
        <v>5</v>
      </c>
      <c r="O3608">
        <v>5</v>
      </c>
      <c r="P3608">
        <v>-1</v>
      </c>
      <c r="Q3608">
        <v>4</v>
      </c>
      <c r="R3608" t="s">
        <v>105</v>
      </c>
      <c r="S3608">
        <v>3</v>
      </c>
    </row>
    <row r="3609" spans="1:19" ht="20.25" customHeight="1">
      <c r="A3609">
        <v>3645</v>
      </c>
      <c r="B3609">
        <v>6</v>
      </c>
      <c r="C3609" t="s">
        <v>1955</v>
      </c>
      <c r="D3609" t="s">
        <v>10603</v>
      </c>
      <c r="E3609" s="1">
        <v>41765</v>
      </c>
      <c r="F3609" t="s">
        <v>21</v>
      </c>
      <c r="G3609" t="s">
        <v>10604</v>
      </c>
      <c r="J3609" t="s">
        <v>25</v>
      </c>
      <c r="M3609">
        <v>4</v>
      </c>
      <c r="N3609">
        <v>5</v>
      </c>
      <c r="O3609">
        <v>4</v>
      </c>
      <c r="P3609">
        <v>-1</v>
      </c>
      <c r="Q3609">
        <v>3</v>
      </c>
      <c r="R3609" t="s">
        <v>105</v>
      </c>
      <c r="S3609">
        <v>-1</v>
      </c>
    </row>
    <row r="3610" spans="1:19" ht="20.25" customHeight="1">
      <c r="A3610">
        <v>3646</v>
      </c>
      <c r="B3610">
        <v>10</v>
      </c>
      <c r="C3610" t="s">
        <v>1955</v>
      </c>
      <c r="D3610" t="s">
        <v>10425</v>
      </c>
      <c r="E3610" s="1">
        <v>41764</v>
      </c>
      <c r="F3610" t="s">
        <v>21</v>
      </c>
      <c r="G3610" t="s">
        <v>10605</v>
      </c>
      <c r="J3610" t="s">
        <v>34</v>
      </c>
      <c r="M3610">
        <v>4</v>
      </c>
      <c r="N3610">
        <v>3</v>
      </c>
      <c r="O3610">
        <v>3</v>
      </c>
      <c r="P3610">
        <v>-1</v>
      </c>
      <c r="Q3610">
        <v>-1</v>
      </c>
      <c r="R3610" t="s">
        <v>105</v>
      </c>
      <c r="S3610">
        <v>4</v>
      </c>
    </row>
    <row r="3611" spans="1:19" ht="20.25" customHeight="1">
      <c r="A3611">
        <v>3647</v>
      </c>
      <c r="B3611">
        <v>10</v>
      </c>
      <c r="C3611" t="s">
        <v>1955</v>
      </c>
      <c r="D3611" t="s">
        <v>10245</v>
      </c>
      <c r="E3611" s="1">
        <v>41763</v>
      </c>
      <c r="F3611" t="s">
        <v>21</v>
      </c>
      <c r="G3611" t="s">
        <v>10606</v>
      </c>
      <c r="J3611" t="s">
        <v>94</v>
      </c>
      <c r="M3611">
        <v>4</v>
      </c>
      <c r="N3611">
        <v>3</v>
      </c>
      <c r="O3611">
        <v>3</v>
      </c>
      <c r="P3611">
        <v>-1</v>
      </c>
      <c r="Q3611">
        <v>4</v>
      </c>
      <c r="R3611" t="s">
        <v>105</v>
      </c>
      <c r="S3611">
        <v>4</v>
      </c>
    </row>
    <row r="3612" spans="1:19" ht="20.25" customHeight="1">
      <c r="A3612">
        <v>3648</v>
      </c>
      <c r="B3612">
        <v>1</v>
      </c>
      <c r="C3612" t="s">
        <v>1955</v>
      </c>
      <c r="D3612" t="s">
        <v>10607</v>
      </c>
      <c r="E3612" s="1">
        <v>41762</v>
      </c>
      <c r="F3612" t="s">
        <v>21</v>
      </c>
      <c r="G3612" t="s">
        <v>10608</v>
      </c>
      <c r="J3612" t="s">
        <v>34</v>
      </c>
      <c r="M3612">
        <v>4</v>
      </c>
      <c r="N3612">
        <v>3</v>
      </c>
      <c r="O3612">
        <v>2</v>
      </c>
      <c r="P3612">
        <v>-1</v>
      </c>
      <c r="Q3612">
        <v>3</v>
      </c>
      <c r="R3612" t="s">
        <v>105</v>
      </c>
      <c r="S3612">
        <v>4</v>
      </c>
    </row>
    <row r="3613" spans="1:19" ht="20.25" customHeight="1">
      <c r="A3613">
        <v>3649</v>
      </c>
      <c r="B3613">
        <v>2</v>
      </c>
      <c r="C3613" t="s">
        <v>1955</v>
      </c>
      <c r="D3613" t="s">
        <v>10609</v>
      </c>
      <c r="E3613" s="1">
        <v>41762</v>
      </c>
      <c r="F3613" t="s">
        <v>21</v>
      </c>
      <c r="G3613" t="s">
        <v>10610</v>
      </c>
      <c r="J3613" t="s">
        <v>25</v>
      </c>
      <c r="M3613">
        <v>5</v>
      </c>
      <c r="N3613">
        <v>5</v>
      </c>
      <c r="O3613">
        <v>5</v>
      </c>
      <c r="P3613">
        <v>-1</v>
      </c>
      <c r="Q3613">
        <v>4</v>
      </c>
      <c r="R3613" t="s">
        <v>105</v>
      </c>
      <c r="S3613">
        <v>-1</v>
      </c>
    </row>
    <row r="3614" spans="1:19" ht="20.25" customHeight="1">
      <c r="A3614">
        <v>3650</v>
      </c>
      <c r="B3614">
        <v>8</v>
      </c>
      <c r="C3614" t="s">
        <v>1955</v>
      </c>
      <c r="D3614" t="s">
        <v>1427</v>
      </c>
      <c r="E3614" s="1">
        <v>41759</v>
      </c>
      <c r="F3614" t="s">
        <v>21</v>
      </c>
      <c r="G3614" t="s">
        <v>10611</v>
      </c>
      <c r="J3614" t="s">
        <v>25</v>
      </c>
      <c r="M3614">
        <v>3</v>
      </c>
      <c r="N3614">
        <v>3</v>
      </c>
      <c r="O3614">
        <v>3</v>
      </c>
      <c r="P3614">
        <v>-1</v>
      </c>
      <c r="Q3614">
        <v>3</v>
      </c>
      <c r="R3614" t="s">
        <v>27</v>
      </c>
      <c r="S3614">
        <v>4</v>
      </c>
    </row>
    <row r="3615" spans="1:19" ht="20.25" customHeight="1">
      <c r="A3615">
        <v>3651</v>
      </c>
      <c r="B3615">
        <v>8</v>
      </c>
      <c r="C3615" t="s">
        <v>1955</v>
      </c>
      <c r="D3615" t="s">
        <v>10612</v>
      </c>
      <c r="E3615" s="1">
        <v>41151</v>
      </c>
      <c r="F3615" t="s">
        <v>21</v>
      </c>
      <c r="G3615" t="s">
        <v>10613</v>
      </c>
      <c r="J3615" t="s">
        <v>34</v>
      </c>
      <c r="M3615">
        <v>4</v>
      </c>
      <c r="N3615">
        <v>3</v>
      </c>
      <c r="O3615">
        <v>2</v>
      </c>
      <c r="P3615">
        <v>-1</v>
      </c>
      <c r="Q3615">
        <v>2</v>
      </c>
      <c r="R3615" t="s">
        <v>27</v>
      </c>
      <c r="S3615">
        <v>3</v>
      </c>
    </row>
    <row r="3616" spans="1:19" ht="20.25" customHeight="1">
      <c r="A3616">
        <v>3652</v>
      </c>
      <c r="B3616">
        <v>6</v>
      </c>
      <c r="C3616" t="s">
        <v>1955</v>
      </c>
      <c r="D3616" t="s">
        <v>10341</v>
      </c>
      <c r="E3616" s="1">
        <v>41150</v>
      </c>
      <c r="F3616" t="s">
        <v>21</v>
      </c>
      <c r="G3616" t="s">
        <v>10614</v>
      </c>
      <c r="J3616" t="s">
        <v>25</v>
      </c>
      <c r="M3616">
        <v>3</v>
      </c>
      <c r="N3616">
        <v>1</v>
      </c>
      <c r="O3616">
        <v>2</v>
      </c>
      <c r="P3616">
        <v>-1</v>
      </c>
      <c r="Q3616">
        <v>3</v>
      </c>
      <c r="R3616" t="s">
        <v>27</v>
      </c>
      <c r="S3616">
        <v>-1</v>
      </c>
    </row>
    <row r="3617" spans="1:19" ht="20.25" customHeight="1">
      <c r="A3617">
        <v>3653</v>
      </c>
      <c r="B3617">
        <v>8</v>
      </c>
      <c r="C3617" t="s">
        <v>1955</v>
      </c>
      <c r="D3617" t="s">
        <v>10615</v>
      </c>
      <c r="E3617" s="1">
        <v>41150</v>
      </c>
      <c r="F3617" t="s">
        <v>117</v>
      </c>
      <c r="G3617" t="s">
        <v>10616</v>
      </c>
      <c r="J3617" t="s">
        <v>25</v>
      </c>
      <c r="M3617">
        <v>2</v>
      </c>
      <c r="N3617">
        <v>3</v>
      </c>
      <c r="O3617">
        <v>2</v>
      </c>
      <c r="P3617">
        <v>-1</v>
      </c>
      <c r="Q3617">
        <v>3</v>
      </c>
      <c r="R3617" t="s">
        <v>27</v>
      </c>
      <c r="S3617">
        <v>3</v>
      </c>
    </row>
  </sheetData>
  <autoFilter ref="A1:T3617" xr:uid="{CCD7819F-88A2-4839-98BC-140B47CBA9FD}"/>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42BA3-C1DE-4114-BFE1-196B94FC4A55}">
  <dimension ref="A1:T3617"/>
  <sheetViews>
    <sheetView tabSelected="1" topLeftCell="R1" workbookViewId="0">
      <selection activeCell="AG3" sqref="AG3"/>
    </sheetView>
  </sheetViews>
  <sheetFormatPr defaultRowHeight="15"/>
  <cols>
    <col min="1" max="1" width="31.28515625" customWidth="1"/>
    <col min="2" max="2" width="36.5703125" bestFit="1" customWidth="1"/>
    <col min="3" max="3" width="46.7109375" style="18" customWidth="1"/>
    <col min="4" max="4" width="19.140625" customWidth="1"/>
    <col min="5" max="5" width="21.140625" style="22" customWidth="1"/>
    <col min="6" max="6" width="23.28515625" customWidth="1"/>
    <col min="7" max="7" width="255.7109375" style="3" bestFit="1" customWidth="1"/>
    <col min="8" max="8" width="32.5703125" bestFit="1" customWidth="1"/>
    <col min="9" max="9" width="22.42578125" customWidth="1"/>
    <col min="10" max="10" width="21.140625" customWidth="1"/>
    <col min="11" max="11" width="46.5703125" customWidth="1"/>
    <col min="12" max="12" width="22.85546875" style="22" customWidth="1"/>
    <col min="13" max="13" width="24.5703125" customWidth="1"/>
    <col min="14" max="14" width="28" customWidth="1"/>
    <col min="15" max="15" width="26.28515625" customWidth="1"/>
    <col min="16" max="16" width="24.42578125" customWidth="1"/>
    <col min="17" max="17" width="27" customWidth="1"/>
    <col min="18" max="18" width="24" customWidth="1"/>
    <col min="19" max="19" width="24.28515625" customWidth="1"/>
    <col min="20" max="20" width="19" customWidth="1"/>
  </cols>
  <sheetData>
    <row r="1" spans="1:20" s="4" customFormat="1" ht="21">
      <c r="A1" s="8" t="s">
        <v>10617</v>
      </c>
      <c r="B1" s="6" t="s">
        <v>10618</v>
      </c>
      <c r="C1" s="15" t="str">
        <f>UPPER('Raw Data'!C1)</f>
        <v>HEADER</v>
      </c>
      <c r="D1" s="6" t="str">
        <f>UPPER('Raw Data'!B1)</f>
        <v>RATING</v>
      </c>
      <c r="E1" s="19" t="str">
        <f>UPPER('Raw Data'!E1)</f>
        <v>DATE</v>
      </c>
      <c r="F1" s="6" t="str">
        <f>UPPER('Raw Data'!F1)</f>
        <v>PLACE</v>
      </c>
      <c r="G1" s="5" t="str">
        <f>UPPER('Raw Data'!G1)</f>
        <v>CONTENT</v>
      </c>
      <c r="H1" s="6" t="str">
        <f>UPPER('Raw Data'!H1)</f>
        <v>AIRCRAFT</v>
      </c>
      <c r="I1" s="6" t="str">
        <f>UPPER(SUBSTITUTE('Raw Data'!I1,"_"," "))</f>
        <v>TRAVELLER TYPE</v>
      </c>
      <c r="J1" s="6" t="str">
        <f>UPPER(SUBSTITUTE('Raw Data'!J1,"_"," "))</f>
        <v>SEAT TYPE</v>
      </c>
      <c r="K1" s="6" t="str">
        <f>UPPER(SUBSTITUTE('Raw Data'!K1,"_"," "))</f>
        <v>ROUTE</v>
      </c>
      <c r="L1" s="19" t="str">
        <f>UPPER(SUBSTITUTE('Raw Data'!L1,"_"," "))</f>
        <v>DATE FLOWN</v>
      </c>
      <c r="M1" s="6" t="str">
        <f>UPPER(SUBSTITUTE('Raw Data'!M1,"_"," "))</f>
        <v>SEAT COMFORT</v>
      </c>
      <c r="N1" s="6" t="str">
        <f>UPPER(SUBSTITUTE('Raw Data'!N1,"_"," "))</f>
        <v>CABIN STAFF SERVICE</v>
      </c>
      <c r="O1" s="6" t="str">
        <f>UPPER(SUBSTITUTE('Raw Data'!O1,"_"," "))</f>
        <v>FOOD BEVERAGES</v>
      </c>
      <c r="P1" s="6" t="str">
        <f>UPPER(SUBSTITUTE('Raw Data'!P1,"_"," "))</f>
        <v>GROUND SERVICE</v>
      </c>
      <c r="Q1" s="6" t="str">
        <f>UPPER(SUBSTITUTE('Raw Data'!Q1,"_"," "))</f>
        <v>VALUE FOR MONEY</v>
      </c>
      <c r="R1" s="6" t="str">
        <f>UPPER(SUBSTITUTE('Raw Data'!R1,"_"," "))</f>
        <v>RECOMMENDED</v>
      </c>
      <c r="S1" s="6" t="str">
        <f>UPPER(SUBSTITUTE('Raw Data'!S1,"_"," "))</f>
        <v>ENTERTAINMENT</v>
      </c>
      <c r="T1" s="7" t="str">
        <f>UPPER(SUBSTITUTE('Raw Data'!T1,"_"," "))</f>
        <v>TRIP VERIFIED</v>
      </c>
    </row>
    <row r="2" spans="1:20" ht="76.5">
      <c r="A2" s="9" t="str" cm="1">
        <f t="array" ref="A2">_xlfn.IFS(ISNUMBER(SEARCH("reviews",'Raw Data'!D2)),"Anonymous", TRUE,'Raw Data'!D2)</f>
        <v>Gary Storer</v>
      </c>
      <c r="B2" s="9" t="str" cm="1">
        <f t="array" ref="B2">_xlfn.IFS(ISNUMBER(SEARCH("Reviews",'Raw Data'!D2)),'Raw Data'!D2,TRUE,"1 Reviews")</f>
        <v>1 Reviews</v>
      </c>
      <c r="C2" s="16" t="str">
        <f>PROPER('Raw Data'!C2)</f>
        <v>Service Was Mediocre At Best</v>
      </c>
      <c r="D2" s="10">
        <f>'Raw Data'!B2</f>
        <v>2</v>
      </c>
      <c r="E2" s="20">
        <f>'Raw Data'!E2</f>
        <v>45202</v>
      </c>
      <c r="F2" s="10" t="str">
        <f>'Raw Data'!F2</f>
        <v>United Kingdom</v>
      </c>
      <c r="G2" s="11" t="str">
        <f>'Raw Data'!G2</f>
        <v>Just returned from Chicago, flew out 10 days ago on American Airlines absolutely superb in every way, had high expectations on return flight with BA.â€¨What a disappointment.â€¨The Airbus A380 may be nice from a pilots perspective but as a passenger it was awful.â€¨Very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v>
      </c>
      <c r="H2" s="10" t="str" cm="1">
        <f t="array" ref="H2">_xlfn.IFS('Raw Data'!H2=0, "Unknown", TRUE, 'Raw Data'!H2)</f>
        <v>A380</v>
      </c>
      <c r="I2" s="10" t="str" cm="1">
        <f t="array" ref="I2">_xlfn.IFS('Raw Data'!I2=0, "Unknown", TRUE, 'Raw Data'!I2)</f>
        <v>Couple Leisure</v>
      </c>
      <c r="J2" s="10" t="str" cm="1">
        <f t="array" ref="J2">_xlfn.IFS('Raw Data'!J2=0, "Unknown", TRUE, 'Raw Data'!J2)</f>
        <v>Economy Class</v>
      </c>
      <c r="K2" s="10" t="str" cm="1">
        <f t="array" ref="K2">_xlfn.IFS('Raw Data'!K2=0,"Unknown",TRUE,'Raw Data'!K2)</f>
        <v>Chicago to Manchester via Heathrow</v>
      </c>
      <c r="L2" s="20">
        <f>IF('Raw Data'!L2=DATE(1900,1,0), E2, 'Raw Data'!L2)</f>
        <v>45200</v>
      </c>
      <c r="M2" s="9">
        <f>IF('Raw Data'!M2=-1, 0,'Raw Data'!M2)</f>
        <v>2</v>
      </c>
      <c r="N2" s="10">
        <f>IF('Raw Data'!N2=-1, 0,'Raw Data'!N2)</f>
        <v>3</v>
      </c>
      <c r="O2" s="10">
        <f>IF('Raw Data'!O2=-1, 0,'Raw Data'!O2)</f>
        <v>1</v>
      </c>
      <c r="P2" s="10">
        <f>IF('Raw Data'!P2=-1, 0, 'Raw Data'!P2)</f>
        <v>2</v>
      </c>
      <c r="Q2" s="10">
        <f>IF('Raw Data'!Q2=-1, 0,'Raw Data'!Q2)</f>
        <v>2</v>
      </c>
      <c r="R2" s="10" t="str">
        <f>PROPER('Raw Data'!R2)</f>
        <v>No</v>
      </c>
      <c r="S2" s="10">
        <f>IF('Raw Data'!S2=-1,0,'Raw Data'!S2)</f>
        <v>0</v>
      </c>
      <c r="T2" s="10" t="str">
        <f>IF('Raw Data'!T2=0,"Not Verified",'Raw Data'!T2)</f>
        <v>Not Verified</v>
      </c>
    </row>
    <row r="3" spans="1:20" ht="115.5">
      <c r="A3" s="12" t="str" cm="1">
        <f t="array" ref="A3">_xlfn.IFS(ISNUMBER(SEARCH("reviews",'Raw Data'!D3)),"Anonymous", TRUE,'Raw Data'!D3)</f>
        <v>A Jensen</v>
      </c>
      <c r="B3" s="12" t="str" cm="1">
        <f t="array" ref="B3">_xlfn.IFS(ISNUMBER(SEARCH("Reviews",'Raw Data'!D3)),'Raw Data'!D3,TRUE,"1 Reviews")</f>
        <v>1 Reviews</v>
      </c>
      <c r="C3" s="17" t="str">
        <f>PROPER('Raw Data'!C3)</f>
        <v>Ba Standards Continue To Decline</v>
      </c>
      <c r="D3" s="13">
        <f>'Raw Data'!B3</f>
        <v>2</v>
      </c>
      <c r="E3" s="21">
        <f>'Raw Data'!E3</f>
        <v>45201</v>
      </c>
      <c r="F3" s="13" t="str">
        <f>'Raw Data'!F3</f>
        <v>United Kingdom</v>
      </c>
      <c r="G3" s="14" t="str">
        <f>'Raw Data'!G3</f>
        <v xml:space="preserve">  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BA are too tight with their budget. Onboard WiFi service is a joke and should be avoided. </v>
      </c>
      <c r="H3" s="13" t="str" cm="1">
        <f t="array" ref="H3">_xlfn.IFS('Raw Data'!H3=0, "Unknown", TRUE, 'Raw Data'!H3)</f>
        <v>A320</v>
      </c>
      <c r="I3" s="13" t="str" cm="1">
        <f t="array" ref="I3">_xlfn.IFS('Raw Data'!I3=0, "Unknown", TRUE, 'Raw Data'!I3)</f>
        <v>Business</v>
      </c>
      <c r="J3" s="13" t="str" cm="1">
        <f t="array" ref="J3">_xlfn.IFS('Raw Data'!J3=0, "Unknown", TRUE, 'Raw Data'!J3)</f>
        <v>Business Class</v>
      </c>
      <c r="K3" s="13" t="str" cm="1">
        <f t="array" ref="K3">_xlfn.IFS('Raw Data'!K3=0,"Unknown",TRUE,'Raw Data'!K3)</f>
        <v>London Heathrow to Munich</v>
      </c>
      <c r="L3" s="21">
        <f>IF('Raw Data'!L3=DATE(1900,1,0), E3, 'Raw Data'!L3)</f>
        <v>45170</v>
      </c>
      <c r="M3" s="12">
        <f>IF('Raw Data'!M3=-1, 0,'Raw Data'!M3)</f>
        <v>2</v>
      </c>
      <c r="N3" s="13">
        <f>IF('Raw Data'!N3=-1, 0,'Raw Data'!N3)</f>
        <v>1</v>
      </c>
      <c r="O3" s="13">
        <f>IF('Raw Data'!O3=-1, 0,'Raw Data'!O3)</f>
        <v>2</v>
      </c>
      <c r="P3" s="13">
        <f>IF('Raw Data'!P3=-1, 0, 'Raw Data'!P3)</f>
        <v>1</v>
      </c>
      <c r="Q3" s="13">
        <f>IF('Raw Data'!Q3=-1, 0,'Raw Data'!Q3)</f>
        <v>1</v>
      </c>
      <c r="R3" s="13" t="str">
        <f>PROPER('Raw Data'!R3)</f>
        <v>No</v>
      </c>
      <c r="S3" s="13">
        <f>IF('Raw Data'!S3=-1,0,'Raw Data'!S3)</f>
        <v>0</v>
      </c>
      <c r="T3" s="13" t="str">
        <f>IF('Raw Data'!T3=0,"Not Verified",'Raw Data'!T3)</f>
        <v>Verified</v>
      </c>
    </row>
    <row r="4" spans="1:20" ht="57.75">
      <c r="A4" s="12" t="str" cm="1">
        <f t="array" ref="A4">_xlfn.IFS(ISNUMBER(SEARCH("reviews",'Raw Data'!D4)),"Anonymous", TRUE,'Raw Data'!D4)</f>
        <v>John Rockett</v>
      </c>
      <c r="B4" s="12" t="str" cm="1">
        <f t="array" ref="B4">_xlfn.IFS(ISNUMBER(SEARCH("Reviews",'Raw Data'!D4)),'Raw Data'!D4,TRUE,"1 Reviews")</f>
        <v>1 Reviews</v>
      </c>
      <c r="C4" s="17" t="str">
        <f>PROPER('Raw Data'!C4)</f>
        <v xml:space="preserve">Won The Race To The Bottom </v>
      </c>
      <c r="D4" s="13">
        <f>'Raw Data'!B4</f>
        <v>2</v>
      </c>
      <c r="E4" s="21">
        <f>'Raw Data'!E4</f>
        <v>45201</v>
      </c>
      <c r="F4" s="13" t="str">
        <f>'Raw Data'!F4</f>
        <v>United Kingdom</v>
      </c>
      <c r="G4" s="14" t="str">
        <f>'Raw Data'!G4</f>
        <v xml:space="preserve">  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v>
      </c>
      <c r="H4" s="13" t="str" cm="1">
        <f t="array" ref="H4">_xlfn.IFS('Raw Data'!H4=0, "Unknown", TRUE, 'Raw Data'!H4)</f>
        <v>A320</v>
      </c>
      <c r="I4" s="13" t="str" cm="1">
        <f t="array" ref="I4">_xlfn.IFS('Raw Data'!I4=0, "Unknown", TRUE, 'Raw Data'!I4)</f>
        <v>Couple Leisure</v>
      </c>
      <c r="J4" s="13" t="str" cm="1">
        <f t="array" ref="J4">_xlfn.IFS('Raw Data'!J4=0, "Unknown", TRUE, 'Raw Data'!J4)</f>
        <v>Business Class</v>
      </c>
      <c r="K4" s="13" t="str" cm="1">
        <f t="array" ref="K4">_xlfn.IFS('Raw Data'!K4=0,"Unknown",TRUE,'Raw Data'!K4)</f>
        <v>Heathrow to Istanbul</v>
      </c>
      <c r="L4" s="21">
        <f>IF('Raw Data'!L4=DATE(1900,1,0), E4, 'Raw Data'!L4)</f>
        <v>45170</v>
      </c>
      <c r="M4" s="12">
        <f>IF('Raw Data'!M4=-1, 0,'Raw Data'!M4)</f>
        <v>2</v>
      </c>
      <c r="N4" s="13">
        <f>IF('Raw Data'!N4=-1, 0,'Raw Data'!N4)</f>
        <v>3</v>
      </c>
      <c r="O4" s="13">
        <f>IF('Raw Data'!O4=-1, 0,'Raw Data'!O4)</f>
        <v>2</v>
      </c>
      <c r="P4" s="13">
        <f>IF('Raw Data'!P4=-1, 0, 'Raw Data'!P4)</f>
        <v>1</v>
      </c>
      <c r="Q4" s="13">
        <f>IF('Raw Data'!Q4=-1, 0,'Raw Data'!Q4)</f>
        <v>1</v>
      </c>
      <c r="R4" s="13" t="str">
        <f>PROPER('Raw Data'!R4)</f>
        <v>No</v>
      </c>
      <c r="S4" s="13">
        <f>IF('Raw Data'!S4=-1,0,'Raw Data'!S4)</f>
        <v>0</v>
      </c>
      <c r="T4" s="13" t="str">
        <f>IF('Raw Data'!T4=0,"Not Verified",'Raw Data'!T4)</f>
        <v>Not Verified</v>
      </c>
    </row>
    <row r="5" spans="1:20" ht="96">
      <c r="A5" s="12" t="str" cm="1">
        <f t="array" ref="A5">_xlfn.IFS(ISNUMBER(SEARCH("reviews",'Raw Data'!D5)),"Anonymous", TRUE,'Raw Data'!D5)</f>
        <v>Tatiana Bobrovskaya</v>
      </c>
      <c r="B5" s="12" t="str" cm="1">
        <f t="array" ref="B5">_xlfn.IFS(ISNUMBER(SEARCH("Reviews",'Raw Data'!D5)),'Raw Data'!D5,TRUE,"1 Reviews")</f>
        <v>1 Reviews</v>
      </c>
      <c r="C5" s="17" t="str">
        <f>PROPER('Raw Data'!C5)</f>
        <v>Not A Reliable Airline</v>
      </c>
      <c r="D5" s="13">
        <f>'Raw Data'!B5</f>
        <v>3</v>
      </c>
      <c r="E5" s="21">
        <f>'Raw Data'!E5</f>
        <v>45201</v>
      </c>
      <c r="F5" s="13" t="str">
        <f>'Raw Data'!F5</f>
        <v>United Kingdom</v>
      </c>
      <c r="G5" s="14" t="str">
        <f>'Raw Data'!G5</f>
        <v xml:space="preserve">  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v>
      </c>
      <c r="H5" s="13" t="str" cm="1">
        <f t="array" ref="H5">_xlfn.IFS('Raw Data'!H5=0, "Unknown", TRUE, 'Raw Data'!H5)</f>
        <v>A320</v>
      </c>
      <c r="I5" s="13" t="str" cm="1">
        <f t="array" ref="I5">_xlfn.IFS('Raw Data'!I5=0, "Unknown", TRUE, 'Raw Data'!I5)</f>
        <v>Business</v>
      </c>
      <c r="J5" s="13" t="str" cm="1">
        <f t="array" ref="J5">_xlfn.IFS('Raw Data'!J5=0, "Unknown", TRUE, 'Raw Data'!J5)</f>
        <v>Economy Class</v>
      </c>
      <c r="K5" s="13" t="str" cm="1">
        <f t="array" ref="K5">_xlfn.IFS('Raw Data'!K5=0,"Unknown",TRUE,'Raw Data'!K5)</f>
        <v>London to Geneva</v>
      </c>
      <c r="L5" s="21">
        <f>IF('Raw Data'!L5=DATE(1900,1,0), E5, 'Raw Data'!L5)</f>
        <v>45200</v>
      </c>
      <c r="M5" s="12">
        <f>IF('Raw Data'!M5=-1, 0,'Raw Data'!M5)</f>
        <v>4</v>
      </c>
      <c r="N5" s="13">
        <f>IF('Raw Data'!N5=-1, 0,'Raw Data'!N5)</f>
        <v>4</v>
      </c>
      <c r="O5" s="13">
        <f>IF('Raw Data'!O5=-1, 0,'Raw Data'!O5)</f>
        <v>2</v>
      </c>
      <c r="P5" s="13">
        <f>IF('Raw Data'!P5=-1, 0, 'Raw Data'!P5)</f>
        <v>1</v>
      </c>
      <c r="Q5" s="13">
        <f>IF('Raw Data'!Q5=-1, 0,'Raw Data'!Q5)</f>
        <v>1</v>
      </c>
      <c r="R5" s="13" t="str">
        <f>PROPER('Raw Data'!R5)</f>
        <v>No</v>
      </c>
      <c r="S5" s="13">
        <f>IF('Raw Data'!S5=-1,0,'Raw Data'!S5)</f>
        <v>0</v>
      </c>
      <c r="T5" s="13" t="str">
        <f>IF('Raw Data'!T5=0,"Not Verified",'Raw Data'!T5)</f>
        <v>Verified</v>
      </c>
    </row>
    <row r="6" spans="1:20" ht="76.5">
      <c r="A6" s="12" t="str" cm="1">
        <f t="array" ref="A6">_xlfn.IFS(ISNUMBER(SEARCH("reviews",'Raw Data'!D6)),"Anonymous", TRUE,'Raw Data'!D6)</f>
        <v>A Dawson</v>
      </c>
      <c r="B6" s="12" t="str" cm="1">
        <f t="array" ref="B6">_xlfn.IFS(ISNUMBER(SEARCH("Reviews",'Raw Data'!D6)),'Raw Data'!D6,TRUE,"1 Reviews")</f>
        <v>1 Reviews</v>
      </c>
      <c r="C6" s="17" t="str">
        <f>PROPER('Raw Data'!C6)</f>
        <v>It Is A National Disgrace</v>
      </c>
      <c r="D6" s="13">
        <f>'Raw Data'!B6</f>
        <v>1</v>
      </c>
      <c r="E6" s="21">
        <f>'Raw Data'!E6</f>
        <v>45199</v>
      </c>
      <c r="F6" s="13" t="str">
        <f>'Raw Data'!F6</f>
        <v>United Kingdom</v>
      </c>
      <c r="G6" s="14" t="str">
        <f>'Raw Data'!G6</f>
        <v xml:space="preserve">  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v>
      </c>
      <c r="H6" s="13" t="str" cm="1">
        <f t="array" ref="H6">_xlfn.IFS('Raw Data'!H6=0, "Unknown", TRUE, 'Raw Data'!H6)</f>
        <v>Unknown</v>
      </c>
      <c r="I6" s="13" t="str" cm="1">
        <f t="array" ref="I6">_xlfn.IFS('Raw Data'!I6=0, "Unknown", TRUE, 'Raw Data'!I6)</f>
        <v>Couple Leisure</v>
      </c>
      <c r="J6" s="13" t="str" cm="1">
        <f t="array" ref="J6">_xlfn.IFS('Raw Data'!J6=0, "Unknown", TRUE, 'Raw Data'!J6)</f>
        <v>Business Class</v>
      </c>
      <c r="K6" s="13" t="str" cm="1">
        <f t="array" ref="K6">_xlfn.IFS('Raw Data'!K6=0,"Unknown",TRUE,'Raw Data'!K6)</f>
        <v>Athens to London</v>
      </c>
      <c r="L6" s="21">
        <f>IF('Raw Data'!L6=DATE(1900,1,0), E6, 'Raw Data'!L6)</f>
        <v>45170</v>
      </c>
      <c r="M6" s="12">
        <f>IF('Raw Data'!M6=-1, 0,'Raw Data'!M6)</f>
        <v>1</v>
      </c>
      <c r="N6" s="13">
        <f>IF('Raw Data'!N6=-1, 0,'Raw Data'!N6)</f>
        <v>1</v>
      </c>
      <c r="O6" s="13">
        <f>IF('Raw Data'!O6=-1, 0,'Raw Data'!O6)</f>
        <v>1</v>
      </c>
      <c r="P6" s="13">
        <f>IF('Raw Data'!P6=-1, 0, 'Raw Data'!P6)</f>
        <v>1</v>
      </c>
      <c r="Q6" s="13">
        <f>IF('Raw Data'!Q6=-1, 0,'Raw Data'!Q6)</f>
        <v>1</v>
      </c>
      <c r="R6" s="13" t="str">
        <f>PROPER('Raw Data'!R6)</f>
        <v>No</v>
      </c>
      <c r="S6" s="13">
        <f>IF('Raw Data'!S6=-1,0,'Raw Data'!S6)</f>
        <v>1</v>
      </c>
      <c r="T6" s="13" t="str">
        <f>IF('Raw Data'!T6=0,"Not Verified",'Raw Data'!T6)</f>
        <v>Verified</v>
      </c>
    </row>
    <row r="7" spans="1:20" ht="96">
      <c r="A7" s="12" t="str" cm="1">
        <f t="array" ref="A7">_xlfn.IFS(ISNUMBER(SEARCH("reviews",'Raw Data'!D7)),"Anonymous", TRUE,'Raw Data'!D7)</f>
        <v>Massimo Garavaglia</v>
      </c>
      <c r="B7" s="12" t="str" cm="1">
        <f t="array" ref="B7">_xlfn.IFS(ISNUMBER(SEARCH("Reviews",'Raw Data'!D7)),'Raw Data'!D7,TRUE,"1 Reviews")</f>
        <v>1 Reviews</v>
      </c>
      <c r="C7" s="17" t="str">
        <f>PROPER('Raw Data'!C7)</f>
        <v>The Worst Journey In My Life</v>
      </c>
      <c r="D7" s="13">
        <f>'Raw Data'!B7</f>
        <v>3</v>
      </c>
      <c r="E7" s="21">
        <f>'Raw Data'!E7</f>
        <v>45199</v>
      </c>
      <c r="F7" s="13" t="str">
        <f>'Raw Data'!F7</f>
        <v>Italy</v>
      </c>
      <c r="G7" s="14" t="str">
        <f>'Raw Data'!G7</f>
        <v xml:space="preserve">  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v>
      </c>
      <c r="H7" s="13" t="str" cm="1">
        <f t="array" ref="H7">_xlfn.IFS('Raw Data'!H7=0, "Unknown", TRUE, 'Raw Data'!H7)</f>
        <v>Unknown</v>
      </c>
      <c r="I7" s="13" t="str" cm="1">
        <f t="array" ref="I7">_xlfn.IFS('Raw Data'!I7=0, "Unknown", TRUE, 'Raw Data'!I7)</f>
        <v>Business</v>
      </c>
      <c r="J7" s="13" t="str" cm="1">
        <f t="array" ref="J7">_xlfn.IFS('Raw Data'!J7=0, "Unknown", TRUE, 'Raw Data'!J7)</f>
        <v>Economy Class</v>
      </c>
      <c r="K7" s="13" t="str" cm="1">
        <f t="array" ref="K7">_xlfn.IFS('Raw Data'!K7=0,"Unknown",TRUE,'Raw Data'!K7)</f>
        <v>Milan to San Jose via London</v>
      </c>
      <c r="L7" s="21">
        <f>IF('Raw Data'!L7=DATE(1900,1,0), E7, 'Raw Data'!L7)</f>
        <v>45170</v>
      </c>
      <c r="M7" s="12">
        <f>IF('Raw Data'!M7=-1, 0,'Raw Data'!M7)</f>
        <v>3</v>
      </c>
      <c r="N7" s="13">
        <f>IF('Raw Data'!N7=-1, 0,'Raw Data'!N7)</f>
        <v>3</v>
      </c>
      <c r="O7" s="13">
        <f>IF('Raw Data'!O7=-1, 0,'Raw Data'!O7)</f>
        <v>2</v>
      </c>
      <c r="P7" s="13">
        <f>IF('Raw Data'!P7=-1, 0, 'Raw Data'!P7)</f>
        <v>1</v>
      </c>
      <c r="Q7" s="13">
        <f>IF('Raw Data'!Q7=-1, 0,'Raw Data'!Q7)</f>
        <v>1</v>
      </c>
      <c r="R7" s="13" t="str">
        <f>PROPER('Raw Data'!R7)</f>
        <v>No</v>
      </c>
      <c r="S7" s="13">
        <f>IF('Raw Data'!S7=-1,0,'Raw Data'!S7)</f>
        <v>4</v>
      </c>
      <c r="T7" s="13" t="str">
        <f>IF('Raw Data'!T7=0,"Not Verified",'Raw Data'!T7)</f>
        <v>Verified</v>
      </c>
    </row>
    <row r="8" spans="1:20" ht="38.25">
      <c r="A8" s="12" t="str" cm="1">
        <f t="array" ref="A8">_xlfn.IFS(ISNUMBER(SEARCH("reviews",'Raw Data'!D8)),"Anonymous", TRUE,'Raw Data'!D8)</f>
        <v>Tom Slowbe</v>
      </c>
      <c r="B8" s="12" t="str" cm="1">
        <f t="array" ref="B8">_xlfn.IFS(ISNUMBER(SEARCH("Reviews",'Raw Data'!D8)),'Raw Data'!D8,TRUE,"1 Reviews")</f>
        <v>1 Reviews</v>
      </c>
      <c r="C8" s="17" t="str">
        <f>PROPER('Raw Data'!C8)</f>
        <v>Very Disappointed</v>
      </c>
      <c r="D8" s="13">
        <f>'Raw Data'!B8</f>
        <v>4</v>
      </c>
      <c r="E8" s="21">
        <f>'Raw Data'!E8</f>
        <v>45197</v>
      </c>
      <c r="F8" s="13" t="str">
        <f>'Raw Data'!F8</f>
        <v>United States</v>
      </c>
      <c r="G8" s="14" t="str">
        <f>'Raw Data'!G8</f>
        <v xml:space="preserve"> 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v>
      </c>
      <c r="H8" s="13" t="str" cm="1">
        <f t="array" ref="H8">_xlfn.IFS('Raw Data'!H8=0, "Unknown", TRUE, 'Raw Data'!H8)</f>
        <v>777-300 and A320</v>
      </c>
      <c r="I8" s="13" t="str" cm="1">
        <f t="array" ref="I8">_xlfn.IFS('Raw Data'!I8=0, "Unknown", TRUE, 'Raw Data'!I8)</f>
        <v>Couple Leisure</v>
      </c>
      <c r="J8" s="13" t="str" cm="1">
        <f t="array" ref="J8">_xlfn.IFS('Raw Data'!J8=0, "Unknown", TRUE, 'Raw Data'!J8)</f>
        <v>First Class</v>
      </c>
      <c r="K8" s="13" t="str" cm="1">
        <f t="array" ref="K8">_xlfn.IFS('Raw Data'!K8=0,"Unknown",TRUE,'Raw Data'!K8)</f>
        <v>Dallas to Dubrovnik via Heathrow</v>
      </c>
      <c r="L8" s="21">
        <f>IF('Raw Data'!L8=DATE(1900,1,0), E8, 'Raw Data'!L8)</f>
        <v>45170</v>
      </c>
      <c r="M8" s="12">
        <f>IF('Raw Data'!M8=-1, 0,'Raw Data'!M8)</f>
        <v>1</v>
      </c>
      <c r="N8" s="13">
        <f>IF('Raw Data'!N8=-1, 0,'Raw Data'!N8)</f>
        <v>4</v>
      </c>
      <c r="O8" s="13">
        <f>IF('Raw Data'!O8=-1, 0,'Raw Data'!O8)</f>
        <v>4</v>
      </c>
      <c r="P8" s="13">
        <f>IF('Raw Data'!P8=-1, 0, 'Raw Data'!P8)</f>
        <v>3</v>
      </c>
      <c r="Q8" s="13">
        <f>IF('Raw Data'!Q8=-1, 0,'Raw Data'!Q8)</f>
        <v>2</v>
      </c>
      <c r="R8" s="13" t="str">
        <f>PROPER('Raw Data'!R8)</f>
        <v>No</v>
      </c>
      <c r="S8" s="13">
        <f>IF('Raw Data'!S8=-1,0,'Raw Data'!S8)</f>
        <v>3</v>
      </c>
      <c r="T8" s="13" t="str">
        <f>IF('Raw Data'!T8=0,"Not Verified",'Raw Data'!T8)</f>
        <v>Verified</v>
      </c>
    </row>
    <row r="9" spans="1:20" ht="115.5">
      <c r="A9" s="12" t="str" cm="1">
        <f t="array" ref="A9">_xlfn.IFS(ISNUMBER(SEARCH("reviews",'Raw Data'!D9)),"Anonymous", TRUE,'Raw Data'!D9)</f>
        <v>E Anderson</v>
      </c>
      <c r="B9" s="12" t="str" cm="1">
        <f t="array" ref="B9">_xlfn.IFS(ISNUMBER(SEARCH("Reviews",'Raw Data'!D9)),'Raw Data'!D9,TRUE,"1 Reviews")</f>
        <v>1 Reviews</v>
      </c>
      <c r="C9" s="17" t="str">
        <f>PROPER('Raw Data'!C9)</f>
        <v>The Service Was Shockingly Bad</v>
      </c>
      <c r="D9" s="13">
        <f>'Raw Data'!B9</f>
        <v>1</v>
      </c>
      <c r="E9" s="21">
        <f>'Raw Data'!E9</f>
        <v>45197</v>
      </c>
      <c r="F9" s="13" t="str">
        <f>'Raw Data'!F9</f>
        <v>United Kingdom</v>
      </c>
      <c r="G9" s="14" t="str">
        <f>'Raw Data'!G9</f>
        <v xml:space="preserve"> 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couldnâ€™t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v>
      </c>
      <c r="H9" s="13" t="str" cm="1">
        <f t="array" ref="H9">_xlfn.IFS('Raw Data'!H9=0, "Unknown", TRUE, 'Raw Data'!H9)</f>
        <v>A321</v>
      </c>
      <c r="I9" s="13" t="str" cm="1">
        <f t="array" ref="I9">_xlfn.IFS('Raw Data'!I9=0, "Unknown", TRUE, 'Raw Data'!I9)</f>
        <v>Business</v>
      </c>
      <c r="J9" s="13" t="str" cm="1">
        <f t="array" ref="J9">_xlfn.IFS('Raw Data'!J9=0, "Unknown", TRUE, 'Raw Data'!J9)</f>
        <v>Business Class</v>
      </c>
      <c r="K9" s="13" t="str" cm="1">
        <f t="array" ref="K9">_xlfn.IFS('Raw Data'!K9=0,"Unknown",TRUE,'Raw Data'!K9)</f>
        <v>London to Seville</v>
      </c>
      <c r="L9" s="21">
        <f>IF('Raw Data'!L9=DATE(1900,1,0), E9, 'Raw Data'!L9)</f>
        <v>45170</v>
      </c>
      <c r="M9" s="12">
        <f>IF('Raw Data'!M9=-1, 0,'Raw Data'!M9)</f>
        <v>2</v>
      </c>
      <c r="N9" s="13">
        <f>IF('Raw Data'!N9=-1, 0,'Raw Data'!N9)</f>
        <v>1</v>
      </c>
      <c r="O9" s="13">
        <f>IF('Raw Data'!O9=-1, 0,'Raw Data'!O9)</f>
        <v>1</v>
      </c>
      <c r="P9" s="13">
        <f>IF('Raw Data'!P9=-1, 0, 'Raw Data'!P9)</f>
        <v>1</v>
      </c>
      <c r="Q9" s="13">
        <f>IF('Raw Data'!Q9=-1, 0,'Raw Data'!Q9)</f>
        <v>1</v>
      </c>
      <c r="R9" s="13" t="str">
        <f>PROPER('Raw Data'!R9)</f>
        <v>No</v>
      </c>
      <c r="S9" s="13">
        <f>IF('Raw Data'!S9=-1,0,'Raw Data'!S9)</f>
        <v>0</v>
      </c>
      <c r="T9" s="13" t="str">
        <f>IF('Raw Data'!T9=0,"Not Verified",'Raw Data'!T9)</f>
        <v>Verified</v>
      </c>
    </row>
    <row r="10" spans="1:20" ht="96">
      <c r="A10" s="12" t="str" cm="1">
        <f t="array" ref="A10">_xlfn.IFS(ISNUMBER(SEARCH("reviews",'Raw Data'!D10)),"Anonymous", TRUE,'Raw Data'!D10)</f>
        <v>Anonymous</v>
      </c>
      <c r="B10" s="12" t="str" cm="1">
        <f t="array" ref="B10">_xlfn.IFS(ISNUMBER(SEARCH("Reviews",'Raw Data'!D10)),'Raw Data'!D10,TRUE,"1 Reviews")</f>
        <v>1 reviews</v>
      </c>
      <c r="C10" s="17" t="str">
        <f>PROPER('Raw Data'!C10)</f>
        <v>Never Again Will I Fly Ba</v>
      </c>
      <c r="D10" s="13">
        <f>'Raw Data'!B10</f>
        <v>1</v>
      </c>
      <c r="E10" s="21">
        <f>'Raw Data'!E10</f>
        <v>45196</v>
      </c>
      <c r="F10" s="13" t="str">
        <f>'Raw Data'!F10</f>
        <v>United Kingdom</v>
      </c>
      <c r="G10" s="14" t="str">
        <f>'Raw Data'!G10</f>
        <v xml:space="preserve">  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Â£10 meal voucher as compensation for this enormous downgrade on a 14 hour flight. Never again will I fly BA. I would rather fly indirect with better airlines than use this disgrace of an airline again.</v>
      </c>
      <c r="H10" s="13" t="str" cm="1">
        <f t="array" ref="H10">_xlfn.IFS('Raw Data'!H10=0, "Unknown", TRUE, 'Raw Data'!H10)</f>
        <v>Unknown</v>
      </c>
      <c r="I10" s="13" t="str" cm="1">
        <f t="array" ref="I10">_xlfn.IFS('Raw Data'!I10=0, "Unknown", TRUE, 'Raw Data'!I10)</f>
        <v>Couple Leisure</v>
      </c>
      <c r="J10" s="13" t="str" cm="1">
        <f t="array" ref="J10">_xlfn.IFS('Raw Data'!J10=0, "Unknown", TRUE, 'Raw Data'!J10)</f>
        <v>Economy Class</v>
      </c>
      <c r="K10" s="13" t="str" cm="1">
        <f t="array" ref="K10">_xlfn.IFS('Raw Data'!K10=0,"Unknown",TRUE,'Raw Data'!K10)</f>
        <v>London Heathrow to Tokyo</v>
      </c>
      <c r="L10" s="21">
        <f>IF('Raw Data'!L10=DATE(1900,1,0), E10, 'Raw Data'!L10)</f>
        <v>45170</v>
      </c>
      <c r="M10" s="12">
        <f>IF('Raw Data'!M10=-1, 0,'Raw Data'!M10)</f>
        <v>1</v>
      </c>
      <c r="N10" s="13">
        <f>IF('Raw Data'!N10=-1, 0,'Raw Data'!N10)</f>
        <v>1</v>
      </c>
      <c r="O10" s="13">
        <f>IF('Raw Data'!O10=-1, 0,'Raw Data'!O10)</f>
        <v>1</v>
      </c>
      <c r="P10" s="13">
        <f>IF('Raw Data'!P10=-1, 0, 'Raw Data'!P10)</f>
        <v>2</v>
      </c>
      <c r="Q10" s="13">
        <f>IF('Raw Data'!Q10=-1, 0,'Raw Data'!Q10)</f>
        <v>1</v>
      </c>
      <c r="R10" s="13" t="str">
        <f>PROPER('Raw Data'!R10)</f>
        <v>No</v>
      </c>
      <c r="S10" s="13">
        <f>IF('Raw Data'!S10=-1,0,'Raw Data'!S10)</f>
        <v>3</v>
      </c>
      <c r="T10" s="13" t="str">
        <f>IF('Raw Data'!T10=0,"Not Verified",'Raw Data'!T10)</f>
        <v>Verified</v>
      </c>
    </row>
    <row r="11" spans="1:20" ht="153.75">
      <c r="A11" s="12" t="str" cm="1">
        <f t="array" ref="A11">_xlfn.IFS(ISNUMBER(SEARCH("reviews",'Raw Data'!D11)),"Anonymous", TRUE,'Raw Data'!D11)</f>
        <v>P Cooper</v>
      </c>
      <c r="B11" s="12" t="str" cm="1">
        <f t="array" ref="B11">_xlfn.IFS(ISNUMBER(SEARCH("Reviews",'Raw Data'!D11)),'Raw Data'!D11,TRUE,"1 Reviews")</f>
        <v>1 Reviews</v>
      </c>
      <c r="C11" s="17" t="str">
        <f>PROPER('Raw Data'!C11)</f>
        <v xml:space="preserve">Never Fly This Awful Airline Again </v>
      </c>
      <c r="D11" s="13">
        <f>'Raw Data'!B11</f>
        <v>1</v>
      </c>
      <c r="E11" s="21">
        <f>'Raw Data'!E11</f>
        <v>45192</v>
      </c>
      <c r="F11" s="13" t="str">
        <f>'Raw Data'!F11</f>
        <v>United States</v>
      </c>
      <c r="G11" s="14" t="str">
        <f>'Raw Data'!G11</f>
        <v xml:space="preserve"> 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v>
      </c>
      <c r="H11" s="13" t="str" cm="1">
        <f t="array" ref="H11">_xlfn.IFS('Raw Data'!H11=0, "Unknown", TRUE, 'Raw Data'!H11)</f>
        <v>Unknown</v>
      </c>
      <c r="I11" s="13" t="str" cm="1">
        <f t="array" ref="I11">_xlfn.IFS('Raw Data'!I11=0, "Unknown", TRUE, 'Raw Data'!I11)</f>
        <v>Solo Leisure</v>
      </c>
      <c r="J11" s="13" t="str" cm="1">
        <f t="array" ref="J11">_xlfn.IFS('Raw Data'!J11=0, "Unknown", TRUE, 'Raw Data'!J11)</f>
        <v>Business Class</v>
      </c>
      <c r="K11" s="13" t="str" cm="1">
        <f t="array" ref="K11">_xlfn.IFS('Raw Data'!K11=0,"Unknown",TRUE,'Raw Data'!K11)</f>
        <v>Miami to Dublin via London Heathrow</v>
      </c>
      <c r="L11" s="21">
        <f>IF('Raw Data'!L11=DATE(1900,1,0), E11, 'Raw Data'!L11)</f>
        <v>45139</v>
      </c>
      <c r="M11" s="12">
        <f>IF('Raw Data'!M11=-1, 0,'Raw Data'!M11)</f>
        <v>1</v>
      </c>
      <c r="N11" s="13">
        <f>IF('Raw Data'!N11=-1, 0,'Raw Data'!N11)</f>
        <v>3</v>
      </c>
      <c r="O11" s="13">
        <f>IF('Raw Data'!O11=-1, 0,'Raw Data'!O11)</f>
        <v>2</v>
      </c>
      <c r="P11" s="13">
        <f>IF('Raw Data'!P11=-1, 0, 'Raw Data'!P11)</f>
        <v>1</v>
      </c>
      <c r="Q11" s="13">
        <f>IF('Raw Data'!Q11=-1, 0,'Raw Data'!Q11)</f>
        <v>1</v>
      </c>
      <c r="R11" s="13" t="str">
        <f>PROPER('Raw Data'!R11)</f>
        <v>No</v>
      </c>
      <c r="S11" s="13">
        <f>IF('Raw Data'!S11=-1,0,'Raw Data'!S11)</f>
        <v>1</v>
      </c>
      <c r="T11" s="13" t="str">
        <f>IF('Raw Data'!T11=0,"Not Verified",'Raw Data'!T11)</f>
        <v>Verified</v>
      </c>
    </row>
    <row r="12" spans="1:20" ht="134.25">
      <c r="A12" s="12" t="str" cm="1">
        <f t="array" ref="A12">_xlfn.IFS(ISNUMBER(SEARCH("reviews",'Raw Data'!D12)),"Anonymous", TRUE,'Raw Data'!D12)</f>
        <v>Bruce Friedman</v>
      </c>
      <c r="B12" s="12" t="str" cm="1">
        <f t="array" ref="B12">_xlfn.IFS(ISNUMBER(SEARCH("Reviews",'Raw Data'!D12)),'Raw Data'!D12,TRUE,"1 Reviews")</f>
        <v>1 Reviews</v>
      </c>
      <c r="C12" s="17" t="str">
        <f>PROPER('Raw Data'!C12)</f>
        <v>Iâ€™Ll Never Fly With Them Again</v>
      </c>
      <c r="D12" s="13">
        <f>'Raw Data'!B12</f>
        <v>1</v>
      </c>
      <c r="E12" s="21">
        <f>'Raw Data'!E12</f>
        <v>45191</v>
      </c>
      <c r="F12" s="13" t="str">
        <f>'Raw Data'!F12</f>
        <v>United States</v>
      </c>
      <c r="G12" s="14" t="str">
        <f>'Raw Data'!G12</f>
        <v xml:space="preserve">  We started our day with BA in Prague. The flight actually left on time! I came to find out thatâ€™s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werenâ€™t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Iâ€™ve never experienced that before. Not even a cup holder for my bottle of water. The seat controls didnâ€™t work well. You had to keep pushing the buttons to get them to do anything. The power outlet didnâ€™t work. There was no internet the entire flight. The overhead luggage bin was too heavy. I almost got a hernia having to close it. This is a horrible airline. Iâ€™ll never fly with them again. If I could give zero stars I would.</v>
      </c>
      <c r="H12" s="13" t="str" cm="1">
        <f t="array" ref="H12">_xlfn.IFS('Raw Data'!H12=0, "Unknown", TRUE, 'Raw Data'!H12)</f>
        <v>Unknown</v>
      </c>
      <c r="I12" s="13" t="str" cm="1">
        <f t="array" ref="I12">_xlfn.IFS('Raw Data'!I12=0, "Unknown", TRUE, 'Raw Data'!I12)</f>
        <v>Business</v>
      </c>
      <c r="J12" s="13" t="str" cm="1">
        <f t="array" ref="J12">_xlfn.IFS('Raw Data'!J12=0, "Unknown", TRUE, 'Raw Data'!J12)</f>
        <v>Business Class</v>
      </c>
      <c r="K12" s="13" t="str" cm="1">
        <f t="array" ref="K12">_xlfn.IFS('Raw Data'!K12=0,"Unknown",TRUE,'Raw Data'!K12)</f>
        <v>Prague to San Francisco via London</v>
      </c>
      <c r="L12" s="21">
        <f>IF('Raw Data'!L12=DATE(1900,1,0), E12, 'Raw Data'!L12)</f>
        <v>45170</v>
      </c>
      <c r="M12" s="12">
        <f>IF('Raw Data'!M12=-1, 0,'Raw Data'!M12)</f>
        <v>1</v>
      </c>
      <c r="N12" s="13">
        <f>IF('Raw Data'!N12=-1, 0,'Raw Data'!N12)</f>
        <v>3</v>
      </c>
      <c r="O12" s="13">
        <f>IF('Raw Data'!O12=-1, 0,'Raw Data'!O12)</f>
        <v>3</v>
      </c>
      <c r="P12" s="13">
        <f>IF('Raw Data'!P12=-1, 0, 'Raw Data'!P12)</f>
        <v>1</v>
      </c>
      <c r="Q12" s="13">
        <f>IF('Raw Data'!Q12=-1, 0,'Raw Data'!Q12)</f>
        <v>1</v>
      </c>
      <c r="R12" s="13" t="str">
        <f>PROPER('Raw Data'!R12)</f>
        <v>No</v>
      </c>
      <c r="S12" s="13">
        <f>IF('Raw Data'!S12=-1,0,'Raw Data'!S12)</f>
        <v>0</v>
      </c>
      <c r="T12" s="13" t="str">
        <f>IF('Raw Data'!T12=0,"Not Verified",'Raw Data'!T12)</f>
        <v>Verified</v>
      </c>
    </row>
    <row r="13" spans="1:20" ht="96">
      <c r="A13" s="12" t="str" cm="1">
        <f t="array" ref="A13">_xlfn.IFS(ISNUMBER(SEARCH("reviews",'Raw Data'!D13)),"Anonymous", TRUE,'Raw Data'!D13)</f>
        <v>R Barton</v>
      </c>
      <c r="B13" s="12" t="str" cm="1">
        <f t="array" ref="B13">_xlfn.IFS(ISNUMBER(SEARCH("Reviews",'Raw Data'!D13)),'Raw Data'!D13,TRUE,"1 Reviews")</f>
        <v>1 Reviews</v>
      </c>
      <c r="C13" s="17" t="str">
        <f>PROPER('Raw Data'!C13)</f>
        <v>The Worst Of The Worst</v>
      </c>
      <c r="D13" s="13">
        <f>'Raw Data'!B13</f>
        <v>1</v>
      </c>
      <c r="E13" s="21">
        <f>'Raw Data'!E13</f>
        <v>45191</v>
      </c>
      <c r="F13" s="13" t="str">
        <f>'Raw Data'!F13</f>
        <v>United Kingdom</v>
      </c>
      <c r="G13" s="14" t="str">
        <f>'Raw Data'!G13</f>
        <v xml:space="preserve">  I fly British Airways weekly not because I want to but because they own the route thereâ€™s no other option therefore they frankly donâ€™t have to care about the customer. The flights are always delayed and itâ€™s always someone elseâ€™s fault be it weather delays to incoming aircraft or flight traffic control issues Iâ€™ve heard it all and for the life of me cannot understand why they are allowed to operate. Iâ€™ve been around the world and traveled with all of the worldâ€™s airlines but British Airways are really the worst of the worst. Itâ€™s such a shame to have watched what used to be a good company fall down a cliff. My advice is if you have an option to fly with anyone else then exercise the option but if youâ€™re flying with different connections and you have a tight schedule do not expect BA to get you to your destination in time.</v>
      </c>
      <c r="H13" s="13" t="str" cm="1">
        <f t="array" ref="H13">_xlfn.IFS('Raw Data'!H13=0, "Unknown", TRUE, 'Raw Data'!H13)</f>
        <v>Unknown</v>
      </c>
      <c r="I13" s="13" t="str" cm="1">
        <f t="array" ref="I13">_xlfn.IFS('Raw Data'!I13=0, "Unknown", TRUE, 'Raw Data'!I13)</f>
        <v>Business</v>
      </c>
      <c r="J13" s="13" t="str" cm="1">
        <f t="array" ref="J13">_xlfn.IFS('Raw Data'!J13=0, "Unknown", TRUE, 'Raw Data'!J13)</f>
        <v>Economy Class</v>
      </c>
      <c r="K13" s="13" t="str" cm="1">
        <f t="array" ref="K13">_xlfn.IFS('Raw Data'!K13=0,"Unknown",TRUE,'Raw Data'!K13)</f>
        <v>London to Glasgow</v>
      </c>
      <c r="L13" s="21">
        <f>IF('Raw Data'!L13=DATE(1900,1,0), E13, 'Raw Data'!L13)</f>
        <v>45170</v>
      </c>
      <c r="M13" s="12">
        <f>IF('Raw Data'!M13=-1, 0,'Raw Data'!M13)</f>
        <v>1</v>
      </c>
      <c r="N13" s="13">
        <f>IF('Raw Data'!N13=-1, 0,'Raw Data'!N13)</f>
        <v>1</v>
      </c>
      <c r="O13" s="13">
        <f>IF('Raw Data'!O13=-1, 0,'Raw Data'!O13)</f>
        <v>1</v>
      </c>
      <c r="P13" s="13">
        <f>IF('Raw Data'!P13=-1, 0, 'Raw Data'!P13)</f>
        <v>1</v>
      </c>
      <c r="Q13" s="13">
        <f>IF('Raw Data'!Q13=-1, 0,'Raw Data'!Q13)</f>
        <v>1</v>
      </c>
      <c r="R13" s="13" t="str">
        <f>PROPER('Raw Data'!R13)</f>
        <v>No</v>
      </c>
      <c r="S13" s="13">
        <f>IF('Raw Data'!S13=-1,0,'Raw Data'!S13)</f>
        <v>1</v>
      </c>
      <c r="T13" s="13" t="str">
        <f>IF('Raw Data'!T13=0,"Not Verified",'Raw Data'!T13)</f>
        <v>Verified</v>
      </c>
    </row>
    <row r="14" spans="1:20" ht="172.5">
      <c r="A14" s="12" t="str" cm="1">
        <f t="array" ref="A14">_xlfn.IFS(ISNUMBER(SEARCH("reviews",'Raw Data'!D14)),"Anonymous", TRUE,'Raw Data'!D14)</f>
        <v>Terri Galli</v>
      </c>
      <c r="B14" s="12" t="str" cm="1">
        <f t="array" ref="B14">_xlfn.IFS(ISNUMBER(SEARCH("Reviews",'Raw Data'!D14)),'Raw Data'!D14,TRUE,"1 Reviews")</f>
        <v>1 Reviews</v>
      </c>
      <c r="C14" s="17" t="str">
        <f>PROPER('Raw Data'!C14)</f>
        <v xml:space="preserve">Everyone Refused To Help Us </v>
      </c>
      <c r="D14" s="13">
        <f>'Raw Data'!B14</f>
        <v>1</v>
      </c>
      <c r="E14" s="21">
        <f>'Raw Data'!E14</f>
        <v>45189</v>
      </c>
      <c r="F14" s="13" t="str">
        <f>'Raw Data'!F14</f>
        <v>France</v>
      </c>
      <c r="G14" s="14" t="str">
        <f>'Raw Data'!G14</f>
        <v xml:space="preserve">  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v>
      </c>
      <c r="H14" s="13" t="str" cm="1">
        <f t="array" ref="H14">_xlfn.IFS('Raw Data'!H14=0, "Unknown", TRUE, 'Raw Data'!H14)</f>
        <v>Unknown</v>
      </c>
      <c r="I14" s="13" t="str" cm="1">
        <f t="array" ref="I14">_xlfn.IFS('Raw Data'!I14=0, "Unknown", TRUE, 'Raw Data'!I14)</f>
        <v>Family Leisure</v>
      </c>
      <c r="J14" s="13" t="str" cm="1">
        <f t="array" ref="J14">_xlfn.IFS('Raw Data'!J14=0, "Unknown", TRUE, 'Raw Data'!J14)</f>
        <v>Economy Class</v>
      </c>
      <c r="K14" s="13" t="str" cm="1">
        <f t="array" ref="K14">_xlfn.IFS('Raw Data'!K14=0,"Unknown",TRUE,'Raw Data'!K14)</f>
        <v xml:space="preserve">San Diego to Marseille via London </v>
      </c>
      <c r="L14" s="21">
        <f>IF('Raw Data'!L14=DATE(1900,1,0), E14, 'Raw Data'!L14)</f>
        <v>45139</v>
      </c>
      <c r="M14" s="12">
        <f>IF('Raw Data'!M14=-1, 0,'Raw Data'!M14)</f>
        <v>3</v>
      </c>
      <c r="N14" s="13">
        <f>IF('Raw Data'!N14=-1, 0,'Raw Data'!N14)</f>
        <v>2</v>
      </c>
      <c r="O14" s="13">
        <f>IF('Raw Data'!O14=-1, 0,'Raw Data'!O14)</f>
        <v>3</v>
      </c>
      <c r="P14" s="13">
        <f>IF('Raw Data'!P14=-1, 0, 'Raw Data'!P14)</f>
        <v>1</v>
      </c>
      <c r="Q14" s="13">
        <f>IF('Raw Data'!Q14=-1, 0,'Raw Data'!Q14)</f>
        <v>3</v>
      </c>
      <c r="R14" s="13" t="str">
        <f>PROPER('Raw Data'!R14)</f>
        <v>No</v>
      </c>
      <c r="S14" s="13">
        <f>IF('Raw Data'!S14=-1,0,'Raw Data'!S14)</f>
        <v>3</v>
      </c>
      <c r="T14" s="13" t="str">
        <f>IF('Raw Data'!T14=0,"Not Verified",'Raw Data'!T14)</f>
        <v>Not Verified</v>
      </c>
    </row>
    <row r="15" spans="1:20" ht="76.5">
      <c r="A15" s="12" t="str" cm="1">
        <f t="array" ref="A15">_xlfn.IFS(ISNUMBER(SEARCH("reviews",'Raw Data'!D15)),"Anonymous", TRUE,'Raw Data'!D15)</f>
        <v>Selcuk Benter</v>
      </c>
      <c r="B15" s="12" t="str" cm="1">
        <f t="array" ref="B15">_xlfn.IFS(ISNUMBER(SEARCH("Reviews",'Raw Data'!D15)),'Raw Data'!D15,TRUE,"1 Reviews")</f>
        <v>1 Reviews</v>
      </c>
      <c r="C15" s="17" t="str">
        <f>PROPER('Raw Data'!C15)</f>
        <v>Not A Single Feedback From British Airways</v>
      </c>
      <c r="D15" s="13">
        <f>'Raw Data'!B15</f>
        <v>1</v>
      </c>
      <c r="E15" s="21">
        <f>'Raw Data'!E15</f>
        <v>45189</v>
      </c>
      <c r="F15" s="13" t="str">
        <f>'Raw Data'!F15</f>
        <v>Germany</v>
      </c>
      <c r="G15" s="14" t="str">
        <f>'Raw Data'!G15</f>
        <v xml:space="preserve">  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v>
      </c>
      <c r="H15" s="13" t="str" cm="1">
        <f t="array" ref="H15">_xlfn.IFS('Raw Data'!H15=0, "Unknown", TRUE, 'Raw Data'!H15)</f>
        <v>A350</v>
      </c>
      <c r="I15" s="13" t="str" cm="1">
        <f t="array" ref="I15">_xlfn.IFS('Raw Data'!I15=0, "Unknown", TRUE, 'Raw Data'!I15)</f>
        <v>Business</v>
      </c>
      <c r="J15" s="13" t="str" cm="1">
        <f t="array" ref="J15">_xlfn.IFS('Raw Data'!J15=0, "Unknown", TRUE, 'Raw Data'!J15)</f>
        <v>Premium Economy</v>
      </c>
      <c r="K15" s="13" t="str" cm="1">
        <f t="array" ref="K15">_xlfn.IFS('Raw Data'!K15=0,"Unknown",TRUE,'Raw Data'!K15)</f>
        <v>Hamburg to Las Vegas via London</v>
      </c>
      <c r="L15" s="21">
        <f>IF('Raw Data'!L15=DATE(1900,1,0), E15, 'Raw Data'!L15)</f>
        <v>45139</v>
      </c>
      <c r="M15" s="12">
        <f>IF('Raw Data'!M15=-1, 0,'Raw Data'!M15)</f>
        <v>2</v>
      </c>
      <c r="N15" s="13">
        <f>IF('Raw Data'!N15=-1, 0,'Raw Data'!N15)</f>
        <v>2</v>
      </c>
      <c r="O15" s="13">
        <f>IF('Raw Data'!O15=-1, 0,'Raw Data'!O15)</f>
        <v>2</v>
      </c>
      <c r="P15" s="13">
        <f>IF('Raw Data'!P15=-1, 0, 'Raw Data'!P15)</f>
        <v>1</v>
      </c>
      <c r="Q15" s="13">
        <f>IF('Raw Data'!Q15=-1, 0,'Raw Data'!Q15)</f>
        <v>1</v>
      </c>
      <c r="R15" s="13" t="str">
        <f>PROPER('Raw Data'!R15)</f>
        <v>No</v>
      </c>
      <c r="S15" s="13">
        <f>IF('Raw Data'!S15=-1,0,'Raw Data'!S15)</f>
        <v>3</v>
      </c>
      <c r="T15" s="13" t="str">
        <f>IF('Raw Data'!T15=0,"Not Verified",'Raw Data'!T15)</f>
        <v>Not Verified</v>
      </c>
    </row>
    <row r="16" spans="1:20" ht="38.25">
      <c r="A16" s="12" t="str" cm="1">
        <f t="array" ref="A16">_xlfn.IFS(ISNUMBER(SEARCH("reviews",'Raw Data'!D16)),"Anonymous", TRUE,'Raw Data'!D16)</f>
        <v>Marianne Roehricht</v>
      </c>
      <c r="B16" s="12" t="str" cm="1">
        <f t="array" ref="B16">_xlfn.IFS(ISNUMBER(SEARCH("Reviews",'Raw Data'!D16)),'Raw Data'!D16,TRUE,"1 Reviews")</f>
        <v>1 Reviews</v>
      </c>
      <c r="C16" s="17" t="str">
        <f>PROPER('Raw Data'!C16)</f>
        <v>Never Fly British Airways Again</v>
      </c>
      <c r="D16" s="13">
        <f>'Raw Data'!B16</f>
        <v>1</v>
      </c>
      <c r="E16" s="21">
        <f>'Raw Data'!E16</f>
        <v>45188</v>
      </c>
      <c r="F16" s="13" t="str">
        <f>'Raw Data'!F16</f>
        <v>Switzerland</v>
      </c>
      <c r="G16" s="14" t="str">
        <f>'Raw Data'!G16</f>
        <v xml:space="preserve">  We will never fly British Airways again. Our flight on July 15 2023 from LHR to LAX was cancelled 20 hours before departure without any explanation. Since 8 weeks we are now waiting for the refund and BA does not pay us the cost caused by the cancellation. Very disappointing.</v>
      </c>
      <c r="H16" s="13" t="str" cm="1">
        <f t="array" ref="H16">_xlfn.IFS('Raw Data'!H16=0, "Unknown", TRUE, 'Raw Data'!H16)</f>
        <v>Unknown</v>
      </c>
      <c r="I16" s="13" t="str" cm="1">
        <f t="array" ref="I16">_xlfn.IFS('Raw Data'!I16=0, "Unknown", TRUE, 'Raw Data'!I16)</f>
        <v>Family Leisure</v>
      </c>
      <c r="J16" s="13" t="str" cm="1">
        <f t="array" ref="J16">_xlfn.IFS('Raw Data'!J16=0, "Unknown", TRUE, 'Raw Data'!J16)</f>
        <v>Economy Class</v>
      </c>
      <c r="K16" s="13" t="str" cm="1">
        <f t="array" ref="K16">_xlfn.IFS('Raw Data'!K16=0,"Unknown",TRUE,'Raw Data'!K16)</f>
        <v>London to Los Angeles</v>
      </c>
      <c r="L16" s="21">
        <f>IF('Raw Data'!L16=DATE(1900,1,0), E16, 'Raw Data'!L16)</f>
        <v>45108</v>
      </c>
      <c r="M16" s="12">
        <f>IF('Raw Data'!M16=-1, 0,'Raw Data'!M16)</f>
        <v>0</v>
      </c>
      <c r="N16" s="13">
        <f>IF('Raw Data'!N16=-1, 0,'Raw Data'!N16)</f>
        <v>0</v>
      </c>
      <c r="O16" s="13">
        <f>IF('Raw Data'!O16=-1, 0,'Raw Data'!O16)</f>
        <v>0</v>
      </c>
      <c r="P16" s="13">
        <f>IF('Raw Data'!P16=-1, 0, 'Raw Data'!P16)</f>
        <v>0</v>
      </c>
      <c r="Q16" s="13">
        <f>IF('Raw Data'!Q16=-1, 0,'Raw Data'!Q16)</f>
        <v>1</v>
      </c>
      <c r="R16" s="13" t="str">
        <f>PROPER('Raw Data'!R16)</f>
        <v>No</v>
      </c>
      <c r="S16" s="13">
        <f>IF('Raw Data'!S16=-1,0,'Raw Data'!S16)</f>
        <v>0</v>
      </c>
      <c r="T16" s="13" t="str">
        <f>IF('Raw Data'!T16=0,"Not Verified",'Raw Data'!T16)</f>
        <v>Not Verified</v>
      </c>
    </row>
    <row r="17" spans="1:20" ht="57.75">
      <c r="A17" s="12" t="str" cm="1">
        <f t="array" ref="A17">_xlfn.IFS(ISNUMBER(SEARCH("reviews",'Raw Data'!D17)),"Anonymous", TRUE,'Raw Data'!D17)</f>
        <v>Anonymous</v>
      </c>
      <c r="B17" s="12" t="str" cm="1">
        <f t="array" ref="B17">_xlfn.IFS(ISNUMBER(SEARCH("Reviews",'Raw Data'!D17)),'Raw Data'!D17,TRUE,"1 Reviews")</f>
        <v>41 reviews</v>
      </c>
      <c r="C17" s="17" t="str">
        <f>PROPER('Raw Data'!C17)</f>
        <v>Club Europe Doesnâ€™T Feel Very Premium</v>
      </c>
      <c r="D17" s="13">
        <f>'Raw Data'!B17</f>
        <v>6</v>
      </c>
      <c r="E17" s="21">
        <f>'Raw Data'!E17</f>
        <v>45187</v>
      </c>
      <c r="F17" s="13" t="str">
        <f>'Raw Data'!F17</f>
        <v>United Kingdom</v>
      </c>
      <c r="G17" s="14" t="str">
        <f>'Raw Data'!G17</f>
        <v xml:space="preserve"> 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doesnâ€™t feel very premium these days.</v>
      </c>
      <c r="H17" s="13" t="str" cm="1">
        <f t="array" ref="H17">_xlfn.IFS('Raw Data'!H17=0, "Unknown", TRUE, 'Raw Data'!H17)</f>
        <v>A320</v>
      </c>
      <c r="I17" s="13" t="str" cm="1">
        <f t="array" ref="I17">_xlfn.IFS('Raw Data'!I17=0, "Unknown", TRUE, 'Raw Data'!I17)</f>
        <v>Couple Leisure</v>
      </c>
      <c r="J17" s="13" t="str" cm="1">
        <f t="array" ref="J17">_xlfn.IFS('Raw Data'!J17=0, "Unknown", TRUE, 'Raw Data'!J17)</f>
        <v>Business Class</v>
      </c>
      <c r="K17" s="13" t="str" cm="1">
        <f t="array" ref="K17">_xlfn.IFS('Raw Data'!K17=0,"Unknown",TRUE,'Raw Data'!K17)</f>
        <v>London Heathrow to Porto</v>
      </c>
      <c r="L17" s="21">
        <f>IF('Raw Data'!L17=DATE(1900,1,0), E17, 'Raw Data'!L17)</f>
        <v>45170</v>
      </c>
      <c r="M17" s="12">
        <f>IF('Raw Data'!M17=-1, 0,'Raw Data'!M17)</f>
        <v>3</v>
      </c>
      <c r="N17" s="13">
        <f>IF('Raw Data'!N17=-1, 0,'Raw Data'!N17)</f>
        <v>4</v>
      </c>
      <c r="O17" s="13">
        <f>IF('Raw Data'!O17=-1, 0,'Raw Data'!O17)</f>
        <v>3</v>
      </c>
      <c r="P17" s="13">
        <f>IF('Raw Data'!P17=-1, 0, 'Raw Data'!P17)</f>
        <v>4</v>
      </c>
      <c r="Q17" s="13">
        <f>IF('Raw Data'!Q17=-1, 0,'Raw Data'!Q17)</f>
        <v>4</v>
      </c>
      <c r="R17" s="13" t="str">
        <f>PROPER('Raw Data'!R17)</f>
        <v>Yes</v>
      </c>
      <c r="S17" s="13">
        <f>IF('Raw Data'!S17=-1,0,'Raw Data'!S17)</f>
        <v>0</v>
      </c>
      <c r="T17" s="13" t="str">
        <f>IF('Raw Data'!T17=0,"Not Verified",'Raw Data'!T17)</f>
        <v>Verified</v>
      </c>
    </row>
    <row r="18" spans="1:20" ht="38.25">
      <c r="A18" s="12" t="str" cm="1">
        <f t="array" ref="A18">_xlfn.IFS(ISNUMBER(SEARCH("reviews",'Raw Data'!D18)),"Anonymous", TRUE,'Raw Data'!D18)</f>
        <v>David Amory</v>
      </c>
      <c r="B18" s="12" t="str" cm="1">
        <f t="array" ref="B18">_xlfn.IFS(ISNUMBER(SEARCH("Reviews",'Raw Data'!D18)),'Raw Data'!D18,TRUE,"1 Reviews")</f>
        <v>1 Reviews</v>
      </c>
      <c r="C18" s="17" t="str">
        <f>PROPER('Raw Data'!C18)</f>
        <v>The Worst Airline In The Uk</v>
      </c>
      <c r="D18" s="13">
        <f>'Raw Data'!B18</f>
        <v>1</v>
      </c>
      <c r="E18" s="21">
        <f>'Raw Data'!E18</f>
        <v>45185</v>
      </c>
      <c r="F18" s="13" t="str">
        <f>'Raw Data'!F18</f>
        <v>United Kingdom</v>
      </c>
      <c r="G18" s="14" t="str">
        <f>'Raw Data'!G18</f>
        <v xml:space="preserve">  British Airways has confirmed itself as the worst airline in the UK. Last minute cancellation, no explanation, refusal to book with another airline â€œbecause we donâ€™t have an arrangement with themâ€. Whatâ€™s happened to what used to be our national airline?</v>
      </c>
      <c r="H18" s="13" t="str" cm="1">
        <f t="array" ref="H18">_xlfn.IFS('Raw Data'!H18=0, "Unknown", TRUE, 'Raw Data'!H18)</f>
        <v>Unknown</v>
      </c>
      <c r="I18" s="13" t="str" cm="1">
        <f t="array" ref="I18">_xlfn.IFS('Raw Data'!I18=0, "Unknown", TRUE, 'Raw Data'!I18)</f>
        <v>Couple Leisure</v>
      </c>
      <c r="J18" s="13" t="str" cm="1">
        <f t="array" ref="J18">_xlfn.IFS('Raw Data'!J18=0, "Unknown", TRUE, 'Raw Data'!J18)</f>
        <v>Economy Class</v>
      </c>
      <c r="K18" s="13" t="str" cm="1">
        <f t="array" ref="K18">_xlfn.IFS('Raw Data'!K18=0,"Unknown",TRUE,'Raw Data'!K18)</f>
        <v>London to Dalaman</v>
      </c>
      <c r="L18" s="21">
        <f>IF('Raw Data'!L18=DATE(1900,1,0), E18, 'Raw Data'!L18)</f>
        <v>45170</v>
      </c>
      <c r="M18" s="12">
        <f>IF('Raw Data'!M18=-1, 0,'Raw Data'!M18)</f>
        <v>0</v>
      </c>
      <c r="N18" s="13">
        <f>IF('Raw Data'!N18=-1, 0,'Raw Data'!N18)</f>
        <v>0</v>
      </c>
      <c r="O18" s="13">
        <f>IF('Raw Data'!O18=-1, 0,'Raw Data'!O18)</f>
        <v>0</v>
      </c>
      <c r="P18" s="13">
        <f>IF('Raw Data'!P18=-1, 0, 'Raw Data'!P18)</f>
        <v>3</v>
      </c>
      <c r="Q18" s="13">
        <f>IF('Raw Data'!Q18=-1, 0,'Raw Data'!Q18)</f>
        <v>1</v>
      </c>
      <c r="R18" s="13" t="str">
        <f>PROPER('Raw Data'!R18)</f>
        <v>No</v>
      </c>
      <c r="S18" s="13">
        <f>IF('Raw Data'!S18=-1,0,'Raw Data'!S18)</f>
        <v>0</v>
      </c>
      <c r="T18" s="13" t="str">
        <f>IF('Raw Data'!T18=0,"Not Verified",'Raw Data'!T18)</f>
        <v>Not Verified</v>
      </c>
    </row>
    <row r="19" spans="1:20" ht="134.25">
      <c r="A19" s="12" t="str" cm="1">
        <f t="array" ref="A19">_xlfn.IFS(ISNUMBER(SEARCH("reviews",'Raw Data'!D19)),"Anonymous", TRUE,'Raw Data'!D19)</f>
        <v>S Sharpe</v>
      </c>
      <c r="B19" s="12" t="str" cm="1">
        <f t="array" ref="B19">_xlfn.IFS(ISNUMBER(SEARCH("Reviews",'Raw Data'!D19)),'Raw Data'!D19,TRUE,"1 Reviews")</f>
        <v>1 Reviews</v>
      </c>
      <c r="C19" s="17" t="str">
        <f>PROPER('Raw Data'!C19)</f>
        <v>Worst Ba Experience</v>
      </c>
      <c r="D19" s="13">
        <f>'Raw Data'!B19</f>
        <v>2</v>
      </c>
      <c r="E19" s="21">
        <f>'Raw Data'!E19</f>
        <v>45184</v>
      </c>
      <c r="F19" s="13" t="str">
        <f>'Raw Data'!F19</f>
        <v>South Africa</v>
      </c>
      <c r="G19" s="14" t="str">
        <f>'Raw Data'!G19</f>
        <v xml:space="preserve"> Worst BA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BA staff whether my flights back are still valid and that everything is in order, which they assured me is correct. I have to fly back to South Africa on 18 September and upon checking my booking information I noticed on my BA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v>
      </c>
      <c r="H19" s="13" t="str" cm="1">
        <f t="array" ref="H19">_xlfn.IFS('Raw Data'!H19=0, "Unknown", TRUE, 'Raw Data'!H19)</f>
        <v>Unknown</v>
      </c>
      <c r="I19" s="13" t="str" cm="1">
        <f t="array" ref="I19">_xlfn.IFS('Raw Data'!I19=0, "Unknown", TRUE, 'Raw Data'!I19)</f>
        <v>Solo Leisure</v>
      </c>
      <c r="J19" s="13" t="str" cm="1">
        <f t="array" ref="J19">_xlfn.IFS('Raw Data'!J19=0, "Unknown", TRUE, 'Raw Data'!J19)</f>
        <v>Economy Class</v>
      </c>
      <c r="K19" s="13" t="str" cm="1">
        <f t="array" ref="K19">_xlfn.IFS('Raw Data'!K19=0,"Unknown",TRUE,'Raw Data'!K19)</f>
        <v>Johannesburg to Milan via London</v>
      </c>
      <c r="L19" s="21">
        <f>IF('Raw Data'!L19=DATE(1900,1,0), E19, 'Raw Data'!L19)</f>
        <v>45170</v>
      </c>
      <c r="M19" s="12">
        <f>IF('Raw Data'!M19=-1, 0,'Raw Data'!M19)</f>
        <v>0</v>
      </c>
      <c r="N19" s="13">
        <f>IF('Raw Data'!N19=-1, 0,'Raw Data'!N19)</f>
        <v>0</v>
      </c>
      <c r="O19" s="13">
        <f>IF('Raw Data'!O19=-1, 0,'Raw Data'!O19)</f>
        <v>0</v>
      </c>
      <c r="P19" s="13">
        <f>IF('Raw Data'!P19=-1, 0, 'Raw Data'!P19)</f>
        <v>0</v>
      </c>
      <c r="Q19" s="13">
        <f>IF('Raw Data'!Q19=-1, 0,'Raw Data'!Q19)</f>
        <v>2</v>
      </c>
      <c r="R19" s="13" t="str">
        <f>PROPER('Raw Data'!R19)</f>
        <v>No</v>
      </c>
      <c r="S19" s="13">
        <f>IF('Raw Data'!S19=-1,0,'Raw Data'!S19)</f>
        <v>0</v>
      </c>
      <c r="T19" s="13" t="str">
        <f>IF('Raw Data'!T19=0,"Not Verified",'Raw Data'!T19)</f>
        <v>Verified</v>
      </c>
    </row>
    <row r="20" spans="1:20" ht="192.75">
      <c r="A20" s="12" t="str" cm="1">
        <f t="array" ref="A20">_xlfn.IFS(ISNUMBER(SEARCH("reviews",'Raw Data'!D20)),"Anonymous", TRUE,'Raw Data'!D20)</f>
        <v>S Fane</v>
      </c>
      <c r="B20" s="12" t="str" cm="1">
        <f t="array" ref="B20">_xlfn.IFS(ISNUMBER(SEARCH("Reviews",'Raw Data'!D20)),'Raw Data'!D20,TRUE,"1 Reviews")</f>
        <v>1 Reviews</v>
      </c>
      <c r="C20" s="17" t="str">
        <f>PROPER('Raw Data'!C20)</f>
        <v>The Worst Airline Service</v>
      </c>
      <c r="D20" s="13">
        <f>'Raw Data'!B20</f>
        <v>1</v>
      </c>
      <c r="E20" s="21">
        <f>'Raw Data'!E20</f>
        <v>45182</v>
      </c>
      <c r="F20" s="13" t="str">
        <f>'Raw Data'!F20</f>
        <v>Canada</v>
      </c>
      <c r="G20" s="14" t="str">
        <f>'Raw Data'!G20</f>
        <v xml:space="preserve">  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v>
      </c>
      <c r="H20" s="13" t="str" cm="1">
        <f t="array" ref="H20">_xlfn.IFS('Raw Data'!H20=0, "Unknown", TRUE, 'Raw Data'!H20)</f>
        <v>Unknown</v>
      </c>
      <c r="I20" s="13" t="str" cm="1">
        <f t="array" ref="I20">_xlfn.IFS('Raw Data'!I20=0, "Unknown", TRUE, 'Raw Data'!I20)</f>
        <v>Business</v>
      </c>
      <c r="J20" s="13" t="str" cm="1">
        <f t="array" ref="J20">_xlfn.IFS('Raw Data'!J20=0, "Unknown", TRUE, 'Raw Data'!J20)</f>
        <v>Business Class</v>
      </c>
      <c r="K20" s="13" t="str" cm="1">
        <f t="array" ref="K20">_xlfn.IFS('Raw Data'!K20=0,"Unknown",TRUE,'Raw Data'!K20)</f>
        <v>Madrid to Vancouver via London</v>
      </c>
      <c r="L20" s="21">
        <f>IF('Raw Data'!L20=DATE(1900,1,0), E20, 'Raw Data'!L20)</f>
        <v>45017</v>
      </c>
      <c r="M20" s="12">
        <f>IF('Raw Data'!M20=-1, 0,'Raw Data'!M20)</f>
        <v>3</v>
      </c>
      <c r="N20" s="13">
        <f>IF('Raw Data'!N20=-1, 0,'Raw Data'!N20)</f>
        <v>3</v>
      </c>
      <c r="O20" s="13">
        <f>IF('Raw Data'!O20=-1, 0,'Raw Data'!O20)</f>
        <v>0</v>
      </c>
      <c r="P20" s="13">
        <f>IF('Raw Data'!P20=-1, 0, 'Raw Data'!P20)</f>
        <v>1</v>
      </c>
      <c r="Q20" s="13">
        <f>IF('Raw Data'!Q20=-1, 0,'Raw Data'!Q20)</f>
        <v>1</v>
      </c>
      <c r="R20" s="13" t="str">
        <f>PROPER('Raw Data'!R20)</f>
        <v>No</v>
      </c>
      <c r="S20" s="13">
        <f>IF('Raw Data'!S20=-1,0,'Raw Data'!S20)</f>
        <v>0</v>
      </c>
      <c r="T20" s="13" t="str">
        <f>IF('Raw Data'!T20=0,"Not Verified",'Raw Data'!T20)</f>
        <v>Verified</v>
      </c>
    </row>
    <row r="21" spans="1:20" ht="57.75">
      <c r="A21" s="12" t="str" cm="1">
        <f t="array" ref="A21">_xlfn.IFS(ISNUMBER(SEARCH("reviews",'Raw Data'!D21)),"Anonymous", TRUE,'Raw Data'!D21)</f>
        <v>Peter Costello</v>
      </c>
      <c r="B21" s="12" t="str" cm="1">
        <f t="array" ref="B21">_xlfn.IFS(ISNUMBER(SEARCH("Reviews",'Raw Data'!D21)),'Raw Data'!D21,TRUE,"1 Reviews")</f>
        <v>1 Reviews</v>
      </c>
      <c r="C21" s="17" t="str">
        <f>PROPER('Raw Data'!C21)</f>
        <v>Service On Board Was Impeccable</v>
      </c>
      <c r="D21" s="13">
        <f>'Raw Data'!B21</f>
        <v>8</v>
      </c>
      <c r="E21" s="21">
        <f>'Raw Data'!E21</f>
        <v>45180</v>
      </c>
      <c r="F21" s="13" t="str">
        <f>'Raw Data'!F21</f>
        <v>United Kingdom</v>
      </c>
      <c r="G21" s="14" t="str">
        <f>'Raw Data'!G21</f>
        <v xml:space="preserve"> 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v>
      </c>
      <c r="H21" s="13" t="str" cm="1">
        <f t="array" ref="H21">_xlfn.IFS('Raw Data'!H21=0, "Unknown", TRUE, 'Raw Data'!H21)</f>
        <v>Boeing 787</v>
      </c>
      <c r="I21" s="13" t="str" cm="1">
        <f t="array" ref="I21">_xlfn.IFS('Raw Data'!I21=0, "Unknown", TRUE, 'Raw Data'!I21)</f>
        <v>Couple Leisure</v>
      </c>
      <c r="J21" s="13" t="str" cm="1">
        <f t="array" ref="J21">_xlfn.IFS('Raw Data'!J21=0, "Unknown", TRUE, 'Raw Data'!J21)</f>
        <v>Business Class</v>
      </c>
      <c r="K21" s="13" t="str" cm="1">
        <f t="array" ref="K21">_xlfn.IFS('Raw Data'!K21=0,"Unknown",TRUE,'Raw Data'!K21)</f>
        <v>London to Santiago</v>
      </c>
      <c r="L21" s="21">
        <f>IF('Raw Data'!L21=DATE(1900,1,0), E21, 'Raw Data'!L21)</f>
        <v>45170</v>
      </c>
      <c r="M21" s="12">
        <f>IF('Raw Data'!M21=-1, 0,'Raw Data'!M21)</f>
        <v>3</v>
      </c>
      <c r="N21" s="13">
        <f>IF('Raw Data'!N21=-1, 0,'Raw Data'!N21)</f>
        <v>5</v>
      </c>
      <c r="O21" s="13">
        <f>IF('Raw Data'!O21=-1, 0,'Raw Data'!O21)</f>
        <v>4</v>
      </c>
      <c r="P21" s="13">
        <f>IF('Raw Data'!P21=-1, 0, 'Raw Data'!P21)</f>
        <v>2</v>
      </c>
      <c r="Q21" s="13">
        <f>IF('Raw Data'!Q21=-1, 0,'Raw Data'!Q21)</f>
        <v>5</v>
      </c>
      <c r="R21" s="13" t="str">
        <f>PROPER('Raw Data'!R21)</f>
        <v>Yes</v>
      </c>
      <c r="S21" s="13">
        <f>IF('Raw Data'!S21=-1,0,'Raw Data'!S21)</f>
        <v>0</v>
      </c>
      <c r="T21" s="13" t="str">
        <f>IF('Raw Data'!T21=0,"Not Verified",'Raw Data'!T21)</f>
        <v>Verified</v>
      </c>
    </row>
    <row r="22" spans="1:20" ht="38.25">
      <c r="A22" s="12" t="str" cm="1">
        <f t="array" ref="A22">_xlfn.IFS(ISNUMBER(SEARCH("reviews",'Raw Data'!D22)),"Anonymous", TRUE,'Raw Data'!D22)</f>
        <v>Brent Davies</v>
      </c>
      <c r="B22" s="12" t="str" cm="1">
        <f t="array" ref="B22">_xlfn.IFS(ISNUMBER(SEARCH("Reviews",'Raw Data'!D22)),'Raw Data'!D22,TRUE,"1 Reviews")</f>
        <v>1 Reviews</v>
      </c>
      <c r="C22" s="17" t="str">
        <f>PROPER('Raw Data'!C22)</f>
        <v>A National Disgrace</v>
      </c>
      <c r="D22" s="13">
        <f>'Raw Data'!B22</f>
        <v>1</v>
      </c>
      <c r="E22" s="21">
        <f>'Raw Data'!E22</f>
        <v>45179</v>
      </c>
      <c r="F22" s="13" t="str">
        <f>'Raw Data'!F22</f>
        <v>United Kingdom</v>
      </c>
      <c r="G22" s="14" t="str">
        <f>'Raw Data'!G22</f>
        <v xml:space="preserve">  Flight cancelled, no crew! 9th September 2023, not peak holiday period so why such bad management by BA? Sent to the gate left standing of over and hour and then flight cancelled. As were other on that day. Why does BA continue to provide such poor service - a national disgrace.</v>
      </c>
      <c r="H22" s="13" t="str" cm="1">
        <f t="array" ref="H22">_xlfn.IFS('Raw Data'!H22=0, "Unknown", TRUE, 'Raw Data'!H22)</f>
        <v>A320</v>
      </c>
      <c r="I22" s="13" t="str" cm="1">
        <f t="array" ref="I22">_xlfn.IFS('Raw Data'!I22=0, "Unknown", TRUE, 'Raw Data'!I22)</f>
        <v>Couple Leisure</v>
      </c>
      <c r="J22" s="13" t="str" cm="1">
        <f t="array" ref="J22">_xlfn.IFS('Raw Data'!J22=0, "Unknown", TRUE, 'Raw Data'!J22)</f>
        <v>Business Class</v>
      </c>
      <c r="K22" s="13" t="str" cm="1">
        <f t="array" ref="K22">_xlfn.IFS('Raw Data'!K22=0,"Unknown",TRUE,'Raw Data'!K22)</f>
        <v>London Heathrow to Faro</v>
      </c>
      <c r="L22" s="21">
        <f>IF('Raw Data'!L22=DATE(1900,1,0), E22, 'Raw Data'!L22)</f>
        <v>45170</v>
      </c>
      <c r="M22" s="12">
        <f>IF('Raw Data'!M22=-1, 0,'Raw Data'!M22)</f>
        <v>0</v>
      </c>
      <c r="N22" s="13">
        <f>IF('Raw Data'!N22=-1, 0,'Raw Data'!N22)</f>
        <v>0</v>
      </c>
      <c r="O22" s="13">
        <f>IF('Raw Data'!O22=-1, 0,'Raw Data'!O22)</f>
        <v>0</v>
      </c>
      <c r="P22" s="13">
        <f>IF('Raw Data'!P22=-1, 0, 'Raw Data'!P22)</f>
        <v>1</v>
      </c>
      <c r="Q22" s="13">
        <f>IF('Raw Data'!Q22=-1, 0,'Raw Data'!Q22)</f>
        <v>1</v>
      </c>
      <c r="R22" s="13" t="str">
        <f>PROPER('Raw Data'!R22)</f>
        <v>No</v>
      </c>
      <c r="S22" s="13">
        <f>IF('Raw Data'!S22=-1,0,'Raw Data'!S22)</f>
        <v>0</v>
      </c>
      <c r="T22" s="13" t="str">
        <f>IF('Raw Data'!T22=0,"Not Verified",'Raw Data'!T22)</f>
        <v>Not Verified</v>
      </c>
    </row>
    <row r="23" spans="1:20" ht="19.5">
      <c r="A23" s="12" t="str" cm="1">
        <f t="array" ref="A23">_xlfn.IFS(ISNUMBER(SEARCH("reviews",'Raw Data'!D23)),"Anonymous", TRUE,'Raw Data'!D23)</f>
        <v>Angie Rodrigues</v>
      </c>
      <c r="B23" s="12" t="str" cm="1">
        <f t="array" ref="B23">_xlfn.IFS(ISNUMBER(SEARCH("Reviews",'Raw Data'!D23)),'Raw Data'!D23,TRUE,"1 Reviews")</f>
        <v>1 Reviews</v>
      </c>
      <c r="C23" s="17" t="str">
        <f>PROPER('Raw Data'!C23)</f>
        <v>The Worst Service Ever</v>
      </c>
      <c r="D23" s="13">
        <f>'Raw Data'!B23</f>
        <v>1</v>
      </c>
      <c r="E23" s="21">
        <f>'Raw Data'!E23</f>
        <v>45178</v>
      </c>
      <c r="F23" s="13" t="str">
        <f>'Raw Data'!F23</f>
        <v>Kuwait</v>
      </c>
      <c r="G23" s="14" t="str">
        <f>'Raw Data'!G23</f>
        <v xml:space="preserve">  The worst service ever, my baggage did not arrive on time. Both my flights were delayed. I will never fly them again.  Even the food was bad and your service.</v>
      </c>
      <c r="H23" s="13" t="str" cm="1">
        <f t="array" ref="H23">_xlfn.IFS('Raw Data'!H23=0, "Unknown", TRUE, 'Raw Data'!H23)</f>
        <v>Unknown</v>
      </c>
      <c r="I23" s="13" t="str" cm="1">
        <f t="array" ref="I23">_xlfn.IFS('Raw Data'!I23=0, "Unknown", TRUE, 'Raw Data'!I23)</f>
        <v>Solo Leisure</v>
      </c>
      <c r="J23" s="13" t="str" cm="1">
        <f t="array" ref="J23">_xlfn.IFS('Raw Data'!J23=0, "Unknown", TRUE, 'Raw Data'!J23)</f>
        <v>Economy Class</v>
      </c>
      <c r="K23" s="13" t="str" cm="1">
        <f t="array" ref="K23">_xlfn.IFS('Raw Data'!K23=0,"Unknown",TRUE,'Raw Data'!K23)</f>
        <v>Kuwait to Lisbon via London</v>
      </c>
      <c r="L23" s="21">
        <f>IF('Raw Data'!L23=DATE(1900,1,0), E23, 'Raw Data'!L23)</f>
        <v>45170</v>
      </c>
      <c r="M23" s="12">
        <f>IF('Raw Data'!M23=-1, 0,'Raw Data'!M23)</f>
        <v>3</v>
      </c>
      <c r="N23" s="13">
        <f>IF('Raw Data'!N23=-1, 0,'Raw Data'!N23)</f>
        <v>1</v>
      </c>
      <c r="O23" s="13">
        <f>IF('Raw Data'!O23=-1, 0,'Raw Data'!O23)</f>
        <v>1</v>
      </c>
      <c r="P23" s="13">
        <f>IF('Raw Data'!P23=-1, 0, 'Raw Data'!P23)</f>
        <v>3</v>
      </c>
      <c r="Q23" s="13">
        <f>IF('Raw Data'!Q23=-1, 0,'Raw Data'!Q23)</f>
        <v>3</v>
      </c>
      <c r="R23" s="13" t="str">
        <f>PROPER('Raw Data'!R23)</f>
        <v>No</v>
      </c>
      <c r="S23" s="13">
        <f>IF('Raw Data'!S23=-1,0,'Raw Data'!S23)</f>
        <v>1</v>
      </c>
      <c r="T23" s="13" t="str">
        <f>IF('Raw Data'!T23=0,"Not Verified",'Raw Data'!T23)</f>
        <v>Not Verified</v>
      </c>
    </row>
    <row r="24" spans="1:20" ht="19.5">
      <c r="A24" s="12" t="str" cm="1">
        <f t="array" ref="A24">_xlfn.IFS(ISNUMBER(SEARCH("reviews",'Raw Data'!D24)),"Anonymous", TRUE,'Raw Data'!D24)</f>
        <v>E Durken</v>
      </c>
      <c r="B24" s="12" t="str" cm="1">
        <f t="array" ref="B24">_xlfn.IFS(ISNUMBER(SEARCH("Reviews",'Raw Data'!D24)),'Raw Data'!D24,TRUE,"1 Reviews")</f>
        <v>1 Reviews</v>
      </c>
      <c r="C24" s="17" t="str">
        <f>PROPER('Raw Data'!C24)</f>
        <v>Cannot Recommend</v>
      </c>
      <c r="D24" s="13">
        <f>'Raw Data'!B24</f>
        <v>1</v>
      </c>
      <c r="E24" s="21">
        <f>'Raw Data'!E24</f>
        <v>45175</v>
      </c>
      <c r="F24" s="13" t="str">
        <f>'Raw Data'!F24</f>
        <v>Germany</v>
      </c>
      <c r="G24" s="14" t="str">
        <f>'Raw Data'!G24</f>
        <v xml:space="preserve">  4/4 flights we booked this holiday were delayed about 1-2 hours. No wifi available on 2 of 4 flights Food and drinks very basic and expensive. Cannot recommend</v>
      </c>
      <c r="H24" s="13" t="str" cm="1">
        <f t="array" ref="H24">_xlfn.IFS('Raw Data'!H24=0, "Unknown", TRUE, 'Raw Data'!H24)</f>
        <v>A320</v>
      </c>
      <c r="I24" s="13" t="str" cm="1">
        <f t="array" ref="I24">_xlfn.IFS('Raw Data'!I24=0, "Unknown", TRUE, 'Raw Data'!I24)</f>
        <v>Couple Leisure</v>
      </c>
      <c r="J24" s="13" t="str" cm="1">
        <f t="array" ref="J24">_xlfn.IFS('Raw Data'!J24=0, "Unknown", TRUE, 'Raw Data'!J24)</f>
        <v>Economy Class</v>
      </c>
      <c r="K24" s="13" t="str" cm="1">
        <f t="array" ref="K24">_xlfn.IFS('Raw Data'!K24=0,"Unknown",TRUE,'Raw Data'!K24)</f>
        <v>London to Munich</v>
      </c>
      <c r="L24" s="21">
        <f>IF('Raw Data'!L24=DATE(1900,1,0), E24, 'Raw Data'!L24)</f>
        <v>45170</v>
      </c>
      <c r="M24" s="12">
        <f>IF('Raw Data'!M24=-1, 0,'Raw Data'!M24)</f>
        <v>1</v>
      </c>
      <c r="N24" s="13">
        <f>IF('Raw Data'!N24=-1, 0,'Raw Data'!N24)</f>
        <v>3</v>
      </c>
      <c r="O24" s="13">
        <f>IF('Raw Data'!O24=-1, 0,'Raw Data'!O24)</f>
        <v>1</v>
      </c>
      <c r="P24" s="13">
        <f>IF('Raw Data'!P24=-1, 0, 'Raw Data'!P24)</f>
        <v>1</v>
      </c>
      <c r="Q24" s="13">
        <f>IF('Raw Data'!Q24=-1, 0,'Raw Data'!Q24)</f>
        <v>1</v>
      </c>
      <c r="R24" s="13" t="str">
        <f>PROPER('Raw Data'!R24)</f>
        <v>No</v>
      </c>
      <c r="S24" s="13">
        <f>IF('Raw Data'!S24=-1,0,'Raw Data'!S24)</f>
        <v>1</v>
      </c>
      <c r="T24" s="13" t="str">
        <f>IF('Raw Data'!T24=0,"Not Verified",'Raw Data'!T24)</f>
        <v>Verified</v>
      </c>
    </row>
    <row r="25" spans="1:20" ht="231">
      <c r="A25" s="12" t="str" cm="1">
        <f t="array" ref="A25">_xlfn.IFS(ISNUMBER(SEARCH("reviews",'Raw Data'!D25)),"Anonymous", TRUE,'Raw Data'!D25)</f>
        <v>N Gassel</v>
      </c>
      <c r="B25" s="12" t="str" cm="1">
        <f t="array" ref="B25">_xlfn.IFS(ISNUMBER(SEARCH("Reviews",'Raw Data'!D25)),'Raw Data'!D25,TRUE,"1 Reviews")</f>
        <v>1 Reviews</v>
      </c>
      <c r="C25" s="17" t="str">
        <f>PROPER('Raw Data'!C25)</f>
        <v>Ba Is Worse Than A Low Cost Carrier</v>
      </c>
      <c r="D25" s="13">
        <f>'Raw Data'!B25</f>
        <v>1</v>
      </c>
      <c r="E25" s="21">
        <f>'Raw Data'!E25</f>
        <v>45173</v>
      </c>
      <c r="F25" s="13" t="str">
        <f>'Raw Data'!F25</f>
        <v>United Kingdom</v>
      </c>
      <c r="G25" s="14" t="str">
        <f>'Raw Data'!G25</f>
        <v xml:space="preserve">  British Airways has a total lack of respect for its customers. I was booked to fly from Frankfurt Main to London City Airport, and just a couple of hours before the scheduled departure the flight was suddenly cancelled by BA without explanation, when I was already at the airport. The worst thing was the utter callousness that staff showed towards customers. The ground staffâ€™s attitude was that they are merely third party agents, not BA employees, and therefore they quickly washed their hands of us all, telling us we had to contact BA directly via phone if we wanted help. They couldnâ€™t even provide us a phone number, telling us to look it up on ba.com ! So BA abandoned its passengers. They did tell us that the BA departure to Heathrow had also been cancelled, meaning there would be no further BA flight from Frankfurt to London that day (although other airlines were still operating the route- but BA refused to rebook us on them). The reason given for both cancellations was â€œtechnical reasonsâ€.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wasnâ€™t acceptable as I had to get back to London that night. I rang BAâ€™s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donâ€™t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BA is worse than a low cost carrier now.</v>
      </c>
      <c r="H25" s="13" t="str" cm="1">
        <f t="array" ref="H25">_xlfn.IFS('Raw Data'!H25=0, "Unknown", TRUE, 'Raw Data'!H25)</f>
        <v>Unknown</v>
      </c>
      <c r="I25" s="13" t="str" cm="1">
        <f t="array" ref="I25">_xlfn.IFS('Raw Data'!I25=0, "Unknown", TRUE, 'Raw Data'!I25)</f>
        <v>Solo Leisure</v>
      </c>
      <c r="J25" s="13" t="str" cm="1">
        <f t="array" ref="J25">_xlfn.IFS('Raw Data'!J25=0, "Unknown", TRUE, 'Raw Data'!J25)</f>
        <v>Economy Class</v>
      </c>
      <c r="K25" s="13" t="str" cm="1">
        <f t="array" ref="K25">_xlfn.IFS('Raw Data'!K25=0,"Unknown",TRUE,'Raw Data'!K25)</f>
        <v>Frankfurt to London City</v>
      </c>
      <c r="L25" s="21">
        <f>IF('Raw Data'!L25=DATE(1900,1,0), E25, 'Raw Data'!L25)</f>
        <v>45170</v>
      </c>
      <c r="M25" s="12">
        <f>IF('Raw Data'!M25=-1, 0,'Raw Data'!M25)</f>
        <v>1</v>
      </c>
      <c r="N25" s="13">
        <f>IF('Raw Data'!N25=-1, 0,'Raw Data'!N25)</f>
        <v>0</v>
      </c>
      <c r="O25" s="13">
        <f>IF('Raw Data'!O25=-1, 0,'Raw Data'!O25)</f>
        <v>0</v>
      </c>
      <c r="P25" s="13">
        <f>IF('Raw Data'!P25=-1, 0, 'Raw Data'!P25)</f>
        <v>1</v>
      </c>
      <c r="Q25" s="13">
        <f>IF('Raw Data'!Q25=-1, 0,'Raw Data'!Q25)</f>
        <v>1</v>
      </c>
      <c r="R25" s="13" t="str">
        <f>PROPER('Raw Data'!R25)</f>
        <v>No</v>
      </c>
      <c r="S25" s="13">
        <f>IF('Raw Data'!S25=-1,0,'Raw Data'!S25)</f>
        <v>0</v>
      </c>
      <c r="T25" s="13" t="str">
        <f>IF('Raw Data'!T25=0,"Not Verified",'Raw Data'!T25)</f>
        <v>Verified</v>
      </c>
    </row>
    <row r="26" spans="1:20" ht="57.75">
      <c r="A26" s="12" t="str" cm="1">
        <f t="array" ref="A26">_xlfn.IFS(ISNUMBER(SEARCH("reviews",'Raw Data'!D26)),"Anonymous", TRUE,'Raw Data'!D26)</f>
        <v>Anonymous</v>
      </c>
      <c r="B26" s="12" t="str" cm="1">
        <f t="array" ref="B26">_xlfn.IFS(ISNUMBER(SEARCH("Reviews",'Raw Data'!D26)),'Raw Data'!D26,TRUE,"1 Reviews")</f>
        <v>73 reviews</v>
      </c>
      <c r="C26" s="17" t="str">
        <f>PROPER('Raw Data'!C26)</f>
        <v>Less Than A Premium Experience</v>
      </c>
      <c r="D26" s="13">
        <f>'Raw Data'!B26</f>
        <v>8</v>
      </c>
      <c r="E26" s="21">
        <f>'Raw Data'!E26</f>
        <v>45173</v>
      </c>
      <c r="F26" s="13" t="str">
        <f>'Raw Data'!F26</f>
        <v>Iceland</v>
      </c>
      <c r="G26" s="14" t="str">
        <f>'Raw Data'!G26</f>
        <v xml:space="preserve"> 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v>
      </c>
      <c r="H26" s="13" t="str" cm="1">
        <f t="array" ref="H26">_xlfn.IFS('Raw Data'!H26=0, "Unknown", TRUE, 'Raw Data'!H26)</f>
        <v>A321</v>
      </c>
      <c r="I26" s="13" t="str" cm="1">
        <f t="array" ref="I26">_xlfn.IFS('Raw Data'!I26=0, "Unknown", TRUE, 'Raw Data'!I26)</f>
        <v>Couple Leisure</v>
      </c>
      <c r="J26" s="13" t="str" cm="1">
        <f t="array" ref="J26">_xlfn.IFS('Raw Data'!J26=0, "Unknown", TRUE, 'Raw Data'!J26)</f>
        <v>Business Class</v>
      </c>
      <c r="K26" s="13" t="str" cm="1">
        <f t="array" ref="K26">_xlfn.IFS('Raw Data'!K26=0,"Unknown",TRUE,'Raw Data'!K26)</f>
        <v>London to Keflavik</v>
      </c>
      <c r="L26" s="21">
        <f>IF('Raw Data'!L26=DATE(1900,1,0), E26, 'Raw Data'!L26)</f>
        <v>45139</v>
      </c>
      <c r="M26" s="12">
        <f>IF('Raw Data'!M26=-1, 0,'Raw Data'!M26)</f>
        <v>3</v>
      </c>
      <c r="N26" s="13">
        <f>IF('Raw Data'!N26=-1, 0,'Raw Data'!N26)</f>
        <v>4</v>
      </c>
      <c r="O26" s="13">
        <f>IF('Raw Data'!O26=-1, 0,'Raw Data'!O26)</f>
        <v>3</v>
      </c>
      <c r="P26" s="13">
        <f>IF('Raw Data'!P26=-1, 0, 'Raw Data'!P26)</f>
        <v>4</v>
      </c>
      <c r="Q26" s="13">
        <f>IF('Raw Data'!Q26=-1, 0,'Raw Data'!Q26)</f>
        <v>4</v>
      </c>
      <c r="R26" s="13" t="str">
        <f>PROPER('Raw Data'!R26)</f>
        <v>Yes</v>
      </c>
      <c r="S26" s="13">
        <f>IF('Raw Data'!S26=-1,0,'Raw Data'!S26)</f>
        <v>0</v>
      </c>
      <c r="T26" s="13" t="str">
        <f>IF('Raw Data'!T26=0,"Not Verified",'Raw Data'!T26)</f>
        <v>Verified</v>
      </c>
    </row>
    <row r="27" spans="1:20" ht="96">
      <c r="A27" s="12" t="str" cm="1">
        <f t="array" ref="A27">_xlfn.IFS(ISNUMBER(SEARCH("reviews",'Raw Data'!D27)),"Anonymous", TRUE,'Raw Data'!D27)</f>
        <v>Anonymous</v>
      </c>
      <c r="B27" s="12" t="str" cm="1">
        <f t="array" ref="B27">_xlfn.IFS(ISNUMBER(SEARCH("Reviews",'Raw Data'!D27)),'Raw Data'!D27,TRUE,"1 Reviews")</f>
        <v>73 reviews</v>
      </c>
      <c r="C27" s="17" t="str">
        <f>PROPER('Raw Data'!C27)</f>
        <v>Good, But Not Spectacular</v>
      </c>
      <c r="D27" s="13">
        <f>'Raw Data'!B27</f>
        <v>8</v>
      </c>
      <c r="E27" s="21">
        <f>'Raw Data'!E27</f>
        <v>45173</v>
      </c>
      <c r="F27" s="13" t="str">
        <f>'Raw Data'!F27</f>
        <v>Iceland</v>
      </c>
      <c r="G27" s="14" t="str">
        <f>'Raw Data'!G27</f>
        <v xml:space="preserve"> 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v>
      </c>
      <c r="H27" s="13" t="str" cm="1">
        <f t="array" ref="H27">_xlfn.IFS('Raw Data'!H27=0, "Unknown", TRUE, 'Raw Data'!H27)</f>
        <v>Boeing 777-200</v>
      </c>
      <c r="I27" s="13" t="str" cm="1">
        <f t="array" ref="I27">_xlfn.IFS('Raw Data'!I27=0, "Unknown", TRUE, 'Raw Data'!I27)</f>
        <v>Couple Leisure</v>
      </c>
      <c r="J27" s="13" t="str" cm="1">
        <f t="array" ref="J27">_xlfn.IFS('Raw Data'!J27=0, "Unknown", TRUE, 'Raw Data'!J27)</f>
        <v>Business Class</v>
      </c>
      <c r="K27" s="13" t="str" cm="1">
        <f t="array" ref="K27">_xlfn.IFS('Raw Data'!K27=0,"Unknown",TRUE,'Raw Data'!K27)</f>
        <v>Mumbai to London</v>
      </c>
      <c r="L27" s="21">
        <f>IF('Raw Data'!L27=DATE(1900,1,0), E27, 'Raw Data'!L27)</f>
        <v>45139</v>
      </c>
      <c r="M27" s="12">
        <f>IF('Raw Data'!M27=-1, 0,'Raw Data'!M27)</f>
        <v>4</v>
      </c>
      <c r="N27" s="13">
        <f>IF('Raw Data'!N27=-1, 0,'Raw Data'!N27)</f>
        <v>3</v>
      </c>
      <c r="O27" s="13">
        <f>IF('Raw Data'!O27=-1, 0,'Raw Data'!O27)</f>
        <v>3</v>
      </c>
      <c r="P27" s="13">
        <f>IF('Raw Data'!P27=-1, 0, 'Raw Data'!P27)</f>
        <v>4</v>
      </c>
      <c r="Q27" s="13">
        <f>IF('Raw Data'!Q27=-1, 0,'Raw Data'!Q27)</f>
        <v>4</v>
      </c>
      <c r="R27" s="13" t="str">
        <f>PROPER('Raw Data'!R27)</f>
        <v>Yes</v>
      </c>
      <c r="S27" s="13">
        <f>IF('Raw Data'!S27=-1,0,'Raw Data'!S27)</f>
        <v>3</v>
      </c>
      <c r="T27" s="13" t="str">
        <f>IF('Raw Data'!T27=0,"Not Verified",'Raw Data'!T27)</f>
        <v>Verified</v>
      </c>
    </row>
    <row r="28" spans="1:20" ht="76.5">
      <c r="A28" s="12" t="str" cm="1">
        <f t="array" ref="A28">_xlfn.IFS(ISNUMBER(SEARCH("reviews",'Raw Data'!D28)),"Anonymous", TRUE,'Raw Data'!D28)</f>
        <v>S Dateen</v>
      </c>
      <c r="B28" s="12" t="str" cm="1">
        <f t="array" ref="B28">_xlfn.IFS(ISNUMBER(SEARCH("Reviews",'Raw Data'!D28)),'Raw Data'!D28,TRUE,"1 Reviews")</f>
        <v>1 Reviews</v>
      </c>
      <c r="C28" s="17" t="str">
        <f>PROPER('Raw Data'!C28)</f>
        <v>Lies And Misleading Unprofessional Service</v>
      </c>
      <c r="D28" s="13">
        <f>'Raw Data'!B28</f>
        <v>2</v>
      </c>
      <c r="E28" s="21">
        <f>'Raw Data'!E28</f>
        <v>45173</v>
      </c>
      <c r="F28" s="13" t="str">
        <f>'Raw Data'!F28</f>
        <v>United Kingdom</v>
      </c>
      <c r="G28" s="14" t="str">
        <f>'Raw Data'!G28</f>
        <v xml:space="preserve">  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v>
      </c>
      <c r="H28" s="13" t="str" cm="1">
        <f t="array" ref="H28">_xlfn.IFS('Raw Data'!H28=0, "Unknown", TRUE, 'Raw Data'!H28)</f>
        <v>Unknown</v>
      </c>
      <c r="I28" s="13" t="str" cm="1">
        <f t="array" ref="I28">_xlfn.IFS('Raw Data'!I28=0, "Unknown", TRUE, 'Raw Data'!I28)</f>
        <v>Business</v>
      </c>
      <c r="J28" s="13" t="str" cm="1">
        <f t="array" ref="J28">_xlfn.IFS('Raw Data'!J28=0, "Unknown", TRUE, 'Raw Data'!J28)</f>
        <v>Premium Economy</v>
      </c>
      <c r="K28" s="13" t="str" cm="1">
        <f t="array" ref="K28">_xlfn.IFS('Raw Data'!K28=0,"Unknown",TRUE,'Raw Data'!K28)</f>
        <v>Houston to London Heathrow</v>
      </c>
      <c r="L28" s="21">
        <f>IF('Raw Data'!L28=DATE(1900,1,0), E28, 'Raw Data'!L28)</f>
        <v>45170</v>
      </c>
      <c r="M28" s="12">
        <f>IF('Raw Data'!M28=-1, 0,'Raw Data'!M28)</f>
        <v>2</v>
      </c>
      <c r="N28" s="13">
        <f>IF('Raw Data'!N28=-1, 0,'Raw Data'!N28)</f>
        <v>4</v>
      </c>
      <c r="O28" s="13">
        <f>IF('Raw Data'!O28=-1, 0,'Raw Data'!O28)</f>
        <v>3</v>
      </c>
      <c r="P28" s="13">
        <f>IF('Raw Data'!P28=-1, 0, 'Raw Data'!P28)</f>
        <v>4</v>
      </c>
      <c r="Q28" s="13">
        <f>IF('Raw Data'!Q28=-1, 0,'Raw Data'!Q28)</f>
        <v>1</v>
      </c>
      <c r="R28" s="13" t="str">
        <f>PROPER('Raw Data'!R28)</f>
        <v>No</v>
      </c>
      <c r="S28" s="13">
        <f>IF('Raw Data'!S28=-1,0,'Raw Data'!S28)</f>
        <v>3</v>
      </c>
      <c r="T28" s="13" t="str">
        <f>IF('Raw Data'!T28=0,"Not Verified",'Raw Data'!T28)</f>
        <v>Verified</v>
      </c>
    </row>
    <row r="29" spans="1:20" ht="96">
      <c r="A29" s="12" t="str" cm="1">
        <f t="array" ref="A29">_xlfn.IFS(ISNUMBER(SEARCH("reviews",'Raw Data'!D29)),"Anonymous", TRUE,'Raw Data'!D29)</f>
        <v>R H</v>
      </c>
      <c r="B29" s="12" t="str" cm="1">
        <f t="array" ref="B29">_xlfn.IFS(ISNUMBER(SEARCH("Reviews",'Raw Data'!D29)),'Raw Data'!D29,TRUE,"1 Reviews")</f>
        <v>1 Reviews</v>
      </c>
      <c r="C29" s="17" t="str">
        <f>PROPER('Raw Data'!C29)</f>
        <v>Avoid Ba Like The Plague</v>
      </c>
      <c r="D29" s="13">
        <f>'Raw Data'!B29</f>
        <v>1</v>
      </c>
      <c r="E29" s="21">
        <f>'Raw Data'!E29</f>
        <v>45171</v>
      </c>
      <c r="F29" s="13" t="str">
        <f>'Raw Data'!F29</f>
        <v>Australia</v>
      </c>
      <c r="G29" s="14" t="str">
        <f>'Raw Data'!G29</f>
        <v xml:space="preserve">  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v>
      </c>
      <c r="H29" s="13" t="str" cm="1">
        <f t="array" ref="H29">_xlfn.IFS('Raw Data'!H29=0, "Unknown", TRUE, 'Raw Data'!H29)</f>
        <v>A380</v>
      </c>
      <c r="I29" s="13" t="str" cm="1">
        <f t="array" ref="I29">_xlfn.IFS('Raw Data'!I29=0, "Unknown", TRUE, 'Raw Data'!I29)</f>
        <v>Solo Leisure</v>
      </c>
      <c r="J29" s="13" t="str" cm="1">
        <f t="array" ref="J29">_xlfn.IFS('Raw Data'!J29=0, "Unknown", TRUE, 'Raw Data'!J29)</f>
        <v>Business Class</v>
      </c>
      <c r="K29" s="13" t="str" cm="1">
        <f t="array" ref="K29">_xlfn.IFS('Raw Data'!K29=0,"Unknown",TRUE,'Raw Data'!K29)</f>
        <v>London to Miami</v>
      </c>
      <c r="L29" s="21">
        <f>IF('Raw Data'!L29=DATE(1900,1,0), E29, 'Raw Data'!L29)</f>
        <v>45170</v>
      </c>
      <c r="M29" s="12">
        <f>IF('Raw Data'!M29=-1, 0,'Raw Data'!M29)</f>
        <v>1</v>
      </c>
      <c r="N29" s="13">
        <f>IF('Raw Data'!N29=-1, 0,'Raw Data'!N29)</f>
        <v>1</v>
      </c>
      <c r="O29" s="13">
        <f>IF('Raw Data'!O29=-1, 0,'Raw Data'!O29)</f>
        <v>2</v>
      </c>
      <c r="P29" s="13">
        <f>IF('Raw Data'!P29=-1, 0, 'Raw Data'!P29)</f>
        <v>3</v>
      </c>
      <c r="Q29" s="13">
        <f>IF('Raw Data'!Q29=-1, 0,'Raw Data'!Q29)</f>
        <v>1</v>
      </c>
      <c r="R29" s="13" t="str">
        <f>PROPER('Raw Data'!R29)</f>
        <v>No</v>
      </c>
      <c r="S29" s="13">
        <f>IF('Raw Data'!S29=-1,0,'Raw Data'!S29)</f>
        <v>1</v>
      </c>
      <c r="T29" s="13" t="str">
        <f>IF('Raw Data'!T29=0,"Not Verified",'Raw Data'!T29)</f>
        <v>Verified</v>
      </c>
    </row>
    <row r="30" spans="1:20" ht="96">
      <c r="A30" s="12" t="str" cm="1">
        <f t="array" ref="A30">_xlfn.IFS(ISNUMBER(SEARCH("reviews",'Raw Data'!D30)),"Anonymous", TRUE,'Raw Data'!D30)</f>
        <v>May Porter</v>
      </c>
      <c r="B30" s="12" t="str" cm="1">
        <f t="array" ref="B30">_xlfn.IFS(ISNUMBER(SEARCH("Reviews",'Raw Data'!D30)),'Raw Data'!D30,TRUE,"1 Reviews")</f>
        <v>1 Reviews</v>
      </c>
      <c r="C30" s="17" t="str">
        <f>PROPER('Raw Data'!C30)</f>
        <v>British Airways Absolutely Does Not Care</v>
      </c>
      <c r="D30" s="13">
        <f>'Raw Data'!B30</f>
        <v>1</v>
      </c>
      <c r="E30" s="21">
        <f>'Raw Data'!E30</f>
        <v>45170</v>
      </c>
      <c r="F30" s="13" t="str">
        <f>'Raw Data'!F30</f>
        <v>United Kingdom</v>
      </c>
      <c r="G30" s="14" t="str">
        <f>'Raw Data'!G30</f>
        <v xml:space="preserve">  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v>
      </c>
      <c r="H30" s="13" t="str" cm="1">
        <f t="array" ref="H30">_xlfn.IFS('Raw Data'!H30=0, "Unknown", TRUE, 'Raw Data'!H30)</f>
        <v>Boeing 777</v>
      </c>
      <c r="I30" s="13" t="str" cm="1">
        <f t="array" ref="I30">_xlfn.IFS('Raw Data'!I30=0, "Unknown", TRUE, 'Raw Data'!I30)</f>
        <v>Unknown</v>
      </c>
      <c r="J30" s="13" t="str" cm="1">
        <f t="array" ref="J30">_xlfn.IFS('Raw Data'!J30=0, "Unknown", TRUE, 'Raw Data'!J30)</f>
        <v>Economy Class</v>
      </c>
      <c r="K30" s="13" t="str" cm="1">
        <f t="array" ref="K30">_xlfn.IFS('Raw Data'!K30=0,"Unknown",TRUE,'Raw Data'!K30)</f>
        <v>Los Angeles to London</v>
      </c>
      <c r="L30" s="21">
        <f>IF('Raw Data'!L30=DATE(1900,1,0), E30, 'Raw Data'!L30)</f>
        <v>45139</v>
      </c>
      <c r="M30" s="12">
        <f>IF('Raw Data'!M30=-1, 0,'Raw Data'!M30)</f>
        <v>1</v>
      </c>
      <c r="N30" s="13">
        <f>IF('Raw Data'!N30=-1, 0,'Raw Data'!N30)</f>
        <v>1</v>
      </c>
      <c r="O30" s="13">
        <f>IF('Raw Data'!O30=-1, 0,'Raw Data'!O30)</f>
        <v>1</v>
      </c>
      <c r="P30" s="13">
        <f>IF('Raw Data'!P30=-1, 0, 'Raw Data'!P30)</f>
        <v>1</v>
      </c>
      <c r="Q30" s="13">
        <f>IF('Raw Data'!Q30=-1, 0,'Raw Data'!Q30)</f>
        <v>1</v>
      </c>
      <c r="R30" s="13" t="str">
        <f>PROPER('Raw Data'!R30)</f>
        <v>No</v>
      </c>
      <c r="S30" s="13">
        <f>IF('Raw Data'!S30=-1,0,'Raw Data'!S30)</f>
        <v>1</v>
      </c>
      <c r="T30" s="13" t="str">
        <f>IF('Raw Data'!T30=0,"Not Verified",'Raw Data'!T30)</f>
        <v>Verified</v>
      </c>
    </row>
    <row r="31" spans="1:20" ht="153.75">
      <c r="A31" s="12" t="str" cm="1">
        <f t="array" ref="A31">_xlfn.IFS(ISNUMBER(SEARCH("reviews",'Raw Data'!D31)),"Anonymous", TRUE,'Raw Data'!D31)</f>
        <v>Yelena Meyster</v>
      </c>
      <c r="B31" s="12" t="str" cm="1">
        <f t="array" ref="B31">_xlfn.IFS(ISNUMBER(SEARCH("Reviews",'Raw Data'!D31)),'Raw Data'!D31,TRUE,"1 Reviews")</f>
        <v>1 Reviews</v>
      </c>
      <c r="C31" s="17" t="str">
        <f>PROPER('Raw Data'!C31)</f>
        <v>Utter Abdication Of Responsibility</v>
      </c>
      <c r="D31" s="13">
        <f>'Raw Data'!B31</f>
        <v>1</v>
      </c>
      <c r="E31" s="21">
        <f>'Raw Data'!E31</f>
        <v>45170</v>
      </c>
      <c r="F31" s="13" t="str">
        <f>'Raw Data'!F31</f>
        <v>United States</v>
      </c>
      <c r="G31" s="14" t="str">
        <f>'Raw Data'!G31</f>
        <v xml:space="preserve">  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upâ€”but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v>
      </c>
      <c r="H31" s="13" t="str" cm="1">
        <f t="array" ref="H31">_xlfn.IFS('Raw Data'!H31=0, "Unknown", TRUE, 'Raw Data'!H31)</f>
        <v>Unknown</v>
      </c>
      <c r="I31" s="13" t="str" cm="1">
        <f t="array" ref="I31">_xlfn.IFS('Raw Data'!I31=0, "Unknown", TRUE, 'Raw Data'!I31)</f>
        <v>Couple Leisure</v>
      </c>
      <c r="J31" s="13" t="str" cm="1">
        <f t="array" ref="J31">_xlfn.IFS('Raw Data'!J31=0, "Unknown", TRUE, 'Raw Data'!J31)</f>
        <v>Economy Class</v>
      </c>
      <c r="K31" s="13" t="str" cm="1">
        <f t="array" ref="K31">_xlfn.IFS('Raw Data'!K31=0,"Unknown",TRUE,'Raw Data'!K31)</f>
        <v>New York JFK to Malaga via London</v>
      </c>
      <c r="L31" s="21">
        <f>IF('Raw Data'!L31=DATE(1900,1,0), E31, 'Raw Data'!L31)</f>
        <v>45078</v>
      </c>
      <c r="M31" s="12">
        <f>IF('Raw Data'!M31=-1, 0,'Raw Data'!M31)</f>
        <v>1</v>
      </c>
      <c r="N31" s="13">
        <f>IF('Raw Data'!N31=-1, 0,'Raw Data'!N31)</f>
        <v>3</v>
      </c>
      <c r="O31" s="13">
        <f>IF('Raw Data'!O31=-1, 0,'Raw Data'!O31)</f>
        <v>0</v>
      </c>
      <c r="P31" s="13">
        <f>IF('Raw Data'!P31=-1, 0, 'Raw Data'!P31)</f>
        <v>1</v>
      </c>
      <c r="Q31" s="13">
        <f>IF('Raw Data'!Q31=-1, 0,'Raw Data'!Q31)</f>
        <v>1</v>
      </c>
      <c r="R31" s="13" t="str">
        <f>PROPER('Raw Data'!R31)</f>
        <v>No</v>
      </c>
      <c r="S31" s="13">
        <f>IF('Raw Data'!S31=-1,0,'Raw Data'!S31)</f>
        <v>0</v>
      </c>
      <c r="T31" s="13" t="str">
        <f>IF('Raw Data'!T31=0,"Not Verified",'Raw Data'!T31)</f>
        <v>Verified</v>
      </c>
    </row>
    <row r="32" spans="1:20" ht="192.75">
      <c r="A32" s="12" t="str" cm="1">
        <f t="array" ref="A32">_xlfn.IFS(ISNUMBER(SEARCH("reviews",'Raw Data'!D32)),"Anonymous", TRUE,'Raw Data'!D32)</f>
        <v>Robert Brown</v>
      </c>
      <c r="B32" s="12" t="str" cm="1">
        <f t="array" ref="B32">_xlfn.IFS(ISNUMBER(SEARCH("Reviews",'Raw Data'!D32)),'Raw Data'!D32,TRUE,"1 Reviews")</f>
        <v>1 Reviews</v>
      </c>
      <c r="C32" s="17" t="str">
        <f>PROPER('Raw Data'!C32)</f>
        <v>Express Our Displeasure And Concerns</v>
      </c>
      <c r="D32" s="13">
        <f>'Raw Data'!B32</f>
        <v>1</v>
      </c>
      <c r="E32" s="21">
        <f>'Raw Data'!E32</f>
        <v>45169</v>
      </c>
      <c r="F32" s="13" t="str">
        <f>'Raw Data'!F32</f>
        <v>United States</v>
      </c>
      <c r="G32" s="14" t="str">
        <f>'Raw Data'!G32</f>
        <v xml:space="preserve">  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4â€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BAâ€™s errors. I can honestly say that the times I was able to reach a human being, they were all courteous and attempted to help, but appeared at a loss.</v>
      </c>
      <c r="H32" s="13" t="str" cm="1">
        <f t="array" ref="H32">_xlfn.IFS('Raw Data'!H32=0, "Unknown", TRUE, 'Raw Data'!H32)</f>
        <v>Unknown</v>
      </c>
      <c r="I32" s="13" t="str" cm="1">
        <f t="array" ref="I32">_xlfn.IFS('Raw Data'!I32=0, "Unknown", TRUE, 'Raw Data'!I32)</f>
        <v>Couple Leisure</v>
      </c>
      <c r="J32" s="13" t="str" cm="1">
        <f t="array" ref="J32">_xlfn.IFS('Raw Data'!J32=0, "Unknown", TRUE, 'Raw Data'!J32)</f>
        <v>Premium Economy</v>
      </c>
      <c r="K32" s="13" t="str" cm="1">
        <f t="array" ref="K32">_xlfn.IFS('Raw Data'!K32=0,"Unknown",TRUE,'Raw Data'!K32)</f>
        <v>Chicago to Rome via London</v>
      </c>
      <c r="L32" s="21">
        <f>IF('Raw Data'!L32=DATE(1900,1,0), E32, 'Raw Data'!L32)</f>
        <v>45108</v>
      </c>
      <c r="M32" s="12">
        <f>IF('Raw Data'!M32=-1, 0,'Raw Data'!M32)</f>
        <v>3</v>
      </c>
      <c r="N32" s="13">
        <f>IF('Raw Data'!N32=-1, 0,'Raw Data'!N32)</f>
        <v>1</v>
      </c>
      <c r="O32" s="13">
        <f>IF('Raw Data'!O32=-1, 0,'Raw Data'!O32)</f>
        <v>1</v>
      </c>
      <c r="P32" s="13">
        <f>IF('Raw Data'!P32=-1, 0, 'Raw Data'!P32)</f>
        <v>1</v>
      </c>
      <c r="Q32" s="13">
        <f>IF('Raw Data'!Q32=-1, 0,'Raw Data'!Q32)</f>
        <v>1</v>
      </c>
      <c r="R32" s="13" t="str">
        <f>PROPER('Raw Data'!R32)</f>
        <v>No</v>
      </c>
      <c r="S32" s="13">
        <f>IF('Raw Data'!S32=-1,0,'Raw Data'!S32)</f>
        <v>1</v>
      </c>
      <c r="T32" s="13" t="str">
        <f>IF('Raw Data'!T32=0,"Not Verified",'Raw Data'!T32)</f>
        <v>Verified</v>
      </c>
    </row>
    <row r="33" spans="1:20" ht="115.5">
      <c r="A33" s="12" t="str" cm="1">
        <f t="array" ref="A33">_xlfn.IFS(ISNUMBER(SEARCH("reviews",'Raw Data'!D33)),"Anonymous", TRUE,'Raw Data'!D33)</f>
        <v>Rich Glasier</v>
      </c>
      <c r="B33" s="12" t="str" cm="1">
        <f t="array" ref="B33">_xlfn.IFS(ISNUMBER(SEARCH("Reviews",'Raw Data'!D33)),'Raw Data'!D33,TRUE,"1 Reviews")</f>
        <v>1 Reviews</v>
      </c>
      <c r="C33" s="17" t="str">
        <f>PROPER('Raw Data'!C33)</f>
        <v>They Are The Worst In Europe</v>
      </c>
      <c r="D33" s="13">
        <f>'Raw Data'!B33</f>
        <v>1</v>
      </c>
      <c r="E33" s="21">
        <f>'Raw Data'!E33</f>
        <v>45168</v>
      </c>
      <c r="F33" s="13" t="str">
        <f>'Raw Data'!F33</f>
        <v>United Kingdom</v>
      </c>
      <c r="G33" s="14" t="str">
        <f>'Raw Data'!G33</f>
        <v xml:space="preserve">  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v>
      </c>
      <c r="H33" s="13" t="str" cm="1">
        <f t="array" ref="H33">_xlfn.IFS('Raw Data'!H33=0, "Unknown", TRUE, 'Raw Data'!H33)</f>
        <v>A320</v>
      </c>
      <c r="I33" s="13" t="str" cm="1">
        <f t="array" ref="I33">_xlfn.IFS('Raw Data'!I33=0, "Unknown", TRUE, 'Raw Data'!I33)</f>
        <v>Solo Leisure</v>
      </c>
      <c r="J33" s="13" t="str" cm="1">
        <f t="array" ref="J33">_xlfn.IFS('Raw Data'!J33=0, "Unknown", TRUE, 'Raw Data'!J33)</f>
        <v>Business Class</v>
      </c>
      <c r="K33" s="13" t="str" cm="1">
        <f t="array" ref="K33">_xlfn.IFS('Raw Data'!K33=0,"Unknown",TRUE,'Raw Data'!K33)</f>
        <v>London to Malaga</v>
      </c>
      <c r="L33" s="21">
        <f>IF('Raw Data'!L33=DATE(1900,1,0), E33, 'Raw Data'!L33)</f>
        <v>45139</v>
      </c>
      <c r="M33" s="12">
        <f>IF('Raw Data'!M33=-1, 0,'Raw Data'!M33)</f>
        <v>1</v>
      </c>
      <c r="N33" s="13">
        <f>IF('Raw Data'!N33=-1, 0,'Raw Data'!N33)</f>
        <v>1</v>
      </c>
      <c r="O33" s="13">
        <f>IF('Raw Data'!O33=-1, 0,'Raw Data'!O33)</f>
        <v>1</v>
      </c>
      <c r="P33" s="13">
        <f>IF('Raw Data'!P33=-1, 0, 'Raw Data'!P33)</f>
        <v>1</v>
      </c>
      <c r="Q33" s="13">
        <f>IF('Raw Data'!Q33=-1, 0,'Raw Data'!Q33)</f>
        <v>1</v>
      </c>
      <c r="R33" s="13" t="str">
        <f>PROPER('Raw Data'!R33)</f>
        <v>No</v>
      </c>
      <c r="S33" s="13">
        <f>IF('Raw Data'!S33=-1,0,'Raw Data'!S33)</f>
        <v>1</v>
      </c>
      <c r="T33" s="13" t="str">
        <f>IF('Raw Data'!T33=0,"Not Verified",'Raw Data'!T33)</f>
        <v>Verified</v>
      </c>
    </row>
    <row r="34" spans="1:20" ht="288.75">
      <c r="A34" s="12" t="str" cm="1">
        <f t="array" ref="A34">_xlfn.IFS(ISNUMBER(SEARCH("reviews",'Raw Data'!D34)),"Anonymous", TRUE,'Raw Data'!D34)</f>
        <v>S Palenski</v>
      </c>
      <c r="B34" s="12" t="str" cm="1">
        <f t="array" ref="B34">_xlfn.IFS(ISNUMBER(SEARCH("Reviews",'Raw Data'!D34)),'Raw Data'!D34,TRUE,"1 Reviews")</f>
        <v>1 Reviews</v>
      </c>
      <c r="C34" s="17" t="str">
        <f>PROPER('Raw Data'!C34)</f>
        <v>Customer Service Being So Horrible</v>
      </c>
      <c r="D34" s="13">
        <f>'Raw Data'!B34</f>
        <v>1</v>
      </c>
      <c r="E34" s="21">
        <f>'Raw Data'!E34</f>
        <v>45168</v>
      </c>
      <c r="F34" s="13" t="str">
        <f>'Raw Data'!F34</f>
        <v>Germany</v>
      </c>
      <c r="G34" s="14" t="str">
        <f>'Raw Data'!G34</f>
        <v xml:space="preserve">  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wonâ€™t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wouldnâ€™t be let in anymore. Nothing changed and everyone was sent away. I had a connecting flight later that day that I was going to miss because I was not let on the plane. First I tried to get my luggage back which I didnâ€™t receive immediately but got a hold of later on thanks to the airport personnel. Then, just like everyone who was going to fly with the same plane, I wanted to talk to someone from British Airways. Since they donâ€™t have a service center at Frankfurt Airport everyone went to the check-in counters where we received food vouchers but not a single person was either able to rebook my or anyoneâ€™s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v>
      </c>
      <c r="H34" s="13" t="str" cm="1">
        <f t="array" ref="H34">_xlfn.IFS('Raw Data'!H34=0, "Unknown", TRUE, 'Raw Data'!H34)</f>
        <v>Unknown</v>
      </c>
      <c r="I34" s="13" t="str" cm="1">
        <f t="array" ref="I34">_xlfn.IFS('Raw Data'!I34=0, "Unknown", TRUE, 'Raw Data'!I34)</f>
        <v>Solo Leisure</v>
      </c>
      <c r="J34" s="13" t="str" cm="1">
        <f t="array" ref="J34">_xlfn.IFS('Raw Data'!J34=0, "Unknown", TRUE, 'Raw Data'!J34)</f>
        <v>Economy Class</v>
      </c>
      <c r="K34" s="13" t="str" cm="1">
        <f t="array" ref="K34">_xlfn.IFS('Raw Data'!K34=0,"Unknown",TRUE,'Raw Data'!K34)</f>
        <v>Frankfurt to London Heathrow</v>
      </c>
      <c r="L34" s="21">
        <f>IF('Raw Data'!L34=DATE(1900,1,0), E34, 'Raw Data'!L34)</f>
        <v>45139</v>
      </c>
      <c r="M34" s="12">
        <f>IF('Raw Data'!M34=-1, 0,'Raw Data'!M34)</f>
        <v>1</v>
      </c>
      <c r="N34" s="13">
        <f>IF('Raw Data'!N34=-1, 0,'Raw Data'!N34)</f>
        <v>1</v>
      </c>
      <c r="O34" s="13">
        <f>IF('Raw Data'!O34=-1, 0,'Raw Data'!O34)</f>
        <v>0</v>
      </c>
      <c r="P34" s="13">
        <f>IF('Raw Data'!P34=-1, 0, 'Raw Data'!P34)</f>
        <v>1</v>
      </c>
      <c r="Q34" s="13">
        <f>IF('Raw Data'!Q34=-1, 0,'Raw Data'!Q34)</f>
        <v>1</v>
      </c>
      <c r="R34" s="13" t="str">
        <f>PROPER('Raw Data'!R34)</f>
        <v>No</v>
      </c>
      <c r="S34" s="13">
        <f>IF('Raw Data'!S34=-1,0,'Raw Data'!S34)</f>
        <v>0</v>
      </c>
      <c r="T34" s="13" t="str">
        <f>IF('Raw Data'!T34=0,"Not Verified",'Raw Data'!T34)</f>
        <v>Verified</v>
      </c>
    </row>
    <row r="35" spans="1:20" ht="57.75">
      <c r="A35" s="12" t="str" cm="1">
        <f t="array" ref="A35">_xlfn.IFS(ISNUMBER(SEARCH("reviews",'Raw Data'!D35)),"Anonymous", TRUE,'Raw Data'!D35)</f>
        <v>C Hill</v>
      </c>
      <c r="B35" s="12" t="str" cm="1">
        <f t="array" ref="B35">_xlfn.IFS(ISNUMBER(SEARCH("Reviews",'Raw Data'!D35)),'Raw Data'!D35,TRUE,"1 Reviews")</f>
        <v>1 Reviews</v>
      </c>
      <c r="C35" s="17" t="str">
        <f>PROPER('Raw Data'!C35)</f>
        <v>Appalling Customer Service</v>
      </c>
      <c r="D35" s="13">
        <f>'Raw Data'!B35</f>
        <v>1</v>
      </c>
      <c r="E35" s="21">
        <f>'Raw Data'!E35</f>
        <v>45166</v>
      </c>
      <c r="F35" s="13" t="str">
        <f>'Raw Data'!F35</f>
        <v>United Kingdom</v>
      </c>
      <c r="G35" s="14" t="str">
        <f>'Raw Data'!G35</f>
        <v xml:space="preserve">  Filthy plane, cabin staff ok, appalling customer service staff who couldnâ€™t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v>
      </c>
      <c r="H35" s="13" t="str" cm="1">
        <f t="array" ref="H35">_xlfn.IFS('Raw Data'!H35=0, "Unknown", TRUE, 'Raw Data'!H35)</f>
        <v>A320</v>
      </c>
      <c r="I35" s="13" t="str" cm="1">
        <f t="array" ref="I35">_xlfn.IFS('Raw Data'!I35=0, "Unknown", TRUE, 'Raw Data'!I35)</f>
        <v>Couple Leisure</v>
      </c>
      <c r="J35" s="13" t="str" cm="1">
        <f t="array" ref="J35">_xlfn.IFS('Raw Data'!J35=0, "Unknown", TRUE, 'Raw Data'!J35)</f>
        <v>Business Class</v>
      </c>
      <c r="K35" s="13" t="str" cm="1">
        <f t="array" ref="K35">_xlfn.IFS('Raw Data'!K35=0,"Unknown",TRUE,'Raw Data'!K35)</f>
        <v>Tenerife to Gatwick</v>
      </c>
      <c r="L35" s="21">
        <f>IF('Raw Data'!L35=DATE(1900,1,0), E35, 'Raw Data'!L35)</f>
        <v>45139</v>
      </c>
      <c r="M35" s="12">
        <f>IF('Raw Data'!M35=-1, 0,'Raw Data'!M35)</f>
        <v>1</v>
      </c>
      <c r="N35" s="13">
        <f>IF('Raw Data'!N35=-1, 0,'Raw Data'!N35)</f>
        <v>3</v>
      </c>
      <c r="O35" s="13">
        <f>IF('Raw Data'!O35=-1, 0,'Raw Data'!O35)</f>
        <v>1</v>
      </c>
      <c r="P35" s="13">
        <f>IF('Raw Data'!P35=-1, 0, 'Raw Data'!P35)</f>
        <v>1</v>
      </c>
      <c r="Q35" s="13">
        <f>IF('Raw Data'!Q35=-1, 0,'Raw Data'!Q35)</f>
        <v>1</v>
      </c>
      <c r="R35" s="13" t="str">
        <f>PROPER('Raw Data'!R35)</f>
        <v>No</v>
      </c>
      <c r="S35" s="13">
        <f>IF('Raw Data'!S35=-1,0,'Raw Data'!S35)</f>
        <v>0</v>
      </c>
      <c r="T35" s="13" t="str">
        <f>IF('Raw Data'!T35=0,"Not Verified",'Raw Data'!T35)</f>
        <v>Verified</v>
      </c>
    </row>
    <row r="36" spans="1:20" ht="57.75">
      <c r="A36" s="12" t="str" cm="1">
        <f t="array" ref="A36">_xlfn.IFS(ISNUMBER(SEARCH("reviews",'Raw Data'!D36)),"Anonymous", TRUE,'Raw Data'!D36)</f>
        <v>E Michaels</v>
      </c>
      <c r="B36" s="12" t="str" cm="1">
        <f t="array" ref="B36">_xlfn.IFS(ISNUMBER(SEARCH("Reviews",'Raw Data'!D36)),'Raw Data'!D36,TRUE,"1 Reviews")</f>
        <v>1 Reviews</v>
      </c>
      <c r="C36" s="17" t="str">
        <f>PROPER('Raw Data'!C36)</f>
        <v xml:space="preserve">Standards Are Worse Than Ever </v>
      </c>
      <c r="D36" s="13">
        <f>'Raw Data'!B36</f>
        <v>3</v>
      </c>
      <c r="E36" s="21">
        <f>'Raw Data'!E36</f>
        <v>45165</v>
      </c>
      <c r="F36" s="13" t="str">
        <f>'Raw Data'!F36</f>
        <v>United Kingdom</v>
      </c>
      <c r="G36" s="14" t="str">
        <f>'Raw Data'!G36</f>
        <v>Â  Â 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v>
      </c>
      <c r="H36" s="13" t="str" cm="1">
        <f t="array" ref="H36">_xlfn.IFS('Raw Data'!H36=0, "Unknown", TRUE, 'Raw Data'!H36)</f>
        <v>A320</v>
      </c>
      <c r="I36" s="13" t="str" cm="1">
        <f t="array" ref="I36">_xlfn.IFS('Raw Data'!I36=0, "Unknown", TRUE, 'Raw Data'!I36)</f>
        <v>Business</v>
      </c>
      <c r="J36" s="13" t="str" cm="1">
        <f t="array" ref="J36">_xlfn.IFS('Raw Data'!J36=0, "Unknown", TRUE, 'Raw Data'!J36)</f>
        <v>Business Class</v>
      </c>
      <c r="K36" s="13" t="str" cm="1">
        <f t="array" ref="K36">_xlfn.IFS('Raw Data'!K36=0,"Unknown",TRUE,'Raw Data'!K36)</f>
        <v xml:space="preserve">London Heathrow to Malaga </v>
      </c>
      <c r="L36" s="21">
        <f>IF('Raw Data'!L36=DATE(1900,1,0), E36, 'Raw Data'!L36)</f>
        <v>45139</v>
      </c>
      <c r="M36" s="12">
        <f>IF('Raw Data'!M36=-1, 0,'Raw Data'!M36)</f>
        <v>2</v>
      </c>
      <c r="N36" s="13">
        <f>IF('Raw Data'!N36=-1, 0,'Raw Data'!N36)</f>
        <v>2</v>
      </c>
      <c r="O36" s="13">
        <f>IF('Raw Data'!O36=-1, 0,'Raw Data'!O36)</f>
        <v>2</v>
      </c>
      <c r="P36" s="13">
        <f>IF('Raw Data'!P36=-1, 0, 'Raw Data'!P36)</f>
        <v>1</v>
      </c>
      <c r="Q36" s="13">
        <f>IF('Raw Data'!Q36=-1, 0,'Raw Data'!Q36)</f>
        <v>2</v>
      </c>
      <c r="R36" s="13" t="str">
        <f>PROPER('Raw Data'!R36)</f>
        <v>No</v>
      </c>
      <c r="S36" s="13">
        <f>IF('Raw Data'!S36=-1,0,'Raw Data'!S36)</f>
        <v>0</v>
      </c>
      <c r="T36" s="13" t="str">
        <f>IF('Raw Data'!T36=0,"Not Verified",'Raw Data'!T36)</f>
        <v>Verified</v>
      </c>
    </row>
    <row r="37" spans="1:20" ht="57.75">
      <c r="A37" s="12" t="str" cm="1">
        <f t="array" ref="A37">_xlfn.IFS(ISNUMBER(SEARCH("reviews",'Raw Data'!D37)),"Anonymous", TRUE,'Raw Data'!D37)</f>
        <v>M Morris</v>
      </c>
      <c r="B37" s="12" t="str" cm="1">
        <f t="array" ref="B37">_xlfn.IFS(ISNUMBER(SEARCH("Reviews",'Raw Data'!D37)),'Raw Data'!D37,TRUE,"1 Reviews")</f>
        <v>1 Reviews</v>
      </c>
      <c r="C37" s="17" t="str">
        <f>PROPER('Raw Data'!C37)</f>
        <v>Still Waiting For Reimbursement</v>
      </c>
      <c r="D37" s="13">
        <f>'Raw Data'!B37</f>
        <v>1</v>
      </c>
      <c r="E37" s="21">
        <f>'Raw Data'!E37</f>
        <v>45165</v>
      </c>
      <c r="F37" s="13" t="str">
        <f>'Raw Data'!F37</f>
        <v>United Kingdom</v>
      </c>
      <c r="G37" s="14" t="str">
        <f>'Raw Data'!G37</f>
        <v xml:space="preserve">  BA cancelled our flight and could not book us onto any flight for the next 4 days. I had to spend Â£5k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v>
      </c>
      <c r="H37" s="13" t="str" cm="1">
        <f t="array" ref="H37">_xlfn.IFS('Raw Data'!H37=0, "Unknown", TRUE, 'Raw Data'!H37)</f>
        <v>Unknown</v>
      </c>
      <c r="I37" s="13" t="str" cm="1">
        <f t="array" ref="I37">_xlfn.IFS('Raw Data'!I37=0, "Unknown", TRUE, 'Raw Data'!I37)</f>
        <v>Couple Leisure</v>
      </c>
      <c r="J37" s="13" t="str" cm="1">
        <f t="array" ref="J37">_xlfn.IFS('Raw Data'!J37=0, "Unknown", TRUE, 'Raw Data'!J37)</f>
        <v>Economy Class</v>
      </c>
      <c r="K37" s="13" t="str" cm="1">
        <f t="array" ref="K37">_xlfn.IFS('Raw Data'!K37=0,"Unknown",TRUE,'Raw Data'!K37)</f>
        <v>Newark to London</v>
      </c>
      <c r="L37" s="21">
        <f>IF('Raw Data'!L37=DATE(1900,1,0), E37, 'Raw Data'!L37)</f>
        <v>45078</v>
      </c>
      <c r="M37" s="12">
        <f>IF('Raw Data'!M37=-1, 0,'Raw Data'!M37)</f>
        <v>0</v>
      </c>
      <c r="N37" s="13">
        <f>IF('Raw Data'!N37=-1, 0,'Raw Data'!N37)</f>
        <v>0</v>
      </c>
      <c r="O37" s="13">
        <f>IF('Raw Data'!O37=-1, 0,'Raw Data'!O37)</f>
        <v>0</v>
      </c>
      <c r="P37" s="13">
        <f>IF('Raw Data'!P37=-1, 0, 'Raw Data'!P37)</f>
        <v>0</v>
      </c>
      <c r="Q37" s="13">
        <f>IF('Raw Data'!Q37=-1, 0,'Raw Data'!Q37)</f>
        <v>1</v>
      </c>
      <c r="R37" s="13" t="str">
        <f>PROPER('Raw Data'!R37)</f>
        <v>No</v>
      </c>
      <c r="S37" s="13">
        <f>IF('Raw Data'!S37=-1,0,'Raw Data'!S37)</f>
        <v>0</v>
      </c>
      <c r="T37" s="13" t="str">
        <f>IF('Raw Data'!T37=0,"Not Verified",'Raw Data'!T37)</f>
        <v>Not Verified</v>
      </c>
    </row>
    <row r="38" spans="1:20" ht="115.5">
      <c r="A38" s="12" t="str" cm="1">
        <f t="array" ref="A38">_xlfn.IFS(ISNUMBER(SEARCH("reviews",'Raw Data'!D38)),"Anonymous", TRUE,'Raw Data'!D38)</f>
        <v>G Graham</v>
      </c>
      <c r="B38" s="12" t="str" cm="1">
        <f t="array" ref="B38">_xlfn.IFS(ISNUMBER(SEARCH("Reviews",'Raw Data'!D38)),'Raw Data'!D38,TRUE,"1 Reviews")</f>
        <v>1 Reviews</v>
      </c>
      <c r="C38" s="17" t="str">
        <f>PROPER('Raw Data'!C38)</f>
        <v>Unprofessional, Uncaring</v>
      </c>
      <c r="D38" s="13">
        <f>'Raw Data'!B38</f>
        <v>1</v>
      </c>
      <c r="E38" s="21">
        <f>'Raw Data'!E38</f>
        <v>45165</v>
      </c>
      <c r="F38" s="13" t="str">
        <f>'Raw Data'!F38</f>
        <v>United Kingdom</v>
      </c>
      <c r="G38" s="14" t="str">
        <f>'Raw Data'!G38</f>
        <v xml:space="preserve"> 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v>
      </c>
      <c r="H38" s="13" t="str" cm="1">
        <f t="array" ref="H38">_xlfn.IFS('Raw Data'!H38=0, "Unknown", TRUE, 'Raw Data'!H38)</f>
        <v>Unknown</v>
      </c>
      <c r="I38" s="13" t="str" cm="1">
        <f t="array" ref="I38">_xlfn.IFS('Raw Data'!I38=0, "Unknown", TRUE, 'Raw Data'!I38)</f>
        <v>Business</v>
      </c>
      <c r="J38" s="13" t="str" cm="1">
        <f t="array" ref="J38">_xlfn.IFS('Raw Data'!J38=0, "Unknown", TRUE, 'Raw Data'!J38)</f>
        <v>Business Class</v>
      </c>
      <c r="K38" s="13" t="str" cm="1">
        <f t="array" ref="K38">_xlfn.IFS('Raw Data'!K38=0,"Unknown",TRUE,'Raw Data'!K38)</f>
        <v>London to Johannesburg</v>
      </c>
      <c r="L38" s="21">
        <f>IF('Raw Data'!L38=DATE(1900,1,0), E38, 'Raw Data'!L38)</f>
        <v>45139</v>
      </c>
      <c r="M38" s="12">
        <f>IF('Raw Data'!M38=-1, 0,'Raw Data'!M38)</f>
        <v>3</v>
      </c>
      <c r="N38" s="13">
        <f>IF('Raw Data'!N38=-1, 0,'Raw Data'!N38)</f>
        <v>2</v>
      </c>
      <c r="O38" s="13">
        <f>IF('Raw Data'!O38=-1, 0,'Raw Data'!O38)</f>
        <v>0</v>
      </c>
      <c r="P38" s="13">
        <f>IF('Raw Data'!P38=-1, 0, 'Raw Data'!P38)</f>
        <v>2</v>
      </c>
      <c r="Q38" s="13">
        <f>IF('Raw Data'!Q38=-1, 0,'Raw Data'!Q38)</f>
        <v>1</v>
      </c>
      <c r="R38" s="13" t="str">
        <f>PROPER('Raw Data'!R38)</f>
        <v>No</v>
      </c>
      <c r="S38" s="13">
        <f>IF('Raw Data'!S38=-1,0,'Raw Data'!S38)</f>
        <v>0</v>
      </c>
      <c r="T38" s="13" t="str">
        <f>IF('Raw Data'!T38=0,"Not Verified",'Raw Data'!T38)</f>
        <v>Verified</v>
      </c>
    </row>
    <row r="39" spans="1:20" ht="96">
      <c r="A39" s="12" t="str" cm="1">
        <f t="array" ref="A39">_xlfn.IFS(ISNUMBER(SEARCH("reviews",'Raw Data'!D39)),"Anonymous", TRUE,'Raw Data'!D39)</f>
        <v>Anonymous</v>
      </c>
      <c r="B39" s="12" t="str" cm="1">
        <f t="array" ref="B39">_xlfn.IFS(ISNUMBER(SEARCH("Reviews",'Raw Data'!D39)),'Raw Data'!D39,TRUE,"1 Reviews")</f>
        <v>6 reviews</v>
      </c>
      <c r="C39" s="17" t="str">
        <f>PROPER('Raw Data'!C39)</f>
        <v>Nice Flight, Good Crew, Very Good Seat</v>
      </c>
      <c r="D39" s="13">
        <f>'Raw Data'!B39</f>
        <v>8</v>
      </c>
      <c r="E39" s="21">
        <f>'Raw Data'!E39</f>
        <v>45164</v>
      </c>
      <c r="F39" s="13" t="str">
        <f>'Raw Data'!F39</f>
        <v>United States</v>
      </c>
      <c r="G39" s="14" t="str">
        <f>'Raw Data'!G39</f>
        <v xml:space="preserve"> 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v>
      </c>
      <c r="H39" s="13" t="str" cm="1">
        <f t="array" ref="H39">_xlfn.IFS('Raw Data'!H39=0, "Unknown", TRUE, 'Raw Data'!H39)</f>
        <v>Boeing 777-300</v>
      </c>
      <c r="I39" s="13" t="str" cm="1">
        <f t="array" ref="I39">_xlfn.IFS('Raw Data'!I39=0, "Unknown", TRUE, 'Raw Data'!I39)</f>
        <v>Couple Leisure</v>
      </c>
      <c r="J39" s="13" t="str" cm="1">
        <f t="array" ref="J39">_xlfn.IFS('Raw Data'!J39=0, "Unknown", TRUE, 'Raw Data'!J39)</f>
        <v>Business Class</v>
      </c>
      <c r="K39" s="13" t="str" cm="1">
        <f t="array" ref="K39">_xlfn.IFS('Raw Data'!K39=0,"Unknown",TRUE,'Raw Data'!K39)</f>
        <v>LHR to LAX</v>
      </c>
      <c r="L39" s="21">
        <f>IF('Raw Data'!L39=DATE(1900,1,0), E39, 'Raw Data'!L39)</f>
        <v>45139</v>
      </c>
      <c r="M39" s="12">
        <f>IF('Raw Data'!M39=-1, 0,'Raw Data'!M39)</f>
        <v>4</v>
      </c>
      <c r="N39" s="13">
        <f>IF('Raw Data'!N39=-1, 0,'Raw Data'!N39)</f>
        <v>5</v>
      </c>
      <c r="O39" s="13">
        <f>IF('Raw Data'!O39=-1, 0,'Raw Data'!O39)</f>
        <v>3</v>
      </c>
      <c r="P39" s="13">
        <f>IF('Raw Data'!P39=-1, 0, 'Raw Data'!P39)</f>
        <v>5</v>
      </c>
      <c r="Q39" s="13">
        <f>IF('Raw Data'!Q39=-1, 0,'Raw Data'!Q39)</f>
        <v>4</v>
      </c>
      <c r="R39" s="13" t="str">
        <f>PROPER('Raw Data'!R39)</f>
        <v>Yes</v>
      </c>
      <c r="S39" s="13">
        <f>IF('Raw Data'!S39=-1,0,'Raw Data'!S39)</f>
        <v>5</v>
      </c>
      <c r="T39" s="13" t="str">
        <f>IF('Raw Data'!T39=0,"Not Verified",'Raw Data'!T39)</f>
        <v>Verified</v>
      </c>
    </row>
    <row r="40" spans="1:20" ht="57.75">
      <c r="A40" s="12" t="str" cm="1">
        <f t="array" ref="A40">_xlfn.IFS(ISNUMBER(SEARCH("reviews",'Raw Data'!D40)),"Anonymous", TRUE,'Raw Data'!D40)</f>
        <v>K Nuram</v>
      </c>
      <c r="B40" s="12" t="str" cm="1">
        <f t="array" ref="B40">_xlfn.IFS(ISNUMBER(SEARCH("Reviews",'Raw Data'!D40)),'Raw Data'!D40,TRUE,"1 Reviews")</f>
        <v>1 Reviews</v>
      </c>
      <c r="C40" s="17" t="str">
        <f>PROPER('Raw Data'!C40)</f>
        <v>Such A Horrible Experience</v>
      </c>
      <c r="D40" s="13">
        <f>'Raw Data'!B40</f>
        <v>1</v>
      </c>
      <c r="E40" s="21">
        <f>'Raw Data'!E40</f>
        <v>45164</v>
      </c>
      <c r="F40" s="13" t="str">
        <f>'Raw Data'!F40</f>
        <v>Canada</v>
      </c>
      <c r="G40" s="14" t="str">
        <f>'Raw Data'!G40</f>
        <v xml:space="preserve">  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v>
      </c>
      <c r="H40" s="13" t="str" cm="1">
        <f t="array" ref="H40">_xlfn.IFS('Raw Data'!H40=0, "Unknown", TRUE, 'Raw Data'!H40)</f>
        <v>Unknown</v>
      </c>
      <c r="I40" s="13" t="str" cm="1">
        <f t="array" ref="I40">_xlfn.IFS('Raw Data'!I40=0, "Unknown", TRUE, 'Raw Data'!I40)</f>
        <v>Family Leisure</v>
      </c>
      <c r="J40" s="13" t="str" cm="1">
        <f t="array" ref="J40">_xlfn.IFS('Raw Data'!J40=0, "Unknown", TRUE, 'Raw Data'!J40)</f>
        <v>Economy Class</v>
      </c>
      <c r="K40" s="13" t="str" cm="1">
        <f t="array" ref="K40">_xlfn.IFS('Raw Data'!K40=0,"Unknown",TRUE,'Raw Data'!K40)</f>
        <v>Delhi to Vancouver via London</v>
      </c>
      <c r="L40" s="21">
        <f>IF('Raw Data'!L40=DATE(1900,1,0), E40, 'Raw Data'!L40)</f>
        <v>44896</v>
      </c>
      <c r="M40" s="12">
        <f>IF('Raw Data'!M40=-1, 0,'Raw Data'!M40)</f>
        <v>1</v>
      </c>
      <c r="N40" s="13">
        <f>IF('Raw Data'!N40=-1, 0,'Raw Data'!N40)</f>
        <v>1</v>
      </c>
      <c r="O40" s="13">
        <f>IF('Raw Data'!O40=-1, 0,'Raw Data'!O40)</f>
        <v>0</v>
      </c>
      <c r="P40" s="13">
        <f>IF('Raw Data'!P40=-1, 0, 'Raw Data'!P40)</f>
        <v>1</v>
      </c>
      <c r="Q40" s="13">
        <f>IF('Raw Data'!Q40=-1, 0,'Raw Data'!Q40)</f>
        <v>1</v>
      </c>
      <c r="R40" s="13" t="str">
        <f>PROPER('Raw Data'!R40)</f>
        <v>No</v>
      </c>
      <c r="S40" s="13">
        <f>IF('Raw Data'!S40=-1,0,'Raw Data'!S40)</f>
        <v>0</v>
      </c>
      <c r="T40" s="13" t="str">
        <f>IF('Raw Data'!T40=0,"Not Verified",'Raw Data'!T40)</f>
        <v>Verified</v>
      </c>
    </row>
    <row r="41" spans="1:20" ht="38.25">
      <c r="A41" s="12" t="str" cm="1">
        <f t="array" ref="A41">_xlfn.IFS(ISNUMBER(SEARCH("reviews",'Raw Data'!D41)),"Anonymous", TRUE,'Raw Data'!D41)</f>
        <v>Tine Ditmar Unnerup</v>
      </c>
      <c r="B41" s="12" t="str" cm="1">
        <f t="array" ref="B41">_xlfn.IFS(ISNUMBER(SEARCH("Reviews",'Raw Data'!D41)),'Raw Data'!D41,TRUE,"1 Reviews")</f>
        <v>1 Reviews</v>
      </c>
      <c r="C41" s="17" t="str">
        <f>PROPER('Raw Data'!C41)</f>
        <v>Never Again, Ba</v>
      </c>
      <c r="D41" s="13">
        <f>'Raw Data'!B41</f>
        <v>1</v>
      </c>
      <c r="E41" s="21">
        <f>'Raw Data'!E41</f>
        <v>45163</v>
      </c>
      <c r="F41" s="13" t="str">
        <f>'Raw Data'!F41</f>
        <v>Denmark</v>
      </c>
      <c r="G41" s="14" t="str">
        <f>'Raw Data'!G41</f>
        <v xml:space="preserve">  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BA.</v>
      </c>
      <c r="H41" s="13" t="str" cm="1">
        <f t="array" ref="H41">_xlfn.IFS('Raw Data'!H41=0, "Unknown", TRUE, 'Raw Data'!H41)</f>
        <v>Unknown</v>
      </c>
      <c r="I41" s="13" t="str" cm="1">
        <f t="array" ref="I41">_xlfn.IFS('Raw Data'!I41=0, "Unknown", TRUE, 'Raw Data'!I41)</f>
        <v>Solo Leisure</v>
      </c>
      <c r="J41" s="13" t="str" cm="1">
        <f t="array" ref="J41">_xlfn.IFS('Raw Data'!J41=0, "Unknown", TRUE, 'Raw Data'!J41)</f>
        <v>Economy Class</v>
      </c>
      <c r="K41" s="13" t="str" cm="1">
        <f t="array" ref="K41">_xlfn.IFS('Raw Data'!K41=0,"Unknown",TRUE,'Raw Data'!K41)</f>
        <v>Copenhagen to London</v>
      </c>
      <c r="L41" s="21">
        <f>IF('Raw Data'!L41=DATE(1900,1,0), E41, 'Raw Data'!L41)</f>
        <v>45078</v>
      </c>
      <c r="M41" s="12">
        <f>IF('Raw Data'!M41=-1, 0,'Raw Data'!M41)</f>
        <v>0</v>
      </c>
      <c r="N41" s="13">
        <f>IF('Raw Data'!N41=-1, 0,'Raw Data'!N41)</f>
        <v>0</v>
      </c>
      <c r="O41" s="13">
        <f>IF('Raw Data'!O41=-1, 0,'Raw Data'!O41)</f>
        <v>0</v>
      </c>
      <c r="P41" s="13">
        <f>IF('Raw Data'!P41=-1, 0, 'Raw Data'!P41)</f>
        <v>0</v>
      </c>
      <c r="Q41" s="13">
        <f>IF('Raw Data'!Q41=-1, 0,'Raw Data'!Q41)</f>
        <v>1</v>
      </c>
      <c r="R41" s="13" t="str">
        <f>PROPER('Raw Data'!R41)</f>
        <v>No</v>
      </c>
      <c r="S41" s="13">
        <f>IF('Raw Data'!S41=-1,0,'Raw Data'!S41)</f>
        <v>0</v>
      </c>
      <c r="T41" s="13" t="str">
        <f>IF('Raw Data'!T41=0,"Not Verified",'Raw Data'!T41)</f>
        <v>Verified</v>
      </c>
    </row>
    <row r="42" spans="1:20" ht="57.75">
      <c r="A42" s="12" t="str" cm="1">
        <f t="array" ref="A42">_xlfn.IFS(ISNUMBER(SEARCH("reviews",'Raw Data'!D42)),"Anonymous", TRUE,'Raw Data'!D42)</f>
        <v>Anonymous</v>
      </c>
      <c r="B42" s="12" t="str" cm="1">
        <f t="array" ref="B42">_xlfn.IFS(ISNUMBER(SEARCH("Reviews",'Raw Data'!D42)),'Raw Data'!D42,TRUE,"1 Reviews")</f>
        <v>1 reviews</v>
      </c>
      <c r="C42" s="17" t="str">
        <f>PROPER('Raw Data'!C42)</f>
        <v>Ravioli Pasta Had Dried Out</v>
      </c>
      <c r="D42" s="13">
        <f>'Raw Data'!B42</f>
        <v>4</v>
      </c>
      <c r="E42" s="21">
        <f>'Raw Data'!E42</f>
        <v>45162</v>
      </c>
      <c r="F42" s="13" t="str">
        <f>'Raw Data'!F42</f>
        <v>United Kingdom</v>
      </c>
      <c r="G42" s="14" t="str">
        <f>'Raw Data'!G42</f>
        <v xml:space="preserve">  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itâ€™s a glorified, soulless bus trip, without Britishness.</v>
      </c>
      <c r="H42" s="13" t="str" cm="1">
        <f t="array" ref="H42">_xlfn.IFS('Raw Data'!H42=0, "Unknown", TRUE, 'Raw Data'!H42)</f>
        <v>A320neo</v>
      </c>
      <c r="I42" s="13" t="str" cm="1">
        <f t="array" ref="I42">_xlfn.IFS('Raw Data'!I42=0, "Unknown", TRUE, 'Raw Data'!I42)</f>
        <v>Solo Leisure</v>
      </c>
      <c r="J42" s="13" t="str" cm="1">
        <f t="array" ref="J42">_xlfn.IFS('Raw Data'!J42=0, "Unknown", TRUE, 'Raw Data'!J42)</f>
        <v>Business Class</v>
      </c>
      <c r="K42" s="13" t="str" cm="1">
        <f t="array" ref="K42">_xlfn.IFS('Raw Data'!K42=0,"Unknown",TRUE,'Raw Data'!K42)</f>
        <v>Larnaca to London Heathrow</v>
      </c>
      <c r="L42" s="21">
        <f>IF('Raw Data'!L42=DATE(1900,1,0), E42, 'Raw Data'!L42)</f>
        <v>45108</v>
      </c>
      <c r="M42" s="12">
        <f>IF('Raw Data'!M42=-1, 0,'Raw Data'!M42)</f>
        <v>3</v>
      </c>
      <c r="N42" s="13">
        <f>IF('Raw Data'!N42=-1, 0,'Raw Data'!N42)</f>
        <v>3</v>
      </c>
      <c r="O42" s="13">
        <f>IF('Raw Data'!O42=-1, 0,'Raw Data'!O42)</f>
        <v>1</v>
      </c>
      <c r="P42" s="13">
        <f>IF('Raw Data'!P42=-1, 0, 'Raw Data'!P42)</f>
        <v>3</v>
      </c>
      <c r="Q42" s="13">
        <f>IF('Raw Data'!Q42=-1, 0,'Raw Data'!Q42)</f>
        <v>1</v>
      </c>
      <c r="R42" s="13" t="str">
        <f>PROPER('Raw Data'!R42)</f>
        <v>Yes</v>
      </c>
      <c r="S42" s="13">
        <f>IF('Raw Data'!S42=-1,0,'Raw Data'!S42)</f>
        <v>0</v>
      </c>
      <c r="T42" s="13" t="str">
        <f>IF('Raw Data'!T42=0,"Not Verified",'Raw Data'!T42)</f>
        <v>Verified</v>
      </c>
    </row>
    <row r="43" spans="1:20" ht="115.5">
      <c r="A43" s="12" t="str" cm="1">
        <f t="array" ref="A43">_xlfn.IFS(ISNUMBER(SEARCH("reviews",'Raw Data'!D43)),"Anonymous", TRUE,'Raw Data'!D43)</f>
        <v>S Brydon</v>
      </c>
      <c r="B43" s="12" t="str" cm="1">
        <f t="array" ref="B43">_xlfn.IFS(ISNUMBER(SEARCH("Reviews",'Raw Data'!D43)),'Raw Data'!D43,TRUE,"1 Reviews")</f>
        <v>1 Reviews</v>
      </c>
      <c r="C43" s="17" t="str">
        <f>PROPER('Raw Data'!C43)</f>
        <v>Great Customer Service</v>
      </c>
      <c r="D43" s="13">
        <f>'Raw Data'!B43</f>
        <v>7</v>
      </c>
      <c r="E43" s="21">
        <f>'Raw Data'!E43</f>
        <v>45157</v>
      </c>
      <c r="F43" s="13" t="str">
        <f>'Raw Data'!F43</f>
        <v>United States</v>
      </c>
      <c r="G43" s="14" t="str">
        <f>'Raw Data'!G43</f>
        <v xml:space="preserve">  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didnâ€™t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weâ€™re stuck behind security for 2 hrs waiting for escorts, they rebooked us on a flight from Heathrow to Milan the next day, gave us free bus tickets to Heathrow, gave us a free hotel room, and gave us Dinner and Breakfast vouchers. Great customer service!</v>
      </c>
      <c r="H43" s="13" t="str" cm="1">
        <f t="array" ref="H43">_xlfn.IFS('Raw Data'!H43=0, "Unknown", TRUE, 'Raw Data'!H43)</f>
        <v>A380</v>
      </c>
      <c r="I43" s="13" t="str" cm="1">
        <f t="array" ref="I43">_xlfn.IFS('Raw Data'!I43=0, "Unknown", TRUE, 'Raw Data'!I43)</f>
        <v>Family Leisure</v>
      </c>
      <c r="J43" s="13" t="str" cm="1">
        <f t="array" ref="J43">_xlfn.IFS('Raw Data'!J43=0, "Unknown", TRUE, 'Raw Data'!J43)</f>
        <v>Economy Class</v>
      </c>
      <c r="K43" s="13" t="str" cm="1">
        <f t="array" ref="K43">_xlfn.IFS('Raw Data'!K43=0,"Unknown",TRUE,'Raw Data'!K43)</f>
        <v>Washington to London</v>
      </c>
      <c r="L43" s="21">
        <f>IF('Raw Data'!L43=DATE(1900,1,0), E43, 'Raw Data'!L43)</f>
        <v>45139</v>
      </c>
      <c r="M43" s="12">
        <f>IF('Raw Data'!M43=-1, 0,'Raw Data'!M43)</f>
        <v>4</v>
      </c>
      <c r="N43" s="13">
        <f>IF('Raw Data'!N43=-1, 0,'Raw Data'!N43)</f>
        <v>5</v>
      </c>
      <c r="O43" s="13">
        <f>IF('Raw Data'!O43=-1, 0,'Raw Data'!O43)</f>
        <v>3</v>
      </c>
      <c r="P43" s="13">
        <f>IF('Raw Data'!P43=-1, 0, 'Raw Data'!P43)</f>
        <v>1</v>
      </c>
      <c r="Q43" s="13">
        <f>IF('Raw Data'!Q43=-1, 0,'Raw Data'!Q43)</f>
        <v>4</v>
      </c>
      <c r="R43" s="13" t="str">
        <f>PROPER('Raw Data'!R43)</f>
        <v>Yes</v>
      </c>
      <c r="S43" s="13">
        <f>IF('Raw Data'!S43=-1,0,'Raw Data'!S43)</f>
        <v>2</v>
      </c>
      <c r="T43" s="13" t="str">
        <f>IF('Raw Data'!T43=0,"Not Verified",'Raw Data'!T43)</f>
        <v>Verified</v>
      </c>
    </row>
    <row r="44" spans="1:20" ht="57.75">
      <c r="A44" s="12" t="str" cm="1">
        <f t="array" ref="A44">_xlfn.IFS(ISNUMBER(SEARCH("reviews",'Raw Data'!D44)),"Anonymous", TRUE,'Raw Data'!D44)</f>
        <v>E Smyth</v>
      </c>
      <c r="B44" s="12" t="str" cm="1">
        <f t="array" ref="B44">_xlfn.IFS(ISNUMBER(SEARCH("Reviews",'Raw Data'!D44)),'Raw Data'!D44,TRUE,"1 Reviews")</f>
        <v>1 Reviews</v>
      </c>
      <c r="C44" s="17" t="str">
        <f>PROPER('Raw Data'!C44)</f>
        <v>Cabin Crew Were All Fantastic</v>
      </c>
      <c r="D44" s="13">
        <f>'Raw Data'!B44</f>
        <v>8</v>
      </c>
      <c r="E44" s="21">
        <f>'Raw Data'!E44</f>
        <v>45151</v>
      </c>
      <c r="F44" s="13" t="str">
        <f>'Raw Data'!F44</f>
        <v>United Kingdom</v>
      </c>
      <c r="G44" s="14" t="str">
        <f>'Raw Data'!G44</f>
        <v xml:space="preserve">  Easy check in a T5. Galleries south and North lounges packed, only just able to get a seat. Didnâ€™t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v>
      </c>
      <c r="H44" s="13" t="str" cm="1">
        <f t="array" ref="H44">_xlfn.IFS('Raw Data'!H44=0, "Unknown", TRUE, 'Raw Data'!H44)</f>
        <v>A380</v>
      </c>
      <c r="I44" s="13" t="str" cm="1">
        <f t="array" ref="I44">_xlfn.IFS('Raw Data'!I44=0, "Unknown", TRUE, 'Raw Data'!I44)</f>
        <v>Family Leisure</v>
      </c>
      <c r="J44" s="13" t="str" cm="1">
        <f t="array" ref="J44">_xlfn.IFS('Raw Data'!J44=0, "Unknown", TRUE, 'Raw Data'!J44)</f>
        <v>Business Class</v>
      </c>
      <c r="K44" s="13" t="str" cm="1">
        <f t="array" ref="K44">_xlfn.IFS('Raw Data'!K44=0,"Unknown",TRUE,'Raw Data'!K44)</f>
        <v>London to Miami</v>
      </c>
      <c r="L44" s="21">
        <f>IF('Raw Data'!L44=DATE(1900,1,0), E44, 'Raw Data'!L44)</f>
        <v>45139</v>
      </c>
      <c r="M44" s="12">
        <f>IF('Raw Data'!M44=-1, 0,'Raw Data'!M44)</f>
        <v>4</v>
      </c>
      <c r="N44" s="13">
        <f>IF('Raw Data'!N44=-1, 0,'Raw Data'!N44)</f>
        <v>5</v>
      </c>
      <c r="O44" s="13">
        <f>IF('Raw Data'!O44=-1, 0,'Raw Data'!O44)</f>
        <v>5</v>
      </c>
      <c r="P44" s="13">
        <f>IF('Raw Data'!P44=-1, 0, 'Raw Data'!P44)</f>
        <v>4</v>
      </c>
      <c r="Q44" s="13">
        <f>IF('Raw Data'!Q44=-1, 0,'Raw Data'!Q44)</f>
        <v>4</v>
      </c>
      <c r="R44" s="13" t="str">
        <f>PROPER('Raw Data'!R44)</f>
        <v>Yes</v>
      </c>
      <c r="S44" s="13">
        <f>IF('Raw Data'!S44=-1,0,'Raw Data'!S44)</f>
        <v>5</v>
      </c>
      <c r="T44" s="13" t="str">
        <f>IF('Raw Data'!T44=0,"Not Verified",'Raw Data'!T44)</f>
        <v>Verified</v>
      </c>
    </row>
    <row r="45" spans="1:20" ht="38.25">
      <c r="A45" s="12" t="str" cm="1">
        <f t="array" ref="A45">_xlfn.IFS(ISNUMBER(SEARCH("reviews",'Raw Data'!D45)),"Anonymous", TRUE,'Raw Data'!D45)</f>
        <v>D Daly</v>
      </c>
      <c r="B45" s="12" t="str" cm="1">
        <f t="array" ref="B45">_xlfn.IFS(ISNUMBER(SEARCH("Reviews",'Raw Data'!D45)),'Raw Data'!D45,TRUE,"1 Reviews")</f>
        <v>1 Reviews</v>
      </c>
      <c r="C45" s="17" t="str">
        <f>PROPER('Raw Data'!C45)</f>
        <v>Asked Us To Check Our Bags</v>
      </c>
      <c r="D45" s="13">
        <f>'Raw Data'!B45</f>
        <v>2</v>
      </c>
      <c r="E45" s="21">
        <f>'Raw Data'!E45</f>
        <v>45150</v>
      </c>
      <c r="F45" s="13" t="str">
        <f>'Raw Data'!F45</f>
        <v>United States</v>
      </c>
      <c r="G45" s="14" t="str">
        <f>'Raw Data'!G45</f>
        <v xml:space="preserve">  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v>
      </c>
      <c r="H45" s="13" t="str" cm="1">
        <f t="array" ref="H45">_xlfn.IFS('Raw Data'!H45=0, "Unknown", TRUE, 'Raw Data'!H45)</f>
        <v>Unknown</v>
      </c>
      <c r="I45" s="13" t="str" cm="1">
        <f t="array" ref="I45">_xlfn.IFS('Raw Data'!I45=0, "Unknown", TRUE, 'Raw Data'!I45)</f>
        <v>Family Leisure</v>
      </c>
      <c r="J45" s="13" t="str" cm="1">
        <f t="array" ref="J45">_xlfn.IFS('Raw Data'!J45=0, "Unknown", TRUE, 'Raw Data'!J45)</f>
        <v>Economy Class</v>
      </c>
      <c r="K45" s="13" t="str" cm="1">
        <f t="array" ref="K45">_xlfn.IFS('Raw Data'!K45=0,"Unknown",TRUE,'Raw Data'!K45)</f>
        <v>London to Paris</v>
      </c>
      <c r="L45" s="21">
        <f>IF('Raw Data'!L45=DATE(1900,1,0), E45, 'Raw Data'!L45)</f>
        <v>45139</v>
      </c>
      <c r="M45" s="12">
        <f>IF('Raw Data'!M45=-1, 0,'Raw Data'!M45)</f>
        <v>1</v>
      </c>
      <c r="N45" s="13">
        <f>IF('Raw Data'!N45=-1, 0,'Raw Data'!N45)</f>
        <v>1</v>
      </c>
      <c r="O45" s="13">
        <f>IF('Raw Data'!O45=-1, 0,'Raw Data'!O45)</f>
        <v>0</v>
      </c>
      <c r="P45" s="13">
        <f>IF('Raw Data'!P45=-1, 0, 'Raw Data'!P45)</f>
        <v>1</v>
      </c>
      <c r="Q45" s="13">
        <f>IF('Raw Data'!Q45=-1, 0,'Raw Data'!Q45)</f>
        <v>1</v>
      </c>
      <c r="R45" s="13" t="str">
        <f>PROPER('Raw Data'!R45)</f>
        <v>No</v>
      </c>
      <c r="S45" s="13">
        <f>IF('Raw Data'!S45=-1,0,'Raw Data'!S45)</f>
        <v>0</v>
      </c>
      <c r="T45" s="13" t="str">
        <f>IF('Raw Data'!T45=0,"Not Verified",'Raw Data'!T45)</f>
        <v>Not Verified</v>
      </c>
    </row>
    <row r="46" spans="1:20" ht="19.5">
      <c r="A46" s="12" t="str" cm="1">
        <f t="array" ref="A46">_xlfn.IFS(ISNUMBER(SEARCH("reviews",'Raw Data'!D46)),"Anonymous", TRUE,'Raw Data'!D46)</f>
        <v>Karima Saci</v>
      </c>
      <c r="B46" s="12" t="str" cm="1">
        <f t="array" ref="B46">_xlfn.IFS(ISNUMBER(SEARCH("Reviews",'Raw Data'!D46)),'Raw Data'!D46,TRUE,"1 Reviews")</f>
        <v>1 Reviews</v>
      </c>
      <c r="C46" s="17" t="str">
        <f>PROPER('Raw Data'!C46)</f>
        <v>Service Is Extremely Poor</v>
      </c>
      <c r="D46" s="13">
        <f>'Raw Data'!B46</f>
        <v>2</v>
      </c>
      <c r="E46" s="21">
        <f>'Raw Data'!E46</f>
        <v>45149</v>
      </c>
      <c r="F46" s="13" t="str">
        <f>'Raw Data'!F46</f>
        <v>United Kingdom</v>
      </c>
      <c r="G46" s="14" t="str">
        <f>'Raw Data'!G46</f>
        <v xml:space="preserve"> The staff are very rude and not trained properly. No exceptions are made for children and elderly people. The price of the ticket is very expensive given the distance and the service is extremely extremely poor</v>
      </c>
      <c r="H46" s="13" t="str" cm="1">
        <f t="array" ref="H46">_xlfn.IFS('Raw Data'!H46=0, "Unknown", TRUE, 'Raw Data'!H46)</f>
        <v>Unknown</v>
      </c>
      <c r="I46" s="13" t="str" cm="1">
        <f t="array" ref="I46">_xlfn.IFS('Raw Data'!I46=0, "Unknown", TRUE, 'Raw Data'!I46)</f>
        <v>Family Leisure</v>
      </c>
      <c r="J46" s="13" t="str" cm="1">
        <f t="array" ref="J46">_xlfn.IFS('Raw Data'!J46=0, "Unknown", TRUE, 'Raw Data'!J46)</f>
        <v>Economy Class</v>
      </c>
      <c r="K46" s="13" t="str" cm="1">
        <f t="array" ref="K46">_xlfn.IFS('Raw Data'!K46=0,"Unknown",TRUE,'Raw Data'!K46)</f>
        <v>London to Algiers</v>
      </c>
      <c r="L46" s="21">
        <f>IF('Raw Data'!L46=DATE(1900,1,0), E46, 'Raw Data'!L46)</f>
        <v>45139</v>
      </c>
      <c r="M46" s="12">
        <f>IF('Raw Data'!M46=-1, 0,'Raw Data'!M46)</f>
        <v>1</v>
      </c>
      <c r="N46" s="13">
        <f>IF('Raw Data'!N46=-1, 0,'Raw Data'!N46)</f>
        <v>1</v>
      </c>
      <c r="O46" s="13">
        <f>IF('Raw Data'!O46=-1, 0,'Raw Data'!O46)</f>
        <v>1</v>
      </c>
      <c r="P46" s="13">
        <f>IF('Raw Data'!P46=-1, 0, 'Raw Data'!P46)</f>
        <v>1</v>
      </c>
      <c r="Q46" s="13">
        <f>IF('Raw Data'!Q46=-1, 0,'Raw Data'!Q46)</f>
        <v>1</v>
      </c>
      <c r="R46" s="13" t="str">
        <f>PROPER('Raw Data'!R46)</f>
        <v>No</v>
      </c>
      <c r="S46" s="13">
        <f>IF('Raw Data'!S46=-1,0,'Raw Data'!S46)</f>
        <v>1</v>
      </c>
      <c r="T46" s="13" t="str">
        <f>IF('Raw Data'!T46=0,"Not Verified",'Raw Data'!T46)</f>
        <v>Not Verified</v>
      </c>
    </row>
    <row r="47" spans="1:20" ht="38.25">
      <c r="A47" s="12" t="str" cm="1">
        <f t="array" ref="A47">_xlfn.IFS(ISNUMBER(SEARCH("reviews",'Raw Data'!D47)),"Anonymous", TRUE,'Raw Data'!D47)</f>
        <v>S Deynal</v>
      </c>
      <c r="B47" s="12" t="str" cm="1">
        <f t="array" ref="B47">_xlfn.IFS(ISNUMBER(SEARCH("Reviews",'Raw Data'!D47)),'Raw Data'!D47,TRUE,"1 Reviews")</f>
        <v>1 Reviews</v>
      </c>
      <c r="C47" s="17" t="str">
        <f>PROPER('Raw Data'!C47)</f>
        <v>Superior To Mainline British Airways</v>
      </c>
      <c r="D47" s="13">
        <f>'Raw Data'!B47</f>
        <v>10</v>
      </c>
      <c r="E47" s="21">
        <f>'Raw Data'!E47</f>
        <v>45146</v>
      </c>
      <c r="F47" s="13" t="str">
        <f>'Raw Data'!F47</f>
        <v>United Kingdom</v>
      </c>
      <c r="G47" s="14" t="str">
        <f>'Raw Data'!G47</f>
        <v xml:space="preserve">  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v>
      </c>
      <c r="H47" s="13" t="str" cm="1">
        <f t="array" ref="H47">_xlfn.IFS('Raw Data'!H47=0, "Unknown", TRUE, 'Raw Data'!H47)</f>
        <v>Embraer-190</v>
      </c>
      <c r="I47" s="13" t="str" cm="1">
        <f t="array" ref="I47">_xlfn.IFS('Raw Data'!I47=0, "Unknown", TRUE, 'Raw Data'!I47)</f>
        <v>Couple Leisure</v>
      </c>
      <c r="J47" s="13" t="str" cm="1">
        <f t="array" ref="J47">_xlfn.IFS('Raw Data'!J47=0, "Unknown", TRUE, 'Raw Data'!J47)</f>
        <v>Economy Class</v>
      </c>
      <c r="K47" s="13" t="str" cm="1">
        <f t="array" ref="K47">_xlfn.IFS('Raw Data'!K47=0,"Unknown",TRUE,'Raw Data'!K47)</f>
        <v>Edinburgh to London City</v>
      </c>
      <c r="L47" s="21">
        <f>IF('Raw Data'!L47=DATE(1900,1,0), E47, 'Raw Data'!L47)</f>
        <v>45108</v>
      </c>
      <c r="M47" s="12">
        <f>IF('Raw Data'!M47=-1, 0,'Raw Data'!M47)</f>
        <v>4</v>
      </c>
      <c r="N47" s="13">
        <f>IF('Raw Data'!N47=-1, 0,'Raw Data'!N47)</f>
        <v>4</v>
      </c>
      <c r="O47" s="13">
        <f>IF('Raw Data'!O47=-1, 0,'Raw Data'!O47)</f>
        <v>3</v>
      </c>
      <c r="P47" s="13">
        <f>IF('Raw Data'!P47=-1, 0, 'Raw Data'!P47)</f>
        <v>5</v>
      </c>
      <c r="Q47" s="13">
        <f>IF('Raw Data'!Q47=-1, 0,'Raw Data'!Q47)</f>
        <v>5</v>
      </c>
      <c r="R47" s="13" t="str">
        <f>PROPER('Raw Data'!R47)</f>
        <v>Yes</v>
      </c>
      <c r="S47" s="13">
        <f>IF('Raw Data'!S47=-1,0,'Raw Data'!S47)</f>
        <v>0</v>
      </c>
      <c r="T47" s="13" t="str">
        <f>IF('Raw Data'!T47=0,"Not Verified",'Raw Data'!T47)</f>
        <v>Verified</v>
      </c>
    </row>
    <row r="48" spans="1:20" ht="38.25">
      <c r="A48" s="12" t="str" cm="1">
        <f t="array" ref="A48">_xlfn.IFS(ISNUMBER(SEARCH("reviews",'Raw Data'!D48)),"Anonymous", TRUE,'Raw Data'!D48)</f>
        <v>Branko Stolz</v>
      </c>
      <c r="B48" s="12" t="str" cm="1">
        <f t="array" ref="B48">_xlfn.IFS(ISNUMBER(SEARCH("Reviews",'Raw Data'!D48)),'Raw Data'!D48,TRUE,"1 Reviews")</f>
        <v>1 Reviews</v>
      </c>
      <c r="C48" s="17" t="str">
        <f>PROPER('Raw Data'!C48)</f>
        <v>Staff Quite Unpleasant</v>
      </c>
      <c r="D48" s="13">
        <f>'Raw Data'!B48</f>
        <v>1</v>
      </c>
      <c r="E48" s="21">
        <f>'Raw Data'!E48</f>
        <v>45146</v>
      </c>
      <c r="F48" s="13" t="str">
        <f>'Raw Data'!F48</f>
        <v>Canada</v>
      </c>
      <c r="G48" s="14" t="str">
        <f>'Raw Data'!G48</f>
        <v xml:space="preserve"> Failed at all basic travel fundamentals: 1) Our flight was delayed. 2) Staff demanded that we check in our carry on luggage even though we met our carry on allowance. The fact that we have a tight bus connection was totally ignored. 3) Staff were quite unpleasant.</v>
      </c>
      <c r="H48" s="13" t="str" cm="1">
        <f t="array" ref="H48">_xlfn.IFS('Raw Data'!H48=0, "Unknown", TRUE, 'Raw Data'!H48)</f>
        <v>Unknown</v>
      </c>
      <c r="I48" s="13" t="str" cm="1">
        <f t="array" ref="I48">_xlfn.IFS('Raw Data'!I48=0, "Unknown", TRUE, 'Raw Data'!I48)</f>
        <v>Solo Leisure</v>
      </c>
      <c r="J48" s="13" t="str" cm="1">
        <f t="array" ref="J48">_xlfn.IFS('Raw Data'!J48=0, "Unknown", TRUE, 'Raw Data'!J48)</f>
        <v>Economy Class</v>
      </c>
      <c r="K48" s="13" t="str" cm="1">
        <f t="array" ref="K48">_xlfn.IFS('Raw Data'!K48=0,"Unknown",TRUE,'Raw Data'!K48)</f>
        <v>London to Vienna</v>
      </c>
      <c r="L48" s="21">
        <f>IF('Raw Data'!L48=DATE(1900,1,0), E48, 'Raw Data'!L48)</f>
        <v>45139</v>
      </c>
      <c r="M48" s="12">
        <f>IF('Raw Data'!M48=-1, 0,'Raw Data'!M48)</f>
        <v>3</v>
      </c>
      <c r="N48" s="13">
        <f>IF('Raw Data'!N48=-1, 0,'Raw Data'!N48)</f>
        <v>3</v>
      </c>
      <c r="O48" s="13">
        <f>IF('Raw Data'!O48=-1, 0,'Raw Data'!O48)</f>
        <v>0</v>
      </c>
      <c r="P48" s="13">
        <f>IF('Raw Data'!P48=-1, 0, 'Raw Data'!P48)</f>
        <v>1</v>
      </c>
      <c r="Q48" s="13">
        <f>IF('Raw Data'!Q48=-1, 0,'Raw Data'!Q48)</f>
        <v>2</v>
      </c>
      <c r="R48" s="13" t="str">
        <f>PROPER('Raw Data'!R48)</f>
        <v>No</v>
      </c>
      <c r="S48" s="13">
        <f>IF('Raw Data'!S48=-1,0,'Raw Data'!S48)</f>
        <v>0</v>
      </c>
      <c r="T48" s="13" t="str">
        <f>IF('Raw Data'!T48=0,"Not Verified",'Raw Data'!T48)</f>
        <v>Not Verified</v>
      </c>
    </row>
    <row r="49" spans="1:20" ht="57.75">
      <c r="A49" s="12" t="str" cm="1">
        <f t="array" ref="A49">_xlfn.IFS(ISNUMBER(SEARCH("reviews",'Raw Data'!D49)),"Anonymous", TRUE,'Raw Data'!D49)</f>
        <v>G Maysev</v>
      </c>
      <c r="B49" s="12" t="str" cm="1">
        <f t="array" ref="B49">_xlfn.IFS(ISNUMBER(SEARCH("Reviews",'Raw Data'!D49)),'Raw Data'!D49,TRUE,"1 Reviews")</f>
        <v>1 Reviews</v>
      </c>
      <c r="C49" s="17" t="str">
        <f>PROPER('Raw Data'!C49)</f>
        <v>They Lost My Baggage</v>
      </c>
      <c r="D49" s="13">
        <f>'Raw Data'!B49</f>
        <v>1</v>
      </c>
      <c r="E49" s="21">
        <f>'Raw Data'!E49</f>
        <v>45146</v>
      </c>
      <c r="F49" s="13" t="str">
        <f>'Raw Data'!F49</f>
        <v>Poland</v>
      </c>
      <c r="G49" s="14" t="str">
        <f>'Raw Data'!G49</f>
        <v xml:space="preserve">  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â€œSearching for your bagâ€ with no updates. My conclusion is that the BA males no effort to find my missing bag and they don't care.</v>
      </c>
      <c r="H49" s="13" t="str" cm="1">
        <f t="array" ref="H49">_xlfn.IFS('Raw Data'!H49=0, "Unknown", TRUE, 'Raw Data'!H49)</f>
        <v>A380 / A320</v>
      </c>
      <c r="I49" s="13" t="str" cm="1">
        <f t="array" ref="I49">_xlfn.IFS('Raw Data'!I49=0, "Unknown", TRUE, 'Raw Data'!I49)</f>
        <v>Business</v>
      </c>
      <c r="J49" s="13" t="str" cm="1">
        <f t="array" ref="J49">_xlfn.IFS('Raw Data'!J49=0, "Unknown", TRUE, 'Raw Data'!J49)</f>
        <v>Economy Class</v>
      </c>
      <c r="K49" s="13" t="str" cm="1">
        <f t="array" ref="K49">_xlfn.IFS('Raw Data'!K49=0,"Unknown",TRUE,'Raw Data'!K49)</f>
        <v>San Francisco to Warsaw via London</v>
      </c>
      <c r="L49" s="21">
        <f>IF('Raw Data'!L49=DATE(1900,1,0), E49, 'Raw Data'!L49)</f>
        <v>45108</v>
      </c>
      <c r="M49" s="12">
        <f>IF('Raw Data'!M49=-1, 0,'Raw Data'!M49)</f>
        <v>3</v>
      </c>
      <c r="N49" s="13">
        <f>IF('Raw Data'!N49=-1, 0,'Raw Data'!N49)</f>
        <v>5</v>
      </c>
      <c r="O49" s="13">
        <f>IF('Raw Data'!O49=-1, 0,'Raw Data'!O49)</f>
        <v>4</v>
      </c>
      <c r="P49" s="13">
        <f>IF('Raw Data'!P49=-1, 0, 'Raw Data'!P49)</f>
        <v>1</v>
      </c>
      <c r="Q49" s="13">
        <f>IF('Raw Data'!Q49=-1, 0,'Raw Data'!Q49)</f>
        <v>1</v>
      </c>
      <c r="R49" s="13" t="str">
        <f>PROPER('Raw Data'!R49)</f>
        <v>No</v>
      </c>
      <c r="S49" s="13">
        <f>IF('Raw Data'!S49=-1,0,'Raw Data'!S49)</f>
        <v>5</v>
      </c>
      <c r="T49" s="13" t="str">
        <f>IF('Raw Data'!T49=0,"Not Verified",'Raw Data'!T49)</f>
        <v>Verified</v>
      </c>
    </row>
    <row r="50" spans="1:20" ht="38.25">
      <c r="A50" s="12" t="str" cm="1">
        <f t="array" ref="A50">_xlfn.IFS(ISNUMBER(SEARCH("reviews",'Raw Data'!D50)),"Anonymous", TRUE,'Raw Data'!D50)</f>
        <v>Anonymous</v>
      </c>
      <c r="B50" s="12" t="str" cm="1">
        <f t="array" ref="B50">_xlfn.IFS(ISNUMBER(SEARCH("Reviews",'Raw Data'!D50)),'Raw Data'!D50,TRUE,"1 Reviews")</f>
        <v>2 reviews</v>
      </c>
      <c r="C50" s="17" t="str">
        <f>PROPER('Raw Data'!C50)</f>
        <v xml:space="preserve">Leaving Two Hours Late </v>
      </c>
      <c r="D50" s="13">
        <f>'Raw Data'!B50</f>
        <v>1</v>
      </c>
      <c r="E50" s="21">
        <f>'Raw Data'!E50</f>
        <v>45143</v>
      </c>
      <c r="F50" s="13" t="str">
        <f>'Raw Data'!F50</f>
        <v>United Kingdom</v>
      </c>
      <c r="G50" s="14" t="str">
        <f>'Raw Data'!G50</f>
        <v>Â Â 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v>
      </c>
      <c r="H50" s="13" t="str" cm="1">
        <f t="array" ref="H50">_xlfn.IFS('Raw Data'!H50=0, "Unknown", TRUE, 'Raw Data'!H50)</f>
        <v>Embraer</v>
      </c>
      <c r="I50" s="13" t="str" cm="1">
        <f t="array" ref="I50">_xlfn.IFS('Raw Data'!I50=0, "Unknown", TRUE, 'Raw Data'!I50)</f>
        <v>Business</v>
      </c>
      <c r="J50" s="13" t="str" cm="1">
        <f t="array" ref="J50">_xlfn.IFS('Raw Data'!J50=0, "Unknown", TRUE, 'Raw Data'!J50)</f>
        <v>Economy Class</v>
      </c>
      <c r="K50" s="13" t="str" cm="1">
        <f t="array" ref="K50">_xlfn.IFS('Raw Data'!K50=0,"Unknown",TRUE,'Raw Data'!K50)</f>
        <v>Frankfurt to London City</v>
      </c>
      <c r="L50" s="21">
        <f>IF('Raw Data'!L50=DATE(1900,1,0), E50, 'Raw Data'!L50)</f>
        <v>45139</v>
      </c>
      <c r="M50" s="12">
        <f>IF('Raw Data'!M50=-1, 0,'Raw Data'!M50)</f>
        <v>3</v>
      </c>
      <c r="N50" s="13">
        <f>IF('Raw Data'!N50=-1, 0,'Raw Data'!N50)</f>
        <v>3</v>
      </c>
      <c r="O50" s="13">
        <f>IF('Raw Data'!O50=-1, 0,'Raw Data'!O50)</f>
        <v>1</v>
      </c>
      <c r="P50" s="13">
        <f>IF('Raw Data'!P50=-1, 0, 'Raw Data'!P50)</f>
        <v>1</v>
      </c>
      <c r="Q50" s="13">
        <f>IF('Raw Data'!Q50=-1, 0,'Raw Data'!Q50)</f>
        <v>1</v>
      </c>
      <c r="R50" s="13" t="str">
        <f>PROPER('Raw Data'!R50)</f>
        <v>No</v>
      </c>
      <c r="S50" s="13">
        <f>IF('Raw Data'!S50=-1,0,'Raw Data'!S50)</f>
        <v>0</v>
      </c>
      <c r="T50" s="13" t="str">
        <f>IF('Raw Data'!T50=0,"Not Verified",'Raw Data'!T50)</f>
        <v>Verified</v>
      </c>
    </row>
    <row r="51" spans="1:20" ht="19.5">
      <c r="A51" s="12" t="str" cm="1">
        <f t="array" ref="A51">_xlfn.IFS(ISNUMBER(SEARCH("reviews",'Raw Data'!D51)),"Anonymous", TRUE,'Raw Data'!D51)</f>
        <v>Gustavo Sirna Barbosa</v>
      </c>
      <c r="B51" s="12" t="str" cm="1">
        <f t="array" ref="B51">_xlfn.IFS(ISNUMBER(SEARCH("Reviews",'Raw Data'!D51)),'Raw Data'!D51,TRUE,"1 Reviews")</f>
        <v>1 Reviews</v>
      </c>
      <c r="C51" s="17" t="str">
        <f>PROPER('Raw Data'!C51)</f>
        <v xml:space="preserve">Flight Is Delayed </v>
      </c>
      <c r="D51" s="13">
        <f>'Raw Data'!B51</f>
        <v>1</v>
      </c>
      <c r="E51" s="21">
        <f>'Raw Data'!E51</f>
        <v>45142</v>
      </c>
      <c r="F51" s="13" t="str">
        <f>'Raw Data'!F51</f>
        <v>United Kingdom</v>
      </c>
      <c r="G51" s="14" t="str">
        <f>'Raw Data'!G51</f>
        <v xml:space="preserve"> As usual the flight is delayed. BA try to blame someone for the inability and incapacity of delivering what they sell. Why don't you hire enough personnel to fulfil your staff demand.</v>
      </c>
      <c r="H51" s="13" t="str" cm="1">
        <f t="array" ref="H51">_xlfn.IFS('Raw Data'!H51=0, "Unknown", TRUE, 'Raw Data'!H51)</f>
        <v>Unknown</v>
      </c>
      <c r="I51" s="13" t="str" cm="1">
        <f t="array" ref="I51">_xlfn.IFS('Raw Data'!I51=0, "Unknown", TRUE, 'Raw Data'!I51)</f>
        <v>Solo Leisure</v>
      </c>
      <c r="J51" s="13" t="str" cm="1">
        <f t="array" ref="J51">_xlfn.IFS('Raw Data'!J51=0, "Unknown", TRUE, 'Raw Data'!J51)</f>
        <v>Economy Class</v>
      </c>
      <c r="K51" s="13" t="str" cm="1">
        <f t="array" ref="K51">_xlfn.IFS('Raw Data'!K51=0,"Unknown",TRUE,'Raw Data'!K51)</f>
        <v>London to Lyon</v>
      </c>
      <c r="L51" s="21">
        <f>IF('Raw Data'!L51=DATE(1900,1,0), E51, 'Raw Data'!L51)</f>
        <v>45139</v>
      </c>
      <c r="M51" s="12">
        <f>IF('Raw Data'!M51=-1, 0,'Raw Data'!M51)</f>
        <v>0</v>
      </c>
      <c r="N51" s="13">
        <f>IF('Raw Data'!N51=-1, 0,'Raw Data'!N51)</f>
        <v>0</v>
      </c>
      <c r="O51" s="13">
        <f>IF('Raw Data'!O51=-1, 0,'Raw Data'!O51)</f>
        <v>0</v>
      </c>
      <c r="P51" s="13">
        <f>IF('Raw Data'!P51=-1, 0, 'Raw Data'!P51)</f>
        <v>1</v>
      </c>
      <c r="Q51" s="13">
        <f>IF('Raw Data'!Q51=-1, 0,'Raw Data'!Q51)</f>
        <v>1</v>
      </c>
      <c r="R51" s="13" t="str">
        <f>PROPER('Raw Data'!R51)</f>
        <v>No</v>
      </c>
      <c r="S51" s="13">
        <f>IF('Raw Data'!S51=-1,0,'Raw Data'!S51)</f>
        <v>0</v>
      </c>
      <c r="T51" s="13" t="str">
        <f>IF('Raw Data'!T51=0,"Not Verified",'Raw Data'!T51)</f>
        <v>Verified</v>
      </c>
    </row>
    <row r="52" spans="1:20" ht="96">
      <c r="A52" s="12" t="str" cm="1">
        <f t="array" ref="A52">_xlfn.IFS(ISNUMBER(SEARCH("reviews",'Raw Data'!D52)),"Anonymous", TRUE,'Raw Data'!D52)</f>
        <v>Andrew Ling</v>
      </c>
      <c r="B52" s="12" t="str" cm="1">
        <f t="array" ref="B52">_xlfn.IFS(ISNUMBER(SEARCH("Reviews",'Raw Data'!D52)),'Raw Data'!D52,TRUE,"1 Reviews")</f>
        <v>1 Reviews</v>
      </c>
      <c r="C52" s="17" t="str">
        <f>PROPER('Raw Data'!C52)</f>
        <v>Couldn'T Recommend Ba More</v>
      </c>
      <c r="D52" s="13">
        <f>'Raw Data'!B52</f>
        <v>10</v>
      </c>
      <c r="E52" s="21">
        <f>'Raw Data'!E52</f>
        <v>45139</v>
      </c>
      <c r="F52" s="13" t="str">
        <f>'Raw Data'!F52</f>
        <v>Hong Kong</v>
      </c>
      <c r="G52" s="14" t="str">
        <f>'Raw Data'!G52</f>
        <v xml:space="preserve">  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v>
      </c>
      <c r="H52" s="13" t="str" cm="1">
        <f t="array" ref="H52">_xlfn.IFS('Raw Data'!H52=0, "Unknown", TRUE, 'Raw Data'!H52)</f>
        <v>Boeing 777</v>
      </c>
      <c r="I52" s="13" t="str" cm="1">
        <f t="array" ref="I52">_xlfn.IFS('Raw Data'!I52=0, "Unknown", TRUE, 'Raw Data'!I52)</f>
        <v>Solo Leisure</v>
      </c>
      <c r="J52" s="13" t="str" cm="1">
        <f t="array" ref="J52">_xlfn.IFS('Raw Data'!J52=0, "Unknown", TRUE, 'Raw Data'!J52)</f>
        <v>Business Class</v>
      </c>
      <c r="K52" s="13" t="str" cm="1">
        <f t="array" ref="K52">_xlfn.IFS('Raw Data'!K52=0,"Unknown",TRUE,'Raw Data'!K52)</f>
        <v>London to Hong Kong</v>
      </c>
      <c r="L52" s="21">
        <f>IF('Raw Data'!L52=DATE(1900,1,0), E52, 'Raw Data'!L52)</f>
        <v>45108</v>
      </c>
      <c r="M52" s="12">
        <f>IF('Raw Data'!M52=-1, 0,'Raw Data'!M52)</f>
        <v>5</v>
      </c>
      <c r="N52" s="13">
        <f>IF('Raw Data'!N52=-1, 0,'Raw Data'!N52)</f>
        <v>5</v>
      </c>
      <c r="O52" s="13">
        <f>IF('Raw Data'!O52=-1, 0,'Raw Data'!O52)</f>
        <v>5</v>
      </c>
      <c r="P52" s="13">
        <f>IF('Raw Data'!P52=-1, 0, 'Raw Data'!P52)</f>
        <v>5</v>
      </c>
      <c r="Q52" s="13">
        <f>IF('Raw Data'!Q52=-1, 0,'Raw Data'!Q52)</f>
        <v>5</v>
      </c>
      <c r="R52" s="13" t="str">
        <f>PROPER('Raw Data'!R52)</f>
        <v>Yes</v>
      </c>
      <c r="S52" s="13">
        <f>IF('Raw Data'!S52=-1,0,'Raw Data'!S52)</f>
        <v>5</v>
      </c>
      <c r="T52" s="13" t="str">
        <f>IF('Raw Data'!T52=0,"Not Verified",'Raw Data'!T52)</f>
        <v>Verified</v>
      </c>
    </row>
    <row r="53" spans="1:20" ht="38.25">
      <c r="A53" s="12" t="str" cm="1">
        <f t="array" ref="A53">_xlfn.IFS(ISNUMBER(SEARCH("reviews",'Raw Data'!D53)),"Anonymous", TRUE,'Raw Data'!D53)</f>
        <v>Anonymous</v>
      </c>
      <c r="B53" s="12" t="str" cm="1">
        <f t="array" ref="B53">_xlfn.IFS(ISNUMBER(SEARCH("Reviews",'Raw Data'!D53)),'Raw Data'!D53,TRUE,"1 Reviews")</f>
        <v>1 reviews</v>
      </c>
      <c r="C53" s="17" t="str">
        <f>PROPER('Raw Data'!C53)</f>
        <v>Bumped Off Due To Overselling</v>
      </c>
      <c r="D53" s="13">
        <f>'Raw Data'!B53</f>
        <v>1</v>
      </c>
      <c r="E53" s="21">
        <f>'Raw Data'!E53</f>
        <v>45138</v>
      </c>
      <c r="F53" s="13" t="str">
        <f>'Raw Data'!F53</f>
        <v>United Kingdom</v>
      </c>
      <c r="G53" s="14" t="str">
        <f>'Raw Data'!G53</f>
        <v xml:space="preserve">  Couldnâ€™t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v>
      </c>
      <c r="H53" s="13" t="str" cm="1">
        <f t="array" ref="H53">_xlfn.IFS('Raw Data'!H53=0, "Unknown", TRUE, 'Raw Data'!H53)</f>
        <v>Unknown</v>
      </c>
      <c r="I53" s="13" t="str" cm="1">
        <f t="array" ref="I53">_xlfn.IFS('Raw Data'!I53=0, "Unknown", TRUE, 'Raw Data'!I53)</f>
        <v>Couple Leisure</v>
      </c>
      <c r="J53" s="13" t="str" cm="1">
        <f t="array" ref="J53">_xlfn.IFS('Raw Data'!J53=0, "Unknown", TRUE, 'Raw Data'!J53)</f>
        <v>Economy Class</v>
      </c>
      <c r="K53" s="13" t="str" cm="1">
        <f t="array" ref="K53">_xlfn.IFS('Raw Data'!K53=0,"Unknown",TRUE,'Raw Data'!K53)</f>
        <v>Gatwick to Montpelier</v>
      </c>
      <c r="L53" s="21">
        <f>IF('Raw Data'!L53=DATE(1900,1,0), E53, 'Raw Data'!L53)</f>
        <v>45108</v>
      </c>
      <c r="M53" s="12">
        <f>IF('Raw Data'!M53=-1, 0,'Raw Data'!M53)</f>
        <v>3</v>
      </c>
      <c r="N53" s="13">
        <f>IF('Raw Data'!N53=-1, 0,'Raw Data'!N53)</f>
        <v>3</v>
      </c>
      <c r="O53" s="13">
        <f>IF('Raw Data'!O53=-1, 0,'Raw Data'!O53)</f>
        <v>1</v>
      </c>
      <c r="P53" s="13">
        <f>IF('Raw Data'!P53=-1, 0, 'Raw Data'!P53)</f>
        <v>1</v>
      </c>
      <c r="Q53" s="13">
        <f>IF('Raw Data'!Q53=-1, 0,'Raw Data'!Q53)</f>
        <v>1</v>
      </c>
      <c r="R53" s="13" t="str">
        <f>PROPER('Raw Data'!R53)</f>
        <v>No</v>
      </c>
      <c r="S53" s="13">
        <f>IF('Raw Data'!S53=-1,0,'Raw Data'!S53)</f>
        <v>0</v>
      </c>
      <c r="T53" s="13" t="str">
        <f>IF('Raw Data'!T53=0,"Not Verified",'Raw Data'!T53)</f>
        <v>Verified</v>
      </c>
    </row>
    <row r="54" spans="1:20" ht="76.5">
      <c r="A54" s="12" t="str" cm="1">
        <f t="array" ref="A54">_xlfn.IFS(ISNUMBER(SEARCH("reviews",'Raw Data'!D54)),"Anonymous", TRUE,'Raw Data'!D54)</f>
        <v>Anonymous</v>
      </c>
      <c r="B54" s="12" t="str" cm="1">
        <f t="array" ref="B54">_xlfn.IFS(ISNUMBER(SEARCH("Reviews",'Raw Data'!D54)),'Raw Data'!D54,TRUE,"1 Reviews")</f>
        <v>73 reviews</v>
      </c>
      <c r="C54" s="17" t="str">
        <f>PROPER('Raw Data'!C54)</f>
        <v>A Very Comfortable Flight</v>
      </c>
      <c r="D54" s="13">
        <f>'Raw Data'!B54</f>
        <v>9</v>
      </c>
      <c r="E54" s="21">
        <f>'Raw Data'!E54</f>
        <v>45138</v>
      </c>
      <c r="F54" s="13" t="str">
        <f>'Raw Data'!F54</f>
        <v>Iceland</v>
      </c>
      <c r="G54" s="14" t="str">
        <f>'Raw Data'!G54</f>
        <v xml:space="preserve"> 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v>
      </c>
      <c r="H54" s="13" t="str" cm="1">
        <f t="array" ref="H54">_xlfn.IFS('Raw Data'!H54=0, "Unknown", TRUE, 'Raw Data'!H54)</f>
        <v>Boeing 787-8</v>
      </c>
      <c r="I54" s="13" t="str" cm="1">
        <f t="array" ref="I54">_xlfn.IFS('Raw Data'!I54=0, "Unknown", TRUE, 'Raw Data'!I54)</f>
        <v>Couple Leisure</v>
      </c>
      <c r="J54" s="13" t="str" cm="1">
        <f t="array" ref="J54">_xlfn.IFS('Raw Data'!J54=0, "Unknown", TRUE, 'Raw Data'!J54)</f>
        <v>Business Class</v>
      </c>
      <c r="K54" s="13" t="str" cm="1">
        <f t="array" ref="K54">_xlfn.IFS('Raw Data'!K54=0,"Unknown",TRUE,'Raw Data'!K54)</f>
        <v>London to Mumbai</v>
      </c>
      <c r="L54" s="21">
        <f>IF('Raw Data'!L54=DATE(1900,1,0), E54, 'Raw Data'!L54)</f>
        <v>45108</v>
      </c>
      <c r="M54" s="12">
        <f>IF('Raw Data'!M54=-1, 0,'Raw Data'!M54)</f>
        <v>4</v>
      </c>
      <c r="N54" s="13">
        <f>IF('Raw Data'!N54=-1, 0,'Raw Data'!N54)</f>
        <v>5</v>
      </c>
      <c r="O54" s="13">
        <f>IF('Raw Data'!O54=-1, 0,'Raw Data'!O54)</f>
        <v>5</v>
      </c>
      <c r="P54" s="13">
        <f>IF('Raw Data'!P54=-1, 0, 'Raw Data'!P54)</f>
        <v>4</v>
      </c>
      <c r="Q54" s="13">
        <f>IF('Raw Data'!Q54=-1, 0,'Raw Data'!Q54)</f>
        <v>4</v>
      </c>
      <c r="R54" s="13" t="str">
        <f>PROPER('Raw Data'!R54)</f>
        <v>Yes</v>
      </c>
      <c r="S54" s="13">
        <f>IF('Raw Data'!S54=-1,0,'Raw Data'!S54)</f>
        <v>3</v>
      </c>
      <c r="T54" s="13" t="str">
        <f>IF('Raw Data'!T54=0,"Not Verified",'Raw Data'!T54)</f>
        <v>Verified</v>
      </c>
    </row>
    <row r="55" spans="1:20" ht="76.5">
      <c r="A55" s="12" t="str" cm="1">
        <f t="array" ref="A55">_xlfn.IFS(ISNUMBER(SEARCH("reviews",'Raw Data'!D55)),"Anonymous", TRUE,'Raw Data'!D55)</f>
        <v>Anonymous</v>
      </c>
      <c r="B55" s="12" t="str" cm="1">
        <f t="array" ref="B55">_xlfn.IFS(ISNUMBER(SEARCH("Reviews",'Raw Data'!D55)),'Raw Data'!D55,TRUE,"1 Reviews")</f>
        <v>73 reviews</v>
      </c>
      <c r="C55" s="17" t="str">
        <f>PROPER('Raw Data'!C55)</f>
        <v>Good Onboard Service</v>
      </c>
      <c r="D55" s="13">
        <f>'Raw Data'!B55</f>
        <v>6</v>
      </c>
      <c r="E55" s="21">
        <f>'Raw Data'!E55</f>
        <v>45138</v>
      </c>
      <c r="F55" s="13" t="str">
        <f>'Raw Data'!F55</f>
        <v>Iceland</v>
      </c>
      <c r="G55" s="14" t="str">
        <f>'Raw Data'!G55</f>
        <v xml:space="preserve"> KeflavÃ­k, Iceland to London Heathrow on an A320 in Business Class. The journey got off on an unpleasant note - the Business Class line at KeflavÃ­k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v>
      </c>
      <c r="H55" s="13" t="str" cm="1">
        <f t="array" ref="H55">_xlfn.IFS('Raw Data'!H55=0, "Unknown", TRUE, 'Raw Data'!H55)</f>
        <v>A320</v>
      </c>
      <c r="I55" s="13" t="str" cm="1">
        <f t="array" ref="I55">_xlfn.IFS('Raw Data'!I55=0, "Unknown", TRUE, 'Raw Data'!I55)</f>
        <v>Couple Leisure</v>
      </c>
      <c r="J55" s="13" t="str" cm="1">
        <f t="array" ref="J55">_xlfn.IFS('Raw Data'!J55=0, "Unknown", TRUE, 'Raw Data'!J55)</f>
        <v>Business Class</v>
      </c>
      <c r="K55" s="13" t="str" cm="1">
        <f t="array" ref="K55">_xlfn.IFS('Raw Data'!K55=0,"Unknown",TRUE,'Raw Data'!K55)</f>
        <v>Keflavik  to London</v>
      </c>
      <c r="L55" s="21">
        <f>IF('Raw Data'!L55=DATE(1900,1,0), E55, 'Raw Data'!L55)</f>
        <v>45108</v>
      </c>
      <c r="M55" s="12">
        <f>IF('Raw Data'!M55=-1, 0,'Raw Data'!M55)</f>
        <v>3</v>
      </c>
      <c r="N55" s="13">
        <f>IF('Raw Data'!N55=-1, 0,'Raw Data'!N55)</f>
        <v>5</v>
      </c>
      <c r="O55" s="13">
        <f>IF('Raw Data'!O55=-1, 0,'Raw Data'!O55)</f>
        <v>4</v>
      </c>
      <c r="P55" s="13">
        <f>IF('Raw Data'!P55=-1, 0, 'Raw Data'!P55)</f>
        <v>2</v>
      </c>
      <c r="Q55" s="13">
        <f>IF('Raw Data'!Q55=-1, 0,'Raw Data'!Q55)</f>
        <v>3</v>
      </c>
      <c r="R55" s="13" t="str">
        <f>PROPER('Raw Data'!R55)</f>
        <v>Yes</v>
      </c>
      <c r="S55" s="13">
        <f>IF('Raw Data'!S55=-1,0,'Raw Data'!S55)</f>
        <v>0</v>
      </c>
      <c r="T55" s="13" t="str">
        <f>IF('Raw Data'!T55=0,"Not Verified",'Raw Data'!T55)</f>
        <v>Verified</v>
      </c>
    </row>
    <row r="56" spans="1:20" ht="327">
      <c r="A56" s="12" t="str" cm="1">
        <f t="array" ref="A56">_xlfn.IFS(ISNUMBER(SEARCH("reviews",'Raw Data'!D56)),"Anonymous", TRUE,'Raw Data'!D56)</f>
        <v>Andrew Peachey</v>
      </c>
      <c r="B56" s="12" t="str" cm="1">
        <f t="array" ref="B56">_xlfn.IFS(ISNUMBER(SEARCH("Reviews",'Raw Data'!D56)),'Raw Data'!D56,TRUE,"1 Reviews")</f>
        <v>1 Reviews</v>
      </c>
      <c r="C56" s="17" t="str">
        <f>PROPER('Raw Data'!C56)</f>
        <v>They Have Really Gone Downhill</v>
      </c>
      <c r="D56" s="13">
        <f>'Raw Data'!B56</f>
        <v>1</v>
      </c>
      <c r="E56" s="21">
        <f>'Raw Data'!E56</f>
        <v>45136</v>
      </c>
      <c r="F56" s="13" t="str">
        <f>'Raw Data'!F56</f>
        <v>Canada</v>
      </c>
      <c r="G56" s="14" t="str">
        <f>'Raw Data'!G56</f>
        <v xml:space="preserve"> 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Â£125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v>
      </c>
      <c r="H56" s="13" t="str" cm="1">
        <f t="array" ref="H56">_xlfn.IFS('Raw Data'!H56=0, "Unknown", TRUE, 'Raw Data'!H56)</f>
        <v>Unknown</v>
      </c>
      <c r="I56" s="13" t="str" cm="1">
        <f t="array" ref="I56">_xlfn.IFS('Raw Data'!I56=0, "Unknown", TRUE, 'Raw Data'!I56)</f>
        <v>Solo Leisure</v>
      </c>
      <c r="J56" s="13" t="str" cm="1">
        <f t="array" ref="J56">_xlfn.IFS('Raw Data'!J56=0, "Unknown", TRUE, 'Raw Data'!J56)</f>
        <v>Economy Class</v>
      </c>
      <c r="K56" s="13" t="str" cm="1">
        <f t="array" ref="K56">_xlfn.IFS('Raw Data'!K56=0,"Unknown",TRUE,'Raw Data'!K56)</f>
        <v>Gibraltar to London Heathrow</v>
      </c>
      <c r="L56" s="21">
        <f>IF('Raw Data'!L56=DATE(1900,1,0), E56, 'Raw Data'!L56)</f>
        <v>45047</v>
      </c>
      <c r="M56" s="12">
        <f>IF('Raw Data'!M56=-1, 0,'Raw Data'!M56)</f>
        <v>1</v>
      </c>
      <c r="N56" s="13">
        <f>IF('Raw Data'!N56=-1, 0,'Raw Data'!N56)</f>
        <v>1</v>
      </c>
      <c r="O56" s="13">
        <f>IF('Raw Data'!O56=-1, 0,'Raw Data'!O56)</f>
        <v>0</v>
      </c>
      <c r="P56" s="13">
        <f>IF('Raw Data'!P56=-1, 0, 'Raw Data'!P56)</f>
        <v>1</v>
      </c>
      <c r="Q56" s="13">
        <f>IF('Raw Data'!Q56=-1, 0,'Raw Data'!Q56)</f>
        <v>1</v>
      </c>
      <c r="R56" s="13" t="str">
        <f>PROPER('Raw Data'!R56)</f>
        <v>No</v>
      </c>
      <c r="S56" s="13">
        <f>IF('Raw Data'!S56=-1,0,'Raw Data'!S56)</f>
        <v>0</v>
      </c>
      <c r="T56" s="13" t="str">
        <f>IF('Raw Data'!T56=0,"Not Verified",'Raw Data'!T56)</f>
        <v>Verified</v>
      </c>
    </row>
    <row r="57" spans="1:20" ht="38.25">
      <c r="A57" s="12" t="str" cm="1">
        <f t="array" ref="A57">_xlfn.IFS(ISNUMBER(SEARCH("reviews",'Raw Data'!D57)),"Anonymous", TRUE,'Raw Data'!D57)</f>
        <v>Alwaleed Althani</v>
      </c>
      <c r="B57" s="12" t="str" cm="1">
        <f t="array" ref="B57">_xlfn.IFS(ISNUMBER(SEARCH("Reviews",'Raw Data'!D57)),'Raw Data'!D57,TRUE,"1 Reviews")</f>
        <v>1 Reviews</v>
      </c>
      <c r="C57" s="17" t="str">
        <f>PROPER('Raw Data'!C57)</f>
        <v>Lives In Their Past Glory</v>
      </c>
      <c r="D57" s="13">
        <f>'Raw Data'!B57</f>
        <v>1</v>
      </c>
      <c r="E57" s="21">
        <f>'Raw Data'!E57</f>
        <v>45133</v>
      </c>
      <c r="F57" s="13" t="str">
        <f>'Raw Data'!F57</f>
        <v>Qatar</v>
      </c>
      <c r="G57" s="14" t="str">
        <f>'Raw Data'!G57</f>
        <v xml:space="preserve"> 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v>
      </c>
      <c r="H57" s="13" t="str" cm="1">
        <f t="array" ref="H57">_xlfn.IFS('Raw Data'!H57=0, "Unknown", TRUE, 'Raw Data'!H57)</f>
        <v>A321</v>
      </c>
      <c r="I57" s="13" t="str" cm="1">
        <f t="array" ref="I57">_xlfn.IFS('Raw Data'!I57=0, "Unknown", TRUE, 'Raw Data'!I57)</f>
        <v>Family Leisure</v>
      </c>
      <c r="J57" s="13" t="str" cm="1">
        <f t="array" ref="J57">_xlfn.IFS('Raw Data'!J57=0, "Unknown", TRUE, 'Raw Data'!J57)</f>
        <v>Business Class</v>
      </c>
      <c r="K57" s="13" t="str" cm="1">
        <f t="array" ref="K57">_xlfn.IFS('Raw Data'!K57=0,"Unknown",TRUE,'Raw Data'!K57)</f>
        <v>Madrid to London</v>
      </c>
      <c r="L57" s="21">
        <f>IF('Raw Data'!L57=DATE(1900,1,0), E57, 'Raw Data'!L57)</f>
        <v>45108</v>
      </c>
      <c r="M57" s="12">
        <f>IF('Raw Data'!M57=-1, 0,'Raw Data'!M57)</f>
        <v>1</v>
      </c>
      <c r="N57" s="13">
        <f>IF('Raw Data'!N57=-1, 0,'Raw Data'!N57)</f>
        <v>1</v>
      </c>
      <c r="O57" s="13">
        <f>IF('Raw Data'!O57=-1, 0,'Raw Data'!O57)</f>
        <v>0</v>
      </c>
      <c r="P57" s="13">
        <f>IF('Raw Data'!P57=-1, 0, 'Raw Data'!P57)</f>
        <v>1</v>
      </c>
      <c r="Q57" s="13">
        <f>IF('Raw Data'!Q57=-1, 0,'Raw Data'!Q57)</f>
        <v>1</v>
      </c>
      <c r="R57" s="13" t="str">
        <f>PROPER('Raw Data'!R57)</f>
        <v>No</v>
      </c>
      <c r="S57" s="13">
        <f>IF('Raw Data'!S57=-1,0,'Raw Data'!S57)</f>
        <v>0</v>
      </c>
      <c r="T57" s="13" t="str">
        <f>IF('Raw Data'!T57=0,"Not Verified",'Raw Data'!T57)</f>
        <v>Verified</v>
      </c>
    </row>
    <row r="58" spans="1:20" ht="38.25">
      <c r="A58" s="12" t="str" cm="1">
        <f t="array" ref="A58">_xlfn.IFS(ISNUMBER(SEARCH("reviews",'Raw Data'!D58)),"Anonymous", TRUE,'Raw Data'!D58)</f>
        <v>Jonathan Hock</v>
      </c>
      <c r="B58" s="12" t="str" cm="1">
        <f t="array" ref="B58">_xlfn.IFS(ISNUMBER(SEARCH("Reviews",'Raw Data'!D58)),'Raw Data'!D58,TRUE,"1 Reviews")</f>
        <v>1 Reviews</v>
      </c>
      <c r="C58" s="17" t="str">
        <f>PROPER('Raw Data'!C58)</f>
        <v>Check-In Desk Rude And Dismissive</v>
      </c>
      <c r="D58" s="13">
        <f>'Raw Data'!B58</f>
        <v>2</v>
      </c>
      <c r="E58" s="21">
        <f>'Raw Data'!E58</f>
        <v>45133</v>
      </c>
      <c r="F58" s="13" t="str">
        <f>'Raw Data'!F58</f>
        <v>United Kingdom</v>
      </c>
      <c r="G58" s="14" t="str">
        <f>'Raw Data'!G58</f>
        <v xml:space="preserve">  Check-in Desk rude and dismissive. Flight late but seems the new norm. One world emerald, club world check-in. Staff uncommunicative, did not know what baggage allowance entitled to, once raised (politely) became argumentative and accusatory.</v>
      </c>
      <c r="H58" s="13" t="str" cm="1">
        <f t="array" ref="H58">_xlfn.IFS('Raw Data'!H58=0, "Unknown", TRUE, 'Raw Data'!H58)</f>
        <v>Unknown</v>
      </c>
      <c r="I58" s="13" t="str" cm="1">
        <f t="array" ref="I58">_xlfn.IFS('Raw Data'!I58=0, "Unknown", TRUE, 'Raw Data'!I58)</f>
        <v>Family Leisure</v>
      </c>
      <c r="J58" s="13" t="str" cm="1">
        <f t="array" ref="J58">_xlfn.IFS('Raw Data'!J58=0, "Unknown", TRUE, 'Raw Data'!J58)</f>
        <v>Economy Class</v>
      </c>
      <c r="K58" s="13" t="str" cm="1">
        <f t="array" ref="K58">_xlfn.IFS('Raw Data'!K58=0,"Unknown",TRUE,'Raw Data'!K58)</f>
        <v>Rhodes to Gatwick</v>
      </c>
      <c r="L58" s="21">
        <f>IF('Raw Data'!L58=DATE(1900,1,0), E58, 'Raw Data'!L58)</f>
        <v>45108</v>
      </c>
      <c r="M58" s="12">
        <f>IF('Raw Data'!M58=-1, 0,'Raw Data'!M58)</f>
        <v>2</v>
      </c>
      <c r="N58" s="13">
        <f>IF('Raw Data'!N58=-1, 0,'Raw Data'!N58)</f>
        <v>3</v>
      </c>
      <c r="O58" s="13">
        <f>IF('Raw Data'!O58=-1, 0,'Raw Data'!O58)</f>
        <v>1</v>
      </c>
      <c r="P58" s="13">
        <f>IF('Raw Data'!P58=-1, 0, 'Raw Data'!P58)</f>
        <v>1</v>
      </c>
      <c r="Q58" s="13">
        <f>IF('Raw Data'!Q58=-1, 0,'Raw Data'!Q58)</f>
        <v>2</v>
      </c>
      <c r="R58" s="13" t="str">
        <f>PROPER('Raw Data'!R58)</f>
        <v>No</v>
      </c>
      <c r="S58" s="13">
        <f>IF('Raw Data'!S58=-1,0,'Raw Data'!S58)</f>
        <v>1</v>
      </c>
      <c r="T58" s="13" t="str">
        <f>IF('Raw Data'!T58=0,"Not Verified",'Raw Data'!T58)</f>
        <v>Verified</v>
      </c>
    </row>
    <row r="59" spans="1:20" ht="115.5">
      <c r="A59" s="12" t="str" cm="1">
        <f t="array" ref="A59">_xlfn.IFS(ISNUMBER(SEARCH("reviews",'Raw Data'!D59)),"Anonymous", TRUE,'Raw Data'!D59)</f>
        <v>G Nelson</v>
      </c>
      <c r="B59" s="12" t="str" cm="1">
        <f t="array" ref="B59">_xlfn.IFS(ISNUMBER(SEARCH("Reviews",'Raw Data'!D59)),'Raw Data'!D59,TRUE,"1 Reviews")</f>
        <v>1 Reviews</v>
      </c>
      <c r="C59" s="17" t="str">
        <f>PROPER('Raw Data'!C59)</f>
        <v>All In All, Terrible</v>
      </c>
      <c r="D59" s="13">
        <f>'Raw Data'!B59</f>
        <v>1</v>
      </c>
      <c r="E59" s="21">
        <f>'Raw Data'!E59</f>
        <v>45132</v>
      </c>
      <c r="F59" s="13" t="str">
        <f>'Raw Data'!F59</f>
        <v>Spain</v>
      </c>
      <c r="G59" s="14" t="str">
        <f>'Raw Data'!G59</f>
        <v xml:space="preserve">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thatâ€™s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couldnâ€™t provide the service. All in all, terrible. Never again!</v>
      </c>
      <c r="H59" s="13" t="str" cm="1">
        <f t="array" ref="H59">_xlfn.IFS('Raw Data'!H59=0, "Unknown", TRUE, 'Raw Data'!H59)</f>
        <v>Unknown</v>
      </c>
      <c r="I59" s="13" t="str" cm="1">
        <f t="array" ref="I59">_xlfn.IFS('Raw Data'!I59=0, "Unknown", TRUE, 'Raw Data'!I59)</f>
        <v>Family Leisure</v>
      </c>
      <c r="J59" s="13" t="str" cm="1">
        <f t="array" ref="J59">_xlfn.IFS('Raw Data'!J59=0, "Unknown", TRUE, 'Raw Data'!J59)</f>
        <v>Economy Class</v>
      </c>
      <c r="K59" s="13" t="str" cm="1">
        <f t="array" ref="K59">_xlfn.IFS('Raw Data'!K59=0,"Unknown",TRUE,'Raw Data'!K59)</f>
        <v>Barcelona to London</v>
      </c>
      <c r="L59" s="21">
        <f>IF('Raw Data'!L59=DATE(1900,1,0), E59, 'Raw Data'!L59)</f>
        <v>45108</v>
      </c>
      <c r="M59" s="12">
        <f>IF('Raw Data'!M59=-1, 0,'Raw Data'!M59)</f>
        <v>1</v>
      </c>
      <c r="N59" s="13">
        <f>IF('Raw Data'!N59=-1, 0,'Raw Data'!N59)</f>
        <v>4</v>
      </c>
      <c r="O59" s="13">
        <f>IF('Raw Data'!O59=-1, 0,'Raw Data'!O59)</f>
        <v>1</v>
      </c>
      <c r="P59" s="13">
        <f>IF('Raw Data'!P59=-1, 0, 'Raw Data'!P59)</f>
        <v>1</v>
      </c>
      <c r="Q59" s="13">
        <f>IF('Raw Data'!Q59=-1, 0,'Raw Data'!Q59)</f>
        <v>1</v>
      </c>
      <c r="R59" s="13" t="str">
        <f>PROPER('Raw Data'!R59)</f>
        <v>No</v>
      </c>
      <c r="S59" s="13">
        <f>IF('Raw Data'!S59=-1,0,'Raw Data'!S59)</f>
        <v>1</v>
      </c>
      <c r="T59" s="13" t="str">
        <f>IF('Raw Data'!T59=0,"Not Verified",'Raw Data'!T59)</f>
        <v>Verified</v>
      </c>
    </row>
    <row r="60" spans="1:20" ht="115.5">
      <c r="A60" s="12" t="str" cm="1">
        <f t="array" ref="A60">_xlfn.IFS(ISNUMBER(SEARCH("reviews",'Raw Data'!D60)),"Anonymous", TRUE,'Raw Data'!D60)</f>
        <v>Lynne McWhinnie</v>
      </c>
      <c r="B60" s="12" t="str" cm="1">
        <f t="array" ref="B60">_xlfn.IFS(ISNUMBER(SEARCH("Reviews",'Raw Data'!D60)),'Raw Data'!D60,TRUE,"1 Reviews")</f>
        <v>1 Reviews</v>
      </c>
      <c r="C60" s="17" t="str">
        <f>PROPER('Raw Data'!C60)</f>
        <v>Cancelled The Rebooked Flight</v>
      </c>
      <c r="D60" s="13">
        <f>'Raw Data'!B60</f>
        <v>1</v>
      </c>
      <c r="E60" s="21">
        <f>'Raw Data'!E60</f>
        <v>45131</v>
      </c>
      <c r="F60" s="13" t="str">
        <f>'Raw Data'!F60</f>
        <v>United Kingdom</v>
      </c>
      <c r="G60" s="14" t="str">
        <f>'Raw Data'!G60</f>
        <v xml:space="preserve">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v>
      </c>
      <c r="H60" s="13" t="str" cm="1">
        <f t="array" ref="H60">_xlfn.IFS('Raw Data'!H60=0, "Unknown", TRUE, 'Raw Data'!H60)</f>
        <v>Unknown</v>
      </c>
      <c r="I60" s="13" t="str" cm="1">
        <f t="array" ref="I60">_xlfn.IFS('Raw Data'!I60=0, "Unknown", TRUE, 'Raw Data'!I60)</f>
        <v>Couple Leisure</v>
      </c>
      <c r="J60" s="13" t="str" cm="1">
        <f t="array" ref="J60">_xlfn.IFS('Raw Data'!J60=0, "Unknown", TRUE, 'Raw Data'!J60)</f>
        <v>Premium Economy</v>
      </c>
      <c r="K60" s="13" t="str" cm="1">
        <f t="array" ref="K60">_xlfn.IFS('Raw Data'!K60=0,"Unknown",TRUE,'Raw Data'!K60)</f>
        <v>Inverness to Los Angeles via London</v>
      </c>
      <c r="L60" s="21">
        <f>IF('Raw Data'!L60=DATE(1900,1,0), E60, 'Raw Data'!L60)</f>
        <v>44866</v>
      </c>
      <c r="M60" s="12">
        <f>IF('Raw Data'!M60=-1, 0,'Raw Data'!M60)</f>
        <v>0</v>
      </c>
      <c r="N60" s="13">
        <f>IF('Raw Data'!N60=-1, 0,'Raw Data'!N60)</f>
        <v>0</v>
      </c>
      <c r="O60" s="13">
        <f>IF('Raw Data'!O60=-1, 0,'Raw Data'!O60)</f>
        <v>0</v>
      </c>
      <c r="P60" s="13">
        <f>IF('Raw Data'!P60=-1, 0, 'Raw Data'!P60)</f>
        <v>0</v>
      </c>
      <c r="Q60" s="13">
        <f>IF('Raw Data'!Q60=-1, 0,'Raw Data'!Q60)</f>
        <v>1</v>
      </c>
      <c r="R60" s="13" t="str">
        <f>PROPER('Raw Data'!R60)</f>
        <v>No</v>
      </c>
      <c r="S60" s="13">
        <f>IF('Raw Data'!S60=-1,0,'Raw Data'!S60)</f>
        <v>0</v>
      </c>
      <c r="T60" s="13" t="str">
        <f>IF('Raw Data'!T60=0,"Not Verified",'Raw Data'!T60)</f>
        <v>Not Verified</v>
      </c>
    </row>
    <row r="61" spans="1:20" ht="212.25">
      <c r="A61" s="12" t="str" cm="1">
        <f t="array" ref="A61">_xlfn.IFS(ISNUMBER(SEARCH("reviews",'Raw Data'!D61)),"Anonymous", TRUE,'Raw Data'!D61)</f>
        <v>B McIver</v>
      </c>
      <c r="B61" s="12" t="str" cm="1">
        <f t="array" ref="B61">_xlfn.IFS(ISNUMBER(SEARCH("Reviews",'Raw Data'!D61)),'Raw Data'!D61,TRUE,"1 Reviews")</f>
        <v>1 Reviews</v>
      </c>
      <c r="C61" s="17" t="str">
        <f>PROPER('Raw Data'!C61)</f>
        <v>Zero Empathy Was Shown</v>
      </c>
      <c r="D61" s="13">
        <f>'Raw Data'!B61</f>
        <v>1</v>
      </c>
      <c r="E61" s="21">
        <f>'Raw Data'!E61</f>
        <v>45128</v>
      </c>
      <c r="F61" s="13" t="str">
        <f>'Raw Data'!F61</f>
        <v>Germany</v>
      </c>
      <c r="G61" s="14" t="str">
        <f>'Raw Data'!G61</f>
        <v xml:space="preserve">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v>
      </c>
      <c r="H61" s="13" t="str" cm="1">
        <f t="array" ref="H61">_xlfn.IFS('Raw Data'!H61=0, "Unknown", TRUE, 'Raw Data'!H61)</f>
        <v>Unknown</v>
      </c>
      <c r="I61" s="13" t="str" cm="1">
        <f t="array" ref="I61">_xlfn.IFS('Raw Data'!I61=0, "Unknown", TRUE, 'Raw Data'!I61)</f>
        <v>Couple Leisure</v>
      </c>
      <c r="J61" s="13" t="str" cm="1">
        <f t="array" ref="J61">_xlfn.IFS('Raw Data'!J61=0, "Unknown", TRUE, 'Raw Data'!J61)</f>
        <v>Economy Class</v>
      </c>
      <c r="K61" s="13" t="str" cm="1">
        <f t="array" ref="K61">_xlfn.IFS('Raw Data'!K61=0,"Unknown",TRUE,'Raw Data'!K61)</f>
        <v>London City Airport to Frankfurt</v>
      </c>
      <c r="L61" s="21">
        <f>IF('Raw Data'!L61=DATE(1900,1,0), E61, 'Raw Data'!L61)</f>
        <v>45108</v>
      </c>
      <c r="M61" s="12">
        <f>IF('Raw Data'!M61=-1, 0,'Raw Data'!M61)</f>
        <v>3</v>
      </c>
      <c r="N61" s="13">
        <f>IF('Raw Data'!N61=-1, 0,'Raw Data'!N61)</f>
        <v>3</v>
      </c>
      <c r="O61" s="13">
        <f>IF('Raw Data'!O61=-1, 0,'Raw Data'!O61)</f>
        <v>0</v>
      </c>
      <c r="P61" s="13">
        <f>IF('Raw Data'!P61=-1, 0, 'Raw Data'!P61)</f>
        <v>1</v>
      </c>
      <c r="Q61" s="13">
        <f>IF('Raw Data'!Q61=-1, 0,'Raw Data'!Q61)</f>
        <v>1</v>
      </c>
      <c r="R61" s="13" t="str">
        <f>PROPER('Raw Data'!R61)</f>
        <v>No</v>
      </c>
      <c r="S61" s="13">
        <f>IF('Raw Data'!S61=-1,0,'Raw Data'!S61)</f>
        <v>0</v>
      </c>
      <c r="T61" s="13" t="str">
        <f>IF('Raw Data'!T61=0,"Not Verified",'Raw Data'!T61)</f>
        <v>Verified</v>
      </c>
    </row>
    <row r="62" spans="1:20" ht="96">
      <c r="A62" s="12" t="str" cm="1">
        <f t="array" ref="A62">_xlfn.IFS(ISNUMBER(SEARCH("reviews",'Raw Data'!D62)),"Anonymous", TRUE,'Raw Data'!D62)</f>
        <v>D Keane</v>
      </c>
      <c r="B62" s="12" t="str" cm="1">
        <f t="array" ref="B62">_xlfn.IFS(ISNUMBER(SEARCH("Reviews",'Raw Data'!D62)),'Raw Data'!D62,TRUE,"1 Reviews")</f>
        <v>1 Reviews</v>
      </c>
      <c r="C62" s="17" t="str">
        <f>PROPER('Raw Data'!C62)</f>
        <v>Pilot Apologise At Every Step Of The Way</v>
      </c>
      <c r="D62" s="13">
        <f>'Raw Data'!B62</f>
        <v>4</v>
      </c>
      <c r="E62" s="21">
        <f>'Raw Data'!E62</f>
        <v>45128</v>
      </c>
      <c r="F62" s="13" t="str">
        <f>'Raw Data'!F62</f>
        <v>United Kingdom</v>
      </c>
      <c r="G62" s="14" t="str">
        <f>'Raw Data'!G62</f>
        <v xml:space="preserve">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Itâ€™ll be Eurostar for me next time.</v>
      </c>
      <c r="H62" s="13" t="str" cm="1">
        <f t="array" ref="H62">_xlfn.IFS('Raw Data'!H62=0, "Unknown", TRUE, 'Raw Data'!H62)</f>
        <v>E190</v>
      </c>
      <c r="I62" s="13" t="str" cm="1">
        <f t="array" ref="I62">_xlfn.IFS('Raw Data'!I62=0, "Unknown", TRUE, 'Raw Data'!I62)</f>
        <v>Business</v>
      </c>
      <c r="J62" s="13" t="str" cm="1">
        <f t="array" ref="J62">_xlfn.IFS('Raw Data'!J62=0, "Unknown", TRUE, 'Raw Data'!J62)</f>
        <v>Economy Class</v>
      </c>
      <c r="K62" s="13" t="str" cm="1">
        <f t="array" ref="K62">_xlfn.IFS('Raw Data'!K62=0,"Unknown",TRUE,'Raw Data'!K62)</f>
        <v xml:space="preserve">Amsterdam to London City </v>
      </c>
      <c r="L62" s="21">
        <f>IF('Raw Data'!L62=DATE(1900,1,0), E62, 'Raw Data'!L62)</f>
        <v>45108</v>
      </c>
      <c r="M62" s="12">
        <f>IF('Raw Data'!M62=-1, 0,'Raw Data'!M62)</f>
        <v>3</v>
      </c>
      <c r="N62" s="13">
        <f>IF('Raw Data'!N62=-1, 0,'Raw Data'!N62)</f>
        <v>4</v>
      </c>
      <c r="O62" s="13">
        <f>IF('Raw Data'!O62=-1, 0,'Raw Data'!O62)</f>
        <v>3</v>
      </c>
      <c r="P62" s="13">
        <f>IF('Raw Data'!P62=-1, 0, 'Raw Data'!P62)</f>
        <v>1</v>
      </c>
      <c r="Q62" s="13">
        <f>IF('Raw Data'!Q62=-1, 0,'Raw Data'!Q62)</f>
        <v>2</v>
      </c>
      <c r="R62" s="13" t="str">
        <f>PROPER('Raw Data'!R62)</f>
        <v>No</v>
      </c>
      <c r="S62" s="13">
        <f>IF('Raw Data'!S62=-1,0,'Raw Data'!S62)</f>
        <v>0</v>
      </c>
      <c r="T62" s="13" t="str">
        <f>IF('Raw Data'!T62=0,"Not Verified",'Raw Data'!T62)</f>
        <v>Verified</v>
      </c>
    </row>
    <row r="63" spans="1:20" ht="76.5">
      <c r="A63" s="12" t="str" cm="1">
        <f t="array" ref="A63">_xlfn.IFS(ISNUMBER(SEARCH("reviews",'Raw Data'!D63)),"Anonymous", TRUE,'Raw Data'!D63)</f>
        <v>Alan Lacey</v>
      </c>
      <c r="B63" s="12" t="str" cm="1">
        <f t="array" ref="B63">_xlfn.IFS(ISNUMBER(SEARCH("Reviews",'Raw Data'!D63)),'Raw Data'!D63,TRUE,"1 Reviews")</f>
        <v>1 Reviews</v>
      </c>
      <c r="C63" s="17" t="str">
        <f>PROPER('Raw Data'!C63)</f>
        <v>Crew Were Always Ready To Top Up Drinks</v>
      </c>
      <c r="D63" s="13">
        <f>'Raw Data'!B63</f>
        <v>8</v>
      </c>
      <c r="E63" s="21">
        <f>'Raw Data'!E63</f>
        <v>45127</v>
      </c>
      <c r="F63" s="13" t="str">
        <f>'Raw Data'!F63</f>
        <v>United Kingdom</v>
      </c>
      <c r="G63" s="14" t="str">
        <f>'Raw Data'!G63</f>
        <v xml:space="preserve">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v>
      </c>
      <c r="H63" s="13" t="str" cm="1">
        <f t="array" ref="H63">_xlfn.IFS('Raw Data'!H63=0, "Unknown", TRUE, 'Raw Data'!H63)</f>
        <v>A320</v>
      </c>
      <c r="I63" s="13" t="str" cm="1">
        <f t="array" ref="I63">_xlfn.IFS('Raw Data'!I63=0, "Unknown", TRUE, 'Raw Data'!I63)</f>
        <v>Couple Leisure</v>
      </c>
      <c r="J63" s="13" t="str" cm="1">
        <f t="array" ref="J63">_xlfn.IFS('Raw Data'!J63=0, "Unknown", TRUE, 'Raw Data'!J63)</f>
        <v>Business Class</v>
      </c>
      <c r="K63" s="13" t="str" cm="1">
        <f t="array" ref="K63">_xlfn.IFS('Raw Data'!K63=0,"Unknown",TRUE,'Raw Data'!K63)</f>
        <v xml:space="preserve">Dalaman to Gatwick </v>
      </c>
      <c r="L63" s="21">
        <f>IF('Raw Data'!L63=DATE(1900,1,0), E63, 'Raw Data'!L63)</f>
        <v>45078</v>
      </c>
      <c r="M63" s="12">
        <f>IF('Raw Data'!M63=-1, 0,'Raw Data'!M63)</f>
        <v>3</v>
      </c>
      <c r="N63" s="13">
        <f>IF('Raw Data'!N63=-1, 0,'Raw Data'!N63)</f>
        <v>5</v>
      </c>
      <c r="O63" s="13">
        <f>IF('Raw Data'!O63=-1, 0,'Raw Data'!O63)</f>
        <v>4</v>
      </c>
      <c r="P63" s="13">
        <f>IF('Raw Data'!P63=-1, 0, 'Raw Data'!P63)</f>
        <v>5</v>
      </c>
      <c r="Q63" s="13">
        <f>IF('Raw Data'!Q63=-1, 0,'Raw Data'!Q63)</f>
        <v>3</v>
      </c>
      <c r="R63" s="13" t="str">
        <f>PROPER('Raw Data'!R63)</f>
        <v>No</v>
      </c>
      <c r="S63" s="13">
        <f>IF('Raw Data'!S63=-1,0,'Raw Data'!S63)</f>
        <v>0</v>
      </c>
      <c r="T63" s="13" t="str">
        <f>IF('Raw Data'!T63=0,"Not Verified",'Raw Data'!T63)</f>
        <v>Not Verified</v>
      </c>
    </row>
    <row r="64" spans="1:20" ht="57.75">
      <c r="A64" s="12" t="str" cm="1">
        <f t="array" ref="A64">_xlfn.IFS(ISNUMBER(SEARCH("reviews",'Raw Data'!D64)),"Anonymous", TRUE,'Raw Data'!D64)</f>
        <v>K Malec</v>
      </c>
      <c r="B64" s="12" t="str" cm="1">
        <f t="array" ref="B64">_xlfn.IFS(ISNUMBER(SEARCH("Reviews",'Raw Data'!D64)),'Raw Data'!D64,TRUE,"1 Reviews")</f>
        <v>1 Reviews</v>
      </c>
      <c r="C64" s="17" t="str">
        <f>PROPER('Raw Data'!C64)</f>
        <v>The Service Is Really Mediocre</v>
      </c>
      <c r="D64" s="13">
        <f>'Raw Data'!B64</f>
        <v>2</v>
      </c>
      <c r="E64" s="21">
        <f>'Raw Data'!E64</f>
        <v>45127</v>
      </c>
      <c r="F64" s="13" t="str">
        <f>'Raw Data'!F64</f>
        <v>United Kingdom</v>
      </c>
      <c r="G64" s="14" t="str">
        <f>'Raw Data'!G64</f>
        <v xml:space="preserve">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v>
      </c>
      <c r="H64" s="13" t="str" cm="1">
        <f t="array" ref="H64">_xlfn.IFS('Raw Data'!H64=0, "Unknown", TRUE, 'Raw Data'!H64)</f>
        <v>Boeing 787</v>
      </c>
      <c r="I64" s="13" t="str" cm="1">
        <f t="array" ref="I64">_xlfn.IFS('Raw Data'!I64=0, "Unknown", TRUE, 'Raw Data'!I64)</f>
        <v>Solo Leisure</v>
      </c>
      <c r="J64" s="13" t="str" cm="1">
        <f t="array" ref="J64">_xlfn.IFS('Raw Data'!J64=0, "Unknown", TRUE, 'Raw Data'!J64)</f>
        <v>Economy Class</v>
      </c>
      <c r="K64" s="13" t="str" cm="1">
        <f t="array" ref="K64">_xlfn.IFS('Raw Data'!K64=0,"Unknown",TRUE,'Raw Data'!K64)</f>
        <v>Seattle to London Heathrow</v>
      </c>
      <c r="L64" s="21">
        <f>IF('Raw Data'!L64=DATE(1900,1,0), E64, 'Raw Data'!L64)</f>
        <v>45078</v>
      </c>
      <c r="M64" s="12">
        <f>IF('Raw Data'!M64=-1, 0,'Raw Data'!M64)</f>
        <v>2</v>
      </c>
      <c r="N64" s="13">
        <f>IF('Raw Data'!N64=-1, 0,'Raw Data'!N64)</f>
        <v>2</v>
      </c>
      <c r="O64" s="13">
        <f>IF('Raw Data'!O64=-1, 0,'Raw Data'!O64)</f>
        <v>1</v>
      </c>
      <c r="P64" s="13">
        <f>IF('Raw Data'!P64=-1, 0, 'Raw Data'!P64)</f>
        <v>3</v>
      </c>
      <c r="Q64" s="13">
        <f>IF('Raw Data'!Q64=-1, 0,'Raw Data'!Q64)</f>
        <v>3</v>
      </c>
      <c r="R64" s="13" t="str">
        <f>PROPER('Raw Data'!R64)</f>
        <v>No</v>
      </c>
      <c r="S64" s="13">
        <f>IF('Raw Data'!S64=-1,0,'Raw Data'!S64)</f>
        <v>3</v>
      </c>
      <c r="T64" s="13" t="str">
        <f>IF('Raw Data'!T64=0,"Not Verified",'Raw Data'!T64)</f>
        <v>Verified</v>
      </c>
    </row>
    <row r="65" spans="1:20" ht="96">
      <c r="A65" s="12" t="str" cm="1">
        <f t="array" ref="A65">_xlfn.IFS(ISNUMBER(SEARCH("reviews",'Raw Data'!D65)),"Anonymous", TRUE,'Raw Data'!D65)</f>
        <v>Alan Lacey</v>
      </c>
      <c r="B65" s="12" t="str" cm="1">
        <f t="array" ref="B65">_xlfn.IFS(ISNUMBER(SEARCH("Reviews",'Raw Data'!D65)),'Raw Data'!D65,TRUE,"1 Reviews")</f>
        <v>1 Reviews</v>
      </c>
      <c r="C65" s="17" t="str">
        <f>PROPER('Raw Data'!C65)</f>
        <v>Made Their Economy Experience So Miserable</v>
      </c>
      <c r="D65" s="13">
        <f>'Raw Data'!B65</f>
        <v>2</v>
      </c>
      <c r="E65" s="21">
        <f>'Raw Data'!E65</f>
        <v>45127</v>
      </c>
      <c r="F65" s="13" t="str">
        <f>'Raw Data'!F65</f>
        <v>United Kingdom</v>
      </c>
      <c r="G65" s="14" t="str">
        <f>'Raw Data'!G65</f>
        <v xml:space="preserve">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v>
      </c>
      <c r="H65" s="13" t="str" cm="1">
        <f t="array" ref="H65">_xlfn.IFS('Raw Data'!H65=0, "Unknown", TRUE, 'Raw Data'!H65)</f>
        <v>A320</v>
      </c>
      <c r="I65" s="13" t="str" cm="1">
        <f t="array" ref="I65">_xlfn.IFS('Raw Data'!I65=0, "Unknown", TRUE, 'Raw Data'!I65)</f>
        <v>Couple Leisure</v>
      </c>
      <c r="J65" s="13" t="str" cm="1">
        <f t="array" ref="J65">_xlfn.IFS('Raw Data'!J65=0, "Unknown", TRUE, 'Raw Data'!J65)</f>
        <v>Economy Class</v>
      </c>
      <c r="K65" s="13" t="str" cm="1">
        <f t="array" ref="K65">_xlfn.IFS('Raw Data'!K65=0,"Unknown",TRUE,'Raw Data'!K65)</f>
        <v xml:space="preserve">Gatwick to Dalaman </v>
      </c>
      <c r="L65" s="21">
        <f>IF('Raw Data'!L65=DATE(1900,1,0), E65, 'Raw Data'!L65)</f>
        <v>45078</v>
      </c>
      <c r="M65" s="12">
        <f>IF('Raw Data'!M65=-1, 0,'Raw Data'!M65)</f>
        <v>1</v>
      </c>
      <c r="N65" s="13">
        <f>IF('Raw Data'!N65=-1, 0,'Raw Data'!N65)</f>
        <v>1</v>
      </c>
      <c r="O65" s="13">
        <f>IF('Raw Data'!O65=-1, 0,'Raw Data'!O65)</f>
        <v>1</v>
      </c>
      <c r="P65" s="13">
        <f>IF('Raw Data'!P65=-1, 0, 'Raw Data'!P65)</f>
        <v>1</v>
      </c>
      <c r="Q65" s="13">
        <f>IF('Raw Data'!Q65=-1, 0,'Raw Data'!Q65)</f>
        <v>1</v>
      </c>
      <c r="R65" s="13" t="str">
        <f>PROPER('Raw Data'!R65)</f>
        <v>No</v>
      </c>
      <c r="S65" s="13">
        <f>IF('Raw Data'!S65=-1,0,'Raw Data'!S65)</f>
        <v>0</v>
      </c>
      <c r="T65" s="13" t="str">
        <f>IF('Raw Data'!T65=0,"Not Verified",'Raw Data'!T65)</f>
        <v>Not Verified</v>
      </c>
    </row>
    <row r="66" spans="1:20" ht="96">
      <c r="A66" s="12" t="str" cm="1">
        <f t="array" ref="A66">_xlfn.IFS(ISNUMBER(SEARCH("reviews",'Raw Data'!D66)),"Anonymous", TRUE,'Raw Data'!D66)</f>
        <v>N Hancock</v>
      </c>
      <c r="B66" s="12" t="str" cm="1">
        <f t="array" ref="B66">_xlfn.IFS(ISNUMBER(SEARCH("Reviews",'Raw Data'!D66)),'Raw Data'!D66,TRUE,"1 Reviews")</f>
        <v>1 Reviews</v>
      </c>
      <c r="C66" s="17" t="str">
        <f>PROPER('Raw Data'!C66)</f>
        <v>Customer Service Does Not Exist</v>
      </c>
      <c r="D66" s="13">
        <f>'Raw Data'!B66</f>
        <v>1</v>
      </c>
      <c r="E66" s="21">
        <f>'Raw Data'!E66</f>
        <v>45125</v>
      </c>
      <c r="F66" s="13" t="str">
        <f>'Raw Data'!F66</f>
        <v>United Kingdom</v>
      </c>
      <c r="G66" s="14" t="str">
        <f>'Raw Data'!G66</f>
        <v xml:space="preserve">  Customer Service does not exist. One world emerald, frequent long haul flyer (including BA) - never seen such poor customer service or â€œcomputer says noâ€.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couldnâ€™t be, round and round. Ultimately told to file complaint. Then found out flight left 2 hours delayed. Paid for extra hotels flights with more competent airlines and now told 38 days wait for complaints to be responded to - heavens help economy and non-status flyers if thatâ€™s what the front end of the plane gets!</v>
      </c>
      <c r="H66" s="13" t="str" cm="1">
        <f t="array" ref="H66">_xlfn.IFS('Raw Data'!H66=0, "Unknown", TRUE, 'Raw Data'!H66)</f>
        <v>Unknown</v>
      </c>
      <c r="I66" s="13" t="str" cm="1">
        <f t="array" ref="I66">_xlfn.IFS('Raw Data'!I66=0, "Unknown", TRUE, 'Raw Data'!I66)</f>
        <v>Family Leisure</v>
      </c>
      <c r="J66" s="13" t="str" cm="1">
        <f t="array" ref="J66">_xlfn.IFS('Raw Data'!J66=0, "Unknown", TRUE, 'Raw Data'!J66)</f>
        <v>Business Class</v>
      </c>
      <c r="K66" s="13" t="str" cm="1">
        <f t="array" ref="K66">_xlfn.IFS('Raw Data'!K66=0,"Unknown",TRUE,'Raw Data'!K66)</f>
        <v>London to Rhodes</v>
      </c>
      <c r="L66" s="21">
        <f>IF('Raw Data'!L66=DATE(1900,1,0), E66, 'Raw Data'!L66)</f>
        <v>45108</v>
      </c>
      <c r="M66" s="12">
        <f>IF('Raw Data'!M66=-1, 0,'Raw Data'!M66)</f>
        <v>1</v>
      </c>
      <c r="N66" s="13">
        <f>IF('Raw Data'!N66=-1, 0,'Raw Data'!N66)</f>
        <v>1</v>
      </c>
      <c r="O66" s="13">
        <f>IF('Raw Data'!O66=-1, 0,'Raw Data'!O66)</f>
        <v>0</v>
      </c>
      <c r="P66" s="13">
        <f>IF('Raw Data'!P66=-1, 0, 'Raw Data'!P66)</f>
        <v>1</v>
      </c>
      <c r="Q66" s="13">
        <f>IF('Raw Data'!Q66=-1, 0,'Raw Data'!Q66)</f>
        <v>1</v>
      </c>
      <c r="R66" s="13" t="str">
        <f>PROPER('Raw Data'!R66)</f>
        <v>No</v>
      </c>
      <c r="S66" s="13">
        <f>IF('Raw Data'!S66=-1,0,'Raw Data'!S66)</f>
        <v>0</v>
      </c>
      <c r="T66" s="13" t="str">
        <f>IF('Raw Data'!T66=0,"Not Verified",'Raw Data'!T66)</f>
        <v>Verified</v>
      </c>
    </row>
    <row r="67" spans="1:20" ht="38.25">
      <c r="A67" s="12" t="str" cm="1">
        <f t="array" ref="A67">_xlfn.IFS(ISNUMBER(SEARCH("reviews",'Raw Data'!D67)),"Anonymous", TRUE,'Raw Data'!D67)</f>
        <v>Steven Hodgson</v>
      </c>
      <c r="B67" s="12" t="str" cm="1">
        <f t="array" ref="B67">_xlfn.IFS(ISNUMBER(SEARCH("Reviews",'Raw Data'!D67)),'Raw Data'!D67,TRUE,"1 Reviews")</f>
        <v>1 Reviews</v>
      </c>
      <c r="C67" s="17" t="str">
        <f>PROPER('Raw Data'!C67)</f>
        <v>Another Great Experience</v>
      </c>
      <c r="D67" s="13">
        <f>'Raw Data'!B67</f>
        <v>9</v>
      </c>
      <c r="E67" s="21">
        <f>'Raw Data'!E67</f>
        <v>45124</v>
      </c>
      <c r="F67" s="13" t="str">
        <f>'Raw Data'!F67</f>
        <v>United Kingdom</v>
      </c>
      <c r="G67" s="14" t="str">
        <f>'Raw Data'!G67</f>
        <v xml:space="preserve"> Another really great pair of flights, on time, no problems at all, champagne was ok and my meal choices were great, the new club suite is a good improvement over the previous seat, in flight entertainment could have been better, canâ€™t wait to fly with BA again and enjoy another great experience.</v>
      </c>
      <c r="H67" s="13" t="str" cm="1">
        <f t="array" ref="H67">_xlfn.IFS('Raw Data'!H67=0, "Unknown", TRUE, 'Raw Data'!H67)</f>
        <v>A320 A350</v>
      </c>
      <c r="I67" s="13" t="str" cm="1">
        <f t="array" ref="I67">_xlfn.IFS('Raw Data'!I67=0, "Unknown", TRUE, 'Raw Data'!I67)</f>
        <v>Family Leisure</v>
      </c>
      <c r="J67" s="13" t="str" cm="1">
        <f t="array" ref="J67">_xlfn.IFS('Raw Data'!J67=0, "Unknown", TRUE, 'Raw Data'!J67)</f>
        <v>Business Class</v>
      </c>
      <c r="K67" s="13" t="str" cm="1">
        <f t="array" ref="K67">_xlfn.IFS('Raw Data'!K67=0,"Unknown",TRUE,'Raw Data'!K67)</f>
        <v>Newcastle to Las Vegas via Heathrow</v>
      </c>
      <c r="L67" s="21">
        <f>IF('Raw Data'!L67=DATE(1900,1,0), E67, 'Raw Data'!L67)</f>
        <v>45078</v>
      </c>
      <c r="M67" s="12">
        <f>IF('Raw Data'!M67=-1, 0,'Raw Data'!M67)</f>
        <v>4</v>
      </c>
      <c r="N67" s="13">
        <f>IF('Raw Data'!N67=-1, 0,'Raw Data'!N67)</f>
        <v>5</v>
      </c>
      <c r="O67" s="13">
        <f>IF('Raw Data'!O67=-1, 0,'Raw Data'!O67)</f>
        <v>4</v>
      </c>
      <c r="P67" s="13">
        <f>IF('Raw Data'!P67=-1, 0, 'Raw Data'!P67)</f>
        <v>4</v>
      </c>
      <c r="Q67" s="13">
        <f>IF('Raw Data'!Q67=-1, 0,'Raw Data'!Q67)</f>
        <v>4</v>
      </c>
      <c r="R67" s="13" t="str">
        <f>PROPER('Raw Data'!R67)</f>
        <v>Yes</v>
      </c>
      <c r="S67" s="13">
        <f>IF('Raw Data'!S67=-1,0,'Raw Data'!S67)</f>
        <v>3</v>
      </c>
      <c r="T67" s="13" t="str">
        <f>IF('Raw Data'!T67=0,"Not Verified",'Raw Data'!T67)</f>
        <v>Verified</v>
      </c>
    </row>
    <row r="68" spans="1:20" ht="115.5">
      <c r="A68" s="12" t="str" cm="1">
        <f t="array" ref="A68">_xlfn.IFS(ISNUMBER(SEARCH("reviews",'Raw Data'!D68)),"Anonymous", TRUE,'Raw Data'!D68)</f>
        <v>John Grainger</v>
      </c>
      <c r="B68" s="12" t="str" cm="1">
        <f t="array" ref="B68">_xlfn.IFS(ISNUMBER(SEARCH("Reviews",'Raw Data'!D68)),'Raw Data'!D68,TRUE,"1 Reviews")</f>
        <v>1 Reviews</v>
      </c>
      <c r="C68" s="17" t="str">
        <f>PROPER('Raw Data'!C68)</f>
        <v xml:space="preserve">Not Recommended </v>
      </c>
      <c r="D68" s="13">
        <f>'Raw Data'!B68</f>
        <v>1</v>
      </c>
      <c r="E68" s="21">
        <f>'Raw Data'!E68</f>
        <v>45124</v>
      </c>
      <c r="F68" s="13" t="str">
        <f>'Raw Data'!F68</f>
        <v>United Kingdom</v>
      </c>
      <c r="G68" s="14" t="str">
        <f>'Raw Data'!G68</f>
        <v xml:space="preserve">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Â£520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v>
      </c>
      <c r="H68" s="13" t="str" cm="1">
        <f t="array" ref="H68">_xlfn.IFS('Raw Data'!H68=0, "Unknown", TRUE, 'Raw Data'!H68)</f>
        <v>A380</v>
      </c>
      <c r="I68" s="13" t="str" cm="1">
        <f t="array" ref="I68">_xlfn.IFS('Raw Data'!I68=0, "Unknown", TRUE, 'Raw Data'!I68)</f>
        <v>Solo Leisure</v>
      </c>
      <c r="J68" s="13" t="str" cm="1">
        <f t="array" ref="J68">_xlfn.IFS('Raw Data'!J68=0, "Unknown", TRUE, 'Raw Data'!J68)</f>
        <v>Business Class</v>
      </c>
      <c r="K68" s="13" t="str" cm="1">
        <f t="array" ref="K68">_xlfn.IFS('Raw Data'!K68=0,"Unknown",TRUE,'Raw Data'!K68)</f>
        <v>London to Miami</v>
      </c>
      <c r="L68" s="21">
        <f>IF('Raw Data'!L68=DATE(1900,1,0), E68, 'Raw Data'!L68)</f>
        <v>45078</v>
      </c>
      <c r="M68" s="12">
        <f>IF('Raw Data'!M68=-1, 0,'Raw Data'!M68)</f>
        <v>1</v>
      </c>
      <c r="N68" s="13">
        <f>IF('Raw Data'!N68=-1, 0,'Raw Data'!N68)</f>
        <v>1</v>
      </c>
      <c r="O68" s="13">
        <f>IF('Raw Data'!O68=-1, 0,'Raw Data'!O68)</f>
        <v>1</v>
      </c>
      <c r="P68" s="13">
        <f>IF('Raw Data'!P68=-1, 0, 'Raw Data'!P68)</f>
        <v>1</v>
      </c>
      <c r="Q68" s="13">
        <f>IF('Raw Data'!Q68=-1, 0,'Raw Data'!Q68)</f>
        <v>1</v>
      </c>
      <c r="R68" s="13" t="str">
        <f>PROPER('Raw Data'!R68)</f>
        <v>No</v>
      </c>
      <c r="S68" s="13">
        <f>IF('Raw Data'!S68=-1,0,'Raw Data'!S68)</f>
        <v>0</v>
      </c>
      <c r="T68" s="13" t="str">
        <f>IF('Raw Data'!T68=0,"Not Verified",'Raw Data'!T68)</f>
        <v>Not Verified</v>
      </c>
    </row>
    <row r="69" spans="1:20" ht="38.25">
      <c r="A69" s="12" t="str" cm="1">
        <f t="array" ref="A69">_xlfn.IFS(ISNUMBER(SEARCH("reviews",'Raw Data'!D69)),"Anonymous", TRUE,'Raw Data'!D69)</f>
        <v>K Robson</v>
      </c>
      <c r="B69" s="12" t="str" cm="1">
        <f t="array" ref="B69">_xlfn.IFS(ISNUMBER(SEARCH("Reviews",'Raw Data'!D69)),'Raw Data'!D69,TRUE,"1 Reviews")</f>
        <v>1 Reviews</v>
      </c>
      <c r="C69" s="17" t="str">
        <f>PROPER('Raw Data'!C69)</f>
        <v>5 Hours And 30 Mins But No Meal</v>
      </c>
      <c r="D69" s="13">
        <f>'Raw Data'!B69</f>
        <v>2</v>
      </c>
      <c r="E69" s="21">
        <f>'Raw Data'!E69</f>
        <v>45123</v>
      </c>
      <c r="F69" s="13" t="str">
        <f>'Raw Data'!F69</f>
        <v>United Kingdom</v>
      </c>
      <c r="G69" s="14" t="str">
        <f>'Raw Data'!G69</f>
        <v xml:space="preserve"> 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v>
      </c>
      <c r="H69" s="13" t="str" cm="1">
        <f t="array" ref="H69">_xlfn.IFS('Raw Data'!H69=0, "Unknown", TRUE, 'Raw Data'!H69)</f>
        <v>A320Neo</v>
      </c>
      <c r="I69" s="13" t="str" cm="1">
        <f t="array" ref="I69">_xlfn.IFS('Raw Data'!I69=0, "Unknown", TRUE, 'Raw Data'!I69)</f>
        <v>Solo Leisure</v>
      </c>
      <c r="J69" s="13" t="str" cm="1">
        <f t="array" ref="J69">_xlfn.IFS('Raw Data'!J69=0, "Unknown", TRUE, 'Raw Data'!J69)</f>
        <v>Economy Class</v>
      </c>
      <c r="K69" s="13" t="str" cm="1">
        <f t="array" ref="K69">_xlfn.IFS('Raw Data'!K69=0,"Unknown",TRUE,'Raw Data'!K69)</f>
        <v>Amman to London</v>
      </c>
      <c r="L69" s="21">
        <f>IF('Raw Data'!L69=DATE(1900,1,0), E69, 'Raw Data'!L69)</f>
        <v>45108</v>
      </c>
      <c r="M69" s="12">
        <f>IF('Raw Data'!M69=-1, 0,'Raw Data'!M69)</f>
        <v>3</v>
      </c>
      <c r="N69" s="13">
        <f>IF('Raw Data'!N69=-1, 0,'Raw Data'!N69)</f>
        <v>1</v>
      </c>
      <c r="O69" s="13">
        <f>IF('Raw Data'!O69=-1, 0,'Raw Data'!O69)</f>
        <v>1</v>
      </c>
      <c r="P69" s="13">
        <f>IF('Raw Data'!P69=-1, 0, 'Raw Data'!P69)</f>
        <v>4</v>
      </c>
      <c r="Q69" s="13">
        <f>IF('Raw Data'!Q69=-1, 0,'Raw Data'!Q69)</f>
        <v>3</v>
      </c>
      <c r="R69" s="13" t="str">
        <f>PROPER('Raw Data'!R69)</f>
        <v>No</v>
      </c>
      <c r="S69" s="13">
        <f>IF('Raw Data'!S69=-1,0,'Raw Data'!S69)</f>
        <v>1</v>
      </c>
      <c r="T69" s="13" t="str">
        <f>IF('Raw Data'!T69=0,"Not Verified",'Raw Data'!T69)</f>
        <v>Not Verified</v>
      </c>
    </row>
    <row r="70" spans="1:20" ht="153.75">
      <c r="A70" s="12" t="str" cm="1">
        <f t="array" ref="A70">_xlfn.IFS(ISNUMBER(SEARCH("reviews",'Raw Data'!D70)),"Anonymous", TRUE,'Raw Data'!D70)</f>
        <v>Pradeep Madhavan</v>
      </c>
      <c r="B70" s="12" t="str" cm="1">
        <f t="array" ref="B70">_xlfn.IFS(ISNUMBER(SEARCH("Reviews",'Raw Data'!D70)),'Raw Data'!D70,TRUE,"1 Reviews")</f>
        <v>1 Reviews</v>
      </c>
      <c r="C70" s="17" t="str">
        <f>PROPER('Raw Data'!C70)</f>
        <v>Things Have Really Deteriorated</v>
      </c>
      <c r="D70" s="13">
        <f>'Raw Data'!B70</f>
        <v>4</v>
      </c>
      <c r="E70" s="21">
        <f>'Raw Data'!E70</f>
        <v>45116</v>
      </c>
      <c r="F70" s="13" t="str">
        <f>'Raw Data'!F70</f>
        <v>United Kingdom</v>
      </c>
      <c r="G70" s="14" t="str">
        <f>'Raw Data'!G70</f>
        <v xml:space="preserve">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weâ€™d like, did a check and then told us that it was not available as they had run out and would we like to choose something else. They then told us that weâ€™d get first choice at the second service which they couldnâ€™t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v>
      </c>
      <c r="H70" s="13" t="str" cm="1">
        <f t="array" ref="H70">_xlfn.IFS('Raw Data'!H70=0, "Unknown", TRUE, 'Raw Data'!H70)</f>
        <v>Boeing 777</v>
      </c>
      <c r="I70" s="13" t="str" cm="1">
        <f t="array" ref="I70">_xlfn.IFS('Raw Data'!I70=0, "Unknown", TRUE, 'Raw Data'!I70)</f>
        <v>Couple Leisure</v>
      </c>
      <c r="J70" s="13" t="str" cm="1">
        <f t="array" ref="J70">_xlfn.IFS('Raw Data'!J70=0, "Unknown", TRUE, 'Raw Data'!J70)</f>
        <v>Premium Economy</v>
      </c>
      <c r="K70" s="13" t="str" cm="1">
        <f t="array" ref="K70">_xlfn.IFS('Raw Data'!K70=0,"Unknown",TRUE,'Raw Data'!K70)</f>
        <v xml:space="preserve">Chennai to London </v>
      </c>
      <c r="L70" s="21">
        <f>IF('Raw Data'!L70=DATE(1900,1,0), E70, 'Raw Data'!L70)</f>
        <v>45108</v>
      </c>
      <c r="M70" s="12">
        <f>IF('Raw Data'!M70=-1, 0,'Raw Data'!M70)</f>
        <v>3</v>
      </c>
      <c r="N70" s="13">
        <f>IF('Raw Data'!N70=-1, 0,'Raw Data'!N70)</f>
        <v>2</v>
      </c>
      <c r="O70" s="13">
        <f>IF('Raw Data'!O70=-1, 0,'Raw Data'!O70)</f>
        <v>1</v>
      </c>
      <c r="P70" s="13">
        <f>IF('Raw Data'!P70=-1, 0, 'Raw Data'!P70)</f>
        <v>4</v>
      </c>
      <c r="Q70" s="13">
        <f>IF('Raw Data'!Q70=-1, 0,'Raw Data'!Q70)</f>
        <v>1</v>
      </c>
      <c r="R70" s="13" t="str">
        <f>PROPER('Raw Data'!R70)</f>
        <v>No</v>
      </c>
      <c r="S70" s="13">
        <f>IF('Raw Data'!S70=-1,0,'Raw Data'!S70)</f>
        <v>1</v>
      </c>
      <c r="T70" s="13" t="str">
        <f>IF('Raw Data'!T70=0,"Not Verified",'Raw Data'!T70)</f>
        <v>Verified</v>
      </c>
    </row>
    <row r="71" spans="1:20" ht="76.5">
      <c r="A71" s="12" t="str" cm="1">
        <f t="array" ref="A71">_xlfn.IFS(ISNUMBER(SEARCH("reviews",'Raw Data'!D71)),"Anonymous", TRUE,'Raw Data'!D71)</f>
        <v>Jeffrey Rice</v>
      </c>
      <c r="B71" s="12" t="str" cm="1">
        <f t="array" ref="B71">_xlfn.IFS(ISNUMBER(SEARCH("Reviews",'Raw Data'!D71)),'Raw Data'!D71,TRUE,"1 Reviews")</f>
        <v>1 Reviews</v>
      </c>
      <c r="C71" s="17" t="str">
        <f>PROPER('Raw Data'!C71)</f>
        <v>I Will Never Fly This Airline Again</v>
      </c>
      <c r="D71" s="13">
        <f>'Raw Data'!B71</f>
        <v>2</v>
      </c>
      <c r="E71" s="21">
        <f>'Raw Data'!E71</f>
        <v>45116</v>
      </c>
      <c r="F71" s="13" t="str">
        <f>'Raw Data'!F71</f>
        <v>United States</v>
      </c>
      <c r="G71" s="14" t="str">
        <f>'Raw Data'!G71</f>
        <v xml:space="preserve">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v>
      </c>
      <c r="H71" s="13" t="str" cm="1">
        <f t="array" ref="H71">_xlfn.IFS('Raw Data'!H71=0, "Unknown", TRUE, 'Raw Data'!H71)</f>
        <v>A321neo</v>
      </c>
      <c r="I71" s="13" t="str" cm="1">
        <f t="array" ref="I71">_xlfn.IFS('Raw Data'!I71=0, "Unknown", TRUE, 'Raw Data'!I71)</f>
        <v>Couple Leisure</v>
      </c>
      <c r="J71" s="13" t="str" cm="1">
        <f t="array" ref="J71">_xlfn.IFS('Raw Data'!J71=0, "Unknown", TRUE, 'Raw Data'!J71)</f>
        <v>Economy Class</v>
      </c>
      <c r="K71" s="13" t="str" cm="1">
        <f t="array" ref="K71">_xlfn.IFS('Raw Data'!K71=0,"Unknown",TRUE,'Raw Data'!K71)</f>
        <v>Istanbul to London</v>
      </c>
      <c r="L71" s="21">
        <f>IF('Raw Data'!L71=DATE(1900,1,0), E71, 'Raw Data'!L71)</f>
        <v>45108</v>
      </c>
      <c r="M71" s="12">
        <f>IF('Raw Data'!M71=-1, 0,'Raw Data'!M71)</f>
        <v>2</v>
      </c>
      <c r="N71" s="13">
        <f>IF('Raw Data'!N71=-1, 0,'Raw Data'!N71)</f>
        <v>2</v>
      </c>
      <c r="O71" s="13">
        <f>IF('Raw Data'!O71=-1, 0,'Raw Data'!O71)</f>
        <v>0</v>
      </c>
      <c r="P71" s="13">
        <f>IF('Raw Data'!P71=-1, 0, 'Raw Data'!P71)</f>
        <v>1</v>
      </c>
      <c r="Q71" s="13">
        <f>IF('Raw Data'!Q71=-1, 0,'Raw Data'!Q71)</f>
        <v>1</v>
      </c>
      <c r="R71" s="13" t="str">
        <f>PROPER('Raw Data'!R71)</f>
        <v>No</v>
      </c>
      <c r="S71" s="13">
        <f>IF('Raw Data'!S71=-1,0,'Raw Data'!S71)</f>
        <v>0</v>
      </c>
      <c r="T71" s="13" t="str">
        <f>IF('Raw Data'!T71=0,"Not Verified",'Raw Data'!T71)</f>
        <v>Verified</v>
      </c>
    </row>
    <row r="72" spans="1:20" ht="96">
      <c r="A72" s="12" t="str" cm="1">
        <f t="array" ref="A72">_xlfn.IFS(ISNUMBER(SEARCH("reviews",'Raw Data'!D72)),"Anonymous", TRUE,'Raw Data'!D72)</f>
        <v>Bridget Fagan</v>
      </c>
      <c r="B72" s="12" t="str" cm="1">
        <f t="array" ref="B72">_xlfn.IFS(ISNUMBER(SEARCH("Reviews",'Raw Data'!D72)),'Raw Data'!D72,TRUE,"1 Reviews")</f>
        <v>1 Reviews</v>
      </c>
      <c r="C72" s="17" t="str">
        <f>PROPER('Raw Data'!C72)</f>
        <v>Asked For An Explanation But Have Received None</v>
      </c>
      <c r="D72" s="13">
        <f>'Raw Data'!B72</f>
        <v>2</v>
      </c>
      <c r="E72" s="21">
        <f>'Raw Data'!E72</f>
        <v>45115</v>
      </c>
      <c r="F72" s="13" t="str">
        <f>'Raw Data'!F72</f>
        <v>United Kingdom</v>
      </c>
      <c r="G72" s="14" t="str">
        <f>'Raw Data'!G72</f>
        <v xml:space="preserve">  In Nov 2022 I booked and paid for a return journey to New Zealand. On my return journey my final flight was from London to Edinburgh. On trying to check in I was told my ticket â€˜did not existâ€™. I showed evidence of my flight being booked and paid for but was denied a ticket. My only option was to buy a ticket for a later flight which cost Â£265.07. Since Nov 22, ie, 8 months ago, I have communicated multiple times with BA in an attempt to have my money returned. They have admitted responsibility for their error which cost me Â£265. I finally received word from them that they have decided to refund me the sum of Â£32.14.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v>
      </c>
      <c r="H72" s="13" t="str" cm="1">
        <f t="array" ref="H72">_xlfn.IFS('Raw Data'!H72=0, "Unknown", TRUE, 'Raw Data'!H72)</f>
        <v>Unknown</v>
      </c>
      <c r="I72" s="13" t="str" cm="1">
        <f t="array" ref="I72">_xlfn.IFS('Raw Data'!I72=0, "Unknown", TRUE, 'Raw Data'!I72)</f>
        <v>Solo Leisure</v>
      </c>
      <c r="J72" s="13" t="str" cm="1">
        <f t="array" ref="J72">_xlfn.IFS('Raw Data'!J72=0, "Unknown", TRUE, 'Raw Data'!J72)</f>
        <v>Economy Class</v>
      </c>
      <c r="K72" s="13" t="str" cm="1">
        <f t="array" ref="K72">_xlfn.IFS('Raw Data'!K72=0,"Unknown",TRUE,'Raw Data'!K72)</f>
        <v>London to Edinburgh</v>
      </c>
      <c r="L72" s="21">
        <f>IF('Raw Data'!L72=DATE(1900,1,0), E72, 'Raw Data'!L72)</f>
        <v>44866</v>
      </c>
      <c r="M72" s="12">
        <f>IF('Raw Data'!M72=-1, 0,'Raw Data'!M72)</f>
        <v>2</v>
      </c>
      <c r="N72" s="13">
        <f>IF('Raw Data'!N72=-1, 0,'Raw Data'!N72)</f>
        <v>5</v>
      </c>
      <c r="O72" s="13">
        <f>IF('Raw Data'!O72=-1, 0,'Raw Data'!O72)</f>
        <v>3</v>
      </c>
      <c r="P72" s="13">
        <f>IF('Raw Data'!P72=-1, 0, 'Raw Data'!P72)</f>
        <v>1</v>
      </c>
      <c r="Q72" s="13">
        <f>IF('Raw Data'!Q72=-1, 0,'Raw Data'!Q72)</f>
        <v>2</v>
      </c>
      <c r="R72" s="13" t="str">
        <f>PROPER('Raw Data'!R72)</f>
        <v>No</v>
      </c>
      <c r="S72" s="13">
        <f>IF('Raw Data'!S72=-1,0,'Raw Data'!S72)</f>
        <v>3</v>
      </c>
      <c r="T72" s="13" t="str">
        <f>IF('Raw Data'!T72=0,"Not Verified",'Raw Data'!T72)</f>
        <v>Verified</v>
      </c>
    </row>
    <row r="73" spans="1:20" ht="38.25">
      <c r="A73" s="12" t="str" cm="1">
        <f t="array" ref="A73">_xlfn.IFS(ISNUMBER(SEARCH("reviews",'Raw Data'!D73)),"Anonymous", TRUE,'Raw Data'!D73)</f>
        <v>Bervin Hedman</v>
      </c>
      <c r="B73" s="12" t="str" cm="1">
        <f t="array" ref="B73">_xlfn.IFS(ISNUMBER(SEARCH("Reviews",'Raw Data'!D73)),'Raw Data'!D73,TRUE,"1 Reviews")</f>
        <v>1 Reviews</v>
      </c>
      <c r="C73" s="17" t="str">
        <f>PROPER('Raw Data'!C73)</f>
        <v>Short-Changing Passengers</v>
      </c>
      <c r="D73" s="13">
        <f>'Raw Data'!B73</f>
        <v>4</v>
      </c>
      <c r="E73" s="21">
        <f>'Raw Data'!E73</f>
        <v>45113</v>
      </c>
      <c r="F73" s="13" t="str">
        <f>'Raw Data'!F73</f>
        <v>United Kingdom</v>
      </c>
      <c r="G73" s="14" t="str">
        <f>'Raw Data'!G73</f>
        <v xml:space="preserve"> BA is not treating its premium economy passengers with respect. You pay for a premium economy service and are then compelled to use the economy toilets at the back of the plane. This is short-changing passengers.</v>
      </c>
      <c r="H73" s="13" t="str" cm="1">
        <f t="array" ref="H73">_xlfn.IFS('Raw Data'!H73=0, "Unknown", TRUE, 'Raw Data'!H73)</f>
        <v>Boeing 777 -200</v>
      </c>
      <c r="I73" s="13" t="str" cm="1">
        <f t="array" ref="I73">_xlfn.IFS('Raw Data'!I73=0, "Unknown", TRUE, 'Raw Data'!I73)</f>
        <v>Family Leisure</v>
      </c>
      <c r="J73" s="13" t="str" cm="1">
        <f t="array" ref="J73">_xlfn.IFS('Raw Data'!J73=0, "Unknown", TRUE, 'Raw Data'!J73)</f>
        <v>Premium Economy</v>
      </c>
      <c r="K73" s="13" t="str" cm="1">
        <f t="array" ref="K73">_xlfn.IFS('Raw Data'!K73=0,"Unknown",TRUE,'Raw Data'!K73)</f>
        <v>Kingston to London</v>
      </c>
      <c r="L73" s="21">
        <f>IF('Raw Data'!L73=DATE(1900,1,0), E73, 'Raw Data'!L73)</f>
        <v>45078</v>
      </c>
      <c r="M73" s="12">
        <f>IF('Raw Data'!M73=-1, 0,'Raw Data'!M73)</f>
        <v>5</v>
      </c>
      <c r="N73" s="13">
        <f>IF('Raw Data'!N73=-1, 0,'Raw Data'!N73)</f>
        <v>4</v>
      </c>
      <c r="O73" s="13">
        <f>IF('Raw Data'!O73=-1, 0,'Raw Data'!O73)</f>
        <v>4</v>
      </c>
      <c r="P73" s="13">
        <f>IF('Raw Data'!P73=-1, 0, 'Raw Data'!P73)</f>
        <v>3</v>
      </c>
      <c r="Q73" s="13">
        <f>IF('Raw Data'!Q73=-1, 0,'Raw Data'!Q73)</f>
        <v>3</v>
      </c>
      <c r="R73" s="13" t="str">
        <f>PROPER('Raw Data'!R73)</f>
        <v>No</v>
      </c>
      <c r="S73" s="13">
        <f>IF('Raw Data'!S73=-1,0,'Raw Data'!S73)</f>
        <v>3</v>
      </c>
      <c r="T73" s="13" t="str">
        <f>IF('Raw Data'!T73=0,"Not Verified",'Raw Data'!T73)</f>
        <v>Not Verified</v>
      </c>
    </row>
    <row r="74" spans="1:20" ht="172.5">
      <c r="A74" s="12" t="str" cm="1">
        <f t="array" ref="A74">_xlfn.IFS(ISNUMBER(SEARCH("reviews",'Raw Data'!D74)),"Anonymous", TRUE,'Raw Data'!D74)</f>
        <v>Alastair Cockburn</v>
      </c>
      <c r="B74" s="12" t="str" cm="1">
        <f t="array" ref="B74">_xlfn.IFS(ISNUMBER(SEARCH("Reviews",'Raw Data'!D74)),'Raw Data'!D74,TRUE,"1 Reviews")</f>
        <v>1 Reviews</v>
      </c>
      <c r="C74" s="17" t="str">
        <f>PROPER('Raw Data'!C74)</f>
        <v>Economy Is Absolutely Awful</v>
      </c>
      <c r="D74" s="13">
        <f>'Raw Data'!B74</f>
        <v>1</v>
      </c>
      <c r="E74" s="21">
        <f>'Raw Data'!E74</f>
        <v>45112</v>
      </c>
      <c r="F74" s="13" t="str">
        <f>'Raw Data'!F74</f>
        <v>South Africa</v>
      </c>
      <c r="G74" s="14" t="str">
        <f>'Raw Data'!G74</f>
        <v xml:space="preserve">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v>
      </c>
      <c r="H74" s="13" t="str" cm="1">
        <f t="array" ref="H74">_xlfn.IFS('Raw Data'!H74=0, "Unknown", TRUE, 'Raw Data'!H74)</f>
        <v>Boeing 777-200</v>
      </c>
      <c r="I74" s="13" t="str" cm="1">
        <f t="array" ref="I74">_xlfn.IFS('Raw Data'!I74=0, "Unknown", TRUE, 'Raw Data'!I74)</f>
        <v>Couple Leisure</v>
      </c>
      <c r="J74" s="13" t="str" cm="1">
        <f t="array" ref="J74">_xlfn.IFS('Raw Data'!J74=0, "Unknown", TRUE, 'Raw Data'!J74)</f>
        <v>Economy Class</v>
      </c>
      <c r="K74" s="13" t="str" cm="1">
        <f t="array" ref="K74">_xlfn.IFS('Raw Data'!K74=0,"Unknown",TRUE,'Raw Data'!K74)</f>
        <v>London Heathrow to Cape Town</v>
      </c>
      <c r="L74" s="21">
        <f>IF('Raw Data'!L74=DATE(1900,1,0), E74, 'Raw Data'!L74)</f>
        <v>45078</v>
      </c>
      <c r="M74" s="12">
        <f>IF('Raw Data'!M74=-1, 0,'Raw Data'!M74)</f>
        <v>1</v>
      </c>
      <c r="N74" s="13">
        <f>IF('Raw Data'!N74=-1, 0,'Raw Data'!N74)</f>
        <v>3</v>
      </c>
      <c r="O74" s="13">
        <f>IF('Raw Data'!O74=-1, 0,'Raw Data'!O74)</f>
        <v>1</v>
      </c>
      <c r="P74" s="13">
        <f>IF('Raw Data'!P74=-1, 0, 'Raw Data'!P74)</f>
        <v>3</v>
      </c>
      <c r="Q74" s="13">
        <f>IF('Raw Data'!Q74=-1, 0,'Raw Data'!Q74)</f>
        <v>2</v>
      </c>
      <c r="R74" s="13" t="str">
        <f>PROPER('Raw Data'!R74)</f>
        <v>No</v>
      </c>
      <c r="S74" s="13">
        <f>IF('Raw Data'!S74=-1,0,'Raw Data'!S74)</f>
        <v>3</v>
      </c>
      <c r="T74" s="13" t="str">
        <f>IF('Raw Data'!T74=0,"Not Verified",'Raw Data'!T74)</f>
        <v>Verified</v>
      </c>
    </row>
    <row r="75" spans="1:20" ht="57.75">
      <c r="A75" s="12" t="str" cm="1">
        <f t="array" ref="A75">_xlfn.IFS(ISNUMBER(SEARCH("reviews",'Raw Data'!D75)),"Anonymous", TRUE,'Raw Data'!D75)</f>
        <v>S Carlsen</v>
      </c>
      <c r="B75" s="12" t="str" cm="1">
        <f t="array" ref="B75">_xlfn.IFS(ISNUMBER(SEARCH("Reviews",'Raw Data'!D75)),'Raw Data'!D75,TRUE,"1 Reviews")</f>
        <v>1 Reviews</v>
      </c>
      <c r="C75" s="17" t="str">
        <f>PROPER('Raw Data'!C75)</f>
        <v>Shocking Customer Service</v>
      </c>
      <c r="D75" s="13">
        <f>'Raw Data'!B75</f>
        <v>1</v>
      </c>
      <c r="E75" s="21">
        <f>'Raw Data'!E75</f>
        <v>45112</v>
      </c>
      <c r="F75" s="13" t="str">
        <f>'Raw Data'!F75</f>
        <v>United Kingdom</v>
      </c>
      <c r="G75" s="14" t="str">
        <f>'Raw Data'!G75</f>
        <v xml:space="preserve">  We arrived at Heathrow at 0600 to find our flight to Ibiza was cancelled by BA with no explanation. As if that wasnâ€™t galling enough, the customer service from BA at the airport was non-existent! There was no explanation, no apology and no assistance in finding an alternative flight. Weâ€™ve managed to find another flight from Stansted but that isnâ€™t until much later today, thus wasting a chunk of our short trip. I simply donâ€™t understand why BA donâ€™t proactively contact their customers to notify them of a cancellation, and work with them to resolve the problem. Shocking customer service!</v>
      </c>
      <c r="H75" s="13" t="str" cm="1">
        <f t="array" ref="H75">_xlfn.IFS('Raw Data'!H75=0, "Unknown", TRUE, 'Raw Data'!H75)</f>
        <v>Unknown</v>
      </c>
      <c r="I75" s="13" t="str" cm="1">
        <f t="array" ref="I75">_xlfn.IFS('Raw Data'!I75=0, "Unknown", TRUE, 'Raw Data'!I75)</f>
        <v>Couple Leisure</v>
      </c>
      <c r="J75" s="13" t="str" cm="1">
        <f t="array" ref="J75">_xlfn.IFS('Raw Data'!J75=0, "Unknown", TRUE, 'Raw Data'!J75)</f>
        <v>Economy Class</v>
      </c>
      <c r="K75" s="13" t="str" cm="1">
        <f t="array" ref="K75">_xlfn.IFS('Raw Data'!K75=0,"Unknown",TRUE,'Raw Data'!K75)</f>
        <v>London Heathrow to Ibiza</v>
      </c>
      <c r="L75" s="21">
        <f>IF('Raw Data'!L75=DATE(1900,1,0), E75, 'Raw Data'!L75)</f>
        <v>45108</v>
      </c>
      <c r="M75" s="12">
        <f>IF('Raw Data'!M75=-1, 0,'Raw Data'!M75)</f>
        <v>0</v>
      </c>
      <c r="N75" s="13">
        <f>IF('Raw Data'!N75=-1, 0,'Raw Data'!N75)</f>
        <v>0</v>
      </c>
      <c r="O75" s="13">
        <f>IF('Raw Data'!O75=-1, 0,'Raw Data'!O75)</f>
        <v>0</v>
      </c>
      <c r="P75" s="13">
        <f>IF('Raw Data'!P75=-1, 0, 'Raw Data'!P75)</f>
        <v>1</v>
      </c>
      <c r="Q75" s="13">
        <f>IF('Raw Data'!Q75=-1, 0,'Raw Data'!Q75)</f>
        <v>1</v>
      </c>
      <c r="R75" s="13" t="str">
        <f>PROPER('Raw Data'!R75)</f>
        <v>No</v>
      </c>
      <c r="S75" s="13">
        <f>IF('Raw Data'!S75=-1,0,'Raw Data'!S75)</f>
        <v>0</v>
      </c>
      <c r="T75" s="13" t="str">
        <f>IF('Raw Data'!T75=0,"Not Verified",'Raw Data'!T75)</f>
        <v>Verified</v>
      </c>
    </row>
    <row r="76" spans="1:20" ht="38.25">
      <c r="A76" s="12" t="str" cm="1">
        <f t="array" ref="A76">_xlfn.IFS(ISNUMBER(SEARCH("reviews",'Raw Data'!D76)),"Anonymous", TRUE,'Raw Data'!D76)</f>
        <v>A Diamantopoulos</v>
      </c>
      <c r="B76" s="12" t="str" cm="1">
        <f t="array" ref="B76">_xlfn.IFS(ISNUMBER(SEARCH("Reviews",'Raw Data'!D76)),'Raw Data'!D76,TRUE,"1 Reviews")</f>
        <v>1 Reviews</v>
      </c>
      <c r="C76" s="17" t="str">
        <f>PROPER('Raw Data'!C76)</f>
        <v>No Representative To Help</v>
      </c>
      <c r="D76" s="13">
        <f>'Raw Data'!B76</f>
        <v>3</v>
      </c>
      <c r="E76" s="21">
        <f>'Raw Data'!E76</f>
        <v>45111</v>
      </c>
      <c r="F76" s="13" t="str">
        <f>'Raw Data'!F76</f>
        <v>Greece</v>
      </c>
      <c r="G76" s="14" t="str">
        <f>'Raw Data'!G76</f>
        <v xml:space="preserve">  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v>
      </c>
      <c r="H76" s="13" t="str" cm="1">
        <f t="array" ref="H76">_xlfn.IFS('Raw Data'!H76=0, "Unknown", TRUE, 'Raw Data'!H76)</f>
        <v>A380</v>
      </c>
      <c r="I76" s="13" t="str" cm="1">
        <f t="array" ref="I76">_xlfn.IFS('Raw Data'!I76=0, "Unknown", TRUE, 'Raw Data'!I76)</f>
        <v>Business</v>
      </c>
      <c r="J76" s="13" t="str" cm="1">
        <f t="array" ref="J76">_xlfn.IFS('Raw Data'!J76=0, "Unknown", TRUE, 'Raw Data'!J76)</f>
        <v>Business Class</v>
      </c>
      <c r="K76" s="13" t="str" cm="1">
        <f t="array" ref="K76">_xlfn.IFS('Raw Data'!K76=0,"Unknown",TRUE,'Raw Data'!K76)</f>
        <v>Washington to London</v>
      </c>
      <c r="L76" s="21">
        <f>IF('Raw Data'!L76=DATE(1900,1,0), E76, 'Raw Data'!L76)</f>
        <v>45078</v>
      </c>
      <c r="M76" s="12">
        <f>IF('Raw Data'!M76=-1, 0,'Raw Data'!M76)</f>
        <v>3</v>
      </c>
      <c r="N76" s="13">
        <f>IF('Raw Data'!N76=-1, 0,'Raw Data'!N76)</f>
        <v>3</v>
      </c>
      <c r="O76" s="13">
        <f>IF('Raw Data'!O76=-1, 0,'Raw Data'!O76)</f>
        <v>3</v>
      </c>
      <c r="P76" s="13">
        <f>IF('Raw Data'!P76=-1, 0, 'Raw Data'!P76)</f>
        <v>1</v>
      </c>
      <c r="Q76" s="13">
        <f>IF('Raw Data'!Q76=-1, 0,'Raw Data'!Q76)</f>
        <v>1</v>
      </c>
      <c r="R76" s="13" t="str">
        <f>PROPER('Raw Data'!R76)</f>
        <v>No</v>
      </c>
      <c r="S76" s="13">
        <f>IF('Raw Data'!S76=-1,0,'Raw Data'!S76)</f>
        <v>3</v>
      </c>
      <c r="T76" s="13" t="str">
        <f>IF('Raw Data'!T76=0,"Not Verified",'Raw Data'!T76)</f>
        <v>Verified</v>
      </c>
    </row>
    <row r="77" spans="1:20" ht="76.5">
      <c r="A77" s="12" t="str" cm="1">
        <f t="array" ref="A77">_xlfn.IFS(ISNUMBER(SEARCH("reviews",'Raw Data'!D77)),"Anonymous", TRUE,'Raw Data'!D77)</f>
        <v>Carlos Whilhelm</v>
      </c>
      <c r="B77" s="12" t="str" cm="1">
        <f t="array" ref="B77">_xlfn.IFS(ISNUMBER(SEARCH("Reviews",'Raw Data'!D77)),'Raw Data'!D77,TRUE,"1 Reviews")</f>
        <v>1 Reviews</v>
      </c>
      <c r="C77" s="17" t="str">
        <f>PROPER('Raw Data'!C77)</f>
        <v>Boarding Was Chaotic</v>
      </c>
      <c r="D77" s="13">
        <f>'Raw Data'!B77</f>
        <v>3</v>
      </c>
      <c r="E77" s="21">
        <f>'Raw Data'!E77</f>
        <v>45110</v>
      </c>
      <c r="F77" s="13" t="str">
        <f>'Raw Data'!F77</f>
        <v>Italy</v>
      </c>
      <c r="G77" s="14" t="str">
        <f>'Raw Data'!G77</f>
        <v xml:space="preserve">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v>
      </c>
      <c r="H77" s="13" t="str" cm="1">
        <f t="array" ref="H77">_xlfn.IFS('Raw Data'!H77=0, "Unknown", TRUE, 'Raw Data'!H77)</f>
        <v>A321</v>
      </c>
      <c r="I77" s="13" t="str" cm="1">
        <f t="array" ref="I77">_xlfn.IFS('Raw Data'!I77=0, "Unknown", TRUE, 'Raw Data'!I77)</f>
        <v>Couple Leisure</v>
      </c>
      <c r="J77" s="13" t="str" cm="1">
        <f t="array" ref="J77">_xlfn.IFS('Raw Data'!J77=0, "Unknown", TRUE, 'Raw Data'!J77)</f>
        <v>Economy Class</v>
      </c>
      <c r="K77" s="13" t="str" cm="1">
        <f t="array" ref="K77">_xlfn.IFS('Raw Data'!K77=0,"Unknown",TRUE,'Raw Data'!K77)</f>
        <v>London Heathrow to Naples</v>
      </c>
      <c r="L77" s="21">
        <f>IF('Raw Data'!L77=DATE(1900,1,0), E77, 'Raw Data'!L77)</f>
        <v>45078</v>
      </c>
      <c r="M77" s="12">
        <f>IF('Raw Data'!M77=-1, 0,'Raw Data'!M77)</f>
        <v>1</v>
      </c>
      <c r="N77" s="13">
        <f>IF('Raw Data'!N77=-1, 0,'Raw Data'!N77)</f>
        <v>4</v>
      </c>
      <c r="O77" s="13">
        <f>IF('Raw Data'!O77=-1, 0,'Raw Data'!O77)</f>
        <v>1</v>
      </c>
      <c r="P77" s="13">
        <f>IF('Raw Data'!P77=-1, 0, 'Raw Data'!P77)</f>
        <v>2</v>
      </c>
      <c r="Q77" s="13">
        <f>IF('Raw Data'!Q77=-1, 0,'Raw Data'!Q77)</f>
        <v>2</v>
      </c>
      <c r="R77" s="13" t="str">
        <f>PROPER('Raw Data'!R77)</f>
        <v>No</v>
      </c>
      <c r="S77" s="13">
        <f>IF('Raw Data'!S77=-1,0,'Raw Data'!S77)</f>
        <v>0</v>
      </c>
      <c r="T77" s="13" t="str">
        <f>IF('Raw Data'!T77=0,"Not Verified",'Raw Data'!T77)</f>
        <v>Not Verified</v>
      </c>
    </row>
    <row r="78" spans="1:20" ht="19.5">
      <c r="A78" s="12" t="str" cm="1">
        <f t="array" ref="A78">_xlfn.IFS(ISNUMBER(SEARCH("reviews",'Raw Data'!D78)),"Anonymous", TRUE,'Raw Data'!D78)</f>
        <v>S Warten</v>
      </c>
      <c r="B78" s="12" t="str" cm="1">
        <f t="array" ref="B78">_xlfn.IFS(ISNUMBER(SEARCH("Reviews",'Raw Data'!D78)),'Raw Data'!D78,TRUE,"1 Reviews")</f>
        <v>1 Reviews</v>
      </c>
      <c r="C78" s="17" t="str">
        <f>PROPER('Raw Data'!C78)</f>
        <v>In-Line With Competitors</v>
      </c>
      <c r="D78" s="13">
        <f>'Raw Data'!B78</f>
        <v>10</v>
      </c>
      <c r="E78" s="21">
        <f>'Raw Data'!E78</f>
        <v>45109</v>
      </c>
      <c r="F78" s="13" t="str">
        <f>'Raw Data'!F78</f>
        <v>Senegal</v>
      </c>
      <c r="G78" s="14" t="str">
        <f>'Raw Data'!G78</f>
        <v xml:space="preserve">  Flight fine. In-line with competitors. Pleasant crew. Only niggle is bussed to and from aircraft at Heathrow. It seems like this is standard for the Berlin flights. Would use again.</v>
      </c>
      <c r="H78" s="13" t="str" cm="1">
        <f t="array" ref="H78">_xlfn.IFS('Raw Data'!H78=0, "Unknown", TRUE, 'Raw Data'!H78)</f>
        <v>A320</v>
      </c>
      <c r="I78" s="13" t="str" cm="1">
        <f t="array" ref="I78">_xlfn.IFS('Raw Data'!I78=0, "Unknown", TRUE, 'Raw Data'!I78)</f>
        <v>Solo Leisure</v>
      </c>
      <c r="J78" s="13" t="str" cm="1">
        <f t="array" ref="J78">_xlfn.IFS('Raw Data'!J78=0, "Unknown", TRUE, 'Raw Data'!J78)</f>
        <v>Economy Class</v>
      </c>
      <c r="K78" s="13" t="str" cm="1">
        <f t="array" ref="K78">_xlfn.IFS('Raw Data'!K78=0,"Unknown",TRUE,'Raw Data'!K78)</f>
        <v>Berlin to London</v>
      </c>
      <c r="L78" s="21">
        <f>IF('Raw Data'!L78=DATE(1900,1,0), E78, 'Raw Data'!L78)</f>
        <v>45108</v>
      </c>
      <c r="M78" s="12">
        <f>IF('Raw Data'!M78=-1, 0,'Raw Data'!M78)</f>
        <v>5</v>
      </c>
      <c r="N78" s="13">
        <f>IF('Raw Data'!N78=-1, 0,'Raw Data'!N78)</f>
        <v>5</v>
      </c>
      <c r="O78" s="13">
        <f>IF('Raw Data'!O78=-1, 0,'Raw Data'!O78)</f>
        <v>3</v>
      </c>
      <c r="P78" s="13">
        <f>IF('Raw Data'!P78=-1, 0, 'Raw Data'!P78)</f>
        <v>4</v>
      </c>
      <c r="Q78" s="13">
        <f>IF('Raw Data'!Q78=-1, 0,'Raw Data'!Q78)</f>
        <v>5</v>
      </c>
      <c r="R78" s="13" t="str">
        <f>PROPER('Raw Data'!R78)</f>
        <v>Yes</v>
      </c>
      <c r="S78" s="13">
        <f>IF('Raw Data'!S78=-1,0,'Raw Data'!S78)</f>
        <v>0</v>
      </c>
      <c r="T78" s="13" t="str">
        <f>IF('Raw Data'!T78=0,"Not Verified",'Raw Data'!T78)</f>
        <v>Verified</v>
      </c>
    </row>
    <row r="79" spans="1:20" ht="38.25">
      <c r="A79" s="12" t="str" cm="1">
        <f t="array" ref="A79">_xlfn.IFS(ISNUMBER(SEARCH("reviews",'Raw Data'!D79)),"Anonymous", TRUE,'Raw Data'!D79)</f>
        <v>Kapil Tyagi</v>
      </c>
      <c r="B79" s="12" t="str" cm="1">
        <f t="array" ref="B79">_xlfn.IFS(ISNUMBER(SEARCH("Reviews",'Raw Data'!D79)),'Raw Data'!D79,TRUE,"1 Reviews")</f>
        <v>1 Reviews</v>
      </c>
      <c r="C79" s="17" t="str">
        <f>PROPER('Raw Data'!C79)</f>
        <v>Luggage Are Still In Glasgow</v>
      </c>
      <c r="D79" s="13">
        <f>'Raw Data'!B79</f>
        <v>1</v>
      </c>
      <c r="E79" s="21">
        <f>'Raw Data'!E79</f>
        <v>45107</v>
      </c>
      <c r="F79" s="13" t="str">
        <f>'Raw Data'!F79</f>
        <v>United States</v>
      </c>
      <c r="G79" s="14" t="str">
        <f>'Raw Data'!G79</f>
        <v xml:space="preserve">  Came from Glasgow to London and took connecting flight American Airlines from London to North Carolina. It's my third day here in North Carolina and still waiting for my luggage. They didn't even bother to transfer the luggage to connecting flight. Luggage are still in Glasgow.</v>
      </c>
      <c r="H79" s="13" t="str" cm="1">
        <f t="array" ref="H79">_xlfn.IFS('Raw Data'!H79=0, "Unknown", TRUE, 'Raw Data'!H79)</f>
        <v>Unknown</v>
      </c>
      <c r="I79" s="13" t="str" cm="1">
        <f t="array" ref="I79">_xlfn.IFS('Raw Data'!I79=0, "Unknown", TRUE, 'Raw Data'!I79)</f>
        <v>Family Leisure</v>
      </c>
      <c r="J79" s="13" t="str" cm="1">
        <f t="array" ref="J79">_xlfn.IFS('Raw Data'!J79=0, "Unknown", TRUE, 'Raw Data'!J79)</f>
        <v>Economy Class</v>
      </c>
      <c r="K79" s="13" t="str" cm="1">
        <f t="array" ref="K79">_xlfn.IFS('Raw Data'!K79=0,"Unknown",TRUE,'Raw Data'!K79)</f>
        <v>Glasgow to London</v>
      </c>
      <c r="L79" s="21">
        <f>IF('Raw Data'!L79=DATE(1900,1,0), E79, 'Raw Data'!L79)</f>
        <v>45078</v>
      </c>
      <c r="M79" s="12">
        <f>IF('Raw Data'!M79=-1, 0,'Raw Data'!M79)</f>
        <v>1</v>
      </c>
      <c r="N79" s="13">
        <f>IF('Raw Data'!N79=-1, 0,'Raw Data'!N79)</f>
        <v>1</v>
      </c>
      <c r="O79" s="13">
        <f>IF('Raw Data'!O79=-1, 0,'Raw Data'!O79)</f>
        <v>0</v>
      </c>
      <c r="P79" s="13">
        <f>IF('Raw Data'!P79=-1, 0, 'Raw Data'!P79)</f>
        <v>1</v>
      </c>
      <c r="Q79" s="13">
        <f>IF('Raw Data'!Q79=-1, 0,'Raw Data'!Q79)</f>
        <v>1</v>
      </c>
      <c r="R79" s="13" t="str">
        <f>PROPER('Raw Data'!R79)</f>
        <v>No</v>
      </c>
      <c r="S79" s="13">
        <f>IF('Raw Data'!S79=-1,0,'Raw Data'!S79)</f>
        <v>0</v>
      </c>
      <c r="T79" s="13" t="str">
        <f>IF('Raw Data'!T79=0,"Not Verified",'Raw Data'!T79)</f>
        <v>Verified</v>
      </c>
    </row>
    <row r="80" spans="1:20" ht="153.75">
      <c r="A80" s="12" t="str" cm="1">
        <f t="array" ref="A80">_xlfn.IFS(ISNUMBER(SEARCH("reviews",'Raw Data'!D80)),"Anonymous", TRUE,'Raw Data'!D80)</f>
        <v>Saeed Alzubaidi</v>
      </c>
      <c r="B80" s="12" t="str" cm="1">
        <f t="array" ref="B80">_xlfn.IFS(ISNUMBER(SEARCH("Reviews",'Raw Data'!D80)),'Raw Data'!D80,TRUE,"1 Reviews")</f>
        <v>1 Reviews</v>
      </c>
      <c r="C80" s="17" t="str">
        <f>PROPER('Raw Data'!C80)</f>
        <v>Whole Experience Was Terrible</v>
      </c>
      <c r="D80" s="13">
        <f>'Raw Data'!B80</f>
        <v>1</v>
      </c>
      <c r="E80" s="21">
        <f>'Raw Data'!E80</f>
        <v>45106</v>
      </c>
      <c r="F80" s="13" t="str">
        <f>'Raw Data'!F80</f>
        <v>United Arab Emirates</v>
      </c>
      <c r="G80" s="14" t="str">
        <f>'Raw Data'!G80</f>
        <v xml:space="preserve">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v>
      </c>
      <c r="H80" s="13" t="str" cm="1">
        <f t="array" ref="H80">_xlfn.IFS('Raw Data'!H80=0, "Unknown", TRUE, 'Raw Data'!H80)</f>
        <v>Unknown</v>
      </c>
      <c r="I80" s="13" t="str" cm="1">
        <f t="array" ref="I80">_xlfn.IFS('Raw Data'!I80=0, "Unknown", TRUE, 'Raw Data'!I80)</f>
        <v>Solo Leisure</v>
      </c>
      <c r="J80" s="13" t="str" cm="1">
        <f t="array" ref="J80">_xlfn.IFS('Raw Data'!J80=0, "Unknown", TRUE, 'Raw Data'!J80)</f>
        <v>Economy Class</v>
      </c>
      <c r="K80" s="13" t="str" cm="1">
        <f t="array" ref="K80">_xlfn.IFS('Raw Data'!K80=0,"Unknown",TRUE,'Raw Data'!K80)</f>
        <v>Dubai to Keflavik via London</v>
      </c>
      <c r="L80" s="21">
        <f>IF('Raw Data'!L80=DATE(1900,1,0), E80, 'Raw Data'!L80)</f>
        <v>45047</v>
      </c>
      <c r="M80" s="12">
        <f>IF('Raw Data'!M80=-1, 0,'Raw Data'!M80)</f>
        <v>1</v>
      </c>
      <c r="N80" s="13">
        <f>IF('Raw Data'!N80=-1, 0,'Raw Data'!N80)</f>
        <v>1</v>
      </c>
      <c r="O80" s="13">
        <f>IF('Raw Data'!O80=-1, 0,'Raw Data'!O80)</f>
        <v>0</v>
      </c>
      <c r="P80" s="13">
        <f>IF('Raw Data'!P80=-1, 0, 'Raw Data'!P80)</f>
        <v>1</v>
      </c>
      <c r="Q80" s="13">
        <f>IF('Raw Data'!Q80=-1, 0,'Raw Data'!Q80)</f>
        <v>1</v>
      </c>
      <c r="R80" s="13" t="str">
        <f>PROPER('Raw Data'!R80)</f>
        <v>No</v>
      </c>
      <c r="S80" s="13">
        <f>IF('Raw Data'!S80=-1,0,'Raw Data'!S80)</f>
        <v>0</v>
      </c>
      <c r="T80" s="13" t="str">
        <f>IF('Raw Data'!T80=0,"Not Verified",'Raw Data'!T80)</f>
        <v>Verified</v>
      </c>
    </row>
    <row r="81" spans="1:20" ht="172.5">
      <c r="A81" s="12" t="str" cm="1">
        <f t="array" ref="A81">_xlfn.IFS(ISNUMBER(SEARCH("reviews",'Raw Data'!D81)),"Anonymous", TRUE,'Raw Data'!D81)</f>
        <v>Anonymous</v>
      </c>
      <c r="B81" s="12" t="str" cm="1">
        <f t="array" ref="B81">_xlfn.IFS(ISNUMBER(SEARCH("Reviews",'Raw Data'!D81)),'Raw Data'!D81,TRUE,"1 Reviews")</f>
        <v>1 reviews</v>
      </c>
      <c r="C81" s="17" t="str">
        <f>PROPER('Raw Data'!C81)</f>
        <v>Preferred To Fly On Easyjet</v>
      </c>
      <c r="D81" s="13">
        <f>'Raw Data'!B81</f>
        <v>2</v>
      </c>
      <c r="E81" s="21">
        <f>'Raw Data'!E81</f>
        <v>45106</v>
      </c>
      <c r="F81" s="13" t="str">
        <f>'Raw Data'!F81</f>
        <v>United Kingdom</v>
      </c>
      <c r="G81" s="14" t="str">
        <f>'Raw Data'!G81</f>
        <v xml:space="preserve">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v>
      </c>
      <c r="H81" s="13" t="str" cm="1">
        <f t="array" ref="H81">_xlfn.IFS('Raw Data'!H81=0, "Unknown", TRUE, 'Raw Data'!H81)</f>
        <v>A321Neo</v>
      </c>
      <c r="I81" s="13" t="str" cm="1">
        <f t="array" ref="I81">_xlfn.IFS('Raw Data'!I81=0, "Unknown", TRUE, 'Raw Data'!I81)</f>
        <v>Couple Leisure</v>
      </c>
      <c r="J81" s="13" t="str" cm="1">
        <f t="array" ref="J81">_xlfn.IFS('Raw Data'!J81=0, "Unknown", TRUE, 'Raw Data'!J81)</f>
        <v>Economy Class</v>
      </c>
      <c r="K81" s="13" t="str" cm="1">
        <f t="array" ref="K81">_xlfn.IFS('Raw Data'!K81=0,"Unknown",TRUE,'Raw Data'!K81)</f>
        <v>Cairo to London</v>
      </c>
      <c r="L81" s="21">
        <f>IF('Raw Data'!L81=DATE(1900,1,0), E81, 'Raw Data'!L81)</f>
        <v>45078</v>
      </c>
      <c r="M81" s="12">
        <f>IF('Raw Data'!M81=-1, 0,'Raw Data'!M81)</f>
        <v>1</v>
      </c>
      <c r="N81" s="13">
        <f>IF('Raw Data'!N81=-1, 0,'Raw Data'!N81)</f>
        <v>1</v>
      </c>
      <c r="O81" s="13">
        <f>IF('Raw Data'!O81=-1, 0,'Raw Data'!O81)</f>
        <v>1</v>
      </c>
      <c r="P81" s="13">
        <f>IF('Raw Data'!P81=-1, 0, 'Raw Data'!P81)</f>
        <v>2</v>
      </c>
      <c r="Q81" s="13">
        <f>IF('Raw Data'!Q81=-1, 0,'Raw Data'!Q81)</f>
        <v>1</v>
      </c>
      <c r="R81" s="13" t="str">
        <f>PROPER('Raw Data'!R81)</f>
        <v>No</v>
      </c>
      <c r="S81" s="13">
        <f>IF('Raw Data'!S81=-1,0,'Raw Data'!S81)</f>
        <v>1</v>
      </c>
      <c r="T81" s="13" t="str">
        <f>IF('Raw Data'!T81=0,"Not Verified",'Raw Data'!T81)</f>
        <v>Not Verified</v>
      </c>
    </row>
    <row r="82" spans="1:20" ht="76.5">
      <c r="A82" s="12" t="str" cm="1">
        <f t="array" ref="A82">_xlfn.IFS(ISNUMBER(SEARCH("reviews",'Raw Data'!D82)),"Anonymous", TRUE,'Raw Data'!D82)</f>
        <v>N Beale</v>
      </c>
      <c r="B82" s="12" t="str" cm="1">
        <f t="array" ref="B82">_xlfn.IFS(ISNUMBER(SEARCH("Reviews",'Raw Data'!D82)),'Raw Data'!D82,TRUE,"1 Reviews")</f>
        <v>1 Reviews</v>
      </c>
      <c r="C82" s="17" t="str">
        <f>PROPER('Raw Data'!C82)</f>
        <v>Stated It Is Not Their Fault</v>
      </c>
      <c r="D82" s="13">
        <f>'Raw Data'!B82</f>
        <v>1</v>
      </c>
      <c r="E82" s="21">
        <f>'Raw Data'!E82</f>
        <v>45104</v>
      </c>
      <c r="F82" s="13" t="str">
        <f>'Raw Data'!F82</f>
        <v>United Kingdom</v>
      </c>
      <c r="G82" s="14" t="str">
        <f>'Raw Data'!G82</f>
        <v xml:space="preserve">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v>
      </c>
      <c r="H82" s="13" t="str" cm="1">
        <f t="array" ref="H82">_xlfn.IFS('Raw Data'!H82=0, "Unknown", TRUE, 'Raw Data'!H82)</f>
        <v>Unknown</v>
      </c>
      <c r="I82" s="13" t="str" cm="1">
        <f t="array" ref="I82">_xlfn.IFS('Raw Data'!I82=0, "Unknown", TRUE, 'Raw Data'!I82)</f>
        <v>Solo Leisure</v>
      </c>
      <c r="J82" s="13" t="str" cm="1">
        <f t="array" ref="J82">_xlfn.IFS('Raw Data'!J82=0, "Unknown", TRUE, 'Raw Data'!J82)</f>
        <v>Economy Class</v>
      </c>
      <c r="K82" s="13" t="str" cm="1">
        <f t="array" ref="K82">_xlfn.IFS('Raw Data'!K82=0,"Unknown",TRUE,'Raw Data'!K82)</f>
        <v>London to Madrid</v>
      </c>
      <c r="L82" s="21">
        <f>IF('Raw Data'!L82=DATE(1900,1,0), E82, 'Raw Data'!L82)</f>
        <v>45047</v>
      </c>
      <c r="M82" s="12">
        <f>IF('Raw Data'!M82=-1, 0,'Raw Data'!M82)</f>
        <v>3</v>
      </c>
      <c r="N82" s="13">
        <f>IF('Raw Data'!N82=-1, 0,'Raw Data'!N82)</f>
        <v>3</v>
      </c>
      <c r="O82" s="13">
        <f>IF('Raw Data'!O82=-1, 0,'Raw Data'!O82)</f>
        <v>3</v>
      </c>
      <c r="P82" s="13">
        <f>IF('Raw Data'!P82=-1, 0, 'Raw Data'!P82)</f>
        <v>1</v>
      </c>
      <c r="Q82" s="13">
        <f>IF('Raw Data'!Q82=-1, 0,'Raw Data'!Q82)</f>
        <v>1</v>
      </c>
      <c r="R82" s="13" t="str">
        <f>PROPER('Raw Data'!R82)</f>
        <v>No</v>
      </c>
      <c r="S82" s="13">
        <f>IF('Raw Data'!S82=-1,0,'Raw Data'!S82)</f>
        <v>0</v>
      </c>
      <c r="T82" s="13" t="str">
        <f>IF('Raw Data'!T82=0,"Not Verified",'Raw Data'!T82)</f>
        <v>Verified</v>
      </c>
    </row>
    <row r="83" spans="1:20" ht="57.75">
      <c r="A83" s="12" t="str" cm="1">
        <f t="array" ref="A83">_xlfn.IFS(ISNUMBER(SEARCH("reviews",'Raw Data'!D83)),"Anonymous", TRUE,'Raw Data'!D83)</f>
        <v>T Casey</v>
      </c>
      <c r="B83" s="12" t="str" cm="1">
        <f t="array" ref="B83">_xlfn.IFS(ISNUMBER(SEARCH("Reviews",'Raw Data'!D83)),'Raw Data'!D83,TRUE,"1 Reviews")</f>
        <v>1 Reviews</v>
      </c>
      <c r="C83" s="17" t="str">
        <f>PROPER('Raw Data'!C83)</f>
        <v>Luggage Was Mis-Tagged In Dallas</v>
      </c>
      <c r="D83" s="13">
        <f>'Raw Data'!B83</f>
        <v>1</v>
      </c>
      <c r="E83" s="21">
        <f>'Raw Data'!E83</f>
        <v>45104</v>
      </c>
      <c r="F83" s="13" t="str">
        <f>'Raw Data'!F83</f>
        <v>United States</v>
      </c>
      <c r="G83" s="14" t="str">
        <f>'Raw Data'!G83</f>
        <v xml:space="preserve">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v>
      </c>
      <c r="H83" s="13" t="str" cm="1">
        <f t="array" ref="H83">_xlfn.IFS('Raw Data'!H83=0, "Unknown", TRUE, 'Raw Data'!H83)</f>
        <v>Unknown</v>
      </c>
      <c r="I83" s="13" t="str" cm="1">
        <f t="array" ref="I83">_xlfn.IFS('Raw Data'!I83=0, "Unknown", TRUE, 'Raw Data'!I83)</f>
        <v>Family Leisure</v>
      </c>
      <c r="J83" s="13" t="str" cm="1">
        <f t="array" ref="J83">_xlfn.IFS('Raw Data'!J83=0, "Unknown", TRUE, 'Raw Data'!J83)</f>
        <v>Economy Class</v>
      </c>
      <c r="K83" s="13" t="str" cm="1">
        <f t="array" ref="K83">_xlfn.IFS('Raw Data'!K83=0,"Unknown",TRUE,'Raw Data'!K83)</f>
        <v>London to Cairo</v>
      </c>
      <c r="L83" s="21">
        <f>IF('Raw Data'!L83=DATE(1900,1,0), E83, 'Raw Data'!L83)</f>
        <v>45078</v>
      </c>
      <c r="M83" s="12">
        <f>IF('Raw Data'!M83=-1, 0,'Raw Data'!M83)</f>
        <v>1</v>
      </c>
      <c r="N83" s="13">
        <f>IF('Raw Data'!N83=-1, 0,'Raw Data'!N83)</f>
        <v>1</v>
      </c>
      <c r="O83" s="13">
        <f>IF('Raw Data'!O83=-1, 0,'Raw Data'!O83)</f>
        <v>0</v>
      </c>
      <c r="P83" s="13">
        <f>IF('Raw Data'!P83=-1, 0, 'Raw Data'!P83)</f>
        <v>1</v>
      </c>
      <c r="Q83" s="13">
        <f>IF('Raw Data'!Q83=-1, 0,'Raw Data'!Q83)</f>
        <v>1</v>
      </c>
      <c r="R83" s="13" t="str">
        <f>PROPER('Raw Data'!R83)</f>
        <v>No</v>
      </c>
      <c r="S83" s="13">
        <f>IF('Raw Data'!S83=-1,0,'Raw Data'!S83)</f>
        <v>0</v>
      </c>
      <c r="T83" s="13" t="str">
        <f>IF('Raw Data'!T83=0,"Not Verified",'Raw Data'!T83)</f>
        <v>Verified</v>
      </c>
    </row>
    <row r="84" spans="1:20" ht="76.5">
      <c r="A84" s="12" t="str" cm="1">
        <f t="array" ref="A84">_xlfn.IFS(ISNUMBER(SEARCH("reviews",'Raw Data'!D84)),"Anonymous", TRUE,'Raw Data'!D84)</f>
        <v>Paige Boet</v>
      </c>
      <c r="B84" s="12" t="str" cm="1">
        <f t="array" ref="B84">_xlfn.IFS(ISNUMBER(SEARCH("Reviews",'Raw Data'!D84)),'Raw Data'!D84,TRUE,"1 Reviews")</f>
        <v>1 Reviews</v>
      </c>
      <c r="C84" s="17" t="str">
        <f>PROPER('Raw Data'!C84)</f>
        <v>The Airline Lost My Luggage</v>
      </c>
      <c r="D84" s="13">
        <f>'Raw Data'!B84</f>
        <v>1</v>
      </c>
      <c r="E84" s="21">
        <f>'Raw Data'!E84</f>
        <v>45102</v>
      </c>
      <c r="F84" s="13" t="str">
        <f>'Raw Data'!F84</f>
        <v>United States</v>
      </c>
      <c r="G84" s="14" t="str">
        <f>'Raw Data'!G84</f>
        <v xml:space="preserve">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Iâ€™ve been calling everyday begging them to get my bag back to me. They appease me on the phone, tell me theyâ€™re fixing it, but nothing changes. The hotel canâ€™t get in touch with them and they havenâ€™t even tried to pick to bag back up. Several times, when I called I got a message saying they were not answering due to too many complaints and calls and to â€œcall back laterâ€.</v>
      </c>
      <c r="H84" s="13" t="str" cm="1">
        <f t="array" ref="H84">_xlfn.IFS('Raw Data'!H84=0, "Unknown", TRUE, 'Raw Data'!H84)</f>
        <v>Unknown</v>
      </c>
      <c r="I84" s="13" t="str" cm="1">
        <f t="array" ref="I84">_xlfn.IFS('Raw Data'!I84=0, "Unknown", TRUE, 'Raw Data'!I84)</f>
        <v>Solo Leisure</v>
      </c>
      <c r="J84" s="13" t="str" cm="1">
        <f t="array" ref="J84">_xlfn.IFS('Raw Data'!J84=0, "Unknown", TRUE, 'Raw Data'!J84)</f>
        <v>Economy Class</v>
      </c>
      <c r="K84" s="13" t="str" cm="1">
        <f t="array" ref="K84">_xlfn.IFS('Raw Data'!K84=0,"Unknown",TRUE,'Raw Data'!K84)</f>
        <v>New Orleans to London</v>
      </c>
      <c r="L84" s="21">
        <f>IF('Raw Data'!L84=DATE(1900,1,0), E84, 'Raw Data'!L84)</f>
        <v>45078</v>
      </c>
      <c r="M84" s="12">
        <f>IF('Raw Data'!M84=-1, 0,'Raw Data'!M84)</f>
        <v>3</v>
      </c>
      <c r="N84" s="13">
        <f>IF('Raw Data'!N84=-1, 0,'Raw Data'!N84)</f>
        <v>3</v>
      </c>
      <c r="O84" s="13">
        <f>IF('Raw Data'!O84=-1, 0,'Raw Data'!O84)</f>
        <v>3</v>
      </c>
      <c r="P84" s="13">
        <f>IF('Raw Data'!P84=-1, 0, 'Raw Data'!P84)</f>
        <v>1</v>
      </c>
      <c r="Q84" s="13">
        <f>IF('Raw Data'!Q84=-1, 0,'Raw Data'!Q84)</f>
        <v>1</v>
      </c>
      <c r="R84" s="13" t="str">
        <f>PROPER('Raw Data'!R84)</f>
        <v>No</v>
      </c>
      <c r="S84" s="13">
        <f>IF('Raw Data'!S84=-1,0,'Raw Data'!S84)</f>
        <v>3</v>
      </c>
      <c r="T84" s="13" t="str">
        <f>IF('Raw Data'!T84=0,"Not Verified",'Raw Data'!T84)</f>
        <v>Verified</v>
      </c>
    </row>
    <row r="85" spans="1:20" ht="172.5">
      <c r="A85" s="12" t="str" cm="1">
        <f t="array" ref="A85">_xlfn.IFS(ISNUMBER(SEARCH("reviews",'Raw Data'!D85)),"Anonymous", TRUE,'Raw Data'!D85)</f>
        <v>S Layne</v>
      </c>
      <c r="B85" s="12" t="str" cm="1">
        <f t="array" ref="B85">_xlfn.IFS(ISNUMBER(SEARCH("Reviews",'Raw Data'!D85)),'Raw Data'!D85,TRUE,"1 Reviews")</f>
        <v>1 Reviews</v>
      </c>
      <c r="C85" s="17" t="str">
        <f>PROPER('Raw Data'!C85)</f>
        <v>Fully Refunded By Our Travel Insurance</v>
      </c>
      <c r="D85" s="13">
        <f>'Raw Data'!B85</f>
        <v>1</v>
      </c>
      <c r="E85" s="21">
        <f>'Raw Data'!E85</f>
        <v>45102</v>
      </c>
      <c r="F85" s="13" t="str">
        <f>'Raw Data'!F85</f>
        <v>United States</v>
      </c>
      <c r="G85" s="14" t="str">
        <f>'Raw Data'!G85</f>
        <v xml:space="preserve">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â€” we were met with contradictory explanations, excuses and an absence of meaningful customer service. We discovered we had been marked as â€œno-showsâ€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â€œnot possibleâ€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â€œfull refundâ€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v>
      </c>
      <c r="H85" s="13" t="str" cm="1">
        <f t="array" ref="H85">_xlfn.IFS('Raw Data'!H85=0, "Unknown", TRUE, 'Raw Data'!H85)</f>
        <v>Unknown</v>
      </c>
      <c r="I85" s="13" t="str" cm="1">
        <f t="array" ref="I85">_xlfn.IFS('Raw Data'!I85=0, "Unknown", TRUE, 'Raw Data'!I85)</f>
        <v>Couple Leisure</v>
      </c>
      <c r="J85" s="13" t="str" cm="1">
        <f t="array" ref="J85">_xlfn.IFS('Raw Data'!J85=0, "Unknown", TRUE, 'Raw Data'!J85)</f>
        <v>Business Class</v>
      </c>
      <c r="K85" s="13" t="str" cm="1">
        <f t="array" ref="K85">_xlfn.IFS('Raw Data'!K85=0,"Unknown",TRUE,'Raw Data'!K85)</f>
        <v>London to Amman</v>
      </c>
      <c r="L85" s="21">
        <f>IF('Raw Data'!L85=DATE(1900,1,0), E85, 'Raw Data'!L85)</f>
        <v>44986</v>
      </c>
      <c r="M85" s="12">
        <f>IF('Raw Data'!M85=-1, 0,'Raw Data'!M85)</f>
        <v>0</v>
      </c>
      <c r="N85" s="13">
        <f>IF('Raw Data'!N85=-1, 0,'Raw Data'!N85)</f>
        <v>0</v>
      </c>
      <c r="O85" s="13">
        <f>IF('Raw Data'!O85=-1, 0,'Raw Data'!O85)</f>
        <v>0</v>
      </c>
      <c r="P85" s="13">
        <f>IF('Raw Data'!P85=-1, 0, 'Raw Data'!P85)</f>
        <v>0</v>
      </c>
      <c r="Q85" s="13">
        <f>IF('Raw Data'!Q85=-1, 0,'Raw Data'!Q85)</f>
        <v>1</v>
      </c>
      <c r="R85" s="13" t="str">
        <f>PROPER('Raw Data'!R85)</f>
        <v>No</v>
      </c>
      <c r="S85" s="13">
        <f>IF('Raw Data'!S85=-1,0,'Raw Data'!S85)</f>
        <v>0</v>
      </c>
      <c r="T85" s="13" t="str">
        <f>IF('Raw Data'!T85=0,"Not Verified",'Raw Data'!T85)</f>
        <v>Verified</v>
      </c>
    </row>
    <row r="86" spans="1:20" ht="38.25">
      <c r="A86" s="12" t="str" cm="1">
        <f t="array" ref="A86">_xlfn.IFS(ISNUMBER(SEARCH("reviews",'Raw Data'!D86)),"Anonymous", TRUE,'Raw Data'!D86)</f>
        <v>E Lanewoski</v>
      </c>
      <c r="B86" s="12" t="str" cm="1">
        <f t="array" ref="B86">_xlfn.IFS(ISNUMBER(SEARCH("Reviews",'Raw Data'!D86)),'Raw Data'!D86,TRUE,"1 Reviews")</f>
        <v>1 Reviews</v>
      </c>
      <c r="C86" s="17" t="str">
        <f>PROPER('Raw Data'!C86)</f>
        <v>No Boarding Drinks Provided</v>
      </c>
      <c r="D86" s="13">
        <f>'Raw Data'!B86</f>
        <v>2</v>
      </c>
      <c r="E86" s="21">
        <f>'Raw Data'!E86</f>
        <v>45102</v>
      </c>
      <c r="F86" s="13" t="str">
        <f>'Raw Data'!F86</f>
        <v>United Kingdom</v>
      </c>
      <c r="G86" s="14" t="str">
        <f>'Raw Data'!G86</f>
        <v xml:space="preserve">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v>
      </c>
      <c r="H86" s="13" t="str" cm="1">
        <f t="array" ref="H86">_xlfn.IFS('Raw Data'!H86=0, "Unknown", TRUE, 'Raw Data'!H86)</f>
        <v>A321 neo</v>
      </c>
      <c r="I86" s="13" t="str" cm="1">
        <f t="array" ref="I86">_xlfn.IFS('Raw Data'!I86=0, "Unknown", TRUE, 'Raw Data'!I86)</f>
        <v>Solo Leisure</v>
      </c>
      <c r="J86" s="13" t="str" cm="1">
        <f t="array" ref="J86">_xlfn.IFS('Raw Data'!J86=0, "Unknown", TRUE, 'Raw Data'!J86)</f>
        <v>Business Class</v>
      </c>
      <c r="K86" s="13" t="str" cm="1">
        <f t="array" ref="K86">_xlfn.IFS('Raw Data'!K86=0,"Unknown",TRUE,'Raw Data'!K86)</f>
        <v>Heathrow to Bodrum</v>
      </c>
      <c r="L86" s="21">
        <f>IF('Raw Data'!L86=DATE(1900,1,0), E86, 'Raw Data'!L86)</f>
        <v>45078</v>
      </c>
      <c r="M86" s="12">
        <f>IF('Raw Data'!M86=-1, 0,'Raw Data'!M86)</f>
        <v>1</v>
      </c>
      <c r="N86" s="13">
        <f>IF('Raw Data'!N86=-1, 0,'Raw Data'!N86)</f>
        <v>1</v>
      </c>
      <c r="O86" s="13">
        <f>IF('Raw Data'!O86=-1, 0,'Raw Data'!O86)</f>
        <v>1</v>
      </c>
      <c r="P86" s="13">
        <f>IF('Raw Data'!P86=-1, 0, 'Raw Data'!P86)</f>
        <v>1</v>
      </c>
      <c r="Q86" s="13">
        <f>IF('Raw Data'!Q86=-1, 0,'Raw Data'!Q86)</f>
        <v>1</v>
      </c>
      <c r="R86" s="13" t="str">
        <f>PROPER('Raw Data'!R86)</f>
        <v>No</v>
      </c>
      <c r="S86" s="13">
        <f>IF('Raw Data'!S86=-1,0,'Raw Data'!S86)</f>
        <v>0</v>
      </c>
      <c r="T86" s="13" t="str">
        <f>IF('Raw Data'!T86=0,"Not Verified",'Raw Data'!T86)</f>
        <v>Verified</v>
      </c>
    </row>
    <row r="87" spans="1:20" ht="38.25">
      <c r="A87" s="12" t="str" cm="1">
        <f t="array" ref="A87">_xlfn.IFS(ISNUMBER(SEARCH("reviews",'Raw Data'!D87)),"Anonymous", TRUE,'Raw Data'!D87)</f>
        <v>Joel Burman</v>
      </c>
      <c r="B87" s="12" t="str" cm="1">
        <f t="array" ref="B87">_xlfn.IFS(ISNUMBER(SEARCH("Reviews",'Raw Data'!D87)),'Raw Data'!D87,TRUE,"1 Reviews")</f>
        <v>1 Reviews</v>
      </c>
      <c r="C87" s="17" t="str">
        <f>PROPER('Raw Data'!C87)</f>
        <v xml:space="preserve">Wifi Didn'T Work </v>
      </c>
      <c r="D87" s="13">
        <f>'Raw Data'!B87</f>
        <v>4</v>
      </c>
      <c r="E87" s="21">
        <f>'Raw Data'!E87</f>
        <v>45101</v>
      </c>
      <c r="F87" s="13" t="str">
        <f>'Raw Data'!F87</f>
        <v>United Kingdom</v>
      </c>
      <c r="G87" s="14" t="str">
        <f>'Raw Data'!G87</f>
        <v xml:space="preserve"> You can buy sandwiches and crisps but don't expect a hot meal. Because the plane is a narrow body , there are no screens. Not helping matters is the fact that the BA prebooking shop for food didn't recognise the flight number, and the onboard  WiFi didn't work.</v>
      </c>
      <c r="H87" s="13" t="str" cm="1">
        <f t="array" ref="H87">_xlfn.IFS('Raw Data'!H87=0, "Unknown", TRUE, 'Raw Data'!H87)</f>
        <v>Unknown</v>
      </c>
      <c r="I87" s="13" t="str" cm="1">
        <f t="array" ref="I87">_xlfn.IFS('Raw Data'!I87=0, "Unknown", TRUE, 'Raw Data'!I87)</f>
        <v>Solo Leisure</v>
      </c>
      <c r="J87" s="13" t="str" cm="1">
        <f t="array" ref="J87">_xlfn.IFS('Raw Data'!J87=0, "Unknown", TRUE, 'Raw Data'!J87)</f>
        <v>Economy Class</v>
      </c>
      <c r="K87" s="13" t="str" cm="1">
        <f t="array" ref="K87">_xlfn.IFS('Raw Data'!K87=0,"Unknown",TRUE,'Raw Data'!K87)</f>
        <v>Amman to London</v>
      </c>
      <c r="L87" s="21">
        <f>IF('Raw Data'!L87=DATE(1900,1,0), E87, 'Raw Data'!L87)</f>
        <v>45078</v>
      </c>
      <c r="M87" s="12">
        <f>IF('Raw Data'!M87=-1, 0,'Raw Data'!M87)</f>
        <v>1</v>
      </c>
      <c r="N87" s="13">
        <f>IF('Raw Data'!N87=-1, 0,'Raw Data'!N87)</f>
        <v>3</v>
      </c>
      <c r="O87" s="13">
        <f>IF('Raw Data'!O87=-1, 0,'Raw Data'!O87)</f>
        <v>1</v>
      </c>
      <c r="P87" s="13">
        <f>IF('Raw Data'!P87=-1, 0, 'Raw Data'!P87)</f>
        <v>2</v>
      </c>
      <c r="Q87" s="13">
        <f>IF('Raw Data'!Q87=-1, 0,'Raw Data'!Q87)</f>
        <v>2</v>
      </c>
      <c r="R87" s="13" t="str">
        <f>PROPER('Raw Data'!R87)</f>
        <v>No</v>
      </c>
      <c r="S87" s="13">
        <f>IF('Raw Data'!S87=-1,0,'Raw Data'!S87)</f>
        <v>1</v>
      </c>
      <c r="T87" s="13" t="str">
        <f>IF('Raw Data'!T87=0,"Not Verified",'Raw Data'!T87)</f>
        <v>Not Verified</v>
      </c>
    </row>
    <row r="88" spans="1:20" ht="96">
      <c r="A88" s="12" t="str" cm="1">
        <f t="array" ref="A88">_xlfn.IFS(ISNUMBER(SEARCH("reviews",'Raw Data'!D88)),"Anonymous", TRUE,'Raw Data'!D88)</f>
        <v>R Vines</v>
      </c>
      <c r="B88" s="12" t="str" cm="1">
        <f t="array" ref="B88">_xlfn.IFS(ISNUMBER(SEARCH("Reviews",'Raw Data'!D88)),'Raw Data'!D88,TRUE,"1 Reviews")</f>
        <v>1 Reviews</v>
      </c>
      <c r="C88" s="17" t="str">
        <f>PROPER('Raw Data'!C88)</f>
        <v>Stick With Economy</v>
      </c>
      <c r="D88" s="13">
        <f>'Raw Data'!B88</f>
        <v>7</v>
      </c>
      <c r="E88" s="21">
        <f>'Raw Data'!E88</f>
        <v>45101</v>
      </c>
      <c r="F88" s="13" t="str">
        <f>'Raw Data'!F88</f>
        <v>United Kingdom</v>
      </c>
      <c r="G88" s="14" t="str">
        <f>'Raw Data'!G88</f>
        <v xml:space="preserve">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Â£100+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Â£100. The only real plus is Champagne. But on my flight, there was none because of "supply issues". The cabin attendant (I think his name was Tom) must be one of the best in the business. I didn't eat, so I paid Â£100 for nothing. Oh well. So great flight but stick with economy.</v>
      </c>
      <c r="H88" s="13" t="str" cm="1">
        <f t="array" ref="H88">_xlfn.IFS('Raw Data'!H88=0, "Unknown", TRUE, 'Raw Data'!H88)</f>
        <v>Embraer 190</v>
      </c>
      <c r="I88" s="13" t="str" cm="1">
        <f t="array" ref="I88">_xlfn.IFS('Raw Data'!I88=0, "Unknown", TRUE, 'Raw Data'!I88)</f>
        <v>Family Leisure</v>
      </c>
      <c r="J88" s="13" t="str" cm="1">
        <f t="array" ref="J88">_xlfn.IFS('Raw Data'!J88=0, "Unknown", TRUE, 'Raw Data'!J88)</f>
        <v>Business Class</v>
      </c>
      <c r="K88" s="13" t="str" cm="1">
        <f t="array" ref="K88">_xlfn.IFS('Raw Data'!K88=0,"Unknown",TRUE,'Raw Data'!K88)</f>
        <v>London City to Ibiza</v>
      </c>
      <c r="L88" s="21">
        <f>IF('Raw Data'!L88=DATE(1900,1,0), E88, 'Raw Data'!L88)</f>
        <v>45078</v>
      </c>
      <c r="M88" s="12">
        <f>IF('Raw Data'!M88=-1, 0,'Raw Data'!M88)</f>
        <v>3</v>
      </c>
      <c r="N88" s="13">
        <f>IF('Raw Data'!N88=-1, 0,'Raw Data'!N88)</f>
        <v>5</v>
      </c>
      <c r="O88" s="13">
        <f>IF('Raw Data'!O88=-1, 0,'Raw Data'!O88)</f>
        <v>3</v>
      </c>
      <c r="P88" s="13">
        <f>IF('Raw Data'!P88=-1, 0, 'Raw Data'!P88)</f>
        <v>3</v>
      </c>
      <c r="Q88" s="13">
        <f>IF('Raw Data'!Q88=-1, 0,'Raw Data'!Q88)</f>
        <v>3</v>
      </c>
      <c r="R88" s="13" t="str">
        <f>PROPER('Raw Data'!R88)</f>
        <v>Yes</v>
      </c>
      <c r="S88" s="13">
        <f>IF('Raw Data'!S88=-1,0,'Raw Data'!S88)</f>
        <v>0</v>
      </c>
      <c r="T88" s="13" t="str">
        <f>IF('Raw Data'!T88=0,"Not Verified",'Raw Data'!T88)</f>
        <v>Verified</v>
      </c>
    </row>
    <row r="89" spans="1:20" ht="38.25">
      <c r="A89" s="12" t="str" cm="1">
        <f t="array" ref="A89">_xlfn.IFS(ISNUMBER(SEARCH("reviews",'Raw Data'!D89)),"Anonymous", TRUE,'Raw Data'!D89)</f>
        <v>M King</v>
      </c>
      <c r="B89" s="12" t="str" cm="1">
        <f t="array" ref="B89">_xlfn.IFS(ISNUMBER(SEARCH("Reviews",'Raw Data'!D89)),'Raw Data'!D89,TRUE,"1 Reviews")</f>
        <v>1 Reviews</v>
      </c>
      <c r="C89" s="17" t="str">
        <f>PROPER('Raw Data'!C89)</f>
        <v>Communication Is Terrible</v>
      </c>
      <c r="D89" s="13">
        <f>'Raw Data'!B89</f>
        <v>1</v>
      </c>
      <c r="E89" s="21">
        <f>'Raw Data'!E89</f>
        <v>45100</v>
      </c>
      <c r="F89" s="13" t="str">
        <f>'Raw Data'!F89</f>
        <v>United States</v>
      </c>
      <c r="G89" s="14" t="str">
        <f>'Raw Data'!G89</f>
        <v xml:space="preserve"> Absolutely horrible airline. Communication is terrible. Last minute delays, cancellations, seat changes with no communication. App and website user experience is years behind other airlines. Seats are cramped and uncomfortable. Overpriced. Would not fly again.</v>
      </c>
      <c r="H89" s="13" t="str" cm="1">
        <f t="array" ref="H89">_xlfn.IFS('Raw Data'!H89=0, "Unknown", TRUE, 'Raw Data'!H89)</f>
        <v>Unknown</v>
      </c>
      <c r="I89" s="13" t="str" cm="1">
        <f t="array" ref="I89">_xlfn.IFS('Raw Data'!I89=0, "Unknown", TRUE, 'Raw Data'!I89)</f>
        <v>Couple Leisure</v>
      </c>
      <c r="J89" s="13" t="str" cm="1">
        <f t="array" ref="J89">_xlfn.IFS('Raw Data'!J89=0, "Unknown", TRUE, 'Raw Data'!J89)</f>
        <v>Economy Class</v>
      </c>
      <c r="K89" s="13" t="str" cm="1">
        <f t="array" ref="K89">_xlfn.IFS('Raw Data'!K89=0,"Unknown",TRUE,'Raw Data'!K89)</f>
        <v>London to Washington</v>
      </c>
      <c r="L89" s="21">
        <f>IF('Raw Data'!L89=DATE(1900,1,0), E89, 'Raw Data'!L89)</f>
        <v>45078</v>
      </c>
      <c r="M89" s="12">
        <f>IF('Raw Data'!M89=-1, 0,'Raw Data'!M89)</f>
        <v>1</v>
      </c>
      <c r="N89" s="13">
        <f>IF('Raw Data'!N89=-1, 0,'Raw Data'!N89)</f>
        <v>1</v>
      </c>
      <c r="O89" s="13">
        <f>IF('Raw Data'!O89=-1, 0,'Raw Data'!O89)</f>
        <v>1</v>
      </c>
      <c r="P89" s="13">
        <f>IF('Raw Data'!P89=-1, 0, 'Raw Data'!P89)</f>
        <v>1</v>
      </c>
      <c r="Q89" s="13">
        <f>IF('Raw Data'!Q89=-1, 0,'Raw Data'!Q89)</f>
        <v>1</v>
      </c>
      <c r="R89" s="13" t="str">
        <f>PROPER('Raw Data'!R89)</f>
        <v>No</v>
      </c>
      <c r="S89" s="13">
        <f>IF('Raw Data'!S89=-1,0,'Raw Data'!S89)</f>
        <v>1</v>
      </c>
      <c r="T89" s="13" t="str">
        <f>IF('Raw Data'!T89=0,"Not Verified",'Raw Data'!T89)</f>
        <v>Verified</v>
      </c>
    </row>
    <row r="90" spans="1:20" ht="38.25">
      <c r="A90" s="12" t="str" cm="1">
        <f t="array" ref="A90">_xlfn.IFS(ISNUMBER(SEARCH("reviews",'Raw Data'!D90)),"Anonymous", TRUE,'Raw Data'!D90)</f>
        <v>C Dean</v>
      </c>
      <c r="B90" s="12" t="str" cm="1">
        <f t="array" ref="B90">_xlfn.IFS(ISNUMBER(SEARCH("Reviews",'Raw Data'!D90)),'Raw Data'!D90,TRUE,"1 Reviews")</f>
        <v>1 Reviews</v>
      </c>
      <c r="C90" s="17" t="str">
        <f>PROPER('Raw Data'!C90)</f>
        <v>Delays And Cancellations</v>
      </c>
      <c r="D90" s="13">
        <f>'Raw Data'!B90</f>
        <v>1</v>
      </c>
      <c r="E90" s="21">
        <f>'Raw Data'!E90</f>
        <v>45099</v>
      </c>
      <c r="F90" s="13" t="str">
        <f>'Raw Data'!F90</f>
        <v>United States</v>
      </c>
      <c r="G90" s="14" t="str">
        <f>'Raw Data'!G90</f>
        <v xml:space="preserve">  Having experienced delays and cancellations departing from USA to Europe and now a 3.5 hour estimated delay at LHR heading back to USA, I would warn travelers that BA has become unreliable and is now on my â€œDo Not Flyâ€ list until they get better organized.</v>
      </c>
      <c r="H90" s="13" t="str" cm="1">
        <f t="array" ref="H90">_xlfn.IFS('Raw Data'!H90=0, "Unknown", TRUE, 'Raw Data'!H90)</f>
        <v>A350</v>
      </c>
      <c r="I90" s="13" t="str" cm="1">
        <f t="array" ref="I90">_xlfn.IFS('Raw Data'!I90=0, "Unknown", TRUE, 'Raw Data'!I90)</f>
        <v>Business</v>
      </c>
      <c r="J90" s="13" t="str" cm="1">
        <f t="array" ref="J90">_xlfn.IFS('Raw Data'!J90=0, "Unknown", TRUE, 'Raw Data'!J90)</f>
        <v>Business Class</v>
      </c>
      <c r="K90" s="13" t="str" cm="1">
        <f t="array" ref="K90">_xlfn.IFS('Raw Data'!K90=0,"Unknown",TRUE,'Raw Data'!K90)</f>
        <v>Amsterdam to London</v>
      </c>
      <c r="L90" s="21">
        <f>IF('Raw Data'!L90=DATE(1900,1,0), E90, 'Raw Data'!L90)</f>
        <v>45078</v>
      </c>
      <c r="M90" s="12">
        <f>IF('Raw Data'!M90=-1, 0,'Raw Data'!M90)</f>
        <v>3</v>
      </c>
      <c r="N90" s="13">
        <f>IF('Raw Data'!N90=-1, 0,'Raw Data'!N90)</f>
        <v>3</v>
      </c>
      <c r="O90" s="13">
        <f>IF('Raw Data'!O90=-1, 0,'Raw Data'!O90)</f>
        <v>3</v>
      </c>
      <c r="P90" s="13">
        <f>IF('Raw Data'!P90=-1, 0, 'Raw Data'!P90)</f>
        <v>2</v>
      </c>
      <c r="Q90" s="13">
        <f>IF('Raw Data'!Q90=-1, 0,'Raw Data'!Q90)</f>
        <v>2</v>
      </c>
      <c r="R90" s="13" t="str">
        <f>PROPER('Raw Data'!R90)</f>
        <v>No</v>
      </c>
      <c r="S90" s="13">
        <f>IF('Raw Data'!S90=-1,0,'Raw Data'!S90)</f>
        <v>2</v>
      </c>
      <c r="T90" s="13" t="str">
        <f>IF('Raw Data'!T90=0,"Not Verified",'Raw Data'!T90)</f>
        <v>Verified</v>
      </c>
    </row>
    <row r="91" spans="1:20" ht="57.75">
      <c r="A91" s="12" t="str" cm="1">
        <f t="array" ref="A91">_xlfn.IFS(ISNUMBER(SEARCH("reviews",'Raw Data'!D91)),"Anonymous", TRUE,'Raw Data'!D91)</f>
        <v>Anonymous</v>
      </c>
      <c r="B91" s="12" t="str" cm="1">
        <f t="array" ref="B91">_xlfn.IFS(ISNUMBER(SEARCH("Reviews",'Raw Data'!D91)),'Raw Data'!D91,TRUE,"1 Reviews")</f>
        <v>14 reviews</v>
      </c>
      <c r="C91" s="17" t="str">
        <f>PROPER('Raw Data'!C91)</f>
        <v>Economy Class Seating Was Truly Dreadful</v>
      </c>
      <c r="D91" s="13">
        <f>'Raw Data'!B91</f>
        <v>7</v>
      </c>
      <c r="E91" s="21">
        <f>'Raw Data'!E91</f>
        <v>45097</v>
      </c>
      <c r="F91" s="13" t="str">
        <f>'Raw Data'!F91</f>
        <v>United Kingdom</v>
      </c>
      <c r="G91" s="14" t="str">
        <f>'Raw Data'!G91</f>
        <v xml:space="preserve">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v>
      </c>
      <c r="H91" s="13" t="str" cm="1">
        <f t="array" ref="H91">_xlfn.IFS('Raw Data'!H91=0, "Unknown", TRUE, 'Raw Data'!H91)</f>
        <v>Boeing 737</v>
      </c>
      <c r="I91" s="13" t="str" cm="1">
        <f t="array" ref="I91">_xlfn.IFS('Raw Data'!I91=0, "Unknown", TRUE, 'Raw Data'!I91)</f>
        <v>Couple Leisure</v>
      </c>
      <c r="J91" s="13" t="str" cm="1">
        <f t="array" ref="J91">_xlfn.IFS('Raw Data'!J91=0, "Unknown", TRUE, 'Raw Data'!J91)</f>
        <v>Economy Class</v>
      </c>
      <c r="K91" s="13" t="str" cm="1">
        <f t="array" ref="K91">_xlfn.IFS('Raw Data'!K91=0,"Unknown",TRUE,'Raw Data'!K91)</f>
        <v>London Heathrow to Kalamata</v>
      </c>
      <c r="L91" s="21">
        <f>IF('Raw Data'!L91=DATE(1900,1,0), E91, 'Raw Data'!L91)</f>
        <v>45078</v>
      </c>
      <c r="M91" s="12">
        <f>IF('Raw Data'!M91=-1, 0,'Raw Data'!M91)</f>
        <v>1</v>
      </c>
      <c r="N91" s="13">
        <f>IF('Raw Data'!N91=-1, 0,'Raw Data'!N91)</f>
        <v>4</v>
      </c>
      <c r="O91" s="13">
        <f>IF('Raw Data'!O91=-1, 0,'Raw Data'!O91)</f>
        <v>3</v>
      </c>
      <c r="P91" s="13">
        <f>IF('Raw Data'!P91=-1, 0, 'Raw Data'!P91)</f>
        <v>3</v>
      </c>
      <c r="Q91" s="13">
        <f>IF('Raw Data'!Q91=-1, 0,'Raw Data'!Q91)</f>
        <v>3</v>
      </c>
      <c r="R91" s="13" t="str">
        <f>PROPER('Raw Data'!R91)</f>
        <v>Yes</v>
      </c>
      <c r="S91" s="13">
        <f>IF('Raw Data'!S91=-1,0,'Raw Data'!S91)</f>
        <v>0</v>
      </c>
      <c r="T91" s="13" t="str">
        <f>IF('Raw Data'!T91=0,"Not Verified",'Raw Data'!T91)</f>
        <v>Verified</v>
      </c>
    </row>
    <row r="92" spans="1:20" ht="96">
      <c r="A92" s="12" t="str" cm="1">
        <f t="array" ref="A92">_xlfn.IFS(ISNUMBER(SEARCH("reviews",'Raw Data'!D92)),"Anonymous", TRUE,'Raw Data'!D92)</f>
        <v>Carol Willmore</v>
      </c>
      <c r="B92" s="12" t="str" cm="1">
        <f t="array" ref="B92">_xlfn.IFS(ISNUMBER(SEARCH("Reviews",'Raw Data'!D92)),'Raw Data'!D92,TRUE,"1 Reviews")</f>
        <v>1 Reviews</v>
      </c>
      <c r="C92" s="17" t="str">
        <f>PROPER('Raw Data'!C92)</f>
        <v>Flight Failed At Every Level</v>
      </c>
      <c r="D92" s="13">
        <f>'Raw Data'!B92</f>
        <v>1</v>
      </c>
      <c r="E92" s="21">
        <f>'Raw Data'!E92</f>
        <v>45097</v>
      </c>
      <c r="F92" s="13" t="str">
        <f>'Raw Data'!F92</f>
        <v>United Kingdom</v>
      </c>
      <c r="G92" s="14" t="str">
        <f>'Raw Data'!G92</f>
        <v xml:space="preserve">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v>
      </c>
      <c r="H92" s="13" t="str" cm="1">
        <f t="array" ref="H92">_xlfn.IFS('Raw Data'!H92=0, "Unknown", TRUE, 'Raw Data'!H92)</f>
        <v>Unknown</v>
      </c>
      <c r="I92" s="13" t="str" cm="1">
        <f t="array" ref="I92">_xlfn.IFS('Raw Data'!I92=0, "Unknown", TRUE, 'Raw Data'!I92)</f>
        <v>Couple Leisure</v>
      </c>
      <c r="J92" s="13" t="str" cm="1">
        <f t="array" ref="J92">_xlfn.IFS('Raw Data'!J92=0, "Unknown", TRUE, 'Raw Data'!J92)</f>
        <v>Economy Class</v>
      </c>
      <c r="K92" s="13" t="str" cm="1">
        <f t="array" ref="K92">_xlfn.IFS('Raw Data'!K92=0,"Unknown",TRUE,'Raw Data'!K92)</f>
        <v xml:space="preserve">London to Funchal </v>
      </c>
      <c r="L92" s="21">
        <f>IF('Raw Data'!L92=DATE(1900,1,0), E92, 'Raw Data'!L92)</f>
        <v>45078</v>
      </c>
      <c r="M92" s="12">
        <f>IF('Raw Data'!M92=-1, 0,'Raw Data'!M92)</f>
        <v>4</v>
      </c>
      <c r="N92" s="13">
        <f>IF('Raw Data'!N92=-1, 0,'Raw Data'!N92)</f>
        <v>4</v>
      </c>
      <c r="O92" s="13">
        <f>IF('Raw Data'!O92=-1, 0,'Raw Data'!O92)</f>
        <v>1</v>
      </c>
      <c r="P92" s="13">
        <f>IF('Raw Data'!P92=-1, 0, 'Raw Data'!P92)</f>
        <v>1</v>
      </c>
      <c r="Q92" s="13">
        <f>IF('Raw Data'!Q92=-1, 0,'Raw Data'!Q92)</f>
        <v>1</v>
      </c>
      <c r="R92" s="13" t="str">
        <f>PROPER('Raw Data'!R92)</f>
        <v>No</v>
      </c>
      <c r="S92" s="13">
        <f>IF('Raw Data'!S92=-1,0,'Raw Data'!S92)</f>
        <v>0</v>
      </c>
      <c r="T92" s="13" t="str">
        <f>IF('Raw Data'!T92=0,"Not Verified",'Raw Data'!T92)</f>
        <v>Not Verified</v>
      </c>
    </row>
    <row r="93" spans="1:20" ht="134.25">
      <c r="A93" s="12" t="str" cm="1">
        <f t="array" ref="A93">_xlfn.IFS(ISNUMBER(SEARCH("reviews",'Raw Data'!D93)),"Anonymous", TRUE,'Raw Data'!D93)</f>
        <v>Nadine Kohler</v>
      </c>
      <c r="B93" s="12" t="str" cm="1">
        <f t="array" ref="B93">_xlfn.IFS(ISNUMBER(SEARCH("Reviews",'Raw Data'!D93)),'Raw Data'!D93,TRUE,"1 Reviews")</f>
        <v>1 Reviews</v>
      </c>
      <c r="C93" s="17" t="str">
        <f>PROPER('Raw Data'!C93)</f>
        <v>Ba Refuses To Make It Right</v>
      </c>
      <c r="D93" s="13">
        <f>'Raw Data'!B93</f>
        <v>1</v>
      </c>
      <c r="E93" s="21">
        <f>'Raw Data'!E93</f>
        <v>45096</v>
      </c>
      <c r="F93" s="13" t="str">
        <f>'Raw Data'!F93</f>
        <v>United States</v>
      </c>
      <c r="G93" s="14" t="str">
        <f>'Raw Data'!G93</f>
        <v xml:space="preserve">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v>
      </c>
      <c r="H93" s="13" t="str" cm="1">
        <f t="array" ref="H93">_xlfn.IFS('Raw Data'!H93=0, "Unknown", TRUE, 'Raw Data'!H93)</f>
        <v>Unknown</v>
      </c>
      <c r="I93" s="13" t="str" cm="1">
        <f t="array" ref="I93">_xlfn.IFS('Raw Data'!I93=0, "Unknown", TRUE, 'Raw Data'!I93)</f>
        <v>Family Leisure</v>
      </c>
      <c r="J93" s="13" t="str" cm="1">
        <f t="array" ref="J93">_xlfn.IFS('Raw Data'!J93=0, "Unknown", TRUE, 'Raw Data'!J93)</f>
        <v>Economy Class</v>
      </c>
      <c r="K93" s="13" t="str" cm="1">
        <f t="array" ref="K93">_xlfn.IFS('Raw Data'!K93=0,"Unknown",TRUE,'Raw Data'!K93)</f>
        <v>Marseille to Seattle via London Heathrow</v>
      </c>
      <c r="L93" s="21">
        <f>IF('Raw Data'!L93=DATE(1900,1,0), E93, 'Raw Data'!L93)</f>
        <v>45078</v>
      </c>
      <c r="M93" s="12">
        <f>IF('Raw Data'!M93=-1, 0,'Raw Data'!M93)</f>
        <v>2</v>
      </c>
      <c r="N93" s="13">
        <f>IF('Raw Data'!N93=-1, 0,'Raw Data'!N93)</f>
        <v>3</v>
      </c>
      <c r="O93" s="13">
        <f>IF('Raw Data'!O93=-1, 0,'Raw Data'!O93)</f>
        <v>3</v>
      </c>
      <c r="P93" s="13">
        <f>IF('Raw Data'!P93=-1, 0, 'Raw Data'!P93)</f>
        <v>1</v>
      </c>
      <c r="Q93" s="13">
        <f>IF('Raw Data'!Q93=-1, 0,'Raw Data'!Q93)</f>
        <v>1</v>
      </c>
      <c r="R93" s="13" t="str">
        <f>PROPER('Raw Data'!R93)</f>
        <v>No</v>
      </c>
      <c r="S93" s="13">
        <f>IF('Raw Data'!S93=-1,0,'Raw Data'!S93)</f>
        <v>4</v>
      </c>
      <c r="T93" s="13" t="str">
        <f>IF('Raw Data'!T93=0,"Not Verified",'Raw Data'!T93)</f>
        <v>Not Verified</v>
      </c>
    </row>
    <row r="94" spans="1:20" ht="57.75">
      <c r="A94" s="12" t="str" cm="1">
        <f t="array" ref="A94">_xlfn.IFS(ISNUMBER(SEARCH("reviews",'Raw Data'!D94)),"Anonymous", TRUE,'Raw Data'!D94)</f>
        <v>A. Adel</v>
      </c>
      <c r="B94" s="12" t="str" cm="1">
        <f t="array" ref="B94">_xlfn.IFS(ISNUMBER(SEARCH("Reviews",'Raw Data'!D94)),'Raw Data'!D94,TRUE,"1 Reviews")</f>
        <v>1 Reviews</v>
      </c>
      <c r="C94" s="17" t="str">
        <f>PROPER('Raw Data'!C94)</f>
        <v>Shame For Such Well Known Airline</v>
      </c>
      <c r="D94" s="13">
        <f>'Raw Data'!B94</f>
        <v>2</v>
      </c>
      <c r="E94" s="21">
        <f>'Raw Data'!E94</f>
        <v>45096</v>
      </c>
      <c r="F94" s="13" t="str">
        <f>'Raw Data'!F94</f>
        <v>United States</v>
      </c>
      <c r="G94" s="14" t="str">
        <f>'Raw Data'!G94</f>
        <v xml:space="preserve">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Itâ€™s a shame for such well known airline.</v>
      </c>
      <c r="H94" s="13" t="str" cm="1">
        <f t="array" ref="H94">_xlfn.IFS('Raw Data'!H94=0, "Unknown", TRUE, 'Raw Data'!H94)</f>
        <v>Unknown</v>
      </c>
      <c r="I94" s="13" t="str" cm="1">
        <f t="array" ref="I94">_xlfn.IFS('Raw Data'!I94=0, "Unknown", TRUE, 'Raw Data'!I94)</f>
        <v>Solo Leisure</v>
      </c>
      <c r="J94" s="13" t="str" cm="1">
        <f t="array" ref="J94">_xlfn.IFS('Raw Data'!J94=0, "Unknown", TRUE, 'Raw Data'!J94)</f>
        <v>Business Class</v>
      </c>
      <c r="K94" s="13" t="str" cm="1">
        <f t="array" ref="K94">_xlfn.IFS('Raw Data'!K94=0,"Unknown",TRUE,'Raw Data'!K94)</f>
        <v xml:space="preserve">Cairo to London </v>
      </c>
      <c r="L94" s="21">
        <f>IF('Raw Data'!L94=DATE(1900,1,0), E94, 'Raw Data'!L94)</f>
        <v>45078</v>
      </c>
      <c r="M94" s="12">
        <f>IF('Raw Data'!M94=-1, 0,'Raw Data'!M94)</f>
        <v>1</v>
      </c>
      <c r="N94" s="13">
        <f>IF('Raw Data'!N94=-1, 0,'Raw Data'!N94)</f>
        <v>3</v>
      </c>
      <c r="O94" s="13">
        <f>IF('Raw Data'!O94=-1, 0,'Raw Data'!O94)</f>
        <v>2</v>
      </c>
      <c r="P94" s="13">
        <f>IF('Raw Data'!P94=-1, 0, 'Raw Data'!P94)</f>
        <v>1</v>
      </c>
      <c r="Q94" s="13">
        <f>IF('Raw Data'!Q94=-1, 0,'Raw Data'!Q94)</f>
        <v>1</v>
      </c>
      <c r="R94" s="13" t="str">
        <f>PROPER('Raw Data'!R94)</f>
        <v>No</v>
      </c>
      <c r="S94" s="13">
        <f>IF('Raw Data'!S94=-1,0,'Raw Data'!S94)</f>
        <v>1</v>
      </c>
      <c r="T94" s="13" t="str">
        <f>IF('Raw Data'!T94=0,"Not Verified",'Raw Data'!T94)</f>
        <v>Verified</v>
      </c>
    </row>
    <row r="95" spans="1:20" ht="57.75">
      <c r="A95" s="12" t="str" cm="1">
        <f t="array" ref="A95">_xlfn.IFS(ISNUMBER(SEARCH("reviews",'Raw Data'!D95)),"Anonymous", TRUE,'Raw Data'!D95)</f>
        <v>Cosmin Stefanescu</v>
      </c>
      <c r="B95" s="12" t="str" cm="1">
        <f t="array" ref="B95">_xlfn.IFS(ISNUMBER(SEARCH("Reviews",'Raw Data'!D95)),'Raw Data'!D95,TRUE,"1 Reviews")</f>
        <v>1 Reviews</v>
      </c>
      <c r="C95" s="17" t="str">
        <f>PROPER('Raw Data'!C95)</f>
        <v>Total Garbage</v>
      </c>
      <c r="D95" s="13">
        <f>'Raw Data'!B95</f>
        <v>1</v>
      </c>
      <c r="E95" s="21">
        <f>'Raw Data'!E95</f>
        <v>45093</v>
      </c>
      <c r="F95" s="13" t="str">
        <f>'Raw Data'!F95</f>
        <v>Romania</v>
      </c>
      <c r="G95" s="14" t="str">
        <f>'Raw Data'!G95</f>
        <v xml:space="preserve">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v>
      </c>
      <c r="H95" s="13" t="str" cm="1">
        <f t="array" ref="H95">_xlfn.IFS('Raw Data'!H95=0, "Unknown", TRUE, 'Raw Data'!H95)</f>
        <v>Unknown</v>
      </c>
      <c r="I95" s="13" t="str" cm="1">
        <f t="array" ref="I95">_xlfn.IFS('Raw Data'!I95=0, "Unknown", TRUE, 'Raw Data'!I95)</f>
        <v>Solo Leisure</v>
      </c>
      <c r="J95" s="13" t="str" cm="1">
        <f t="array" ref="J95">_xlfn.IFS('Raw Data'!J95=0, "Unknown", TRUE, 'Raw Data'!J95)</f>
        <v>Economy Class</v>
      </c>
      <c r="K95" s="13" t="str" cm="1">
        <f t="array" ref="K95">_xlfn.IFS('Raw Data'!K95=0,"Unknown",TRUE,'Raw Data'!K95)</f>
        <v>Bucharest to Dallas via London</v>
      </c>
      <c r="L95" s="21">
        <f>IF('Raw Data'!L95=DATE(1900,1,0), E95, 'Raw Data'!L95)</f>
        <v>45078</v>
      </c>
      <c r="M95" s="12">
        <f>IF('Raw Data'!M95=-1, 0,'Raw Data'!M95)</f>
        <v>2</v>
      </c>
      <c r="N95" s="13">
        <f>IF('Raw Data'!N95=-1, 0,'Raw Data'!N95)</f>
        <v>4</v>
      </c>
      <c r="O95" s="13">
        <f>IF('Raw Data'!O95=-1, 0,'Raw Data'!O95)</f>
        <v>3</v>
      </c>
      <c r="P95" s="13">
        <f>IF('Raw Data'!P95=-1, 0, 'Raw Data'!P95)</f>
        <v>1</v>
      </c>
      <c r="Q95" s="13">
        <f>IF('Raw Data'!Q95=-1, 0,'Raw Data'!Q95)</f>
        <v>1</v>
      </c>
      <c r="R95" s="13" t="str">
        <f>PROPER('Raw Data'!R95)</f>
        <v>No</v>
      </c>
      <c r="S95" s="13">
        <f>IF('Raw Data'!S95=-1,0,'Raw Data'!S95)</f>
        <v>3</v>
      </c>
      <c r="T95" s="13" t="str">
        <f>IF('Raw Data'!T95=0,"Not Verified",'Raw Data'!T95)</f>
        <v>Not Verified</v>
      </c>
    </row>
    <row r="96" spans="1:20" ht="76.5">
      <c r="A96" s="12" t="str" cm="1">
        <f t="array" ref="A96">_xlfn.IFS(ISNUMBER(SEARCH("reviews",'Raw Data'!D96)),"Anonymous", TRUE,'Raw Data'!D96)</f>
        <v>Emmeline Reichert</v>
      </c>
      <c r="B96" s="12" t="str" cm="1">
        <f t="array" ref="B96">_xlfn.IFS(ISNUMBER(SEARCH("Reviews",'Raw Data'!D96)),'Raw Data'!D96,TRUE,"1 Reviews")</f>
        <v>1 Reviews</v>
      </c>
      <c r="C96" s="17" t="str">
        <f>PROPER('Raw Data'!C96)</f>
        <v>Arrived At The Airport Only 1 Hour Before</v>
      </c>
      <c r="D96" s="13">
        <f>'Raw Data'!B96</f>
        <v>3</v>
      </c>
      <c r="E96" s="21">
        <f>'Raw Data'!E96</f>
        <v>45090</v>
      </c>
      <c r="F96" s="13" t="str">
        <f>'Raw Data'!F96</f>
        <v>United States</v>
      </c>
      <c r="G96" s="14" t="str">
        <f>'Raw Data'!G96</f>
        <v xml:space="preserve">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didnâ€™t realize the lady gave us a duplicated boarding pass (not of the passport holder). We got stuck in security because of that, couldnâ€™t figure out what was wrong. We only didnâ€™t miss the flight because we ran through the airport with a 70 year old and a 9 year old included in the party. The staff at the gate was very cordial and helpful once we arrived there.</v>
      </c>
      <c r="H96" s="13" t="str" cm="1">
        <f t="array" ref="H96">_xlfn.IFS('Raw Data'!H96=0, "Unknown", TRUE, 'Raw Data'!H96)</f>
        <v>Unknown</v>
      </c>
      <c r="I96" s="13" t="str" cm="1">
        <f t="array" ref="I96">_xlfn.IFS('Raw Data'!I96=0, "Unknown", TRUE, 'Raw Data'!I96)</f>
        <v>Family Leisure</v>
      </c>
      <c r="J96" s="13" t="str" cm="1">
        <f t="array" ref="J96">_xlfn.IFS('Raw Data'!J96=0, "Unknown", TRUE, 'Raw Data'!J96)</f>
        <v>Economy Class</v>
      </c>
      <c r="K96" s="13" t="str" cm="1">
        <f t="array" ref="K96">_xlfn.IFS('Raw Data'!K96=0,"Unknown",TRUE,'Raw Data'!K96)</f>
        <v>Gatwick to Venice</v>
      </c>
      <c r="L96" s="21">
        <f>IF('Raw Data'!L96=DATE(1900,1,0), E96, 'Raw Data'!L96)</f>
        <v>45078</v>
      </c>
      <c r="M96" s="12">
        <f>IF('Raw Data'!M96=-1, 0,'Raw Data'!M96)</f>
        <v>3</v>
      </c>
      <c r="N96" s="13">
        <f>IF('Raw Data'!N96=-1, 0,'Raw Data'!N96)</f>
        <v>5</v>
      </c>
      <c r="O96" s="13">
        <f>IF('Raw Data'!O96=-1, 0,'Raw Data'!O96)</f>
        <v>4</v>
      </c>
      <c r="P96" s="13">
        <f>IF('Raw Data'!P96=-1, 0, 'Raw Data'!P96)</f>
        <v>1</v>
      </c>
      <c r="Q96" s="13">
        <f>IF('Raw Data'!Q96=-1, 0,'Raw Data'!Q96)</f>
        <v>3</v>
      </c>
      <c r="R96" s="13" t="str">
        <f>PROPER('Raw Data'!R96)</f>
        <v>No</v>
      </c>
      <c r="S96" s="13">
        <f>IF('Raw Data'!S96=-1,0,'Raw Data'!S96)</f>
        <v>0</v>
      </c>
      <c r="T96" s="13" t="str">
        <f>IF('Raw Data'!T96=0,"Not Verified",'Raw Data'!T96)</f>
        <v>Verified</v>
      </c>
    </row>
    <row r="97" spans="1:20" ht="172.5">
      <c r="A97" s="12" t="str" cm="1">
        <f t="array" ref="A97">_xlfn.IFS(ISNUMBER(SEARCH("reviews",'Raw Data'!D97)),"Anonymous", TRUE,'Raw Data'!D97)</f>
        <v>Jamie Gooding</v>
      </c>
      <c r="B97" s="12" t="str" cm="1">
        <f t="array" ref="B97">_xlfn.IFS(ISNUMBER(SEARCH("Reviews",'Raw Data'!D97)),'Raw Data'!D97,TRUE,"1 Reviews")</f>
        <v>1 Reviews</v>
      </c>
      <c r="C97" s="17" t="str">
        <f>PROPER('Raw Data'!C97)</f>
        <v>So Callous And Uncaring</v>
      </c>
      <c r="D97" s="13">
        <f>'Raw Data'!B97</f>
        <v>1</v>
      </c>
      <c r="E97" s="21">
        <f>'Raw Data'!E97</f>
        <v>45089</v>
      </c>
      <c r="F97" s="13" t="str">
        <f>'Raw Data'!F97</f>
        <v>Australia</v>
      </c>
      <c r="G97" s="14" t="str">
        <f>'Raw Data'!G97</f>
        <v xml:space="preserve"> Flight at 8.40am from DUB to LCY cancelled 1155pm night before. No text message. No phone. Waiting at bus stop and randomly checked email to see alternate flight option. Hang on? Whatâ€™s this! It was dark at 5am. It was hard to see mobile phone screen. Iâ€™m still jet lagged. Only option was to LHR at 9.20am. Tried calling. No one there. So accepted it. But I didnâ€™t see the day change! It was the next day! I didnâ€™t want the flight (as was staying at Docklands hence choosing LCY but thought I better take it as itâ€™s leaving an hour after the original flight. Nope. I better call to say hey sorry I screwed up. Your flight is not going to work for me. I donâ€™t have any more accommodation in Dublin and I donâ€™t want to waste one night in London. Called. The most surly customer service (can you even be called that when you treat people like this) answered. She kept calling me James (not my name). She was brutal. You accepted it. I canâ€™t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didnâ€™t you call? You are at fault. Just so callous and uncaring. She wanted to charge me 600 pounds in new flights and change fees. I said nope and booked a flight today with Ryanair. Plus I need to find my way from Gatwick to Docklands. More money from me because of BAâ€™s utter contempt for their passengers. Iâ€™ve been flying Qantas for 25 years and they can do some funky stuff. But never this level of cruelty because of one simple error. Never again. How do people accept such utter contempt and ineptitude? Welcome to the U.K.! Just wow.</v>
      </c>
      <c r="H97" s="13" t="str" cm="1">
        <f t="array" ref="H97">_xlfn.IFS('Raw Data'!H97=0, "Unknown", TRUE, 'Raw Data'!H97)</f>
        <v>Unknown</v>
      </c>
      <c r="I97" s="13" t="str" cm="1">
        <f t="array" ref="I97">_xlfn.IFS('Raw Data'!I97=0, "Unknown", TRUE, 'Raw Data'!I97)</f>
        <v>Solo Leisure</v>
      </c>
      <c r="J97" s="13" t="str" cm="1">
        <f t="array" ref="J97">_xlfn.IFS('Raw Data'!J97=0, "Unknown", TRUE, 'Raw Data'!J97)</f>
        <v>Economy Class</v>
      </c>
      <c r="K97" s="13" t="str" cm="1">
        <f t="array" ref="K97">_xlfn.IFS('Raw Data'!K97=0,"Unknown",TRUE,'Raw Data'!K97)</f>
        <v>Dublin to London City</v>
      </c>
      <c r="L97" s="21">
        <f>IF('Raw Data'!L97=DATE(1900,1,0), E97, 'Raw Data'!L97)</f>
        <v>45078</v>
      </c>
      <c r="M97" s="12">
        <f>IF('Raw Data'!M97=-1, 0,'Raw Data'!M97)</f>
        <v>1</v>
      </c>
      <c r="N97" s="13">
        <f>IF('Raw Data'!N97=-1, 0,'Raw Data'!N97)</f>
        <v>1</v>
      </c>
      <c r="O97" s="13">
        <f>IF('Raw Data'!O97=-1, 0,'Raw Data'!O97)</f>
        <v>0</v>
      </c>
      <c r="P97" s="13">
        <f>IF('Raw Data'!P97=-1, 0, 'Raw Data'!P97)</f>
        <v>1</v>
      </c>
      <c r="Q97" s="13">
        <f>IF('Raw Data'!Q97=-1, 0,'Raw Data'!Q97)</f>
        <v>1</v>
      </c>
      <c r="R97" s="13" t="str">
        <f>PROPER('Raw Data'!R97)</f>
        <v>No</v>
      </c>
      <c r="S97" s="13">
        <f>IF('Raw Data'!S97=-1,0,'Raw Data'!S97)</f>
        <v>0</v>
      </c>
      <c r="T97" s="13" t="str">
        <f>IF('Raw Data'!T97=0,"Not Verified",'Raw Data'!T97)</f>
        <v>Verified</v>
      </c>
    </row>
    <row r="98" spans="1:20" ht="38.25">
      <c r="A98" s="12" t="str" cm="1">
        <f t="array" ref="A98">_xlfn.IFS(ISNUMBER(SEARCH("reviews",'Raw Data'!D98)),"Anonymous", TRUE,'Raw Data'!D98)</f>
        <v>Michael Hayward</v>
      </c>
      <c r="B98" s="12" t="str" cm="1">
        <f t="array" ref="B98">_xlfn.IFS(ISNUMBER(SEARCH("Reviews",'Raw Data'!D98)),'Raw Data'!D98,TRUE,"1 Reviews")</f>
        <v>1 Reviews</v>
      </c>
      <c r="C98" s="17" t="str">
        <f>PROPER('Raw Data'!C98)</f>
        <v>Uncomfy Old Planes</v>
      </c>
      <c r="D98" s="13">
        <f>'Raw Data'!B98</f>
        <v>1</v>
      </c>
      <c r="E98" s="21">
        <f>'Raw Data'!E98</f>
        <v>45088</v>
      </c>
      <c r="F98" s="13" t="str">
        <f>'Raw Data'!F98</f>
        <v>United Kingdom</v>
      </c>
      <c r="G98" s="14" t="str">
        <f>'Raw Data'!G98</f>
        <v xml:space="preserve">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v>
      </c>
      <c r="H98" s="13" t="str" cm="1">
        <f t="array" ref="H98">_xlfn.IFS('Raw Data'!H98=0, "Unknown", TRUE, 'Raw Data'!H98)</f>
        <v>Unknown</v>
      </c>
      <c r="I98" s="13" t="str" cm="1">
        <f t="array" ref="I98">_xlfn.IFS('Raw Data'!I98=0, "Unknown", TRUE, 'Raw Data'!I98)</f>
        <v>Business</v>
      </c>
      <c r="J98" s="13" t="str" cm="1">
        <f t="array" ref="J98">_xlfn.IFS('Raw Data'!J98=0, "Unknown", TRUE, 'Raw Data'!J98)</f>
        <v>Business Class</v>
      </c>
      <c r="K98" s="13" t="str" cm="1">
        <f t="array" ref="K98">_xlfn.IFS('Raw Data'!K98=0,"Unknown",TRUE,'Raw Data'!K98)</f>
        <v>Tokyo to Manchester via Heathrow</v>
      </c>
      <c r="L98" s="21">
        <f>IF('Raw Data'!L98=DATE(1900,1,0), E98, 'Raw Data'!L98)</f>
        <v>45078</v>
      </c>
      <c r="M98" s="12">
        <f>IF('Raw Data'!M98=-1, 0,'Raw Data'!M98)</f>
        <v>1</v>
      </c>
      <c r="N98" s="13">
        <f>IF('Raw Data'!N98=-1, 0,'Raw Data'!N98)</f>
        <v>1</v>
      </c>
      <c r="O98" s="13">
        <f>IF('Raw Data'!O98=-1, 0,'Raw Data'!O98)</f>
        <v>1</v>
      </c>
      <c r="P98" s="13">
        <f>IF('Raw Data'!P98=-1, 0, 'Raw Data'!P98)</f>
        <v>1</v>
      </c>
      <c r="Q98" s="13">
        <f>IF('Raw Data'!Q98=-1, 0,'Raw Data'!Q98)</f>
        <v>1</v>
      </c>
      <c r="R98" s="13" t="str">
        <f>PROPER('Raw Data'!R98)</f>
        <v>No</v>
      </c>
      <c r="S98" s="13">
        <f>IF('Raw Data'!S98=-1,0,'Raw Data'!S98)</f>
        <v>1</v>
      </c>
      <c r="T98" s="13" t="str">
        <f>IF('Raw Data'!T98=0,"Not Verified",'Raw Data'!T98)</f>
        <v>Verified</v>
      </c>
    </row>
    <row r="99" spans="1:20" ht="38.25">
      <c r="A99" s="12" t="str" cm="1">
        <f t="array" ref="A99">_xlfn.IFS(ISNUMBER(SEARCH("reviews",'Raw Data'!D99)),"Anonymous", TRUE,'Raw Data'!D99)</f>
        <v xml:space="preserve">George W Edmonds </v>
      </c>
      <c r="B99" s="12" t="str" cm="1">
        <f t="array" ref="B99">_xlfn.IFS(ISNUMBER(SEARCH("Reviews",'Raw Data'!D99)),'Raw Data'!D99,TRUE,"1 Reviews")</f>
        <v>1 Reviews</v>
      </c>
      <c r="C99" s="17" t="str">
        <f>PROPER('Raw Data'!C99)</f>
        <v>Never Fly British Airway Ever Again</v>
      </c>
      <c r="D99" s="13">
        <f>'Raw Data'!B99</f>
        <v>1</v>
      </c>
      <c r="E99" s="21">
        <f>'Raw Data'!E99</f>
        <v>45088</v>
      </c>
      <c r="F99" s="13" t="str">
        <f>'Raw Data'!F99</f>
        <v>United States</v>
      </c>
      <c r="G99" s="14" t="str">
        <f>'Raw Data'!G99</f>
        <v xml:space="preserve">  The customer service is ugly. Tried calling two weeks ago but still had problems with flight. All I get is someone in India. I thought i was flying Iberia once I looked close at ticket it was British Airways. Will never fly British Airway ever again.</v>
      </c>
      <c r="H99" s="13" t="str" cm="1">
        <f t="array" ref="H99">_xlfn.IFS('Raw Data'!H99=0, "Unknown", TRUE, 'Raw Data'!H99)</f>
        <v>Unknown</v>
      </c>
      <c r="I99" s="13" t="str" cm="1">
        <f t="array" ref="I99">_xlfn.IFS('Raw Data'!I99=0, "Unknown", TRUE, 'Raw Data'!I99)</f>
        <v>Solo Leisure</v>
      </c>
      <c r="J99" s="13" t="str" cm="1">
        <f t="array" ref="J99">_xlfn.IFS('Raw Data'!J99=0, "Unknown", TRUE, 'Raw Data'!J99)</f>
        <v>Economy Class</v>
      </c>
      <c r="K99" s="13" t="str" cm="1">
        <f t="array" ref="K99">_xlfn.IFS('Raw Data'!K99=0,"Unknown",TRUE,'Raw Data'!K99)</f>
        <v>San Francisco to London</v>
      </c>
      <c r="L99" s="21">
        <f>IF('Raw Data'!L99=DATE(1900,1,0), E99, 'Raw Data'!L99)</f>
        <v>45078</v>
      </c>
      <c r="M99" s="12">
        <f>IF('Raw Data'!M99=-1, 0,'Raw Data'!M99)</f>
        <v>0</v>
      </c>
      <c r="N99" s="13">
        <f>IF('Raw Data'!N99=-1, 0,'Raw Data'!N99)</f>
        <v>0</v>
      </c>
      <c r="O99" s="13">
        <f>IF('Raw Data'!O99=-1, 0,'Raw Data'!O99)</f>
        <v>0</v>
      </c>
      <c r="P99" s="13">
        <f>IF('Raw Data'!P99=-1, 0, 'Raw Data'!P99)</f>
        <v>1</v>
      </c>
      <c r="Q99" s="13">
        <f>IF('Raw Data'!Q99=-1, 0,'Raw Data'!Q99)</f>
        <v>1</v>
      </c>
      <c r="R99" s="13" t="str">
        <f>PROPER('Raw Data'!R99)</f>
        <v>No</v>
      </c>
      <c r="S99" s="13">
        <f>IF('Raw Data'!S99=-1,0,'Raw Data'!S99)</f>
        <v>0</v>
      </c>
      <c r="T99" s="13" t="str">
        <f>IF('Raw Data'!T99=0,"Not Verified",'Raw Data'!T99)</f>
        <v>Verified</v>
      </c>
    </row>
    <row r="100" spans="1:20" ht="76.5">
      <c r="A100" s="12" t="str" cm="1">
        <f t="array" ref="A100">_xlfn.IFS(ISNUMBER(SEARCH("reviews",'Raw Data'!D100)),"Anonymous", TRUE,'Raw Data'!D100)</f>
        <v>A Garlen</v>
      </c>
      <c r="B100" s="12" t="str" cm="1">
        <f t="array" ref="B100">_xlfn.IFS(ISNUMBER(SEARCH("Reviews",'Raw Data'!D100)),'Raw Data'!D100,TRUE,"1 Reviews")</f>
        <v>1 Reviews</v>
      </c>
      <c r="C100" s="17" t="str">
        <f>PROPER('Raw Data'!C100)</f>
        <v>Most Uncomfortable Flight</v>
      </c>
      <c r="D100" s="13">
        <f>'Raw Data'!B100</f>
        <v>3</v>
      </c>
      <c r="E100" s="21">
        <f>'Raw Data'!E100</f>
        <v>45087</v>
      </c>
      <c r="F100" s="13" t="str">
        <f>'Raw Data'!F100</f>
        <v>United Kingdom</v>
      </c>
      <c r="G100" s="14" t="str">
        <f>'Raw Data'!G100</f>
        <v xml:space="preserve">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v>
      </c>
      <c r="H100" s="13" t="str" cm="1">
        <f t="array" ref="H100">_xlfn.IFS('Raw Data'!H100=0, "Unknown", TRUE, 'Raw Data'!H100)</f>
        <v>Boeing 787</v>
      </c>
      <c r="I100" s="13" t="str" cm="1">
        <f t="array" ref="I100">_xlfn.IFS('Raw Data'!I100=0, "Unknown", TRUE, 'Raw Data'!I100)</f>
        <v>Family Leisure</v>
      </c>
      <c r="J100" s="13" t="str" cm="1">
        <f t="array" ref="J100">_xlfn.IFS('Raw Data'!J100=0, "Unknown", TRUE, 'Raw Data'!J100)</f>
        <v>Economy Class</v>
      </c>
      <c r="K100" s="13" t="str" cm="1">
        <f t="array" ref="K100">_xlfn.IFS('Raw Data'!K100=0,"Unknown",TRUE,'Raw Data'!K100)</f>
        <v>Santiago to London</v>
      </c>
      <c r="L100" s="21">
        <f>IF('Raw Data'!L100=DATE(1900,1,0), E100, 'Raw Data'!L100)</f>
        <v>45047</v>
      </c>
      <c r="M100" s="12">
        <f>IF('Raw Data'!M100=-1, 0,'Raw Data'!M100)</f>
        <v>1</v>
      </c>
      <c r="N100" s="13">
        <f>IF('Raw Data'!N100=-1, 0,'Raw Data'!N100)</f>
        <v>2</v>
      </c>
      <c r="O100" s="13">
        <f>IF('Raw Data'!O100=-1, 0,'Raw Data'!O100)</f>
        <v>2</v>
      </c>
      <c r="P100" s="13">
        <f>IF('Raw Data'!P100=-1, 0, 'Raw Data'!P100)</f>
        <v>4</v>
      </c>
      <c r="Q100" s="13">
        <f>IF('Raw Data'!Q100=-1, 0,'Raw Data'!Q100)</f>
        <v>1</v>
      </c>
      <c r="R100" s="13" t="str">
        <f>PROPER('Raw Data'!R100)</f>
        <v>No</v>
      </c>
      <c r="S100" s="13">
        <f>IF('Raw Data'!S100=-1,0,'Raw Data'!S100)</f>
        <v>4</v>
      </c>
      <c r="T100" s="13" t="str">
        <f>IF('Raw Data'!T100=0,"Not Verified",'Raw Data'!T100)</f>
        <v>Verified</v>
      </c>
    </row>
    <row r="101" spans="1:20" ht="250.5">
      <c r="A101" s="12" t="str" cm="1">
        <f t="array" ref="A101">_xlfn.IFS(ISNUMBER(SEARCH("reviews",'Raw Data'!D101)),"Anonymous", TRUE,'Raw Data'!D101)</f>
        <v>K Pickering</v>
      </c>
      <c r="B101" s="12" t="str" cm="1">
        <f t="array" ref="B101">_xlfn.IFS(ISNUMBER(SEARCH("Reviews",'Raw Data'!D101)),'Raw Data'!D101,TRUE,"1 Reviews")</f>
        <v>1 Reviews</v>
      </c>
      <c r="C101" s="17" t="str">
        <f>PROPER('Raw Data'!C101)</f>
        <v>I Will Never Fly British Airways Again</v>
      </c>
      <c r="D101" s="13">
        <f>'Raw Data'!B101</f>
        <v>1</v>
      </c>
      <c r="E101" s="21">
        <f>'Raw Data'!E101</f>
        <v>45085</v>
      </c>
      <c r="F101" s="13" t="str">
        <f>'Raw Data'!F101</f>
        <v>United States</v>
      </c>
      <c r="G101" s="14" t="str">
        <f>'Raw Data'!G101</f>
        <v xml:space="preserve">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homeâ€¦.we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canâ€™t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donâ€™t care whoâ€™ has my bags figure it out and send me my luggage I don't want your $500 reimbursement per bag, as that doesnâ€™t come close to the memories and stuff that I have in there. I will never fly British Airways again, and Deltaâ€™s baggage people are not doing great either.</v>
      </c>
      <c r="H101" s="13" t="str" cm="1">
        <f t="array" ref="H101">_xlfn.IFS('Raw Data'!H101=0, "Unknown", TRUE, 'Raw Data'!H101)</f>
        <v>Unknown</v>
      </c>
      <c r="I101" s="13" t="str" cm="1">
        <f t="array" ref="I101">_xlfn.IFS('Raw Data'!I101=0, "Unknown", TRUE, 'Raw Data'!I101)</f>
        <v>Couple Leisure</v>
      </c>
      <c r="J101" s="13" t="str" cm="1">
        <f t="array" ref="J101">_xlfn.IFS('Raw Data'!J101=0, "Unknown", TRUE, 'Raw Data'!J101)</f>
        <v>Economy Class</v>
      </c>
      <c r="K101" s="13" t="str" cm="1">
        <f t="array" ref="K101">_xlfn.IFS('Raw Data'!K101=0,"Unknown",TRUE,'Raw Data'!K101)</f>
        <v>Seattle to Nice via London</v>
      </c>
      <c r="L101" s="21">
        <f>IF('Raw Data'!L101=DATE(1900,1,0), E101, 'Raw Data'!L101)</f>
        <v>45078</v>
      </c>
      <c r="M101" s="12">
        <f>IF('Raw Data'!M101=-1, 0,'Raw Data'!M101)</f>
        <v>4</v>
      </c>
      <c r="N101" s="13">
        <f>IF('Raw Data'!N101=-1, 0,'Raw Data'!N101)</f>
        <v>4</v>
      </c>
      <c r="O101" s="13">
        <f>IF('Raw Data'!O101=-1, 0,'Raw Data'!O101)</f>
        <v>5</v>
      </c>
      <c r="P101" s="13">
        <f>IF('Raw Data'!P101=-1, 0, 'Raw Data'!P101)</f>
        <v>1</v>
      </c>
      <c r="Q101" s="13">
        <f>IF('Raw Data'!Q101=-1, 0,'Raw Data'!Q101)</f>
        <v>2</v>
      </c>
      <c r="R101" s="13" t="str">
        <f>PROPER('Raw Data'!R101)</f>
        <v>No</v>
      </c>
      <c r="S101" s="13">
        <f>IF('Raw Data'!S101=-1,0,'Raw Data'!S101)</f>
        <v>5</v>
      </c>
      <c r="T101" s="13" t="str">
        <f>IF('Raw Data'!T101=0,"Not Verified",'Raw Data'!T101)</f>
        <v>Verified</v>
      </c>
    </row>
    <row r="102" spans="1:20" ht="57.75">
      <c r="A102" s="12" t="str" cm="1">
        <f t="array" ref="A102">_xlfn.IFS(ISNUMBER(SEARCH("reviews",'Raw Data'!D102)),"Anonymous", TRUE,'Raw Data'!D102)</f>
        <v>M Johnson</v>
      </c>
      <c r="B102" s="12" t="str" cm="1">
        <f t="array" ref="B102">_xlfn.IFS(ISNUMBER(SEARCH("Reviews",'Raw Data'!D102)),'Raw Data'!D102,TRUE,"1 Reviews")</f>
        <v>1 Reviews</v>
      </c>
      <c r="C102" s="17" t="str">
        <f>PROPER('Raw Data'!C102)</f>
        <v>All In All Very Disappointing</v>
      </c>
      <c r="D102" s="13">
        <f>'Raw Data'!B102</f>
        <v>4</v>
      </c>
      <c r="E102" s="21">
        <f>'Raw Data'!E102</f>
        <v>45084</v>
      </c>
      <c r="F102" s="13" t="str">
        <f>'Raw Data'!F102</f>
        <v>United Kingdom</v>
      </c>
      <c r="G102" s="14" t="str">
        <f>'Raw Data'!G102</f>
        <v xml:space="preserve">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v>
      </c>
      <c r="H102" s="13" t="str" cm="1">
        <f t="array" ref="H102">_xlfn.IFS('Raw Data'!H102=0, "Unknown", TRUE, 'Raw Data'!H102)</f>
        <v>Unknown</v>
      </c>
      <c r="I102" s="13" t="str" cm="1">
        <f t="array" ref="I102">_xlfn.IFS('Raw Data'!I102=0, "Unknown", TRUE, 'Raw Data'!I102)</f>
        <v>Couple Leisure</v>
      </c>
      <c r="J102" s="13" t="str" cm="1">
        <f t="array" ref="J102">_xlfn.IFS('Raw Data'!J102=0, "Unknown", TRUE, 'Raw Data'!J102)</f>
        <v>Premium Economy</v>
      </c>
      <c r="K102" s="13" t="str" cm="1">
        <f t="array" ref="K102">_xlfn.IFS('Raw Data'!K102=0,"Unknown",TRUE,'Raw Data'!K102)</f>
        <v xml:space="preserve">Sydney via Singapore to London Heathrow </v>
      </c>
      <c r="L102" s="21">
        <f>IF('Raw Data'!L102=DATE(1900,1,0), E102, 'Raw Data'!L102)</f>
        <v>44986</v>
      </c>
      <c r="M102" s="12">
        <f>IF('Raw Data'!M102=-1, 0,'Raw Data'!M102)</f>
        <v>4</v>
      </c>
      <c r="N102" s="13">
        <f>IF('Raw Data'!N102=-1, 0,'Raw Data'!N102)</f>
        <v>4</v>
      </c>
      <c r="O102" s="13">
        <f>IF('Raw Data'!O102=-1, 0,'Raw Data'!O102)</f>
        <v>1</v>
      </c>
      <c r="P102" s="13">
        <f>IF('Raw Data'!P102=-1, 0, 'Raw Data'!P102)</f>
        <v>5</v>
      </c>
      <c r="Q102" s="13">
        <f>IF('Raw Data'!Q102=-1, 0,'Raw Data'!Q102)</f>
        <v>1</v>
      </c>
      <c r="R102" s="13" t="str">
        <f>PROPER('Raw Data'!R102)</f>
        <v>No</v>
      </c>
      <c r="S102" s="13">
        <f>IF('Raw Data'!S102=-1,0,'Raw Data'!S102)</f>
        <v>0</v>
      </c>
      <c r="T102" s="13" t="str">
        <f>IF('Raw Data'!T102=0,"Not Verified",'Raw Data'!T102)</f>
        <v>Verified</v>
      </c>
    </row>
    <row r="103" spans="1:20" ht="96">
      <c r="A103" s="12" t="str" cm="1">
        <f t="array" ref="A103">_xlfn.IFS(ISNUMBER(SEARCH("reviews",'Raw Data'!D103)),"Anonymous", TRUE,'Raw Data'!D103)</f>
        <v>Benjamin Stevens</v>
      </c>
      <c r="B103" s="12" t="str" cm="1">
        <f t="array" ref="B103">_xlfn.IFS(ISNUMBER(SEARCH("Reviews",'Raw Data'!D103)),'Raw Data'!D103,TRUE,"1 Reviews")</f>
        <v>1 Reviews</v>
      </c>
      <c r="C103" s="17" t="str">
        <f>PROPER('Raw Data'!C103)</f>
        <v>Customer Service Was Horrendous</v>
      </c>
      <c r="D103" s="13">
        <f>'Raw Data'!B103</f>
        <v>1</v>
      </c>
      <c r="E103" s="21">
        <f>'Raw Data'!E103</f>
        <v>45083</v>
      </c>
      <c r="F103" s="13" t="str">
        <f>'Raw Data'!F103</f>
        <v>United States</v>
      </c>
      <c r="G103" s="14" t="str">
        <f>'Raw Data'!G103</f>
        <v xml:space="preserve">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v>
      </c>
      <c r="H103" s="13" t="str" cm="1">
        <f t="array" ref="H103">_xlfn.IFS('Raw Data'!H103=0, "Unknown", TRUE, 'Raw Data'!H103)</f>
        <v>Boeing 777</v>
      </c>
      <c r="I103" s="13" t="str" cm="1">
        <f t="array" ref="I103">_xlfn.IFS('Raw Data'!I103=0, "Unknown", TRUE, 'Raw Data'!I103)</f>
        <v>Business</v>
      </c>
      <c r="J103" s="13" t="str" cm="1">
        <f t="array" ref="J103">_xlfn.IFS('Raw Data'!J103=0, "Unknown", TRUE, 'Raw Data'!J103)</f>
        <v>Economy Class</v>
      </c>
      <c r="K103" s="13" t="str" cm="1">
        <f t="array" ref="K103">_xlfn.IFS('Raw Data'!K103=0,"Unknown",TRUE,'Raw Data'!K103)</f>
        <v>Seattle to Edinburgh via Heathrow</v>
      </c>
      <c r="L103" s="21">
        <f>IF('Raw Data'!L103=DATE(1900,1,0), E103, 'Raw Data'!L103)</f>
        <v>45047</v>
      </c>
      <c r="M103" s="12">
        <f>IF('Raw Data'!M103=-1, 0,'Raw Data'!M103)</f>
        <v>2</v>
      </c>
      <c r="N103" s="13">
        <f>IF('Raw Data'!N103=-1, 0,'Raw Data'!N103)</f>
        <v>4</v>
      </c>
      <c r="O103" s="13">
        <f>IF('Raw Data'!O103=-1, 0,'Raw Data'!O103)</f>
        <v>4</v>
      </c>
      <c r="P103" s="13">
        <f>IF('Raw Data'!P103=-1, 0, 'Raw Data'!P103)</f>
        <v>2</v>
      </c>
      <c r="Q103" s="13">
        <f>IF('Raw Data'!Q103=-1, 0,'Raw Data'!Q103)</f>
        <v>2</v>
      </c>
      <c r="R103" s="13" t="str">
        <f>PROPER('Raw Data'!R103)</f>
        <v>No</v>
      </c>
      <c r="S103" s="13">
        <f>IF('Raw Data'!S103=-1,0,'Raw Data'!S103)</f>
        <v>4</v>
      </c>
      <c r="T103" s="13" t="str">
        <f>IF('Raw Data'!T103=0,"Not Verified",'Raw Data'!T103)</f>
        <v>Not Verified</v>
      </c>
    </row>
    <row r="104" spans="1:20" ht="115.5">
      <c r="A104" s="12" t="str" cm="1">
        <f t="array" ref="A104">_xlfn.IFS(ISNUMBER(SEARCH("reviews",'Raw Data'!D104)),"Anonymous", TRUE,'Raw Data'!D104)</f>
        <v>V Samaras</v>
      </c>
      <c r="B104" s="12" t="str" cm="1">
        <f t="array" ref="B104">_xlfn.IFS(ISNUMBER(SEARCH("Reviews",'Raw Data'!D104)),'Raw Data'!D104,TRUE,"1 Reviews")</f>
        <v>1 Reviews</v>
      </c>
      <c r="C104" s="17" t="str">
        <f>PROPER('Raw Data'!C104)</f>
        <v>All Flights Without Exception Were Delayed</v>
      </c>
      <c r="D104" s="13">
        <f>'Raw Data'!B104</f>
        <v>2</v>
      </c>
      <c r="E104" s="21">
        <f>'Raw Data'!E104</f>
        <v>45083</v>
      </c>
      <c r="F104" s="13" t="str">
        <f>'Raw Data'!F104</f>
        <v>Greece</v>
      </c>
      <c r="G104" s="14" t="str">
        <f>'Raw Data'!G104</f>
        <v xml:space="preserve">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v>
      </c>
      <c r="H104" s="13" t="str" cm="1">
        <f t="array" ref="H104">_xlfn.IFS('Raw Data'!H104=0, "Unknown", TRUE, 'Raw Data'!H104)</f>
        <v>Unknown</v>
      </c>
      <c r="I104" s="13" t="str" cm="1">
        <f t="array" ref="I104">_xlfn.IFS('Raw Data'!I104=0, "Unknown", TRUE, 'Raw Data'!I104)</f>
        <v>Solo Leisure</v>
      </c>
      <c r="J104" s="13" t="str" cm="1">
        <f t="array" ref="J104">_xlfn.IFS('Raw Data'!J104=0, "Unknown", TRUE, 'Raw Data'!J104)</f>
        <v>Economy Class</v>
      </c>
      <c r="K104" s="13" t="str" cm="1">
        <f t="array" ref="K104">_xlfn.IFS('Raw Data'!K104=0,"Unknown",TRUE,'Raw Data'!K104)</f>
        <v>Athens to Durban via London Heathrow</v>
      </c>
      <c r="L104" s="21">
        <f>IF('Raw Data'!L104=DATE(1900,1,0), E104, 'Raw Data'!L104)</f>
        <v>45017</v>
      </c>
      <c r="M104" s="12">
        <f>IF('Raw Data'!M104=-1, 0,'Raw Data'!M104)</f>
        <v>4</v>
      </c>
      <c r="N104" s="13">
        <f>IF('Raw Data'!N104=-1, 0,'Raw Data'!N104)</f>
        <v>5</v>
      </c>
      <c r="O104" s="13">
        <f>IF('Raw Data'!O104=-1, 0,'Raw Data'!O104)</f>
        <v>3</v>
      </c>
      <c r="P104" s="13">
        <f>IF('Raw Data'!P104=-1, 0, 'Raw Data'!P104)</f>
        <v>5</v>
      </c>
      <c r="Q104" s="13">
        <f>IF('Raw Data'!Q104=-1, 0,'Raw Data'!Q104)</f>
        <v>4</v>
      </c>
      <c r="R104" s="13" t="str">
        <f>PROPER('Raw Data'!R104)</f>
        <v>No</v>
      </c>
      <c r="S104" s="13">
        <f>IF('Raw Data'!S104=-1,0,'Raw Data'!S104)</f>
        <v>3</v>
      </c>
      <c r="T104" s="13" t="str">
        <f>IF('Raw Data'!T104=0,"Not Verified",'Raw Data'!T104)</f>
        <v>Verified</v>
      </c>
    </row>
    <row r="105" spans="1:20" ht="57.75">
      <c r="A105" s="12" t="str" cm="1">
        <f t="array" ref="A105">_xlfn.IFS(ISNUMBER(SEARCH("reviews",'Raw Data'!D105)),"Anonymous", TRUE,'Raw Data'!D105)</f>
        <v>Christopher Neep</v>
      </c>
      <c r="B105" s="12" t="str" cm="1">
        <f t="array" ref="B105">_xlfn.IFS(ISNUMBER(SEARCH("Reviews",'Raw Data'!D105)),'Raw Data'!D105,TRUE,"1 Reviews")</f>
        <v>1 Reviews</v>
      </c>
      <c r="C105" s="17" t="str">
        <f>PROPER('Raw Data'!C105)</f>
        <v>An Excellent Flight</v>
      </c>
      <c r="D105" s="13">
        <f>'Raw Data'!B105</f>
        <v>9</v>
      </c>
      <c r="E105" s="21">
        <f>'Raw Data'!E105</f>
        <v>45083</v>
      </c>
      <c r="F105" s="13" t="str">
        <f>'Raw Data'!F105</f>
        <v>United Kingdom</v>
      </c>
      <c r="G105" s="14" t="str">
        <f>'Raw Data'!G105</f>
        <v xml:space="preserve">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worldâ€™s best airlines.</v>
      </c>
      <c r="H105" s="13" t="str" cm="1">
        <f t="array" ref="H105">_xlfn.IFS('Raw Data'!H105=0, "Unknown", TRUE, 'Raw Data'!H105)</f>
        <v>A350</v>
      </c>
      <c r="I105" s="13" t="str" cm="1">
        <f t="array" ref="I105">_xlfn.IFS('Raw Data'!I105=0, "Unknown", TRUE, 'Raw Data'!I105)</f>
        <v>Solo Leisure</v>
      </c>
      <c r="J105" s="13" t="str" cm="1">
        <f t="array" ref="J105">_xlfn.IFS('Raw Data'!J105=0, "Unknown", TRUE, 'Raw Data'!J105)</f>
        <v>Business Class</v>
      </c>
      <c r="K105" s="13" t="str" cm="1">
        <f t="array" ref="K105">_xlfn.IFS('Raw Data'!K105=0,"Unknown",TRUE,'Raw Data'!K105)</f>
        <v>Vancouver to London Heathrow</v>
      </c>
      <c r="L105" s="21">
        <f>IF('Raw Data'!L105=DATE(1900,1,0), E105, 'Raw Data'!L105)</f>
        <v>45047</v>
      </c>
      <c r="M105" s="12">
        <f>IF('Raw Data'!M105=-1, 0,'Raw Data'!M105)</f>
        <v>5</v>
      </c>
      <c r="N105" s="13">
        <f>IF('Raw Data'!N105=-1, 0,'Raw Data'!N105)</f>
        <v>5</v>
      </c>
      <c r="O105" s="13">
        <f>IF('Raw Data'!O105=-1, 0,'Raw Data'!O105)</f>
        <v>4</v>
      </c>
      <c r="P105" s="13">
        <f>IF('Raw Data'!P105=-1, 0, 'Raw Data'!P105)</f>
        <v>4</v>
      </c>
      <c r="Q105" s="13">
        <f>IF('Raw Data'!Q105=-1, 0,'Raw Data'!Q105)</f>
        <v>4</v>
      </c>
      <c r="R105" s="13" t="str">
        <f>PROPER('Raw Data'!R105)</f>
        <v>Yes</v>
      </c>
      <c r="S105" s="13">
        <f>IF('Raw Data'!S105=-1,0,'Raw Data'!S105)</f>
        <v>5</v>
      </c>
      <c r="T105" s="13" t="str">
        <f>IF('Raw Data'!T105=0,"Not Verified",'Raw Data'!T105)</f>
        <v>Verified</v>
      </c>
    </row>
    <row r="106" spans="1:20" ht="57.75">
      <c r="A106" s="12" t="str" cm="1">
        <f t="array" ref="A106">_xlfn.IFS(ISNUMBER(SEARCH("reviews",'Raw Data'!D106)),"Anonymous", TRUE,'Raw Data'!D106)</f>
        <v>Ali Balandy</v>
      </c>
      <c r="B106" s="12" t="str" cm="1">
        <f t="array" ref="B106">_xlfn.IFS(ISNUMBER(SEARCH("Reviews",'Raw Data'!D106)),'Raw Data'!D106,TRUE,"1 Reviews")</f>
        <v>1 Reviews</v>
      </c>
      <c r="C106" s="17" t="str">
        <f>PROPER('Raw Data'!C106)</f>
        <v xml:space="preserve">Luggage Was Still In London </v>
      </c>
      <c r="D106" s="13">
        <f>'Raw Data'!B106</f>
        <v>3</v>
      </c>
      <c r="E106" s="21">
        <f>'Raw Data'!E106</f>
        <v>45082</v>
      </c>
      <c r="F106" s="13" t="str">
        <f>'Raw Data'!F106</f>
        <v>Canada</v>
      </c>
      <c r="G106" s="14" t="str">
        <f>'Raw Data'!G106</f>
        <v xml:space="preserve">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v>
      </c>
      <c r="H106" s="13" t="str" cm="1">
        <f t="array" ref="H106">_xlfn.IFS('Raw Data'!H106=0, "Unknown", TRUE, 'Raw Data'!H106)</f>
        <v>Unknown</v>
      </c>
      <c r="I106" s="13" t="str" cm="1">
        <f t="array" ref="I106">_xlfn.IFS('Raw Data'!I106=0, "Unknown", TRUE, 'Raw Data'!I106)</f>
        <v>Family Leisure</v>
      </c>
      <c r="J106" s="13" t="str" cm="1">
        <f t="array" ref="J106">_xlfn.IFS('Raw Data'!J106=0, "Unknown", TRUE, 'Raw Data'!J106)</f>
        <v>Economy Class</v>
      </c>
      <c r="K106" s="13" t="str" cm="1">
        <f t="array" ref="K106">_xlfn.IFS('Raw Data'!K106=0,"Unknown",TRUE,'Raw Data'!K106)</f>
        <v>Vancouver to Barcelona via London</v>
      </c>
      <c r="L106" s="21">
        <f>IF('Raw Data'!L106=DATE(1900,1,0), E106, 'Raw Data'!L106)</f>
        <v>45047</v>
      </c>
      <c r="M106" s="12">
        <f>IF('Raw Data'!M106=-1, 0,'Raw Data'!M106)</f>
        <v>3</v>
      </c>
      <c r="N106" s="13">
        <f>IF('Raw Data'!N106=-1, 0,'Raw Data'!N106)</f>
        <v>2</v>
      </c>
      <c r="O106" s="13">
        <f>IF('Raw Data'!O106=-1, 0,'Raw Data'!O106)</f>
        <v>2</v>
      </c>
      <c r="P106" s="13">
        <f>IF('Raw Data'!P106=-1, 0, 'Raw Data'!P106)</f>
        <v>1</v>
      </c>
      <c r="Q106" s="13">
        <f>IF('Raw Data'!Q106=-1, 0,'Raw Data'!Q106)</f>
        <v>1</v>
      </c>
      <c r="R106" s="13" t="str">
        <f>PROPER('Raw Data'!R106)</f>
        <v>No</v>
      </c>
      <c r="S106" s="13">
        <f>IF('Raw Data'!S106=-1,0,'Raw Data'!S106)</f>
        <v>3</v>
      </c>
      <c r="T106" s="13" t="str">
        <f>IF('Raw Data'!T106=0,"Not Verified",'Raw Data'!T106)</f>
        <v>Verified</v>
      </c>
    </row>
    <row r="107" spans="1:20" ht="57.75">
      <c r="A107" s="12" t="str" cm="1">
        <f t="array" ref="A107">_xlfn.IFS(ISNUMBER(SEARCH("reviews",'Raw Data'!D107)),"Anonymous", TRUE,'Raw Data'!D107)</f>
        <v>A Robinson</v>
      </c>
      <c r="B107" s="12" t="str" cm="1">
        <f t="array" ref="B107">_xlfn.IFS(ISNUMBER(SEARCH("Reviews",'Raw Data'!D107)),'Raw Data'!D107,TRUE,"1 Reviews")</f>
        <v>1 Reviews</v>
      </c>
      <c r="C107" s="17" t="str">
        <f>PROPER('Raw Data'!C107)</f>
        <v>Worst Experience In All My Years Of Travel</v>
      </c>
      <c r="D107" s="13">
        <f>'Raw Data'!B107</f>
        <v>1</v>
      </c>
      <c r="E107" s="21">
        <f>'Raw Data'!E107</f>
        <v>45080</v>
      </c>
      <c r="F107" s="13" t="str">
        <f>'Raw Data'!F107</f>
        <v>United States</v>
      </c>
      <c r="G107" s="14" t="str">
        <f>'Raw Data'!G107</f>
        <v xml:space="preserve">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v>
      </c>
      <c r="H107" s="13" t="str" cm="1">
        <f t="array" ref="H107">_xlfn.IFS('Raw Data'!H107=0, "Unknown", TRUE, 'Raw Data'!H107)</f>
        <v>Unknown</v>
      </c>
      <c r="I107" s="13" t="str" cm="1">
        <f t="array" ref="I107">_xlfn.IFS('Raw Data'!I107=0, "Unknown", TRUE, 'Raw Data'!I107)</f>
        <v>Family Leisure</v>
      </c>
      <c r="J107" s="13" t="str" cm="1">
        <f t="array" ref="J107">_xlfn.IFS('Raw Data'!J107=0, "Unknown", TRUE, 'Raw Data'!J107)</f>
        <v>Economy Class</v>
      </c>
      <c r="K107" s="13" t="str" cm="1">
        <f t="array" ref="K107">_xlfn.IFS('Raw Data'!K107=0,"Unknown",TRUE,'Raw Data'!K107)</f>
        <v>Boston to Cairo via London</v>
      </c>
      <c r="L107" s="21">
        <f>IF('Raw Data'!L107=DATE(1900,1,0), E107, 'Raw Data'!L107)</f>
        <v>45078</v>
      </c>
      <c r="M107" s="12">
        <f>IF('Raw Data'!M107=-1, 0,'Raw Data'!M107)</f>
        <v>1</v>
      </c>
      <c r="N107" s="13">
        <f>IF('Raw Data'!N107=-1, 0,'Raw Data'!N107)</f>
        <v>1</v>
      </c>
      <c r="O107" s="13">
        <f>IF('Raw Data'!O107=-1, 0,'Raw Data'!O107)</f>
        <v>1</v>
      </c>
      <c r="P107" s="13">
        <f>IF('Raw Data'!P107=-1, 0, 'Raw Data'!P107)</f>
        <v>1</v>
      </c>
      <c r="Q107" s="13">
        <f>IF('Raw Data'!Q107=-1, 0,'Raw Data'!Q107)</f>
        <v>1</v>
      </c>
      <c r="R107" s="13" t="str">
        <f>PROPER('Raw Data'!R107)</f>
        <v>No</v>
      </c>
      <c r="S107" s="13">
        <f>IF('Raw Data'!S107=-1,0,'Raw Data'!S107)</f>
        <v>1</v>
      </c>
      <c r="T107" s="13" t="str">
        <f>IF('Raw Data'!T107=0,"Not Verified",'Raw Data'!T107)</f>
        <v>Verified</v>
      </c>
    </row>
    <row r="108" spans="1:20" ht="38.25">
      <c r="A108" s="12" t="str" cm="1">
        <f t="array" ref="A108">_xlfn.IFS(ISNUMBER(SEARCH("reviews",'Raw Data'!D108)),"Anonymous", TRUE,'Raw Data'!D108)</f>
        <v>K Parker</v>
      </c>
      <c r="B108" s="12" t="str" cm="1">
        <f t="array" ref="B108">_xlfn.IFS(ISNUMBER(SEARCH("Reviews",'Raw Data'!D108)),'Raw Data'!D108,TRUE,"1 Reviews")</f>
        <v>1 Reviews</v>
      </c>
      <c r="C108" s="17" t="str">
        <f>PROPER('Raw Data'!C108)</f>
        <v>The Worst Experience</v>
      </c>
      <c r="D108" s="13">
        <f>'Raw Data'!B108</f>
        <v>1</v>
      </c>
      <c r="E108" s="21">
        <f>'Raw Data'!E108</f>
        <v>45080</v>
      </c>
      <c r="F108" s="13" t="str">
        <f>'Raw Data'!F108</f>
        <v>Australia</v>
      </c>
      <c r="G108" s="14" t="str">
        <f>'Raw Data'!G108</f>
        <v xml:space="preserve">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v>
      </c>
      <c r="H108" s="13" t="str" cm="1">
        <f t="array" ref="H108">_xlfn.IFS('Raw Data'!H108=0, "Unknown", TRUE, 'Raw Data'!H108)</f>
        <v>Unknown</v>
      </c>
      <c r="I108" s="13" t="str" cm="1">
        <f t="array" ref="I108">_xlfn.IFS('Raw Data'!I108=0, "Unknown", TRUE, 'Raw Data'!I108)</f>
        <v>Couple Leisure</v>
      </c>
      <c r="J108" s="13" t="str" cm="1">
        <f t="array" ref="J108">_xlfn.IFS('Raw Data'!J108=0, "Unknown", TRUE, 'Raw Data'!J108)</f>
        <v>Economy Class</v>
      </c>
      <c r="K108" s="13" t="str" cm="1">
        <f t="array" ref="K108">_xlfn.IFS('Raw Data'!K108=0,"Unknown",TRUE,'Raw Data'!K108)</f>
        <v>London to Santorini</v>
      </c>
      <c r="L108" s="21">
        <f>IF('Raw Data'!L108=DATE(1900,1,0), E108, 'Raw Data'!L108)</f>
        <v>45047</v>
      </c>
      <c r="M108" s="12">
        <f>IF('Raw Data'!M108=-1, 0,'Raw Data'!M108)</f>
        <v>1</v>
      </c>
      <c r="N108" s="13">
        <f>IF('Raw Data'!N108=-1, 0,'Raw Data'!N108)</f>
        <v>1</v>
      </c>
      <c r="O108" s="13">
        <f>IF('Raw Data'!O108=-1, 0,'Raw Data'!O108)</f>
        <v>1</v>
      </c>
      <c r="P108" s="13">
        <f>IF('Raw Data'!P108=-1, 0, 'Raw Data'!P108)</f>
        <v>1</v>
      </c>
      <c r="Q108" s="13">
        <f>IF('Raw Data'!Q108=-1, 0,'Raw Data'!Q108)</f>
        <v>1</v>
      </c>
      <c r="R108" s="13" t="str">
        <f>PROPER('Raw Data'!R108)</f>
        <v>No</v>
      </c>
      <c r="S108" s="13">
        <f>IF('Raw Data'!S108=-1,0,'Raw Data'!S108)</f>
        <v>1</v>
      </c>
      <c r="T108" s="13" t="str">
        <f>IF('Raw Data'!T108=0,"Not Verified",'Raw Data'!T108)</f>
        <v>Verified</v>
      </c>
    </row>
    <row r="109" spans="1:20" ht="38.25">
      <c r="A109" s="12" t="str" cm="1">
        <f t="array" ref="A109">_xlfn.IFS(ISNUMBER(SEARCH("reviews",'Raw Data'!D109)),"Anonymous", TRUE,'Raw Data'!D109)</f>
        <v>Tanya Tracy</v>
      </c>
      <c r="B109" s="12" t="str" cm="1">
        <f t="array" ref="B109">_xlfn.IFS(ISNUMBER(SEARCH("Reviews",'Raw Data'!D109)),'Raw Data'!D109,TRUE,"1 Reviews")</f>
        <v>1 Reviews</v>
      </c>
      <c r="C109" s="17" t="str">
        <f>PROPER('Raw Data'!C109)</f>
        <v>Havenâ€™T Received Any Reimbursement</v>
      </c>
      <c r="D109" s="13">
        <f>'Raw Data'!B109</f>
        <v>2</v>
      </c>
      <c r="E109" s="21">
        <f>'Raw Data'!E109</f>
        <v>45079</v>
      </c>
      <c r="F109" s="13" t="str">
        <f>'Raw Data'!F109</f>
        <v>United States</v>
      </c>
      <c r="G109" s="14" t="str">
        <f>'Raw Data'!G109</f>
        <v xml:space="preserve">  Terrible delays. Had to rebook our domestic travel for 5 passengers and havenâ€™t received any reimbursement on the same. Lost all my luggage; received luggage after 4 days. Had to purchase new clothes for the family for a wedding. No customer service rep picks up the phone.</v>
      </c>
      <c r="H109" s="13" t="str" cm="1">
        <f t="array" ref="H109">_xlfn.IFS('Raw Data'!H109=0, "Unknown", TRUE, 'Raw Data'!H109)</f>
        <v>Unknown</v>
      </c>
      <c r="I109" s="13" t="str" cm="1">
        <f t="array" ref="I109">_xlfn.IFS('Raw Data'!I109=0, "Unknown", TRUE, 'Raw Data'!I109)</f>
        <v>Family Leisure</v>
      </c>
      <c r="J109" s="13" t="str" cm="1">
        <f t="array" ref="J109">_xlfn.IFS('Raw Data'!J109=0, "Unknown", TRUE, 'Raw Data'!J109)</f>
        <v>Economy Class</v>
      </c>
      <c r="K109" s="13" t="str" cm="1">
        <f t="array" ref="K109">_xlfn.IFS('Raw Data'!K109=0,"Unknown",TRUE,'Raw Data'!K109)</f>
        <v>Heathrow to Mumbai</v>
      </c>
      <c r="L109" s="21">
        <f>IF('Raw Data'!L109=DATE(1900,1,0), E109, 'Raw Data'!L109)</f>
        <v>44958</v>
      </c>
      <c r="M109" s="12">
        <f>IF('Raw Data'!M109=-1, 0,'Raw Data'!M109)</f>
        <v>3</v>
      </c>
      <c r="N109" s="13">
        <f>IF('Raw Data'!N109=-1, 0,'Raw Data'!N109)</f>
        <v>1</v>
      </c>
      <c r="O109" s="13">
        <f>IF('Raw Data'!O109=-1, 0,'Raw Data'!O109)</f>
        <v>1</v>
      </c>
      <c r="P109" s="13">
        <f>IF('Raw Data'!P109=-1, 0, 'Raw Data'!P109)</f>
        <v>1</v>
      </c>
      <c r="Q109" s="13">
        <f>IF('Raw Data'!Q109=-1, 0,'Raw Data'!Q109)</f>
        <v>1</v>
      </c>
      <c r="R109" s="13" t="str">
        <f>PROPER('Raw Data'!R109)</f>
        <v>No</v>
      </c>
      <c r="S109" s="13">
        <f>IF('Raw Data'!S109=-1,0,'Raw Data'!S109)</f>
        <v>3</v>
      </c>
      <c r="T109" s="13" t="str">
        <f>IF('Raw Data'!T109=0,"Not Verified",'Raw Data'!T109)</f>
        <v>Verified</v>
      </c>
    </row>
    <row r="110" spans="1:20" ht="57.75">
      <c r="A110" s="12" t="str" cm="1">
        <f t="array" ref="A110">_xlfn.IFS(ISNUMBER(SEARCH("reviews",'Raw Data'!D110)),"Anonymous", TRUE,'Raw Data'!D110)</f>
        <v>Christos Hadjipanayi</v>
      </c>
      <c r="B110" s="12" t="str" cm="1">
        <f t="array" ref="B110">_xlfn.IFS(ISNUMBER(SEARCH("Reviews",'Raw Data'!D110)),'Raw Data'!D110,TRUE,"1 Reviews")</f>
        <v>1 Reviews</v>
      </c>
      <c r="C110" s="17" t="str">
        <f>PROPER('Raw Data'!C110)</f>
        <v>The Crew Has Helped Me</v>
      </c>
      <c r="D110" s="13">
        <f>'Raw Data'!B110</f>
        <v>10</v>
      </c>
      <c r="E110" s="21">
        <f>'Raw Data'!E110</f>
        <v>45078</v>
      </c>
      <c r="F110" s="13" t="str">
        <f>'Raw Data'!F110</f>
        <v>Cyprus</v>
      </c>
      <c r="G110" s="14" t="str">
        <f>'Raw Data'!G110</f>
        <v xml:space="preserve">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v>
      </c>
      <c r="H110" s="13" t="str" cm="1">
        <f t="array" ref="H110">_xlfn.IFS('Raw Data'!H110=0, "Unknown", TRUE, 'Raw Data'!H110)</f>
        <v>Unknown</v>
      </c>
      <c r="I110" s="13" t="str" cm="1">
        <f t="array" ref="I110">_xlfn.IFS('Raw Data'!I110=0, "Unknown", TRUE, 'Raw Data'!I110)</f>
        <v>Solo Leisure</v>
      </c>
      <c r="J110" s="13" t="str" cm="1">
        <f t="array" ref="J110">_xlfn.IFS('Raw Data'!J110=0, "Unknown", TRUE, 'Raw Data'!J110)</f>
        <v>Economy Class</v>
      </c>
      <c r="K110" s="13" t="str" cm="1">
        <f t="array" ref="K110">_xlfn.IFS('Raw Data'!K110=0,"Unknown",TRUE,'Raw Data'!K110)</f>
        <v>London to Larnaca</v>
      </c>
      <c r="L110" s="21">
        <f>IF('Raw Data'!L110=DATE(1900,1,0), E110, 'Raw Data'!L110)</f>
        <v>44986</v>
      </c>
      <c r="M110" s="12">
        <f>IF('Raw Data'!M110=-1, 0,'Raw Data'!M110)</f>
        <v>5</v>
      </c>
      <c r="N110" s="13">
        <f>IF('Raw Data'!N110=-1, 0,'Raw Data'!N110)</f>
        <v>5</v>
      </c>
      <c r="O110" s="13">
        <f>IF('Raw Data'!O110=-1, 0,'Raw Data'!O110)</f>
        <v>0</v>
      </c>
      <c r="P110" s="13">
        <f>IF('Raw Data'!P110=-1, 0, 'Raw Data'!P110)</f>
        <v>5</v>
      </c>
      <c r="Q110" s="13">
        <f>IF('Raw Data'!Q110=-1, 0,'Raw Data'!Q110)</f>
        <v>5</v>
      </c>
      <c r="R110" s="13" t="str">
        <f>PROPER('Raw Data'!R110)</f>
        <v>Yes</v>
      </c>
      <c r="S110" s="13">
        <f>IF('Raw Data'!S110=-1,0,'Raw Data'!S110)</f>
        <v>0</v>
      </c>
      <c r="T110" s="13" t="str">
        <f>IF('Raw Data'!T110=0,"Not Verified",'Raw Data'!T110)</f>
        <v>Verified</v>
      </c>
    </row>
    <row r="111" spans="1:20" ht="57.75">
      <c r="A111" s="12" t="str" cm="1">
        <f t="array" ref="A111">_xlfn.IFS(ISNUMBER(SEARCH("reviews",'Raw Data'!D111)),"Anonymous", TRUE,'Raw Data'!D111)</f>
        <v>N Stane</v>
      </c>
      <c r="B111" s="12" t="str" cm="1">
        <f t="array" ref="B111">_xlfn.IFS(ISNUMBER(SEARCH("Reviews",'Raw Data'!D111)),'Raw Data'!D111,TRUE,"1 Reviews")</f>
        <v>1 Reviews</v>
      </c>
      <c r="C111" s="17" t="str">
        <f>PROPER('Raw Data'!C111)</f>
        <v>Check-In Process Was Terrible</v>
      </c>
      <c r="D111" s="13">
        <f>'Raw Data'!B111</f>
        <v>1</v>
      </c>
      <c r="E111" s="21">
        <f>'Raw Data'!E111</f>
        <v>45076</v>
      </c>
      <c r="F111" s="13" t="str">
        <f>'Raw Data'!F111</f>
        <v>United States</v>
      </c>
      <c r="G111" s="14" t="str">
        <f>'Raw Data'!G111</f>
        <v xml:space="preserve">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v>
      </c>
      <c r="H111" s="13" t="str" cm="1">
        <f t="array" ref="H111">_xlfn.IFS('Raw Data'!H111=0, "Unknown", TRUE, 'Raw Data'!H111)</f>
        <v>Unknown</v>
      </c>
      <c r="I111" s="13" t="str" cm="1">
        <f t="array" ref="I111">_xlfn.IFS('Raw Data'!I111=0, "Unknown", TRUE, 'Raw Data'!I111)</f>
        <v>Family Leisure</v>
      </c>
      <c r="J111" s="13" t="str" cm="1">
        <f t="array" ref="J111">_xlfn.IFS('Raw Data'!J111=0, "Unknown", TRUE, 'Raw Data'!J111)</f>
        <v>Economy Class</v>
      </c>
      <c r="K111" s="13" t="str" cm="1">
        <f t="array" ref="K111">_xlfn.IFS('Raw Data'!K111=0,"Unknown",TRUE,'Raw Data'!K111)</f>
        <v>Nice to London Heathrow</v>
      </c>
      <c r="L111" s="21">
        <f>IF('Raw Data'!L111=DATE(1900,1,0), E111, 'Raw Data'!L111)</f>
        <v>45047</v>
      </c>
      <c r="M111" s="12">
        <f>IF('Raw Data'!M111=-1, 0,'Raw Data'!M111)</f>
        <v>1</v>
      </c>
      <c r="N111" s="13">
        <f>IF('Raw Data'!N111=-1, 0,'Raw Data'!N111)</f>
        <v>1</v>
      </c>
      <c r="O111" s="13">
        <f>IF('Raw Data'!O111=-1, 0,'Raw Data'!O111)</f>
        <v>0</v>
      </c>
      <c r="P111" s="13">
        <f>IF('Raw Data'!P111=-1, 0, 'Raw Data'!P111)</f>
        <v>1</v>
      </c>
      <c r="Q111" s="13">
        <f>IF('Raw Data'!Q111=-1, 0,'Raw Data'!Q111)</f>
        <v>1</v>
      </c>
      <c r="R111" s="13" t="str">
        <f>PROPER('Raw Data'!R111)</f>
        <v>No</v>
      </c>
      <c r="S111" s="13">
        <f>IF('Raw Data'!S111=-1,0,'Raw Data'!S111)</f>
        <v>0</v>
      </c>
      <c r="T111" s="13" t="str">
        <f>IF('Raw Data'!T111=0,"Not Verified",'Raw Data'!T111)</f>
        <v>Verified</v>
      </c>
    </row>
    <row r="112" spans="1:20" ht="231">
      <c r="A112" s="12" t="str" cm="1">
        <f t="array" ref="A112">_xlfn.IFS(ISNUMBER(SEARCH("reviews",'Raw Data'!D112)),"Anonymous", TRUE,'Raw Data'!D112)</f>
        <v>Alex Martinez</v>
      </c>
      <c r="B112" s="12" t="str" cm="1">
        <f t="array" ref="B112">_xlfn.IFS(ISNUMBER(SEARCH("Reviews",'Raw Data'!D112)),'Raw Data'!D112,TRUE,"1 Reviews")</f>
        <v>1 Reviews</v>
      </c>
      <c r="C112" s="17" t="str">
        <f>PROPER('Raw Data'!C112)</f>
        <v>The Worst Airline Experience I'Ve Ever Had To Deal With</v>
      </c>
      <c r="D112" s="13">
        <f>'Raw Data'!B112</f>
        <v>1</v>
      </c>
      <c r="E112" s="21">
        <f>'Raw Data'!E112</f>
        <v>45075</v>
      </c>
      <c r="F112" s="13" t="str">
        <f>'Raw Data'!F112</f>
        <v>Italy</v>
      </c>
      <c r="G112" s="14" t="str">
        <f>'Raw Data'!G112</f>
        <v xml:space="preserve">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v>
      </c>
      <c r="H112" s="13" t="str" cm="1">
        <f t="array" ref="H112">_xlfn.IFS('Raw Data'!H112=0, "Unknown", TRUE, 'Raw Data'!H112)</f>
        <v>Unknown</v>
      </c>
      <c r="I112" s="13" t="str" cm="1">
        <f t="array" ref="I112">_xlfn.IFS('Raw Data'!I112=0, "Unknown", TRUE, 'Raw Data'!I112)</f>
        <v>Solo Leisure</v>
      </c>
      <c r="J112" s="13" t="str" cm="1">
        <f t="array" ref="J112">_xlfn.IFS('Raw Data'!J112=0, "Unknown", TRUE, 'Raw Data'!J112)</f>
        <v>Economy Class</v>
      </c>
      <c r="K112" s="13" t="str" cm="1">
        <f t="array" ref="K112">_xlfn.IFS('Raw Data'!K112=0,"Unknown",TRUE,'Raw Data'!K112)</f>
        <v>Las Vegas to Venice</v>
      </c>
      <c r="L112" s="21">
        <f>IF('Raw Data'!L112=DATE(1900,1,0), E112, 'Raw Data'!L112)</f>
        <v>45047</v>
      </c>
      <c r="M112" s="12">
        <f>IF('Raw Data'!M112=-1, 0,'Raw Data'!M112)</f>
        <v>1</v>
      </c>
      <c r="N112" s="13">
        <f>IF('Raw Data'!N112=-1, 0,'Raw Data'!N112)</f>
        <v>1</v>
      </c>
      <c r="O112" s="13">
        <f>IF('Raw Data'!O112=-1, 0,'Raw Data'!O112)</f>
        <v>1</v>
      </c>
      <c r="P112" s="13">
        <f>IF('Raw Data'!P112=-1, 0, 'Raw Data'!P112)</f>
        <v>1</v>
      </c>
      <c r="Q112" s="13">
        <f>IF('Raw Data'!Q112=-1, 0,'Raw Data'!Q112)</f>
        <v>1</v>
      </c>
      <c r="R112" s="13" t="str">
        <f>PROPER('Raw Data'!R112)</f>
        <v>No</v>
      </c>
      <c r="S112" s="13">
        <f>IF('Raw Data'!S112=-1,0,'Raw Data'!S112)</f>
        <v>1</v>
      </c>
      <c r="T112" s="13" t="str">
        <f>IF('Raw Data'!T112=0,"Not Verified",'Raw Data'!T112)</f>
        <v>Not Verified</v>
      </c>
    </row>
    <row r="113" spans="1:20" ht="38.25">
      <c r="A113" s="12" t="str" cm="1">
        <f t="array" ref="A113">_xlfn.IFS(ISNUMBER(SEARCH("reviews",'Raw Data'!D113)),"Anonymous", TRUE,'Raw Data'!D113)</f>
        <v>E Smyth</v>
      </c>
      <c r="B113" s="12" t="str" cm="1">
        <f t="array" ref="B113">_xlfn.IFS(ISNUMBER(SEARCH("Reviews",'Raw Data'!D113)),'Raw Data'!D113,TRUE,"1 Reviews")</f>
        <v>1 Reviews</v>
      </c>
      <c r="C113" s="17" t="str">
        <f>PROPER('Raw Data'!C113)</f>
        <v>Service Was Good</v>
      </c>
      <c r="D113" s="13">
        <f>'Raw Data'!B113</f>
        <v>9</v>
      </c>
      <c r="E113" s="21">
        <f>'Raw Data'!E113</f>
        <v>45075</v>
      </c>
      <c r="F113" s="13" t="str">
        <f>'Raw Data'!F113</f>
        <v>United Kingdom</v>
      </c>
      <c r="G113" s="14" t="str">
        <f>'Raw Data'!G113</f>
        <v xml:space="preserve">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v>
      </c>
      <c r="H113" s="13" t="str" cm="1">
        <f t="array" ref="H113">_xlfn.IFS('Raw Data'!H113=0, "Unknown", TRUE, 'Raw Data'!H113)</f>
        <v>Boeing 777-300</v>
      </c>
      <c r="I113" s="13" t="str" cm="1">
        <f t="array" ref="I113">_xlfn.IFS('Raw Data'!I113=0, "Unknown", TRUE, 'Raw Data'!I113)</f>
        <v>Family Leisure</v>
      </c>
      <c r="J113" s="13" t="str" cm="1">
        <f t="array" ref="J113">_xlfn.IFS('Raw Data'!J113=0, "Unknown", TRUE, 'Raw Data'!J113)</f>
        <v>Premium Economy</v>
      </c>
      <c r="K113" s="13" t="str" cm="1">
        <f t="array" ref="K113">_xlfn.IFS('Raw Data'!K113=0,"Unknown",TRUE,'Raw Data'!K113)</f>
        <v>London to New York</v>
      </c>
      <c r="L113" s="21">
        <f>IF('Raw Data'!L113=DATE(1900,1,0), E113, 'Raw Data'!L113)</f>
        <v>45047</v>
      </c>
      <c r="M113" s="12">
        <f>IF('Raw Data'!M113=-1, 0,'Raw Data'!M113)</f>
        <v>4</v>
      </c>
      <c r="N113" s="13">
        <f>IF('Raw Data'!N113=-1, 0,'Raw Data'!N113)</f>
        <v>4</v>
      </c>
      <c r="O113" s="13">
        <f>IF('Raw Data'!O113=-1, 0,'Raw Data'!O113)</f>
        <v>3</v>
      </c>
      <c r="P113" s="13">
        <f>IF('Raw Data'!P113=-1, 0, 'Raw Data'!P113)</f>
        <v>4</v>
      </c>
      <c r="Q113" s="13">
        <f>IF('Raw Data'!Q113=-1, 0,'Raw Data'!Q113)</f>
        <v>4</v>
      </c>
      <c r="R113" s="13" t="str">
        <f>PROPER('Raw Data'!R113)</f>
        <v>Yes</v>
      </c>
      <c r="S113" s="13">
        <f>IF('Raw Data'!S113=-1,0,'Raw Data'!S113)</f>
        <v>5</v>
      </c>
      <c r="T113" s="13" t="str">
        <f>IF('Raw Data'!T113=0,"Not Verified",'Raw Data'!T113)</f>
        <v>Verified</v>
      </c>
    </row>
    <row r="114" spans="1:20" ht="57.75">
      <c r="A114" s="12" t="str" cm="1">
        <f t="array" ref="A114">_xlfn.IFS(ISNUMBER(SEARCH("reviews",'Raw Data'!D114)),"Anonymous", TRUE,'Raw Data'!D114)</f>
        <v>S Anderson</v>
      </c>
      <c r="B114" s="12" t="str" cm="1">
        <f t="array" ref="B114">_xlfn.IFS(ISNUMBER(SEARCH("Reviews",'Raw Data'!D114)),'Raw Data'!D114,TRUE,"1 Reviews")</f>
        <v>1 Reviews</v>
      </c>
      <c r="C114" s="17" t="str">
        <f>PROPER('Raw Data'!C114)</f>
        <v>Last Time I Will Fly British Airways</v>
      </c>
      <c r="D114" s="13">
        <f>'Raw Data'!B114</f>
        <v>2</v>
      </c>
      <c r="E114" s="21">
        <f>'Raw Data'!E114</f>
        <v>45073</v>
      </c>
      <c r="F114" s="13" t="str">
        <f>'Raw Data'!F114</f>
        <v>Canada</v>
      </c>
      <c r="G114" s="14" t="str">
        <f>'Raw Data'!G114</f>
        <v xml:space="preserve"> Worst seats I have ever encountered in economy class. No leg room at all. I had to spread my legs to fit. Staff at the terminal rude. â€œBusiness classâ€ offers the same seat, but with more legroom and they block the middle seat. They cram people in seats with no legroom and block off the same seat type at the front of the plane (where there is more legroom) just so the â€œbusiness classâ€ passenger has an empty seat between them. Plane is old with no onboard entertainment for a 3 hours flight. Last time I will fly British Airways.</v>
      </c>
      <c r="H114" s="13" t="str" cm="1">
        <f t="array" ref="H114">_xlfn.IFS('Raw Data'!H114=0, "Unknown", TRUE, 'Raw Data'!H114)</f>
        <v>A320</v>
      </c>
      <c r="I114" s="13" t="str" cm="1">
        <f t="array" ref="I114">_xlfn.IFS('Raw Data'!I114=0, "Unknown", TRUE, 'Raw Data'!I114)</f>
        <v>Couple Leisure</v>
      </c>
      <c r="J114" s="13" t="str" cm="1">
        <f t="array" ref="J114">_xlfn.IFS('Raw Data'!J114=0, "Unknown", TRUE, 'Raw Data'!J114)</f>
        <v>Economy Class</v>
      </c>
      <c r="K114" s="13" t="str" cm="1">
        <f t="array" ref="K114">_xlfn.IFS('Raw Data'!K114=0,"Unknown",TRUE,'Raw Data'!K114)</f>
        <v xml:space="preserve">Lisbon to London </v>
      </c>
      <c r="L114" s="21">
        <f>IF('Raw Data'!L114=DATE(1900,1,0), E114, 'Raw Data'!L114)</f>
        <v>45047</v>
      </c>
      <c r="M114" s="12">
        <f>IF('Raw Data'!M114=-1, 0,'Raw Data'!M114)</f>
        <v>1</v>
      </c>
      <c r="N114" s="13">
        <f>IF('Raw Data'!N114=-1, 0,'Raw Data'!N114)</f>
        <v>3</v>
      </c>
      <c r="O114" s="13">
        <f>IF('Raw Data'!O114=-1, 0,'Raw Data'!O114)</f>
        <v>0</v>
      </c>
      <c r="P114" s="13">
        <f>IF('Raw Data'!P114=-1, 0, 'Raw Data'!P114)</f>
        <v>1</v>
      </c>
      <c r="Q114" s="13">
        <f>IF('Raw Data'!Q114=-1, 0,'Raw Data'!Q114)</f>
        <v>2</v>
      </c>
      <c r="R114" s="13" t="str">
        <f>PROPER('Raw Data'!R114)</f>
        <v>No</v>
      </c>
      <c r="S114" s="13">
        <f>IF('Raw Data'!S114=-1,0,'Raw Data'!S114)</f>
        <v>1</v>
      </c>
      <c r="T114" s="13" t="str">
        <f>IF('Raw Data'!T114=0,"Not Verified",'Raw Data'!T114)</f>
        <v>Verified</v>
      </c>
    </row>
    <row r="115" spans="1:20" ht="231">
      <c r="A115" s="12" t="str" cm="1">
        <f t="array" ref="A115">_xlfn.IFS(ISNUMBER(SEARCH("reviews",'Raw Data'!D115)),"Anonymous", TRUE,'Raw Data'!D115)</f>
        <v>B Sherry</v>
      </c>
      <c r="B115" s="12" t="str" cm="1">
        <f t="array" ref="B115">_xlfn.IFS(ISNUMBER(SEARCH("Reviews",'Raw Data'!D115)),'Raw Data'!D115,TRUE,"1 Reviews")</f>
        <v>1 Reviews</v>
      </c>
      <c r="C115" s="17" t="str">
        <f>PROPER('Raw Data'!C115)</f>
        <v>Cancel Your Flight Without Notice</v>
      </c>
      <c r="D115" s="13">
        <f>'Raw Data'!B115</f>
        <v>1</v>
      </c>
      <c r="E115" s="21">
        <f>'Raw Data'!E115</f>
        <v>45069</v>
      </c>
      <c r="F115" s="13" t="str">
        <f>'Raw Data'!F115</f>
        <v>United States</v>
      </c>
      <c r="G115" s="14" t="str">
        <f>'Raw Data'!G115</f>
        <v xml:space="preserve"> Top Ten REASONS to not use British Airways To all: Be Aware and be on Notice- Travel at your own risk I have travelled for years on many different airlines, and I have to say that British Airways ranks as one of the top two most horrible airlines to fly. Donâ€™t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â€“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doesnâ€™t have customer service reps to help you, the customer? BRITISH AIRWAYS thatâ€™s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doesnâ€™t matter, they will cancel your seats and not refund your money and then play stupid. #8 - The flight may be cheaper, but it is not once you are done paying for seats. #9- They will route to another partner airline and not notify you #10 â€“ If you have a connecting flight, they will cancel one leg and not the other and NOT NOTIFY YOU. I will never use them again. And if this review helps one person that heeds my advice, then my job is done.</v>
      </c>
      <c r="H115" s="13" t="str" cm="1">
        <f t="array" ref="H115">_xlfn.IFS('Raw Data'!H115=0, "Unknown", TRUE, 'Raw Data'!H115)</f>
        <v>Unknown</v>
      </c>
      <c r="I115" s="13" t="str" cm="1">
        <f t="array" ref="I115">_xlfn.IFS('Raw Data'!I115=0, "Unknown", TRUE, 'Raw Data'!I115)</f>
        <v>Couple Leisure</v>
      </c>
      <c r="J115" s="13" t="str" cm="1">
        <f t="array" ref="J115">_xlfn.IFS('Raw Data'!J115=0, "Unknown", TRUE, 'Raw Data'!J115)</f>
        <v>Premium Economy</v>
      </c>
      <c r="K115" s="13" t="str" cm="1">
        <f t="array" ref="K115">_xlfn.IFS('Raw Data'!K115=0,"Unknown",TRUE,'Raw Data'!K115)</f>
        <v>Dallas to Madrid via London</v>
      </c>
      <c r="L115" s="21">
        <f>IF('Raw Data'!L115=DATE(1900,1,0), E115, 'Raw Data'!L115)</f>
        <v>45047</v>
      </c>
      <c r="M115" s="12">
        <f>IF('Raw Data'!M115=-1, 0,'Raw Data'!M115)</f>
        <v>1</v>
      </c>
      <c r="N115" s="13">
        <f>IF('Raw Data'!N115=-1, 0,'Raw Data'!N115)</f>
        <v>1</v>
      </c>
      <c r="O115" s="13">
        <f>IF('Raw Data'!O115=-1, 0,'Raw Data'!O115)</f>
        <v>1</v>
      </c>
      <c r="P115" s="13">
        <f>IF('Raw Data'!P115=-1, 0, 'Raw Data'!P115)</f>
        <v>1</v>
      </c>
      <c r="Q115" s="13">
        <f>IF('Raw Data'!Q115=-1, 0,'Raw Data'!Q115)</f>
        <v>1</v>
      </c>
      <c r="R115" s="13" t="str">
        <f>PROPER('Raw Data'!R115)</f>
        <v>No</v>
      </c>
      <c r="S115" s="13">
        <f>IF('Raw Data'!S115=-1,0,'Raw Data'!S115)</f>
        <v>1</v>
      </c>
      <c r="T115" s="13" t="str">
        <f>IF('Raw Data'!T115=0,"Not Verified",'Raw Data'!T115)</f>
        <v>Not Verified</v>
      </c>
    </row>
    <row r="116" spans="1:20" ht="57.75">
      <c r="A116" s="12" t="str" cm="1">
        <f t="array" ref="A116">_xlfn.IFS(ISNUMBER(SEARCH("reviews",'Raw Data'!D116)),"Anonymous", TRUE,'Raw Data'!D116)</f>
        <v>William Jackson</v>
      </c>
      <c r="B116" s="12" t="str" cm="1">
        <f t="array" ref="B116">_xlfn.IFS(ISNUMBER(SEARCH("Reviews",'Raw Data'!D116)),'Raw Data'!D116,TRUE,"1 Reviews")</f>
        <v>1 Reviews</v>
      </c>
      <c r="C116" s="17" t="str">
        <f>PROPER('Raw Data'!C116)</f>
        <v>Flights Changed With No Cost</v>
      </c>
      <c r="D116" s="13">
        <f>'Raw Data'!B116</f>
        <v>10</v>
      </c>
      <c r="E116" s="21">
        <f>'Raw Data'!E116</f>
        <v>45069</v>
      </c>
      <c r="F116" s="13" t="str">
        <f>'Raw Data'!F116</f>
        <v>Spain</v>
      </c>
      <c r="G116" s="14" t="str">
        <f>'Raw Data'!G116</f>
        <v xml:space="preserve">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v>
      </c>
      <c r="H116" s="13" t="str" cm="1">
        <f t="array" ref="H116">_xlfn.IFS('Raw Data'!H116=0, "Unknown", TRUE, 'Raw Data'!H116)</f>
        <v>Unknown</v>
      </c>
      <c r="I116" s="13" t="str" cm="1">
        <f t="array" ref="I116">_xlfn.IFS('Raw Data'!I116=0, "Unknown", TRUE, 'Raw Data'!I116)</f>
        <v>Couple Leisure</v>
      </c>
      <c r="J116" s="13" t="str" cm="1">
        <f t="array" ref="J116">_xlfn.IFS('Raw Data'!J116=0, "Unknown", TRUE, 'Raw Data'!J116)</f>
        <v>Economy Class</v>
      </c>
      <c r="K116" s="13" t="str" cm="1">
        <f t="array" ref="K116">_xlfn.IFS('Raw Data'!K116=0,"Unknown",TRUE,'Raw Data'!K116)</f>
        <v>London to Valencia</v>
      </c>
      <c r="L116" s="21">
        <f>IF('Raw Data'!L116=DATE(1900,1,0), E116, 'Raw Data'!L116)</f>
        <v>44986</v>
      </c>
      <c r="M116" s="12">
        <f>IF('Raw Data'!M116=-1, 0,'Raw Data'!M116)</f>
        <v>4</v>
      </c>
      <c r="N116" s="13">
        <f>IF('Raw Data'!N116=-1, 0,'Raw Data'!N116)</f>
        <v>4</v>
      </c>
      <c r="O116" s="13">
        <f>IF('Raw Data'!O116=-1, 0,'Raw Data'!O116)</f>
        <v>0</v>
      </c>
      <c r="P116" s="13">
        <f>IF('Raw Data'!P116=-1, 0, 'Raw Data'!P116)</f>
        <v>5</v>
      </c>
      <c r="Q116" s="13">
        <f>IF('Raw Data'!Q116=-1, 0,'Raw Data'!Q116)</f>
        <v>4</v>
      </c>
      <c r="R116" s="13" t="str">
        <f>PROPER('Raw Data'!R116)</f>
        <v>Yes</v>
      </c>
      <c r="S116" s="13">
        <f>IF('Raw Data'!S116=-1,0,'Raw Data'!S116)</f>
        <v>0</v>
      </c>
      <c r="T116" s="13" t="str">
        <f>IF('Raw Data'!T116=0,"Not Verified",'Raw Data'!T116)</f>
        <v>Not Verified</v>
      </c>
    </row>
    <row r="117" spans="1:20" ht="19.5">
      <c r="A117" s="12" t="str" cm="1">
        <f t="array" ref="A117">_xlfn.IFS(ISNUMBER(SEARCH("reviews",'Raw Data'!D117)),"Anonymous", TRUE,'Raw Data'!D117)</f>
        <v>A Warten</v>
      </c>
      <c r="B117" s="12" t="str" cm="1">
        <f t="array" ref="B117">_xlfn.IFS(ISNUMBER(SEARCH("Reviews",'Raw Data'!D117)),'Raw Data'!D117,TRUE,"1 Reviews")</f>
        <v>1 Reviews</v>
      </c>
      <c r="C117" s="17" t="str">
        <f>PROPER('Raw Data'!C117)</f>
        <v>Cheap, Quick And Efficient</v>
      </c>
      <c r="D117" s="13">
        <f>'Raw Data'!B117</f>
        <v>10</v>
      </c>
      <c r="E117" s="21">
        <f>'Raw Data'!E117</f>
        <v>45069</v>
      </c>
      <c r="F117" s="13" t="str">
        <f>'Raw Data'!F117</f>
        <v>Chile</v>
      </c>
      <c r="G117" s="14" t="str">
        <f>'Raw Data'!G117</f>
        <v xml:space="preserve">  Online check in worked fine. Quick security check. Once onboard quick flight up to Glasgow, water and snack provided. All in all very pleased. Cheap, quick and efficient.</v>
      </c>
      <c r="H117" s="13" t="str" cm="1">
        <f t="array" ref="H117">_xlfn.IFS('Raw Data'!H117=0, "Unknown", TRUE, 'Raw Data'!H117)</f>
        <v>A320</v>
      </c>
      <c r="I117" s="13" t="str" cm="1">
        <f t="array" ref="I117">_xlfn.IFS('Raw Data'!I117=0, "Unknown", TRUE, 'Raw Data'!I117)</f>
        <v>Solo Leisure</v>
      </c>
      <c r="J117" s="13" t="str" cm="1">
        <f t="array" ref="J117">_xlfn.IFS('Raw Data'!J117=0, "Unknown", TRUE, 'Raw Data'!J117)</f>
        <v>Economy Class</v>
      </c>
      <c r="K117" s="13" t="str" cm="1">
        <f t="array" ref="K117">_xlfn.IFS('Raw Data'!K117=0,"Unknown",TRUE,'Raw Data'!K117)</f>
        <v>London to Glasgow</v>
      </c>
      <c r="L117" s="21">
        <f>IF('Raw Data'!L117=DATE(1900,1,0), E117, 'Raw Data'!L117)</f>
        <v>45047</v>
      </c>
      <c r="M117" s="12">
        <f>IF('Raw Data'!M117=-1, 0,'Raw Data'!M117)</f>
        <v>5</v>
      </c>
      <c r="N117" s="13">
        <f>IF('Raw Data'!N117=-1, 0,'Raw Data'!N117)</f>
        <v>5</v>
      </c>
      <c r="O117" s="13">
        <f>IF('Raw Data'!O117=-1, 0,'Raw Data'!O117)</f>
        <v>5</v>
      </c>
      <c r="P117" s="13">
        <f>IF('Raw Data'!P117=-1, 0, 'Raw Data'!P117)</f>
        <v>5</v>
      </c>
      <c r="Q117" s="13">
        <f>IF('Raw Data'!Q117=-1, 0,'Raw Data'!Q117)</f>
        <v>5</v>
      </c>
      <c r="R117" s="13" t="str">
        <f>PROPER('Raw Data'!R117)</f>
        <v>Yes</v>
      </c>
      <c r="S117" s="13">
        <f>IF('Raw Data'!S117=-1,0,'Raw Data'!S117)</f>
        <v>0</v>
      </c>
      <c r="T117" s="13" t="str">
        <f>IF('Raw Data'!T117=0,"Not Verified",'Raw Data'!T117)</f>
        <v>Verified</v>
      </c>
    </row>
    <row r="118" spans="1:20" ht="96">
      <c r="A118" s="12" t="str" cm="1">
        <f t="array" ref="A118">_xlfn.IFS(ISNUMBER(SEARCH("reviews",'Raw Data'!D118)),"Anonymous", TRUE,'Raw Data'!D118)</f>
        <v>E Michaels</v>
      </c>
      <c r="B118" s="12" t="str" cm="1">
        <f t="array" ref="B118">_xlfn.IFS(ISNUMBER(SEARCH("Reviews",'Raw Data'!D118)),'Raw Data'!D118,TRUE,"1 Reviews")</f>
        <v>1 Reviews</v>
      </c>
      <c r="C118" s="17" t="str">
        <f>PROPER('Raw Data'!C118)</f>
        <v xml:space="preserve">The Worst Major European Airline </v>
      </c>
      <c r="D118" s="13">
        <f>'Raw Data'!B118</f>
        <v>2</v>
      </c>
      <c r="E118" s="21">
        <f>'Raw Data'!E118</f>
        <v>45068</v>
      </c>
      <c r="F118" s="13" t="str">
        <f>'Raw Data'!F118</f>
        <v>United Kingdom</v>
      </c>
      <c r="G118" s="14" t="str">
        <f>'Raw Data'!G118</f>
        <v>. The BA first lounge at Terminal 5 was aÂ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withÂ the many cost cuts they are making, they fall well below all other European full service Airlines.</v>
      </c>
      <c r="H118" s="13" t="str" cm="1">
        <f t="array" ref="H118">_xlfn.IFS('Raw Data'!H118=0, "Unknown", TRUE, 'Raw Data'!H118)</f>
        <v>A320 Finnair</v>
      </c>
      <c r="I118" s="13" t="str" cm="1">
        <f t="array" ref="I118">_xlfn.IFS('Raw Data'!I118=0, "Unknown", TRUE, 'Raw Data'!I118)</f>
        <v>Business</v>
      </c>
      <c r="J118" s="13" t="str" cm="1">
        <f t="array" ref="J118">_xlfn.IFS('Raw Data'!J118=0, "Unknown", TRUE, 'Raw Data'!J118)</f>
        <v>Business Class</v>
      </c>
      <c r="K118" s="13" t="str" cm="1">
        <f t="array" ref="K118">_xlfn.IFS('Raw Data'!K118=0,"Unknown",TRUE,'Raw Data'!K118)</f>
        <v xml:space="preserve">London Heathrow to Malaga </v>
      </c>
      <c r="L118" s="21">
        <f>IF('Raw Data'!L118=DATE(1900,1,0), E118, 'Raw Data'!L118)</f>
        <v>45047</v>
      </c>
      <c r="M118" s="12">
        <f>IF('Raw Data'!M118=-1, 0,'Raw Data'!M118)</f>
        <v>2</v>
      </c>
      <c r="N118" s="13">
        <f>IF('Raw Data'!N118=-1, 0,'Raw Data'!N118)</f>
        <v>2</v>
      </c>
      <c r="O118" s="13">
        <f>IF('Raw Data'!O118=-1, 0,'Raw Data'!O118)</f>
        <v>3</v>
      </c>
      <c r="P118" s="13">
        <f>IF('Raw Data'!P118=-1, 0, 'Raw Data'!P118)</f>
        <v>1</v>
      </c>
      <c r="Q118" s="13">
        <f>IF('Raw Data'!Q118=-1, 0,'Raw Data'!Q118)</f>
        <v>1</v>
      </c>
      <c r="R118" s="13" t="str">
        <f>PROPER('Raw Data'!R118)</f>
        <v>No</v>
      </c>
      <c r="S118" s="13">
        <f>IF('Raw Data'!S118=-1,0,'Raw Data'!S118)</f>
        <v>1</v>
      </c>
      <c r="T118" s="13" t="str">
        <f>IF('Raw Data'!T118=0,"Not Verified",'Raw Data'!T118)</f>
        <v>Verified</v>
      </c>
    </row>
    <row r="119" spans="1:20" ht="134.25">
      <c r="A119" s="12" t="str" cm="1">
        <f t="array" ref="A119">_xlfn.IFS(ISNUMBER(SEARCH("reviews",'Raw Data'!D119)),"Anonymous", TRUE,'Raw Data'!D119)</f>
        <v>Steve Bennett</v>
      </c>
      <c r="B119" s="12" t="str" cm="1">
        <f t="array" ref="B119">_xlfn.IFS(ISNUMBER(SEARCH("Reviews",'Raw Data'!D119)),'Raw Data'!D119,TRUE,"1 Reviews")</f>
        <v>1 Reviews</v>
      </c>
      <c r="C119" s="17" t="str">
        <f>PROPER('Raw Data'!C119)</f>
        <v>Do Not Think The Fare Was Worth The Money</v>
      </c>
      <c r="D119" s="13">
        <f>'Raw Data'!B119</f>
        <v>4</v>
      </c>
      <c r="E119" s="21">
        <f>'Raw Data'!E119</f>
        <v>45068</v>
      </c>
      <c r="F119" s="13" t="str">
        <f>'Raw Data'!F119</f>
        <v>United Kingdom</v>
      </c>
      <c r="G119" s="14" t="str">
        <f>'Raw Data'!G119</f>
        <v xml:space="preserve"> Paid a quick visit to Nice yesterday from Heathrow. Decided to go Business class since my last short haul flight in Economy was a real crush and rather unpleasant. I paid over Â£300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v>
      </c>
      <c r="H119" s="13" t="str" cm="1">
        <f t="array" ref="H119">_xlfn.IFS('Raw Data'!H119=0, "Unknown", TRUE, 'Raw Data'!H119)</f>
        <v>A319</v>
      </c>
      <c r="I119" s="13" t="str" cm="1">
        <f t="array" ref="I119">_xlfn.IFS('Raw Data'!I119=0, "Unknown", TRUE, 'Raw Data'!I119)</f>
        <v>Couple Leisure</v>
      </c>
      <c r="J119" s="13" t="str" cm="1">
        <f t="array" ref="J119">_xlfn.IFS('Raw Data'!J119=0, "Unknown", TRUE, 'Raw Data'!J119)</f>
        <v>Business Class</v>
      </c>
      <c r="K119" s="13" t="str" cm="1">
        <f t="array" ref="K119">_xlfn.IFS('Raw Data'!K119=0,"Unknown",TRUE,'Raw Data'!K119)</f>
        <v>London to Nice</v>
      </c>
      <c r="L119" s="21">
        <f>IF('Raw Data'!L119=DATE(1900,1,0), E119, 'Raw Data'!L119)</f>
        <v>45047</v>
      </c>
      <c r="M119" s="12">
        <f>IF('Raw Data'!M119=-1, 0,'Raw Data'!M119)</f>
        <v>2</v>
      </c>
      <c r="N119" s="13">
        <f>IF('Raw Data'!N119=-1, 0,'Raw Data'!N119)</f>
        <v>3</v>
      </c>
      <c r="O119" s="13">
        <f>IF('Raw Data'!O119=-1, 0,'Raw Data'!O119)</f>
        <v>3</v>
      </c>
      <c r="P119" s="13">
        <f>IF('Raw Data'!P119=-1, 0, 'Raw Data'!P119)</f>
        <v>4</v>
      </c>
      <c r="Q119" s="13">
        <f>IF('Raw Data'!Q119=-1, 0,'Raw Data'!Q119)</f>
        <v>1</v>
      </c>
      <c r="R119" s="13" t="str">
        <f>PROPER('Raw Data'!R119)</f>
        <v>No</v>
      </c>
      <c r="S119" s="13">
        <f>IF('Raw Data'!S119=-1,0,'Raw Data'!S119)</f>
        <v>0</v>
      </c>
      <c r="T119" s="13" t="str">
        <f>IF('Raw Data'!T119=0,"Not Verified",'Raw Data'!T119)</f>
        <v>Not Verified</v>
      </c>
    </row>
    <row r="120" spans="1:20" ht="96">
      <c r="A120" s="12" t="str" cm="1">
        <f t="array" ref="A120">_xlfn.IFS(ISNUMBER(SEARCH("reviews",'Raw Data'!D120)),"Anonymous", TRUE,'Raw Data'!D120)</f>
        <v>N Mayle</v>
      </c>
      <c r="B120" s="12" t="str" cm="1">
        <f t="array" ref="B120">_xlfn.IFS(ISNUMBER(SEARCH("Reviews",'Raw Data'!D120)),'Raw Data'!D120,TRUE,"1 Reviews")</f>
        <v>1 Reviews</v>
      </c>
      <c r="C120" s="17" t="str">
        <f>PROPER('Raw Data'!C120)</f>
        <v>Ba Is On The Skids Downhill</v>
      </c>
      <c r="D120" s="13">
        <f>'Raw Data'!B120</f>
        <v>2</v>
      </c>
      <c r="E120" s="21">
        <f>'Raw Data'!E120</f>
        <v>45065</v>
      </c>
      <c r="F120" s="13" t="str">
        <f>'Raw Data'!F120</f>
        <v>United States</v>
      </c>
      <c r="G120" s="14" t="str">
        <f>'Raw Data'!G120</f>
        <v xml:space="preserve">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v>
      </c>
      <c r="H120" s="13" t="str" cm="1">
        <f t="array" ref="H120">_xlfn.IFS('Raw Data'!H120=0, "Unknown", TRUE, 'Raw Data'!H120)</f>
        <v>Unknown</v>
      </c>
      <c r="I120" s="13" t="str" cm="1">
        <f t="array" ref="I120">_xlfn.IFS('Raw Data'!I120=0, "Unknown", TRUE, 'Raw Data'!I120)</f>
        <v>Solo Leisure</v>
      </c>
      <c r="J120" s="13" t="str" cm="1">
        <f t="array" ref="J120">_xlfn.IFS('Raw Data'!J120=0, "Unknown", TRUE, 'Raw Data'!J120)</f>
        <v>Business Class</v>
      </c>
      <c r="K120" s="13" t="str" cm="1">
        <f t="array" ref="K120">_xlfn.IFS('Raw Data'!K120=0,"Unknown",TRUE,'Raw Data'!K120)</f>
        <v>London to San Francisco</v>
      </c>
      <c r="L120" s="21">
        <f>IF('Raw Data'!L120=DATE(1900,1,0), E120, 'Raw Data'!L120)</f>
        <v>44805</v>
      </c>
      <c r="M120" s="12">
        <f>IF('Raw Data'!M120=-1, 0,'Raw Data'!M120)</f>
        <v>3</v>
      </c>
      <c r="N120" s="13">
        <f>IF('Raw Data'!N120=-1, 0,'Raw Data'!N120)</f>
        <v>1</v>
      </c>
      <c r="O120" s="13">
        <f>IF('Raw Data'!O120=-1, 0,'Raw Data'!O120)</f>
        <v>1</v>
      </c>
      <c r="P120" s="13">
        <f>IF('Raw Data'!P120=-1, 0, 'Raw Data'!P120)</f>
        <v>2</v>
      </c>
      <c r="Q120" s="13">
        <f>IF('Raw Data'!Q120=-1, 0,'Raw Data'!Q120)</f>
        <v>2</v>
      </c>
      <c r="R120" s="13" t="str">
        <f>PROPER('Raw Data'!R120)</f>
        <v>No</v>
      </c>
      <c r="S120" s="13">
        <f>IF('Raw Data'!S120=-1,0,'Raw Data'!S120)</f>
        <v>4</v>
      </c>
      <c r="T120" s="13" t="str">
        <f>IF('Raw Data'!T120=0,"Not Verified",'Raw Data'!T120)</f>
        <v>Verified</v>
      </c>
    </row>
    <row r="121" spans="1:20" ht="76.5">
      <c r="A121" s="12" t="str" cm="1">
        <f t="array" ref="A121">_xlfn.IFS(ISNUMBER(SEARCH("reviews",'Raw Data'!D121)),"Anonymous", TRUE,'Raw Data'!D121)</f>
        <v>E Heale</v>
      </c>
      <c r="B121" s="12" t="str" cm="1">
        <f t="array" ref="B121">_xlfn.IFS(ISNUMBER(SEARCH("Reviews",'Raw Data'!D121)),'Raw Data'!D121,TRUE,"1 Reviews")</f>
        <v>1 Reviews</v>
      </c>
      <c r="C121" s="17" t="str">
        <f>PROPER('Raw Data'!C121)</f>
        <v>Absolutely Terrible Experience</v>
      </c>
      <c r="D121" s="13">
        <f>'Raw Data'!B121</f>
        <v>1</v>
      </c>
      <c r="E121" s="21">
        <f>'Raw Data'!E121</f>
        <v>45063</v>
      </c>
      <c r="F121" s="13" t="str">
        <f>'Raw Data'!F121</f>
        <v>United States</v>
      </c>
      <c r="G121" s="14" t="str">
        <f>'Raw Data'!G121</f>
        <v xml:space="preserve">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v>
      </c>
      <c r="H121" s="13" t="str" cm="1">
        <f t="array" ref="H121">_xlfn.IFS('Raw Data'!H121=0, "Unknown", TRUE, 'Raw Data'!H121)</f>
        <v>Unknown</v>
      </c>
      <c r="I121" s="13" t="str" cm="1">
        <f t="array" ref="I121">_xlfn.IFS('Raw Data'!I121=0, "Unknown", TRUE, 'Raw Data'!I121)</f>
        <v>Solo Leisure</v>
      </c>
      <c r="J121" s="13" t="str" cm="1">
        <f t="array" ref="J121">_xlfn.IFS('Raw Data'!J121=0, "Unknown", TRUE, 'Raw Data'!J121)</f>
        <v>Economy Class</v>
      </c>
      <c r="K121" s="13" t="str" cm="1">
        <f t="array" ref="K121">_xlfn.IFS('Raw Data'!K121=0,"Unknown",TRUE,'Raw Data'!K121)</f>
        <v>London to Dallas</v>
      </c>
      <c r="L121" s="21">
        <f>IF('Raw Data'!L121=DATE(1900,1,0), E121, 'Raw Data'!L121)</f>
        <v>45017</v>
      </c>
      <c r="M121" s="12">
        <f>IF('Raw Data'!M121=-1, 0,'Raw Data'!M121)</f>
        <v>1</v>
      </c>
      <c r="N121" s="13">
        <f>IF('Raw Data'!N121=-1, 0,'Raw Data'!N121)</f>
        <v>1</v>
      </c>
      <c r="O121" s="13">
        <f>IF('Raw Data'!O121=-1, 0,'Raw Data'!O121)</f>
        <v>3</v>
      </c>
      <c r="P121" s="13">
        <f>IF('Raw Data'!P121=-1, 0, 'Raw Data'!P121)</f>
        <v>1</v>
      </c>
      <c r="Q121" s="13">
        <f>IF('Raw Data'!Q121=-1, 0,'Raw Data'!Q121)</f>
        <v>1</v>
      </c>
      <c r="R121" s="13" t="str">
        <f>PROPER('Raw Data'!R121)</f>
        <v>No</v>
      </c>
      <c r="S121" s="13">
        <f>IF('Raw Data'!S121=-1,0,'Raw Data'!S121)</f>
        <v>3</v>
      </c>
      <c r="T121" s="13" t="str">
        <f>IF('Raw Data'!T121=0,"Not Verified",'Raw Data'!T121)</f>
        <v>Verified</v>
      </c>
    </row>
    <row r="122" spans="1:20" ht="57.75">
      <c r="A122" s="12" t="str" cm="1">
        <f t="array" ref="A122">_xlfn.IFS(ISNUMBER(SEARCH("reviews",'Raw Data'!D122)),"Anonymous", TRUE,'Raw Data'!D122)</f>
        <v xml:space="preserve">H Mike </v>
      </c>
      <c r="B122" s="12" t="str" cm="1">
        <f t="array" ref="B122">_xlfn.IFS(ISNUMBER(SEARCH("Reviews",'Raw Data'!D122)),'Raw Data'!D122,TRUE,"1 Reviews")</f>
        <v>1 Reviews</v>
      </c>
      <c r="C122" s="17" t="str">
        <f>PROPER('Raw Data'!C122)</f>
        <v>Poor Service And Unhappy Customers</v>
      </c>
      <c r="D122" s="13">
        <f>'Raw Data'!B122</f>
        <v>1</v>
      </c>
      <c r="E122" s="21">
        <f>'Raw Data'!E122</f>
        <v>45063</v>
      </c>
      <c r="F122" s="13" t="str">
        <f>'Raw Data'!F122</f>
        <v>United Kingdom</v>
      </c>
      <c r="G122" s="14" t="str">
        <f>'Raw Data'!G122</f>
        <v xml:space="preserve">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v>
      </c>
      <c r="H122" s="13" t="str" cm="1">
        <f t="array" ref="H122">_xlfn.IFS('Raw Data'!H122=0, "Unknown", TRUE, 'Raw Data'!H122)</f>
        <v>Unknown</v>
      </c>
      <c r="I122" s="13" t="str" cm="1">
        <f t="array" ref="I122">_xlfn.IFS('Raw Data'!I122=0, "Unknown", TRUE, 'Raw Data'!I122)</f>
        <v>Business</v>
      </c>
      <c r="J122" s="13" t="str" cm="1">
        <f t="array" ref="J122">_xlfn.IFS('Raw Data'!J122=0, "Unknown", TRUE, 'Raw Data'!J122)</f>
        <v>Economy Class</v>
      </c>
      <c r="K122" s="13" t="str" cm="1">
        <f t="array" ref="K122">_xlfn.IFS('Raw Data'!K122=0,"Unknown",TRUE,'Raw Data'!K122)</f>
        <v>London to Madrid</v>
      </c>
      <c r="L122" s="21">
        <f>IF('Raw Data'!L122=DATE(1900,1,0), E122, 'Raw Data'!L122)</f>
        <v>45047</v>
      </c>
      <c r="M122" s="12">
        <f>IF('Raw Data'!M122=-1, 0,'Raw Data'!M122)</f>
        <v>4</v>
      </c>
      <c r="N122" s="13">
        <f>IF('Raw Data'!N122=-1, 0,'Raw Data'!N122)</f>
        <v>3</v>
      </c>
      <c r="O122" s="13">
        <f>IF('Raw Data'!O122=-1, 0,'Raw Data'!O122)</f>
        <v>1</v>
      </c>
      <c r="P122" s="13">
        <f>IF('Raw Data'!P122=-1, 0, 'Raw Data'!P122)</f>
        <v>1</v>
      </c>
      <c r="Q122" s="13">
        <f>IF('Raw Data'!Q122=-1, 0,'Raw Data'!Q122)</f>
        <v>1</v>
      </c>
      <c r="R122" s="13" t="str">
        <f>PROPER('Raw Data'!R122)</f>
        <v>No</v>
      </c>
      <c r="S122" s="13">
        <f>IF('Raw Data'!S122=-1,0,'Raw Data'!S122)</f>
        <v>0</v>
      </c>
      <c r="T122" s="13" t="str">
        <f>IF('Raw Data'!T122=0,"Not Verified",'Raw Data'!T122)</f>
        <v>Verified</v>
      </c>
    </row>
    <row r="123" spans="1:20" ht="76.5">
      <c r="A123" s="12" t="str" cm="1">
        <f t="array" ref="A123">_xlfn.IFS(ISNUMBER(SEARCH("reviews",'Raw Data'!D123)),"Anonymous", TRUE,'Raw Data'!D123)</f>
        <v>Richard Cruise</v>
      </c>
      <c r="B123" s="12" t="str" cm="1">
        <f t="array" ref="B123">_xlfn.IFS(ISNUMBER(SEARCH("Reviews",'Raw Data'!D123)),'Raw Data'!D123,TRUE,"1 Reviews")</f>
        <v>1 Reviews</v>
      </c>
      <c r="C123" s="17" t="str">
        <f>PROPER('Raw Data'!C123)</f>
        <v>Just Won'T Use Them Again</v>
      </c>
      <c r="D123" s="13">
        <f>'Raw Data'!B123</f>
        <v>1</v>
      </c>
      <c r="E123" s="21">
        <f>'Raw Data'!E123</f>
        <v>45063</v>
      </c>
      <c r="F123" s="13" t="str">
        <f>'Raw Data'!F123</f>
        <v>United Kingdom</v>
      </c>
      <c r="G123" s="14" t="str">
        <f>'Raw Data'!G123</f>
        <v xml:space="preserve">  _x000D_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v>
      </c>
      <c r="H123" s="13" t="str" cm="1">
        <f t="array" ref="H123">_xlfn.IFS('Raw Data'!H123=0, "Unknown", TRUE, 'Raw Data'!H123)</f>
        <v>Unknown</v>
      </c>
      <c r="I123" s="13" t="str" cm="1">
        <f t="array" ref="I123">_xlfn.IFS('Raw Data'!I123=0, "Unknown", TRUE, 'Raw Data'!I123)</f>
        <v>Solo Leisure</v>
      </c>
      <c r="J123" s="13" t="str" cm="1">
        <f t="array" ref="J123">_xlfn.IFS('Raw Data'!J123=0, "Unknown", TRUE, 'Raw Data'!J123)</f>
        <v>Economy Class</v>
      </c>
      <c r="K123" s="13" t="str" cm="1">
        <f t="array" ref="K123">_xlfn.IFS('Raw Data'!K123=0,"Unknown",TRUE,'Raw Data'!K123)</f>
        <v>London to Belfast</v>
      </c>
      <c r="L123" s="21">
        <f>IF('Raw Data'!L123=DATE(1900,1,0), E123, 'Raw Data'!L123)</f>
        <v>45047</v>
      </c>
      <c r="M123" s="12">
        <f>IF('Raw Data'!M123=-1, 0,'Raw Data'!M123)</f>
        <v>1</v>
      </c>
      <c r="N123" s="13">
        <f>IF('Raw Data'!N123=-1, 0,'Raw Data'!N123)</f>
        <v>3</v>
      </c>
      <c r="O123" s="13">
        <f>IF('Raw Data'!O123=-1, 0,'Raw Data'!O123)</f>
        <v>3</v>
      </c>
      <c r="P123" s="13">
        <f>IF('Raw Data'!P123=-1, 0, 'Raw Data'!P123)</f>
        <v>1</v>
      </c>
      <c r="Q123" s="13">
        <f>IF('Raw Data'!Q123=-1, 0,'Raw Data'!Q123)</f>
        <v>1</v>
      </c>
      <c r="R123" s="13" t="str">
        <f>PROPER('Raw Data'!R123)</f>
        <v>No</v>
      </c>
      <c r="S123" s="13">
        <f>IF('Raw Data'!S123=-1,0,'Raw Data'!S123)</f>
        <v>1</v>
      </c>
      <c r="T123" s="13" t="str">
        <f>IF('Raw Data'!T123=0,"Not Verified",'Raw Data'!T123)</f>
        <v>Verified</v>
      </c>
    </row>
    <row r="124" spans="1:20" ht="57.75">
      <c r="A124" s="12" t="str" cm="1">
        <f t="array" ref="A124">_xlfn.IFS(ISNUMBER(SEARCH("reviews",'Raw Data'!D124)),"Anonymous", TRUE,'Raw Data'!D124)</f>
        <v>Kathi Blanning</v>
      </c>
      <c r="B124" s="12" t="str" cm="1">
        <f t="array" ref="B124">_xlfn.IFS(ISNUMBER(SEARCH("Reviews",'Raw Data'!D124)),'Raw Data'!D124,TRUE,"1 Reviews")</f>
        <v>1 Reviews</v>
      </c>
      <c r="C124" s="17" t="str">
        <f>PROPER('Raw Data'!C124)</f>
        <v>Another Bad Show</v>
      </c>
      <c r="D124" s="13">
        <f>'Raw Data'!B124</f>
        <v>3</v>
      </c>
      <c r="E124" s="21">
        <f>'Raw Data'!E124</f>
        <v>45060</v>
      </c>
      <c r="F124" s="13" t="str">
        <f>'Raw Data'!F124</f>
        <v>United States</v>
      </c>
      <c r="G124" s="14" t="str">
        <f>'Raw Data'!G124</f>
        <v xml:space="preserve"> Only the second time flying BA as first time wasnâ€™t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v>
      </c>
      <c r="H124" s="13" t="str" cm="1">
        <f t="array" ref="H124">_xlfn.IFS('Raw Data'!H124=0, "Unknown", TRUE, 'Raw Data'!H124)</f>
        <v>Unknown</v>
      </c>
      <c r="I124" s="13" t="str" cm="1">
        <f t="array" ref="I124">_xlfn.IFS('Raw Data'!I124=0, "Unknown", TRUE, 'Raw Data'!I124)</f>
        <v>Couple Leisure</v>
      </c>
      <c r="J124" s="13" t="str" cm="1">
        <f t="array" ref="J124">_xlfn.IFS('Raw Data'!J124=0, "Unknown", TRUE, 'Raw Data'!J124)</f>
        <v>Business Class</v>
      </c>
      <c r="K124" s="13" t="str" cm="1">
        <f t="array" ref="K124">_xlfn.IFS('Raw Data'!K124=0,"Unknown",TRUE,'Raw Data'!K124)</f>
        <v>Los Angeles to London</v>
      </c>
      <c r="L124" s="21">
        <f>IF('Raw Data'!L124=DATE(1900,1,0), E124, 'Raw Data'!L124)</f>
        <v>45047</v>
      </c>
      <c r="M124" s="12">
        <f>IF('Raw Data'!M124=-1, 0,'Raw Data'!M124)</f>
        <v>5</v>
      </c>
      <c r="N124" s="13">
        <f>IF('Raw Data'!N124=-1, 0,'Raw Data'!N124)</f>
        <v>5</v>
      </c>
      <c r="O124" s="13">
        <f>IF('Raw Data'!O124=-1, 0,'Raw Data'!O124)</f>
        <v>4</v>
      </c>
      <c r="P124" s="13">
        <f>IF('Raw Data'!P124=-1, 0, 'Raw Data'!P124)</f>
        <v>1</v>
      </c>
      <c r="Q124" s="13">
        <f>IF('Raw Data'!Q124=-1, 0,'Raw Data'!Q124)</f>
        <v>1</v>
      </c>
      <c r="R124" s="13" t="str">
        <f>PROPER('Raw Data'!R124)</f>
        <v>No</v>
      </c>
      <c r="S124" s="13">
        <f>IF('Raw Data'!S124=-1,0,'Raw Data'!S124)</f>
        <v>5</v>
      </c>
      <c r="T124" s="13" t="str">
        <f>IF('Raw Data'!T124=0,"Not Verified",'Raw Data'!T124)</f>
        <v>Not Verified</v>
      </c>
    </row>
    <row r="125" spans="1:20" ht="96">
      <c r="A125" s="12" t="str" cm="1">
        <f t="array" ref="A125">_xlfn.IFS(ISNUMBER(SEARCH("reviews",'Raw Data'!D125)),"Anonymous", TRUE,'Raw Data'!D125)</f>
        <v>Anonymous</v>
      </c>
      <c r="B125" s="12" t="str" cm="1">
        <f t="array" ref="B125">_xlfn.IFS(ISNUMBER(SEARCH("Reviews",'Raw Data'!D125)),'Raw Data'!D125,TRUE,"1 Reviews")</f>
        <v>2 reviews</v>
      </c>
      <c r="C125" s="17" t="str">
        <f>PROPER('Raw Data'!C125)</f>
        <v>What An Earth Is Going On At Ba</v>
      </c>
      <c r="D125" s="13">
        <f>'Raw Data'!B125</f>
        <v>3</v>
      </c>
      <c r="E125" s="21">
        <f>'Raw Data'!E125</f>
        <v>45060</v>
      </c>
      <c r="F125" s="13" t="str">
        <f>'Raw Data'!F125</f>
        <v>United Kingdom</v>
      </c>
      <c r="G125" s="14" t="str">
        <f>'Raw Data'!G125</f>
        <v xml:space="preserve">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v>
      </c>
      <c r="H125" s="13" t="str" cm="1">
        <f t="array" ref="H125">_xlfn.IFS('Raw Data'!H125=0, "Unknown", TRUE, 'Raw Data'!H125)</f>
        <v>Unknown</v>
      </c>
      <c r="I125" s="13" t="str" cm="1">
        <f t="array" ref="I125">_xlfn.IFS('Raw Data'!I125=0, "Unknown", TRUE, 'Raw Data'!I125)</f>
        <v>Couple Leisure</v>
      </c>
      <c r="J125" s="13" t="str" cm="1">
        <f t="array" ref="J125">_xlfn.IFS('Raw Data'!J125=0, "Unknown", TRUE, 'Raw Data'!J125)</f>
        <v>Business Class</v>
      </c>
      <c r="K125" s="13" t="str" cm="1">
        <f t="array" ref="K125">_xlfn.IFS('Raw Data'!K125=0,"Unknown",TRUE,'Raw Data'!K125)</f>
        <v>Atlanta to London</v>
      </c>
      <c r="L125" s="21">
        <f>IF('Raw Data'!L125=DATE(1900,1,0), E125, 'Raw Data'!L125)</f>
        <v>45017</v>
      </c>
      <c r="M125" s="12">
        <f>IF('Raw Data'!M125=-1, 0,'Raw Data'!M125)</f>
        <v>4</v>
      </c>
      <c r="N125" s="13">
        <f>IF('Raw Data'!N125=-1, 0,'Raw Data'!N125)</f>
        <v>3</v>
      </c>
      <c r="O125" s="13">
        <f>IF('Raw Data'!O125=-1, 0,'Raw Data'!O125)</f>
        <v>1</v>
      </c>
      <c r="P125" s="13">
        <f>IF('Raw Data'!P125=-1, 0, 'Raw Data'!P125)</f>
        <v>1</v>
      </c>
      <c r="Q125" s="13">
        <f>IF('Raw Data'!Q125=-1, 0,'Raw Data'!Q125)</f>
        <v>1</v>
      </c>
      <c r="R125" s="13" t="str">
        <f>PROPER('Raw Data'!R125)</f>
        <v>No</v>
      </c>
      <c r="S125" s="13">
        <f>IF('Raw Data'!S125=-1,0,'Raw Data'!S125)</f>
        <v>2</v>
      </c>
      <c r="T125" s="13" t="str">
        <f>IF('Raw Data'!T125=0,"Not Verified",'Raw Data'!T125)</f>
        <v>Verified</v>
      </c>
    </row>
    <row r="126" spans="1:20" ht="76.5">
      <c r="A126" s="12" t="str" cm="1">
        <f t="array" ref="A126">_xlfn.IFS(ISNUMBER(SEARCH("reviews",'Raw Data'!D126)),"Anonymous", TRUE,'Raw Data'!D126)</f>
        <v>Nicholas Felty</v>
      </c>
      <c r="B126" s="12" t="str" cm="1">
        <f t="array" ref="B126">_xlfn.IFS(ISNUMBER(SEARCH("Reviews",'Raw Data'!D126)),'Raw Data'!D126,TRUE,"1 Reviews")</f>
        <v>1 Reviews</v>
      </c>
      <c r="C126" s="17" t="str">
        <f>PROPER('Raw Data'!C126)</f>
        <v>I Had To Reschedule My Flight</v>
      </c>
      <c r="D126" s="13">
        <f>'Raw Data'!B126</f>
        <v>1</v>
      </c>
      <c r="E126" s="21">
        <f>'Raw Data'!E126</f>
        <v>45059</v>
      </c>
      <c r="F126" s="13" t="str">
        <f>'Raw Data'!F126</f>
        <v>United States</v>
      </c>
      <c r="G126" s="14" t="str">
        <f>'Raw Data'!G126</f>
        <v xml:space="preserve">  I booked business class tickets for my fiancÃ©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v>
      </c>
      <c r="H126" s="13" t="str" cm="1">
        <f t="array" ref="H126">_xlfn.IFS('Raw Data'!H126=0, "Unknown", TRUE, 'Raw Data'!H126)</f>
        <v>Unknown</v>
      </c>
      <c r="I126" s="13" t="str" cm="1">
        <f t="array" ref="I126">_xlfn.IFS('Raw Data'!I126=0, "Unknown", TRUE, 'Raw Data'!I126)</f>
        <v>Couple Leisure</v>
      </c>
      <c r="J126" s="13" t="str" cm="1">
        <f t="array" ref="J126">_xlfn.IFS('Raw Data'!J126=0, "Unknown", TRUE, 'Raw Data'!J126)</f>
        <v>Business Class</v>
      </c>
      <c r="K126" s="13" t="str" cm="1">
        <f t="array" ref="K126">_xlfn.IFS('Raw Data'!K126=0,"Unknown",TRUE,'Raw Data'!K126)</f>
        <v>Unknown</v>
      </c>
      <c r="L126" s="21">
        <f>IF('Raw Data'!L126=DATE(1900,1,0), E126, 'Raw Data'!L126)</f>
        <v>45047</v>
      </c>
      <c r="M126" s="12">
        <f>IF('Raw Data'!M126=-1, 0,'Raw Data'!M126)</f>
        <v>0</v>
      </c>
      <c r="N126" s="13">
        <f>IF('Raw Data'!N126=-1, 0,'Raw Data'!N126)</f>
        <v>0</v>
      </c>
      <c r="O126" s="13">
        <f>IF('Raw Data'!O126=-1, 0,'Raw Data'!O126)</f>
        <v>0</v>
      </c>
      <c r="P126" s="13">
        <f>IF('Raw Data'!P126=-1, 0, 'Raw Data'!P126)</f>
        <v>0</v>
      </c>
      <c r="Q126" s="13">
        <f>IF('Raw Data'!Q126=-1, 0,'Raw Data'!Q126)</f>
        <v>1</v>
      </c>
      <c r="R126" s="13" t="str">
        <f>PROPER('Raw Data'!R126)</f>
        <v>No</v>
      </c>
      <c r="S126" s="13">
        <f>IF('Raw Data'!S126=-1,0,'Raw Data'!S126)</f>
        <v>0</v>
      </c>
      <c r="T126" s="13" t="str">
        <f>IF('Raw Data'!T126=0,"Not Verified",'Raw Data'!T126)</f>
        <v>Verified</v>
      </c>
    </row>
    <row r="127" spans="1:20" ht="153.75">
      <c r="A127" s="12" t="str" cm="1">
        <f t="array" ref="A127">_xlfn.IFS(ISNUMBER(SEARCH("reviews",'Raw Data'!D127)),"Anonymous", TRUE,'Raw Data'!D127)</f>
        <v>C Peale</v>
      </c>
      <c r="B127" s="12" t="str" cm="1">
        <f t="array" ref="B127">_xlfn.IFS(ISNUMBER(SEARCH("Reviews",'Raw Data'!D127)),'Raw Data'!D127,TRUE,"1 Reviews")</f>
        <v>1 Reviews</v>
      </c>
      <c r="C127" s="17" t="str">
        <f>PROPER('Raw Data'!C127)</f>
        <v>Most Appalling Airline Service</v>
      </c>
      <c r="D127" s="13">
        <f>'Raw Data'!B127</f>
        <v>1</v>
      </c>
      <c r="E127" s="21">
        <f>'Raw Data'!E127</f>
        <v>45054</v>
      </c>
      <c r="F127" s="13" t="str">
        <f>'Raw Data'!F127</f>
        <v>Australia</v>
      </c>
      <c r="G127" s="14" t="str">
        <f>'Raw Data'!G127</f>
        <v xml:space="preserve">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v>
      </c>
      <c r="H127" s="13" t="str" cm="1">
        <f t="array" ref="H127">_xlfn.IFS('Raw Data'!H127=0, "Unknown", TRUE, 'Raw Data'!H127)</f>
        <v>Boeing 787-9</v>
      </c>
      <c r="I127" s="13" t="str" cm="1">
        <f t="array" ref="I127">_xlfn.IFS('Raw Data'!I127=0, "Unknown", TRUE, 'Raw Data'!I127)</f>
        <v>Solo Leisure</v>
      </c>
      <c r="J127" s="13" t="str" cm="1">
        <f t="array" ref="J127">_xlfn.IFS('Raw Data'!J127=0, "Unknown", TRUE, 'Raw Data'!J127)</f>
        <v>Business Class</v>
      </c>
      <c r="K127" s="13" t="str" cm="1">
        <f t="array" ref="K127">_xlfn.IFS('Raw Data'!K127=0,"Unknown",TRUE,'Raw Data'!K127)</f>
        <v>Sydney to London via Singapore</v>
      </c>
      <c r="L127" s="21">
        <f>IF('Raw Data'!L127=DATE(1900,1,0), E127, 'Raw Data'!L127)</f>
        <v>45047</v>
      </c>
      <c r="M127" s="12">
        <f>IF('Raw Data'!M127=-1, 0,'Raw Data'!M127)</f>
        <v>1</v>
      </c>
      <c r="N127" s="13">
        <f>IF('Raw Data'!N127=-1, 0,'Raw Data'!N127)</f>
        <v>1</v>
      </c>
      <c r="O127" s="13">
        <f>IF('Raw Data'!O127=-1, 0,'Raw Data'!O127)</f>
        <v>1</v>
      </c>
      <c r="P127" s="13">
        <f>IF('Raw Data'!P127=-1, 0, 'Raw Data'!P127)</f>
        <v>1</v>
      </c>
      <c r="Q127" s="13">
        <f>IF('Raw Data'!Q127=-1, 0,'Raw Data'!Q127)</f>
        <v>1</v>
      </c>
      <c r="R127" s="13" t="str">
        <f>PROPER('Raw Data'!R127)</f>
        <v>No</v>
      </c>
      <c r="S127" s="13">
        <f>IF('Raw Data'!S127=-1,0,'Raw Data'!S127)</f>
        <v>1</v>
      </c>
      <c r="T127" s="13" t="str">
        <f>IF('Raw Data'!T127=0,"Not Verified",'Raw Data'!T127)</f>
        <v>Verified</v>
      </c>
    </row>
    <row r="128" spans="1:20" ht="38.25">
      <c r="A128" s="12" t="str" cm="1">
        <f t="array" ref="A128">_xlfn.IFS(ISNUMBER(SEARCH("reviews",'Raw Data'!D128)),"Anonymous", TRUE,'Raw Data'!D128)</f>
        <v>Jason Wickert</v>
      </c>
      <c r="B128" s="12" t="str" cm="1">
        <f t="array" ref="B128">_xlfn.IFS(ISNUMBER(SEARCH("Reviews",'Raw Data'!D128)),'Raw Data'!D128,TRUE,"1 Reviews")</f>
        <v>1 Reviews</v>
      </c>
      <c r="C128" s="17" t="str">
        <f>PROPER('Raw Data'!C128)</f>
        <v>Customer Service Is Shocking</v>
      </c>
      <c r="D128" s="13">
        <f>'Raw Data'!B128</f>
        <v>1</v>
      </c>
      <c r="E128" s="21">
        <f>'Raw Data'!E128</f>
        <v>45052</v>
      </c>
      <c r="F128" s="13" t="str">
        <f>'Raw Data'!F128</f>
        <v>United Kingdom</v>
      </c>
      <c r="G128" s="14" t="str">
        <f>'Raw Data'!G128</f>
        <v xml:space="preserve">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v>
      </c>
      <c r="H128" s="13" t="str" cm="1">
        <f t="array" ref="H128">_xlfn.IFS('Raw Data'!H128=0, "Unknown", TRUE, 'Raw Data'!H128)</f>
        <v>Unknown</v>
      </c>
      <c r="I128" s="13" t="str" cm="1">
        <f t="array" ref="I128">_xlfn.IFS('Raw Data'!I128=0, "Unknown", TRUE, 'Raw Data'!I128)</f>
        <v>Solo Leisure</v>
      </c>
      <c r="J128" s="13" t="str" cm="1">
        <f t="array" ref="J128">_xlfn.IFS('Raw Data'!J128=0, "Unknown", TRUE, 'Raw Data'!J128)</f>
        <v>Business Class</v>
      </c>
      <c r="K128" s="13" t="str" cm="1">
        <f t="array" ref="K128">_xlfn.IFS('Raw Data'!K128=0,"Unknown",TRUE,'Raw Data'!K128)</f>
        <v>Heathrow to Faro</v>
      </c>
      <c r="L128" s="21">
        <f>IF('Raw Data'!L128=DATE(1900,1,0), E128, 'Raw Data'!L128)</f>
        <v>45047</v>
      </c>
      <c r="M128" s="12">
        <f>IF('Raw Data'!M128=-1, 0,'Raw Data'!M128)</f>
        <v>1</v>
      </c>
      <c r="N128" s="13">
        <f>IF('Raw Data'!N128=-1, 0,'Raw Data'!N128)</f>
        <v>1</v>
      </c>
      <c r="O128" s="13">
        <f>IF('Raw Data'!O128=-1, 0,'Raw Data'!O128)</f>
        <v>1</v>
      </c>
      <c r="P128" s="13">
        <f>IF('Raw Data'!P128=-1, 0, 'Raw Data'!P128)</f>
        <v>1</v>
      </c>
      <c r="Q128" s="13">
        <f>IF('Raw Data'!Q128=-1, 0,'Raw Data'!Q128)</f>
        <v>1</v>
      </c>
      <c r="R128" s="13" t="str">
        <f>PROPER('Raw Data'!R128)</f>
        <v>No</v>
      </c>
      <c r="S128" s="13">
        <f>IF('Raw Data'!S128=-1,0,'Raw Data'!S128)</f>
        <v>1</v>
      </c>
      <c r="T128" s="13" t="str">
        <f>IF('Raw Data'!T128=0,"Not Verified",'Raw Data'!T128)</f>
        <v>Verified</v>
      </c>
    </row>
    <row r="129" spans="1:20" ht="38.25">
      <c r="A129" s="12" t="str" cm="1">
        <f t="array" ref="A129">_xlfn.IFS(ISNUMBER(SEARCH("reviews",'Raw Data'!D129)),"Anonymous", TRUE,'Raw Data'!D129)</f>
        <v>S Dasirou</v>
      </c>
      <c r="B129" s="12" t="str" cm="1">
        <f t="array" ref="B129">_xlfn.IFS(ISNUMBER(SEARCH("Reviews",'Raw Data'!D129)),'Raw Data'!D129,TRUE,"1 Reviews")</f>
        <v>1 Reviews</v>
      </c>
      <c r="C129" s="17" t="str">
        <f>PROPER('Raw Data'!C129)</f>
        <v xml:space="preserve">Avoid This Airline </v>
      </c>
      <c r="D129" s="13">
        <f>'Raw Data'!B129</f>
        <v>1</v>
      </c>
      <c r="E129" s="21">
        <f>'Raw Data'!E129</f>
        <v>45052</v>
      </c>
      <c r="F129" s="13" t="str">
        <f>'Raw Data'!F129</f>
        <v>United Kingdom</v>
      </c>
      <c r="G129" s="14" t="str">
        <f>'Raw Data'!G129</f>
        <v xml:space="preserve">  Terrible. Avoid this airline. Itâ€™s now becoming regular practice to cancel flights. Had a cancellation from Switzerland that forced us to spend the whole night in a cheap hotel and had to fly out the next day and then had another cancellation to Spain. The airline only knows how to ask for expensive prices.</v>
      </c>
      <c r="H129" s="13" t="str" cm="1">
        <f t="array" ref="H129">_xlfn.IFS('Raw Data'!H129=0, "Unknown", TRUE, 'Raw Data'!H129)</f>
        <v>Unknown</v>
      </c>
      <c r="I129" s="13" t="str" cm="1">
        <f t="array" ref="I129">_xlfn.IFS('Raw Data'!I129=0, "Unknown", TRUE, 'Raw Data'!I129)</f>
        <v>Business</v>
      </c>
      <c r="J129" s="13" t="str" cm="1">
        <f t="array" ref="J129">_xlfn.IFS('Raw Data'!J129=0, "Unknown", TRUE, 'Raw Data'!J129)</f>
        <v>Economy Class</v>
      </c>
      <c r="K129" s="13" t="str" cm="1">
        <f t="array" ref="K129">_xlfn.IFS('Raw Data'!K129=0,"Unknown",TRUE,'Raw Data'!K129)</f>
        <v>London to Barcelona</v>
      </c>
      <c r="L129" s="21">
        <f>IF('Raw Data'!L129=DATE(1900,1,0), E129, 'Raw Data'!L129)</f>
        <v>45047</v>
      </c>
      <c r="M129" s="12">
        <f>IF('Raw Data'!M129=-1, 0,'Raw Data'!M129)</f>
        <v>0</v>
      </c>
      <c r="N129" s="13">
        <f>IF('Raw Data'!N129=-1, 0,'Raw Data'!N129)</f>
        <v>0</v>
      </c>
      <c r="O129" s="13">
        <f>IF('Raw Data'!O129=-1, 0,'Raw Data'!O129)</f>
        <v>0</v>
      </c>
      <c r="P129" s="13">
        <f>IF('Raw Data'!P129=-1, 0, 'Raw Data'!P129)</f>
        <v>1</v>
      </c>
      <c r="Q129" s="13">
        <f>IF('Raw Data'!Q129=-1, 0,'Raw Data'!Q129)</f>
        <v>1</v>
      </c>
      <c r="R129" s="13" t="str">
        <f>PROPER('Raw Data'!R129)</f>
        <v>No</v>
      </c>
      <c r="S129" s="13">
        <f>IF('Raw Data'!S129=-1,0,'Raw Data'!S129)</f>
        <v>0</v>
      </c>
      <c r="T129" s="13" t="str">
        <f>IF('Raw Data'!T129=0,"Not Verified",'Raw Data'!T129)</f>
        <v>Verified</v>
      </c>
    </row>
    <row r="130" spans="1:20" ht="76.5">
      <c r="A130" s="12" t="str" cm="1">
        <f t="array" ref="A130">_xlfn.IFS(ISNUMBER(SEARCH("reviews",'Raw Data'!D130)),"Anonymous", TRUE,'Raw Data'!D130)</f>
        <v>Alexander George</v>
      </c>
      <c r="B130" s="12" t="str" cm="1">
        <f t="array" ref="B130">_xlfn.IFS(ISNUMBER(SEARCH("Reviews",'Raw Data'!D130)),'Raw Data'!D130,TRUE,"1 Reviews")</f>
        <v>1 Reviews</v>
      </c>
      <c r="C130" s="17" t="str">
        <f>PROPER('Raw Data'!C130)</f>
        <v>A Lot Of Actual Lies Being Told</v>
      </c>
      <c r="D130" s="13">
        <f>'Raw Data'!B130</f>
        <v>2</v>
      </c>
      <c r="E130" s="21">
        <f>'Raw Data'!E130</f>
        <v>45047</v>
      </c>
      <c r="F130" s="13" t="str">
        <f>'Raw Data'!F130</f>
        <v>United Kingdom</v>
      </c>
      <c r="G130" s="14" t="str">
        <f>'Raw Data'!G130</f>
        <v xml:space="preserve">  Despite being a gold member, the British Airways staff in Heathrow literally could not care in the slightest about the absolute turmoil and logistical damage or wider impact of their terrible service. All the staff members repeat the same mantra - â€œwe are not obliged to provide even an update for the first 24 hoursâ€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v>
      </c>
      <c r="H130" s="13" t="str" cm="1">
        <f t="array" ref="H130">_xlfn.IFS('Raw Data'!H130=0, "Unknown", TRUE, 'Raw Data'!H130)</f>
        <v>Unknown</v>
      </c>
      <c r="I130" s="13" t="str" cm="1">
        <f t="array" ref="I130">_xlfn.IFS('Raw Data'!I130=0, "Unknown", TRUE, 'Raw Data'!I130)</f>
        <v>Business</v>
      </c>
      <c r="J130" s="13" t="str" cm="1">
        <f t="array" ref="J130">_xlfn.IFS('Raw Data'!J130=0, "Unknown", TRUE, 'Raw Data'!J130)</f>
        <v>Economy Class</v>
      </c>
      <c r="K130" s="13" t="str" cm="1">
        <f t="array" ref="K130">_xlfn.IFS('Raw Data'!K130=0,"Unknown",TRUE,'Raw Data'!K130)</f>
        <v>New York to London</v>
      </c>
      <c r="L130" s="21">
        <f>IF('Raw Data'!L130=DATE(1900,1,0), E130, 'Raw Data'!L130)</f>
        <v>45017</v>
      </c>
      <c r="M130" s="12">
        <f>IF('Raw Data'!M130=-1, 0,'Raw Data'!M130)</f>
        <v>4</v>
      </c>
      <c r="N130" s="13">
        <f>IF('Raw Data'!N130=-1, 0,'Raw Data'!N130)</f>
        <v>3</v>
      </c>
      <c r="O130" s="13">
        <f>IF('Raw Data'!O130=-1, 0,'Raw Data'!O130)</f>
        <v>3</v>
      </c>
      <c r="P130" s="13">
        <f>IF('Raw Data'!P130=-1, 0, 'Raw Data'!P130)</f>
        <v>1</v>
      </c>
      <c r="Q130" s="13">
        <f>IF('Raw Data'!Q130=-1, 0,'Raw Data'!Q130)</f>
        <v>1</v>
      </c>
      <c r="R130" s="13" t="str">
        <f>PROPER('Raw Data'!R130)</f>
        <v>No</v>
      </c>
      <c r="S130" s="13">
        <f>IF('Raw Data'!S130=-1,0,'Raw Data'!S130)</f>
        <v>3</v>
      </c>
      <c r="T130" s="13" t="str">
        <f>IF('Raw Data'!T130=0,"Not Verified",'Raw Data'!T130)</f>
        <v>Verified</v>
      </c>
    </row>
    <row r="131" spans="1:20" ht="212.25">
      <c r="A131" s="12" t="str" cm="1">
        <f t="array" ref="A131">_xlfn.IFS(ISNUMBER(SEARCH("reviews",'Raw Data'!D131)),"Anonymous", TRUE,'Raw Data'!D131)</f>
        <v>G Jones</v>
      </c>
      <c r="B131" s="12" t="str" cm="1">
        <f t="array" ref="B131">_xlfn.IFS(ISNUMBER(SEARCH("Reviews",'Raw Data'!D131)),'Raw Data'!D131,TRUE,"1 Reviews")</f>
        <v>1 Reviews</v>
      </c>
      <c r="C131" s="17" t="str">
        <f>PROPER('Raw Data'!C131)</f>
        <v>Premium Price For Very Average Service</v>
      </c>
      <c r="D131" s="13">
        <f>'Raw Data'!B131</f>
        <v>5</v>
      </c>
      <c r="E131" s="21">
        <f>'Raw Data'!E131</f>
        <v>45044</v>
      </c>
      <c r="F131" s="13" t="str">
        <f>'Raw Data'!F131</f>
        <v>United Kingdom</v>
      </c>
      <c r="G131" s="14" t="str">
        <f>'Raw Data'!G131</f>
        <v xml:space="preserve">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v>
      </c>
      <c r="H131" s="13" t="str" cm="1">
        <f t="array" ref="H131">_xlfn.IFS('Raw Data'!H131=0, "Unknown", TRUE, 'Raw Data'!H131)</f>
        <v>Boeing 787</v>
      </c>
      <c r="I131" s="13" t="str" cm="1">
        <f t="array" ref="I131">_xlfn.IFS('Raw Data'!I131=0, "Unknown", TRUE, 'Raw Data'!I131)</f>
        <v>Couple Leisure</v>
      </c>
      <c r="J131" s="13" t="str" cm="1">
        <f t="array" ref="J131">_xlfn.IFS('Raw Data'!J131=0, "Unknown", TRUE, 'Raw Data'!J131)</f>
        <v>Business Class</v>
      </c>
      <c r="K131" s="13" t="str" cm="1">
        <f t="array" ref="K131">_xlfn.IFS('Raw Data'!K131=0,"Unknown",TRUE,'Raw Data'!K131)</f>
        <v>Singapore to London</v>
      </c>
      <c r="L131" s="21">
        <f>IF('Raw Data'!L131=DATE(1900,1,0), E131, 'Raw Data'!L131)</f>
        <v>45017</v>
      </c>
      <c r="M131" s="12">
        <f>IF('Raw Data'!M131=-1, 0,'Raw Data'!M131)</f>
        <v>4</v>
      </c>
      <c r="N131" s="13">
        <f>IF('Raw Data'!N131=-1, 0,'Raw Data'!N131)</f>
        <v>2</v>
      </c>
      <c r="O131" s="13">
        <f>IF('Raw Data'!O131=-1, 0,'Raw Data'!O131)</f>
        <v>1</v>
      </c>
      <c r="P131" s="13">
        <f>IF('Raw Data'!P131=-1, 0, 'Raw Data'!P131)</f>
        <v>3</v>
      </c>
      <c r="Q131" s="13">
        <f>IF('Raw Data'!Q131=-1, 0,'Raw Data'!Q131)</f>
        <v>1</v>
      </c>
      <c r="R131" s="13" t="str">
        <f>PROPER('Raw Data'!R131)</f>
        <v>No</v>
      </c>
      <c r="S131" s="13">
        <f>IF('Raw Data'!S131=-1,0,'Raw Data'!S131)</f>
        <v>5</v>
      </c>
      <c r="T131" s="13" t="str">
        <f>IF('Raw Data'!T131=0,"Not Verified",'Raw Data'!T131)</f>
        <v>Not Verified</v>
      </c>
    </row>
    <row r="132" spans="1:20" ht="212.25">
      <c r="A132" s="12" t="str" cm="1">
        <f t="array" ref="A132">_xlfn.IFS(ISNUMBER(SEARCH("reviews",'Raw Data'!D132)),"Anonymous", TRUE,'Raw Data'!D132)</f>
        <v>Michelle Morgan</v>
      </c>
      <c r="B132" s="12" t="str" cm="1">
        <f t="array" ref="B132">_xlfn.IFS(ISNUMBER(SEARCH("Reviews",'Raw Data'!D132)),'Raw Data'!D132,TRUE,"1 Reviews")</f>
        <v>1 Reviews</v>
      </c>
      <c r="C132" s="17" t="str">
        <f>PROPER('Raw Data'!C132)</f>
        <v>Lack Of Customer Service</v>
      </c>
      <c r="D132" s="13">
        <f>'Raw Data'!B132</f>
        <v>1</v>
      </c>
      <c r="E132" s="21">
        <f>'Raw Data'!E132</f>
        <v>45042</v>
      </c>
      <c r="F132" s="13" t="str">
        <f>'Raw Data'!F132</f>
        <v>Sweden</v>
      </c>
      <c r="G132" s="14" t="str">
        <f>'Raw Data'!G132</f>
        <v xml:space="preserve">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didnâ€™t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wasnâ€™t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didnâ€™t have my bag. In January they said that they would refund me for my claims, it is now April (almost May) and I have still not received the refund even after multiple email conversations. I donâ€™t know what to do anymore about this situation since it appears that no one is willing to help me. I am appalled about how the situation is being handled and frankly disappointed at British Airways and the lack of customer service.</v>
      </c>
      <c r="H132" s="13" t="str" cm="1">
        <f t="array" ref="H132">_xlfn.IFS('Raw Data'!H132=0, "Unknown", TRUE, 'Raw Data'!H132)</f>
        <v>Unknown</v>
      </c>
      <c r="I132" s="13" t="str" cm="1">
        <f t="array" ref="I132">_xlfn.IFS('Raw Data'!I132=0, "Unknown", TRUE, 'Raw Data'!I132)</f>
        <v>Couple Leisure</v>
      </c>
      <c r="J132" s="13" t="str" cm="1">
        <f t="array" ref="J132">_xlfn.IFS('Raw Data'!J132=0, "Unknown", TRUE, 'Raw Data'!J132)</f>
        <v>Economy Class</v>
      </c>
      <c r="K132" s="13" t="str" cm="1">
        <f t="array" ref="K132">_xlfn.IFS('Raw Data'!K132=0,"Unknown",TRUE,'Raw Data'!K132)</f>
        <v>Sweden to Los Angeles via London</v>
      </c>
      <c r="L132" s="21">
        <f>IF('Raw Data'!L132=DATE(1900,1,0), E132, 'Raw Data'!L132)</f>
        <v>44927</v>
      </c>
      <c r="M132" s="12">
        <f>IF('Raw Data'!M132=-1, 0,'Raw Data'!M132)</f>
        <v>3</v>
      </c>
      <c r="N132" s="13">
        <f>IF('Raw Data'!N132=-1, 0,'Raw Data'!N132)</f>
        <v>3</v>
      </c>
      <c r="O132" s="13">
        <f>IF('Raw Data'!O132=-1, 0,'Raw Data'!O132)</f>
        <v>3</v>
      </c>
      <c r="P132" s="13">
        <f>IF('Raw Data'!P132=-1, 0, 'Raw Data'!P132)</f>
        <v>3</v>
      </c>
      <c r="Q132" s="13">
        <f>IF('Raw Data'!Q132=-1, 0,'Raw Data'!Q132)</f>
        <v>1</v>
      </c>
      <c r="R132" s="13" t="str">
        <f>PROPER('Raw Data'!R132)</f>
        <v>No</v>
      </c>
      <c r="S132" s="13">
        <f>IF('Raw Data'!S132=-1,0,'Raw Data'!S132)</f>
        <v>2</v>
      </c>
      <c r="T132" s="13" t="str">
        <f>IF('Raw Data'!T132=0,"Not Verified",'Raw Data'!T132)</f>
        <v>Not Verified</v>
      </c>
    </row>
    <row r="133" spans="1:20" ht="57.75">
      <c r="A133" s="12" t="str" cm="1">
        <f t="array" ref="A133">_xlfn.IFS(ISNUMBER(SEARCH("reviews",'Raw Data'!D133)),"Anonymous", TRUE,'Raw Data'!D133)</f>
        <v>Srinivasan Balaji</v>
      </c>
      <c r="B133" s="12" t="str" cm="1">
        <f t="array" ref="B133">_xlfn.IFS(ISNUMBER(SEARCH("Reviews",'Raw Data'!D133)),'Raw Data'!D133,TRUE,"1 Reviews")</f>
        <v>1 Reviews</v>
      </c>
      <c r="C133" s="17" t="str">
        <f>PROPER('Raw Data'!C133)</f>
        <v>Overall Not A Good Airline</v>
      </c>
      <c r="D133" s="13">
        <f>'Raw Data'!B133</f>
        <v>2</v>
      </c>
      <c r="E133" s="21">
        <f>'Raw Data'!E133</f>
        <v>45040</v>
      </c>
      <c r="F133" s="13" t="str">
        <f>'Raw Data'!F133</f>
        <v>United States</v>
      </c>
      <c r="G133" s="14" t="str">
        <f>'Raw Data'!G133</f>
        <v xml:space="preserve">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v>
      </c>
      <c r="H133" s="13" t="str" cm="1">
        <f t="array" ref="H133">_xlfn.IFS('Raw Data'!H133=0, "Unknown", TRUE, 'Raw Data'!H133)</f>
        <v>Boeing 777</v>
      </c>
      <c r="I133" s="13" t="str" cm="1">
        <f t="array" ref="I133">_xlfn.IFS('Raw Data'!I133=0, "Unknown", TRUE, 'Raw Data'!I133)</f>
        <v>Couple Leisure</v>
      </c>
      <c r="J133" s="13" t="str" cm="1">
        <f t="array" ref="J133">_xlfn.IFS('Raw Data'!J133=0, "Unknown", TRUE, 'Raw Data'!J133)</f>
        <v>Premium Economy</v>
      </c>
      <c r="K133" s="13" t="str" cm="1">
        <f t="array" ref="K133">_xlfn.IFS('Raw Data'!K133=0,"Unknown",TRUE,'Raw Data'!K133)</f>
        <v>Seattle to Zagreb via London</v>
      </c>
      <c r="L133" s="21">
        <f>IF('Raw Data'!L133=DATE(1900,1,0), E133, 'Raw Data'!L133)</f>
        <v>45017</v>
      </c>
      <c r="M133" s="12">
        <f>IF('Raw Data'!M133=-1, 0,'Raw Data'!M133)</f>
        <v>3</v>
      </c>
      <c r="N133" s="13">
        <f>IF('Raw Data'!N133=-1, 0,'Raw Data'!N133)</f>
        <v>2</v>
      </c>
      <c r="O133" s="13">
        <f>IF('Raw Data'!O133=-1, 0,'Raw Data'!O133)</f>
        <v>1</v>
      </c>
      <c r="P133" s="13">
        <f>IF('Raw Data'!P133=-1, 0, 'Raw Data'!P133)</f>
        <v>3</v>
      </c>
      <c r="Q133" s="13">
        <f>IF('Raw Data'!Q133=-1, 0,'Raw Data'!Q133)</f>
        <v>2</v>
      </c>
      <c r="R133" s="13" t="str">
        <f>PROPER('Raw Data'!R133)</f>
        <v>No</v>
      </c>
      <c r="S133" s="13">
        <f>IF('Raw Data'!S133=-1,0,'Raw Data'!S133)</f>
        <v>1</v>
      </c>
      <c r="T133" s="13" t="str">
        <f>IF('Raw Data'!T133=0,"Not Verified",'Raw Data'!T133)</f>
        <v>Not Verified</v>
      </c>
    </row>
    <row r="134" spans="1:20" ht="76.5">
      <c r="A134" s="12" t="str" cm="1">
        <f t="array" ref="A134">_xlfn.IFS(ISNUMBER(SEARCH("reviews",'Raw Data'!D134)),"Anonymous", TRUE,'Raw Data'!D134)</f>
        <v>P Patel</v>
      </c>
      <c r="B134" s="12" t="str" cm="1">
        <f t="array" ref="B134">_xlfn.IFS(ISNUMBER(SEARCH("Reviews",'Raw Data'!D134)),'Raw Data'!D134,TRUE,"1 Reviews")</f>
        <v>1 Reviews</v>
      </c>
      <c r="C134" s="17" t="str">
        <f>PROPER('Raw Data'!C134)</f>
        <v>Delayed And Missed Connecting Flight</v>
      </c>
      <c r="D134" s="13">
        <f>'Raw Data'!B134</f>
        <v>1</v>
      </c>
      <c r="E134" s="21">
        <f>'Raw Data'!E134</f>
        <v>45040</v>
      </c>
      <c r="F134" s="13" t="str">
        <f>'Raw Data'!F134</f>
        <v>Canada</v>
      </c>
      <c r="G134" s="14" t="str">
        <f>'Raw Data'!G134</f>
        <v xml:space="preserve">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v>
      </c>
      <c r="H134" s="13" t="str" cm="1">
        <f t="array" ref="H134">_xlfn.IFS('Raw Data'!H134=0, "Unknown", TRUE, 'Raw Data'!H134)</f>
        <v>Boeing 777</v>
      </c>
      <c r="I134" s="13" t="str" cm="1">
        <f t="array" ref="I134">_xlfn.IFS('Raw Data'!I134=0, "Unknown", TRUE, 'Raw Data'!I134)</f>
        <v>Family Leisure</v>
      </c>
      <c r="J134" s="13" t="str" cm="1">
        <f t="array" ref="J134">_xlfn.IFS('Raw Data'!J134=0, "Unknown", TRUE, 'Raw Data'!J134)</f>
        <v>Premium Economy</v>
      </c>
      <c r="K134" s="13" t="str" cm="1">
        <f t="array" ref="K134">_xlfn.IFS('Raw Data'!K134=0,"Unknown",TRUE,'Raw Data'!K134)</f>
        <v xml:space="preserve">Bangalore to Toronto via London, </v>
      </c>
      <c r="L134" s="21">
        <f>IF('Raw Data'!L134=DATE(1900,1,0), E134, 'Raw Data'!L134)</f>
        <v>45017</v>
      </c>
      <c r="M134" s="12">
        <f>IF('Raw Data'!M134=-1, 0,'Raw Data'!M134)</f>
        <v>2</v>
      </c>
      <c r="N134" s="13">
        <f>IF('Raw Data'!N134=-1, 0,'Raw Data'!N134)</f>
        <v>1</v>
      </c>
      <c r="O134" s="13">
        <f>IF('Raw Data'!O134=-1, 0,'Raw Data'!O134)</f>
        <v>2</v>
      </c>
      <c r="P134" s="13">
        <f>IF('Raw Data'!P134=-1, 0, 'Raw Data'!P134)</f>
        <v>1</v>
      </c>
      <c r="Q134" s="13">
        <f>IF('Raw Data'!Q134=-1, 0,'Raw Data'!Q134)</f>
        <v>1</v>
      </c>
      <c r="R134" s="13" t="str">
        <f>PROPER('Raw Data'!R134)</f>
        <v>No</v>
      </c>
      <c r="S134" s="13">
        <f>IF('Raw Data'!S134=-1,0,'Raw Data'!S134)</f>
        <v>3</v>
      </c>
      <c r="T134" s="13" t="str">
        <f>IF('Raw Data'!T134=0,"Not Verified",'Raw Data'!T134)</f>
        <v>Verified</v>
      </c>
    </row>
    <row r="135" spans="1:20" ht="38.25">
      <c r="A135" s="12" t="str" cm="1">
        <f t="array" ref="A135">_xlfn.IFS(ISNUMBER(SEARCH("reviews",'Raw Data'!D135)),"Anonymous", TRUE,'Raw Data'!D135)</f>
        <v>C Mayre</v>
      </c>
      <c r="B135" s="12" t="str" cm="1">
        <f t="array" ref="B135">_xlfn.IFS(ISNUMBER(SEARCH("Reviews",'Raw Data'!D135)),'Raw Data'!D135,TRUE,"1 Reviews")</f>
        <v>1 Reviews</v>
      </c>
      <c r="C135" s="17" t="str">
        <f>PROPER('Raw Data'!C135)</f>
        <v>Not A Good Experience</v>
      </c>
      <c r="D135" s="13">
        <f>'Raw Data'!B135</f>
        <v>1</v>
      </c>
      <c r="E135" s="21">
        <f>'Raw Data'!E135</f>
        <v>45039</v>
      </c>
      <c r="F135" s="13" t="str">
        <f>'Raw Data'!F135</f>
        <v>Ireland</v>
      </c>
      <c r="G135" s="14" t="str">
        <f>'Raw Data'!G135</f>
        <v xml:space="preserve">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v>
      </c>
      <c r="H135" s="13" t="str" cm="1">
        <f t="array" ref="H135">_xlfn.IFS('Raw Data'!H135=0, "Unknown", TRUE, 'Raw Data'!H135)</f>
        <v>Dreamliner</v>
      </c>
      <c r="I135" s="13" t="str" cm="1">
        <f t="array" ref="I135">_xlfn.IFS('Raw Data'!I135=0, "Unknown", TRUE, 'Raw Data'!I135)</f>
        <v>Family Leisure</v>
      </c>
      <c r="J135" s="13" t="str" cm="1">
        <f t="array" ref="J135">_xlfn.IFS('Raw Data'!J135=0, "Unknown", TRUE, 'Raw Data'!J135)</f>
        <v>Economy Class</v>
      </c>
      <c r="K135" s="13" t="str" cm="1">
        <f t="array" ref="K135">_xlfn.IFS('Raw Data'!K135=0,"Unknown",TRUE,'Raw Data'!K135)</f>
        <v>London to Denver</v>
      </c>
      <c r="L135" s="21">
        <f>IF('Raw Data'!L135=DATE(1900,1,0), E135, 'Raw Data'!L135)</f>
        <v>44958</v>
      </c>
      <c r="M135" s="12">
        <f>IF('Raw Data'!M135=-1, 0,'Raw Data'!M135)</f>
        <v>2</v>
      </c>
      <c r="N135" s="13">
        <f>IF('Raw Data'!N135=-1, 0,'Raw Data'!N135)</f>
        <v>1</v>
      </c>
      <c r="O135" s="13">
        <f>IF('Raw Data'!O135=-1, 0,'Raw Data'!O135)</f>
        <v>1</v>
      </c>
      <c r="P135" s="13">
        <f>IF('Raw Data'!P135=-1, 0, 'Raw Data'!P135)</f>
        <v>1</v>
      </c>
      <c r="Q135" s="13">
        <f>IF('Raw Data'!Q135=-1, 0,'Raw Data'!Q135)</f>
        <v>2</v>
      </c>
      <c r="R135" s="13" t="str">
        <f>PROPER('Raw Data'!R135)</f>
        <v>No</v>
      </c>
      <c r="S135" s="13">
        <f>IF('Raw Data'!S135=-1,0,'Raw Data'!S135)</f>
        <v>3</v>
      </c>
      <c r="T135" s="13" t="str">
        <f>IF('Raw Data'!T135=0,"Not Verified",'Raw Data'!T135)</f>
        <v>Verified</v>
      </c>
    </row>
    <row r="136" spans="1:20" ht="57.75">
      <c r="A136" s="12" t="str" cm="1">
        <f t="array" ref="A136">_xlfn.IFS(ISNUMBER(SEARCH("reviews",'Raw Data'!D136)),"Anonymous", TRUE,'Raw Data'!D136)</f>
        <v>Anonymous</v>
      </c>
      <c r="B136" s="12" t="str" cm="1">
        <f t="array" ref="B136">_xlfn.IFS(ISNUMBER(SEARCH("Reviews",'Raw Data'!D136)),'Raw Data'!D136,TRUE,"1 Reviews")</f>
        <v>5 reviews</v>
      </c>
      <c r="C136" s="17" t="str">
        <f>PROPER('Raw Data'!C136)</f>
        <v xml:space="preserve"> A Very Pleasant Experience</v>
      </c>
      <c r="D136" s="13">
        <f>'Raw Data'!B136</f>
        <v>10</v>
      </c>
      <c r="E136" s="21">
        <f>'Raw Data'!E136</f>
        <v>45038</v>
      </c>
      <c r="F136" s="13" t="str">
        <f>'Raw Data'!F136</f>
        <v>United Kingdom</v>
      </c>
      <c r="G136" s="14" t="str">
        <f>'Raw Data'!G136</f>
        <v xml:space="preserve">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v>
      </c>
      <c r="H136" s="13" t="str" cm="1">
        <f t="array" ref="H136">_xlfn.IFS('Raw Data'!H136=0, "Unknown", TRUE, 'Raw Data'!H136)</f>
        <v>A350</v>
      </c>
      <c r="I136" s="13" t="str" cm="1">
        <f t="array" ref="I136">_xlfn.IFS('Raw Data'!I136=0, "Unknown", TRUE, 'Raw Data'!I136)</f>
        <v>Solo Leisure</v>
      </c>
      <c r="J136" s="13" t="str" cm="1">
        <f t="array" ref="J136">_xlfn.IFS('Raw Data'!J136=0, "Unknown", TRUE, 'Raw Data'!J136)</f>
        <v>Premium Economy</v>
      </c>
      <c r="K136" s="13" t="str" cm="1">
        <f t="array" ref="K136">_xlfn.IFS('Raw Data'!K136=0,"Unknown",TRUE,'Raw Data'!K136)</f>
        <v>London to Hong Kong</v>
      </c>
      <c r="L136" s="21">
        <f>IF('Raw Data'!L136=DATE(1900,1,0), E136, 'Raw Data'!L136)</f>
        <v>45017</v>
      </c>
      <c r="M136" s="12">
        <f>IF('Raw Data'!M136=-1, 0,'Raw Data'!M136)</f>
        <v>4</v>
      </c>
      <c r="N136" s="13">
        <f>IF('Raw Data'!N136=-1, 0,'Raw Data'!N136)</f>
        <v>5</v>
      </c>
      <c r="O136" s="13">
        <f>IF('Raw Data'!O136=-1, 0,'Raw Data'!O136)</f>
        <v>4</v>
      </c>
      <c r="P136" s="13">
        <f>IF('Raw Data'!P136=-1, 0, 'Raw Data'!P136)</f>
        <v>4</v>
      </c>
      <c r="Q136" s="13">
        <f>IF('Raw Data'!Q136=-1, 0,'Raw Data'!Q136)</f>
        <v>4</v>
      </c>
      <c r="R136" s="13" t="str">
        <f>PROPER('Raw Data'!R136)</f>
        <v>Yes</v>
      </c>
      <c r="S136" s="13">
        <f>IF('Raw Data'!S136=-1,0,'Raw Data'!S136)</f>
        <v>3</v>
      </c>
      <c r="T136" s="13" t="str">
        <f>IF('Raw Data'!T136=0,"Not Verified",'Raw Data'!T136)</f>
        <v>Verified</v>
      </c>
    </row>
    <row r="137" spans="1:20" ht="76.5">
      <c r="A137" s="12" t="str" cm="1">
        <f t="array" ref="A137">_xlfn.IFS(ISNUMBER(SEARCH("reviews",'Raw Data'!D137)),"Anonymous", TRUE,'Raw Data'!D137)</f>
        <v>Guadalupe Carlos-Alarcon</v>
      </c>
      <c r="B137" s="12" t="str" cm="1">
        <f t="array" ref="B137">_xlfn.IFS(ISNUMBER(SEARCH("Reviews",'Raw Data'!D137)),'Raw Data'!D137,TRUE,"1 Reviews")</f>
        <v>1 Reviews</v>
      </c>
      <c r="C137" s="17" t="str">
        <f>PROPER('Raw Data'!C137)</f>
        <v>It Was A Nightmare</v>
      </c>
      <c r="D137" s="13">
        <f>'Raw Data'!B137</f>
        <v>2</v>
      </c>
      <c r="E137" s="21">
        <f>'Raw Data'!E137</f>
        <v>45034</v>
      </c>
      <c r="F137" s="13" t="str">
        <f>'Raw Data'!F137</f>
        <v>United States</v>
      </c>
      <c r="G137" s="14" t="str">
        <f>'Raw Data'!G137</f>
        <v xml:space="preserve">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didnâ€™t return the money that we paid for our previous chosen seats.</v>
      </c>
      <c r="H137" s="13" t="str" cm="1">
        <f t="array" ref="H137">_xlfn.IFS('Raw Data'!H137=0, "Unknown", TRUE, 'Raw Data'!H137)</f>
        <v>Unknown</v>
      </c>
      <c r="I137" s="13" t="str" cm="1">
        <f t="array" ref="I137">_xlfn.IFS('Raw Data'!I137=0, "Unknown", TRUE, 'Raw Data'!I137)</f>
        <v>Couple Leisure</v>
      </c>
      <c r="J137" s="13" t="str" cm="1">
        <f t="array" ref="J137">_xlfn.IFS('Raw Data'!J137=0, "Unknown", TRUE, 'Raw Data'!J137)</f>
        <v>Economy Class</v>
      </c>
      <c r="K137" s="13" t="str" cm="1">
        <f t="array" ref="K137">_xlfn.IFS('Raw Data'!K137=0,"Unknown",TRUE,'Raw Data'!K137)</f>
        <v>Brussels to Los Angeles via London Heathrow</v>
      </c>
      <c r="L137" s="21">
        <f>IF('Raw Data'!L137=DATE(1900,1,0), E137, 'Raw Data'!L137)</f>
        <v>45017</v>
      </c>
      <c r="M137" s="12">
        <f>IF('Raw Data'!M137=-1, 0,'Raw Data'!M137)</f>
        <v>1</v>
      </c>
      <c r="N137" s="13">
        <f>IF('Raw Data'!N137=-1, 0,'Raw Data'!N137)</f>
        <v>4</v>
      </c>
      <c r="O137" s="13">
        <f>IF('Raw Data'!O137=-1, 0,'Raw Data'!O137)</f>
        <v>1</v>
      </c>
      <c r="P137" s="13">
        <f>IF('Raw Data'!P137=-1, 0, 'Raw Data'!P137)</f>
        <v>1</v>
      </c>
      <c r="Q137" s="13">
        <f>IF('Raw Data'!Q137=-1, 0,'Raw Data'!Q137)</f>
        <v>1</v>
      </c>
      <c r="R137" s="13" t="str">
        <f>PROPER('Raw Data'!R137)</f>
        <v>No</v>
      </c>
      <c r="S137" s="13">
        <f>IF('Raw Data'!S137=-1,0,'Raw Data'!S137)</f>
        <v>3</v>
      </c>
      <c r="T137" s="13" t="str">
        <f>IF('Raw Data'!T137=0,"Not Verified",'Raw Data'!T137)</f>
        <v>Not Verified</v>
      </c>
    </row>
    <row r="138" spans="1:20" ht="19.5">
      <c r="A138" s="12" t="str" cm="1">
        <f t="array" ref="A138">_xlfn.IFS(ISNUMBER(SEARCH("reviews",'Raw Data'!D138)),"Anonymous", TRUE,'Raw Data'!D138)</f>
        <v>Patrick Sparks</v>
      </c>
      <c r="B138" s="12" t="str" cm="1">
        <f t="array" ref="B138">_xlfn.IFS(ISNUMBER(SEARCH("Reviews",'Raw Data'!D138)),'Raw Data'!D138,TRUE,"1 Reviews")</f>
        <v>1 Reviews</v>
      </c>
      <c r="C138" s="17" t="str">
        <f>PROPER('Raw Data'!C138)</f>
        <v>Abysmal Service</v>
      </c>
      <c r="D138" s="13">
        <f>'Raw Data'!B138</f>
        <v>5</v>
      </c>
      <c r="E138" s="21">
        <f>'Raw Data'!E138</f>
        <v>45034</v>
      </c>
      <c r="F138" s="13" t="str">
        <f>'Raw Data'!F138</f>
        <v>United States</v>
      </c>
      <c r="G138" s="14" t="str">
        <f>'Raw Data'!G138</f>
        <v xml:space="preserve">  At Copenhagen the most chaotic ticket counter assignment in the history of airlines. Time on board never changed, no fixed counter at Airport. Abysmal service that needs vast improvement here</v>
      </c>
      <c r="H138" s="13" t="str" cm="1">
        <f t="array" ref="H138">_xlfn.IFS('Raw Data'!H138=0, "Unknown", TRUE, 'Raw Data'!H138)</f>
        <v>Unknown</v>
      </c>
      <c r="I138" s="13" t="str" cm="1">
        <f t="array" ref="I138">_xlfn.IFS('Raw Data'!I138=0, "Unknown", TRUE, 'Raw Data'!I138)</f>
        <v>Couple Leisure</v>
      </c>
      <c r="J138" s="13" t="str" cm="1">
        <f t="array" ref="J138">_xlfn.IFS('Raw Data'!J138=0, "Unknown", TRUE, 'Raw Data'!J138)</f>
        <v>Economy Class</v>
      </c>
      <c r="K138" s="13" t="str" cm="1">
        <f t="array" ref="K138">_xlfn.IFS('Raw Data'!K138=0,"Unknown",TRUE,'Raw Data'!K138)</f>
        <v>Copenhagen to London</v>
      </c>
      <c r="L138" s="21">
        <f>IF('Raw Data'!L138=DATE(1900,1,0), E138, 'Raw Data'!L138)</f>
        <v>45017</v>
      </c>
      <c r="M138" s="12">
        <f>IF('Raw Data'!M138=-1, 0,'Raw Data'!M138)</f>
        <v>1</v>
      </c>
      <c r="N138" s="13">
        <f>IF('Raw Data'!N138=-1, 0,'Raw Data'!N138)</f>
        <v>4</v>
      </c>
      <c r="O138" s="13">
        <f>IF('Raw Data'!O138=-1, 0,'Raw Data'!O138)</f>
        <v>2</v>
      </c>
      <c r="P138" s="13">
        <f>IF('Raw Data'!P138=-1, 0, 'Raw Data'!P138)</f>
        <v>2</v>
      </c>
      <c r="Q138" s="13">
        <f>IF('Raw Data'!Q138=-1, 0,'Raw Data'!Q138)</f>
        <v>2</v>
      </c>
      <c r="R138" s="13" t="str">
        <f>PROPER('Raw Data'!R138)</f>
        <v>No</v>
      </c>
      <c r="S138" s="13">
        <f>IF('Raw Data'!S138=-1,0,'Raw Data'!S138)</f>
        <v>0</v>
      </c>
      <c r="T138" s="13" t="str">
        <f>IF('Raw Data'!T138=0,"Not Verified",'Raw Data'!T138)</f>
        <v>Not Verified</v>
      </c>
    </row>
    <row r="139" spans="1:20" ht="96">
      <c r="A139" s="12" t="str" cm="1">
        <f t="array" ref="A139">_xlfn.IFS(ISNUMBER(SEARCH("reviews",'Raw Data'!D139)),"Anonymous", TRUE,'Raw Data'!D139)</f>
        <v>T Cayle</v>
      </c>
      <c r="B139" s="12" t="str" cm="1">
        <f t="array" ref="B139">_xlfn.IFS(ISNUMBER(SEARCH("Reviews",'Raw Data'!D139)),'Raw Data'!D139,TRUE,"1 Reviews")</f>
        <v>1 Reviews</v>
      </c>
      <c r="C139" s="17" t="str">
        <f>PROPER('Raw Data'!C139)</f>
        <v>Trained To Give You The Runaround</v>
      </c>
      <c r="D139" s="13">
        <f>'Raw Data'!B139</f>
        <v>1</v>
      </c>
      <c r="E139" s="21">
        <f>'Raw Data'!E139</f>
        <v>45033</v>
      </c>
      <c r="F139" s="13" t="str">
        <f>'Raw Data'!F139</f>
        <v>United States</v>
      </c>
      <c r="G139" s="14" t="str">
        <f>'Raw Data'!G139</f>
        <v xml:space="preserve">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â€œwe are sorryâ€ email with 5000 avios attached which is equivalent to maybe $50 on a $600+ flight. Needless to say these will go to waste as I refuse to fly with an untrustworthy incompetent unorganized airline that couldnâ€™t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v>
      </c>
      <c r="H139" s="13" t="str" cm="1">
        <f t="array" ref="H139">_xlfn.IFS('Raw Data'!H139=0, "Unknown", TRUE, 'Raw Data'!H139)</f>
        <v>Unknown</v>
      </c>
      <c r="I139" s="13" t="str" cm="1">
        <f t="array" ref="I139">_xlfn.IFS('Raw Data'!I139=0, "Unknown", TRUE, 'Raw Data'!I139)</f>
        <v>Family Leisure</v>
      </c>
      <c r="J139" s="13" t="str" cm="1">
        <f t="array" ref="J139">_xlfn.IFS('Raw Data'!J139=0, "Unknown", TRUE, 'Raw Data'!J139)</f>
        <v>Economy Class</v>
      </c>
      <c r="K139" s="13" t="str" cm="1">
        <f t="array" ref="K139">_xlfn.IFS('Raw Data'!K139=0,"Unknown",TRUE,'Raw Data'!K139)</f>
        <v>London to Denver</v>
      </c>
      <c r="L139" s="21">
        <f>IF('Raw Data'!L139=DATE(1900,1,0), E139, 'Raw Data'!L139)</f>
        <v>44986</v>
      </c>
      <c r="M139" s="12">
        <f>IF('Raw Data'!M139=-1, 0,'Raw Data'!M139)</f>
        <v>2</v>
      </c>
      <c r="N139" s="13">
        <f>IF('Raw Data'!N139=-1, 0,'Raw Data'!N139)</f>
        <v>5</v>
      </c>
      <c r="O139" s="13">
        <f>IF('Raw Data'!O139=-1, 0,'Raw Data'!O139)</f>
        <v>2</v>
      </c>
      <c r="P139" s="13">
        <f>IF('Raw Data'!P139=-1, 0, 'Raw Data'!P139)</f>
        <v>4</v>
      </c>
      <c r="Q139" s="13">
        <f>IF('Raw Data'!Q139=-1, 0,'Raw Data'!Q139)</f>
        <v>1</v>
      </c>
      <c r="R139" s="13" t="str">
        <f>PROPER('Raw Data'!R139)</f>
        <v>No</v>
      </c>
      <c r="S139" s="13">
        <f>IF('Raw Data'!S139=-1,0,'Raw Data'!S139)</f>
        <v>3</v>
      </c>
      <c r="T139" s="13" t="str">
        <f>IF('Raw Data'!T139=0,"Not Verified",'Raw Data'!T139)</f>
        <v>Verified</v>
      </c>
    </row>
    <row r="140" spans="1:20" ht="115.5">
      <c r="A140" s="12" t="str" cm="1">
        <f t="array" ref="A140">_xlfn.IFS(ISNUMBER(SEARCH("reviews",'Raw Data'!D140)),"Anonymous", TRUE,'Raw Data'!D140)</f>
        <v>Anonymous</v>
      </c>
      <c r="B140" s="12" t="str" cm="1">
        <f t="array" ref="B140">_xlfn.IFS(ISNUMBER(SEARCH("Reviews",'Raw Data'!D140)),'Raw Data'!D140,TRUE,"1 Reviews")</f>
        <v>1 reviews</v>
      </c>
      <c r="C140" s="17" t="str">
        <f>PROPER('Raw Data'!C140)</f>
        <v>They Only Had One Choice Of Meal</v>
      </c>
      <c r="D140" s="13">
        <f>'Raw Data'!B140</f>
        <v>3</v>
      </c>
      <c r="E140" s="21">
        <f>'Raw Data'!E140</f>
        <v>45033</v>
      </c>
      <c r="F140" s="13" t="str">
        <f>'Raw Data'!F140</f>
        <v>Hong Kong</v>
      </c>
      <c r="G140" s="14" t="str">
        <f>'Raw Data'!G140</f>
        <v xml:space="preserve">  Due to code sharing with Cathay Pacific I was downgraded to BA on my return leg. I canâ€™t describe how cheated I felt. I booked and paid for an airline with great entertainment, food and service, instead, I was forced to go hungry because they only had one choice of meal and it was inedible. To ensure the passengers didnâ€™t get any funny ideas and assume that as the vegetarian option was unavailable they might be given a cracker or a small packet of nuts. The cabin crew announced in their uniquely aggressive and dismissive way â€œYou wonâ€™t get anything else for 12 hours you know!â€ the entertainment is compiled mainly of B movies so I paid Â£11 for Wi-Fi so I could watch Netflix on my laptop. Unsurprisingly, the signal was so weak I couldnâ€™t even send an email. To add insult to injury, the earbuds provided the cheapest and lowest quality I have ever seen. Since the last time I used this airline the crew are less rude and obnoxious and are now just impatient and unhelpful.  What I donâ€™t understand is why it seems that British Airways look for these characteristics as desirable attributes for their crew.</v>
      </c>
      <c r="H140" s="13" t="str" cm="1">
        <f t="array" ref="H140">_xlfn.IFS('Raw Data'!H140=0, "Unknown", TRUE, 'Raw Data'!H140)</f>
        <v>Unknown</v>
      </c>
      <c r="I140" s="13" t="str" cm="1">
        <f t="array" ref="I140">_xlfn.IFS('Raw Data'!I140=0, "Unknown", TRUE, 'Raw Data'!I140)</f>
        <v>Solo Leisure</v>
      </c>
      <c r="J140" s="13" t="str" cm="1">
        <f t="array" ref="J140">_xlfn.IFS('Raw Data'!J140=0, "Unknown", TRUE, 'Raw Data'!J140)</f>
        <v>Economy Class</v>
      </c>
      <c r="K140" s="13" t="str" cm="1">
        <f t="array" ref="K140">_xlfn.IFS('Raw Data'!K140=0,"Unknown",TRUE,'Raw Data'!K140)</f>
        <v>Hong Kong to London</v>
      </c>
      <c r="L140" s="21">
        <f>IF('Raw Data'!L140=DATE(1900,1,0), E140, 'Raw Data'!L140)</f>
        <v>45017</v>
      </c>
      <c r="M140" s="12">
        <f>IF('Raw Data'!M140=-1, 0,'Raw Data'!M140)</f>
        <v>2</v>
      </c>
      <c r="N140" s="13">
        <f>IF('Raw Data'!N140=-1, 0,'Raw Data'!N140)</f>
        <v>1</v>
      </c>
      <c r="O140" s="13">
        <f>IF('Raw Data'!O140=-1, 0,'Raw Data'!O140)</f>
        <v>1</v>
      </c>
      <c r="P140" s="13">
        <f>IF('Raw Data'!P140=-1, 0, 'Raw Data'!P140)</f>
        <v>2</v>
      </c>
      <c r="Q140" s="13">
        <f>IF('Raw Data'!Q140=-1, 0,'Raw Data'!Q140)</f>
        <v>2</v>
      </c>
      <c r="R140" s="13" t="str">
        <f>PROPER('Raw Data'!R140)</f>
        <v>No</v>
      </c>
      <c r="S140" s="13">
        <f>IF('Raw Data'!S140=-1,0,'Raw Data'!S140)</f>
        <v>1</v>
      </c>
      <c r="T140" s="13" t="str">
        <f>IF('Raw Data'!T140=0,"Not Verified",'Raw Data'!T140)</f>
        <v>Verified</v>
      </c>
    </row>
    <row r="141" spans="1:20" ht="172.5">
      <c r="A141" s="12" t="str" cm="1">
        <f t="array" ref="A141">_xlfn.IFS(ISNUMBER(SEARCH("reviews",'Raw Data'!D141)),"Anonymous", TRUE,'Raw Data'!D141)</f>
        <v>M Edwards</v>
      </c>
      <c r="B141" s="12" t="str" cm="1">
        <f t="array" ref="B141">_xlfn.IFS(ISNUMBER(SEARCH("Reviews",'Raw Data'!D141)),'Raw Data'!D141,TRUE,"1 Reviews")</f>
        <v>1 Reviews</v>
      </c>
      <c r="C141" s="17" t="str">
        <f>PROPER('Raw Data'!C141)</f>
        <v>Relentless Ba Cost Cutting</v>
      </c>
      <c r="D141" s="13">
        <f>'Raw Data'!B141</f>
        <v>4</v>
      </c>
      <c r="E141" s="21">
        <f>'Raw Data'!E141</f>
        <v>45032</v>
      </c>
      <c r="F141" s="13" t="str">
        <f>'Raw Data'!F141</f>
        <v>United Kingdom</v>
      </c>
      <c r="G141" s="14" t="str">
        <f>'Raw Data'!G141</f>
        <v xml:space="preserve">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wasÂ the sign for staff to stay in the front galley for the rest of the flight. Paid Â£4.99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v>
      </c>
      <c r="H141" s="13" t="str" cm="1">
        <f t="array" ref="H141">_xlfn.IFS('Raw Data'!H141=0, "Unknown", TRUE, 'Raw Data'!H141)</f>
        <v>A320</v>
      </c>
      <c r="I141" s="13" t="str" cm="1">
        <f t="array" ref="I141">_xlfn.IFS('Raw Data'!I141=0, "Unknown", TRUE, 'Raw Data'!I141)</f>
        <v>Business</v>
      </c>
      <c r="J141" s="13" t="str" cm="1">
        <f t="array" ref="J141">_xlfn.IFS('Raw Data'!J141=0, "Unknown", TRUE, 'Raw Data'!J141)</f>
        <v>Business Class</v>
      </c>
      <c r="K141" s="13" t="str" cm="1">
        <f t="array" ref="K141">_xlfn.IFS('Raw Data'!K141=0,"Unknown",TRUE,'Raw Data'!K141)</f>
        <v>Heathrow to Malaga</v>
      </c>
      <c r="L141" s="21">
        <f>IF('Raw Data'!L141=DATE(1900,1,0), E141, 'Raw Data'!L141)</f>
        <v>45017</v>
      </c>
      <c r="M141" s="12">
        <f>IF('Raw Data'!M141=-1, 0,'Raw Data'!M141)</f>
        <v>3</v>
      </c>
      <c r="N141" s="13">
        <f>IF('Raw Data'!N141=-1, 0,'Raw Data'!N141)</f>
        <v>3</v>
      </c>
      <c r="O141" s="13">
        <f>IF('Raw Data'!O141=-1, 0,'Raw Data'!O141)</f>
        <v>4</v>
      </c>
      <c r="P141" s="13">
        <f>IF('Raw Data'!P141=-1, 0, 'Raw Data'!P141)</f>
        <v>3</v>
      </c>
      <c r="Q141" s="13">
        <f>IF('Raw Data'!Q141=-1, 0,'Raw Data'!Q141)</f>
        <v>2</v>
      </c>
      <c r="R141" s="13" t="str">
        <f>PROPER('Raw Data'!R141)</f>
        <v>No</v>
      </c>
      <c r="S141" s="13">
        <f>IF('Raw Data'!S141=-1,0,'Raw Data'!S141)</f>
        <v>0</v>
      </c>
      <c r="T141" s="13" t="str">
        <f>IF('Raw Data'!T141=0,"Not Verified",'Raw Data'!T141)</f>
        <v>Verified</v>
      </c>
    </row>
    <row r="142" spans="1:20" ht="96">
      <c r="A142" s="12" t="str" cm="1">
        <f t="array" ref="A142">_xlfn.IFS(ISNUMBER(SEARCH("reviews",'Raw Data'!D142)),"Anonymous", TRUE,'Raw Data'!D142)</f>
        <v>Luis Rojas</v>
      </c>
      <c r="B142" s="12" t="str" cm="1">
        <f t="array" ref="B142">_xlfn.IFS(ISNUMBER(SEARCH("Reviews",'Raw Data'!D142)),'Raw Data'!D142,TRUE,"1 Reviews")</f>
        <v>1 Reviews</v>
      </c>
      <c r="C142" s="17" t="str">
        <f>PROPER('Raw Data'!C142)</f>
        <v>I Wouldn'T Recommend British Airways</v>
      </c>
      <c r="D142" s="13">
        <f>'Raw Data'!B142</f>
        <v>3</v>
      </c>
      <c r="E142" s="21">
        <f>'Raw Data'!E142</f>
        <v>45031</v>
      </c>
      <c r="F142" s="13" t="str">
        <f>'Raw Data'!F142</f>
        <v>United Kingdom</v>
      </c>
      <c r="G142" s="14" t="str">
        <f>'Raw Data'!G142</f>
        <v xml:space="preserve">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v>
      </c>
      <c r="H142" s="13" t="str" cm="1">
        <f t="array" ref="H142">_xlfn.IFS('Raw Data'!H142=0, "Unknown", TRUE, 'Raw Data'!H142)</f>
        <v>Unknown</v>
      </c>
      <c r="I142" s="13" t="str" cm="1">
        <f t="array" ref="I142">_xlfn.IFS('Raw Data'!I142=0, "Unknown", TRUE, 'Raw Data'!I142)</f>
        <v>Family Leisure</v>
      </c>
      <c r="J142" s="13" t="str" cm="1">
        <f t="array" ref="J142">_xlfn.IFS('Raw Data'!J142=0, "Unknown", TRUE, 'Raw Data'!J142)</f>
        <v>Economy Class</v>
      </c>
      <c r="K142" s="13" t="str" cm="1">
        <f t="array" ref="K142">_xlfn.IFS('Raw Data'!K142=0,"Unknown",TRUE,'Raw Data'!K142)</f>
        <v>Santorini to Gatwick</v>
      </c>
      <c r="L142" s="21">
        <f>IF('Raw Data'!L142=DATE(1900,1,0), E142, 'Raw Data'!L142)</f>
        <v>44986</v>
      </c>
      <c r="M142" s="12">
        <f>IF('Raw Data'!M142=-1, 0,'Raw Data'!M142)</f>
        <v>4</v>
      </c>
      <c r="N142" s="13">
        <f>IF('Raw Data'!N142=-1, 0,'Raw Data'!N142)</f>
        <v>4</v>
      </c>
      <c r="O142" s="13">
        <f>IF('Raw Data'!O142=-1, 0,'Raw Data'!O142)</f>
        <v>0</v>
      </c>
      <c r="P142" s="13">
        <f>IF('Raw Data'!P142=-1, 0, 'Raw Data'!P142)</f>
        <v>3</v>
      </c>
      <c r="Q142" s="13">
        <f>IF('Raw Data'!Q142=-1, 0,'Raw Data'!Q142)</f>
        <v>1</v>
      </c>
      <c r="R142" s="13" t="str">
        <f>PROPER('Raw Data'!R142)</f>
        <v>No</v>
      </c>
      <c r="S142" s="13">
        <f>IF('Raw Data'!S142=-1,0,'Raw Data'!S142)</f>
        <v>1</v>
      </c>
      <c r="T142" s="13" t="str">
        <f>IF('Raw Data'!T142=0,"Not Verified",'Raw Data'!T142)</f>
        <v>Verified</v>
      </c>
    </row>
    <row r="143" spans="1:20" ht="134.25">
      <c r="A143" s="12" t="str" cm="1">
        <f t="array" ref="A143">_xlfn.IFS(ISNUMBER(SEARCH("reviews",'Raw Data'!D143)),"Anonymous", TRUE,'Raw Data'!D143)</f>
        <v>C Maire</v>
      </c>
      <c r="B143" s="12" t="str" cm="1">
        <f t="array" ref="B143">_xlfn.IFS(ISNUMBER(SEARCH("Reviews",'Raw Data'!D143)),'Raw Data'!D143,TRUE,"1 Reviews")</f>
        <v>1 Reviews</v>
      </c>
      <c r="C143" s="17" t="str">
        <f>PROPER('Raw Data'!C143)</f>
        <v>Absolutely Horrible Experience</v>
      </c>
      <c r="D143" s="13">
        <f>'Raw Data'!B143</f>
        <v>1</v>
      </c>
      <c r="E143" s="21">
        <f>'Raw Data'!E143</f>
        <v>45031</v>
      </c>
      <c r="F143" s="13" t="str">
        <f>'Raw Data'!F143</f>
        <v>United States</v>
      </c>
      <c r="G143" s="14" t="str">
        <f>'Raw Data'!G143</f>
        <v xml:space="preserve">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v>
      </c>
      <c r="H143" s="13" t="str" cm="1">
        <f t="array" ref="H143">_xlfn.IFS('Raw Data'!H143=0, "Unknown", TRUE, 'Raw Data'!H143)</f>
        <v>Unknown</v>
      </c>
      <c r="I143" s="13" t="str" cm="1">
        <f t="array" ref="I143">_xlfn.IFS('Raw Data'!I143=0, "Unknown", TRUE, 'Raw Data'!I143)</f>
        <v>Solo Leisure</v>
      </c>
      <c r="J143" s="13" t="str" cm="1">
        <f t="array" ref="J143">_xlfn.IFS('Raw Data'!J143=0, "Unknown", TRUE, 'Raw Data'!J143)</f>
        <v>Economy Class</v>
      </c>
      <c r="K143" s="13" t="str" cm="1">
        <f t="array" ref="K143">_xlfn.IFS('Raw Data'!K143=0,"Unknown",TRUE,'Raw Data'!K143)</f>
        <v>Madrid to Belfast via London</v>
      </c>
      <c r="L143" s="21">
        <f>IF('Raw Data'!L143=DATE(1900,1,0), E143, 'Raw Data'!L143)</f>
        <v>44927</v>
      </c>
      <c r="M143" s="12">
        <f>IF('Raw Data'!M143=-1, 0,'Raw Data'!M143)</f>
        <v>3</v>
      </c>
      <c r="N143" s="13">
        <f>IF('Raw Data'!N143=-1, 0,'Raw Data'!N143)</f>
        <v>3</v>
      </c>
      <c r="O143" s="13">
        <f>IF('Raw Data'!O143=-1, 0,'Raw Data'!O143)</f>
        <v>2</v>
      </c>
      <c r="P143" s="13">
        <f>IF('Raw Data'!P143=-1, 0, 'Raw Data'!P143)</f>
        <v>1</v>
      </c>
      <c r="Q143" s="13">
        <f>IF('Raw Data'!Q143=-1, 0,'Raw Data'!Q143)</f>
        <v>1</v>
      </c>
      <c r="R143" s="13" t="str">
        <f>PROPER('Raw Data'!R143)</f>
        <v>No</v>
      </c>
      <c r="S143" s="13">
        <f>IF('Raw Data'!S143=-1,0,'Raw Data'!S143)</f>
        <v>0</v>
      </c>
      <c r="T143" s="13" t="str">
        <f>IF('Raw Data'!T143=0,"Not Verified",'Raw Data'!T143)</f>
        <v>Verified</v>
      </c>
    </row>
    <row r="144" spans="1:20" ht="19.5">
      <c r="A144" s="12" t="str" cm="1">
        <f t="array" ref="A144">_xlfn.IFS(ISNUMBER(SEARCH("reviews",'Raw Data'!D144)),"Anonymous", TRUE,'Raw Data'!D144)</f>
        <v>Megan Campbell</v>
      </c>
      <c r="B144" s="12" t="str" cm="1">
        <f t="array" ref="B144">_xlfn.IFS(ISNUMBER(SEARCH("Reviews",'Raw Data'!D144)),'Raw Data'!D144,TRUE,"1 Reviews")</f>
        <v>1 Reviews</v>
      </c>
      <c r="C144" s="17" t="str">
        <f>PROPER('Raw Data'!C144)</f>
        <v>This Is The Worst Airline</v>
      </c>
      <c r="D144" s="13">
        <f>'Raw Data'!B144</f>
        <v>1</v>
      </c>
      <c r="E144" s="21">
        <f>'Raw Data'!E144</f>
        <v>45030</v>
      </c>
      <c r="F144" s="13" t="str">
        <f>'Raw Data'!F144</f>
        <v>United Kingdom</v>
      </c>
      <c r="G144" s="14" t="str">
        <f>'Raw Data'!G144</f>
        <v xml:space="preserve">  This is the worst airline. Not one thing went right. I donâ€™t understand how they have got it so bad. Late take off, no gate when we arrived. Bags took over 40 minutes to arrive. Horrendous</v>
      </c>
      <c r="H144" s="13" t="str" cm="1">
        <f t="array" ref="H144">_xlfn.IFS('Raw Data'!H144=0, "Unknown", TRUE, 'Raw Data'!H144)</f>
        <v>Unknown</v>
      </c>
      <c r="I144" s="13" t="str" cm="1">
        <f t="array" ref="I144">_xlfn.IFS('Raw Data'!I144=0, "Unknown", TRUE, 'Raw Data'!I144)</f>
        <v>Business</v>
      </c>
      <c r="J144" s="13" t="str" cm="1">
        <f t="array" ref="J144">_xlfn.IFS('Raw Data'!J144=0, "Unknown", TRUE, 'Raw Data'!J144)</f>
        <v>Economy Class</v>
      </c>
      <c r="K144" s="13" t="str" cm="1">
        <f t="array" ref="K144">_xlfn.IFS('Raw Data'!K144=0,"Unknown",TRUE,'Raw Data'!K144)</f>
        <v>Dublin to London</v>
      </c>
      <c r="L144" s="21">
        <f>IF('Raw Data'!L144=DATE(1900,1,0), E144, 'Raw Data'!L144)</f>
        <v>45017</v>
      </c>
      <c r="M144" s="12">
        <f>IF('Raw Data'!M144=-1, 0,'Raw Data'!M144)</f>
        <v>1</v>
      </c>
      <c r="N144" s="13">
        <f>IF('Raw Data'!N144=-1, 0,'Raw Data'!N144)</f>
        <v>1</v>
      </c>
      <c r="O144" s="13">
        <f>IF('Raw Data'!O144=-1, 0,'Raw Data'!O144)</f>
        <v>1</v>
      </c>
      <c r="P144" s="13">
        <f>IF('Raw Data'!P144=-1, 0, 'Raw Data'!P144)</f>
        <v>1</v>
      </c>
      <c r="Q144" s="13">
        <f>IF('Raw Data'!Q144=-1, 0,'Raw Data'!Q144)</f>
        <v>1</v>
      </c>
      <c r="R144" s="13" t="str">
        <f>PROPER('Raw Data'!R144)</f>
        <v>No</v>
      </c>
      <c r="S144" s="13">
        <f>IF('Raw Data'!S144=-1,0,'Raw Data'!S144)</f>
        <v>1</v>
      </c>
      <c r="T144" s="13" t="str">
        <f>IF('Raw Data'!T144=0,"Not Verified",'Raw Data'!T144)</f>
        <v>Not Verified</v>
      </c>
    </row>
    <row r="145" spans="1:20" ht="57.75">
      <c r="A145" s="12" t="str" cm="1">
        <f t="array" ref="A145">_xlfn.IFS(ISNUMBER(SEARCH("reviews",'Raw Data'!D145)),"Anonymous", TRUE,'Raw Data'!D145)</f>
        <v>L Horten</v>
      </c>
      <c r="B145" s="12" t="str" cm="1">
        <f t="array" ref="B145">_xlfn.IFS(ISNUMBER(SEARCH("Reviews",'Raw Data'!D145)),'Raw Data'!D145,TRUE,"1 Reviews")</f>
        <v>1 Reviews</v>
      </c>
      <c r="C145" s="17" t="str">
        <f>PROPER('Raw Data'!C145)</f>
        <v>Never Fly British Airways Again</v>
      </c>
      <c r="D145" s="13">
        <f>'Raw Data'!B145</f>
        <v>2</v>
      </c>
      <c r="E145" s="21">
        <f>'Raw Data'!E145</f>
        <v>45029</v>
      </c>
      <c r="F145" s="13" t="str">
        <f>'Raw Data'!F145</f>
        <v>United States</v>
      </c>
      <c r="G145" s="14" t="str">
        <f>'Raw Data'!G145</f>
        <v xml:space="preserve">  I will never fly British Airways again. To start, the plane was over 2 hours late, with no weather and no reason given. The boarding process was chaotic, both in the airport and onto the plane. But more importantly, although we were in business class, it wasnâ€™t really business class. There were a few aisles â€”not separated in any wayâ€”in which they simply put a tray on the middle seat so that no one sits there. And those seats, like the rest, were extremely cramped and uncomfortable. I could not believe they called this business class.</v>
      </c>
      <c r="H145" s="13" t="str" cm="1">
        <f t="array" ref="H145">_xlfn.IFS('Raw Data'!H145=0, "Unknown", TRUE, 'Raw Data'!H145)</f>
        <v>Unknown</v>
      </c>
      <c r="I145" s="13" t="str" cm="1">
        <f t="array" ref="I145">_xlfn.IFS('Raw Data'!I145=0, "Unknown", TRUE, 'Raw Data'!I145)</f>
        <v>Couple Leisure</v>
      </c>
      <c r="J145" s="13" t="str" cm="1">
        <f t="array" ref="J145">_xlfn.IFS('Raw Data'!J145=0, "Unknown", TRUE, 'Raw Data'!J145)</f>
        <v>Business Class</v>
      </c>
      <c r="K145" s="13" t="str" cm="1">
        <f t="array" ref="K145">_xlfn.IFS('Raw Data'!K145=0,"Unknown",TRUE,'Raw Data'!K145)</f>
        <v>London to Venice</v>
      </c>
      <c r="L145" s="21">
        <f>IF('Raw Data'!L145=DATE(1900,1,0), E145, 'Raw Data'!L145)</f>
        <v>44986</v>
      </c>
      <c r="M145" s="12">
        <f>IF('Raw Data'!M145=-1, 0,'Raw Data'!M145)</f>
        <v>1</v>
      </c>
      <c r="N145" s="13">
        <f>IF('Raw Data'!N145=-1, 0,'Raw Data'!N145)</f>
        <v>2</v>
      </c>
      <c r="O145" s="13">
        <f>IF('Raw Data'!O145=-1, 0,'Raw Data'!O145)</f>
        <v>2</v>
      </c>
      <c r="P145" s="13">
        <f>IF('Raw Data'!P145=-1, 0, 'Raw Data'!P145)</f>
        <v>2</v>
      </c>
      <c r="Q145" s="13">
        <f>IF('Raw Data'!Q145=-1, 0,'Raw Data'!Q145)</f>
        <v>2</v>
      </c>
      <c r="R145" s="13" t="str">
        <f>PROPER('Raw Data'!R145)</f>
        <v>No</v>
      </c>
      <c r="S145" s="13">
        <f>IF('Raw Data'!S145=-1,0,'Raw Data'!S145)</f>
        <v>1</v>
      </c>
      <c r="T145" s="13" t="str">
        <f>IF('Raw Data'!T145=0,"Not Verified",'Raw Data'!T145)</f>
        <v>Verified</v>
      </c>
    </row>
    <row r="146" spans="1:20" ht="57.75">
      <c r="A146" s="12" t="str" cm="1">
        <f t="array" ref="A146">_xlfn.IFS(ISNUMBER(SEARCH("reviews",'Raw Data'!D146)),"Anonymous", TRUE,'Raw Data'!D146)</f>
        <v>L Keane</v>
      </c>
      <c r="B146" s="12" t="str" cm="1">
        <f t="array" ref="B146">_xlfn.IFS(ISNUMBER(SEARCH("Reviews",'Raw Data'!D146)),'Raw Data'!D146,TRUE,"1 Reviews")</f>
        <v>1 Reviews</v>
      </c>
      <c r="C146" s="17" t="str">
        <f>PROPER('Raw Data'!C146)</f>
        <v>Seats Were Cramped And Uncomfortable</v>
      </c>
      <c r="D146" s="13">
        <f>'Raw Data'!B146</f>
        <v>1</v>
      </c>
      <c r="E146" s="21">
        <f>'Raw Data'!E146</f>
        <v>45028</v>
      </c>
      <c r="F146" s="13" t="str">
        <f>'Raw Data'!F146</f>
        <v>United Kingdom</v>
      </c>
      <c r="G146" s="14" t="str">
        <f>'Raw Data'!G146</f>
        <v xml:space="preserve">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itâ€™s the seating and food on offer that lets the airline down. We expected so much more.</v>
      </c>
      <c r="H146" s="13" t="str" cm="1">
        <f t="array" ref="H146">_xlfn.IFS('Raw Data'!H146=0, "Unknown", TRUE, 'Raw Data'!H146)</f>
        <v>A350</v>
      </c>
      <c r="I146" s="13" t="str" cm="1">
        <f t="array" ref="I146">_xlfn.IFS('Raw Data'!I146=0, "Unknown", TRUE, 'Raw Data'!I146)</f>
        <v>Couple Leisure</v>
      </c>
      <c r="J146" s="13" t="str" cm="1">
        <f t="array" ref="J146">_xlfn.IFS('Raw Data'!J146=0, "Unknown", TRUE, 'Raw Data'!J146)</f>
        <v>Economy Class</v>
      </c>
      <c r="K146" s="13" t="str" cm="1">
        <f t="array" ref="K146">_xlfn.IFS('Raw Data'!K146=0,"Unknown",TRUE,'Raw Data'!K146)</f>
        <v>Las Vegas to London</v>
      </c>
      <c r="L146" s="21">
        <f>IF('Raw Data'!L146=DATE(1900,1,0), E146, 'Raw Data'!L146)</f>
        <v>45017</v>
      </c>
      <c r="M146" s="12">
        <f>IF('Raw Data'!M146=-1, 0,'Raw Data'!M146)</f>
        <v>1</v>
      </c>
      <c r="N146" s="13">
        <f>IF('Raw Data'!N146=-1, 0,'Raw Data'!N146)</f>
        <v>1</v>
      </c>
      <c r="O146" s="13">
        <f>IF('Raw Data'!O146=-1, 0,'Raw Data'!O146)</f>
        <v>1</v>
      </c>
      <c r="P146" s="13">
        <f>IF('Raw Data'!P146=-1, 0, 'Raw Data'!P146)</f>
        <v>4</v>
      </c>
      <c r="Q146" s="13">
        <f>IF('Raw Data'!Q146=-1, 0,'Raw Data'!Q146)</f>
        <v>1</v>
      </c>
      <c r="R146" s="13" t="str">
        <f>PROPER('Raw Data'!R146)</f>
        <v>No</v>
      </c>
      <c r="S146" s="13">
        <f>IF('Raw Data'!S146=-1,0,'Raw Data'!S146)</f>
        <v>4</v>
      </c>
      <c r="T146" s="13" t="str">
        <f>IF('Raw Data'!T146=0,"Not Verified",'Raw Data'!T146)</f>
        <v>Verified</v>
      </c>
    </row>
    <row r="147" spans="1:20" ht="38.25">
      <c r="A147" s="12" t="str" cm="1">
        <f t="array" ref="A147">_xlfn.IFS(ISNUMBER(SEARCH("reviews",'Raw Data'!D147)),"Anonymous", TRUE,'Raw Data'!D147)</f>
        <v>Anonymous</v>
      </c>
      <c r="B147" s="12" t="str" cm="1">
        <f t="array" ref="B147">_xlfn.IFS(ISNUMBER(SEARCH("Reviews",'Raw Data'!D147)),'Raw Data'!D147,TRUE,"1 Reviews")</f>
        <v>1 reviews</v>
      </c>
      <c r="C147" s="17" t="str">
        <f>PROPER('Raw Data'!C147)</f>
        <v>I Enjoyed My Flight</v>
      </c>
      <c r="D147" s="13">
        <f>'Raw Data'!B147</f>
        <v>9</v>
      </c>
      <c r="E147" s="21">
        <f>'Raw Data'!E147</f>
        <v>45027</v>
      </c>
      <c r="F147" s="13" t="str">
        <f>'Raw Data'!F147</f>
        <v>United Kingdom</v>
      </c>
      <c r="G147" s="14" t="str">
        <f>'Raw Data'!G147</f>
        <v xml:space="preserve">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v>
      </c>
      <c r="H147" s="13" t="str" cm="1">
        <f t="array" ref="H147">_xlfn.IFS('Raw Data'!H147=0, "Unknown", TRUE, 'Raw Data'!H147)</f>
        <v>A320</v>
      </c>
      <c r="I147" s="13" t="str" cm="1">
        <f t="array" ref="I147">_xlfn.IFS('Raw Data'!I147=0, "Unknown", TRUE, 'Raw Data'!I147)</f>
        <v>Solo Leisure</v>
      </c>
      <c r="J147" s="13" t="str" cm="1">
        <f t="array" ref="J147">_xlfn.IFS('Raw Data'!J147=0, "Unknown", TRUE, 'Raw Data'!J147)</f>
        <v>Business Class</v>
      </c>
      <c r="K147" s="13" t="str" cm="1">
        <f t="array" ref="K147">_xlfn.IFS('Raw Data'!K147=0,"Unknown",TRUE,'Raw Data'!K147)</f>
        <v>Faro to Heathrow</v>
      </c>
      <c r="L147" s="21">
        <f>IF('Raw Data'!L147=DATE(1900,1,0), E147, 'Raw Data'!L147)</f>
        <v>45017</v>
      </c>
      <c r="M147" s="12">
        <f>IF('Raw Data'!M147=-1, 0,'Raw Data'!M147)</f>
        <v>5</v>
      </c>
      <c r="N147" s="13">
        <f>IF('Raw Data'!N147=-1, 0,'Raw Data'!N147)</f>
        <v>5</v>
      </c>
      <c r="O147" s="13">
        <f>IF('Raw Data'!O147=-1, 0,'Raw Data'!O147)</f>
        <v>5</v>
      </c>
      <c r="P147" s="13">
        <f>IF('Raw Data'!P147=-1, 0, 'Raw Data'!P147)</f>
        <v>3</v>
      </c>
      <c r="Q147" s="13">
        <f>IF('Raw Data'!Q147=-1, 0,'Raw Data'!Q147)</f>
        <v>5</v>
      </c>
      <c r="R147" s="13" t="str">
        <f>PROPER('Raw Data'!R147)</f>
        <v>Yes</v>
      </c>
      <c r="S147" s="13">
        <f>IF('Raw Data'!S147=-1,0,'Raw Data'!S147)</f>
        <v>0</v>
      </c>
      <c r="T147" s="13" t="str">
        <f>IF('Raw Data'!T147=0,"Not Verified",'Raw Data'!T147)</f>
        <v>Verified</v>
      </c>
    </row>
    <row r="148" spans="1:20" ht="57.75">
      <c r="A148" s="12" t="str" cm="1">
        <f t="array" ref="A148">_xlfn.IFS(ISNUMBER(SEARCH("reviews",'Raw Data'!D148)),"Anonymous", TRUE,'Raw Data'!D148)</f>
        <v>P Jones</v>
      </c>
      <c r="B148" s="12" t="str" cm="1">
        <f t="array" ref="B148">_xlfn.IFS(ISNUMBER(SEARCH("Reviews",'Raw Data'!D148)),'Raw Data'!D148,TRUE,"1 Reviews")</f>
        <v>1 Reviews</v>
      </c>
      <c r="C148" s="17" t="str">
        <f>PROPER('Raw Data'!C148)</f>
        <v>Found The Food Menu Rather Odd</v>
      </c>
      <c r="D148" s="13">
        <f>'Raw Data'!B148</f>
        <v>5</v>
      </c>
      <c r="E148" s="21">
        <f>'Raw Data'!E148</f>
        <v>45026</v>
      </c>
      <c r="F148" s="13" t="str">
        <f>'Raw Data'!F148</f>
        <v>United Kingdom</v>
      </c>
      <c r="G148" s="14" t="str">
        <f>'Raw Data'!G148</f>
        <v xml:space="preserve"> Why do you make it so hard? After a so so lounge experience, the staff taking care of boarding treated us with disdain bordering contempt. It canâ€™t be training, who would do that, it has to be no fear of anything happening. The â€œnewâ€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v>
      </c>
      <c r="H148" s="13" t="str" cm="1">
        <f t="array" ref="H148">_xlfn.IFS('Raw Data'!H148=0, "Unknown", TRUE, 'Raw Data'!H148)</f>
        <v>Boeing 777</v>
      </c>
      <c r="I148" s="13" t="str" cm="1">
        <f t="array" ref="I148">_xlfn.IFS('Raw Data'!I148=0, "Unknown", TRUE, 'Raw Data'!I148)</f>
        <v>Couple Leisure</v>
      </c>
      <c r="J148" s="13" t="str" cm="1">
        <f t="array" ref="J148">_xlfn.IFS('Raw Data'!J148=0, "Unknown", TRUE, 'Raw Data'!J148)</f>
        <v>Business Class</v>
      </c>
      <c r="K148" s="13" t="str" cm="1">
        <f t="array" ref="K148">_xlfn.IFS('Raw Data'!K148=0,"Unknown",TRUE,'Raw Data'!K148)</f>
        <v>London to Atlanta</v>
      </c>
      <c r="L148" s="21">
        <f>IF('Raw Data'!L148=DATE(1900,1,0), E148, 'Raw Data'!L148)</f>
        <v>45017</v>
      </c>
      <c r="M148" s="12">
        <f>IF('Raw Data'!M148=-1, 0,'Raw Data'!M148)</f>
        <v>4</v>
      </c>
      <c r="N148" s="13">
        <f>IF('Raw Data'!N148=-1, 0,'Raw Data'!N148)</f>
        <v>3</v>
      </c>
      <c r="O148" s="13">
        <f>IF('Raw Data'!O148=-1, 0,'Raw Data'!O148)</f>
        <v>2</v>
      </c>
      <c r="P148" s="13">
        <f>IF('Raw Data'!P148=-1, 0, 'Raw Data'!P148)</f>
        <v>2</v>
      </c>
      <c r="Q148" s="13">
        <f>IF('Raw Data'!Q148=-1, 0,'Raw Data'!Q148)</f>
        <v>3</v>
      </c>
      <c r="R148" s="13" t="str">
        <f>PROPER('Raw Data'!R148)</f>
        <v>No</v>
      </c>
      <c r="S148" s="13">
        <f>IF('Raw Data'!S148=-1,0,'Raw Data'!S148)</f>
        <v>3</v>
      </c>
      <c r="T148" s="13" t="str">
        <f>IF('Raw Data'!T148=0,"Not Verified",'Raw Data'!T148)</f>
        <v>Verified</v>
      </c>
    </row>
    <row r="149" spans="1:20" ht="57.75">
      <c r="A149" s="12" t="str" cm="1">
        <f t="array" ref="A149">_xlfn.IFS(ISNUMBER(SEARCH("reviews",'Raw Data'!D149)),"Anonymous", TRUE,'Raw Data'!D149)</f>
        <v>Colean Wright</v>
      </c>
      <c r="B149" s="12" t="str" cm="1">
        <f t="array" ref="B149">_xlfn.IFS(ISNUMBER(SEARCH("Reviews",'Raw Data'!D149)),'Raw Data'!D149,TRUE,"1 Reviews")</f>
        <v>1 Reviews</v>
      </c>
      <c r="C149" s="17" t="str">
        <f>PROPER('Raw Data'!C149)</f>
        <v>Cover 50% Of My New Luggage</v>
      </c>
      <c r="D149" s="13">
        <f>'Raw Data'!B149</f>
        <v>1</v>
      </c>
      <c r="E149" s="21">
        <f>'Raw Data'!E149</f>
        <v>45025</v>
      </c>
      <c r="F149" s="13" t="str">
        <f>'Raw Data'!F149</f>
        <v>United States</v>
      </c>
      <c r="G149" s="14" t="str">
        <f>'Raw Data'!G149</f>
        <v xml:space="preserve">  After several delays and canceled flights, we finally made it to Copenhagen on American Airlines and British Airways flights. My luggage was destroyed, wheels torn off. I had to buy new luggage in Denmark. I made a claim with British Airways to reimburse me but because I didnâ€™t have the receipt for my old luggage, they would only cover 50% of my new luggage. Advice, have receipts for your old luggage prior to flying so you donâ€™t get ripped off like I did.</v>
      </c>
      <c r="H149" s="13" t="str" cm="1">
        <f t="array" ref="H149">_xlfn.IFS('Raw Data'!H149=0, "Unknown", TRUE, 'Raw Data'!H149)</f>
        <v>Unknown</v>
      </c>
      <c r="I149" s="13" t="str" cm="1">
        <f t="array" ref="I149">_xlfn.IFS('Raw Data'!I149=0, "Unknown", TRUE, 'Raw Data'!I149)</f>
        <v>Couple Leisure</v>
      </c>
      <c r="J149" s="13" t="str" cm="1">
        <f t="array" ref="J149">_xlfn.IFS('Raw Data'!J149=0, "Unknown", TRUE, 'Raw Data'!J149)</f>
        <v>Economy Class</v>
      </c>
      <c r="K149" s="13" t="str" cm="1">
        <f t="array" ref="K149">_xlfn.IFS('Raw Data'!K149=0,"Unknown",TRUE,'Raw Data'!K149)</f>
        <v>London to Copenhagen</v>
      </c>
      <c r="L149" s="21">
        <f>IF('Raw Data'!L149=DATE(1900,1,0), E149, 'Raw Data'!L149)</f>
        <v>45017</v>
      </c>
      <c r="M149" s="12">
        <f>IF('Raw Data'!M149=-1, 0,'Raw Data'!M149)</f>
        <v>1</v>
      </c>
      <c r="N149" s="13">
        <f>IF('Raw Data'!N149=-1, 0,'Raw Data'!N149)</f>
        <v>4</v>
      </c>
      <c r="O149" s="13">
        <f>IF('Raw Data'!O149=-1, 0,'Raw Data'!O149)</f>
        <v>1</v>
      </c>
      <c r="P149" s="13">
        <f>IF('Raw Data'!P149=-1, 0, 'Raw Data'!P149)</f>
        <v>1</v>
      </c>
      <c r="Q149" s="13">
        <f>IF('Raw Data'!Q149=-1, 0,'Raw Data'!Q149)</f>
        <v>1</v>
      </c>
      <c r="R149" s="13" t="str">
        <f>PROPER('Raw Data'!R149)</f>
        <v>No</v>
      </c>
      <c r="S149" s="13">
        <f>IF('Raw Data'!S149=-1,0,'Raw Data'!S149)</f>
        <v>0</v>
      </c>
      <c r="T149" s="13" t="str">
        <f>IF('Raw Data'!T149=0,"Not Verified",'Raw Data'!T149)</f>
        <v>Verified</v>
      </c>
    </row>
    <row r="150" spans="1:20" ht="57.75">
      <c r="A150" s="12" t="str" cm="1">
        <f t="array" ref="A150">_xlfn.IFS(ISNUMBER(SEARCH("reviews",'Raw Data'!D150)),"Anonymous", TRUE,'Raw Data'!D150)</f>
        <v>Andrew Fitch</v>
      </c>
      <c r="B150" s="12" t="str" cm="1">
        <f t="array" ref="B150">_xlfn.IFS(ISNUMBER(SEARCH("Reviews",'Raw Data'!D150)),'Raw Data'!D150,TRUE,"1 Reviews")</f>
        <v>1 Reviews</v>
      </c>
      <c r="C150" s="17" t="str">
        <f>PROPER('Raw Data'!C150)</f>
        <v>The Worst Flight Of My Life</v>
      </c>
      <c r="D150" s="13">
        <f>'Raw Data'!B150</f>
        <v>2</v>
      </c>
      <c r="E150" s="21">
        <f>'Raw Data'!E150</f>
        <v>45025</v>
      </c>
      <c r="F150" s="13" t="str">
        <f>'Raw Data'!F150</f>
        <v>United Kingdom</v>
      </c>
      <c r="G150" s="14" t="str">
        <f>'Raw Data'!G150</f>
        <v xml:space="preserve">  Literally the worst flight of my life. After booking tickets together with my partner, we were then separated: â€˜sorry, the flight is full.â€™ The flight then took off 45 minutes late - no apology. The trolley service took over two hours and they periodically skipped rows, and the response was flippant and rude: â€˜whoops. Not sure how that happened. What do you want?â€™ Genuinely appalling from beginning to end. Might as well fly Easy Jet - at least they charge a price commensurate with the poor quality of service, not like BA</v>
      </c>
      <c r="H150" s="13" t="str" cm="1">
        <f t="array" ref="H150">_xlfn.IFS('Raw Data'!H150=0, "Unknown", TRUE, 'Raw Data'!H150)</f>
        <v>Unknown</v>
      </c>
      <c r="I150" s="13" t="str" cm="1">
        <f t="array" ref="I150">_xlfn.IFS('Raw Data'!I150=0, "Unknown", TRUE, 'Raw Data'!I150)</f>
        <v>Couple Leisure</v>
      </c>
      <c r="J150" s="13" t="str" cm="1">
        <f t="array" ref="J150">_xlfn.IFS('Raw Data'!J150=0, "Unknown", TRUE, 'Raw Data'!J150)</f>
        <v>Economy Class</v>
      </c>
      <c r="K150" s="13" t="str" cm="1">
        <f t="array" ref="K150">_xlfn.IFS('Raw Data'!K150=0,"Unknown",TRUE,'Raw Data'!K150)</f>
        <v>London to Malta</v>
      </c>
      <c r="L150" s="21">
        <f>IF('Raw Data'!L150=DATE(1900,1,0), E150, 'Raw Data'!L150)</f>
        <v>45017</v>
      </c>
      <c r="M150" s="12">
        <f>IF('Raw Data'!M150=-1, 0,'Raw Data'!M150)</f>
        <v>3</v>
      </c>
      <c r="N150" s="13">
        <f>IF('Raw Data'!N150=-1, 0,'Raw Data'!N150)</f>
        <v>1</v>
      </c>
      <c r="O150" s="13">
        <f>IF('Raw Data'!O150=-1, 0,'Raw Data'!O150)</f>
        <v>2</v>
      </c>
      <c r="P150" s="13">
        <f>IF('Raw Data'!P150=-1, 0, 'Raw Data'!P150)</f>
        <v>1</v>
      </c>
      <c r="Q150" s="13">
        <f>IF('Raw Data'!Q150=-1, 0,'Raw Data'!Q150)</f>
        <v>1</v>
      </c>
      <c r="R150" s="13" t="str">
        <f>PROPER('Raw Data'!R150)</f>
        <v>No</v>
      </c>
      <c r="S150" s="13">
        <f>IF('Raw Data'!S150=-1,0,'Raw Data'!S150)</f>
        <v>0</v>
      </c>
      <c r="T150" s="13" t="str">
        <f>IF('Raw Data'!T150=0,"Not Verified",'Raw Data'!T150)</f>
        <v>Not Verified</v>
      </c>
    </row>
    <row r="151" spans="1:20" ht="57.75">
      <c r="A151" s="12" t="str" cm="1">
        <f t="array" ref="A151">_xlfn.IFS(ISNUMBER(SEARCH("reviews",'Raw Data'!D151)),"Anonymous", TRUE,'Raw Data'!D151)</f>
        <v>Anonymous</v>
      </c>
      <c r="B151" s="12" t="str" cm="1">
        <f t="array" ref="B151">_xlfn.IFS(ISNUMBER(SEARCH("Reviews",'Raw Data'!D151)),'Raw Data'!D151,TRUE,"1 Reviews")</f>
        <v>4 reviews</v>
      </c>
      <c r="C151" s="17" t="str">
        <f>PROPER('Raw Data'!C151)</f>
        <v>Flight Was Pleasant Enough</v>
      </c>
      <c r="D151" s="13">
        <f>'Raw Data'!B151</f>
        <v>7</v>
      </c>
      <c r="E151" s="21">
        <f>'Raw Data'!E151</f>
        <v>45025</v>
      </c>
      <c r="F151" s="13" t="str">
        <f>'Raw Data'!F151</f>
        <v>United Kingdom</v>
      </c>
      <c r="G151" s="14" t="str">
        <f>'Raw Data'!G151</f>
        <v xml:space="preserve">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v>
      </c>
      <c r="H151" s="13" t="str" cm="1">
        <f t="array" ref="H151">_xlfn.IFS('Raw Data'!H151=0, "Unknown", TRUE, 'Raw Data'!H151)</f>
        <v>A319</v>
      </c>
      <c r="I151" s="13" t="str" cm="1">
        <f t="array" ref="I151">_xlfn.IFS('Raw Data'!I151=0, "Unknown", TRUE, 'Raw Data'!I151)</f>
        <v>Couple Leisure</v>
      </c>
      <c r="J151" s="13" t="str" cm="1">
        <f t="array" ref="J151">_xlfn.IFS('Raw Data'!J151=0, "Unknown", TRUE, 'Raw Data'!J151)</f>
        <v>Economy Class</v>
      </c>
      <c r="K151" s="13" t="str" cm="1">
        <f t="array" ref="K151">_xlfn.IFS('Raw Data'!K151=0,"Unknown",TRUE,'Raw Data'!K151)</f>
        <v>Belfast to London</v>
      </c>
      <c r="L151" s="21">
        <f>IF('Raw Data'!L151=DATE(1900,1,0), E151, 'Raw Data'!L151)</f>
        <v>45017</v>
      </c>
      <c r="M151" s="12">
        <f>IF('Raw Data'!M151=-1, 0,'Raw Data'!M151)</f>
        <v>4</v>
      </c>
      <c r="N151" s="13">
        <f>IF('Raw Data'!N151=-1, 0,'Raw Data'!N151)</f>
        <v>4</v>
      </c>
      <c r="O151" s="13">
        <f>IF('Raw Data'!O151=-1, 0,'Raw Data'!O151)</f>
        <v>3</v>
      </c>
      <c r="P151" s="13">
        <f>IF('Raw Data'!P151=-1, 0, 'Raw Data'!P151)</f>
        <v>4</v>
      </c>
      <c r="Q151" s="13">
        <f>IF('Raw Data'!Q151=-1, 0,'Raw Data'!Q151)</f>
        <v>4</v>
      </c>
      <c r="R151" s="13" t="str">
        <f>PROPER('Raw Data'!R151)</f>
        <v>Yes</v>
      </c>
      <c r="S151" s="13">
        <f>IF('Raw Data'!S151=-1,0,'Raw Data'!S151)</f>
        <v>0</v>
      </c>
      <c r="T151" s="13" t="str">
        <f>IF('Raw Data'!T151=0,"Not Verified",'Raw Data'!T151)</f>
        <v>Verified</v>
      </c>
    </row>
    <row r="152" spans="1:20" ht="76.5">
      <c r="A152" s="12" t="str" cm="1">
        <f t="array" ref="A152">_xlfn.IFS(ISNUMBER(SEARCH("reviews",'Raw Data'!D152)),"Anonymous", TRUE,'Raw Data'!D152)</f>
        <v>Andrew Pybus</v>
      </c>
      <c r="B152" s="12" t="str" cm="1">
        <f t="array" ref="B152">_xlfn.IFS(ISNUMBER(SEARCH("Reviews",'Raw Data'!D152)),'Raw Data'!D152,TRUE,"1 Reviews")</f>
        <v>1 Reviews</v>
      </c>
      <c r="C152" s="17" t="str">
        <f>PROPER('Raw Data'!C152)</f>
        <v>Downright Rude And Abusive</v>
      </c>
      <c r="D152" s="13">
        <f>'Raw Data'!B152</f>
        <v>4</v>
      </c>
      <c r="E152" s="21">
        <f>'Raw Data'!E152</f>
        <v>45022</v>
      </c>
      <c r="F152" s="13" t="str">
        <f>'Raw Data'!F152</f>
        <v>United Kingdom</v>
      </c>
      <c r="G152" s="14" t="str">
        <f>'Raw Data'!G152</f>
        <v xml:space="preserve">  Obviously many airlines have gone downhill in recent years. Prices have increased and services have gone down. The most disappointing thing about BA is that aspects that really donâ€™t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wouldnâ€™t want to suggest that all the staff are like this and many younger employees are polite and helpful. However there were a couple of older staff that were downright rude and obnoxious.</v>
      </c>
      <c r="H152" s="13" t="str" cm="1">
        <f t="array" ref="H152">_xlfn.IFS('Raw Data'!H152=0, "Unknown", TRUE, 'Raw Data'!H152)</f>
        <v>Boeing 787</v>
      </c>
      <c r="I152" s="13" t="str" cm="1">
        <f t="array" ref="I152">_xlfn.IFS('Raw Data'!I152=0, "Unknown", TRUE, 'Raw Data'!I152)</f>
        <v>Business</v>
      </c>
      <c r="J152" s="13" t="str" cm="1">
        <f t="array" ref="J152">_xlfn.IFS('Raw Data'!J152=0, "Unknown", TRUE, 'Raw Data'!J152)</f>
        <v>Premium Economy</v>
      </c>
      <c r="K152" s="13" t="str" cm="1">
        <f t="array" ref="K152">_xlfn.IFS('Raw Data'!K152=0,"Unknown",TRUE,'Raw Data'!K152)</f>
        <v>London to Hong Kong</v>
      </c>
      <c r="L152" s="21">
        <f>IF('Raw Data'!L152=DATE(1900,1,0), E152, 'Raw Data'!L152)</f>
        <v>45017</v>
      </c>
      <c r="M152" s="12">
        <f>IF('Raw Data'!M152=-1, 0,'Raw Data'!M152)</f>
        <v>2</v>
      </c>
      <c r="N152" s="13">
        <f>IF('Raw Data'!N152=-1, 0,'Raw Data'!N152)</f>
        <v>2</v>
      </c>
      <c r="O152" s="13">
        <f>IF('Raw Data'!O152=-1, 0,'Raw Data'!O152)</f>
        <v>3</v>
      </c>
      <c r="P152" s="13">
        <f>IF('Raw Data'!P152=-1, 0, 'Raw Data'!P152)</f>
        <v>4</v>
      </c>
      <c r="Q152" s="13">
        <f>IF('Raw Data'!Q152=-1, 0,'Raw Data'!Q152)</f>
        <v>3</v>
      </c>
      <c r="R152" s="13" t="str">
        <f>PROPER('Raw Data'!R152)</f>
        <v>No</v>
      </c>
      <c r="S152" s="13">
        <f>IF('Raw Data'!S152=-1,0,'Raw Data'!S152)</f>
        <v>3</v>
      </c>
      <c r="T152" s="13" t="str">
        <f>IF('Raw Data'!T152=0,"Not Verified",'Raw Data'!T152)</f>
        <v>Verified</v>
      </c>
    </row>
    <row r="153" spans="1:20" ht="76.5">
      <c r="A153" s="12" t="str" cm="1">
        <f t="array" ref="A153">_xlfn.IFS(ISNUMBER(SEARCH("reviews",'Raw Data'!D153)),"Anonymous", TRUE,'Raw Data'!D153)</f>
        <v>K Bhaduri</v>
      </c>
      <c r="B153" s="12" t="str" cm="1">
        <f t="array" ref="B153">_xlfn.IFS(ISNUMBER(SEARCH("Reviews",'Raw Data'!D153)),'Raw Data'!D153,TRUE,"1 Reviews")</f>
        <v>1 Reviews</v>
      </c>
      <c r="C153" s="17" t="str">
        <f>PROPER('Raw Data'!C153)</f>
        <v>Disappointing Staff</v>
      </c>
      <c r="D153" s="13">
        <f>'Raw Data'!B153</f>
        <v>1</v>
      </c>
      <c r="E153" s="21">
        <f>'Raw Data'!E153</f>
        <v>45022</v>
      </c>
      <c r="F153" s="13" t="str">
        <f>'Raw Data'!F153</f>
        <v>United States</v>
      </c>
      <c r="G153" s="14" t="str">
        <f>'Raw Data'!G153</f>
        <v xml:space="preserve">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Iâ€™ve lost respect for British Airways. Disgusted.</v>
      </c>
      <c r="H153" s="13" t="str" cm="1">
        <f t="array" ref="H153">_xlfn.IFS('Raw Data'!H153=0, "Unknown", TRUE, 'Raw Data'!H153)</f>
        <v>Unknown</v>
      </c>
      <c r="I153" s="13" t="str" cm="1">
        <f t="array" ref="I153">_xlfn.IFS('Raw Data'!I153=0, "Unknown", TRUE, 'Raw Data'!I153)</f>
        <v>Family Leisure</v>
      </c>
      <c r="J153" s="13" t="str" cm="1">
        <f t="array" ref="J153">_xlfn.IFS('Raw Data'!J153=0, "Unknown", TRUE, 'Raw Data'!J153)</f>
        <v>Economy Class</v>
      </c>
      <c r="K153" s="13" t="str" cm="1">
        <f t="array" ref="K153">_xlfn.IFS('Raw Data'!K153=0,"Unknown",TRUE,'Raw Data'!K153)</f>
        <v>Mumbai to Chicago via London</v>
      </c>
      <c r="L153" s="21">
        <f>IF('Raw Data'!L153=DATE(1900,1,0), E153, 'Raw Data'!L153)</f>
        <v>45017</v>
      </c>
      <c r="M153" s="12">
        <f>IF('Raw Data'!M153=-1, 0,'Raw Data'!M153)</f>
        <v>4</v>
      </c>
      <c r="N153" s="13">
        <f>IF('Raw Data'!N153=-1, 0,'Raw Data'!N153)</f>
        <v>1</v>
      </c>
      <c r="O153" s="13">
        <f>IF('Raw Data'!O153=-1, 0,'Raw Data'!O153)</f>
        <v>5</v>
      </c>
      <c r="P153" s="13">
        <f>IF('Raw Data'!P153=-1, 0, 'Raw Data'!P153)</f>
        <v>1</v>
      </c>
      <c r="Q153" s="13">
        <f>IF('Raw Data'!Q153=-1, 0,'Raw Data'!Q153)</f>
        <v>1</v>
      </c>
      <c r="R153" s="13" t="str">
        <f>PROPER('Raw Data'!R153)</f>
        <v>No</v>
      </c>
      <c r="S153" s="13">
        <f>IF('Raw Data'!S153=-1,0,'Raw Data'!S153)</f>
        <v>5</v>
      </c>
      <c r="T153" s="13" t="str">
        <f>IF('Raw Data'!T153=0,"Not Verified",'Raw Data'!T153)</f>
        <v>Verified</v>
      </c>
    </row>
    <row r="154" spans="1:20" ht="76.5">
      <c r="A154" s="12" t="str" cm="1">
        <f t="array" ref="A154">_xlfn.IFS(ISNUMBER(SEARCH("reviews",'Raw Data'!D154)),"Anonymous", TRUE,'Raw Data'!D154)</f>
        <v>N Melville</v>
      </c>
      <c r="B154" s="12" t="str" cm="1">
        <f t="array" ref="B154">_xlfn.IFS(ISNUMBER(SEARCH("Reviews",'Raw Data'!D154)),'Raw Data'!D154,TRUE,"1 Reviews")</f>
        <v>1 Reviews</v>
      </c>
      <c r="C154" s="17" t="str">
        <f>PROPER('Raw Data'!C154)</f>
        <v>Crew Could Not Give A Damn</v>
      </c>
      <c r="D154" s="13">
        <f>'Raw Data'!B154</f>
        <v>3</v>
      </c>
      <c r="E154" s="21">
        <f>'Raw Data'!E154</f>
        <v>45021</v>
      </c>
      <c r="F154" s="13" t="str">
        <f>'Raw Data'!F154</f>
        <v>United Kingdom</v>
      </c>
      <c r="G154" s="14" t="str">
        <f>'Raw Data'!G154</f>
        <v xml:space="preserve">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v>
      </c>
      <c r="H154" s="13" t="str" cm="1">
        <f t="array" ref="H154">_xlfn.IFS('Raw Data'!H154=0, "Unknown", TRUE, 'Raw Data'!H154)</f>
        <v>Boeing 777</v>
      </c>
      <c r="I154" s="13" t="str" cm="1">
        <f t="array" ref="I154">_xlfn.IFS('Raw Data'!I154=0, "Unknown", TRUE, 'Raw Data'!I154)</f>
        <v>Business</v>
      </c>
      <c r="J154" s="13" t="str" cm="1">
        <f t="array" ref="J154">_xlfn.IFS('Raw Data'!J154=0, "Unknown", TRUE, 'Raw Data'!J154)</f>
        <v>Business Class</v>
      </c>
      <c r="K154" s="13" t="str" cm="1">
        <f t="array" ref="K154">_xlfn.IFS('Raw Data'!K154=0,"Unknown",TRUE,'Raw Data'!K154)</f>
        <v>London to New York</v>
      </c>
      <c r="L154" s="21">
        <f>IF('Raw Data'!L154=DATE(1900,1,0), E154, 'Raw Data'!L154)</f>
        <v>45017</v>
      </c>
      <c r="M154" s="12">
        <f>IF('Raw Data'!M154=-1, 0,'Raw Data'!M154)</f>
        <v>3</v>
      </c>
      <c r="N154" s="13">
        <f>IF('Raw Data'!N154=-1, 0,'Raw Data'!N154)</f>
        <v>2</v>
      </c>
      <c r="O154" s="13">
        <f>IF('Raw Data'!O154=-1, 0,'Raw Data'!O154)</f>
        <v>2</v>
      </c>
      <c r="P154" s="13">
        <f>IF('Raw Data'!P154=-1, 0, 'Raw Data'!P154)</f>
        <v>3</v>
      </c>
      <c r="Q154" s="13">
        <f>IF('Raw Data'!Q154=-1, 0,'Raw Data'!Q154)</f>
        <v>2</v>
      </c>
      <c r="R154" s="13" t="str">
        <f>PROPER('Raw Data'!R154)</f>
        <v>No</v>
      </c>
      <c r="S154" s="13">
        <f>IF('Raw Data'!S154=-1,0,'Raw Data'!S154)</f>
        <v>2</v>
      </c>
      <c r="T154" s="13" t="str">
        <f>IF('Raw Data'!T154=0,"Not Verified",'Raw Data'!T154)</f>
        <v>Verified</v>
      </c>
    </row>
    <row r="155" spans="1:20" ht="115.5">
      <c r="A155" s="12" t="str" cm="1">
        <f t="array" ref="A155">_xlfn.IFS(ISNUMBER(SEARCH("reviews",'Raw Data'!D155)),"Anonymous", TRUE,'Raw Data'!D155)</f>
        <v>C Down</v>
      </c>
      <c r="B155" s="12" t="str" cm="1">
        <f t="array" ref="B155">_xlfn.IFS(ISNUMBER(SEARCH("Reviews",'Raw Data'!D155)),'Raw Data'!D155,TRUE,"1 Reviews")</f>
        <v>1 Reviews</v>
      </c>
      <c r="C155" s="17" t="str">
        <f>PROPER('Raw Data'!C155)</f>
        <v>A Very Solid Experience</v>
      </c>
      <c r="D155" s="13">
        <f>'Raw Data'!B155</f>
        <v>9</v>
      </c>
      <c r="E155" s="21">
        <f>'Raw Data'!E155</f>
        <v>45016</v>
      </c>
      <c r="F155" s="13" t="str">
        <f>'Raw Data'!F155</f>
        <v>United Kingdom</v>
      </c>
      <c r="G155" s="14" t="str">
        <f>'Raw Data'!G155</f>
        <v xml:space="preserve">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didnâ€™t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donâ€™t think Â£17.99 for full flight is bad value. You can pay less if you just want short term simple messaging. Cabin crew were very good. Friendly and efficient. Catering was reasonable although on a near 10hr flight, the small (but tasty) pastry for the second meal service wasnâ€™t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v>
      </c>
      <c r="H155" s="13" t="str" cm="1">
        <f t="array" ref="H155">_xlfn.IFS('Raw Data'!H155=0, "Unknown", TRUE, 'Raw Data'!H155)</f>
        <v>Boeing 777-200</v>
      </c>
      <c r="I155" s="13" t="str" cm="1">
        <f t="array" ref="I155">_xlfn.IFS('Raw Data'!I155=0, "Unknown", TRUE, 'Raw Data'!I155)</f>
        <v>Solo Leisure</v>
      </c>
      <c r="J155" s="13" t="str" cm="1">
        <f t="array" ref="J155">_xlfn.IFS('Raw Data'!J155=0, "Unknown", TRUE, 'Raw Data'!J155)</f>
        <v>Economy Class</v>
      </c>
      <c r="K155" s="13" t="str" cm="1">
        <f t="array" ref="K155">_xlfn.IFS('Raw Data'!K155=0,"Unknown",TRUE,'Raw Data'!K155)</f>
        <v>Mumbai to London</v>
      </c>
      <c r="L155" s="21">
        <f>IF('Raw Data'!L155=DATE(1900,1,0), E155, 'Raw Data'!L155)</f>
        <v>44986</v>
      </c>
      <c r="M155" s="12">
        <f>IF('Raw Data'!M155=-1, 0,'Raw Data'!M155)</f>
        <v>4</v>
      </c>
      <c r="N155" s="13">
        <f>IF('Raw Data'!N155=-1, 0,'Raw Data'!N155)</f>
        <v>5</v>
      </c>
      <c r="O155" s="13">
        <f>IF('Raw Data'!O155=-1, 0,'Raw Data'!O155)</f>
        <v>3</v>
      </c>
      <c r="P155" s="13">
        <f>IF('Raw Data'!P155=-1, 0, 'Raw Data'!P155)</f>
        <v>4</v>
      </c>
      <c r="Q155" s="13">
        <f>IF('Raw Data'!Q155=-1, 0,'Raw Data'!Q155)</f>
        <v>5</v>
      </c>
      <c r="R155" s="13" t="str">
        <f>PROPER('Raw Data'!R155)</f>
        <v>Yes</v>
      </c>
      <c r="S155" s="13">
        <f>IF('Raw Data'!S155=-1,0,'Raw Data'!S155)</f>
        <v>5</v>
      </c>
      <c r="T155" s="13" t="str">
        <f>IF('Raw Data'!T155=0,"Not Verified",'Raw Data'!T155)</f>
        <v>Verified</v>
      </c>
    </row>
    <row r="156" spans="1:20" ht="212.25">
      <c r="A156" s="12" t="str" cm="1">
        <f t="array" ref="A156">_xlfn.IFS(ISNUMBER(SEARCH("reviews",'Raw Data'!D156)),"Anonymous", TRUE,'Raw Data'!D156)</f>
        <v>Pieter Boone</v>
      </c>
      <c r="B156" s="12" t="str" cm="1">
        <f t="array" ref="B156">_xlfn.IFS(ISNUMBER(SEARCH("Reviews",'Raw Data'!D156)),'Raw Data'!D156,TRUE,"1 Reviews")</f>
        <v>1 Reviews</v>
      </c>
      <c r="C156" s="17" t="str">
        <f>PROPER('Raw Data'!C156)</f>
        <v xml:space="preserve">Service Was Impeccable </v>
      </c>
      <c r="D156" s="13">
        <f>'Raw Data'!B156</f>
        <v>10</v>
      </c>
      <c r="E156" s="21">
        <f>'Raw Data'!E156</f>
        <v>45015</v>
      </c>
      <c r="F156" s="13" t="str">
        <f>'Raw Data'!F156</f>
        <v>Netherlands</v>
      </c>
      <c r="G156" s="14" t="str">
        <f>'Raw Data'!G156</f>
        <v>Â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v>
      </c>
      <c r="H156" s="13" t="str" cm="1">
        <f t="array" ref="H156">_xlfn.IFS('Raw Data'!H156=0, "Unknown", TRUE, 'Raw Data'!H156)</f>
        <v>Boeing 787 / A320</v>
      </c>
      <c r="I156" s="13" t="str" cm="1">
        <f t="array" ref="I156">_xlfn.IFS('Raw Data'!I156=0, "Unknown", TRUE, 'Raw Data'!I156)</f>
        <v>Couple Leisure</v>
      </c>
      <c r="J156" s="13" t="str" cm="1">
        <f t="array" ref="J156">_xlfn.IFS('Raw Data'!J156=0, "Unknown", TRUE, 'Raw Data'!J156)</f>
        <v>Business Class</v>
      </c>
      <c r="K156" s="13" t="str" cm="1">
        <f t="array" ref="K156">_xlfn.IFS('Raw Data'!K156=0,"Unknown",TRUE,'Raw Data'!K156)</f>
        <v>Mexico City to Amsterdam via London</v>
      </c>
      <c r="L156" s="21">
        <f>IF('Raw Data'!L156=DATE(1900,1,0), E156, 'Raw Data'!L156)</f>
        <v>44986</v>
      </c>
      <c r="M156" s="12">
        <f>IF('Raw Data'!M156=-1, 0,'Raw Data'!M156)</f>
        <v>4</v>
      </c>
      <c r="N156" s="13">
        <f>IF('Raw Data'!N156=-1, 0,'Raw Data'!N156)</f>
        <v>5</v>
      </c>
      <c r="O156" s="13">
        <f>IF('Raw Data'!O156=-1, 0,'Raw Data'!O156)</f>
        <v>5</v>
      </c>
      <c r="P156" s="13">
        <f>IF('Raw Data'!P156=-1, 0, 'Raw Data'!P156)</f>
        <v>4</v>
      </c>
      <c r="Q156" s="13">
        <f>IF('Raw Data'!Q156=-1, 0,'Raw Data'!Q156)</f>
        <v>5</v>
      </c>
      <c r="R156" s="13" t="str">
        <f>PROPER('Raw Data'!R156)</f>
        <v>Yes</v>
      </c>
      <c r="S156" s="13">
        <f>IF('Raw Data'!S156=-1,0,'Raw Data'!S156)</f>
        <v>0</v>
      </c>
      <c r="T156" s="13" t="str">
        <f>IF('Raw Data'!T156=0,"Not Verified",'Raw Data'!T156)</f>
        <v>Not Verified</v>
      </c>
    </row>
    <row r="157" spans="1:20" ht="115.5">
      <c r="A157" s="12" t="str" cm="1">
        <f t="array" ref="A157">_xlfn.IFS(ISNUMBER(SEARCH("reviews",'Raw Data'!D157)),"Anonymous", TRUE,'Raw Data'!D157)</f>
        <v>S Dartano</v>
      </c>
      <c r="B157" s="12" t="str" cm="1">
        <f t="array" ref="B157">_xlfn.IFS(ISNUMBER(SEARCH("Reviews",'Raw Data'!D157)),'Raw Data'!D157,TRUE,"1 Reviews")</f>
        <v>1 Reviews</v>
      </c>
      <c r="C157" s="17" t="str">
        <f>PROPER('Raw Data'!C157)</f>
        <v>Very Poor Service, Very Frustrating</v>
      </c>
      <c r="D157" s="13">
        <f>'Raw Data'!B157</f>
        <v>1</v>
      </c>
      <c r="E157" s="21">
        <f>'Raw Data'!E157</f>
        <v>45014</v>
      </c>
      <c r="F157" s="13" t="str">
        <f>'Raw Data'!F157</f>
        <v>United Kingdom</v>
      </c>
      <c r="G157" s="14" t="str">
        <f>'Raw Data'!G157</f>
        <v xml:space="preserve">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v>
      </c>
      <c r="H157" s="13" t="str" cm="1">
        <f t="array" ref="H157">_xlfn.IFS('Raw Data'!H157=0, "Unknown", TRUE, 'Raw Data'!H157)</f>
        <v>Unknown</v>
      </c>
      <c r="I157" s="13" t="str" cm="1">
        <f t="array" ref="I157">_xlfn.IFS('Raw Data'!I157=0, "Unknown", TRUE, 'Raw Data'!I157)</f>
        <v>Business</v>
      </c>
      <c r="J157" s="13" t="str" cm="1">
        <f t="array" ref="J157">_xlfn.IFS('Raw Data'!J157=0, "Unknown", TRUE, 'Raw Data'!J157)</f>
        <v>Economy Class</v>
      </c>
      <c r="K157" s="13" t="str" cm="1">
        <f t="array" ref="K157">_xlfn.IFS('Raw Data'!K157=0,"Unknown",TRUE,'Raw Data'!K157)</f>
        <v>Barcelona to London</v>
      </c>
      <c r="L157" s="21">
        <f>IF('Raw Data'!L157=DATE(1900,1,0), E157, 'Raw Data'!L157)</f>
        <v>44986</v>
      </c>
      <c r="M157" s="12">
        <f>IF('Raw Data'!M157=-1, 0,'Raw Data'!M157)</f>
        <v>3</v>
      </c>
      <c r="N157" s="13">
        <f>IF('Raw Data'!N157=-1, 0,'Raw Data'!N157)</f>
        <v>3</v>
      </c>
      <c r="O157" s="13">
        <f>IF('Raw Data'!O157=-1, 0,'Raw Data'!O157)</f>
        <v>3</v>
      </c>
      <c r="P157" s="13">
        <f>IF('Raw Data'!P157=-1, 0, 'Raw Data'!P157)</f>
        <v>3</v>
      </c>
      <c r="Q157" s="13">
        <f>IF('Raw Data'!Q157=-1, 0,'Raw Data'!Q157)</f>
        <v>1</v>
      </c>
      <c r="R157" s="13" t="str">
        <f>PROPER('Raw Data'!R157)</f>
        <v>No</v>
      </c>
      <c r="S157" s="13">
        <f>IF('Raw Data'!S157=-1,0,'Raw Data'!S157)</f>
        <v>1</v>
      </c>
      <c r="T157" s="13" t="str">
        <f>IF('Raw Data'!T157=0,"Not Verified",'Raw Data'!T157)</f>
        <v>Verified</v>
      </c>
    </row>
    <row r="158" spans="1:20" ht="76.5">
      <c r="A158" s="12" t="str" cm="1">
        <f t="array" ref="A158">_xlfn.IFS(ISNUMBER(SEARCH("reviews",'Raw Data'!D158)),"Anonymous", TRUE,'Raw Data'!D158)</f>
        <v>David Newman</v>
      </c>
      <c r="B158" s="12" t="str" cm="1">
        <f t="array" ref="B158">_xlfn.IFS(ISNUMBER(SEARCH("Reviews",'Raw Data'!D158)),'Raw Data'!D158,TRUE,"1 Reviews")</f>
        <v>1 Reviews</v>
      </c>
      <c r="C158" s="17" t="str">
        <f>PROPER('Raw Data'!C158)</f>
        <v>Generally Poor</v>
      </c>
      <c r="D158" s="13">
        <f>'Raw Data'!B158</f>
        <v>3</v>
      </c>
      <c r="E158" s="21">
        <f>'Raw Data'!E158</f>
        <v>45012</v>
      </c>
      <c r="F158" s="13" t="str">
        <f>'Raw Data'!F158</f>
        <v>United Kingdom</v>
      </c>
      <c r="G158" s="14" t="str">
        <f>'Raw Data'!G158</f>
        <v xml:space="preserve">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v>
      </c>
      <c r="H158" s="13" t="str" cm="1">
        <f t="array" ref="H158">_xlfn.IFS('Raw Data'!H158=0, "Unknown", TRUE, 'Raw Data'!H158)</f>
        <v>A321</v>
      </c>
      <c r="I158" s="13" t="str" cm="1">
        <f t="array" ref="I158">_xlfn.IFS('Raw Data'!I158=0, "Unknown", TRUE, 'Raw Data'!I158)</f>
        <v>Couple Leisure</v>
      </c>
      <c r="J158" s="13" t="str" cm="1">
        <f t="array" ref="J158">_xlfn.IFS('Raw Data'!J158=0, "Unknown", TRUE, 'Raw Data'!J158)</f>
        <v>Economy Class</v>
      </c>
      <c r="K158" s="13" t="str" cm="1">
        <f t="array" ref="K158">_xlfn.IFS('Raw Data'!K158=0,"Unknown",TRUE,'Raw Data'!K158)</f>
        <v>London to Lanzarote</v>
      </c>
      <c r="L158" s="21">
        <f>IF('Raw Data'!L158=DATE(1900,1,0), E158, 'Raw Data'!L158)</f>
        <v>44986</v>
      </c>
      <c r="M158" s="12">
        <f>IF('Raw Data'!M158=-1, 0,'Raw Data'!M158)</f>
        <v>3</v>
      </c>
      <c r="N158" s="13">
        <f>IF('Raw Data'!N158=-1, 0,'Raw Data'!N158)</f>
        <v>2</v>
      </c>
      <c r="O158" s="13">
        <f>IF('Raw Data'!O158=-1, 0,'Raw Data'!O158)</f>
        <v>0</v>
      </c>
      <c r="P158" s="13">
        <f>IF('Raw Data'!P158=-1, 0, 'Raw Data'!P158)</f>
        <v>2</v>
      </c>
      <c r="Q158" s="13">
        <f>IF('Raw Data'!Q158=-1, 0,'Raw Data'!Q158)</f>
        <v>3</v>
      </c>
      <c r="R158" s="13" t="str">
        <f>PROPER('Raw Data'!R158)</f>
        <v>No</v>
      </c>
      <c r="S158" s="13">
        <f>IF('Raw Data'!S158=-1,0,'Raw Data'!S158)</f>
        <v>1</v>
      </c>
      <c r="T158" s="13" t="str">
        <f>IF('Raw Data'!T158=0,"Not Verified",'Raw Data'!T158)</f>
        <v>Not Verified</v>
      </c>
    </row>
    <row r="159" spans="1:20" ht="38.25">
      <c r="A159" s="12" t="str" cm="1">
        <f t="array" ref="A159">_xlfn.IFS(ISNUMBER(SEARCH("reviews",'Raw Data'!D159)),"Anonymous", TRUE,'Raw Data'!D159)</f>
        <v>Derek McLeod</v>
      </c>
      <c r="B159" s="12" t="str" cm="1">
        <f t="array" ref="B159">_xlfn.IFS(ISNUMBER(SEARCH("Reviews",'Raw Data'!D159)),'Raw Data'!D159,TRUE,"1 Reviews")</f>
        <v>1 Reviews</v>
      </c>
      <c r="C159" s="17" t="str">
        <f>PROPER('Raw Data'!C159)</f>
        <v>Changed Our Prepaid Seats</v>
      </c>
      <c r="D159" s="13">
        <f>'Raw Data'!B159</f>
        <v>1</v>
      </c>
      <c r="E159" s="21">
        <f>'Raw Data'!E159</f>
        <v>45011</v>
      </c>
      <c r="F159" s="13" t="str">
        <f>'Raw Data'!F159</f>
        <v>United Kingdom</v>
      </c>
      <c r="G159" s="14" t="str">
        <f>'Raw Data'!G159</f>
        <v xml:space="preserve">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v>
      </c>
      <c r="H159" s="13" t="str" cm="1">
        <f t="array" ref="H159">_xlfn.IFS('Raw Data'!H159=0, "Unknown", TRUE, 'Raw Data'!H159)</f>
        <v>Unknown</v>
      </c>
      <c r="I159" s="13" t="str" cm="1">
        <f t="array" ref="I159">_xlfn.IFS('Raw Data'!I159=0, "Unknown", TRUE, 'Raw Data'!I159)</f>
        <v>Couple Leisure</v>
      </c>
      <c r="J159" s="13" t="str" cm="1">
        <f t="array" ref="J159">_xlfn.IFS('Raw Data'!J159=0, "Unknown", TRUE, 'Raw Data'!J159)</f>
        <v>Economy Class</v>
      </c>
      <c r="K159" s="13" t="str" cm="1">
        <f t="array" ref="K159">_xlfn.IFS('Raw Data'!K159=0,"Unknown",TRUE,'Raw Data'!K159)</f>
        <v>Marrakech to London Heathrow</v>
      </c>
      <c r="L159" s="21">
        <f>IF('Raw Data'!L159=DATE(1900,1,0), E159, 'Raw Data'!L159)</f>
        <v>44986</v>
      </c>
      <c r="M159" s="12">
        <f>IF('Raw Data'!M159=-1, 0,'Raw Data'!M159)</f>
        <v>1</v>
      </c>
      <c r="N159" s="13">
        <f>IF('Raw Data'!N159=-1, 0,'Raw Data'!N159)</f>
        <v>1</v>
      </c>
      <c r="O159" s="13">
        <f>IF('Raw Data'!O159=-1, 0,'Raw Data'!O159)</f>
        <v>1</v>
      </c>
      <c r="P159" s="13">
        <f>IF('Raw Data'!P159=-1, 0, 'Raw Data'!P159)</f>
        <v>1</v>
      </c>
      <c r="Q159" s="13">
        <f>IF('Raw Data'!Q159=-1, 0,'Raw Data'!Q159)</f>
        <v>1</v>
      </c>
      <c r="R159" s="13" t="str">
        <f>PROPER('Raw Data'!R159)</f>
        <v>No</v>
      </c>
      <c r="S159" s="13">
        <f>IF('Raw Data'!S159=-1,0,'Raw Data'!S159)</f>
        <v>0</v>
      </c>
      <c r="T159" s="13" t="str">
        <f>IF('Raw Data'!T159=0,"Not Verified",'Raw Data'!T159)</f>
        <v>Not Verified</v>
      </c>
    </row>
    <row r="160" spans="1:20" ht="57.75">
      <c r="A160" s="12" t="str" cm="1">
        <f t="array" ref="A160">_xlfn.IFS(ISNUMBER(SEARCH("reviews",'Raw Data'!D160)),"Anonymous", TRUE,'Raw Data'!D160)</f>
        <v>Derek McLeod</v>
      </c>
      <c r="B160" s="12" t="str" cm="1">
        <f t="array" ref="B160">_xlfn.IFS(ISNUMBER(SEARCH("Reviews",'Raw Data'!D160)),'Raw Data'!D160,TRUE,"1 Reviews")</f>
        <v>1 Reviews</v>
      </c>
      <c r="C160" s="17" t="str">
        <f>PROPER('Raw Data'!C160)</f>
        <v>Airline Is Going Downhill Rapidly</v>
      </c>
      <c r="D160" s="13">
        <f>'Raw Data'!B160</f>
        <v>1</v>
      </c>
      <c r="E160" s="21">
        <f>'Raw Data'!E160</f>
        <v>45011</v>
      </c>
      <c r="F160" s="13" t="str">
        <f>'Raw Data'!F160</f>
        <v>United Kingdom</v>
      </c>
      <c r="G160" s="14" t="str">
        <f>'Raw Data'!G160</f>
        <v xml:space="preserve">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v>
      </c>
      <c r="H160" s="13" t="str" cm="1">
        <f t="array" ref="H160">_xlfn.IFS('Raw Data'!H160=0, "Unknown", TRUE, 'Raw Data'!H160)</f>
        <v>Unknown</v>
      </c>
      <c r="I160" s="13" t="str" cm="1">
        <f t="array" ref="I160">_xlfn.IFS('Raw Data'!I160=0, "Unknown", TRUE, 'Raw Data'!I160)</f>
        <v>Couple Leisure</v>
      </c>
      <c r="J160" s="13" t="str" cm="1">
        <f t="array" ref="J160">_xlfn.IFS('Raw Data'!J160=0, "Unknown", TRUE, 'Raw Data'!J160)</f>
        <v>Economy Class</v>
      </c>
      <c r="K160" s="13" t="str" cm="1">
        <f t="array" ref="K160">_xlfn.IFS('Raw Data'!K160=0,"Unknown",TRUE,'Raw Data'!K160)</f>
        <v>London Heathrow to Marrakech</v>
      </c>
      <c r="L160" s="21">
        <f>IF('Raw Data'!L160=DATE(1900,1,0), E160, 'Raw Data'!L160)</f>
        <v>44986</v>
      </c>
      <c r="M160" s="12">
        <f>IF('Raw Data'!M160=-1, 0,'Raw Data'!M160)</f>
        <v>1</v>
      </c>
      <c r="N160" s="13">
        <f>IF('Raw Data'!N160=-1, 0,'Raw Data'!N160)</f>
        <v>3</v>
      </c>
      <c r="O160" s="13">
        <f>IF('Raw Data'!O160=-1, 0,'Raw Data'!O160)</f>
        <v>1</v>
      </c>
      <c r="P160" s="13">
        <f>IF('Raw Data'!P160=-1, 0, 'Raw Data'!P160)</f>
        <v>1</v>
      </c>
      <c r="Q160" s="13">
        <f>IF('Raw Data'!Q160=-1, 0,'Raw Data'!Q160)</f>
        <v>1</v>
      </c>
      <c r="R160" s="13" t="str">
        <f>PROPER('Raw Data'!R160)</f>
        <v>No</v>
      </c>
      <c r="S160" s="13">
        <f>IF('Raw Data'!S160=-1,0,'Raw Data'!S160)</f>
        <v>0</v>
      </c>
      <c r="T160" s="13" t="str">
        <f>IF('Raw Data'!T160=0,"Not Verified",'Raw Data'!T160)</f>
        <v>Not Verified</v>
      </c>
    </row>
    <row r="161" spans="1:20" ht="96">
      <c r="A161" s="12" t="str" cm="1">
        <f t="array" ref="A161">_xlfn.IFS(ISNUMBER(SEARCH("reviews",'Raw Data'!D161)),"Anonymous", TRUE,'Raw Data'!D161)</f>
        <v>Mohammed Laidi</v>
      </c>
      <c r="B161" s="12" t="str" cm="1">
        <f t="array" ref="B161">_xlfn.IFS(ISNUMBER(SEARCH("Reviews",'Raw Data'!D161)),'Raw Data'!D161,TRUE,"1 Reviews")</f>
        <v>1 Reviews</v>
      </c>
      <c r="C161" s="17" t="str">
        <f>PROPER('Raw Data'!C161)</f>
        <v>Made A Complaint, Nothing Happened</v>
      </c>
      <c r="D161" s="13">
        <f>'Raw Data'!B161</f>
        <v>1</v>
      </c>
      <c r="E161" s="21">
        <f>'Raw Data'!E161</f>
        <v>45006</v>
      </c>
      <c r="F161" s="13" t="str">
        <f>'Raw Data'!F161</f>
        <v>United Kingdom</v>
      </c>
      <c r="G161" s="14" t="str">
        <f>'Raw Data'!G161</f>
        <v xml:space="preserve"> I was meant to fly in January to Algeria. I paid over Â£300 for the ticket. Just a few days before I was meant to fly, my wife broke her foot. I had to then rebook it in March and pay another Â£100. I called British Airways 3 weeks before my flight in March and I told them again that it had to me rebooked, as my wife was still not well. They told me that I donâ€™t have to pay anything to get it rebooked as I sent them a letter from the hospital saying my wife wasnâ€™t well. However, they never sent me the ticket. They made me wait for nearly 4 weeks and they asked me to pay either Â£316 on top of the Â£450 that I paid previously. Or the second option they gave me is to get a refund of Â£80. (Tax only). I found it ridiculous that they told me to pay a fraction of the money I previously paid. Each time I call them, they hang up on me; or they continue telling me to pay Â£360. I made a complaint, and nothing happened.</v>
      </c>
      <c r="H161" s="13" t="str" cm="1">
        <f t="array" ref="H161">_xlfn.IFS('Raw Data'!H161=0, "Unknown", TRUE, 'Raw Data'!H161)</f>
        <v>Unknown</v>
      </c>
      <c r="I161" s="13" t="str" cm="1">
        <f t="array" ref="I161">_xlfn.IFS('Raw Data'!I161=0, "Unknown", TRUE, 'Raw Data'!I161)</f>
        <v>Family Leisure</v>
      </c>
      <c r="J161" s="13" t="str" cm="1">
        <f t="array" ref="J161">_xlfn.IFS('Raw Data'!J161=0, "Unknown", TRUE, 'Raw Data'!J161)</f>
        <v>Economy Class</v>
      </c>
      <c r="K161" s="13" t="str" cm="1">
        <f t="array" ref="K161">_xlfn.IFS('Raw Data'!K161=0,"Unknown",TRUE,'Raw Data'!K161)</f>
        <v>London to Algiers</v>
      </c>
      <c r="L161" s="21">
        <f>IF('Raw Data'!L161=DATE(1900,1,0), E161, 'Raw Data'!L161)</f>
        <v>44682</v>
      </c>
      <c r="M161" s="12">
        <f>IF('Raw Data'!M161=-1, 0,'Raw Data'!M161)</f>
        <v>1</v>
      </c>
      <c r="N161" s="13">
        <f>IF('Raw Data'!N161=-1, 0,'Raw Data'!N161)</f>
        <v>1</v>
      </c>
      <c r="O161" s="13">
        <f>IF('Raw Data'!O161=-1, 0,'Raw Data'!O161)</f>
        <v>0</v>
      </c>
      <c r="P161" s="13">
        <f>IF('Raw Data'!P161=-1, 0, 'Raw Data'!P161)</f>
        <v>1</v>
      </c>
      <c r="Q161" s="13">
        <f>IF('Raw Data'!Q161=-1, 0,'Raw Data'!Q161)</f>
        <v>2</v>
      </c>
      <c r="R161" s="13" t="str">
        <f>PROPER('Raw Data'!R161)</f>
        <v>No</v>
      </c>
      <c r="S161" s="13">
        <f>IF('Raw Data'!S161=-1,0,'Raw Data'!S161)</f>
        <v>0</v>
      </c>
      <c r="T161" s="13" t="str">
        <f>IF('Raw Data'!T161=0,"Not Verified",'Raw Data'!T161)</f>
        <v>Not Verified</v>
      </c>
    </row>
    <row r="162" spans="1:20" ht="134.25">
      <c r="A162" s="12" t="str" cm="1">
        <f t="array" ref="A162">_xlfn.IFS(ISNUMBER(SEARCH("reviews",'Raw Data'!D162)),"Anonymous", TRUE,'Raw Data'!D162)</f>
        <v>S Walder</v>
      </c>
      <c r="B162" s="12" t="str" cm="1">
        <f t="array" ref="B162">_xlfn.IFS(ISNUMBER(SEARCH("Reviews",'Raw Data'!D162)),'Raw Data'!D162,TRUE,"1 Reviews")</f>
        <v>1 Reviews</v>
      </c>
      <c r="C162" s="17" t="str">
        <f>PROPER('Raw Data'!C162)</f>
        <v>Every Flight Was Delayed</v>
      </c>
      <c r="D162" s="13">
        <f>'Raw Data'!B162</f>
        <v>1</v>
      </c>
      <c r="E162" s="21">
        <f>'Raw Data'!E162</f>
        <v>45006</v>
      </c>
      <c r="F162" s="13" t="str">
        <f>'Raw Data'!F162</f>
        <v>Austria</v>
      </c>
      <c r="G162" s="14" t="str">
        <f>'Raw Data'!G162</f>
        <v xml:space="preserve">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verspÃ¤tet. Nun sitzen wir wieder in Miami am Flughafen und haben schon wieder eine massive VerspÃ¤tung sodass wir unseren Anschlussflug verpassen werden. Zuletzt ist auch unser GepÃ¤ck mit 3 Tagen VerspÃ¤tung in Puerto Rico angekommen und wir mussten unseren Rundreise umplanenâ€¦ wir haben bis heute noch keine Info Ã¼ber unser GepÃ¤ck erhalten, zum GlÃ¼ck haben wir selbst am Flughafen nachgesehen und es war daâ€¦ Beim letzten verpspÃ¤teten Flug meinte die Kabinen Crew dass auch sie ihre AnschlussflÃ¼ge verpassen und wir im selben Flugzeug sitzen und sie kÃ¶nnen nichts machen.</v>
      </c>
      <c r="H162" s="13" t="str" cm="1">
        <f t="array" ref="H162">_xlfn.IFS('Raw Data'!H162=0, "Unknown", TRUE, 'Raw Data'!H162)</f>
        <v>Unknown</v>
      </c>
      <c r="I162" s="13" t="str" cm="1">
        <f t="array" ref="I162">_xlfn.IFS('Raw Data'!I162=0, "Unknown", TRUE, 'Raw Data'!I162)</f>
        <v>Couple Leisure</v>
      </c>
      <c r="J162" s="13" t="str" cm="1">
        <f t="array" ref="J162">_xlfn.IFS('Raw Data'!J162=0, "Unknown", TRUE, 'Raw Data'!J162)</f>
        <v>Economy Class</v>
      </c>
      <c r="K162" s="13" t="str" cm="1">
        <f t="array" ref="K162">_xlfn.IFS('Raw Data'!K162=0,"Unknown",TRUE,'Raw Data'!K162)</f>
        <v>Miami to Munich via London</v>
      </c>
      <c r="L162" s="21">
        <f>IF('Raw Data'!L162=DATE(1900,1,0), E162, 'Raw Data'!L162)</f>
        <v>44986</v>
      </c>
      <c r="M162" s="12">
        <f>IF('Raw Data'!M162=-1, 0,'Raw Data'!M162)</f>
        <v>3</v>
      </c>
      <c r="N162" s="13">
        <f>IF('Raw Data'!N162=-1, 0,'Raw Data'!N162)</f>
        <v>1</v>
      </c>
      <c r="O162" s="13">
        <f>IF('Raw Data'!O162=-1, 0,'Raw Data'!O162)</f>
        <v>3</v>
      </c>
      <c r="P162" s="13">
        <f>IF('Raw Data'!P162=-1, 0, 'Raw Data'!P162)</f>
        <v>1</v>
      </c>
      <c r="Q162" s="13">
        <f>IF('Raw Data'!Q162=-1, 0,'Raw Data'!Q162)</f>
        <v>1</v>
      </c>
      <c r="R162" s="13" t="str">
        <f>PROPER('Raw Data'!R162)</f>
        <v>Yes</v>
      </c>
      <c r="S162" s="13">
        <f>IF('Raw Data'!S162=-1,0,'Raw Data'!S162)</f>
        <v>4</v>
      </c>
      <c r="T162" s="13" t="str">
        <f>IF('Raw Data'!T162=0,"Not Verified",'Raw Data'!T162)</f>
        <v>Verified</v>
      </c>
    </row>
    <row r="163" spans="1:20" ht="115.5">
      <c r="A163" s="12" t="str" cm="1">
        <f t="array" ref="A163">_xlfn.IFS(ISNUMBER(SEARCH("reviews",'Raw Data'!D163)),"Anonymous", TRUE,'Raw Data'!D163)</f>
        <v>L Garson</v>
      </c>
      <c r="B163" s="12" t="str" cm="1">
        <f t="array" ref="B163">_xlfn.IFS(ISNUMBER(SEARCH("Reviews",'Raw Data'!D163)),'Raw Data'!D163,TRUE,"1 Reviews")</f>
        <v>1 Reviews</v>
      </c>
      <c r="C163" s="17" t="str">
        <f>PROPER('Raw Data'!C163)</f>
        <v>How Far The Quality Level Has Slid</v>
      </c>
      <c r="D163" s="13">
        <f>'Raw Data'!B163</f>
        <v>3</v>
      </c>
      <c r="E163" s="21">
        <f>'Raw Data'!E163</f>
        <v>45005</v>
      </c>
      <c r="F163" s="13" t="str">
        <f>'Raw Data'!F163</f>
        <v>United States</v>
      </c>
      <c r="G163" s="14" t="str">
        <f>'Raw Data'!G163</f>
        <v xml:space="preserve">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v>
      </c>
      <c r="H163" s="13" t="str" cm="1">
        <f t="array" ref="H163">_xlfn.IFS('Raw Data'!H163=0, "Unknown", TRUE, 'Raw Data'!H163)</f>
        <v>Unknown</v>
      </c>
      <c r="I163" s="13" t="str" cm="1">
        <f t="array" ref="I163">_xlfn.IFS('Raw Data'!I163=0, "Unknown", TRUE, 'Raw Data'!I163)</f>
        <v>Business</v>
      </c>
      <c r="J163" s="13" t="str" cm="1">
        <f t="array" ref="J163">_xlfn.IFS('Raw Data'!J163=0, "Unknown", TRUE, 'Raw Data'!J163)</f>
        <v>Economy Class</v>
      </c>
      <c r="K163" s="13" t="str" cm="1">
        <f t="array" ref="K163">_xlfn.IFS('Raw Data'!K163=0,"Unknown",TRUE,'Raw Data'!K163)</f>
        <v>New York to London</v>
      </c>
      <c r="L163" s="21">
        <f>IF('Raw Data'!L163=DATE(1900,1,0), E163, 'Raw Data'!L163)</f>
        <v>44986</v>
      </c>
      <c r="M163" s="12">
        <f>IF('Raw Data'!M163=-1, 0,'Raw Data'!M163)</f>
        <v>1</v>
      </c>
      <c r="N163" s="13">
        <f>IF('Raw Data'!N163=-1, 0,'Raw Data'!N163)</f>
        <v>1</v>
      </c>
      <c r="O163" s="13">
        <f>IF('Raw Data'!O163=-1, 0,'Raw Data'!O163)</f>
        <v>1</v>
      </c>
      <c r="P163" s="13">
        <f>IF('Raw Data'!P163=-1, 0, 'Raw Data'!P163)</f>
        <v>2</v>
      </c>
      <c r="Q163" s="13">
        <f>IF('Raw Data'!Q163=-1, 0,'Raw Data'!Q163)</f>
        <v>2</v>
      </c>
      <c r="R163" s="13" t="str">
        <f>PROPER('Raw Data'!R163)</f>
        <v>No</v>
      </c>
      <c r="S163" s="13">
        <f>IF('Raw Data'!S163=-1,0,'Raw Data'!S163)</f>
        <v>2</v>
      </c>
      <c r="T163" s="13" t="str">
        <f>IF('Raw Data'!T163=0,"Not Verified",'Raw Data'!T163)</f>
        <v>Verified</v>
      </c>
    </row>
    <row r="164" spans="1:20" ht="57.75">
      <c r="A164" s="12" t="str" cm="1">
        <f t="array" ref="A164">_xlfn.IFS(ISNUMBER(SEARCH("reviews",'Raw Data'!D164)),"Anonymous", TRUE,'Raw Data'!D164)</f>
        <v>J Billot</v>
      </c>
      <c r="B164" s="12" t="str" cm="1">
        <f t="array" ref="B164">_xlfn.IFS(ISNUMBER(SEARCH("Reviews",'Raw Data'!D164)),'Raw Data'!D164,TRUE,"1 Reviews")</f>
        <v>1 Reviews</v>
      </c>
      <c r="C164" s="17" t="str">
        <f>PROPER('Raw Data'!C164)</f>
        <v>Worst Cabin Experience Ever</v>
      </c>
      <c r="D164" s="13">
        <f>'Raw Data'!B164</f>
        <v>2</v>
      </c>
      <c r="E164" s="21">
        <f>'Raw Data'!E164</f>
        <v>45005</v>
      </c>
      <c r="F164" s="13" t="str">
        <f>'Raw Data'!F164</f>
        <v>France</v>
      </c>
      <c r="G164" s="14" t="str">
        <f>'Raw Data'!G164</f>
        <v xml:space="preserve">  _x000D_
The worst cabin experience ever: cramped seats, very low cost style and uncomfortable. Could suit for short flights but not for a 5 hours service. Catering is also a shame: 250ml of water + a chocolate bar for a 5 hours service. Will never fly BA again.</v>
      </c>
      <c r="H164" s="13" t="str" cm="1">
        <f t="array" ref="H164">_xlfn.IFS('Raw Data'!H164=0, "Unknown", TRUE, 'Raw Data'!H164)</f>
        <v>A321Neo</v>
      </c>
      <c r="I164" s="13" t="str" cm="1">
        <f t="array" ref="I164">_xlfn.IFS('Raw Data'!I164=0, "Unknown", TRUE, 'Raw Data'!I164)</f>
        <v>Couple Leisure</v>
      </c>
      <c r="J164" s="13" t="str" cm="1">
        <f t="array" ref="J164">_xlfn.IFS('Raw Data'!J164=0, "Unknown", TRUE, 'Raw Data'!J164)</f>
        <v>Economy Class</v>
      </c>
      <c r="K164" s="13" t="str" cm="1">
        <f t="array" ref="K164">_xlfn.IFS('Raw Data'!K164=0,"Unknown",TRUE,'Raw Data'!K164)</f>
        <v>Cairo to London</v>
      </c>
      <c r="L164" s="21">
        <f>IF('Raw Data'!L164=DATE(1900,1,0), E164, 'Raw Data'!L164)</f>
        <v>44986</v>
      </c>
      <c r="M164" s="12">
        <f>IF('Raw Data'!M164=-1, 0,'Raw Data'!M164)</f>
        <v>1</v>
      </c>
      <c r="N164" s="13">
        <f>IF('Raw Data'!N164=-1, 0,'Raw Data'!N164)</f>
        <v>4</v>
      </c>
      <c r="O164" s="13">
        <f>IF('Raw Data'!O164=-1, 0,'Raw Data'!O164)</f>
        <v>1</v>
      </c>
      <c r="P164" s="13">
        <f>IF('Raw Data'!P164=-1, 0, 'Raw Data'!P164)</f>
        <v>4</v>
      </c>
      <c r="Q164" s="13">
        <f>IF('Raw Data'!Q164=-1, 0,'Raw Data'!Q164)</f>
        <v>2</v>
      </c>
      <c r="R164" s="13" t="str">
        <f>PROPER('Raw Data'!R164)</f>
        <v>No</v>
      </c>
      <c r="S164" s="13">
        <f>IF('Raw Data'!S164=-1,0,'Raw Data'!S164)</f>
        <v>1</v>
      </c>
      <c r="T164" s="13" t="str">
        <f>IF('Raw Data'!T164=0,"Not Verified",'Raw Data'!T164)</f>
        <v>Verified</v>
      </c>
    </row>
    <row r="165" spans="1:20" ht="134.25">
      <c r="A165" s="12" t="str" cm="1">
        <f t="array" ref="A165">_xlfn.IFS(ISNUMBER(SEARCH("reviews",'Raw Data'!D165)),"Anonymous", TRUE,'Raw Data'!D165)</f>
        <v>l Higgs</v>
      </c>
      <c r="B165" s="12" t="str" cm="1">
        <f t="array" ref="B165">_xlfn.IFS(ISNUMBER(SEARCH("Reviews",'Raw Data'!D165)),'Raw Data'!D165,TRUE,"1 Reviews")</f>
        <v>1 Reviews</v>
      </c>
      <c r="C165" s="17" t="str">
        <f>PROPER('Raw Data'!C165)</f>
        <v>Very Impressive And Efficient</v>
      </c>
      <c r="D165" s="13">
        <f>'Raw Data'!B165</f>
        <v>8</v>
      </c>
      <c r="E165" s="21">
        <f>'Raw Data'!E165</f>
        <v>45003</v>
      </c>
      <c r="F165" s="13" t="str">
        <f>'Raw Data'!F165</f>
        <v>India</v>
      </c>
      <c r="G165" s="14" t="str">
        <f>'Raw Data'!G165</f>
        <v xml:space="preserve">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v>
      </c>
      <c r="H165" s="13" t="str" cm="1">
        <f t="array" ref="H165">_xlfn.IFS('Raw Data'!H165=0, "Unknown", TRUE, 'Raw Data'!H165)</f>
        <v>Boeing 777</v>
      </c>
      <c r="I165" s="13" t="str" cm="1">
        <f t="array" ref="I165">_xlfn.IFS('Raw Data'!I165=0, "Unknown", TRUE, 'Raw Data'!I165)</f>
        <v>Solo Leisure</v>
      </c>
      <c r="J165" s="13" t="str" cm="1">
        <f t="array" ref="J165">_xlfn.IFS('Raw Data'!J165=0, "Unknown", TRUE, 'Raw Data'!J165)</f>
        <v>Premium Economy</v>
      </c>
      <c r="K165" s="13" t="str" cm="1">
        <f t="array" ref="K165">_xlfn.IFS('Raw Data'!K165=0,"Unknown",TRUE,'Raw Data'!K165)</f>
        <v>Mumbai to Nassau via London</v>
      </c>
      <c r="L165" s="21">
        <f>IF('Raw Data'!L165=DATE(1900,1,0), E165, 'Raw Data'!L165)</f>
        <v>44986</v>
      </c>
      <c r="M165" s="12">
        <f>IF('Raw Data'!M165=-1, 0,'Raw Data'!M165)</f>
        <v>4</v>
      </c>
      <c r="N165" s="13">
        <f>IF('Raw Data'!N165=-1, 0,'Raw Data'!N165)</f>
        <v>4</v>
      </c>
      <c r="O165" s="13">
        <f>IF('Raw Data'!O165=-1, 0,'Raw Data'!O165)</f>
        <v>2</v>
      </c>
      <c r="P165" s="13">
        <f>IF('Raw Data'!P165=-1, 0, 'Raw Data'!P165)</f>
        <v>3</v>
      </c>
      <c r="Q165" s="13">
        <f>IF('Raw Data'!Q165=-1, 0,'Raw Data'!Q165)</f>
        <v>3</v>
      </c>
      <c r="R165" s="13" t="str">
        <f>PROPER('Raw Data'!R165)</f>
        <v>Yes</v>
      </c>
      <c r="S165" s="13">
        <f>IF('Raw Data'!S165=-1,0,'Raw Data'!S165)</f>
        <v>3</v>
      </c>
      <c r="T165" s="13" t="str">
        <f>IF('Raw Data'!T165=0,"Not Verified",'Raw Data'!T165)</f>
        <v>Verified</v>
      </c>
    </row>
    <row r="166" spans="1:20" ht="38.25">
      <c r="A166" s="12" t="str" cm="1">
        <f t="array" ref="A166">_xlfn.IFS(ISNUMBER(SEARCH("reviews",'Raw Data'!D166)),"Anonymous", TRUE,'Raw Data'!D166)</f>
        <v>D Vale</v>
      </c>
      <c r="B166" s="12" t="str" cm="1">
        <f t="array" ref="B166">_xlfn.IFS(ISNUMBER(SEARCH("Reviews",'Raw Data'!D166)),'Raw Data'!D166,TRUE,"1 Reviews")</f>
        <v>1 Reviews</v>
      </c>
      <c r="C166" s="17" t="str">
        <f>PROPER('Raw Data'!C166)</f>
        <v>We Are Done With Ba</v>
      </c>
      <c r="D166" s="13">
        <f>'Raw Data'!B166</f>
        <v>3</v>
      </c>
      <c r="E166" s="21">
        <f>'Raw Data'!E166</f>
        <v>45003</v>
      </c>
      <c r="F166" s="13" t="str">
        <f>'Raw Data'!F166</f>
        <v>United States</v>
      </c>
      <c r="G166" s="14" t="str">
        <f>'Raw Data'!G166</f>
        <v xml:space="preserve">  The latest affront. Stood in first class line for an hour. Finally go up front and the BA agent let 4 supposed VIPS with 12-14 large to-be-checked bags in front of all of us. Arrogant and unapologetic. Add this to a long list of post-Covid disappointments. We are done with BA.</v>
      </c>
      <c r="H166" s="13" t="str" cm="1">
        <f t="array" ref="H166">_xlfn.IFS('Raw Data'!H166=0, "Unknown", TRUE, 'Raw Data'!H166)</f>
        <v>A380</v>
      </c>
      <c r="I166" s="13" t="str" cm="1">
        <f t="array" ref="I166">_xlfn.IFS('Raw Data'!I166=0, "Unknown", TRUE, 'Raw Data'!I166)</f>
        <v>Couple Leisure</v>
      </c>
      <c r="J166" s="13" t="str" cm="1">
        <f t="array" ref="J166">_xlfn.IFS('Raw Data'!J166=0, "Unknown", TRUE, 'Raw Data'!J166)</f>
        <v>First Class</v>
      </c>
      <c r="K166" s="13" t="str" cm="1">
        <f t="array" ref="K166">_xlfn.IFS('Raw Data'!K166=0,"Unknown",TRUE,'Raw Data'!K166)</f>
        <v>Johannesburg to London</v>
      </c>
      <c r="L166" s="21">
        <f>IF('Raw Data'!L166=DATE(1900,1,0), E166, 'Raw Data'!L166)</f>
        <v>44986</v>
      </c>
      <c r="M166" s="12">
        <f>IF('Raw Data'!M166=-1, 0,'Raw Data'!M166)</f>
        <v>4</v>
      </c>
      <c r="N166" s="13">
        <f>IF('Raw Data'!N166=-1, 0,'Raw Data'!N166)</f>
        <v>5</v>
      </c>
      <c r="O166" s="13">
        <f>IF('Raw Data'!O166=-1, 0,'Raw Data'!O166)</f>
        <v>4</v>
      </c>
      <c r="P166" s="13">
        <f>IF('Raw Data'!P166=-1, 0, 'Raw Data'!P166)</f>
        <v>1</v>
      </c>
      <c r="Q166" s="13">
        <f>IF('Raw Data'!Q166=-1, 0,'Raw Data'!Q166)</f>
        <v>2</v>
      </c>
      <c r="R166" s="13" t="str">
        <f>PROPER('Raw Data'!R166)</f>
        <v>No</v>
      </c>
      <c r="S166" s="13">
        <f>IF('Raw Data'!S166=-1,0,'Raw Data'!S166)</f>
        <v>4</v>
      </c>
      <c r="T166" s="13" t="str">
        <f>IF('Raw Data'!T166=0,"Not Verified",'Raw Data'!T166)</f>
        <v>Verified</v>
      </c>
    </row>
    <row r="167" spans="1:20" ht="115.5">
      <c r="A167" s="12" t="str" cm="1">
        <f t="array" ref="A167">_xlfn.IFS(ISNUMBER(SEARCH("reviews",'Raw Data'!D167)),"Anonymous", TRUE,'Raw Data'!D167)</f>
        <v>Glen Patrizio</v>
      </c>
      <c r="B167" s="12" t="str" cm="1">
        <f t="array" ref="B167">_xlfn.IFS(ISNUMBER(SEARCH("Reviews",'Raw Data'!D167)),'Raw Data'!D167,TRUE,"1 Reviews")</f>
        <v>1 Reviews</v>
      </c>
      <c r="C167" s="17" t="str">
        <f>PROPER('Raw Data'!C167)</f>
        <v>I Was Left Stranded At The Airport</v>
      </c>
      <c r="D167" s="13">
        <f>'Raw Data'!B167</f>
        <v>1</v>
      </c>
      <c r="E167" s="21">
        <f>'Raw Data'!E167</f>
        <v>45002</v>
      </c>
      <c r="F167" s="13" t="str">
        <f>'Raw Data'!F167</f>
        <v>United States</v>
      </c>
      <c r="G167" s="14" t="str">
        <f>'Raw Data'!G167</f>
        <v xml:space="preserve">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v>
      </c>
      <c r="H167" s="13" t="str" cm="1">
        <f t="array" ref="H167">_xlfn.IFS('Raw Data'!H167=0, "Unknown", TRUE, 'Raw Data'!H167)</f>
        <v>Unknown</v>
      </c>
      <c r="I167" s="13" t="str" cm="1">
        <f t="array" ref="I167">_xlfn.IFS('Raw Data'!I167=0, "Unknown", TRUE, 'Raw Data'!I167)</f>
        <v>Solo Leisure</v>
      </c>
      <c r="J167" s="13" t="str" cm="1">
        <f t="array" ref="J167">_xlfn.IFS('Raw Data'!J167=0, "Unknown", TRUE, 'Raw Data'!J167)</f>
        <v>Economy Class</v>
      </c>
      <c r="K167" s="13" t="str" cm="1">
        <f t="array" ref="K167">_xlfn.IFS('Raw Data'!K167=0,"Unknown",TRUE,'Raw Data'!K167)</f>
        <v>Munich to London Heathrow</v>
      </c>
      <c r="L167" s="21">
        <f>IF('Raw Data'!L167=DATE(1900,1,0), E167, 'Raw Data'!L167)</f>
        <v>44986</v>
      </c>
      <c r="M167" s="12">
        <f>IF('Raw Data'!M167=-1, 0,'Raw Data'!M167)</f>
        <v>3</v>
      </c>
      <c r="N167" s="13">
        <f>IF('Raw Data'!N167=-1, 0,'Raw Data'!N167)</f>
        <v>3</v>
      </c>
      <c r="O167" s="13">
        <f>IF('Raw Data'!O167=-1, 0,'Raw Data'!O167)</f>
        <v>0</v>
      </c>
      <c r="P167" s="13">
        <f>IF('Raw Data'!P167=-1, 0, 'Raw Data'!P167)</f>
        <v>1</v>
      </c>
      <c r="Q167" s="13">
        <f>IF('Raw Data'!Q167=-1, 0,'Raw Data'!Q167)</f>
        <v>1</v>
      </c>
      <c r="R167" s="13" t="str">
        <f>PROPER('Raw Data'!R167)</f>
        <v>No</v>
      </c>
      <c r="S167" s="13">
        <f>IF('Raw Data'!S167=-1,0,'Raw Data'!S167)</f>
        <v>0</v>
      </c>
      <c r="T167" s="13" t="str">
        <f>IF('Raw Data'!T167=0,"Not Verified",'Raw Data'!T167)</f>
        <v>Not Verified</v>
      </c>
    </row>
    <row r="168" spans="1:20" ht="38.25">
      <c r="A168" s="12" t="str" cm="1">
        <f t="array" ref="A168">_xlfn.IFS(ISNUMBER(SEARCH("reviews",'Raw Data'!D168)),"Anonymous", TRUE,'Raw Data'!D168)</f>
        <v>C Lane</v>
      </c>
      <c r="B168" s="12" t="str" cm="1">
        <f t="array" ref="B168">_xlfn.IFS(ISNUMBER(SEARCH("Reviews",'Raw Data'!D168)),'Raw Data'!D168,TRUE,"1 Reviews")</f>
        <v>1 Reviews</v>
      </c>
      <c r="C168" s="17" t="str">
        <f>PROPER('Raw Data'!C168)</f>
        <v>I Will Never Fly With Them Again</v>
      </c>
      <c r="D168" s="13">
        <f>'Raw Data'!B168</f>
        <v>1</v>
      </c>
      <c r="E168" s="21">
        <f>'Raw Data'!E168</f>
        <v>45002</v>
      </c>
      <c r="F168" s="13" t="str">
        <f>'Raw Data'!F168</f>
        <v>Netherlands</v>
      </c>
      <c r="G168" s="14" t="str">
        <f>'Raw Data'!G168</f>
        <v xml:space="preserve">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v>
      </c>
      <c r="H168" s="13" t="str" cm="1">
        <f t="array" ref="H168">_xlfn.IFS('Raw Data'!H168=0, "Unknown", TRUE, 'Raw Data'!H168)</f>
        <v>Unknown</v>
      </c>
      <c r="I168" s="13" t="str" cm="1">
        <f t="array" ref="I168">_xlfn.IFS('Raw Data'!I168=0, "Unknown", TRUE, 'Raw Data'!I168)</f>
        <v>Couple Leisure</v>
      </c>
      <c r="J168" s="13" t="str" cm="1">
        <f t="array" ref="J168">_xlfn.IFS('Raw Data'!J168=0, "Unknown", TRUE, 'Raw Data'!J168)</f>
        <v>Economy Class</v>
      </c>
      <c r="K168" s="13" t="str" cm="1">
        <f t="array" ref="K168">_xlfn.IFS('Raw Data'!K168=0,"Unknown",TRUE,'Raw Data'!K168)</f>
        <v>Amsterdam to London</v>
      </c>
      <c r="L168" s="21">
        <f>IF('Raw Data'!L168=DATE(1900,1,0), E168, 'Raw Data'!L168)</f>
        <v>44986</v>
      </c>
      <c r="M168" s="12">
        <f>IF('Raw Data'!M168=-1, 0,'Raw Data'!M168)</f>
        <v>1</v>
      </c>
      <c r="N168" s="13">
        <f>IF('Raw Data'!N168=-1, 0,'Raw Data'!N168)</f>
        <v>0</v>
      </c>
      <c r="O168" s="13">
        <f>IF('Raw Data'!O168=-1, 0,'Raw Data'!O168)</f>
        <v>0</v>
      </c>
      <c r="P168" s="13">
        <f>IF('Raw Data'!P168=-1, 0, 'Raw Data'!P168)</f>
        <v>1</v>
      </c>
      <c r="Q168" s="13">
        <f>IF('Raw Data'!Q168=-1, 0,'Raw Data'!Q168)</f>
        <v>1</v>
      </c>
      <c r="R168" s="13" t="str">
        <f>PROPER('Raw Data'!R168)</f>
        <v>No</v>
      </c>
      <c r="S168" s="13">
        <f>IF('Raw Data'!S168=-1,0,'Raw Data'!S168)</f>
        <v>0</v>
      </c>
      <c r="T168" s="13" t="str">
        <f>IF('Raw Data'!T168=0,"Not Verified",'Raw Data'!T168)</f>
        <v>Verified</v>
      </c>
    </row>
    <row r="169" spans="1:20" ht="76.5">
      <c r="A169" s="12" t="str" cm="1">
        <f t="array" ref="A169">_xlfn.IFS(ISNUMBER(SEARCH("reviews",'Raw Data'!D169)),"Anonymous", TRUE,'Raw Data'!D169)</f>
        <v>G May</v>
      </c>
      <c r="B169" s="12" t="str" cm="1">
        <f t="array" ref="B169">_xlfn.IFS(ISNUMBER(SEARCH("Reviews",'Raw Data'!D169)),'Raw Data'!D169,TRUE,"1 Reviews")</f>
        <v>1 Reviews</v>
      </c>
      <c r="C169" s="17" t="str">
        <f>PROPER('Raw Data'!C169)</f>
        <v>A Catalogue Of Failures</v>
      </c>
      <c r="D169" s="13">
        <f>'Raw Data'!B169</f>
        <v>1</v>
      </c>
      <c r="E169" s="21">
        <f>'Raw Data'!E169</f>
        <v>45001</v>
      </c>
      <c r="F169" s="13" t="str">
        <f>'Raw Data'!F169</f>
        <v>United Kingdom</v>
      </c>
      <c r="G169" s="14" t="str">
        <f>'Raw Data'!G169</f>
        <v xml:space="preserve">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v>
      </c>
      <c r="H169" s="13" t="str" cm="1">
        <f t="array" ref="H169">_xlfn.IFS('Raw Data'!H169=0, "Unknown", TRUE, 'Raw Data'!H169)</f>
        <v>Unknown</v>
      </c>
      <c r="I169" s="13" t="str" cm="1">
        <f t="array" ref="I169">_xlfn.IFS('Raw Data'!I169=0, "Unknown", TRUE, 'Raw Data'!I169)</f>
        <v>Couple Leisure</v>
      </c>
      <c r="J169" s="13" t="str" cm="1">
        <f t="array" ref="J169">_xlfn.IFS('Raw Data'!J169=0, "Unknown", TRUE, 'Raw Data'!J169)</f>
        <v>Economy Class</v>
      </c>
      <c r="K169" s="13" t="str" cm="1">
        <f t="array" ref="K169">_xlfn.IFS('Raw Data'!K169=0,"Unknown",TRUE,'Raw Data'!K169)</f>
        <v>Heathrow to Belfast City</v>
      </c>
      <c r="L169" s="21">
        <f>IF('Raw Data'!L169=DATE(1900,1,0), E169, 'Raw Data'!L169)</f>
        <v>44986</v>
      </c>
      <c r="M169" s="12">
        <f>IF('Raw Data'!M169=-1, 0,'Raw Data'!M169)</f>
        <v>3</v>
      </c>
      <c r="N169" s="13">
        <f>IF('Raw Data'!N169=-1, 0,'Raw Data'!N169)</f>
        <v>3</v>
      </c>
      <c r="O169" s="13">
        <f>IF('Raw Data'!O169=-1, 0,'Raw Data'!O169)</f>
        <v>3</v>
      </c>
      <c r="P169" s="13">
        <f>IF('Raw Data'!P169=-1, 0, 'Raw Data'!P169)</f>
        <v>1</v>
      </c>
      <c r="Q169" s="13">
        <f>IF('Raw Data'!Q169=-1, 0,'Raw Data'!Q169)</f>
        <v>1</v>
      </c>
      <c r="R169" s="13" t="str">
        <f>PROPER('Raw Data'!R169)</f>
        <v>No</v>
      </c>
      <c r="S169" s="13">
        <f>IF('Raw Data'!S169=-1,0,'Raw Data'!S169)</f>
        <v>0</v>
      </c>
      <c r="T169" s="13" t="str">
        <f>IF('Raw Data'!T169=0,"Not Verified",'Raw Data'!T169)</f>
        <v>Verified</v>
      </c>
    </row>
    <row r="170" spans="1:20" ht="346.5">
      <c r="A170" s="12" t="str" cm="1">
        <f t="array" ref="A170">_xlfn.IFS(ISNUMBER(SEARCH("reviews",'Raw Data'!D170)),"Anonymous", TRUE,'Raw Data'!D170)</f>
        <v>A Ahmed</v>
      </c>
      <c r="B170" s="12" t="str" cm="1">
        <f t="array" ref="B170">_xlfn.IFS(ISNUMBER(SEARCH("Reviews",'Raw Data'!D170)),'Raw Data'!D170,TRUE,"1 Reviews")</f>
        <v>1 Reviews</v>
      </c>
      <c r="C170" s="17" t="str">
        <f>PROPER('Raw Data'!C170)</f>
        <v>It'S By No Measure Good</v>
      </c>
      <c r="D170" s="13">
        <f>'Raw Data'!B170</f>
        <v>7</v>
      </c>
      <c r="E170" s="21">
        <f>'Raw Data'!E170</f>
        <v>45000</v>
      </c>
      <c r="F170" s="13" t="str">
        <f>'Raw Data'!F170</f>
        <v>United Kingdom</v>
      </c>
      <c r="G170" s="14" t="str">
        <f>'Raw Data'!G170</f>
        <v xml:space="preserve">  _x000D_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v>
      </c>
      <c r="H170" s="13" t="str" cm="1">
        <f t="array" ref="H170">_xlfn.IFS('Raw Data'!H170=0, "Unknown", TRUE, 'Raw Data'!H170)</f>
        <v>A320</v>
      </c>
      <c r="I170" s="13" t="str" cm="1">
        <f t="array" ref="I170">_xlfn.IFS('Raw Data'!I170=0, "Unknown", TRUE, 'Raw Data'!I170)</f>
        <v>Couple Leisure</v>
      </c>
      <c r="J170" s="13" t="str" cm="1">
        <f t="array" ref="J170">_xlfn.IFS('Raw Data'!J170=0, "Unknown", TRUE, 'Raw Data'!J170)</f>
        <v>Economy Class</v>
      </c>
      <c r="K170" s="13" t="str" cm="1">
        <f t="array" ref="K170">_xlfn.IFS('Raw Data'!K170=0,"Unknown",TRUE,'Raw Data'!K170)</f>
        <v>Gatwick to Dubrovnik</v>
      </c>
      <c r="L170" s="21">
        <f>IF('Raw Data'!L170=DATE(1900,1,0), E170, 'Raw Data'!L170)</f>
        <v>44986</v>
      </c>
      <c r="M170" s="12">
        <f>IF('Raw Data'!M170=-1, 0,'Raw Data'!M170)</f>
        <v>1</v>
      </c>
      <c r="N170" s="13">
        <f>IF('Raw Data'!N170=-1, 0,'Raw Data'!N170)</f>
        <v>3</v>
      </c>
      <c r="O170" s="13">
        <f>IF('Raw Data'!O170=-1, 0,'Raw Data'!O170)</f>
        <v>2</v>
      </c>
      <c r="P170" s="13">
        <f>IF('Raw Data'!P170=-1, 0, 'Raw Data'!P170)</f>
        <v>5</v>
      </c>
      <c r="Q170" s="13">
        <f>IF('Raw Data'!Q170=-1, 0,'Raw Data'!Q170)</f>
        <v>5</v>
      </c>
      <c r="R170" s="13" t="str">
        <f>PROPER('Raw Data'!R170)</f>
        <v>Yes</v>
      </c>
      <c r="S170" s="13">
        <f>IF('Raw Data'!S170=-1,0,'Raw Data'!S170)</f>
        <v>0</v>
      </c>
      <c r="T170" s="13" t="str">
        <f>IF('Raw Data'!T170=0,"Not Verified",'Raw Data'!T170)</f>
        <v>Verified</v>
      </c>
    </row>
    <row r="171" spans="1:20" ht="134.25">
      <c r="A171" s="12" t="str" cm="1">
        <f t="array" ref="A171">_xlfn.IFS(ISNUMBER(SEARCH("reviews",'Raw Data'!D171)),"Anonymous", TRUE,'Raw Data'!D171)</f>
        <v>S Paice</v>
      </c>
      <c r="B171" s="12" t="str" cm="1">
        <f t="array" ref="B171">_xlfn.IFS(ISNUMBER(SEARCH("Reviews",'Raw Data'!D171)),'Raw Data'!D171,TRUE,"1 Reviews")</f>
        <v>1 Reviews</v>
      </c>
      <c r="C171" s="17" t="str">
        <f>PROPER('Raw Data'!C171)</f>
        <v>Avoid Unless You Have No Other Option</v>
      </c>
      <c r="D171" s="13">
        <f>'Raw Data'!B171</f>
        <v>1</v>
      </c>
      <c r="E171" s="21">
        <f>'Raw Data'!E171</f>
        <v>45000</v>
      </c>
      <c r="F171" s="13" t="str">
        <f>'Raw Data'!F171</f>
        <v>United Kingdom</v>
      </c>
      <c r="G171" s="14" t="str">
        <f>'Raw Data'!G171</f>
        <v xml:space="preserve">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v>
      </c>
      <c r="H171" s="13" t="str" cm="1">
        <f t="array" ref="H171">_xlfn.IFS('Raw Data'!H171=0, "Unknown", TRUE, 'Raw Data'!H171)</f>
        <v>Unknown</v>
      </c>
      <c r="I171" s="13" t="str" cm="1">
        <f t="array" ref="I171">_xlfn.IFS('Raw Data'!I171=0, "Unknown", TRUE, 'Raw Data'!I171)</f>
        <v>Business</v>
      </c>
      <c r="J171" s="13" t="str" cm="1">
        <f t="array" ref="J171">_xlfn.IFS('Raw Data'!J171=0, "Unknown", TRUE, 'Raw Data'!J171)</f>
        <v>Economy Class</v>
      </c>
      <c r="K171" s="13" t="str" cm="1">
        <f t="array" ref="K171">_xlfn.IFS('Raw Data'!K171=0,"Unknown",TRUE,'Raw Data'!K171)</f>
        <v>London Heathrow to Amsterdam</v>
      </c>
      <c r="L171" s="21">
        <f>IF('Raw Data'!L171=DATE(1900,1,0), E171, 'Raw Data'!L171)</f>
        <v>44986</v>
      </c>
      <c r="M171" s="12">
        <f>IF('Raw Data'!M171=-1, 0,'Raw Data'!M171)</f>
        <v>2</v>
      </c>
      <c r="N171" s="13">
        <f>IF('Raw Data'!N171=-1, 0,'Raw Data'!N171)</f>
        <v>1</v>
      </c>
      <c r="O171" s="13">
        <f>IF('Raw Data'!O171=-1, 0,'Raw Data'!O171)</f>
        <v>1</v>
      </c>
      <c r="P171" s="13">
        <f>IF('Raw Data'!P171=-1, 0, 'Raw Data'!P171)</f>
        <v>1</v>
      </c>
      <c r="Q171" s="13">
        <f>IF('Raw Data'!Q171=-1, 0,'Raw Data'!Q171)</f>
        <v>1</v>
      </c>
      <c r="R171" s="13" t="str">
        <f>PROPER('Raw Data'!R171)</f>
        <v>No</v>
      </c>
      <c r="S171" s="13">
        <f>IF('Raw Data'!S171=-1,0,'Raw Data'!S171)</f>
        <v>0</v>
      </c>
      <c r="T171" s="13" t="str">
        <f>IF('Raw Data'!T171=0,"Not Verified",'Raw Data'!T171)</f>
        <v>Not Verified</v>
      </c>
    </row>
    <row r="172" spans="1:20" ht="38.25">
      <c r="A172" s="12" t="str" cm="1">
        <f t="array" ref="A172">_xlfn.IFS(ISNUMBER(SEARCH("reviews",'Raw Data'!D172)),"Anonymous", TRUE,'Raw Data'!D172)</f>
        <v>W Allen</v>
      </c>
      <c r="B172" s="12" t="str" cm="1">
        <f t="array" ref="B172">_xlfn.IFS(ISNUMBER(SEARCH("Reviews",'Raw Data'!D172)),'Raw Data'!D172,TRUE,"1 Reviews")</f>
        <v>1 Reviews</v>
      </c>
      <c r="C172" s="17" t="str">
        <f>PROPER('Raw Data'!C172)</f>
        <v>Pathetically Inefficient</v>
      </c>
      <c r="D172" s="13">
        <f>'Raw Data'!B172</f>
        <v>2</v>
      </c>
      <c r="E172" s="21">
        <f>'Raw Data'!E172</f>
        <v>45000</v>
      </c>
      <c r="F172" s="13" t="str">
        <f>'Raw Data'!F172</f>
        <v>United Kingdom</v>
      </c>
      <c r="G172" s="14" t="str">
        <f>'Raw Data'!G172</f>
        <v xml:space="preserve">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v>
      </c>
      <c r="H172" s="13" t="str" cm="1">
        <f t="array" ref="H172">_xlfn.IFS('Raw Data'!H172=0, "Unknown", TRUE, 'Raw Data'!H172)</f>
        <v>Unknown</v>
      </c>
      <c r="I172" s="13" t="str" cm="1">
        <f t="array" ref="I172">_xlfn.IFS('Raw Data'!I172=0, "Unknown", TRUE, 'Raw Data'!I172)</f>
        <v>Solo Leisure</v>
      </c>
      <c r="J172" s="13" t="str" cm="1">
        <f t="array" ref="J172">_xlfn.IFS('Raw Data'!J172=0, "Unknown", TRUE, 'Raw Data'!J172)</f>
        <v>Economy Class</v>
      </c>
      <c r="K172" s="13" t="str" cm="1">
        <f t="array" ref="K172">_xlfn.IFS('Raw Data'!K172=0,"Unknown",TRUE,'Raw Data'!K172)</f>
        <v>Zagreb to London Heathrow</v>
      </c>
      <c r="L172" s="21">
        <f>IF('Raw Data'!L172=DATE(1900,1,0), E172, 'Raw Data'!L172)</f>
        <v>44986</v>
      </c>
      <c r="M172" s="12">
        <f>IF('Raw Data'!M172=-1, 0,'Raw Data'!M172)</f>
        <v>3</v>
      </c>
      <c r="N172" s="13">
        <f>IF('Raw Data'!N172=-1, 0,'Raw Data'!N172)</f>
        <v>2</v>
      </c>
      <c r="O172" s="13">
        <f>IF('Raw Data'!O172=-1, 0,'Raw Data'!O172)</f>
        <v>1</v>
      </c>
      <c r="P172" s="13">
        <f>IF('Raw Data'!P172=-1, 0, 'Raw Data'!P172)</f>
        <v>1</v>
      </c>
      <c r="Q172" s="13">
        <f>IF('Raw Data'!Q172=-1, 0,'Raw Data'!Q172)</f>
        <v>2</v>
      </c>
      <c r="R172" s="13" t="str">
        <f>PROPER('Raw Data'!R172)</f>
        <v>No</v>
      </c>
      <c r="S172" s="13">
        <f>IF('Raw Data'!S172=-1,0,'Raw Data'!S172)</f>
        <v>1</v>
      </c>
      <c r="T172" s="13" t="str">
        <f>IF('Raw Data'!T172=0,"Not Verified",'Raw Data'!T172)</f>
        <v>Verified</v>
      </c>
    </row>
    <row r="173" spans="1:20" ht="76.5">
      <c r="A173" s="12" t="str" cm="1">
        <f t="array" ref="A173">_xlfn.IFS(ISNUMBER(SEARCH("reviews",'Raw Data'!D173)),"Anonymous", TRUE,'Raw Data'!D173)</f>
        <v>Anonymous</v>
      </c>
      <c r="B173" s="12" t="str" cm="1">
        <f t="array" ref="B173">_xlfn.IFS(ISNUMBER(SEARCH("Reviews",'Raw Data'!D173)),'Raw Data'!D173,TRUE,"1 Reviews")</f>
        <v>1 reviews</v>
      </c>
      <c r="C173" s="17" t="str">
        <f>PROPER('Raw Data'!C173)</f>
        <v>Fallen Far Behind Their Competitors</v>
      </c>
      <c r="D173" s="13">
        <f>'Raw Data'!B173</f>
        <v>2</v>
      </c>
      <c r="E173" s="21">
        <f>'Raw Data'!E173</f>
        <v>44999</v>
      </c>
      <c r="F173" s="13" t="str">
        <f>'Raw Data'!F173</f>
        <v>United Kingdom</v>
      </c>
      <c r="G173" s="14" t="str">
        <f>'Raw Data'!G173</f>
        <v xml:space="preserve">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v>
      </c>
      <c r="H173" s="13" t="str" cm="1">
        <f t="array" ref="H173">_xlfn.IFS('Raw Data'!H173=0, "Unknown", TRUE, 'Raw Data'!H173)</f>
        <v>Unknown</v>
      </c>
      <c r="I173" s="13" t="str" cm="1">
        <f t="array" ref="I173">_xlfn.IFS('Raw Data'!I173=0, "Unknown", TRUE, 'Raw Data'!I173)</f>
        <v>Couple Leisure</v>
      </c>
      <c r="J173" s="13" t="str" cm="1">
        <f t="array" ref="J173">_xlfn.IFS('Raw Data'!J173=0, "Unknown", TRUE, 'Raw Data'!J173)</f>
        <v>Premium Economy</v>
      </c>
      <c r="K173" s="13" t="str" cm="1">
        <f t="array" ref="K173">_xlfn.IFS('Raw Data'!K173=0,"Unknown",TRUE,'Raw Data'!K173)</f>
        <v>New York JFK to Heathrow</v>
      </c>
      <c r="L173" s="21">
        <f>IF('Raw Data'!L173=DATE(1900,1,0), E173, 'Raw Data'!L173)</f>
        <v>44986</v>
      </c>
      <c r="M173" s="12">
        <f>IF('Raw Data'!M173=-1, 0,'Raw Data'!M173)</f>
        <v>1</v>
      </c>
      <c r="N173" s="13">
        <f>IF('Raw Data'!N173=-1, 0,'Raw Data'!N173)</f>
        <v>2</v>
      </c>
      <c r="O173" s="13">
        <f>IF('Raw Data'!O173=-1, 0,'Raw Data'!O173)</f>
        <v>2</v>
      </c>
      <c r="P173" s="13">
        <f>IF('Raw Data'!P173=-1, 0, 'Raw Data'!P173)</f>
        <v>3</v>
      </c>
      <c r="Q173" s="13">
        <f>IF('Raw Data'!Q173=-1, 0,'Raw Data'!Q173)</f>
        <v>1</v>
      </c>
      <c r="R173" s="13" t="str">
        <f>PROPER('Raw Data'!R173)</f>
        <v>No</v>
      </c>
      <c r="S173" s="13">
        <f>IF('Raw Data'!S173=-1,0,'Raw Data'!S173)</f>
        <v>2</v>
      </c>
      <c r="T173" s="13" t="str">
        <f>IF('Raw Data'!T173=0,"Not Verified",'Raw Data'!T173)</f>
        <v>Not Verified</v>
      </c>
    </row>
    <row r="174" spans="1:20" ht="76.5">
      <c r="A174" s="12" t="str" cm="1">
        <f t="array" ref="A174">_xlfn.IFS(ISNUMBER(SEARCH("reviews",'Raw Data'!D174)),"Anonymous", TRUE,'Raw Data'!D174)</f>
        <v>Martin McCormack</v>
      </c>
      <c r="B174" s="12" t="str" cm="1">
        <f t="array" ref="B174">_xlfn.IFS(ISNUMBER(SEARCH("Reviews",'Raw Data'!D174)),'Raw Data'!D174,TRUE,"1 Reviews")</f>
        <v>1 Reviews</v>
      </c>
      <c r="C174" s="17" t="str">
        <f>PROPER('Raw Data'!C174)</f>
        <v>One Of The Worst Experiences</v>
      </c>
      <c r="D174" s="13">
        <f>'Raw Data'!B174</f>
        <v>1</v>
      </c>
      <c r="E174" s="21">
        <f>'Raw Data'!E174</f>
        <v>44998</v>
      </c>
      <c r="F174" s="13" t="str">
        <f>'Raw Data'!F174</f>
        <v>Ireland</v>
      </c>
      <c r="G174" s="14" t="str">
        <f>'Raw Data'!G174</f>
        <v xml:space="preserve">  This was literally one of the worst experiences. I havenâ€™t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wouldnâ€™t be able to get home that day despite several flights being available. Just booked my own flight and had lost my suit and presents for Christmas and missed an engagement party.</v>
      </c>
      <c r="H174" s="13" t="str" cm="1">
        <f t="array" ref="H174">_xlfn.IFS('Raw Data'!H174=0, "Unknown", TRUE, 'Raw Data'!H174)</f>
        <v>Unknown</v>
      </c>
      <c r="I174" s="13" t="str" cm="1">
        <f t="array" ref="I174">_xlfn.IFS('Raw Data'!I174=0, "Unknown", TRUE, 'Raw Data'!I174)</f>
        <v>Solo Leisure</v>
      </c>
      <c r="J174" s="13" t="str" cm="1">
        <f t="array" ref="J174">_xlfn.IFS('Raw Data'!J174=0, "Unknown", TRUE, 'Raw Data'!J174)</f>
        <v>Economy Class</v>
      </c>
      <c r="K174" s="13" t="str" cm="1">
        <f t="array" ref="K174">_xlfn.IFS('Raw Data'!K174=0,"Unknown",TRUE,'Raw Data'!K174)</f>
        <v>Dublin to Orlando via Heathrow</v>
      </c>
      <c r="L174" s="21">
        <f>IF('Raw Data'!L174=DATE(1900,1,0), E174, 'Raw Data'!L174)</f>
        <v>44896</v>
      </c>
      <c r="M174" s="12">
        <f>IF('Raw Data'!M174=-1, 0,'Raw Data'!M174)</f>
        <v>1</v>
      </c>
      <c r="N174" s="13">
        <f>IF('Raw Data'!N174=-1, 0,'Raw Data'!N174)</f>
        <v>1</v>
      </c>
      <c r="O174" s="13">
        <f>IF('Raw Data'!O174=-1, 0,'Raw Data'!O174)</f>
        <v>1</v>
      </c>
      <c r="P174" s="13">
        <f>IF('Raw Data'!P174=-1, 0, 'Raw Data'!P174)</f>
        <v>1</v>
      </c>
      <c r="Q174" s="13">
        <f>IF('Raw Data'!Q174=-1, 0,'Raw Data'!Q174)</f>
        <v>1</v>
      </c>
      <c r="R174" s="13" t="str">
        <f>PROPER('Raw Data'!R174)</f>
        <v>No</v>
      </c>
      <c r="S174" s="13">
        <f>IF('Raw Data'!S174=-1,0,'Raw Data'!S174)</f>
        <v>1</v>
      </c>
      <c r="T174" s="13" t="str">
        <f>IF('Raw Data'!T174=0,"Not Verified",'Raw Data'!T174)</f>
        <v>Not Verified</v>
      </c>
    </row>
    <row r="175" spans="1:20" ht="327">
      <c r="A175" s="12" t="str" cm="1">
        <f t="array" ref="A175">_xlfn.IFS(ISNUMBER(SEARCH("reviews",'Raw Data'!D175)),"Anonymous", TRUE,'Raw Data'!D175)</f>
        <v>R Worton</v>
      </c>
      <c r="B175" s="12" t="str" cm="1">
        <f t="array" ref="B175">_xlfn.IFS(ISNUMBER(SEARCH("Reviews",'Raw Data'!D175)),'Raw Data'!D175,TRUE,"1 Reviews")</f>
        <v>1 Reviews</v>
      </c>
      <c r="C175" s="17" t="str">
        <f>PROPER('Raw Data'!C175)</f>
        <v>A Horror Show Of Incompetence</v>
      </c>
      <c r="D175" s="13">
        <f>'Raw Data'!B175</f>
        <v>1</v>
      </c>
      <c r="E175" s="21">
        <f>'Raw Data'!E175</f>
        <v>44997</v>
      </c>
      <c r="F175" s="13" t="str">
        <f>'Raw Data'!F175</f>
        <v>United Kingdom</v>
      </c>
      <c r="G175" s="14" t="str">
        <f>'Raw Data'!G175</f>
        <v xml:space="preserve">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Iâ€™d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â€˜computer says noâ€™. If this is the service level for silver members I canâ€™t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couldnâ€™t understand my frustration.  Eventually, someone was able to book us onto a flight the following day at 17:00. Not ideal as Iâ€™d wasted a valuable day off work and the hotel wouldnâ€™t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didnâ€™t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thereâ€™s really no difference between the lounge and a hostel, other than you get free stuff in the former. This was not a pleasant experience. We did eventually arrive in Munich and, despite asking, didnâ€™t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v>
      </c>
      <c r="H175" s="13" t="str" cm="1">
        <f t="array" ref="H175">_xlfn.IFS('Raw Data'!H175=0, "Unknown", TRUE, 'Raw Data'!H175)</f>
        <v>Unknown</v>
      </c>
      <c r="I175" s="13" t="str" cm="1">
        <f t="array" ref="I175">_xlfn.IFS('Raw Data'!I175=0, "Unknown", TRUE, 'Raw Data'!I175)</f>
        <v>Family Leisure</v>
      </c>
      <c r="J175" s="13" t="str" cm="1">
        <f t="array" ref="J175">_xlfn.IFS('Raw Data'!J175=0, "Unknown", TRUE, 'Raw Data'!J175)</f>
        <v>Economy Class</v>
      </c>
      <c r="K175" s="13" t="str" cm="1">
        <f t="array" ref="K175">_xlfn.IFS('Raw Data'!K175=0,"Unknown",TRUE,'Raw Data'!K175)</f>
        <v>London Heathrow to Munich</v>
      </c>
      <c r="L175" s="21">
        <f>IF('Raw Data'!L175=DATE(1900,1,0), E175, 'Raw Data'!L175)</f>
        <v>44986</v>
      </c>
      <c r="M175" s="12">
        <f>IF('Raw Data'!M175=-1, 0,'Raw Data'!M175)</f>
        <v>1</v>
      </c>
      <c r="N175" s="13">
        <f>IF('Raw Data'!N175=-1, 0,'Raw Data'!N175)</f>
        <v>1</v>
      </c>
      <c r="O175" s="13">
        <f>IF('Raw Data'!O175=-1, 0,'Raw Data'!O175)</f>
        <v>1</v>
      </c>
      <c r="P175" s="13">
        <f>IF('Raw Data'!P175=-1, 0, 'Raw Data'!P175)</f>
        <v>1</v>
      </c>
      <c r="Q175" s="13">
        <f>IF('Raw Data'!Q175=-1, 0,'Raw Data'!Q175)</f>
        <v>1</v>
      </c>
      <c r="R175" s="13" t="str">
        <f>PROPER('Raw Data'!R175)</f>
        <v>No</v>
      </c>
      <c r="S175" s="13">
        <f>IF('Raw Data'!S175=-1,0,'Raw Data'!S175)</f>
        <v>0</v>
      </c>
      <c r="T175" s="13" t="str">
        <f>IF('Raw Data'!T175=0,"Not Verified",'Raw Data'!T175)</f>
        <v>Verified</v>
      </c>
    </row>
    <row r="176" spans="1:20" ht="172.5">
      <c r="A176" s="12" t="str" cm="1">
        <f t="array" ref="A176">_xlfn.IFS(ISNUMBER(SEARCH("reviews",'Raw Data'!D176)),"Anonymous", TRUE,'Raw Data'!D176)</f>
        <v>N Gale</v>
      </c>
      <c r="B176" s="12" t="str" cm="1">
        <f t="array" ref="B176">_xlfn.IFS(ISNUMBER(SEARCH("Reviews",'Raw Data'!D176)),'Raw Data'!D176,TRUE,"1 Reviews")</f>
        <v>1 Reviews</v>
      </c>
      <c r="C176" s="17" t="str">
        <f>PROPER('Raw Data'!C176)</f>
        <v>My Baggage Never Arrived</v>
      </c>
      <c r="D176" s="13">
        <f>'Raw Data'!B176</f>
        <v>2</v>
      </c>
      <c r="E176" s="21">
        <f>'Raw Data'!E176</f>
        <v>44997</v>
      </c>
      <c r="F176" s="13" t="str">
        <f>'Raw Data'!F176</f>
        <v>United Kingdom</v>
      </c>
      <c r="G176" s="14" t="str">
        <f>'Raw Data'!G176</f>
        <v xml:space="preserve">  Lost my case and took 6 weeks to locate it and still have not replied to me after 8 weeks. I had a business class flight scheduled on Dec 12 2022 â€¦ Manchester &gt; Copenhagen -Bangkok and return flight Dec 27 2022 â€¦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â€¦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Â£1279.43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v>
      </c>
      <c r="H176" s="13" t="str" cm="1">
        <f t="array" ref="H176">_xlfn.IFS('Raw Data'!H176=0, "Unknown", TRUE, 'Raw Data'!H176)</f>
        <v>Unknown</v>
      </c>
      <c r="I176" s="13" t="str" cm="1">
        <f t="array" ref="I176">_xlfn.IFS('Raw Data'!I176=0, "Unknown", TRUE, 'Raw Data'!I176)</f>
        <v>Business</v>
      </c>
      <c r="J176" s="13" t="str" cm="1">
        <f t="array" ref="J176">_xlfn.IFS('Raw Data'!J176=0, "Unknown", TRUE, 'Raw Data'!J176)</f>
        <v>Business Class</v>
      </c>
      <c r="K176" s="13" t="str" cm="1">
        <f t="array" ref="K176">_xlfn.IFS('Raw Data'!K176=0,"Unknown",TRUE,'Raw Data'!K176)</f>
        <v>London to Dubai</v>
      </c>
      <c r="L176" s="21">
        <f>IF('Raw Data'!L176=DATE(1900,1,0), E176, 'Raw Data'!L176)</f>
        <v>44896</v>
      </c>
      <c r="M176" s="12">
        <f>IF('Raw Data'!M176=-1, 0,'Raw Data'!M176)</f>
        <v>4</v>
      </c>
      <c r="N176" s="13">
        <f>IF('Raw Data'!N176=-1, 0,'Raw Data'!N176)</f>
        <v>4</v>
      </c>
      <c r="O176" s="13">
        <f>IF('Raw Data'!O176=-1, 0,'Raw Data'!O176)</f>
        <v>4</v>
      </c>
      <c r="P176" s="13">
        <f>IF('Raw Data'!P176=-1, 0, 'Raw Data'!P176)</f>
        <v>1</v>
      </c>
      <c r="Q176" s="13">
        <f>IF('Raw Data'!Q176=-1, 0,'Raw Data'!Q176)</f>
        <v>1</v>
      </c>
      <c r="R176" s="13" t="str">
        <f>PROPER('Raw Data'!R176)</f>
        <v>No</v>
      </c>
      <c r="S176" s="13">
        <f>IF('Raw Data'!S176=-1,0,'Raw Data'!S176)</f>
        <v>4</v>
      </c>
      <c r="T176" s="13" t="str">
        <f>IF('Raw Data'!T176=0,"Not Verified",'Raw Data'!T176)</f>
        <v>Not Verified</v>
      </c>
    </row>
    <row r="177" spans="1:20" ht="57.75">
      <c r="A177" s="12" t="str" cm="1">
        <f t="array" ref="A177">_xlfn.IFS(ISNUMBER(SEARCH("reviews",'Raw Data'!D177)),"Anonymous", TRUE,'Raw Data'!D177)</f>
        <v>Anonymous</v>
      </c>
      <c r="B177" s="12" t="str" cm="1">
        <f t="array" ref="B177">_xlfn.IFS(ISNUMBER(SEARCH("Reviews",'Raw Data'!D177)),'Raw Data'!D177,TRUE,"1 Reviews")</f>
        <v>5 reviews</v>
      </c>
      <c r="C177" s="17" t="str">
        <f>PROPER('Raw Data'!C177)</f>
        <v>Total Disruption, Wasted Time</v>
      </c>
      <c r="D177" s="13">
        <f>'Raw Data'!B177</f>
        <v>1</v>
      </c>
      <c r="E177" s="21">
        <f>'Raw Data'!E177</f>
        <v>44995</v>
      </c>
      <c r="F177" s="13" t="str">
        <f>'Raw Data'!F177</f>
        <v>United Kingdom</v>
      </c>
      <c r="G177" s="14" t="str">
        <f>'Raw Data'!G177</f>
        <v xml:space="preserve">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v>
      </c>
      <c r="H177" s="13" t="str" cm="1">
        <f t="array" ref="H177">_xlfn.IFS('Raw Data'!H177=0, "Unknown", TRUE, 'Raw Data'!H177)</f>
        <v>A320</v>
      </c>
      <c r="I177" s="13" t="str" cm="1">
        <f t="array" ref="I177">_xlfn.IFS('Raw Data'!I177=0, "Unknown", TRUE, 'Raw Data'!I177)</f>
        <v>Solo Leisure</v>
      </c>
      <c r="J177" s="13" t="str" cm="1">
        <f t="array" ref="J177">_xlfn.IFS('Raw Data'!J177=0, "Unknown", TRUE, 'Raw Data'!J177)</f>
        <v>Economy Class</v>
      </c>
      <c r="K177" s="13" t="str" cm="1">
        <f t="array" ref="K177">_xlfn.IFS('Raw Data'!K177=0,"Unknown",TRUE,'Raw Data'!K177)</f>
        <v>Geneva to London</v>
      </c>
      <c r="L177" s="21">
        <f>IF('Raw Data'!L177=DATE(1900,1,0), E177, 'Raw Data'!L177)</f>
        <v>44986</v>
      </c>
      <c r="M177" s="12">
        <f>IF('Raw Data'!M177=-1, 0,'Raw Data'!M177)</f>
        <v>2</v>
      </c>
      <c r="N177" s="13">
        <f>IF('Raw Data'!N177=-1, 0,'Raw Data'!N177)</f>
        <v>3</v>
      </c>
      <c r="O177" s="13">
        <f>IF('Raw Data'!O177=-1, 0,'Raw Data'!O177)</f>
        <v>3</v>
      </c>
      <c r="P177" s="13">
        <f>IF('Raw Data'!P177=-1, 0, 'Raw Data'!P177)</f>
        <v>1</v>
      </c>
      <c r="Q177" s="13">
        <f>IF('Raw Data'!Q177=-1, 0,'Raw Data'!Q177)</f>
        <v>2</v>
      </c>
      <c r="R177" s="13" t="str">
        <f>PROPER('Raw Data'!R177)</f>
        <v>No</v>
      </c>
      <c r="S177" s="13">
        <f>IF('Raw Data'!S177=-1,0,'Raw Data'!S177)</f>
        <v>0</v>
      </c>
      <c r="T177" s="13" t="str">
        <f>IF('Raw Data'!T177=0,"Not Verified",'Raw Data'!T177)</f>
        <v>Verified</v>
      </c>
    </row>
    <row r="178" spans="1:20" ht="153.75">
      <c r="A178" s="12" t="str" cm="1">
        <f t="array" ref="A178">_xlfn.IFS(ISNUMBER(SEARCH("reviews",'Raw Data'!D178)),"Anonymous", TRUE,'Raw Data'!D178)</f>
        <v>Monica Cullen</v>
      </c>
      <c r="B178" s="12" t="str" cm="1">
        <f t="array" ref="B178">_xlfn.IFS(ISNUMBER(SEARCH("Reviews",'Raw Data'!D178)),'Raw Data'!D178,TRUE,"1 Reviews")</f>
        <v>1 Reviews</v>
      </c>
      <c r="C178" s="17" t="str">
        <f>PROPER('Raw Data'!C178)</f>
        <v>What An Absolute Nightmare</v>
      </c>
      <c r="D178" s="13">
        <f>'Raw Data'!B178</f>
        <v>1</v>
      </c>
      <c r="E178" s="21">
        <f>'Raw Data'!E178</f>
        <v>44995</v>
      </c>
      <c r="F178" s="13" t="str">
        <f>'Raw Data'!F178</f>
        <v>Australia</v>
      </c>
      <c r="G178" s="14" t="str">
        <f>'Raw Data'!G178</f>
        <v xml:space="preserve">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v>
      </c>
      <c r="H178" s="13" t="str" cm="1">
        <f t="array" ref="H178">_xlfn.IFS('Raw Data'!H178=0, "Unknown", TRUE, 'Raw Data'!H178)</f>
        <v>Unknown</v>
      </c>
      <c r="I178" s="13" t="str" cm="1">
        <f t="array" ref="I178">_xlfn.IFS('Raw Data'!I178=0, "Unknown", TRUE, 'Raw Data'!I178)</f>
        <v>Family Leisure</v>
      </c>
      <c r="J178" s="13" t="str" cm="1">
        <f t="array" ref="J178">_xlfn.IFS('Raw Data'!J178=0, "Unknown", TRUE, 'Raw Data'!J178)</f>
        <v>Economy Class</v>
      </c>
      <c r="K178" s="13" t="str" cm="1">
        <f t="array" ref="K178">_xlfn.IFS('Raw Data'!K178=0,"Unknown",TRUE,'Raw Data'!K178)</f>
        <v>Prague to London</v>
      </c>
      <c r="L178" s="21">
        <f>IF('Raw Data'!L178=DATE(1900,1,0), E178, 'Raw Data'!L178)</f>
        <v>44896</v>
      </c>
      <c r="M178" s="12">
        <f>IF('Raw Data'!M178=-1, 0,'Raw Data'!M178)</f>
        <v>1</v>
      </c>
      <c r="N178" s="13">
        <f>IF('Raw Data'!N178=-1, 0,'Raw Data'!N178)</f>
        <v>0</v>
      </c>
      <c r="O178" s="13">
        <f>IF('Raw Data'!O178=-1, 0,'Raw Data'!O178)</f>
        <v>0</v>
      </c>
      <c r="P178" s="13">
        <f>IF('Raw Data'!P178=-1, 0, 'Raw Data'!P178)</f>
        <v>1</v>
      </c>
      <c r="Q178" s="13">
        <f>IF('Raw Data'!Q178=-1, 0,'Raw Data'!Q178)</f>
        <v>1</v>
      </c>
      <c r="R178" s="13" t="str">
        <f>PROPER('Raw Data'!R178)</f>
        <v>No</v>
      </c>
      <c r="S178" s="13">
        <f>IF('Raw Data'!S178=-1,0,'Raw Data'!S178)</f>
        <v>0</v>
      </c>
      <c r="T178" s="13" t="str">
        <f>IF('Raw Data'!T178=0,"Not Verified",'Raw Data'!T178)</f>
        <v>Verified</v>
      </c>
    </row>
    <row r="179" spans="1:20" ht="38.25">
      <c r="A179" s="12" t="str" cm="1">
        <f t="array" ref="A179">_xlfn.IFS(ISNUMBER(SEARCH("reviews",'Raw Data'!D179)),"Anonymous", TRUE,'Raw Data'!D179)</f>
        <v>Robert Davis</v>
      </c>
      <c r="B179" s="12" t="str" cm="1">
        <f t="array" ref="B179">_xlfn.IFS(ISNUMBER(SEARCH("Reviews",'Raw Data'!D179)),'Raw Data'!D179,TRUE,"1 Reviews")</f>
        <v>1 Reviews</v>
      </c>
      <c r="C179" s="17" t="str">
        <f>PROPER('Raw Data'!C179)</f>
        <v>I Detest British Airways</v>
      </c>
      <c r="D179" s="13">
        <f>'Raw Data'!B179</f>
        <v>1</v>
      </c>
      <c r="E179" s="21">
        <f>'Raw Data'!E179</f>
        <v>44995</v>
      </c>
      <c r="F179" s="13" t="str">
        <f>'Raw Data'!F179</f>
        <v>United Kingdom</v>
      </c>
      <c r="G179" s="14" t="str">
        <f>'Raw Data'!G179</f>
        <v xml:space="preserve">  As usual the flight is delayed this week, it already 3 hours and Iâ€™m held on a bus waiting to get taken to the plane. I really canâ€™t explain how much I detest British Airways. If it was a cheap budget airline I could accept it, but itâ€™s premium prices for the most unreliable service.</v>
      </c>
      <c r="H179" s="13" t="str" cm="1">
        <f t="array" ref="H179">_xlfn.IFS('Raw Data'!H179=0, "Unknown", TRUE, 'Raw Data'!H179)</f>
        <v>Unknown</v>
      </c>
      <c r="I179" s="13" t="str" cm="1">
        <f t="array" ref="I179">_xlfn.IFS('Raw Data'!I179=0, "Unknown", TRUE, 'Raw Data'!I179)</f>
        <v>Business</v>
      </c>
      <c r="J179" s="13" t="str" cm="1">
        <f t="array" ref="J179">_xlfn.IFS('Raw Data'!J179=0, "Unknown", TRUE, 'Raw Data'!J179)</f>
        <v>Economy Class</v>
      </c>
      <c r="K179" s="13" t="str" cm="1">
        <f t="array" ref="K179">_xlfn.IFS('Raw Data'!K179=0,"Unknown",TRUE,'Raw Data'!K179)</f>
        <v>Heathrow to Glasgow</v>
      </c>
      <c r="L179" s="21">
        <f>IF('Raw Data'!L179=DATE(1900,1,0), E179, 'Raw Data'!L179)</f>
        <v>44986</v>
      </c>
      <c r="M179" s="12">
        <f>IF('Raw Data'!M179=-1, 0,'Raw Data'!M179)</f>
        <v>1</v>
      </c>
      <c r="N179" s="13">
        <f>IF('Raw Data'!N179=-1, 0,'Raw Data'!N179)</f>
        <v>1</v>
      </c>
      <c r="O179" s="13">
        <f>IF('Raw Data'!O179=-1, 0,'Raw Data'!O179)</f>
        <v>1</v>
      </c>
      <c r="P179" s="13">
        <f>IF('Raw Data'!P179=-1, 0, 'Raw Data'!P179)</f>
        <v>1</v>
      </c>
      <c r="Q179" s="13">
        <f>IF('Raw Data'!Q179=-1, 0,'Raw Data'!Q179)</f>
        <v>1</v>
      </c>
      <c r="R179" s="13" t="str">
        <f>PROPER('Raw Data'!R179)</f>
        <v>No</v>
      </c>
      <c r="S179" s="13">
        <f>IF('Raw Data'!S179=-1,0,'Raw Data'!S179)</f>
        <v>1</v>
      </c>
      <c r="T179" s="13" t="str">
        <f>IF('Raw Data'!T179=0,"Not Verified",'Raw Data'!T179)</f>
        <v>Verified</v>
      </c>
    </row>
    <row r="180" spans="1:20" ht="57.75">
      <c r="A180" s="12" t="str" cm="1">
        <f t="array" ref="A180">_xlfn.IFS(ISNUMBER(SEARCH("reviews",'Raw Data'!D180)),"Anonymous", TRUE,'Raw Data'!D180)</f>
        <v>Anonymous</v>
      </c>
      <c r="B180" s="12" t="str" cm="1">
        <f t="array" ref="B180">_xlfn.IFS(ISNUMBER(SEARCH("Reviews",'Raw Data'!D180)),'Raw Data'!D180,TRUE,"1 Reviews")</f>
        <v>31 reviews</v>
      </c>
      <c r="C180" s="17" t="str">
        <f>PROPER('Raw Data'!C180)</f>
        <v>Clean Aircraft, Good Crew, Professional</v>
      </c>
      <c r="D180" s="13">
        <f>'Raw Data'!B180</f>
        <v>8</v>
      </c>
      <c r="E180" s="21">
        <f>'Raw Data'!E180</f>
        <v>44994</v>
      </c>
      <c r="F180" s="13" t="str">
        <f>'Raw Data'!F180</f>
        <v>United Kingdom</v>
      </c>
      <c r="G180" s="14" t="str">
        <f>'Raw Data'!G180</f>
        <v xml:space="preserve">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canâ€™t.</v>
      </c>
      <c r="H180" s="13" t="str" cm="1">
        <f t="array" ref="H180">_xlfn.IFS('Raw Data'!H180=0, "Unknown", TRUE, 'Raw Data'!H180)</f>
        <v>A321</v>
      </c>
      <c r="I180" s="13" t="str" cm="1">
        <f t="array" ref="I180">_xlfn.IFS('Raw Data'!I180=0, "Unknown", TRUE, 'Raw Data'!I180)</f>
        <v>Business</v>
      </c>
      <c r="J180" s="13" t="str" cm="1">
        <f t="array" ref="J180">_xlfn.IFS('Raw Data'!J180=0, "Unknown", TRUE, 'Raw Data'!J180)</f>
        <v>Economy Class</v>
      </c>
      <c r="K180" s="13" t="str" cm="1">
        <f t="array" ref="K180">_xlfn.IFS('Raw Data'!K180=0,"Unknown",TRUE,'Raw Data'!K180)</f>
        <v>London Heathrow to Arlanda Stockholm</v>
      </c>
      <c r="L180" s="21">
        <f>IF('Raw Data'!L180=DATE(1900,1,0), E180, 'Raw Data'!L180)</f>
        <v>44986</v>
      </c>
      <c r="M180" s="12">
        <f>IF('Raw Data'!M180=-1, 0,'Raw Data'!M180)</f>
        <v>5</v>
      </c>
      <c r="N180" s="13">
        <f>IF('Raw Data'!N180=-1, 0,'Raw Data'!N180)</f>
        <v>5</v>
      </c>
      <c r="O180" s="13">
        <f>IF('Raw Data'!O180=-1, 0,'Raw Data'!O180)</f>
        <v>2</v>
      </c>
      <c r="P180" s="13">
        <f>IF('Raw Data'!P180=-1, 0, 'Raw Data'!P180)</f>
        <v>5</v>
      </c>
      <c r="Q180" s="13">
        <f>IF('Raw Data'!Q180=-1, 0,'Raw Data'!Q180)</f>
        <v>5</v>
      </c>
      <c r="R180" s="13" t="str">
        <f>PROPER('Raw Data'!R180)</f>
        <v>Yes</v>
      </c>
      <c r="S180" s="13">
        <f>IF('Raw Data'!S180=-1,0,'Raw Data'!S180)</f>
        <v>0</v>
      </c>
      <c r="T180" s="13" t="str">
        <f>IF('Raw Data'!T180=0,"Not Verified",'Raw Data'!T180)</f>
        <v>Verified</v>
      </c>
    </row>
    <row r="181" spans="1:20" ht="57.75">
      <c r="A181" s="12" t="str" cm="1">
        <f t="array" ref="A181">_xlfn.IFS(ISNUMBER(SEARCH("reviews",'Raw Data'!D181)),"Anonymous", TRUE,'Raw Data'!D181)</f>
        <v>Larry Schwartz</v>
      </c>
      <c r="B181" s="12" t="str" cm="1">
        <f t="array" ref="B181">_xlfn.IFS(ISNUMBER(SEARCH("Reviews",'Raw Data'!D181)),'Raw Data'!D181,TRUE,"1 Reviews")</f>
        <v>1 Reviews</v>
      </c>
      <c r="C181" s="17" t="str">
        <f>PROPER('Raw Data'!C181)</f>
        <v>This Airline Is Horrible</v>
      </c>
      <c r="D181" s="13">
        <f>'Raw Data'!B181</f>
        <v>1</v>
      </c>
      <c r="E181" s="21">
        <f>'Raw Data'!E181</f>
        <v>44993</v>
      </c>
      <c r="F181" s="13" t="str">
        <f>'Raw Data'!F181</f>
        <v>United States</v>
      </c>
      <c r="G181" s="14" t="str">
        <f>'Raw Data'!G181</f>
        <v xml:space="preserve">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v>
      </c>
      <c r="H181" s="13" t="str" cm="1">
        <f t="array" ref="H181">_xlfn.IFS('Raw Data'!H181=0, "Unknown", TRUE, 'Raw Data'!H181)</f>
        <v>Unknown</v>
      </c>
      <c r="I181" s="13" t="str" cm="1">
        <f t="array" ref="I181">_xlfn.IFS('Raw Data'!I181=0, "Unknown", TRUE, 'Raw Data'!I181)</f>
        <v>Couple Leisure</v>
      </c>
      <c r="J181" s="13" t="str" cm="1">
        <f t="array" ref="J181">_xlfn.IFS('Raw Data'!J181=0, "Unknown", TRUE, 'Raw Data'!J181)</f>
        <v>Business Class</v>
      </c>
      <c r="K181" s="13" t="str" cm="1">
        <f t="array" ref="K181">_xlfn.IFS('Raw Data'!K181=0,"Unknown",TRUE,'Raw Data'!K181)</f>
        <v>Portland to Tel Aviv via Heathrow</v>
      </c>
      <c r="L181" s="21">
        <f>IF('Raw Data'!L181=DATE(1900,1,0), E181, 'Raw Data'!L181)</f>
        <v>44986</v>
      </c>
      <c r="M181" s="12">
        <f>IF('Raw Data'!M181=-1, 0,'Raw Data'!M181)</f>
        <v>0</v>
      </c>
      <c r="N181" s="13">
        <f>IF('Raw Data'!N181=-1, 0,'Raw Data'!N181)</f>
        <v>0</v>
      </c>
      <c r="O181" s="13">
        <f>IF('Raw Data'!O181=-1, 0,'Raw Data'!O181)</f>
        <v>0</v>
      </c>
      <c r="P181" s="13">
        <f>IF('Raw Data'!P181=-1, 0, 'Raw Data'!P181)</f>
        <v>0</v>
      </c>
      <c r="Q181" s="13">
        <f>IF('Raw Data'!Q181=-1, 0,'Raw Data'!Q181)</f>
        <v>1</v>
      </c>
      <c r="R181" s="13" t="str">
        <f>PROPER('Raw Data'!R181)</f>
        <v>No</v>
      </c>
      <c r="S181" s="13">
        <f>IF('Raw Data'!S181=-1,0,'Raw Data'!S181)</f>
        <v>0</v>
      </c>
      <c r="T181" s="13" t="str">
        <f>IF('Raw Data'!T181=0,"Not Verified",'Raw Data'!T181)</f>
        <v>Not Verified</v>
      </c>
    </row>
    <row r="182" spans="1:20" ht="76.5">
      <c r="A182" s="12" t="str" cm="1">
        <f t="array" ref="A182">_xlfn.IFS(ISNUMBER(SEARCH("reviews",'Raw Data'!D182)),"Anonymous", TRUE,'Raw Data'!D182)</f>
        <v>Helen Thomson</v>
      </c>
      <c r="B182" s="12" t="str" cm="1">
        <f t="array" ref="B182">_xlfn.IFS(ISNUMBER(SEARCH("Reviews",'Raw Data'!D182)),'Raw Data'!D182,TRUE,"1 Reviews")</f>
        <v>1 Reviews</v>
      </c>
      <c r="C182" s="17" t="str">
        <f>PROPER('Raw Data'!C182)</f>
        <v>Avoid Flying British Airways</v>
      </c>
      <c r="D182" s="13">
        <f>'Raw Data'!B182</f>
        <v>1</v>
      </c>
      <c r="E182" s="21">
        <f>'Raw Data'!E182</f>
        <v>44991</v>
      </c>
      <c r="F182" s="13" t="str">
        <f>'Raw Data'!F182</f>
        <v>Australia</v>
      </c>
      <c r="G182" s="14" t="str">
        <f>'Raw Data'!G182</f>
        <v xml:space="preserve">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v>
      </c>
      <c r="H182" s="13" t="str" cm="1">
        <f t="array" ref="H182">_xlfn.IFS('Raw Data'!H182=0, "Unknown", TRUE, 'Raw Data'!H182)</f>
        <v>Unknown</v>
      </c>
      <c r="I182" s="13" t="str" cm="1">
        <f t="array" ref="I182">_xlfn.IFS('Raw Data'!I182=0, "Unknown", TRUE, 'Raw Data'!I182)</f>
        <v>Solo Leisure</v>
      </c>
      <c r="J182" s="13" t="str" cm="1">
        <f t="array" ref="J182">_xlfn.IFS('Raw Data'!J182=0, "Unknown", TRUE, 'Raw Data'!J182)</f>
        <v>Business Class</v>
      </c>
      <c r="K182" s="13" t="str" cm="1">
        <f t="array" ref="K182">_xlfn.IFS('Raw Data'!K182=0,"Unknown",TRUE,'Raw Data'!K182)</f>
        <v>Heathrow to Milan Malpensa</v>
      </c>
      <c r="L182" s="21">
        <f>IF('Raw Data'!L182=DATE(1900,1,0), E182, 'Raw Data'!L182)</f>
        <v>44652</v>
      </c>
      <c r="M182" s="12">
        <f>IF('Raw Data'!M182=-1, 0,'Raw Data'!M182)</f>
        <v>0</v>
      </c>
      <c r="N182" s="13">
        <f>IF('Raw Data'!N182=-1, 0,'Raw Data'!N182)</f>
        <v>0</v>
      </c>
      <c r="O182" s="13">
        <f>IF('Raw Data'!O182=-1, 0,'Raw Data'!O182)</f>
        <v>0</v>
      </c>
      <c r="P182" s="13">
        <f>IF('Raw Data'!P182=-1, 0, 'Raw Data'!P182)</f>
        <v>1</v>
      </c>
      <c r="Q182" s="13">
        <f>IF('Raw Data'!Q182=-1, 0,'Raw Data'!Q182)</f>
        <v>1</v>
      </c>
      <c r="R182" s="13" t="str">
        <f>PROPER('Raw Data'!R182)</f>
        <v>No</v>
      </c>
      <c r="S182" s="13">
        <f>IF('Raw Data'!S182=-1,0,'Raw Data'!S182)</f>
        <v>0</v>
      </c>
      <c r="T182" s="13" t="str">
        <f>IF('Raw Data'!T182=0,"Not Verified",'Raw Data'!T182)</f>
        <v>Verified</v>
      </c>
    </row>
    <row r="183" spans="1:20" ht="76.5">
      <c r="A183" s="12" t="str" cm="1">
        <f t="array" ref="A183">_xlfn.IFS(ISNUMBER(SEARCH("reviews",'Raw Data'!D183)),"Anonymous", TRUE,'Raw Data'!D183)</f>
        <v>Farid Filsoof</v>
      </c>
      <c r="B183" s="12" t="str" cm="1">
        <f t="array" ref="B183">_xlfn.IFS(ISNUMBER(SEARCH("Reviews",'Raw Data'!D183)),'Raw Data'!D183,TRUE,"1 Reviews")</f>
        <v>1 Reviews</v>
      </c>
      <c r="C183" s="17" t="str">
        <f>PROPER('Raw Data'!C183)</f>
        <v>Had Better Treatment From Ryanair</v>
      </c>
      <c r="D183" s="13">
        <f>'Raw Data'!B183</f>
        <v>2</v>
      </c>
      <c r="E183" s="21">
        <f>'Raw Data'!E183</f>
        <v>44989</v>
      </c>
      <c r="F183" s="13" t="str">
        <f>'Raw Data'!F183</f>
        <v>United Kingdom</v>
      </c>
      <c r="G183" s="14" t="str">
        <f>'Raw Data'!G183</f>
        <v xml:space="preserve">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v>
      </c>
      <c r="H183" s="13" t="str" cm="1">
        <f t="array" ref="H183">_xlfn.IFS('Raw Data'!H183=0, "Unknown", TRUE, 'Raw Data'!H183)</f>
        <v>Unknown</v>
      </c>
      <c r="I183" s="13" t="str" cm="1">
        <f t="array" ref="I183">_xlfn.IFS('Raw Data'!I183=0, "Unknown", TRUE, 'Raw Data'!I183)</f>
        <v>Solo Leisure</v>
      </c>
      <c r="J183" s="13" t="str" cm="1">
        <f t="array" ref="J183">_xlfn.IFS('Raw Data'!J183=0, "Unknown", TRUE, 'Raw Data'!J183)</f>
        <v>Economy Class</v>
      </c>
      <c r="K183" s="13" t="str" cm="1">
        <f t="array" ref="K183">_xlfn.IFS('Raw Data'!K183=0,"Unknown",TRUE,'Raw Data'!K183)</f>
        <v>London to Los Angeles</v>
      </c>
      <c r="L183" s="21">
        <f>IF('Raw Data'!L183=DATE(1900,1,0), E183, 'Raw Data'!L183)</f>
        <v>44986</v>
      </c>
      <c r="M183" s="12">
        <f>IF('Raw Data'!M183=-1, 0,'Raw Data'!M183)</f>
        <v>1</v>
      </c>
      <c r="N183" s="13">
        <f>IF('Raw Data'!N183=-1, 0,'Raw Data'!N183)</f>
        <v>2</v>
      </c>
      <c r="O183" s="13">
        <f>IF('Raw Data'!O183=-1, 0,'Raw Data'!O183)</f>
        <v>1</v>
      </c>
      <c r="P183" s="13">
        <f>IF('Raw Data'!P183=-1, 0, 'Raw Data'!P183)</f>
        <v>3</v>
      </c>
      <c r="Q183" s="13">
        <f>IF('Raw Data'!Q183=-1, 0,'Raw Data'!Q183)</f>
        <v>1</v>
      </c>
      <c r="R183" s="13" t="str">
        <f>PROPER('Raw Data'!R183)</f>
        <v>No</v>
      </c>
      <c r="S183" s="13">
        <f>IF('Raw Data'!S183=-1,0,'Raw Data'!S183)</f>
        <v>1</v>
      </c>
      <c r="T183" s="13" t="str">
        <f>IF('Raw Data'!T183=0,"Not Verified",'Raw Data'!T183)</f>
        <v>Verified</v>
      </c>
    </row>
    <row r="184" spans="1:20" ht="38.25">
      <c r="A184" s="12" t="str" cm="1">
        <f t="array" ref="A184">_xlfn.IFS(ISNUMBER(SEARCH("reviews",'Raw Data'!D184)),"Anonymous", TRUE,'Raw Data'!D184)</f>
        <v>M Kaminsky</v>
      </c>
      <c r="B184" s="12" t="str" cm="1">
        <f t="array" ref="B184">_xlfn.IFS(ISNUMBER(SEARCH("Reviews",'Raw Data'!D184)),'Raw Data'!D184,TRUE,"1 Reviews")</f>
        <v>1 Reviews</v>
      </c>
      <c r="C184" s="17" t="str">
        <f>PROPER('Raw Data'!C184)</f>
        <v>Would Happily Fly Them Again</v>
      </c>
      <c r="D184" s="13">
        <f>'Raw Data'!B184</f>
        <v>10</v>
      </c>
      <c r="E184" s="21">
        <f>'Raw Data'!E184</f>
        <v>44987</v>
      </c>
      <c r="F184" s="13" t="str">
        <f>'Raw Data'!F184</f>
        <v>United States</v>
      </c>
      <c r="G184" s="14" t="str">
        <f>'Raw Data'!G184</f>
        <v xml:space="preserve">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v>
      </c>
      <c r="H184" s="13" t="str" cm="1">
        <f t="array" ref="H184">_xlfn.IFS('Raw Data'!H184=0, "Unknown", TRUE, 'Raw Data'!H184)</f>
        <v>Boeing 777 / A320</v>
      </c>
      <c r="I184" s="13" t="str" cm="1">
        <f t="array" ref="I184">_xlfn.IFS('Raw Data'!I184=0, "Unknown", TRUE, 'Raw Data'!I184)</f>
        <v>Solo Leisure</v>
      </c>
      <c r="J184" s="13" t="str" cm="1">
        <f t="array" ref="J184">_xlfn.IFS('Raw Data'!J184=0, "Unknown", TRUE, 'Raw Data'!J184)</f>
        <v>Economy Class</v>
      </c>
      <c r="K184" s="13" t="str" cm="1">
        <f t="array" ref="K184">_xlfn.IFS('Raw Data'!K184=0,"Unknown",TRUE,'Raw Data'!K184)</f>
        <v>New York to Istanbul via London</v>
      </c>
      <c r="L184" s="21">
        <f>IF('Raw Data'!L184=DATE(1900,1,0), E184, 'Raw Data'!L184)</f>
        <v>44986</v>
      </c>
      <c r="M184" s="12">
        <f>IF('Raw Data'!M184=-1, 0,'Raw Data'!M184)</f>
        <v>5</v>
      </c>
      <c r="N184" s="13">
        <f>IF('Raw Data'!N184=-1, 0,'Raw Data'!N184)</f>
        <v>5</v>
      </c>
      <c r="O184" s="13">
        <f>IF('Raw Data'!O184=-1, 0,'Raw Data'!O184)</f>
        <v>5</v>
      </c>
      <c r="P184" s="13">
        <f>IF('Raw Data'!P184=-1, 0, 'Raw Data'!P184)</f>
        <v>5</v>
      </c>
      <c r="Q184" s="13">
        <f>IF('Raw Data'!Q184=-1, 0,'Raw Data'!Q184)</f>
        <v>5</v>
      </c>
      <c r="R184" s="13" t="str">
        <f>PROPER('Raw Data'!R184)</f>
        <v>Yes</v>
      </c>
      <c r="S184" s="13">
        <f>IF('Raw Data'!S184=-1,0,'Raw Data'!S184)</f>
        <v>5</v>
      </c>
      <c r="T184" s="13" t="str">
        <f>IF('Raw Data'!T184=0,"Not Verified",'Raw Data'!T184)</f>
        <v>Verified</v>
      </c>
    </row>
    <row r="185" spans="1:20" ht="76.5">
      <c r="A185" s="12" t="str" cm="1">
        <f t="array" ref="A185">_xlfn.IFS(ISNUMBER(SEARCH("reviews",'Raw Data'!D185)),"Anonymous", TRUE,'Raw Data'!D185)</f>
        <v>L Howard</v>
      </c>
      <c r="B185" s="12" t="str" cm="1">
        <f t="array" ref="B185">_xlfn.IFS(ISNUMBER(SEARCH("Reviews",'Raw Data'!D185)),'Raw Data'!D185,TRUE,"1 Reviews")</f>
        <v>1 Reviews</v>
      </c>
      <c r="C185" s="17" t="str">
        <f>PROPER('Raw Data'!C185)</f>
        <v>One Drink Service On 10 Hour Flight</v>
      </c>
      <c r="D185" s="13">
        <f>'Raw Data'!B185</f>
        <v>4</v>
      </c>
      <c r="E185" s="21">
        <f>'Raw Data'!E185</f>
        <v>44987</v>
      </c>
      <c r="F185" s="13" t="str">
        <f>'Raw Data'!F185</f>
        <v>United Kingdom</v>
      </c>
      <c r="G185" s="14" t="str">
        <f>'Raw Data'!G185</f>
        <v xml:space="preserve">  Flew premium, only worth the extra money for the bit of extra room. Penny pinching means thereâ€™s no other benefit - one drink service on 10 hour flight, no fizz offered before take off, poor food, boarding was badly organised. Food left on tables 30 min before landing with no tea and coffee offered. Few small cups of water passed around but nothing â€œpremiumâ€ about this. New planes have been decorated terribly - feels like youâ€™re in a dentist waiting room. Devoid of any personality or joy. Only fly if the only option, only fly premium if itâ€™s not too expensive - seriously not worth much more than economy these days, especially if youâ€™re in the middle 4.</v>
      </c>
      <c r="H185" s="13" t="str" cm="1">
        <f t="array" ref="H185">_xlfn.IFS('Raw Data'!H185=0, "Unknown", TRUE, 'Raw Data'!H185)</f>
        <v>Unknown</v>
      </c>
      <c r="I185" s="13" t="str" cm="1">
        <f t="array" ref="I185">_xlfn.IFS('Raw Data'!I185=0, "Unknown", TRUE, 'Raw Data'!I185)</f>
        <v>Couple Leisure</v>
      </c>
      <c r="J185" s="13" t="str" cm="1">
        <f t="array" ref="J185">_xlfn.IFS('Raw Data'!J185=0, "Unknown", TRUE, 'Raw Data'!J185)</f>
        <v>Premium Economy</v>
      </c>
      <c r="K185" s="13" t="str" cm="1">
        <f t="array" ref="K185">_xlfn.IFS('Raw Data'!K185=0,"Unknown",TRUE,'Raw Data'!K185)</f>
        <v>London Heathrow to Las Vegas</v>
      </c>
      <c r="L185" s="21">
        <f>IF('Raw Data'!L185=DATE(1900,1,0), E185, 'Raw Data'!L185)</f>
        <v>44986</v>
      </c>
      <c r="M185" s="12">
        <f>IF('Raw Data'!M185=-1, 0,'Raw Data'!M185)</f>
        <v>3</v>
      </c>
      <c r="N185" s="13">
        <f>IF('Raw Data'!N185=-1, 0,'Raw Data'!N185)</f>
        <v>2</v>
      </c>
      <c r="O185" s="13">
        <f>IF('Raw Data'!O185=-1, 0,'Raw Data'!O185)</f>
        <v>1</v>
      </c>
      <c r="P185" s="13">
        <f>IF('Raw Data'!P185=-1, 0, 'Raw Data'!P185)</f>
        <v>2</v>
      </c>
      <c r="Q185" s="13">
        <f>IF('Raw Data'!Q185=-1, 0,'Raw Data'!Q185)</f>
        <v>3</v>
      </c>
      <c r="R185" s="13" t="str">
        <f>PROPER('Raw Data'!R185)</f>
        <v>No</v>
      </c>
      <c r="S185" s="13">
        <f>IF('Raw Data'!S185=-1,0,'Raw Data'!S185)</f>
        <v>4</v>
      </c>
      <c r="T185" s="13" t="str">
        <f>IF('Raw Data'!T185=0,"Not Verified",'Raw Data'!T185)</f>
        <v>Not Verified</v>
      </c>
    </row>
    <row r="186" spans="1:20" ht="76.5">
      <c r="A186" s="12" t="str" cm="1">
        <f t="array" ref="A186">_xlfn.IFS(ISNUMBER(SEARCH("reviews",'Raw Data'!D186)),"Anonymous", TRUE,'Raw Data'!D186)</f>
        <v>Pam Schell</v>
      </c>
      <c r="B186" s="12" t="str" cm="1">
        <f t="array" ref="B186">_xlfn.IFS(ISNUMBER(SEARCH("Reviews",'Raw Data'!D186)),'Raw Data'!D186,TRUE,"1 Reviews")</f>
        <v>1 Reviews</v>
      </c>
      <c r="C186" s="17" t="str">
        <f>PROPER('Raw Data'!C186)</f>
        <v>Squashed Into Regular Seats</v>
      </c>
      <c r="D186" s="13">
        <f>'Raw Data'!B186</f>
        <v>1</v>
      </c>
      <c r="E186" s="21">
        <f>'Raw Data'!E186</f>
        <v>44985</v>
      </c>
      <c r="F186" s="13" t="str">
        <f>'Raw Data'!F186</f>
        <v>Canada</v>
      </c>
      <c r="G186" s="14" t="str">
        <f>'Raw Data'!G186</f>
        <v xml:space="preserve">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v>
      </c>
      <c r="H186" s="13" t="str" cm="1">
        <f t="array" ref="H186">_xlfn.IFS('Raw Data'!H186=0, "Unknown", TRUE, 'Raw Data'!H186)</f>
        <v>A321neo</v>
      </c>
      <c r="I186" s="13" t="str" cm="1">
        <f t="array" ref="I186">_xlfn.IFS('Raw Data'!I186=0, "Unknown", TRUE, 'Raw Data'!I186)</f>
        <v>Business</v>
      </c>
      <c r="J186" s="13" t="str" cm="1">
        <f t="array" ref="J186">_xlfn.IFS('Raw Data'!J186=0, "Unknown", TRUE, 'Raw Data'!J186)</f>
        <v>Business Class</v>
      </c>
      <c r="K186" s="13" t="str" cm="1">
        <f t="array" ref="K186">_xlfn.IFS('Raw Data'!K186=0,"Unknown",TRUE,'Raw Data'!K186)</f>
        <v>London to Cairo</v>
      </c>
      <c r="L186" s="21">
        <f>IF('Raw Data'!L186=DATE(1900,1,0), E186, 'Raw Data'!L186)</f>
        <v>44927</v>
      </c>
      <c r="M186" s="12">
        <f>IF('Raw Data'!M186=-1, 0,'Raw Data'!M186)</f>
        <v>1</v>
      </c>
      <c r="N186" s="13">
        <f>IF('Raw Data'!N186=-1, 0,'Raw Data'!N186)</f>
        <v>2</v>
      </c>
      <c r="O186" s="13">
        <f>IF('Raw Data'!O186=-1, 0,'Raw Data'!O186)</f>
        <v>1</v>
      </c>
      <c r="P186" s="13">
        <f>IF('Raw Data'!P186=-1, 0, 'Raw Data'!P186)</f>
        <v>3</v>
      </c>
      <c r="Q186" s="13">
        <f>IF('Raw Data'!Q186=-1, 0,'Raw Data'!Q186)</f>
        <v>1</v>
      </c>
      <c r="R186" s="13" t="str">
        <f>PROPER('Raw Data'!R186)</f>
        <v>No</v>
      </c>
      <c r="S186" s="13">
        <f>IF('Raw Data'!S186=-1,0,'Raw Data'!S186)</f>
        <v>1</v>
      </c>
      <c r="T186" s="13" t="str">
        <f>IF('Raw Data'!T186=0,"Not Verified",'Raw Data'!T186)</f>
        <v>Verified</v>
      </c>
    </row>
    <row r="187" spans="1:20" ht="19.5">
      <c r="A187" s="12" t="str" cm="1">
        <f t="array" ref="A187">_xlfn.IFS(ISNUMBER(SEARCH("reviews",'Raw Data'!D187)),"Anonymous", TRUE,'Raw Data'!D187)</f>
        <v>Janeks Volkovs</v>
      </c>
      <c r="B187" s="12" t="str" cm="1">
        <f t="array" ref="B187">_xlfn.IFS(ISNUMBER(SEARCH("Reviews",'Raw Data'!D187)),'Raw Data'!D187,TRUE,"1 Reviews")</f>
        <v>1 Reviews</v>
      </c>
      <c r="C187" s="17" t="str">
        <f>PROPER('Raw Data'!C187)</f>
        <v>Nice And Professional Crew</v>
      </c>
      <c r="D187" s="13">
        <f>'Raw Data'!B187</f>
        <v>8</v>
      </c>
      <c r="E187" s="21">
        <f>'Raw Data'!E187</f>
        <v>44984</v>
      </c>
      <c r="F187" s="13" t="str">
        <f>'Raw Data'!F187</f>
        <v>United Kingdom</v>
      </c>
      <c r="G187" s="14" t="str">
        <f>'Raw Data'!G187</f>
        <v xml:space="preserve">  Although it was a bit uncomfortable flight in an economy, the flight attendants made the flight the best possibly could.  Such a nice and professional crew. Very attentive and looking out for their customers.</v>
      </c>
      <c r="H187" s="13" t="str" cm="1">
        <f t="array" ref="H187">_xlfn.IFS('Raw Data'!H187=0, "Unknown", TRUE, 'Raw Data'!H187)</f>
        <v>Boeing 787</v>
      </c>
      <c r="I187" s="13" t="str" cm="1">
        <f t="array" ref="I187">_xlfn.IFS('Raw Data'!I187=0, "Unknown", TRUE, 'Raw Data'!I187)</f>
        <v>Solo Leisure</v>
      </c>
      <c r="J187" s="13" t="str" cm="1">
        <f t="array" ref="J187">_xlfn.IFS('Raw Data'!J187=0, "Unknown", TRUE, 'Raw Data'!J187)</f>
        <v>Economy Class</v>
      </c>
      <c r="K187" s="13" t="str" cm="1">
        <f t="array" ref="K187">_xlfn.IFS('Raw Data'!K187=0,"Unknown",TRUE,'Raw Data'!K187)</f>
        <v xml:space="preserve">London Singapore </v>
      </c>
      <c r="L187" s="21">
        <f>IF('Raw Data'!L187=DATE(1900,1,0), E187, 'Raw Data'!L187)</f>
        <v>44958</v>
      </c>
      <c r="M187" s="12">
        <f>IF('Raw Data'!M187=-1, 0,'Raw Data'!M187)</f>
        <v>3</v>
      </c>
      <c r="N187" s="13">
        <f>IF('Raw Data'!N187=-1, 0,'Raw Data'!N187)</f>
        <v>5</v>
      </c>
      <c r="O187" s="13">
        <f>IF('Raw Data'!O187=-1, 0,'Raw Data'!O187)</f>
        <v>5</v>
      </c>
      <c r="P187" s="13">
        <f>IF('Raw Data'!P187=-1, 0, 'Raw Data'!P187)</f>
        <v>5</v>
      </c>
      <c r="Q187" s="13">
        <f>IF('Raw Data'!Q187=-1, 0,'Raw Data'!Q187)</f>
        <v>4</v>
      </c>
      <c r="R187" s="13" t="str">
        <f>PROPER('Raw Data'!R187)</f>
        <v>Yes</v>
      </c>
      <c r="S187" s="13">
        <f>IF('Raw Data'!S187=-1,0,'Raw Data'!S187)</f>
        <v>4</v>
      </c>
      <c r="T187" s="13" t="str">
        <f>IF('Raw Data'!T187=0,"Not Verified",'Raw Data'!T187)</f>
        <v>Verified</v>
      </c>
    </row>
    <row r="188" spans="1:20" ht="76.5">
      <c r="A188" s="12" t="str" cm="1">
        <f t="array" ref="A188">_xlfn.IFS(ISNUMBER(SEARCH("reviews",'Raw Data'!D188)),"Anonymous", TRUE,'Raw Data'!D188)</f>
        <v>Anonymous</v>
      </c>
      <c r="B188" s="12" t="str" cm="1">
        <f t="array" ref="B188">_xlfn.IFS(ISNUMBER(SEARCH("Reviews",'Raw Data'!D188)),'Raw Data'!D188,TRUE,"1 Reviews")</f>
        <v>37 reviews</v>
      </c>
      <c r="C188" s="17" t="str">
        <f>PROPER('Raw Data'!C188)</f>
        <v>Acceptable Experience, Nothing More</v>
      </c>
      <c r="D188" s="13">
        <f>'Raw Data'!B188</f>
        <v>6</v>
      </c>
      <c r="E188" s="21">
        <f>'Raw Data'!E188</f>
        <v>44984</v>
      </c>
      <c r="F188" s="13" t="str">
        <f>'Raw Data'!F188</f>
        <v>Belgium</v>
      </c>
      <c r="G188" s="14" t="str">
        <f>'Raw Data'!G188</f>
        <v xml:space="preserve">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v>
      </c>
      <c r="H188" s="13" t="str" cm="1">
        <f t="array" ref="H188">_xlfn.IFS('Raw Data'!H188=0, "Unknown", TRUE, 'Raw Data'!H188)</f>
        <v>A380</v>
      </c>
      <c r="I188" s="13" t="str" cm="1">
        <f t="array" ref="I188">_xlfn.IFS('Raw Data'!I188=0, "Unknown", TRUE, 'Raw Data'!I188)</f>
        <v>Business</v>
      </c>
      <c r="J188" s="13" t="str" cm="1">
        <f t="array" ref="J188">_xlfn.IFS('Raw Data'!J188=0, "Unknown", TRUE, 'Raw Data'!J188)</f>
        <v>Business Class</v>
      </c>
      <c r="K188" s="13" t="str" cm="1">
        <f t="array" ref="K188">_xlfn.IFS('Raw Data'!K188=0,"Unknown",TRUE,'Raw Data'!K188)</f>
        <v>London to Dubai</v>
      </c>
      <c r="L188" s="21">
        <f>IF('Raw Data'!L188=DATE(1900,1,0), E188, 'Raw Data'!L188)</f>
        <v>44958</v>
      </c>
      <c r="M188" s="12">
        <f>IF('Raw Data'!M188=-1, 0,'Raw Data'!M188)</f>
        <v>2</v>
      </c>
      <c r="N188" s="13">
        <f>IF('Raw Data'!N188=-1, 0,'Raw Data'!N188)</f>
        <v>3</v>
      </c>
      <c r="O188" s="13">
        <f>IF('Raw Data'!O188=-1, 0,'Raw Data'!O188)</f>
        <v>2</v>
      </c>
      <c r="P188" s="13">
        <f>IF('Raw Data'!P188=-1, 0, 'Raw Data'!P188)</f>
        <v>4</v>
      </c>
      <c r="Q188" s="13">
        <f>IF('Raw Data'!Q188=-1, 0,'Raw Data'!Q188)</f>
        <v>3</v>
      </c>
      <c r="R188" s="13" t="str">
        <f>PROPER('Raw Data'!R188)</f>
        <v>Yes</v>
      </c>
      <c r="S188" s="13">
        <f>IF('Raw Data'!S188=-1,0,'Raw Data'!S188)</f>
        <v>3</v>
      </c>
      <c r="T188" s="13" t="str">
        <f>IF('Raw Data'!T188=0,"Not Verified",'Raw Data'!T188)</f>
        <v>Verified</v>
      </c>
    </row>
    <row r="189" spans="1:20" ht="38.25">
      <c r="A189" s="12" t="str" cm="1">
        <f t="array" ref="A189">_xlfn.IFS(ISNUMBER(SEARCH("reviews",'Raw Data'!D189)),"Anonymous", TRUE,'Raw Data'!D189)</f>
        <v>Anonymous</v>
      </c>
      <c r="B189" s="12" t="str" cm="1">
        <f t="array" ref="B189">_xlfn.IFS(ISNUMBER(SEARCH("Reviews",'Raw Data'!D189)),'Raw Data'!D189,TRUE,"1 Reviews")</f>
        <v>37 reviews</v>
      </c>
      <c r="C189" s="17" t="str">
        <f>PROPER('Raw Data'!C189)</f>
        <v>Fa'S Were Very Friendly</v>
      </c>
      <c r="D189" s="13">
        <f>'Raw Data'!B189</f>
        <v>7</v>
      </c>
      <c r="E189" s="21">
        <f>'Raw Data'!E189</f>
        <v>44984</v>
      </c>
      <c r="F189" s="13" t="str">
        <f>'Raw Data'!F189</f>
        <v>Belgium</v>
      </c>
      <c r="G189" s="14" t="str">
        <f>'Raw Data'!G189</f>
        <v xml:space="preserve">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v>
      </c>
      <c r="H189" s="13" t="str" cm="1">
        <f t="array" ref="H189">_xlfn.IFS('Raw Data'!H189=0, "Unknown", TRUE, 'Raw Data'!H189)</f>
        <v>A320</v>
      </c>
      <c r="I189" s="13" t="str" cm="1">
        <f t="array" ref="I189">_xlfn.IFS('Raw Data'!I189=0, "Unknown", TRUE, 'Raw Data'!I189)</f>
        <v>Business</v>
      </c>
      <c r="J189" s="13" t="str" cm="1">
        <f t="array" ref="J189">_xlfn.IFS('Raw Data'!J189=0, "Unknown", TRUE, 'Raw Data'!J189)</f>
        <v>Business Class</v>
      </c>
      <c r="K189" s="13" t="str" cm="1">
        <f t="array" ref="K189">_xlfn.IFS('Raw Data'!K189=0,"Unknown",TRUE,'Raw Data'!K189)</f>
        <v>Brussels to London</v>
      </c>
      <c r="L189" s="21">
        <f>IF('Raw Data'!L189=DATE(1900,1,0), E189, 'Raw Data'!L189)</f>
        <v>44958</v>
      </c>
      <c r="M189" s="12">
        <f>IF('Raw Data'!M189=-1, 0,'Raw Data'!M189)</f>
        <v>2</v>
      </c>
      <c r="N189" s="13">
        <f>IF('Raw Data'!N189=-1, 0,'Raw Data'!N189)</f>
        <v>4</v>
      </c>
      <c r="O189" s="13">
        <f>IF('Raw Data'!O189=-1, 0,'Raw Data'!O189)</f>
        <v>4</v>
      </c>
      <c r="P189" s="13">
        <f>IF('Raw Data'!P189=-1, 0, 'Raw Data'!P189)</f>
        <v>4</v>
      </c>
      <c r="Q189" s="13">
        <f>IF('Raw Data'!Q189=-1, 0,'Raw Data'!Q189)</f>
        <v>4</v>
      </c>
      <c r="R189" s="13" t="str">
        <f>PROPER('Raw Data'!R189)</f>
        <v>Yes</v>
      </c>
      <c r="S189" s="13">
        <f>IF('Raw Data'!S189=-1,0,'Raw Data'!S189)</f>
        <v>0</v>
      </c>
      <c r="T189" s="13" t="str">
        <f>IF('Raw Data'!T189=0,"Not Verified",'Raw Data'!T189)</f>
        <v>Verified</v>
      </c>
    </row>
    <row r="190" spans="1:20" ht="38.25">
      <c r="A190" s="12" t="str" cm="1">
        <f t="array" ref="A190">_xlfn.IFS(ISNUMBER(SEARCH("reviews",'Raw Data'!D190)),"Anonymous", TRUE,'Raw Data'!D190)</f>
        <v>Gustavo Sirna Barbosa</v>
      </c>
      <c r="B190" s="12" t="str" cm="1">
        <f t="array" ref="B190">_xlfn.IFS(ISNUMBER(SEARCH("Reviews",'Raw Data'!D190)),'Raw Data'!D190,TRUE,"1 Reviews")</f>
        <v>1 Reviews</v>
      </c>
      <c r="C190" s="17" t="str">
        <f>PROPER('Raw Data'!C190)</f>
        <v>Original Flight Was Cancelled</v>
      </c>
      <c r="D190" s="13">
        <f>'Raw Data'!B190</f>
        <v>1</v>
      </c>
      <c r="E190" s="21">
        <f>'Raw Data'!E190</f>
        <v>44983</v>
      </c>
      <c r="F190" s="13" t="str">
        <f>'Raw Data'!F190</f>
        <v>United Kingdom</v>
      </c>
      <c r="G190" s="14" t="str">
        <f>'Raw Data'!G190</f>
        <v xml:space="preserve">  My original flight was cancelled just over 2 weeks before my actual flight and although alternative flights were available, British airways affected the trip I planned. It feels like BA is doing a favour to passengers rather than being paid to deliver the service.</v>
      </c>
      <c r="H190" s="13" t="str" cm="1">
        <f t="array" ref="H190">_xlfn.IFS('Raw Data'!H190=0, "Unknown", TRUE, 'Raw Data'!H190)</f>
        <v>Unknown</v>
      </c>
      <c r="I190" s="13" t="str" cm="1">
        <f t="array" ref="I190">_xlfn.IFS('Raw Data'!I190=0, "Unknown", TRUE, 'Raw Data'!I190)</f>
        <v>Family Leisure</v>
      </c>
      <c r="J190" s="13" t="str" cm="1">
        <f t="array" ref="J190">_xlfn.IFS('Raw Data'!J190=0, "Unknown", TRUE, 'Raw Data'!J190)</f>
        <v>Economy Class</v>
      </c>
      <c r="K190" s="13" t="str" cm="1">
        <f t="array" ref="K190">_xlfn.IFS('Raw Data'!K190=0,"Unknown",TRUE,'Raw Data'!K190)</f>
        <v>Lyon to London</v>
      </c>
      <c r="L190" s="21">
        <f>IF('Raw Data'!L190=DATE(1900,1,0), E190, 'Raw Data'!L190)</f>
        <v>44958</v>
      </c>
      <c r="M190" s="12">
        <f>IF('Raw Data'!M190=-1, 0,'Raw Data'!M190)</f>
        <v>1</v>
      </c>
      <c r="N190" s="13">
        <f>IF('Raw Data'!N190=-1, 0,'Raw Data'!N190)</f>
        <v>4</v>
      </c>
      <c r="O190" s="13">
        <f>IF('Raw Data'!O190=-1, 0,'Raw Data'!O190)</f>
        <v>1</v>
      </c>
      <c r="P190" s="13">
        <f>IF('Raw Data'!P190=-1, 0, 'Raw Data'!P190)</f>
        <v>1</v>
      </c>
      <c r="Q190" s="13">
        <f>IF('Raw Data'!Q190=-1, 0,'Raw Data'!Q190)</f>
        <v>1</v>
      </c>
      <c r="R190" s="13" t="str">
        <f>PROPER('Raw Data'!R190)</f>
        <v>No</v>
      </c>
      <c r="S190" s="13">
        <f>IF('Raw Data'!S190=-1,0,'Raw Data'!S190)</f>
        <v>0</v>
      </c>
      <c r="T190" s="13" t="str">
        <f>IF('Raw Data'!T190=0,"Not Verified",'Raw Data'!T190)</f>
        <v>Verified</v>
      </c>
    </row>
    <row r="191" spans="1:20" ht="38.25">
      <c r="A191" s="12" t="str" cm="1">
        <f t="array" ref="A191">_xlfn.IFS(ISNUMBER(SEARCH("reviews",'Raw Data'!D191)),"Anonymous", TRUE,'Raw Data'!D191)</f>
        <v>Gustavo Sirna Barbosa</v>
      </c>
      <c r="B191" s="12" t="str" cm="1">
        <f t="array" ref="B191">_xlfn.IFS(ISNUMBER(SEARCH("Reviews",'Raw Data'!D191)),'Raw Data'!D191,TRUE,"1 Reviews")</f>
        <v>1 Reviews</v>
      </c>
      <c r="C191" s="17" t="str">
        <f>PROPER('Raw Data'!C191)</f>
        <v>No Better Than A Low Cost Airline</v>
      </c>
      <c r="D191" s="13">
        <f>'Raw Data'!B191</f>
        <v>1</v>
      </c>
      <c r="E191" s="21">
        <f>'Raw Data'!E191</f>
        <v>44983</v>
      </c>
      <c r="F191" s="13" t="str">
        <f>'Raw Data'!F191</f>
        <v>United Kingdom</v>
      </c>
      <c r="G191" s="14" t="str">
        <f>'Raw Data'!G191</f>
        <v xml:space="preserve">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v>
      </c>
      <c r="H191" s="13" t="str" cm="1">
        <f t="array" ref="H191">_xlfn.IFS('Raw Data'!H191=0, "Unknown", TRUE, 'Raw Data'!H191)</f>
        <v>Unknown</v>
      </c>
      <c r="I191" s="13" t="str" cm="1">
        <f t="array" ref="I191">_xlfn.IFS('Raw Data'!I191=0, "Unknown", TRUE, 'Raw Data'!I191)</f>
        <v>Family Leisure</v>
      </c>
      <c r="J191" s="13" t="str" cm="1">
        <f t="array" ref="J191">_xlfn.IFS('Raw Data'!J191=0, "Unknown", TRUE, 'Raw Data'!J191)</f>
        <v>Economy Class</v>
      </c>
      <c r="K191" s="13" t="str" cm="1">
        <f t="array" ref="K191">_xlfn.IFS('Raw Data'!K191=0,"Unknown",TRUE,'Raw Data'!K191)</f>
        <v>London to Lyon</v>
      </c>
      <c r="L191" s="21">
        <f>IF('Raw Data'!L191=DATE(1900,1,0), E191, 'Raw Data'!L191)</f>
        <v>44958</v>
      </c>
      <c r="M191" s="12">
        <f>IF('Raw Data'!M191=-1, 0,'Raw Data'!M191)</f>
        <v>1</v>
      </c>
      <c r="N191" s="13">
        <f>IF('Raw Data'!N191=-1, 0,'Raw Data'!N191)</f>
        <v>4</v>
      </c>
      <c r="O191" s="13">
        <f>IF('Raw Data'!O191=-1, 0,'Raw Data'!O191)</f>
        <v>1</v>
      </c>
      <c r="P191" s="13">
        <f>IF('Raw Data'!P191=-1, 0, 'Raw Data'!P191)</f>
        <v>1</v>
      </c>
      <c r="Q191" s="13">
        <f>IF('Raw Data'!Q191=-1, 0,'Raw Data'!Q191)</f>
        <v>1</v>
      </c>
      <c r="R191" s="13" t="str">
        <f>PROPER('Raw Data'!R191)</f>
        <v>No</v>
      </c>
      <c r="S191" s="13">
        <f>IF('Raw Data'!S191=-1,0,'Raw Data'!S191)</f>
        <v>1</v>
      </c>
      <c r="T191" s="13" t="str">
        <f>IF('Raw Data'!T191=0,"Not Verified",'Raw Data'!T191)</f>
        <v>Verified</v>
      </c>
    </row>
    <row r="192" spans="1:20" ht="76.5">
      <c r="A192" s="12" t="str" cm="1">
        <f t="array" ref="A192">_xlfn.IFS(ISNUMBER(SEARCH("reviews",'Raw Data'!D192)),"Anonymous", TRUE,'Raw Data'!D192)</f>
        <v>R Mawani</v>
      </c>
      <c r="B192" s="12" t="str" cm="1">
        <f t="array" ref="B192">_xlfn.IFS(ISNUMBER(SEARCH("Reviews",'Raw Data'!D192)),'Raw Data'!D192,TRUE,"1 Reviews")</f>
        <v>1 Reviews</v>
      </c>
      <c r="C192" s="17" t="str">
        <f>PROPER('Raw Data'!C192)</f>
        <v>They Could Not Serve Hot Drinks</v>
      </c>
      <c r="D192" s="13">
        <f>'Raw Data'!B192</f>
        <v>4</v>
      </c>
      <c r="E192" s="21">
        <f>'Raw Data'!E192</f>
        <v>44980</v>
      </c>
      <c r="F192" s="13" t="str">
        <f>'Raw Data'!F192</f>
        <v>United Arab Emirates</v>
      </c>
      <c r="G192" s="14" t="str">
        <f>'Raw Data'!G192</f>
        <v xml:space="preserve">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v>
      </c>
      <c r="H192" s="13" t="str" cm="1">
        <f t="array" ref="H192">_xlfn.IFS('Raw Data'!H192=0, "Unknown", TRUE, 'Raw Data'!H192)</f>
        <v>A320</v>
      </c>
      <c r="I192" s="13" t="str" cm="1">
        <f t="array" ref="I192">_xlfn.IFS('Raw Data'!I192=0, "Unknown", TRUE, 'Raw Data'!I192)</f>
        <v>Couple Leisure</v>
      </c>
      <c r="J192" s="13" t="str" cm="1">
        <f t="array" ref="J192">_xlfn.IFS('Raw Data'!J192=0, "Unknown", TRUE, 'Raw Data'!J192)</f>
        <v>Economy Class</v>
      </c>
      <c r="K192" s="13" t="str" cm="1">
        <f t="array" ref="K192">_xlfn.IFS('Raw Data'!K192=0,"Unknown",TRUE,'Raw Data'!K192)</f>
        <v xml:space="preserve">Faro to Gatwick </v>
      </c>
      <c r="L192" s="21">
        <f>IF('Raw Data'!L192=DATE(1900,1,0), E192, 'Raw Data'!L192)</f>
        <v>44958</v>
      </c>
      <c r="M192" s="12">
        <f>IF('Raw Data'!M192=-1, 0,'Raw Data'!M192)</f>
        <v>2</v>
      </c>
      <c r="N192" s="13">
        <f>IF('Raw Data'!N192=-1, 0,'Raw Data'!N192)</f>
        <v>2</v>
      </c>
      <c r="O192" s="13">
        <f>IF('Raw Data'!O192=-1, 0,'Raw Data'!O192)</f>
        <v>1</v>
      </c>
      <c r="P192" s="13">
        <f>IF('Raw Data'!P192=-1, 0, 'Raw Data'!P192)</f>
        <v>5</v>
      </c>
      <c r="Q192" s="13">
        <f>IF('Raw Data'!Q192=-1, 0,'Raw Data'!Q192)</f>
        <v>2</v>
      </c>
      <c r="R192" s="13" t="str">
        <f>PROPER('Raw Data'!R192)</f>
        <v>No</v>
      </c>
      <c r="S192" s="13">
        <f>IF('Raw Data'!S192=-1,0,'Raw Data'!S192)</f>
        <v>0</v>
      </c>
      <c r="T192" s="13" t="str">
        <f>IF('Raw Data'!T192=0,"Not Verified",'Raw Data'!T192)</f>
        <v>Verified</v>
      </c>
    </row>
    <row r="193" spans="1:20" ht="57.75">
      <c r="A193" s="12" t="str" cm="1">
        <f t="array" ref="A193">_xlfn.IFS(ISNUMBER(SEARCH("reviews",'Raw Data'!D193)),"Anonymous", TRUE,'Raw Data'!D193)</f>
        <v>Chris Parker</v>
      </c>
      <c r="B193" s="12" t="str" cm="1">
        <f t="array" ref="B193">_xlfn.IFS(ISNUMBER(SEARCH("Reviews",'Raw Data'!D193)),'Raw Data'!D193,TRUE,"1 Reviews")</f>
        <v>1 Reviews</v>
      </c>
      <c r="C193" s="17" t="str">
        <f>PROPER('Raw Data'!C193)</f>
        <v>Got Virtually Free Tickets</v>
      </c>
      <c r="D193" s="13">
        <f>'Raw Data'!B193</f>
        <v>5</v>
      </c>
      <c r="E193" s="21">
        <f>'Raw Data'!E193</f>
        <v>44975</v>
      </c>
      <c r="F193" s="13" t="str">
        <f>'Raw Data'!F193</f>
        <v>United Kingdom</v>
      </c>
      <c r="G193" s="14" t="str">
        <f>'Raw Data'!G193</f>
        <v xml:space="preserve">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v>
      </c>
      <c r="H193" s="13" t="str" cm="1">
        <f t="array" ref="H193">_xlfn.IFS('Raw Data'!H193=0, "Unknown", TRUE, 'Raw Data'!H193)</f>
        <v>A320</v>
      </c>
      <c r="I193" s="13" t="str" cm="1">
        <f t="array" ref="I193">_xlfn.IFS('Raw Data'!I193=0, "Unknown", TRUE, 'Raw Data'!I193)</f>
        <v>Family Leisure</v>
      </c>
      <c r="J193" s="13" t="str" cm="1">
        <f t="array" ref="J193">_xlfn.IFS('Raw Data'!J193=0, "Unknown", TRUE, 'Raw Data'!J193)</f>
        <v>Economy Class</v>
      </c>
      <c r="K193" s="13" t="str" cm="1">
        <f t="array" ref="K193">_xlfn.IFS('Raw Data'!K193=0,"Unknown",TRUE,'Raw Data'!K193)</f>
        <v>Oslo to London</v>
      </c>
      <c r="L193" s="21">
        <f>IF('Raw Data'!L193=DATE(1900,1,0), E193, 'Raw Data'!L193)</f>
        <v>44958</v>
      </c>
      <c r="M193" s="12">
        <f>IF('Raw Data'!M193=-1, 0,'Raw Data'!M193)</f>
        <v>3</v>
      </c>
      <c r="N193" s="13">
        <f>IF('Raw Data'!N193=-1, 0,'Raw Data'!N193)</f>
        <v>3</v>
      </c>
      <c r="O193" s="13">
        <f>IF('Raw Data'!O193=-1, 0,'Raw Data'!O193)</f>
        <v>1</v>
      </c>
      <c r="P193" s="13">
        <f>IF('Raw Data'!P193=-1, 0, 'Raw Data'!P193)</f>
        <v>2</v>
      </c>
      <c r="Q193" s="13">
        <f>IF('Raw Data'!Q193=-1, 0,'Raw Data'!Q193)</f>
        <v>3</v>
      </c>
      <c r="R193" s="13" t="str">
        <f>PROPER('Raw Data'!R193)</f>
        <v>No</v>
      </c>
      <c r="S193" s="13">
        <f>IF('Raw Data'!S193=-1,0,'Raw Data'!S193)</f>
        <v>0</v>
      </c>
      <c r="T193" s="13" t="str">
        <f>IF('Raw Data'!T193=0,"Not Verified",'Raw Data'!T193)</f>
        <v>Verified</v>
      </c>
    </row>
    <row r="194" spans="1:20" ht="250.5">
      <c r="A194" s="12" t="str" cm="1">
        <f t="array" ref="A194">_xlfn.IFS(ISNUMBER(SEARCH("reviews",'Raw Data'!D194)),"Anonymous", TRUE,'Raw Data'!D194)</f>
        <v>C Barton</v>
      </c>
      <c r="B194" s="12" t="str" cm="1">
        <f t="array" ref="B194">_xlfn.IFS(ISNUMBER(SEARCH("Reviews",'Raw Data'!D194)),'Raw Data'!D194,TRUE,"1 Reviews")</f>
        <v>1 Reviews</v>
      </c>
      <c r="C194" s="17" t="str">
        <f>PROPER('Raw Data'!C194)</f>
        <v xml:space="preserve">Found The Attitude Appalling </v>
      </c>
      <c r="D194" s="13">
        <f>'Raw Data'!B194</f>
        <v>1</v>
      </c>
      <c r="E194" s="21">
        <f>'Raw Data'!E194</f>
        <v>44975</v>
      </c>
      <c r="F194" s="13" t="str">
        <f>'Raw Data'!F194</f>
        <v>United Kingdom</v>
      </c>
      <c r="G194" s="14" t="str">
        <f>'Raw Data'!G194</f>
        <v xml:space="preserve">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â€œthere are no facilities here at the airport to rebook youâ€. She refused to let me and about 12 other people join the queue for the clearly marked assistance desk. The same woman and one of her colleagues gave out a card with a telephone number and told one rather elderly gentleman to â€œgo online to rebook your seatâ€.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â€œmust be wrongâ€.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Â£30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v>
      </c>
      <c r="H194" s="13" t="str" cm="1">
        <f t="array" ref="H194">_xlfn.IFS('Raw Data'!H194=0, "Unknown", TRUE, 'Raw Data'!H194)</f>
        <v>A320</v>
      </c>
      <c r="I194" s="13" t="str" cm="1">
        <f t="array" ref="I194">_xlfn.IFS('Raw Data'!I194=0, "Unknown", TRUE, 'Raw Data'!I194)</f>
        <v>Solo Leisure</v>
      </c>
      <c r="J194" s="13" t="str" cm="1">
        <f t="array" ref="J194">_xlfn.IFS('Raw Data'!J194=0, "Unknown", TRUE, 'Raw Data'!J194)</f>
        <v>Economy Class</v>
      </c>
      <c r="K194" s="13" t="str" cm="1">
        <f t="array" ref="K194">_xlfn.IFS('Raw Data'!K194=0,"Unknown",TRUE,'Raw Data'!K194)</f>
        <v>London to Madrid</v>
      </c>
      <c r="L194" s="21">
        <f>IF('Raw Data'!L194=DATE(1900,1,0), E194, 'Raw Data'!L194)</f>
        <v>44958</v>
      </c>
      <c r="M194" s="12">
        <f>IF('Raw Data'!M194=-1, 0,'Raw Data'!M194)</f>
        <v>2</v>
      </c>
      <c r="N194" s="13">
        <f>IF('Raw Data'!N194=-1, 0,'Raw Data'!N194)</f>
        <v>1</v>
      </c>
      <c r="O194" s="13">
        <f>IF('Raw Data'!O194=-1, 0,'Raw Data'!O194)</f>
        <v>1</v>
      </c>
      <c r="P194" s="13">
        <f>IF('Raw Data'!P194=-1, 0, 'Raw Data'!P194)</f>
        <v>1</v>
      </c>
      <c r="Q194" s="13">
        <f>IF('Raw Data'!Q194=-1, 0,'Raw Data'!Q194)</f>
        <v>2</v>
      </c>
      <c r="R194" s="13" t="str">
        <f>PROPER('Raw Data'!R194)</f>
        <v>No</v>
      </c>
      <c r="S194" s="13">
        <f>IF('Raw Data'!S194=-1,0,'Raw Data'!S194)</f>
        <v>0</v>
      </c>
      <c r="T194" s="13" t="str">
        <f>IF('Raw Data'!T194=0,"Not Verified",'Raw Data'!T194)</f>
        <v>Verified</v>
      </c>
    </row>
    <row r="195" spans="1:20" ht="57.75">
      <c r="A195" s="12" t="str" cm="1">
        <f t="array" ref="A195">_xlfn.IFS(ISNUMBER(SEARCH("reviews",'Raw Data'!D195)),"Anonymous", TRUE,'Raw Data'!D195)</f>
        <v>Abs Ahmed</v>
      </c>
      <c r="B195" s="12" t="str" cm="1">
        <f t="array" ref="B195">_xlfn.IFS(ISNUMBER(SEARCH("Reviews",'Raw Data'!D195)),'Raw Data'!D195,TRUE,"1 Reviews")</f>
        <v>1 Reviews</v>
      </c>
      <c r="C195" s="17" t="str">
        <f>PROPER('Raw Data'!C195)</f>
        <v>Crew Were Really Nice</v>
      </c>
      <c r="D195" s="13">
        <f>'Raw Data'!B195</f>
        <v>8</v>
      </c>
      <c r="E195" s="21">
        <f>'Raw Data'!E195</f>
        <v>44973</v>
      </c>
      <c r="F195" s="13" t="str">
        <f>'Raw Data'!F195</f>
        <v>United Kingdom</v>
      </c>
      <c r="G195" s="14" t="str">
        <f>'Raw Data'!G195</f>
        <v xml:space="preserve">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v>
      </c>
      <c r="H195" s="13" t="str" cm="1">
        <f t="array" ref="H195">_xlfn.IFS('Raw Data'!H195=0, "Unknown", TRUE, 'Raw Data'!H195)</f>
        <v>Unknown</v>
      </c>
      <c r="I195" s="13" t="str" cm="1">
        <f t="array" ref="I195">_xlfn.IFS('Raw Data'!I195=0, "Unknown", TRUE, 'Raw Data'!I195)</f>
        <v>Couple Leisure</v>
      </c>
      <c r="J195" s="13" t="str" cm="1">
        <f t="array" ref="J195">_xlfn.IFS('Raw Data'!J195=0, "Unknown", TRUE, 'Raw Data'!J195)</f>
        <v>Economy Class</v>
      </c>
      <c r="K195" s="13" t="str" cm="1">
        <f t="array" ref="K195">_xlfn.IFS('Raw Data'!K195=0,"Unknown",TRUE,'Raw Data'!K195)</f>
        <v>Islamabad to London</v>
      </c>
      <c r="L195" s="21">
        <f>IF('Raw Data'!L195=DATE(1900,1,0), E195, 'Raw Data'!L195)</f>
        <v>44958</v>
      </c>
      <c r="M195" s="12">
        <f>IF('Raw Data'!M195=-1, 0,'Raw Data'!M195)</f>
        <v>4</v>
      </c>
      <c r="N195" s="13">
        <f>IF('Raw Data'!N195=-1, 0,'Raw Data'!N195)</f>
        <v>5</v>
      </c>
      <c r="O195" s="13">
        <f>IF('Raw Data'!O195=-1, 0,'Raw Data'!O195)</f>
        <v>2</v>
      </c>
      <c r="P195" s="13">
        <f>IF('Raw Data'!P195=-1, 0, 'Raw Data'!P195)</f>
        <v>4</v>
      </c>
      <c r="Q195" s="13">
        <f>IF('Raw Data'!Q195=-1, 0,'Raw Data'!Q195)</f>
        <v>5</v>
      </c>
      <c r="R195" s="13" t="str">
        <f>PROPER('Raw Data'!R195)</f>
        <v>Yes</v>
      </c>
      <c r="S195" s="13">
        <f>IF('Raw Data'!S195=-1,0,'Raw Data'!S195)</f>
        <v>3</v>
      </c>
      <c r="T195" s="13" t="str">
        <f>IF('Raw Data'!T195=0,"Not Verified",'Raw Data'!T195)</f>
        <v>Verified</v>
      </c>
    </row>
    <row r="196" spans="1:20" ht="38.25">
      <c r="A196" s="12" t="str" cm="1">
        <f t="array" ref="A196">_xlfn.IFS(ISNUMBER(SEARCH("reviews",'Raw Data'!D196)),"Anonymous", TRUE,'Raw Data'!D196)</f>
        <v>Arsham Parsi</v>
      </c>
      <c r="B196" s="12" t="str" cm="1">
        <f t="array" ref="B196">_xlfn.IFS(ISNUMBER(SEARCH("Reviews",'Raw Data'!D196)),'Raw Data'!D196,TRUE,"1 Reviews")</f>
        <v>1 Reviews</v>
      </c>
      <c r="C196" s="17" t="str">
        <f>PROPER('Raw Data'!C196)</f>
        <v>Lots Of Cancellations And Delays</v>
      </c>
      <c r="D196" s="13">
        <f>'Raw Data'!B196</f>
        <v>1</v>
      </c>
      <c r="E196" s="21">
        <f>'Raw Data'!E196</f>
        <v>44972</v>
      </c>
      <c r="F196" s="13" t="str">
        <f>'Raw Data'!F196</f>
        <v>Canada</v>
      </c>
      <c r="G196" s="14" t="str">
        <f>'Raw Data'!G196</f>
        <v xml:space="preserve">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v>
      </c>
      <c r="H196" s="13" t="str" cm="1">
        <f t="array" ref="H196">_xlfn.IFS('Raw Data'!H196=0, "Unknown", TRUE, 'Raw Data'!H196)</f>
        <v>Unknown</v>
      </c>
      <c r="I196" s="13" t="str" cm="1">
        <f t="array" ref="I196">_xlfn.IFS('Raw Data'!I196=0, "Unknown", TRUE, 'Raw Data'!I196)</f>
        <v>Couple Leisure</v>
      </c>
      <c r="J196" s="13" t="str" cm="1">
        <f t="array" ref="J196">_xlfn.IFS('Raw Data'!J196=0, "Unknown", TRUE, 'Raw Data'!J196)</f>
        <v>Economy Class</v>
      </c>
      <c r="K196" s="13" t="str" cm="1">
        <f t="array" ref="K196">_xlfn.IFS('Raw Data'!K196=0,"Unknown",TRUE,'Raw Data'!K196)</f>
        <v>Edinburgh to London</v>
      </c>
      <c r="L196" s="21">
        <f>IF('Raw Data'!L196=DATE(1900,1,0), E196, 'Raw Data'!L196)</f>
        <v>44958</v>
      </c>
      <c r="M196" s="12">
        <f>IF('Raw Data'!M196=-1, 0,'Raw Data'!M196)</f>
        <v>3</v>
      </c>
      <c r="N196" s="13">
        <f>IF('Raw Data'!N196=-1, 0,'Raw Data'!N196)</f>
        <v>2</v>
      </c>
      <c r="O196" s="13">
        <f>IF('Raw Data'!O196=-1, 0,'Raw Data'!O196)</f>
        <v>0</v>
      </c>
      <c r="P196" s="13">
        <f>IF('Raw Data'!P196=-1, 0, 'Raw Data'!P196)</f>
        <v>1</v>
      </c>
      <c r="Q196" s="13">
        <f>IF('Raw Data'!Q196=-1, 0,'Raw Data'!Q196)</f>
        <v>1</v>
      </c>
      <c r="R196" s="13" t="str">
        <f>PROPER('Raw Data'!R196)</f>
        <v>No</v>
      </c>
      <c r="S196" s="13">
        <f>IF('Raw Data'!S196=-1,0,'Raw Data'!S196)</f>
        <v>0</v>
      </c>
      <c r="T196" s="13" t="str">
        <f>IF('Raw Data'!T196=0,"Not Verified",'Raw Data'!T196)</f>
        <v>Verified</v>
      </c>
    </row>
    <row r="197" spans="1:20" ht="38.25">
      <c r="A197" s="12" t="str" cm="1">
        <f t="array" ref="A197">_xlfn.IFS(ISNUMBER(SEARCH("reviews",'Raw Data'!D197)),"Anonymous", TRUE,'Raw Data'!D197)</f>
        <v>Keat Tan</v>
      </c>
      <c r="B197" s="12" t="str" cm="1">
        <f t="array" ref="B197">_xlfn.IFS(ISNUMBER(SEARCH("Reviews",'Raw Data'!D197)),'Raw Data'!D197,TRUE,"1 Reviews")</f>
        <v>1 Reviews</v>
      </c>
      <c r="C197" s="17" t="str">
        <f>PROPER('Raw Data'!C197)</f>
        <v>Overall, Very Happy With Ba</v>
      </c>
      <c r="D197" s="13">
        <f>'Raw Data'!B197</f>
        <v>9</v>
      </c>
      <c r="E197" s="21">
        <f>'Raw Data'!E197</f>
        <v>44964</v>
      </c>
      <c r="F197" s="13" t="str">
        <f>'Raw Data'!F197</f>
        <v>United Kingdom</v>
      </c>
      <c r="G197" s="14" t="str">
        <f>'Raw Data'!G197</f>
        <v xml:space="preserve"> BA 242 on the 6/2/23. Boarding was delayed due to late arrival from the incoming flight. Communication from the ground staff was excellent and keep us informed. In flight services were excellent, the crews were friendly with excellent service! Overall, very happy with BA.</v>
      </c>
      <c r="H197" s="13" t="str" cm="1">
        <f t="array" ref="H197">_xlfn.IFS('Raw Data'!H197=0, "Unknown", TRUE, 'Raw Data'!H197)</f>
        <v>Boeing 787-9</v>
      </c>
      <c r="I197" s="13" t="str" cm="1">
        <f t="array" ref="I197">_xlfn.IFS('Raw Data'!I197=0, "Unknown", TRUE, 'Raw Data'!I197)</f>
        <v>Couple Leisure</v>
      </c>
      <c r="J197" s="13" t="str" cm="1">
        <f t="array" ref="J197">_xlfn.IFS('Raw Data'!J197=0, "Unknown", TRUE, 'Raw Data'!J197)</f>
        <v>Business Class</v>
      </c>
      <c r="K197" s="13" t="str" cm="1">
        <f t="array" ref="K197">_xlfn.IFS('Raw Data'!K197=0,"Unknown",TRUE,'Raw Data'!K197)</f>
        <v>Mexico City to London</v>
      </c>
      <c r="L197" s="21">
        <f>IF('Raw Data'!L197=DATE(1900,1,0), E197, 'Raw Data'!L197)</f>
        <v>44958</v>
      </c>
      <c r="M197" s="12">
        <f>IF('Raw Data'!M197=-1, 0,'Raw Data'!M197)</f>
        <v>5</v>
      </c>
      <c r="N197" s="13">
        <f>IF('Raw Data'!N197=-1, 0,'Raw Data'!N197)</f>
        <v>5</v>
      </c>
      <c r="O197" s="13">
        <f>IF('Raw Data'!O197=-1, 0,'Raw Data'!O197)</f>
        <v>4</v>
      </c>
      <c r="P197" s="13">
        <f>IF('Raw Data'!P197=-1, 0, 'Raw Data'!P197)</f>
        <v>5</v>
      </c>
      <c r="Q197" s="13">
        <f>IF('Raw Data'!Q197=-1, 0,'Raw Data'!Q197)</f>
        <v>5</v>
      </c>
      <c r="R197" s="13" t="str">
        <f>PROPER('Raw Data'!R197)</f>
        <v>Yes</v>
      </c>
      <c r="S197" s="13">
        <f>IF('Raw Data'!S197=-1,0,'Raw Data'!S197)</f>
        <v>4</v>
      </c>
      <c r="T197" s="13" t="str">
        <f>IF('Raw Data'!T197=0,"Not Verified",'Raw Data'!T197)</f>
        <v>Verified</v>
      </c>
    </row>
    <row r="198" spans="1:20" ht="134.25">
      <c r="A198" s="12" t="str" cm="1">
        <f t="array" ref="A198">_xlfn.IFS(ISNUMBER(SEARCH("reviews",'Raw Data'!D198)),"Anonymous", TRUE,'Raw Data'!D198)</f>
        <v>Adam Churchill</v>
      </c>
      <c r="B198" s="12" t="str" cm="1">
        <f t="array" ref="B198">_xlfn.IFS(ISNUMBER(SEARCH("Reviews",'Raw Data'!D198)),'Raw Data'!D198,TRUE,"1 Reviews")</f>
        <v>1 Reviews</v>
      </c>
      <c r="C198" s="17" t="str">
        <f>PROPER('Raw Data'!C198)</f>
        <v>The Best Airline I'Ve Flown With</v>
      </c>
      <c r="D198" s="13">
        <f>'Raw Data'!B198</f>
        <v>10</v>
      </c>
      <c r="E198" s="21">
        <f>'Raw Data'!E198</f>
        <v>44963</v>
      </c>
      <c r="F198" s="13" t="str">
        <f>'Raw Data'!F198</f>
        <v>Spain</v>
      </c>
      <c r="G198" s="14" t="str">
        <f>'Raw Data'!G198</f>
        <v xml:space="preserve">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â‚¬18 charge per flight for baggage was very reasonable - Total cost for both flights was â‚¬126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(â‚¬10 -/+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v>
      </c>
      <c r="H198" s="13" t="str" cm="1">
        <f t="array" ref="H198">_xlfn.IFS('Raw Data'!H198=0, "Unknown", TRUE, 'Raw Data'!H198)</f>
        <v>A320</v>
      </c>
      <c r="I198" s="13" t="str" cm="1">
        <f t="array" ref="I198">_xlfn.IFS('Raw Data'!I198=0, "Unknown", TRUE, 'Raw Data'!I198)</f>
        <v>Solo Leisure</v>
      </c>
      <c r="J198" s="13" t="str" cm="1">
        <f t="array" ref="J198">_xlfn.IFS('Raw Data'!J198=0, "Unknown", TRUE, 'Raw Data'!J198)</f>
        <v>Economy Class</v>
      </c>
      <c r="K198" s="13" t="str" cm="1">
        <f t="array" ref="K198">_xlfn.IFS('Raw Data'!K198=0,"Unknown",TRUE,'Raw Data'!K198)</f>
        <v>Palma to Gatwick</v>
      </c>
      <c r="L198" s="21">
        <f>IF('Raw Data'!L198=DATE(1900,1,0), E198, 'Raw Data'!L198)</f>
        <v>44927</v>
      </c>
      <c r="M198" s="12">
        <f>IF('Raw Data'!M198=-1, 0,'Raw Data'!M198)</f>
        <v>5</v>
      </c>
      <c r="N198" s="13">
        <f>IF('Raw Data'!N198=-1, 0,'Raw Data'!N198)</f>
        <v>5</v>
      </c>
      <c r="O198" s="13">
        <f>IF('Raw Data'!O198=-1, 0,'Raw Data'!O198)</f>
        <v>5</v>
      </c>
      <c r="P198" s="13">
        <f>IF('Raw Data'!P198=-1, 0, 'Raw Data'!P198)</f>
        <v>5</v>
      </c>
      <c r="Q198" s="13">
        <f>IF('Raw Data'!Q198=-1, 0,'Raw Data'!Q198)</f>
        <v>5</v>
      </c>
      <c r="R198" s="13" t="str">
        <f>PROPER('Raw Data'!R198)</f>
        <v>Yes</v>
      </c>
      <c r="S198" s="13">
        <f>IF('Raw Data'!S198=-1,0,'Raw Data'!S198)</f>
        <v>0</v>
      </c>
      <c r="T198" s="13" t="str">
        <f>IF('Raw Data'!T198=0,"Not Verified",'Raw Data'!T198)</f>
        <v>Verified</v>
      </c>
    </row>
    <row r="199" spans="1:20" ht="153.75">
      <c r="A199" s="12" t="str" cm="1">
        <f t="array" ref="A199">_xlfn.IFS(ISNUMBER(SEARCH("reviews",'Raw Data'!D199)),"Anonymous", TRUE,'Raw Data'!D199)</f>
        <v>Maria del Carmen Riesco Martin</v>
      </c>
      <c r="B199" s="12" t="str" cm="1">
        <f t="array" ref="B199">_xlfn.IFS(ISNUMBER(SEARCH("Reviews",'Raw Data'!D199)),'Raw Data'!D199,TRUE,"1 Reviews")</f>
        <v>1 Reviews</v>
      </c>
      <c r="C199" s="17" t="str">
        <f>PROPER('Raw Data'!C199)</f>
        <v>So Determined To Help</v>
      </c>
      <c r="D199" s="13">
        <f>'Raw Data'!B199</f>
        <v>10</v>
      </c>
      <c r="E199" s="21">
        <f>'Raw Data'!E199</f>
        <v>44961</v>
      </c>
      <c r="F199" s="13" t="str">
        <f>'Raw Data'!F199</f>
        <v>United Kingdom</v>
      </c>
      <c r="G199" s="14" t="str">
        <f>'Raw Data'!G199</f>
        <v xml:space="preserve">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v>
      </c>
      <c r="H199" s="13" t="str" cm="1">
        <f t="array" ref="H199">_xlfn.IFS('Raw Data'!H199=0, "Unknown", TRUE, 'Raw Data'!H199)</f>
        <v>Unknown</v>
      </c>
      <c r="I199" s="13" t="str" cm="1">
        <f t="array" ref="I199">_xlfn.IFS('Raw Data'!I199=0, "Unknown", TRUE, 'Raw Data'!I199)</f>
        <v>Family Leisure</v>
      </c>
      <c r="J199" s="13" t="str" cm="1">
        <f t="array" ref="J199">_xlfn.IFS('Raw Data'!J199=0, "Unknown", TRUE, 'Raw Data'!J199)</f>
        <v>Economy Class</v>
      </c>
      <c r="K199" s="13" t="str" cm="1">
        <f t="array" ref="K199">_xlfn.IFS('Raw Data'!K199=0,"Unknown",TRUE,'Raw Data'!K199)</f>
        <v>London to Madrid</v>
      </c>
      <c r="L199" s="21">
        <f>IF('Raw Data'!L199=DATE(1900,1,0), E199, 'Raw Data'!L199)</f>
        <v>44958</v>
      </c>
      <c r="M199" s="12">
        <f>IF('Raw Data'!M199=-1, 0,'Raw Data'!M199)</f>
        <v>5</v>
      </c>
      <c r="N199" s="13">
        <f>IF('Raw Data'!N199=-1, 0,'Raw Data'!N199)</f>
        <v>5</v>
      </c>
      <c r="O199" s="13">
        <f>IF('Raw Data'!O199=-1, 0,'Raw Data'!O199)</f>
        <v>5</v>
      </c>
      <c r="P199" s="13">
        <f>IF('Raw Data'!P199=-1, 0, 'Raw Data'!P199)</f>
        <v>5</v>
      </c>
      <c r="Q199" s="13">
        <f>IF('Raw Data'!Q199=-1, 0,'Raw Data'!Q199)</f>
        <v>5</v>
      </c>
      <c r="R199" s="13" t="str">
        <f>PROPER('Raw Data'!R199)</f>
        <v>Yes</v>
      </c>
      <c r="S199" s="13">
        <f>IF('Raw Data'!S199=-1,0,'Raw Data'!S199)</f>
        <v>0</v>
      </c>
      <c r="T199" s="13" t="str">
        <f>IF('Raw Data'!T199=0,"Not Verified",'Raw Data'!T199)</f>
        <v>Verified</v>
      </c>
    </row>
    <row r="200" spans="1:20" ht="19.5">
      <c r="A200" s="12" t="str" cm="1">
        <f t="array" ref="A200">_xlfn.IFS(ISNUMBER(SEARCH("reviews",'Raw Data'!D200)),"Anonymous", TRUE,'Raw Data'!D200)</f>
        <v>S Anderson</v>
      </c>
      <c r="B200" s="12" t="str" cm="1">
        <f t="array" ref="B200">_xlfn.IFS(ISNUMBER(SEARCH("Reviews",'Raw Data'!D200)),'Raw Data'!D200,TRUE,"1 Reviews")</f>
        <v>1 Reviews</v>
      </c>
      <c r="C200" s="17" t="str">
        <f>PROPER('Raw Data'!C200)</f>
        <v>Crew Are A Credit To Ba</v>
      </c>
      <c r="D200" s="13">
        <f>'Raw Data'!B200</f>
        <v>10</v>
      </c>
      <c r="E200" s="21">
        <f>'Raw Data'!E200</f>
        <v>44957</v>
      </c>
      <c r="F200" s="13" t="str">
        <f>'Raw Data'!F200</f>
        <v>United Kingdom</v>
      </c>
      <c r="G200" s="14" t="str">
        <f>'Raw Data'!G200</f>
        <v xml:space="preserve"> Organised boarding process. Really friendly crew. Quick drink and a snack. All in all a great experience. The crew are a credit to BA. The best crew in Europe.</v>
      </c>
      <c r="H200" s="13" t="str" cm="1">
        <f t="array" ref="H200">_xlfn.IFS('Raw Data'!H200=0, "Unknown", TRUE, 'Raw Data'!H200)</f>
        <v>A320</v>
      </c>
      <c r="I200" s="13" t="str" cm="1">
        <f t="array" ref="I200">_xlfn.IFS('Raw Data'!I200=0, "Unknown", TRUE, 'Raw Data'!I200)</f>
        <v>Business</v>
      </c>
      <c r="J200" s="13" t="str" cm="1">
        <f t="array" ref="J200">_xlfn.IFS('Raw Data'!J200=0, "Unknown", TRUE, 'Raw Data'!J200)</f>
        <v>Economy Class</v>
      </c>
      <c r="K200" s="13" t="str" cm="1">
        <f t="array" ref="K200">_xlfn.IFS('Raw Data'!K200=0,"Unknown",TRUE,'Raw Data'!K200)</f>
        <v>London Heathrow to Glasgow</v>
      </c>
      <c r="L200" s="21">
        <f>IF('Raw Data'!L200=DATE(1900,1,0), E200, 'Raw Data'!L200)</f>
        <v>44927</v>
      </c>
      <c r="M200" s="12">
        <f>IF('Raw Data'!M200=-1, 0,'Raw Data'!M200)</f>
        <v>5</v>
      </c>
      <c r="N200" s="13">
        <f>IF('Raw Data'!N200=-1, 0,'Raw Data'!N200)</f>
        <v>5</v>
      </c>
      <c r="O200" s="13">
        <f>IF('Raw Data'!O200=-1, 0,'Raw Data'!O200)</f>
        <v>4</v>
      </c>
      <c r="P200" s="13">
        <f>IF('Raw Data'!P200=-1, 0, 'Raw Data'!P200)</f>
        <v>5</v>
      </c>
      <c r="Q200" s="13">
        <f>IF('Raw Data'!Q200=-1, 0,'Raw Data'!Q200)</f>
        <v>5</v>
      </c>
      <c r="R200" s="13" t="str">
        <f>PROPER('Raw Data'!R200)</f>
        <v>Yes</v>
      </c>
      <c r="S200" s="13">
        <f>IF('Raw Data'!S200=-1,0,'Raw Data'!S200)</f>
        <v>0</v>
      </c>
      <c r="T200" s="13" t="str">
        <f>IF('Raw Data'!T200=0,"Not Verified",'Raw Data'!T200)</f>
        <v>Verified</v>
      </c>
    </row>
    <row r="201" spans="1:20" ht="172.5">
      <c r="A201" s="12" t="str" cm="1">
        <f t="array" ref="A201">_xlfn.IFS(ISNUMBER(SEARCH("reviews",'Raw Data'!D201)),"Anonymous", TRUE,'Raw Data'!D201)</f>
        <v>M Wilson</v>
      </c>
      <c r="B201" s="12" t="str" cm="1">
        <f t="array" ref="B201">_xlfn.IFS(ISNUMBER(SEARCH("Reviews",'Raw Data'!D201)),'Raw Data'!D201,TRUE,"1 Reviews")</f>
        <v>1 Reviews</v>
      </c>
      <c r="C201" s="17" t="str">
        <f>PROPER('Raw Data'!C201)</f>
        <v>Catalogue Of Errors And Inconveniences</v>
      </c>
      <c r="D201" s="13">
        <f>'Raw Data'!B201</f>
        <v>2</v>
      </c>
      <c r="E201" s="21">
        <f>'Raw Data'!E201</f>
        <v>44957</v>
      </c>
      <c r="F201" s="13" t="str">
        <f>'Raw Data'!F201</f>
        <v>United Kingdom</v>
      </c>
      <c r="G201" s="14" t="str">
        <f>'Raw Data'!G201</f>
        <v xml:space="preserve">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crewâ€™s professionalism throughout. Itâ€™s a poor reflection on Club World service that our experience in World Traveller Plus was so much better and kinder. Weighed against the advantages of a flat bed, the considerable price difference was not worth paying for the catalogue of errors and inconveniences outlined above.</v>
      </c>
      <c r="H201" s="13" t="str" cm="1">
        <f t="array" ref="H201">_xlfn.IFS('Raw Data'!H201=0, "Unknown", TRUE, 'Raw Data'!H201)</f>
        <v>Unknown</v>
      </c>
      <c r="I201" s="13" t="str" cm="1">
        <f t="array" ref="I201">_xlfn.IFS('Raw Data'!I201=0, "Unknown", TRUE, 'Raw Data'!I201)</f>
        <v>Couple Leisure</v>
      </c>
      <c r="J201" s="13" t="str" cm="1">
        <f t="array" ref="J201">_xlfn.IFS('Raw Data'!J201=0, "Unknown", TRUE, 'Raw Data'!J201)</f>
        <v>Premium Economy</v>
      </c>
      <c r="K201" s="13" t="str" cm="1">
        <f t="array" ref="K201">_xlfn.IFS('Raw Data'!K201=0,"Unknown",TRUE,'Raw Data'!K201)</f>
        <v>London to Buenos Aires</v>
      </c>
      <c r="L201" s="21">
        <f>IF('Raw Data'!L201=DATE(1900,1,0), E201, 'Raw Data'!L201)</f>
        <v>44927</v>
      </c>
      <c r="M201" s="12">
        <f>IF('Raw Data'!M201=-1, 0,'Raw Data'!M201)</f>
        <v>3</v>
      </c>
      <c r="N201" s="13">
        <f>IF('Raw Data'!N201=-1, 0,'Raw Data'!N201)</f>
        <v>1</v>
      </c>
      <c r="O201" s="13">
        <f>IF('Raw Data'!O201=-1, 0,'Raw Data'!O201)</f>
        <v>1</v>
      </c>
      <c r="P201" s="13">
        <f>IF('Raw Data'!P201=-1, 0, 'Raw Data'!P201)</f>
        <v>4</v>
      </c>
      <c r="Q201" s="13">
        <f>IF('Raw Data'!Q201=-1, 0,'Raw Data'!Q201)</f>
        <v>1</v>
      </c>
      <c r="R201" s="13" t="str">
        <f>PROPER('Raw Data'!R201)</f>
        <v>No</v>
      </c>
      <c r="S201" s="13">
        <f>IF('Raw Data'!S201=-1,0,'Raw Data'!S201)</f>
        <v>0</v>
      </c>
      <c r="T201" s="13" t="str">
        <f>IF('Raw Data'!T201=0,"Not Verified",'Raw Data'!T201)</f>
        <v>Verified</v>
      </c>
    </row>
    <row r="202" spans="1:20" ht="38.25">
      <c r="A202" s="12" t="str" cm="1">
        <f t="array" ref="A202">_xlfn.IFS(ISNUMBER(SEARCH("reviews",'Raw Data'!D202)),"Anonymous", TRUE,'Raw Data'!D202)</f>
        <v>Christopher Neep</v>
      </c>
      <c r="B202" s="12" t="str" cm="1">
        <f t="array" ref="B202">_xlfn.IFS(ISNUMBER(SEARCH("Reviews",'Raw Data'!D202)),'Raw Data'!D202,TRUE,"1 Reviews")</f>
        <v>1 Reviews</v>
      </c>
      <c r="C202" s="17" t="str">
        <f>PROPER('Raw Data'!C202)</f>
        <v>The Food Was Poor</v>
      </c>
      <c r="D202" s="13">
        <f>'Raw Data'!B202</f>
        <v>4</v>
      </c>
      <c r="E202" s="21">
        <f>'Raw Data'!E202</f>
        <v>44954</v>
      </c>
      <c r="F202" s="13" t="str">
        <f>'Raw Data'!F202</f>
        <v>United Kingdom</v>
      </c>
      <c r="G202" s="14" t="str">
        <f>'Raw Data'!G202</f>
        <v xml:space="preserve"> Check in agent at LHR was very helpful and friendly as were the in flight crew. Seat was comfortable with good leg room. However, the food was poor - barely better than economy class with a poor quality and limited selection of wine. In flight entertainment selections weâ€™re very limited. Far inferior to what BA used to offer. Overall, this premium economy product was disappointing and very poor value for money.</v>
      </c>
      <c r="H202" s="13" t="str" cm="1">
        <f t="array" ref="H202">_xlfn.IFS('Raw Data'!H202=0, "Unknown", TRUE, 'Raw Data'!H202)</f>
        <v>Boeing 777-300</v>
      </c>
      <c r="I202" s="13" t="str" cm="1">
        <f t="array" ref="I202">_xlfn.IFS('Raw Data'!I202=0, "Unknown", TRUE, 'Raw Data'!I202)</f>
        <v>Solo Leisure</v>
      </c>
      <c r="J202" s="13" t="str" cm="1">
        <f t="array" ref="J202">_xlfn.IFS('Raw Data'!J202=0, "Unknown", TRUE, 'Raw Data'!J202)</f>
        <v>Premium Economy</v>
      </c>
      <c r="K202" s="13" t="str" cm="1">
        <f t="array" ref="K202">_xlfn.IFS('Raw Data'!K202=0,"Unknown",TRUE,'Raw Data'!K202)</f>
        <v>London to Vancouver</v>
      </c>
      <c r="L202" s="21">
        <f>IF('Raw Data'!L202=DATE(1900,1,0), E202, 'Raw Data'!L202)</f>
        <v>44927</v>
      </c>
      <c r="M202" s="12">
        <f>IF('Raw Data'!M202=-1, 0,'Raw Data'!M202)</f>
        <v>4</v>
      </c>
      <c r="N202" s="13">
        <f>IF('Raw Data'!N202=-1, 0,'Raw Data'!N202)</f>
        <v>4</v>
      </c>
      <c r="O202" s="13">
        <f>IF('Raw Data'!O202=-1, 0,'Raw Data'!O202)</f>
        <v>1</v>
      </c>
      <c r="P202" s="13">
        <f>IF('Raw Data'!P202=-1, 0, 'Raw Data'!P202)</f>
        <v>4</v>
      </c>
      <c r="Q202" s="13">
        <f>IF('Raw Data'!Q202=-1, 0,'Raw Data'!Q202)</f>
        <v>1</v>
      </c>
      <c r="R202" s="13" t="str">
        <f>PROPER('Raw Data'!R202)</f>
        <v>No</v>
      </c>
      <c r="S202" s="13">
        <f>IF('Raw Data'!S202=-1,0,'Raw Data'!S202)</f>
        <v>1</v>
      </c>
      <c r="T202" s="13" t="str">
        <f>IF('Raw Data'!T202=0,"Not Verified",'Raw Data'!T202)</f>
        <v>Verified</v>
      </c>
    </row>
    <row r="203" spans="1:20" ht="57.75">
      <c r="A203" s="12" t="str" cm="1">
        <f t="array" ref="A203">_xlfn.IFS(ISNUMBER(SEARCH("reviews",'Raw Data'!D203)),"Anonymous", TRUE,'Raw Data'!D203)</f>
        <v>Kathleen Lucey</v>
      </c>
      <c r="B203" s="12" t="str" cm="1">
        <f t="array" ref="B203">_xlfn.IFS(ISNUMBER(SEARCH("Reviews",'Raw Data'!D203)),'Raw Data'!D203,TRUE,"1 Reviews")</f>
        <v>1 Reviews</v>
      </c>
      <c r="C203" s="17" t="str">
        <f>PROPER('Raw Data'!C203)</f>
        <v>No More Ba For Me</v>
      </c>
      <c r="D203" s="13">
        <f>'Raw Data'!B203</f>
        <v>3</v>
      </c>
      <c r="E203" s="21">
        <f>'Raw Data'!E203</f>
        <v>44954</v>
      </c>
      <c r="F203" s="13" t="str">
        <f>'Raw Data'!F203</f>
        <v>United Kingdom</v>
      </c>
      <c r="G203" s="14" t="str">
        <f>'Raw Data'!G203</f>
        <v xml:space="preserve">  Very disappointing. I book BA so I can fly during the day. My return flight at 6pm on 28/1/23 was cancelled, replaced by a flight at 9pm. It took off 1/2 hour late meaning I arrived at Gatwick well after midnight with no onward transport connections. I had to pay Â£70 for a taxi home. Plus the seats are really snug. Iâ€™m only 5â€™7â€ but my knees were hitting the seat in front. No more BA for me. They are trading on their name but the customer service and reliability has deteriorated. Ryanair has better aircraft and take-off slots.</v>
      </c>
      <c r="H203" s="13" t="str" cm="1">
        <f t="array" ref="H203">_xlfn.IFS('Raw Data'!H203=0, "Unknown", TRUE, 'Raw Data'!H203)</f>
        <v>Unknown</v>
      </c>
      <c r="I203" s="13" t="str" cm="1">
        <f t="array" ref="I203">_xlfn.IFS('Raw Data'!I203=0, "Unknown", TRUE, 'Raw Data'!I203)</f>
        <v>Solo Leisure</v>
      </c>
      <c r="J203" s="13" t="str" cm="1">
        <f t="array" ref="J203">_xlfn.IFS('Raw Data'!J203=0, "Unknown", TRUE, 'Raw Data'!J203)</f>
        <v>Economy Class</v>
      </c>
      <c r="K203" s="13" t="str" cm="1">
        <f t="array" ref="K203">_xlfn.IFS('Raw Data'!K203=0,"Unknown",TRUE,'Raw Data'!K203)</f>
        <v>Faro to London</v>
      </c>
      <c r="L203" s="21">
        <f>IF('Raw Data'!L203=DATE(1900,1,0), E203, 'Raw Data'!L203)</f>
        <v>44927</v>
      </c>
      <c r="M203" s="12">
        <f>IF('Raw Data'!M203=-1, 0,'Raw Data'!M203)</f>
        <v>1</v>
      </c>
      <c r="N203" s="13">
        <f>IF('Raw Data'!N203=-1, 0,'Raw Data'!N203)</f>
        <v>2</v>
      </c>
      <c r="O203" s="13">
        <f>IF('Raw Data'!O203=-1, 0,'Raw Data'!O203)</f>
        <v>0</v>
      </c>
      <c r="P203" s="13">
        <f>IF('Raw Data'!P203=-1, 0, 'Raw Data'!P203)</f>
        <v>4</v>
      </c>
      <c r="Q203" s="13">
        <f>IF('Raw Data'!Q203=-1, 0,'Raw Data'!Q203)</f>
        <v>3</v>
      </c>
      <c r="R203" s="13" t="str">
        <f>PROPER('Raw Data'!R203)</f>
        <v>No</v>
      </c>
      <c r="S203" s="13">
        <f>IF('Raw Data'!S203=-1,0,'Raw Data'!S203)</f>
        <v>0</v>
      </c>
      <c r="T203" s="13" t="str">
        <f>IF('Raw Data'!T203=0,"Not Verified",'Raw Data'!T203)</f>
        <v>Verified</v>
      </c>
    </row>
    <row r="204" spans="1:20" ht="38.25">
      <c r="A204" s="12" t="str" cm="1">
        <f t="array" ref="A204">_xlfn.IFS(ISNUMBER(SEARCH("reviews",'Raw Data'!D204)),"Anonymous", TRUE,'Raw Data'!D204)</f>
        <v>Ian Sinclair</v>
      </c>
      <c r="B204" s="12" t="str" cm="1">
        <f t="array" ref="B204">_xlfn.IFS(ISNUMBER(SEARCH("Reviews",'Raw Data'!D204)),'Raw Data'!D204,TRUE,"1 Reviews")</f>
        <v>1 Reviews</v>
      </c>
      <c r="C204" s="17" t="str">
        <f>PROPER('Raw Data'!C204)</f>
        <v>Excellent Service</v>
      </c>
      <c r="D204" s="13">
        <f>'Raw Data'!B204</f>
        <v>9</v>
      </c>
      <c r="E204" s="21">
        <f>'Raw Data'!E204</f>
        <v>44950</v>
      </c>
      <c r="F204" s="13" t="str">
        <f>'Raw Data'!F204</f>
        <v>United Kingdom</v>
      </c>
      <c r="G204" s="14" t="str">
        <f>'Raw Data'!G204</f>
        <v xml:space="preserve">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v>
      </c>
      <c r="H204" s="13" t="str" cm="1">
        <f t="array" ref="H204">_xlfn.IFS('Raw Data'!H204=0, "Unknown", TRUE, 'Raw Data'!H204)</f>
        <v>A380</v>
      </c>
      <c r="I204" s="13" t="str" cm="1">
        <f t="array" ref="I204">_xlfn.IFS('Raw Data'!I204=0, "Unknown", TRUE, 'Raw Data'!I204)</f>
        <v>Solo Leisure</v>
      </c>
      <c r="J204" s="13" t="str" cm="1">
        <f t="array" ref="J204">_xlfn.IFS('Raw Data'!J204=0, "Unknown", TRUE, 'Raw Data'!J204)</f>
        <v>First Class</v>
      </c>
      <c r="K204" s="13" t="str" cm="1">
        <f t="array" ref="K204">_xlfn.IFS('Raw Data'!K204=0,"Unknown",TRUE,'Raw Data'!K204)</f>
        <v>Heathrow to Johannesburg</v>
      </c>
      <c r="L204" s="21">
        <f>IF('Raw Data'!L204=DATE(1900,1,0), E204, 'Raw Data'!L204)</f>
        <v>44927</v>
      </c>
      <c r="M204" s="12">
        <f>IF('Raw Data'!M204=-1, 0,'Raw Data'!M204)</f>
        <v>4</v>
      </c>
      <c r="N204" s="13">
        <f>IF('Raw Data'!N204=-1, 0,'Raw Data'!N204)</f>
        <v>5</v>
      </c>
      <c r="O204" s="13">
        <f>IF('Raw Data'!O204=-1, 0,'Raw Data'!O204)</f>
        <v>4</v>
      </c>
      <c r="P204" s="13">
        <f>IF('Raw Data'!P204=-1, 0, 'Raw Data'!P204)</f>
        <v>5</v>
      </c>
      <c r="Q204" s="13">
        <f>IF('Raw Data'!Q204=-1, 0,'Raw Data'!Q204)</f>
        <v>4</v>
      </c>
      <c r="R204" s="13" t="str">
        <f>PROPER('Raw Data'!R204)</f>
        <v>Yes</v>
      </c>
      <c r="S204" s="13">
        <f>IF('Raw Data'!S204=-1,0,'Raw Data'!S204)</f>
        <v>3</v>
      </c>
      <c r="T204" s="13" t="str">
        <f>IF('Raw Data'!T204=0,"Not Verified",'Raw Data'!T204)</f>
        <v>Verified</v>
      </c>
    </row>
    <row r="205" spans="1:20" ht="19.5">
      <c r="A205" s="12" t="str" cm="1">
        <f t="array" ref="A205">_xlfn.IFS(ISNUMBER(SEARCH("reviews",'Raw Data'!D205)),"Anonymous", TRUE,'Raw Data'!D205)</f>
        <v>E Smyth</v>
      </c>
      <c r="B205" s="12" t="str" cm="1">
        <f t="array" ref="B205">_xlfn.IFS(ISNUMBER(SEARCH("Reviews",'Raw Data'!D205)),'Raw Data'!D205,TRUE,"1 Reviews")</f>
        <v>1 Reviews</v>
      </c>
      <c r="C205" s="17" t="str">
        <f>PROPER('Raw Data'!C205)</f>
        <v>Sound Dinner Service</v>
      </c>
      <c r="D205" s="13">
        <f>'Raw Data'!B205</f>
        <v>9</v>
      </c>
      <c r="E205" s="21">
        <f>'Raw Data'!E205</f>
        <v>44950</v>
      </c>
      <c r="F205" s="13" t="str">
        <f>'Raw Data'!F205</f>
        <v>United Kingdom</v>
      </c>
      <c r="G205" s="14" t="str">
        <f>'Raw Data'!G205</f>
        <v xml:space="preserve">  Good lounge at Cape Town. On time departure. Drinks high quality. Sound dinner service. Breakfast reasonable. Arrival lounge was good but showers cold.</v>
      </c>
      <c r="H205" s="13" t="str" cm="1">
        <f t="array" ref="H205">_xlfn.IFS('Raw Data'!H205=0, "Unknown", TRUE, 'Raw Data'!H205)</f>
        <v>Boeing 777-200</v>
      </c>
      <c r="I205" s="13" t="str" cm="1">
        <f t="array" ref="I205">_xlfn.IFS('Raw Data'!I205=0, "Unknown", TRUE, 'Raw Data'!I205)</f>
        <v>Couple Leisure</v>
      </c>
      <c r="J205" s="13" t="str" cm="1">
        <f t="array" ref="J205">_xlfn.IFS('Raw Data'!J205=0, "Unknown", TRUE, 'Raw Data'!J205)</f>
        <v>Business Class</v>
      </c>
      <c r="K205" s="13" t="str" cm="1">
        <f t="array" ref="K205">_xlfn.IFS('Raw Data'!K205=0,"Unknown",TRUE,'Raw Data'!K205)</f>
        <v>Cape Town to London</v>
      </c>
      <c r="L205" s="21">
        <f>IF('Raw Data'!L205=DATE(1900,1,0), E205, 'Raw Data'!L205)</f>
        <v>44927</v>
      </c>
      <c r="M205" s="12">
        <f>IF('Raw Data'!M205=-1, 0,'Raw Data'!M205)</f>
        <v>4</v>
      </c>
      <c r="N205" s="13">
        <f>IF('Raw Data'!N205=-1, 0,'Raw Data'!N205)</f>
        <v>5</v>
      </c>
      <c r="O205" s="13">
        <f>IF('Raw Data'!O205=-1, 0,'Raw Data'!O205)</f>
        <v>5</v>
      </c>
      <c r="P205" s="13">
        <f>IF('Raw Data'!P205=-1, 0, 'Raw Data'!P205)</f>
        <v>4</v>
      </c>
      <c r="Q205" s="13">
        <f>IF('Raw Data'!Q205=-1, 0,'Raw Data'!Q205)</f>
        <v>4</v>
      </c>
      <c r="R205" s="13" t="str">
        <f>PROPER('Raw Data'!R205)</f>
        <v>Yes</v>
      </c>
      <c r="S205" s="13">
        <f>IF('Raw Data'!S205=-1,0,'Raw Data'!S205)</f>
        <v>4</v>
      </c>
      <c r="T205" s="13" t="str">
        <f>IF('Raw Data'!T205=0,"Not Verified",'Raw Data'!T205)</f>
        <v>Verified</v>
      </c>
    </row>
    <row r="206" spans="1:20" ht="76.5">
      <c r="A206" s="12" t="str" cm="1">
        <f t="array" ref="A206">_xlfn.IFS(ISNUMBER(SEARCH("reviews",'Raw Data'!D206)),"Anonymous", TRUE,'Raw Data'!D206)</f>
        <v xml:space="preserve"> Horton</v>
      </c>
      <c r="B206" s="12" t="str" cm="1">
        <f t="array" ref="B206">_xlfn.IFS(ISNUMBER(SEARCH("Reviews",'Raw Data'!D206)),'Raw Data'!D206,TRUE,"1 Reviews")</f>
        <v>1 Reviews</v>
      </c>
      <c r="C206" s="17" t="str">
        <f>PROPER('Raw Data'!C206)</f>
        <v>A Really Excellent Journey</v>
      </c>
      <c r="D206" s="13">
        <f>'Raw Data'!B206</f>
        <v>9</v>
      </c>
      <c r="E206" s="21">
        <f>'Raw Data'!E206</f>
        <v>44949</v>
      </c>
      <c r="F206" s="13" t="str">
        <f>'Raw Data'!F206</f>
        <v>United Kingdom</v>
      </c>
      <c r="G206" s="14" t="str">
        <f>'Raw Data'!G206</f>
        <v xml:space="preserve">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v>
      </c>
      <c r="H206" s="13" t="str" cm="1">
        <f t="array" ref="H206">_xlfn.IFS('Raw Data'!H206=0, "Unknown", TRUE, 'Raw Data'!H206)</f>
        <v>Boeing 777-300ER</v>
      </c>
      <c r="I206" s="13" t="str" cm="1">
        <f t="array" ref="I206">_xlfn.IFS('Raw Data'!I206=0, "Unknown", TRUE, 'Raw Data'!I206)</f>
        <v>Couple Leisure</v>
      </c>
      <c r="J206" s="13" t="str" cm="1">
        <f t="array" ref="J206">_xlfn.IFS('Raw Data'!J206=0, "Unknown", TRUE, 'Raw Data'!J206)</f>
        <v>Business Class</v>
      </c>
      <c r="K206" s="13" t="str" cm="1">
        <f t="array" ref="K206">_xlfn.IFS('Raw Data'!K206=0,"Unknown",TRUE,'Raw Data'!K206)</f>
        <v>London to Male</v>
      </c>
      <c r="L206" s="21">
        <f>IF('Raw Data'!L206=DATE(1900,1,0), E206, 'Raw Data'!L206)</f>
        <v>44927</v>
      </c>
      <c r="M206" s="12">
        <f>IF('Raw Data'!M206=-1, 0,'Raw Data'!M206)</f>
        <v>5</v>
      </c>
      <c r="N206" s="13">
        <f>IF('Raw Data'!N206=-1, 0,'Raw Data'!N206)</f>
        <v>5</v>
      </c>
      <c r="O206" s="13">
        <f>IF('Raw Data'!O206=-1, 0,'Raw Data'!O206)</f>
        <v>5</v>
      </c>
      <c r="P206" s="13">
        <f>IF('Raw Data'!P206=-1, 0, 'Raw Data'!P206)</f>
        <v>5</v>
      </c>
      <c r="Q206" s="13">
        <f>IF('Raw Data'!Q206=-1, 0,'Raw Data'!Q206)</f>
        <v>4</v>
      </c>
      <c r="R206" s="13" t="str">
        <f>PROPER('Raw Data'!R206)</f>
        <v>Yes</v>
      </c>
      <c r="S206" s="13">
        <f>IF('Raw Data'!S206=-1,0,'Raw Data'!S206)</f>
        <v>5</v>
      </c>
      <c r="T206" s="13" t="str">
        <f>IF('Raw Data'!T206=0,"Not Verified",'Raw Data'!T206)</f>
        <v>Verified</v>
      </c>
    </row>
    <row r="207" spans="1:20" ht="115.5">
      <c r="A207" s="12" t="str" cm="1">
        <f t="array" ref="A207">_xlfn.IFS(ISNUMBER(SEARCH("reviews",'Raw Data'!D207)),"Anonymous", TRUE,'Raw Data'!D207)</f>
        <v>Marian Benedikovic</v>
      </c>
      <c r="B207" s="12" t="str" cm="1">
        <f t="array" ref="B207">_xlfn.IFS(ISNUMBER(SEARCH("Reviews",'Raw Data'!D207)),'Raw Data'!D207,TRUE,"1 Reviews")</f>
        <v>1 Reviews</v>
      </c>
      <c r="C207" s="17" t="str">
        <f>PROPER('Raw Data'!C207)</f>
        <v>Flight Was One Of The Worst</v>
      </c>
      <c r="D207" s="13">
        <f>'Raw Data'!B207</f>
        <v>2</v>
      </c>
      <c r="E207" s="21">
        <f>'Raw Data'!E207</f>
        <v>44947</v>
      </c>
      <c r="F207" s="13" t="str">
        <f>'Raw Data'!F207</f>
        <v>United Kingdom</v>
      </c>
      <c r="G207" s="14" t="str">
        <f>'Raw Data'!G207</f>
        <v xml:space="preserve">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Â  I received no apology or compensation from the company at all. It was a disgraceful and cheap service for a very expensive price.</v>
      </c>
      <c r="H207" s="13" t="str" cm="1">
        <f t="array" ref="H207">_xlfn.IFS('Raw Data'!H207=0, "Unknown", TRUE, 'Raw Data'!H207)</f>
        <v>Unknown</v>
      </c>
      <c r="I207" s="13" t="str" cm="1">
        <f t="array" ref="I207">_xlfn.IFS('Raw Data'!I207=0, "Unknown", TRUE, 'Raw Data'!I207)</f>
        <v>Solo Leisure</v>
      </c>
      <c r="J207" s="13" t="str" cm="1">
        <f t="array" ref="J207">_xlfn.IFS('Raw Data'!J207=0, "Unknown", TRUE, 'Raw Data'!J207)</f>
        <v>Business Class</v>
      </c>
      <c r="K207" s="13" t="str" cm="1">
        <f t="array" ref="K207">_xlfn.IFS('Raw Data'!K207=0,"Unknown",TRUE,'Raw Data'!K207)</f>
        <v>London to Vienna</v>
      </c>
      <c r="L207" s="21">
        <f>IF('Raw Data'!L207=DATE(1900,1,0), E207, 'Raw Data'!L207)</f>
        <v>44896</v>
      </c>
      <c r="M207" s="12">
        <f>IF('Raw Data'!M207=-1, 0,'Raw Data'!M207)</f>
        <v>3</v>
      </c>
      <c r="N207" s="13">
        <f>IF('Raw Data'!N207=-1, 0,'Raw Data'!N207)</f>
        <v>2</v>
      </c>
      <c r="O207" s="13">
        <f>IF('Raw Data'!O207=-1, 0,'Raw Data'!O207)</f>
        <v>1</v>
      </c>
      <c r="P207" s="13">
        <f>IF('Raw Data'!P207=-1, 0, 'Raw Data'!P207)</f>
        <v>1</v>
      </c>
      <c r="Q207" s="13">
        <f>IF('Raw Data'!Q207=-1, 0,'Raw Data'!Q207)</f>
        <v>1</v>
      </c>
      <c r="R207" s="13" t="str">
        <f>PROPER('Raw Data'!R207)</f>
        <v>No</v>
      </c>
      <c r="S207" s="13">
        <f>IF('Raw Data'!S207=-1,0,'Raw Data'!S207)</f>
        <v>0</v>
      </c>
      <c r="T207" s="13" t="str">
        <f>IF('Raw Data'!T207=0,"Not Verified",'Raw Data'!T207)</f>
        <v>Verified</v>
      </c>
    </row>
    <row r="208" spans="1:20" ht="57.75">
      <c r="A208" s="12" t="str" cm="1">
        <f t="array" ref="A208">_xlfn.IFS(ISNUMBER(SEARCH("reviews",'Raw Data'!D208)),"Anonymous", TRUE,'Raw Data'!D208)</f>
        <v>Thomas Kowalski</v>
      </c>
      <c r="B208" s="12" t="str" cm="1">
        <f t="array" ref="B208">_xlfn.IFS(ISNUMBER(SEARCH("Reviews",'Raw Data'!D208)),'Raw Data'!D208,TRUE,"1 Reviews")</f>
        <v>1 Reviews</v>
      </c>
      <c r="C208" s="17" t="str">
        <f>PROPER('Raw Data'!C208)</f>
        <v>There Is A Race To The Bottom</v>
      </c>
      <c r="D208" s="13">
        <f>'Raw Data'!B208</f>
        <v>3</v>
      </c>
      <c r="E208" s="21">
        <f>'Raw Data'!E208</f>
        <v>44945</v>
      </c>
      <c r="F208" s="13" t="str">
        <f>'Raw Data'!F208</f>
        <v>United States</v>
      </c>
      <c r="G208" s="14" t="str">
        <f>'Raw Data'!G208</f>
        <v xml:space="preserve"> 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v>
      </c>
      <c r="H208" s="13" t="str" cm="1">
        <f t="array" ref="H208">_xlfn.IFS('Raw Data'!H208=0, "Unknown", TRUE, 'Raw Data'!H208)</f>
        <v>Unknown</v>
      </c>
      <c r="I208" s="13" t="str" cm="1">
        <f t="array" ref="I208">_xlfn.IFS('Raw Data'!I208=0, "Unknown", TRUE, 'Raw Data'!I208)</f>
        <v>Couple Leisure</v>
      </c>
      <c r="J208" s="13" t="str" cm="1">
        <f t="array" ref="J208">_xlfn.IFS('Raw Data'!J208=0, "Unknown", TRUE, 'Raw Data'!J208)</f>
        <v>Economy Class</v>
      </c>
      <c r="K208" s="13" t="str" cm="1">
        <f t="array" ref="K208">_xlfn.IFS('Raw Data'!K208=0,"Unknown",TRUE,'Raw Data'!K208)</f>
        <v>Johannesburg to Los Angeles via London</v>
      </c>
      <c r="L208" s="21">
        <f>IF('Raw Data'!L208=DATE(1900,1,0), E208, 'Raw Data'!L208)</f>
        <v>44927</v>
      </c>
      <c r="M208" s="12">
        <f>IF('Raw Data'!M208=-1, 0,'Raw Data'!M208)</f>
        <v>2</v>
      </c>
      <c r="N208" s="13">
        <f>IF('Raw Data'!N208=-1, 0,'Raw Data'!N208)</f>
        <v>2</v>
      </c>
      <c r="O208" s="13">
        <f>IF('Raw Data'!O208=-1, 0,'Raw Data'!O208)</f>
        <v>2</v>
      </c>
      <c r="P208" s="13">
        <f>IF('Raw Data'!P208=-1, 0, 'Raw Data'!P208)</f>
        <v>1</v>
      </c>
      <c r="Q208" s="13">
        <f>IF('Raw Data'!Q208=-1, 0,'Raw Data'!Q208)</f>
        <v>2</v>
      </c>
      <c r="R208" s="13" t="str">
        <f>PROPER('Raw Data'!R208)</f>
        <v>No</v>
      </c>
      <c r="S208" s="13">
        <f>IF('Raw Data'!S208=-1,0,'Raw Data'!S208)</f>
        <v>0</v>
      </c>
      <c r="T208" s="13" t="str">
        <f>IF('Raw Data'!T208=0,"Not Verified",'Raw Data'!T208)</f>
        <v>Not Verified</v>
      </c>
    </row>
    <row r="209" spans="1:20" ht="153.75">
      <c r="A209" s="12" t="str" cm="1">
        <f t="array" ref="A209">_xlfn.IFS(ISNUMBER(SEARCH("reviews",'Raw Data'!D209)),"Anonymous", TRUE,'Raw Data'!D209)</f>
        <v>Reyes Diaz</v>
      </c>
      <c r="B209" s="12" t="str" cm="1">
        <f t="array" ref="B209">_xlfn.IFS(ISNUMBER(SEARCH("Reviews",'Raw Data'!D209)),'Raw Data'!D209,TRUE,"1 Reviews")</f>
        <v>1 Reviews</v>
      </c>
      <c r="C209" s="17" t="str">
        <f>PROPER('Raw Data'!C209)</f>
        <v>Need To Cancel The Ticket And Rebook</v>
      </c>
      <c r="D209" s="13">
        <f>'Raw Data'!B209</f>
        <v>2</v>
      </c>
      <c r="E209" s="21">
        <f>'Raw Data'!E209</f>
        <v>44945</v>
      </c>
      <c r="F209" s="13" t="str">
        <f>'Raw Data'!F209</f>
        <v>United Kingdom</v>
      </c>
      <c r="G209" s="14" t="str">
        <f>'Raw Data'!G209</f>
        <v xml:space="preserve">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Itâ€™s lucky I did ask to check this, as I was then informed it would be roughly Â£9.00. The total cost of my booking was Â£394.64, which comes to Â£197.32 per passenger, leaving my refund total at less than 3% of the value of my purchase. This is despite the seat not be abandoned. According to BA  policy, all I am entitled to out of a simple change of name is less than 3% refund even when Iâ€™m buying the ticket right back then and there on the phone (probably for more money than it was worth a week ago).</v>
      </c>
      <c r="H209" s="13" t="str" cm="1">
        <f t="array" ref="H209">_xlfn.IFS('Raw Data'!H209=0, "Unknown", TRUE, 'Raw Data'!H209)</f>
        <v>Unknown</v>
      </c>
      <c r="I209" s="13" t="str" cm="1">
        <f t="array" ref="I209">_xlfn.IFS('Raw Data'!I209=0, "Unknown", TRUE, 'Raw Data'!I209)</f>
        <v>Solo Leisure</v>
      </c>
      <c r="J209" s="13" t="str" cm="1">
        <f t="array" ref="J209">_xlfn.IFS('Raw Data'!J209=0, "Unknown", TRUE, 'Raw Data'!J209)</f>
        <v>Economy Class</v>
      </c>
      <c r="K209" s="13" t="str" cm="1">
        <f t="array" ref="K209">_xlfn.IFS('Raw Data'!K209=0,"Unknown",TRUE,'Raw Data'!K209)</f>
        <v>London Gatwick to Alicante</v>
      </c>
      <c r="L209" s="21">
        <f>IF('Raw Data'!L209=DATE(1900,1,0), E209, 'Raw Data'!L209)</f>
        <v>44927</v>
      </c>
      <c r="M209" s="12">
        <f>IF('Raw Data'!M209=-1, 0,'Raw Data'!M209)</f>
        <v>0</v>
      </c>
      <c r="N209" s="13">
        <f>IF('Raw Data'!N209=-1, 0,'Raw Data'!N209)</f>
        <v>0</v>
      </c>
      <c r="O209" s="13">
        <f>IF('Raw Data'!O209=-1, 0,'Raw Data'!O209)</f>
        <v>0</v>
      </c>
      <c r="P209" s="13">
        <f>IF('Raw Data'!P209=-1, 0, 'Raw Data'!P209)</f>
        <v>0</v>
      </c>
      <c r="Q209" s="13">
        <f>IF('Raw Data'!Q209=-1, 0,'Raw Data'!Q209)</f>
        <v>1</v>
      </c>
      <c r="R209" s="13" t="str">
        <f>PROPER('Raw Data'!R209)</f>
        <v>No</v>
      </c>
      <c r="S209" s="13">
        <f>IF('Raw Data'!S209=-1,0,'Raw Data'!S209)</f>
        <v>0</v>
      </c>
      <c r="T209" s="13" t="str">
        <f>IF('Raw Data'!T209=0,"Not Verified",'Raw Data'!T209)</f>
        <v>Not Verified</v>
      </c>
    </row>
    <row r="210" spans="1:20" ht="57.75">
      <c r="A210" s="12" t="str" cm="1">
        <f t="array" ref="A210">_xlfn.IFS(ISNUMBER(SEARCH("reviews",'Raw Data'!D210)),"Anonymous", TRUE,'Raw Data'!D210)</f>
        <v>Anonymous</v>
      </c>
      <c r="B210" s="12" t="str" cm="1">
        <f t="array" ref="B210">_xlfn.IFS(ISNUMBER(SEARCH("Reviews",'Raw Data'!D210)),'Raw Data'!D210,TRUE,"1 Reviews")</f>
        <v>1 reviews</v>
      </c>
      <c r="C210" s="17" t="str">
        <f>PROPER('Raw Data'!C210)</f>
        <v>Very Friendly Cabin Crew</v>
      </c>
      <c r="D210" s="13">
        <f>'Raw Data'!B210</f>
        <v>9</v>
      </c>
      <c r="E210" s="21">
        <f>'Raw Data'!E210</f>
        <v>44944</v>
      </c>
      <c r="F210" s="13" t="str">
        <f>'Raw Data'!F210</f>
        <v>United Kingdom</v>
      </c>
      <c r="G210" s="14" t="str">
        <f>'Raw Data'!G210</f>
        <v xml:space="preserve">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v>
      </c>
      <c r="H210" s="13" t="str" cm="1">
        <f t="array" ref="H210">_xlfn.IFS('Raw Data'!H210=0, "Unknown", TRUE, 'Raw Data'!H210)</f>
        <v>Boeing 787-8</v>
      </c>
      <c r="I210" s="13" t="str" cm="1">
        <f t="array" ref="I210">_xlfn.IFS('Raw Data'!I210=0, "Unknown", TRUE, 'Raw Data'!I210)</f>
        <v>Family Leisure</v>
      </c>
      <c r="J210" s="13" t="str" cm="1">
        <f t="array" ref="J210">_xlfn.IFS('Raw Data'!J210=0, "Unknown", TRUE, 'Raw Data'!J210)</f>
        <v>Economy Class</v>
      </c>
      <c r="K210" s="13" t="str" cm="1">
        <f t="array" ref="K210">_xlfn.IFS('Raw Data'!K210=0,"Unknown",TRUE,'Raw Data'!K210)</f>
        <v>London to Tel Aviv</v>
      </c>
      <c r="L210" s="21">
        <f>IF('Raw Data'!L210=DATE(1900,1,0), E210, 'Raw Data'!L210)</f>
        <v>44896</v>
      </c>
      <c r="M210" s="12">
        <f>IF('Raw Data'!M210=-1, 0,'Raw Data'!M210)</f>
        <v>4</v>
      </c>
      <c r="N210" s="13">
        <f>IF('Raw Data'!N210=-1, 0,'Raw Data'!N210)</f>
        <v>5</v>
      </c>
      <c r="O210" s="13">
        <f>IF('Raw Data'!O210=-1, 0,'Raw Data'!O210)</f>
        <v>4</v>
      </c>
      <c r="P210" s="13">
        <f>IF('Raw Data'!P210=-1, 0, 'Raw Data'!P210)</f>
        <v>4</v>
      </c>
      <c r="Q210" s="13">
        <f>IF('Raw Data'!Q210=-1, 0,'Raw Data'!Q210)</f>
        <v>5</v>
      </c>
      <c r="R210" s="13" t="str">
        <f>PROPER('Raw Data'!R210)</f>
        <v>Yes</v>
      </c>
      <c r="S210" s="13">
        <f>IF('Raw Data'!S210=-1,0,'Raw Data'!S210)</f>
        <v>3</v>
      </c>
      <c r="T210" s="13" t="str">
        <f>IF('Raw Data'!T210=0,"Not Verified",'Raw Data'!T210)</f>
        <v>Verified</v>
      </c>
    </row>
    <row r="211" spans="1:20" ht="57.75">
      <c r="A211" s="12" t="str" cm="1">
        <f t="array" ref="A211">_xlfn.IFS(ISNUMBER(SEARCH("reviews",'Raw Data'!D211)),"Anonymous", TRUE,'Raw Data'!D211)</f>
        <v>E Smyth</v>
      </c>
      <c r="B211" s="12" t="str" cm="1">
        <f t="array" ref="B211">_xlfn.IFS(ISNUMBER(SEARCH("Reviews",'Raw Data'!D211)),'Raw Data'!D211,TRUE,"1 Reviews")</f>
        <v>1 Reviews</v>
      </c>
      <c r="C211" s="17" t="str">
        <f>PROPER('Raw Data'!C211)</f>
        <v>A Good Drinks And Food Service</v>
      </c>
      <c r="D211" s="13">
        <f>'Raw Data'!B211</f>
        <v>9</v>
      </c>
      <c r="E211" s="21">
        <f>'Raw Data'!E211</f>
        <v>44943</v>
      </c>
      <c r="F211" s="13" t="str">
        <f>'Raw Data'!F211</f>
        <v>United Kingdom</v>
      </c>
      <c r="G211" s="14" t="str">
        <f>'Raw Data'!G211</f>
        <v xml:space="preserve">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v>
      </c>
      <c r="H211" s="13" t="str" cm="1">
        <f t="array" ref="H211">_xlfn.IFS('Raw Data'!H211=0, "Unknown", TRUE, 'Raw Data'!H211)</f>
        <v>Boeing 777-200</v>
      </c>
      <c r="I211" s="13" t="str" cm="1">
        <f t="array" ref="I211">_xlfn.IFS('Raw Data'!I211=0, "Unknown", TRUE, 'Raw Data'!I211)</f>
        <v>Couple Leisure</v>
      </c>
      <c r="J211" s="13" t="str" cm="1">
        <f t="array" ref="J211">_xlfn.IFS('Raw Data'!J211=0, "Unknown", TRUE, 'Raw Data'!J211)</f>
        <v>Business Class</v>
      </c>
      <c r="K211" s="13" t="str" cm="1">
        <f t="array" ref="K211">_xlfn.IFS('Raw Data'!K211=0,"Unknown",TRUE,'Raw Data'!K211)</f>
        <v>London Heathrow to Cape Town</v>
      </c>
      <c r="L211" s="21">
        <f>IF('Raw Data'!L211=DATE(1900,1,0), E211, 'Raw Data'!L211)</f>
        <v>44927</v>
      </c>
      <c r="M211" s="12">
        <f>IF('Raw Data'!M211=-1, 0,'Raw Data'!M211)</f>
        <v>3</v>
      </c>
      <c r="N211" s="13">
        <f>IF('Raw Data'!N211=-1, 0,'Raw Data'!N211)</f>
        <v>5</v>
      </c>
      <c r="O211" s="13">
        <f>IF('Raw Data'!O211=-1, 0,'Raw Data'!O211)</f>
        <v>5</v>
      </c>
      <c r="P211" s="13">
        <f>IF('Raw Data'!P211=-1, 0, 'Raw Data'!P211)</f>
        <v>4</v>
      </c>
      <c r="Q211" s="13">
        <f>IF('Raw Data'!Q211=-1, 0,'Raw Data'!Q211)</f>
        <v>4</v>
      </c>
      <c r="R211" s="13" t="str">
        <f>PROPER('Raw Data'!R211)</f>
        <v>Yes</v>
      </c>
      <c r="S211" s="13">
        <f>IF('Raw Data'!S211=-1,0,'Raw Data'!S211)</f>
        <v>5</v>
      </c>
      <c r="T211" s="13" t="str">
        <f>IF('Raw Data'!T211=0,"Not Verified",'Raw Data'!T211)</f>
        <v>Verified</v>
      </c>
    </row>
    <row r="212" spans="1:20" ht="76.5">
      <c r="A212" s="12" t="str" cm="1">
        <f t="array" ref="A212">_xlfn.IFS(ISNUMBER(SEARCH("reviews",'Raw Data'!D212)),"Anonymous", TRUE,'Raw Data'!D212)</f>
        <v>Jozef Kis</v>
      </c>
      <c r="B212" s="12" t="str" cm="1">
        <f t="array" ref="B212">_xlfn.IFS(ISNUMBER(SEARCH("Reviews",'Raw Data'!D212)),'Raw Data'!D212,TRUE,"1 Reviews")</f>
        <v>1 Reviews</v>
      </c>
      <c r="C212" s="17" t="str">
        <f>PROPER('Raw Data'!C212)</f>
        <v>You Should Let Me Use The Lounge</v>
      </c>
      <c r="D212" s="13">
        <f>'Raw Data'!B212</f>
        <v>1</v>
      </c>
      <c r="E212" s="21">
        <f>'Raw Data'!E212</f>
        <v>44943</v>
      </c>
      <c r="F212" s="13" t="str">
        <f>'Raw Data'!F212</f>
        <v>United Kingdom</v>
      </c>
      <c r="G212" s="14" t="str">
        <f>'Raw Data'!G212</f>
        <v xml:space="preserve">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wasnâ€™t a big deal. But the two ladies on the desk were like no. No empathy there at all-saying the other guy shouldnâ€™t have let me and they will have a word with him ? Come on BA I booked the flight through you, and you made me fly with Air Lingus so you should let me use the lounge as a silver flier.</v>
      </c>
      <c r="H212" s="13" t="str" cm="1">
        <f t="array" ref="H212">_xlfn.IFS('Raw Data'!H212=0, "Unknown", TRUE, 'Raw Data'!H212)</f>
        <v>Unknown</v>
      </c>
      <c r="I212" s="13" t="str" cm="1">
        <f t="array" ref="I212">_xlfn.IFS('Raw Data'!I212=0, "Unknown", TRUE, 'Raw Data'!I212)</f>
        <v>Solo Leisure</v>
      </c>
      <c r="J212" s="13" t="str" cm="1">
        <f t="array" ref="J212">_xlfn.IFS('Raw Data'!J212=0, "Unknown", TRUE, 'Raw Data'!J212)</f>
        <v>Economy Class</v>
      </c>
      <c r="K212" s="13" t="str" cm="1">
        <f t="array" ref="K212">_xlfn.IFS('Raw Data'!K212=0,"Unknown",TRUE,'Raw Data'!K212)</f>
        <v>Gatwick to Dublin</v>
      </c>
      <c r="L212" s="21">
        <f>IF('Raw Data'!L212=DATE(1900,1,0), E212, 'Raw Data'!L212)</f>
        <v>44927</v>
      </c>
      <c r="M212" s="12">
        <f>IF('Raw Data'!M212=-1, 0,'Raw Data'!M212)</f>
        <v>3</v>
      </c>
      <c r="N212" s="13">
        <f>IF('Raw Data'!N212=-1, 0,'Raw Data'!N212)</f>
        <v>5</v>
      </c>
      <c r="O212" s="13">
        <f>IF('Raw Data'!O212=-1, 0,'Raw Data'!O212)</f>
        <v>0</v>
      </c>
      <c r="P212" s="13">
        <f>IF('Raw Data'!P212=-1, 0, 'Raw Data'!P212)</f>
        <v>1</v>
      </c>
      <c r="Q212" s="13">
        <f>IF('Raw Data'!Q212=-1, 0,'Raw Data'!Q212)</f>
        <v>1</v>
      </c>
      <c r="R212" s="13" t="str">
        <f>PROPER('Raw Data'!R212)</f>
        <v>No</v>
      </c>
      <c r="S212" s="13">
        <f>IF('Raw Data'!S212=-1,0,'Raw Data'!S212)</f>
        <v>0</v>
      </c>
      <c r="T212" s="13" t="str">
        <f>IF('Raw Data'!T212=0,"Not Verified",'Raw Data'!T212)</f>
        <v>Verified</v>
      </c>
    </row>
    <row r="213" spans="1:20" ht="96">
      <c r="A213" s="12" t="str" cm="1">
        <f t="array" ref="A213">_xlfn.IFS(ISNUMBER(SEARCH("reviews",'Raw Data'!D213)),"Anonymous", TRUE,'Raw Data'!D213)</f>
        <v>Sam Hassan</v>
      </c>
      <c r="B213" s="12" t="str" cm="1">
        <f t="array" ref="B213">_xlfn.IFS(ISNUMBER(SEARCH("Reviews",'Raw Data'!D213)),'Raw Data'!D213,TRUE,"1 Reviews")</f>
        <v>1 Reviews</v>
      </c>
      <c r="C213" s="17" t="str">
        <f>PROPER('Raw Data'!C213)</f>
        <v>I Find Ba Incredibly Tacky</v>
      </c>
      <c r="D213" s="13">
        <f>'Raw Data'!B213</f>
        <v>3</v>
      </c>
      <c r="E213" s="21">
        <f>'Raw Data'!E213</f>
        <v>44942</v>
      </c>
      <c r="F213" s="13" t="str">
        <f>'Raw Data'!F213</f>
        <v>United Kingdom</v>
      </c>
      <c r="G213" s="14" t="str">
        <f>'Raw Data'!G213</f>
        <v xml:space="preserve">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v>
      </c>
      <c r="H213" s="13" t="str" cm="1">
        <f t="array" ref="H213">_xlfn.IFS('Raw Data'!H213=0, "Unknown", TRUE, 'Raw Data'!H213)</f>
        <v>Unknown</v>
      </c>
      <c r="I213" s="13" t="str" cm="1">
        <f t="array" ref="I213">_xlfn.IFS('Raw Data'!I213=0, "Unknown", TRUE, 'Raw Data'!I213)</f>
        <v>Solo Leisure</v>
      </c>
      <c r="J213" s="13" t="str" cm="1">
        <f t="array" ref="J213">_xlfn.IFS('Raw Data'!J213=0, "Unknown", TRUE, 'Raw Data'!J213)</f>
        <v>Premium Economy</v>
      </c>
      <c r="K213" s="13" t="str" cm="1">
        <f t="array" ref="K213">_xlfn.IFS('Raw Data'!K213=0,"Unknown",TRUE,'Raw Data'!K213)</f>
        <v xml:space="preserve">London Heathrow to Athens Greece </v>
      </c>
      <c r="L213" s="21">
        <f>IF('Raw Data'!L213=DATE(1900,1,0), E213, 'Raw Data'!L213)</f>
        <v>44652</v>
      </c>
      <c r="M213" s="12">
        <f>IF('Raw Data'!M213=-1, 0,'Raw Data'!M213)</f>
        <v>3</v>
      </c>
      <c r="N213" s="13">
        <f>IF('Raw Data'!N213=-1, 0,'Raw Data'!N213)</f>
        <v>4</v>
      </c>
      <c r="O213" s="13">
        <f>IF('Raw Data'!O213=-1, 0,'Raw Data'!O213)</f>
        <v>1</v>
      </c>
      <c r="P213" s="13">
        <f>IF('Raw Data'!P213=-1, 0, 'Raw Data'!P213)</f>
        <v>3</v>
      </c>
      <c r="Q213" s="13">
        <f>IF('Raw Data'!Q213=-1, 0,'Raw Data'!Q213)</f>
        <v>1</v>
      </c>
      <c r="R213" s="13" t="str">
        <f>PROPER('Raw Data'!R213)</f>
        <v>No</v>
      </c>
      <c r="S213" s="13">
        <f>IF('Raw Data'!S213=-1,0,'Raw Data'!S213)</f>
        <v>1</v>
      </c>
      <c r="T213" s="13" t="str">
        <f>IF('Raw Data'!T213=0,"Not Verified",'Raw Data'!T213)</f>
        <v>Not Verified</v>
      </c>
    </row>
    <row r="214" spans="1:20" ht="134.25">
      <c r="A214" s="12" t="str" cm="1">
        <f t="array" ref="A214">_xlfn.IFS(ISNUMBER(SEARCH("reviews",'Raw Data'!D214)),"Anonymous", TRUE,'Raw Data'!D214)</f>
        <v>Anonymous</v>
      </c>
      <c r="B214" s="12" t="str" cm="1">
        <f t="array" ref="B214">_xlfn.IFS(ISNUMBER(SEARCH("Reviews",'Raw Data'!D214)),'Raw Data'!D214,TRUE,"1 Reviews")</f>
        <v>3 reviews</v>
      </c>
      <c r="C214" s="17" t="str">
        <f>PROPER('Raw Data'!C214)</f>
        <v>This Flight Was So Disappointing</v>
      </c>
      <c r="D214" s="13">
        <f>'Raw Data'!B214</f>
        <v>4</v>
      </c>
      <c r="E214" s="21">
        <f>'Raw Data'!E214</f>
        <v>44935</v>
      </c>
      <c r="F214" s="13" t="str">
        <f>'Raw Data'!F214</f>
        <v>United Kingdom</v>
      </c>
      <c r="G214" s="14" t="str">
        <f>'Raw Data'!G214</f>
        <v xml:space="preserve">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v>
      </c>
      <c r="H214" s="13" t="str" cm="1">
        <f t="array" ref="H214">_xlfn.IFS('Raw Data'!H214=0, "Unknown", TRUE, 'Raw Data'!H214)</f>
        <v>Boeing 777-200</v>
      </c>
      <c r="I214" s="13" t="str" cm="1">
        <f t="array" ref="I214">_xlfn.IFS('Raw Data'!I214=0, "Unknown", TRUE, 'Raw Data'!I214)</f>
        <v>Family Leisure</v>
      </c>
      <c r="J214" s="13" t="str" cm="1">
        <f t="array" ref="J214">_xlfn.IFS('Raw Data'!J214=0, "Unknown", TRUE, 'Raw Data'!J214)</f>
        <v>Economy Class</v>
      </c>
      <c r="K214" s="13" t="str" cm="1">
        <f t="array" ref="K214">_xlfn.IFS('Raw Data'!K214=0,"Unknown",TRUE,'Raw Data'!K214)</f>
        <v>Atlanta to London</v>
      </c>
      <c r="L214" s="21">
        <f>IF('Raw Data'!L214=DATE(1900,1,0), E214, 'Raw Data'!L214)</f>
        <v>44927</v>
      </c>
      <c r="M214" s="12">
        <f>IF('Raw Data'!M214=-1, 0,'Raw Data'!M214)</f>
        <v>1</v>
      </c>
      <c r="N214" s="13">
        <f>IF('Raw Data'!N214=-1, 0,'Raw Data'!N214)</f>
        <v>1</v>
      </c>
      <c r="O214" s="13">
        <f>IF('Raw Data'!O214=-1, 0,'Raw Data'!O214)</f>
        <v>1</v>
      </c>
      <c r="P214" s="13">
        <f>IF('Raw Data'!P214=-1, 0, 'Raw Data'!P214)</f>
        <v>1</v>
      </c>
      <c r="Q214" s="13">
        <f>IF('Raw Data'!Q214=-1, 0,'Raw Data'!Q214)</f>
        <v>2</v>
      </c>
      <c r="R214" s="13" t="str">
        <f>PROPER('Raw Data'!R214)</f>
        <v>No</v>
      </c>
      <c r="S214" s="13">
        <f>IF('Raw Data'!S214=-1,0,'Raw Data'!S214)</f>
        <v>3</v>
      </c>
      <c r="T214" s="13" t="str">
        <f>IF('Raw Data'!T214=0,"Not Verified",'Raw Data'!T214)</f>
        <v>Verified</v>
      </c>
    </row>
    <row r="215" spans="1:20" ht="96">
      <c r="A215" s="12" t="str" cm="1">
        <f t="array" ref="A215">_xlfn.IFS(ISNUMBER(SEARCH("reviews",'Raw Data'!D215)),"Anonymous", TRUE,'Raw Data'!D215)</f>
        <v>Anonymous</v>
      </c>
      <c r="B215" s="12" t="str" cm="1">
        <f t="array" ref="B215">_xlfn.IFS(ISNUMBER(SEARCH("Reviews",'Raw Data'!D215)),'Raw Data'!D215,TRUE,"1 Reviews")</f>
        <v>3 reviews</v>
      </c>
      <c r="C215" s="17" t="str">
        <f>PROPER('Raw Data'!C215)</f>
        <v>Just An Average Airline</v>
      </c>
      <c r="D215" s="13">
        <f>'Raw Data'!B215</f>
        <v>5</v>
      </c>
      <c r="E215" s="21">
        <f>'Raw Data'!E215</f>
        <v>44934</v>
      </c>
      <c r="F215" s="13" t="str">
        <f>'Raw Data'!F215</f>
        <v>United Kingdom</v>
      </c>
      <c r="G215" s="14" t="str">
        <f>'Raw Data'!G215</f>
        <v xml:space="preserve">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v>
      </c>
      <c r="H215" s="13" t="str" cm="1">
        <f t="array" ref="H215">_xlfn.IFS('Raw Data'!H215=0, "Unknown", TRUE, 'Raw Data'!H215)</f>
        <v>A380</v>
      </c>
      <c r="I215" s="13" t="str" cm="1">
        <f t="array" ref="I215">_xlfn.IFS('Raw Data'!I215=0, "Unknown", TRUE, 'Raw Data'!I215)</f>
        <v>Family Leisure</v>
      </c>
      <c r="J215" s="13" t="str" cm="1">
        <f t="array" ref="J215">_xlfn.IFS('Raw Data'!J215=0, "Unknown", TRUE, 'Raw Data'!J215)</f>
        <v>Economy Class</v>
      </c>
      <c r="K215" s="13" t="str" cm="1">
        <f t="array" ref="K215">_xlfn.IFS('Raw Data'!K215=0,"Unknown",TRUE,'Raw Data'!K215)</f>
        <v>London to Chicago</v>
      </c>
      <c r="L215" s="21">
        <f>IF('Raw Data'!L215=DATE(1900,1,0), E215, 'Raw Data'!L215)</f>
        <v>44896</v>
      </c>
      <c r="M215" s="12">
        <f>IF('Raw Data'!M215=-1, 0,'Raw Data'!M215)</f>
        <v>3</v>
      </c>
      <c r="N215" s="13">
        <f>IF('Raw Data'!N215=-1, 0,'Raw Data'!N215)</f>
        <v>2</v>
      </c>
      <c r="O215" s="13">
        <f>IF('Raw Data'!O215=-1, 0,'Raw Data'!O215)</f>
        <v>3</v>
      </c>
      <c r="P215" s="13">
        <f>IF('Raw Data'!P215=-1, 0, 'Raw Data'!P215)</f>
        <v>3</v>
      </c>
      <c r="Q215" s="13">
        <f>IF('Raw Data'!Q215=-1, 0,'Raw Data'!Q215)</f>
        <v>2</v>
      </c>
      <c r="R215" s="13" t="str">
        <f>PROPER('Raw Data'!R215)</f>
        <v>No</v>
      </c>
      <c r="S215" s="13">
        <f>IF('Raw Data'!S215=-1,0,'Raw Data'!S215)</f>
        <v>4</v>
      </c>
      <c r="T215" s="13" t="str">
        <f>IF('Raw Data'!T215=0,"Not Verified",'Raw Data'!T215)</f>
        <v>Not Verified</v>
      </c>
    </row>
    <row r="216" spans="1:20" ht="57.75">
      <c r="A216" s="12" t="str" cm="1">
        <f t="array" ref="A216">_xlfn.IFS(ISNUMBER(SEARCH("reviews",'Raw Data'!D216)),"Anonymous", TRUE,'Raw Data'!D216)</f>
        <v>Anonymous</v>
      </c>
      <c r="B216" s="12" t="str" cm="1">
        <f t="array" ref="B216">_xlfn.IFS(ISNUMBER(SEARCH("Reviews",'Raw Data'!D216)),'Raw Data'!D216,TRUE,"1 Reviews")</f>
        <v>1 reviews</v>
      </c>
      <c r="C216" s="17" t="str">
        <f>PROPER('Raw Data'!C216)</f>
        <v xml:space="preserve">Luggage Is Delayed </v>
      </c>
      <c r="D216" s="13">
        <f>'Raw Data'!B216</f>
        <v>1</v>
      </c>
      <c r="E216" s="21">
        <f>'Raw Data'!E216</f>
        <v>44932</v>
      </c>
      <c r="F216" s="13" t="str">
        <f>'Raw Data'!F216</f>
        <v>Canada</v>
      </c>
      <c r="G216" s="14" t="str">
        <f>'Raw Data'!G216</f>
        <v xml:space="preserve">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v>
      </c>
      <c r="H216" s="13" t="str" cm="1">
        <f t="array" ref="H216">_xlfn.IFS('Raw Data'!H216=0, "Unknown", TRUE, 'Raw Data'!H216)</f>
        <v>Unknown</v>
      </c>
      <c r="I216" s="13" t="str" cm="1">
        <f t="array" ref="I216">_xlfn.IFS('Raw Data'!I216=0, "Unknown", TRUE, 'Raw Data'!I216)</f>
        <v>Family Leisure</v>
      </c>
      <c r="J216" s="13" t="str" cm="1">
        <f t="array" ref="J216">_xlfn.IFS('Raw Data'!J216=0, "Unknown", TRUE, 'Raw Data'!J216)</f>
        <v>Economy Class</v>
      </c>
      <c r="K216" s="13" t="str" cm="1">
        <f t="array" ref="K216">_xlfn.IFS('Raw Data'!K216=0,"Unknown",TRUE,'Raw Data'!K216)</f>
        <v>Istanbul to Vancouver via Heathrow</v>
      </c>
      <c r="L216" s="21">
        <f>IF('Raw Data'!L216=DATE(1900,1,0), E216, 'Raw Data'!L216)</f>
        <v>44927</v>
      </c>
      <c r="M216" s="12">
        <f>IF('Raw Data'!M216=-1, 0,'Raw Data'!M216)</f>
        <v>1</v>
      </c>
      <c r="N216" s="13">
        <f>IF('Raw Data'!N216=-1, 0,'Raw Data'!N216)</f>
        <v>5</v>
      </c>
      <c r="O216" s="13">
        <f>IF('Raw Data'!O216=-1, 0,'Raw Data'!O216)</f>
        <v>1</v>
      </c>
      <c r="P216" s="13">
        <f>IF('Raw Data'!P216=-1, 0, 'Raw Data'!P216)</f>
        <v>1</v>
      </c>
      <c r="Q216" s="13">
        <f>IF('Raw Data'!Q216=-1, 0,'Raw Data'!Q216)</f>
        <v>1</v>
      </c>
      <c r="R216" s="13" t="str">
        <f>PROPER('Raw Data'!R216)</f>
        <v>No</v>
      </c>
      <c r="S216" s="13">
        <f>IF('Raw Data'!S216=-1,0,'Raw Data'!S216)</f>
        <v>1</v>
      </c>
      <c r="T216" s="13" t="str">
        <f>IF('Raw Data'!T216=0,"Not Verified",'Raw Data'!T216)</f>
        <v>Not Verified</v>
      </c>
    </row>
    <row r="217" spans="1:20" ht="327">
      <c r="A217" s="12" t="str" cm="1">
        <f t="array" ref="A217">_xlfn.IFS(ISNUMBER(SEARCH("reviews",'Raw Data'!D217)),"Anonymous", TRUE,'Raw Data'!D217)</f>
        <v>G Jackson</v>
      </c>
      <c r="B217" s="12" t="str" cm="1">
        <f t="array" ref="B217">_xlfn.IFS(ISNUMBER(SEARCH("Reviews",'Raw Data'!D217)),'Raw Data'!D217,TRUE,"1 Reviews")</f>
        <v>1 Reviews</v>
      </c>
      <c r="C217" s="17" t="str">
        <f>PROPER('Raw Data'!C217)</f>
        <v>The Worst Business Class Experience I'Ve Ever Had</v>
      </c>
      <c r="D217" s="13">
        <f>'Raw Data'!B217</f>
        <v>1</v>
      </c>
      <c r="E217" s="21">
        <f>'Raw Data'!E217</f>
        <v>44928</v>
      </c>
      <c r="F217" s="13" t="str">
        <f>'Raw Data'!F217</f>
        <v>United States</v>
      </c>
      <c r="G217" s="14" t="str">
        <f>'Raw Data'!G217</f>
        <v xml:space="preserve">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v>
      </c>
      <c r="H217" s="13" t="str" cm="1">
        <f t="array" ref="H217">_xlfn.IFS('Raw Data'!H217=0, "Unknown", TRUE, 'Raw Data'!H217)</f>
        <v>A320, A380</v>
      </c>
      <c r="I217" s="13" t="str" cm="1">
        <f t="array" ref="I217">_xlfn.IFS('Raw Data'!I217=0, "Unknown", TRUE, 'Raw Data'!I217)</f>
        <v>Family Leisure</v>
      </c>
      <c r="J217" s="13" t="str" cm="1">
        <f t="array" ref="J217">_xlfn.IFS('Raw Data'!J217=0, "Unknown", TRUE, 'Raw Data'!J217)</f>
        <v>Business Class</v>
      </c>
      <c r="K217" s="13" t="str" cm="1">
        <f t="array" ref="K217">_xlfn.IFS('Raw Data'!K217=0,"Unknown",TRUE,'Raw Data'!K217)</f>
        <v>Vienna to Los Angeles via London Heathrow</v>
      </c>
      <c r="L217" s="21">
        <f>IF('Raw Data'!L217=DATE(1900,1,0), E217, 'Raw Data'!L217)</f>
        <v>44927</v>
      </c>
      <c r="M217" s="12">
        <f>IF('Raw Data'!M217=-1, 0,'Raw Data'!M217)</f>
        <v>1</v>
      </c>
      <c r="N217" s="13">
        <f>IF('Raw Data'!N217=-1, 0,'Raw Data'!N217)</f>
        <v>2</v>
      </c>
      <c r="O217" s="13">
        <f>IF('Raw Data'!O217=-1, 0,'Raw Data'!O217)</f>
        <v>1</v>
      </c>
      <c r="P217" s="13">
        <f>IF('Raw Data'!P217=-1, 0, 'Raw Data'!P217)</f>
        <v>1</v>
      </c>
      <c r="Q217" s="13">
        <f>IF('Raw Data'!Q217=-1, 0,'Raw Data'!Q217)</f>
        <v>1</v>
      </c>
      <c r="R217" s="13" t="str">
        <f>PROPER('Raw Data'!R217)</f>
        <v>No</v>
      </c>
      <c r="S217" s="13">
        <f>IF('Raw Data'!S217=-1,0,'Raw Data'!S217)</f>
        <v>1</v>
      </c>
      <c r="T217" s="13" t="str">
        <f>IF('Raw Data'!T217=0,"Not Verified",'Raw Data'!T217)</f>
        <v>Verified</v>
      </c>
    </row>
    <row r="218" spans="1:20" ht="76.5">
      <c r="A218" s="12" t="str" cm="1">
        <f t="array" ref="A218">_xlfn.IFS(ISNUMBER(SEARCH("reviews",'Raw Data'!D218)),"Anonymous", TRUE,'Raw Data'!D218)</f>
        <v>J Tucker</v>
      </c>
      <c r="B218" s="12" t="str" cm="1">
        <f t="array" ref="B218">_xlfn.IFS(ISNUMBER(SEARCH("Reviews",'Raw Data'!D218)),'Raw Data'!D218,TRUE,"1 Reviews")</f>
        <v>1 Reviews</v>
      </c>
      <c r="C218" s="17" t="str">
        <f>PROPER('Raw Data'!C218)</f>
        <v>Not Recommended For Business Class</v>
      </c>
      <c r="D218" s="13">
        <f>'Raw Data'!B218</f>
        <v>2</v>
      </c>
      <c r="E218" s="21">
        <f>'Raw Data'!E218</f>
        <v>44928</v>
      </c>
      <c r="F218" s="13" t="str">
        <f>'Raw Data'!F218</f>
        <v>United States</v>
      </c>
      <c r="G218" s="14" t="str">
        <f>'Raw Data'!G218</f>
        <v xml:space="preserve">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donâ€™t know who designed this aircraft but in this expensive business class, in order to move out of you middle seat to go to the bathroom you must rudely climb over the personâ€™s legs sitting in the aisle seat. Your seat is like an enclosed tiny cubicle with no storage space. Iâ€™ve unfortunately traveled British Airways business class at least 4 times within the last 4 months. Never again unless there is no other choice. By the way, the business class lounge south at Heathrow is a cattle pen.</v>
      </c>
      <c r="H218" s="13" t="str" cm="1">
        <f t="array" ref="H218">_xlfn.IFS('Raw Data'!H218=0, "Unknown", TRUE, 'Raw Data'!H218)</f>
        <v>Unknown</v>
      </c>
      <c r="I218" s="13" t="str" cm="1">
        <f t="array" ref="I218">_xlfn.IFS('Raw Data'!I218=0, "Unknown", TRUE, 'Raw Data'!I218)</f>
        <v>Business</v>
      </c>
      <c r="J218" s="13" t="str" cm="1">
        <f t="array" ref="J218">_xlfn.IFS('Raw Data'!J218=0, "Unknown", TRUE, 'Raw Data'!J218)</f>
        <v>Business Class</v>
      </c>
      <c r="K218" s="13" t="str" cm="1">
        <f t="array" ref="K218">_xlfn.IFS('Raw Data'!K218=0,"Unknown",TRUE,'Raw Data'!K218)</f>
        <v>London to San francisco</v>
      </c>
      <c r="L218" s="21">
        <f>IF('Raw Data'!L218=DATE(1900,1,0), E218, 'Raw Data'!L218)</f>
        <v>44927</v>
      </c>
      <c r="M218" s="12">
        <f>IF('Raw Data'!M218=-1, 0,'Raw Data'!M218)</f>
        <v>2</v>
      </c>
      <c r="N218" s="13">
        <f>IF('Raw Data'!N218=-1, 0,'Raw Data'!N218)</f>
        <v>5</v>
      </c>
      <c r="O218" s="13">
        <f>IF('Raw Data'!O218=-1, 0,'Raw Data'!O218)</f>
        <v>2</v>
      </c>
      <c r="P218" s="13">
        <f>IF('Raw Data'!P218=-1, 0, 'Raw Data'!P218)</f>
        <v>2</v>
      </c>
      <c r="Q218" s="13">
        <f>IF('Raw Data'!Q218=-1, 0,'Raw Data'!Q218)</f>
        <v>1</v>
      </c>
      <c r="R218" s="13" t="str">
        <f>PROPER('Raw Data'!R218)</f>
        <v>No</v>
      </c>
      <c r="S218" s="13">
        <f>IF('Raw Data'!S218=-1,0,'Raw Data'!S218)</f>
        <v>1</v>
      </c>
      <c r="T218" s="13" t="str">
        <f>IF('Raw Data'!T218=0,"Not Verified",'Raw Data'!T218)</f>
        <v>Verified</v>
      </c>
    </row>
    <row r="219" spans="1:20" ht="57.75">
      <c r="A219" s="12" t="str" cm="1">
        <f t="array" ref="A219">_xlfn.IFS(ISNUMBER(SEARCH("reviews",'Raw Data'!D219)),"Anonymous", TRUE,'Raw Data'!D219)</f>
        <v>Anonymous</v>
      </c>
      <c r="B219" s="12" t="str" cm="1">
        <f t="array" ref="B219">_xlfn.IFS(ISNUMBER(SEARCH("Reviews",'Raw Data'!D219)),'Raw Data'!D219,TRUE,"1 Reviews")</f>
        <v>31 reviews</v>
      </c>
      <c r="C219" s="17" t="str">
        <f>PROPER('Raw Data'!C219)</f>
        <v>Surprisingly A Good Product</v>
      </c>
      <c r="D219" s="13">
        <f>'Raw Data'!B219</f>
        <v>8</v>
      </c>
      <c r="E219" s="21">
        <f>'Raw Data'!E219</f>
        <v>44928</v>
      </c>
      <c r="F219" s="13" t="str">
        <f>'Raw Data'!F219</f>
        <v>United Kingdom</v>
      </c>
      <c r="G219" s="14" t="str">
        <f>'Raw Data'!G219</f>
        <v xml:space="preserve">  BA shuttle service across the UK is still surprisingly a good product. When compared with BA long haul that doesnâ€™t always get the best of comments at times. Itâ€™s reasonable priced, works well, fresh crews and no queues or long distances to walk. I donâ€™t know why they still offer a COVID style bottle of water and snack when just stretching to a cup of tea and snack would be great add on for this service. Currently they have an on line sky cafe but itâ€™s too fiddly to work or get connected in short trips.</v>
      </c>
      <c r="H219" s="13" t="str" cm="1">
        <f t="array" ref="H219">_xlfn.IFS('Raw Data'!H219=0, "Unknown", TRUE, 'Raw Data'!H219)</f>
        <v>A321</v>
      </c>
      <c r="I219" s="13" t="str" cm="1">
        <f t="array" ref="I219">_xlfn.IFS('Raw Data'!I219=0, "Unknown", TRUE, 'Raw Data'!I219)</f>
        <v>Business</v>
      </c>
      <c r="J219" s="13" t="str" cm="1">
        <f t="array" ref="J219">_xlfn.IFS('Raw Data'!J219=0, "Unknown", TRUE, 'Raw Data'!J219)</f>
        <v>Economy Class</v>
      </c>
      <c r="K219" s="13" t="str" cm="1">
        <f t="array" ref="K219">_xlfn.IFS('Raw Data'!K219=0,"Unknown",TRUE,'Raw Data'!K219)</f>
        <v>London to Belfast</v>
      </c>
      <c r="L219" s="21">
        <f>IF('Raw Data'!L219=DATE(1900,1,0), E219, 'Raw Data'!L219)</f>
        <v>44927</v>
      </c>
      <c r="M219" s="12">
        <f>IF('Raw Data'!M219=-1, 0,'Raw Data'!M219)</f>
        <v>4</v>
      </c>
      <c r="N219" s="13">
        <f>IF('Raw Data'!N219=-1, 0,'Raw Data'!N219)</f>
        <v>5</v>
      </c>
      <c r="O219" s="13">
        <f>IF('Raw Data'!O219=-1, 0,'Raw Data'!O219)</f>
        <v>3</v>
      </c>
      <c r="P219" s="13">
        <f>IF('Raw Data'!P219=-1, 0, 'Raw Data'!P219)</f>
        <v>5</v>
      </c>
      <c r="Q219" s="13">
        <f>IF('Raw Data'!Q219=-1, 0,'Raw Data'!Q219)</f>
        <v>4</v>
      </c>
      <c r="R219" s="13" t="str">
        <f>PROPER('Raw Data'!R219)</f>
        <v>Yes</v>
      </c>
      <c r="S219" s="13">
        <f>IF('Raw Data'!S219=-1,0,'Raw Data'!S219)</f>
        <v>0</v>
      </c>
      <c r="T219" s="13" t="str">
        <f>IF('Raw Data'!T219=0,"Not Verified",'Raw Data'!T219)</f>
        <v>Verified</v>
      </c>
    </row>
    <row r="220" spans="1:20" ht="76.5">
      <c r="A220" s="12" t="str" cm="1">
        <f t="array" ref="A220">_xlfn.IFS(ISNUMBER(SEARCH("reviews",'Raw Data'!D220)),"Anonymous", TRUE,'Raw Data'!D220)</f>
        <v>Anonymous</v>
      </c>
      <c r="B220" s="12" t="str" cm="1">
        <f t="array" ref="B220">_xlfn.IFS(ISNUMBER(SEARCH("Reviews",'Raw Data'!D220)),'Raw Data'!D220,TRUE,"1 Reviews")</f>
        <v>31 reviews</v>
      </c>
      <c r="C220" s="17" t="str">
        <f>PROPER('Raw Data'!C220)</f>
        <v>Maybe The Old Charm Will Return Soon</v>
      </c>
      <c r="D220" s="13">
        <f>'Raw Data'!B220</f>
        <v>6</v>
      </c>
      <c r="E220" s="21">
        <f>'Raw Data'!E220</f>
        <v>44927</v>
      </c>
      <c r="F220" s="13" t="str">
        <f>'Raw Data'!F220</f>
        <v>United Kingdom</v>
      </c>
      <c r="G220" s="14" t="str">
        <f>'Raw Data'!G220</f>
        <v xml:space="preserve"> I must admit like many others I tend to avoid BA long haul where possible due to the many poor reviews. But had my first ride on a BA A380 the other day so it was an exception. What can I say. Aircraft immaculate and economy seat really comfortable but thatâ€™s about it. IFE didnâ€™t work but wasnâ€™t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v>
      </c>
      <c r="H220" s="13" t="str" cm="1">
        <f t="array" ref="H220">_xlfn.IFS('Raw Data'!H220=0, "Unknown", TRUE, 'Raw Data'!H220)</f>
        <v>A380</v>
      </c>
      <c r="I220" s="13" t="str" cm="1">
        <f t="array" ref="I220">_xlfn.IFS('Raw Data'!I220=0, "Unknown", TRUE, 'Raw Data'!I220)</f>
        <v>Business</v>
      </c>
      <c r="J220" s="13" t="str" cm="1">
        <f t="array" ref="J220">_xlfn.IFS('Raw Data'!J220=0, "Unknown", TRUE, 'Raw Data'!J220)</f>
        <v>Economy Class</v>
      </c>
      <c r="K220" s="13" t="str" cm="1">
        <f t="array" ref="K220">_xlfn.IFS('Raw Data'!K220=0,"Unknown",TRUE,'Raw Data'!K220)</f>
        <v>Doha to London</v>
      </c>
      <c r="L220" s="21">
        <f>IF('Raw Data'!L220=DATE(1900,1,0), E220, 'Raw Data'!L220)</f>
        <v>44896</v>
      </c>
      <c r="M220" s="12">
        <f>IF('Raw Data'!M220=-1, 0,'Raw Data'!M220)</f>
        <v>5</v>
      </c>
      <c r="N220" s="13">
        <f>IF('Raw Data'!N220=-1, 0,'Raw Data'!N220)</f>
        <v>3</v>
      </c>
      <c r="O220" s="13">
        <f>IF('Raw Data'!O220=-1, 0,'Raw Data'!O220)</f>
        <v>1</v>
      </c>
      <c r="P220" s="13">
        <f>IF('Raw Data'!P220=-1, 0, 'Raw Data'!P220)</f>
        <v>5</v>
      </c>
      <c r="Q220" s="13">
        <f>IF('Raw Data'!Q220=-1, 0,'Raw Data'!Q220)</f>
        <v>4</v>
      </c>
      <c r="R220" s="13" t="str">
        <f>PROPER('Raw Data'!R220)</f>
        <v>No</v>
      </c>
      <c r="S220" s="13">
        <f>IF('Raw Data'!S220=-1,0,'Raw Data'!S220)</f>
        <v>1</v>
      </c>
      <c r="T220" s="13" t="str">
        <f>IF('Raw Data'!T220=0,"Not Verified",'Raw Data'!T220)</f>
        <v>Verified</v>
      </c>
    </row>
    <row r="221" spans="1:20" ht="57.75">
      <c r="A221" s="12" t="str" cm="1">
        <f t="array" ref="A221">_xlfn.IFS(ISNUMBER(SEARCH("reviews",'Raw Data'!D221)),"Anonymous", TRUE,'Raw Data'!D221)</f>
        <v>Stephen Segar</v>
      </c>
      <c r="B221" s="12" t="str" cm="1">
        <f t="array" ref="B221">_xlfn.IFS(ISNUMBER(SEARCH("Reviews",'Raw Data'!D221)),'Raw Data'!D221,TRUE,"1 Reviews")</f>
        <v>1 Reviews</v>
      </c>
      <c r="C221" s="17" t="str">
        <f>PROPER('Raw Data'!C221)</f>
        <v>Having To Pay To Reserve A Specific Seat</v>
      </c>
      <c r="D221" s="13">
        <f>'Raw Data'!B221</f>
        <v>4</v>
      </c>
      <c r="E221" s="21">
        <f>'Raw Data'!E221</f>
        <v>44925</v>
      </c>
      <c r="F221" s="13" t="str">
        <f>'Raw Data'!F221</f>
        <v>United Kingdom</v>
      </c>
      <c r="G221" s="14" t="str">
        <f>'Raw Data'!G221</f>
        <v xml:space="preserve">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v>
      </c>
      <c r="H221" s="13" t="str" cm="1">
        <f t="array" ref="H221">_xlfn.IFS('Raw Data'!H221=0, "Unknown", TRUE, 'Raw Data'!H221)</f>
        <v>Boeing 777</v>
      </c>
      <c r="I221" s="13" t="str" cm="1">
        <f t="array" ref="I221">_xlfn.IFS('Raw Data'!I221=0, "Unknown", TRUE, 'Raw Data'!I221)</f>
        <v>Couple Leisure</v>
      </c>
      <c r="J221" s="13" t="str" cm="1">
        <f t="array" ref="J221">_xlfn.IFS('Raw Data'!J221=0, "Unknown", TRUE, 'Raw Data'!J221)</f>
        <v>Business Class</v>
      </c>
      <c r="K221" s="13" t="str" cm="1">
        <f t="array" ref="K221">_xlfn.IFS('Raw Data'!K221=0,"Unknown",TRUE,'Raw Data'!K221)</f>
        <v>London to Barbados</v>
      </c>
      <c r="L221" s="21">
        <f>IF('Raw Data'!L221=DATE(1900,1,0), E221, 'Raw Data'!L221)</f>
        <v>44896</v>
      </c>
      <c r="M221" s="12">
        <f>IF('Raw Data'!M221=-1, 0,'Raw Data'!M221)</f>
        <v>3</v>
      </c>
      <c r="N221" s="13">
        <f>IF('Raw Data'!N221=-1, 0,'Raw Data'!N221)</f>
        <v>4</v>
      </c>
      <c r="O221" s="13">
        <f>IF('Raw Data'!O221=-1, 0,'Raw Data'!O221)</f>
        <v>4</v>
      </c>
      <c r="P221" s="13">
        <f>IF('Raw Data'!P221=-1, 0, 'Raw Data'!P221)</f>
        <v>4</v>
      </c>
      <c r="Q221" s="13">
        <f>IF('Raw Data'!Q221=-1, 0,'Raw Data'!Q221)</f>
        <v>3</v>
      </c>
      <c r="R221" s="13" t="str">
        <f>PROPER('Raw Data'!R221)</f>
        <v>No</v>
      </c>
      <c r="S221" s="13">
        <f>IF('Raw Data'!S221=-1,0,'Raw Data'!S221)</f>
        <v>2</v>
      </c>
      <c r="T221" s="13" t="str">
        <f>IF('Raw Data'!T221=0,"Not Verified",'Raw Data'!T221)</f>
        <v>Not Verified</v>
      </c>
    </row>
    <row r="222" spans="1:20" ht="96">
      <c r="A222" s="12" t="str" cm="1">
        <f t="array" ref="A222">_xlfn.IFS(ISNUMBER(SEARCH("reviews",'Raw Data'!D222)),"Anonymous", TRUE,'Raw Data'!D222)</f>
        <v>Anonymous</v>
      </c>
      <c r="B222" s="12" t="str" cm="1">
        <f t="array" ref="B222">_xlfn.IFS(ISNUMBER(SEARCH("Reviews",'Raw Data'!D222)),'Raw Data'!D222,TRUE,"1 Reviews")</f>
        <v>5 reviews</v>
      </c>
      <c r="C222" s="17" t="str">
        <f>PROPER('Raw Data'!C222)</f>
        <v>Upgrade Was Worth It</v>
      </c>
      <c r="D222" s="13">
        <f>'Raw Data'!B222</f>
        <v>4</v>
      </c>
      <c r="E222" s="21">
        <f>'Raw Data'!E222</f>
        <v>44924</v>
      </c>
      <c r="F222" s="13" t="str">
        <f>'Raw Data'!F222</f>
        <v>United Kingdom</v>
      </c>
      <c r="G222" s="14" t="str">
        <f>'Raw Data'!G222</f>
        <v xml:space="preserve">  Paid Â£200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Â£200 maybe Â£300 (its a long flight) but their offers of Â£2000 or whatever for premium economy is comedy pricing. Score before the luggage fiasco would have been 7 or 8 / 10. With the luggage fiasco I can't rate it more than 4/10.</v>
      </c>
      <c r="H222" s="13" t="str" cm="1">
        <f t="array" ref="H222">_xlfn.IFS('Raw Data'!H222=0, "Unknown", TRUE, 'Raw Data'!H222)</f>
        <v>Boeing 777</v>
      </c>
      <c r="I222" s="13" t="str" cm="1">
        <f t="array" ref="I222">_xlfn.IFS('Raw Data'!I222=0, "Unknown", TRUE, 'Raw Data'!I222)</f>
        <v>Solo Leisure</v>
      </c>
      <c r="J222" s="13" t="str" cm="1">
        <f t="array" ref="J222">_xlfn.IFS('Raw Data'!J222=0, "Unknown", TRUE, 'Raw Data'!J222)</f>
        <v>Premium Economy</v>
      </c>
      <c r="K222" s="13" t="str" cm="1">
        <f t="array" ref="K222">_xlfn.IFS('Raw Data'!K222=0,"Unknown",TRUE,'Raw Data'!K222)</f>
        <v>London Gatwick to Cape Town</v>
      </c>
      <c r="L222" s="21">
        <f>IF('Raw Data'!L222=DATE(1900,1,0), E222, 'Raw Data'!L222)</f>
        <v>44896</v>
      </c>
      <c r="M222" s="12">
        <f>IF('Raw Data'!M222=-1, 0,'Raw Data'!M222)</f>
        <v>3</v>
      </c>
      <c r="N222" s="13">
        <f>IF('Raw Data'!N222=-1, 0,'Raw Data'!N222)</f>
        <v>4</v>
      </c>
      <c r="O222" s="13">
        <f>IF('Raw Data'!O222=-1, 0,'Raw Data'!O222)</f>
        <v>4</v>
      </c>
      <c r="P222" s="13">
        <f>IF('Raw Data'!P222=-1, 0, 'Raw Data'!P222)</f>
        <v>2</v>
      </c>
      <c r="Q222" s="13">
        <f>IF('Raw Data'!Q222=-1, 0,'Raw Data'!Q222)</f>
        <v>3</v>
      </c>
      <c r="R222" s="13" t="str">
        <f>PROPER('Raw Data'!R222)</f>
        <v>No</v>
      </c>
      <c r="S222" s="13">
        <f>IF('Raw Data'!S222=-1,0,'Raw Data'!S222)</f>
        <v>2</v>
      </c>
      <c r="T222" s="13" t="str">
        <f>IF('Raw Data'!T222=0,"Not Verified",'Raw Data'!T222)</f>
        <v>Verified</v>
      </c>
    </row>
    <row r="223" spans="1:20" ht="76.5">
      <c r="A223" s="12" t="str" cm="1">
        <f t="array" ref="A223">_xlfn.IFS(ISNUMBER(SEARCH("reviews",'Raw Data'!D223)),"Anonymous", TRUE,'Raw Data'!D223)</f>
        <v>Anonymous</v>
      </c>
      <c r="B223" s="12" t="str" cm="1">
        <f t="array" ref="B223">_xlfn.IFS(ISNUMBER(SEARCH("Reviews",'Raw Data'!D223)),'Raw Data'!D223,TRUE,"1 Reviews")</f>
        <v>5 reviews</v>
      </c>
      <c r="C223" s="17" t="str">
        <f>PROPER('Raw Data'!C223)</f>
        <v>Disappointing Meal</v>
      </c>
      <c r="D223" s="13">
        <f>'Raw Data'!B223</f>
        <v>3</v>
      </c>
      <c r="E223" s="21">
        <f>'Raw Data'!E223</f>
        <v>44924</v>
      </c>
      <c r="F223" s="13" t="str">
        <f>'Raw Data'!F223</f>
        <v>United Kingdom</v>
      </c>
      <c r="G223" s="14" t="str">
        <f>'Raw Data'!G223</f>
        <v xml:space="preserve">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v>
      </c>
      <c r="H223" s="13" t="str" cm="1">
        <f t="array" ref="H223">_xlfn.IFS('Raw Data'!H223=0, "Unknown", TRUE, 'Raw Data'!H223)</f>
        <v>A350</v>
      </c>
      <c r="I223" s="13" t="str" cm="1">
        <f t="array" ref="I223">_xlfn.IFS('Raw Data'!I223=0, "Unknown", TRUE, 'Raw Data'!I223)</f>
        <v>Solo Leisure</v>
      </c>
      <c r="J223" s="13" t="str" cm="1">
        <f t="array" ref="J223">_xlfn.IFS('Raw Data'!J223=0, "Unknown", TRUE, 'Raw Data'!J223)</f>
        <v>Business Class</v>
      </c>
      <c r="K223" s="13" t="str" cm="1">
        <f t="array" ref="K223">_xlfn.IFS('Raw Data'!K223=0,"Unknown",TRUE,'Raw Data'!K223)</f>
        <v>Cape Town to London</v>
      </c>
      <c r="L223" s="21">
        <f>IF('Raw Data'!L223=DATE(1900,1,0), E223, 'Raw Data'!L223)</f>
        <v>44896</v>
      </c>
      <c r="M223" s="12">
        <f>IF('Raw Data'!M223=-1, 0,'Raw Data'!M223)</f>
        <v>4</v>
      </c>
      <c r="N223" s="13">
        <f>IF('Raw Data'!N223=-1, 0,'Raw Data'!N223)</f>
        <v>3</v>
      </c>
      <c r="O223" s="13">
        <f>IF('Raw Data'!O223=-1, 0,'Raw Data'!O223)</f>
        <v>2</v>
      </c>
      <c r="P223" s="13">
        <f>IF('Raw Data'!P223=-1, 0, 'Raw Data'!P223)</f>
        <v>1</v>
      </c>
      <c r="Q223" s="13">
        <f>IF('Raw Data'!Q223=-1, 0,'Raw Data'!Q223)</f>
        <v>2</v>
      </c>
      <c r="R223" s="13" t="str">
        <f>PROPER('Raw Data'!R223)</f>
        <v>No</v>
      </c>
      <c r="S223" s="13">
        <f>IF('Raw Data'!S223=-1,0,'Raw Data'!S223)</f>
        <v>2</v>
      </c>
      <c r="T223" s="13" t="str">
        <f>IF('Raw Data'!T223=0,"Not Verified",'Raw Data'!T223)</f>
        <v>Verified</v>
      </c>
    </row>
    <row r="224" spans="1:20" ht="76.5">
      <c r="A224" s="12" t="str" cm="1">
        <f t="array" ref="A224">_xlfn.IFS(ISNUMBER(SEARCH("reviews",'Raw Data'!D224)),"Anonymous", TRUE,'Raw Data'!D224)</f>
        <v>S Marton</v>
      </c>
      <c r="B224" s="12" t="str" cm="1">
        <f t="array" ref="B224">_xlfn.IFS(ISNUMBER(SEARCH("Reviews",'Raw Data'!D224)),'Raw Data'!D224,TRUE,"1 Reviews")</f>
        <v>1 Reviews</v>
      </c>
      <c r="C224" s="17" t="str">
        <f>PROPER('Raw Data'!C224)</f>
        <v>Minimal Communication From Their Team</v>
      </c>
      <c r="D224" s="13">
        <f>'Raw Data'!B224</f>
        <v>1</v>
      </c>
      <c r="E224" s="21">
        <f>'Raw Data'!E224</f>
        <v>44924</v>
      </c>
      <c r="F224" s="13" t="str">
        <f>'Raw Data'!F224</f>
        <v>United Kingdom</v>
      </c>
      <c r="G224" s="14" t="str">
        <f>'Raw Data'!G224</f>
        <v xml:space="preserve">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v>
      </c>
      <c r="H224" s="13" t="str" cm="1">
        <f t="array" ref="H224">_xlfn.IFS('Raw Data'!H224=0, "Unknown", TRUE, 'Raw Data'!H224)</f>
        <v>Unknown</v>
      </c>
      <c r="I224" s="13" t="str" cm="1">
        <f t="array" ref="I224">_xlfn.IFS('Raw Data'!I224=0, "Unknown", TRUE, 'Raw Data'!I224)</f>
        <v>Solo Leisure</v>
      </c>
      <c r="J224" s="13" t="str" cm="1">
        <f t="array" ref="J224">_xlfn.IFS('Raw Data'!J224=0, "Unknown", TRUE, 'Raw Data'!J224)</f>
        <v>Economy Class</v>
      </c>
      <c r="K224" s="13" t="str" cm="1">
        <f t="array" ref="K224">_xlfn.IFS('Raw Data'!K224=0,"Unknown",TRUE,'Raw Data'!K224)</f>
        <v>London Heathrow to Frankfurt</v>
      </c>
      <c r="L224" s="21">
        <f>IF('Raw Data'!L224=DATE(1900,1,0), E224, 'Raw Data'!L224)</f>
        <v>44896</v>
      </c>
      <c r="M224" s="12">
        <f>IF('Raw Data'!M224=-1, 0,'Raw Data'!M224)</f>
        <v>3</v>
      </c>
      <c r="N224" s="13">
        <f>IF('Raw Data'!N224=-1, 0,'Raw Data'!N224)</f>
        <v>3</v>
      </c>
      <c r="O224" s="13">
        <f>IF('Raw Data'!O224=-1, 0,'Raw Data'!O224)</f>
        <v>0</v>
      </c>
      <c r="P224" s="13">
        <f>IF('Raw Data'!P224=-1, 0, 'Raw Data'!P224)</f>
        <v>1</v>
      </c>
      <c r="Q224" s="13">
        <f>IF('Raw Data'!Q224=-1, 0,'Raw Data'!Q224)</f>
        <v>1</v>
      </c>
      <c r="R224" s="13" t="str">
        <f>PROPER('Raw Data'!R224)</f>
        <v>No</v>
      </c>
      <c r="S224" s="13">
        <f>IF('Raw Data'!S224=-1,0,'Raw Data'!S224)</f>
        <v>0</v>
      </c>
      <c r="T224" s="13" t="str">
        <f>IF('Raw Data'!T224=0,"Not Verified",'Raw Data'!T224)</f>
        <v>Verified</v>
      </c>
    </row>
    <row r="225" spans="1:20" ht="308.25">
      <c r="A225" s="12" t="str" cm="1">
        <f t="array" ref="A225">_xlfn.IFS(ISNUMBER(SEARCH("reviews",'Raw Data'!D225)),"Anonymous", TRUE,'Raw Data'!D225)</f>
        <v>D Bartul</v>
      </c>
      <c r="B225" s="12" t="str" cm="1">
        <f t="array" ref="B225">_xlfn.IFS(ISNUMBER(SEARCH("Reviews",'Raw Data'!D225)),'Raw Data'!D225,TRUE,"1 Reviews")</f>
        <v>1 Reviews</v>
      </c>
      <c r="C225" s="17" t="str">
        <f>PROPER('Raw Data'!C225)</f>
        <v>Felt Misguided And Misinformed</v>
      </c>
      <c r="D225" s="13">
        <f>'Raw Data'!B225</f>
        <v>1</v>
      </c>
      <c r="E225" s="21">
        <f>'Raw Data'!E225</f>
        <v>44923</v>
      </c>
      <c r="F225" s="13" t="str">
        <f>'Raw Data'!F225</f>
        <v>Canada</v>
      </c>
      <c r="G225" s="14" t="str">
        <f>'Raw Data'!G225</f>
        <v xml:space="preserve">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couldnâ€™t be cancelled and suggested we cancel our new tickets once he found out they were with another airline (we lost $1000 from cancelling the new tickets). Now, the representative claimed that he never said there wonâ€™t be any services available and asked us why we were worrying about the industrial action, and that other â€œarrangementsâ€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â€”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v>
      </c>
      <c r="H225" s="13" t="str" cm="1">
        <f t="array" ref="H225">_xlfn.IFS('Raw Data'!H225=0, "Unknown", TRUE, 'Raw Data'!H225)</f>
        <v>Unknown</v>
      </c>
      <c r="I225" s="13" t="str" cm="1">
        <f t="array" ref="I225">_xlfn.IFS('Raw Data'!I225=0, "Unknown", TRUE, 'Raw Data'!I225)</f>
        <v>Family Leisure</v>
      </c>
      <c r="J225" s="13" t="str" cm="1">
        <f t="array" ref="J225">_xlfn.IFS('Raw Data'!J225=0, "Unknown", TRUE, 'Raw Data'!J225)</f>
        <v>Economy Class</v>
      </c>
      <c r="K225" s="13" t="str" cm="1">
        <f t="array" ref="K225">_xlfn.IFS('Raw Data'!K225=0,"Unknown",TRUE,'Raw Data'!K225)</f>
        <v>Vancouver to Delhi via London</v>
      </c>
      <c r="L225" s="21">
        <f>IF('Raw Data'!L225=DATE(1900,1,0), E225, 'Raw Data'!L225)</f>
        <v>44896</v>
      </c>
      <c r="M225" s="12">
        <f>IF('Raw Data'!M225=-1, 0,'Raw Data'!M225)</f>
        <v>0</v>
      </c>
      <c r="N225" s="13">
        <f>IF('Raw Data'!N225=-1, 0,'Raw Data'!N225)</f>
        <v>0</v>
      </c>
      <c r="O225" s="13">
        <f>IF('Raw Data'!O225=-1, 0,'Raw Data'!O225)</f>
        <v>0</v>
      </c>
      <c r="P225" s="13">
        <f>IF('Raw Data'!P225=-1, 0, 'Raw Data'!P225)</f>
        <v>0</v>
      </c>
      <c r="Q225" s="13">
        <f>IF('Raw Data'!Q225=-1, 0,'Raw Data'!Q225)</f>
        <v>1</v>
      </c>
      <c r="R225" s="13" t="str">
        <f>PROPER('Raw Data'!R225)</f>
        <v>No</v>
      </c>
      <c r="S225" s="13">
        <f>IF('Raw Data'!S225=-1,0,'Raw Data'!S225)</f>
        <v>0</v>
      </c>
      <c r="T225" s="13" t="str">
        <f>IF('Raw Data'!T225=0,"Not Verified",'Raw Data'!T225)</f>
        <v>Verified</v>
      </c>
    </row>
    <row r="226" spans="1:20" ht="19.5">
      <c r="A226" s="12" t="str" cm="1">
        <f t="array" ref="A226">_xlfn.IFS(ISNUMBER(SEARCH("reviews",'Raw Data'!D226)),"Anonymous", TRUE,'Raw Data'!D226)</f>
        <v>Anonymous</v>
      </c>
      <c r="B226" s="12" t="str" cm="1">
        <f t="array" ref="B226">_xlfn.IFS(ISNUMBER(SEARCH("Reviews",'Raw Data'!D226)),'Raw Data'!D226,TRUE,"1 Reviews")</f>
        <v>97 reviews</v>
      </c>
      <c r="C226" s="17" t="str">
        <f>PROPER('Raw Data'!C226)</f>
        <v>Flight Perfectly On Time</v>
      </c>
      <c r="D226" s="13">
        <f>'Raw Data'!B226</f>
        <v>8</v>
      </c>
      <c r="E226" s="21">
        <f>'Raw Data'!E226</f>
        <v>44919</v>
      </c>
      <c r="F226" s="13" t="str">
        <f>'Raw Data'!F226</f>
        <v>France</v>
      </c>
      <c r="G226" s="14" t="str">
        <f>'Raw Data'!G226</f>
        <v xml:space="preserve">  Old A320 with narrow pitch. Flight perfectly on time, with constant announcements from cockpit. Friendly staff, free chips and water. Quick luggage delivery at T5.</v>
      </c>
      <c r="H226" s="13" t="str" cm="1">
        <f t="array" ref="H226">_xlfn.IFS('Raw Data'!H226=0, "Unknown", TRUE, 'Raw Data'!H226)</f>
        <v>A320</v>
      </c>
      <c r="I226" s="13" t="str" cm="1">
        <f t="array" ref="I226">_xlfn.IFS('Raw Data'!I226=0, "Unknown", TRUE, 'Raw Data'!I226)</f>
        <v>Couple Leisure</v>
      </c>
      <c r="J226" s="13" t="str" cm="1">
        <f t="array" ref="J226">_xlfn.IFS('Raw Data'!J226=0, "Unknown", TRUE, 'Raw Data'!J226)</f>
        <v>Economy Class</v>
      </c>
      <c r="K226" s="13" t="str" cm="1">
        <f t="array" ref="K226">_xlfn.IFS('Raw Data'!K226=0,"Unknown",TRUE,'Raw Data'!K226)</f>
        <v>Marseille to London</v>
      </c>
      <c r="L226" s="21">
        <f>IF('Raw Data'!L226=DATE(1900,1,0), E226, 'Raw Data'!L226)</f>
        <v>44896</v>
      </c>
      <c r="M226" s="12">
        <f>IF('Raw Data'!M226=-1, 0,'Raw Data'!M226)</f>
        <v>3</v>
      </c>
      <c r="N226" s="13">
        <f>IF('Raw Data'!N226=-1, 0,'Raw Data'!N226)</f>
        <v>3</v>
      </c>
      <c r="O226" s="13">
        <f>IF('Raw Data'!O226=-1, 0,'Raw Data'!O226)</f>
        <v>2</v>
      </c>
      <c r="P226" s="13">
        <f>IF('Raw Data'!P226=-1, 0, 'Raw Data'!P226)</f>
        <v>4</v>
      </c>
      <c r="Q226" s="13">
        <f>IF('Raw Data'!Q226=-1, 0,'Raw Data'!Q226)</f>
        <v>5</v>
      </c>
      <c r="R226" s="13" t="str">
        <f>PROPER('Raw Data'!R226)</f>
        <v>Yes</v>
      </c>
      <c r="S226" s="13">
        <f>IF('Raw Data'!S226=-1,0,'Raw Data'!S226)</f>
        <v>0</v>
      </c>
      <c r="T226" s="13" t="str">
        <f>IF('Raw Data'!T226=0,"Not Verified",'Raw Data'!T226)</f>
        <v>Verified</v>
      </c>
    </row>
    <row r="227" spans="1:20" ht="153.75">
      <c r="A227" s="12" t="str" cm="1">
        <f t="array" ref="A227">_xlfn.IFS(ISNUMBER(SEARCH("reviews",'Raw Data'!D227)),"Anonymous", TRUE,'Raw Data'!D227)</f>
        <v>Amanda Edgar</v>
      </c>
      <c r="B227" s="12" t="str" cm="1">
        <f t="array" ref="B227">_xlfn.IFS(ISNUMBER(SEARCH("Reviews",'Raw Data'!D227)),'Raw Data'!D227,TRUE,"1 Reviews")</f>
        <v>1 Reviews</v>
      </c>
      <c r="C227" s="17" t="str">
        <f>PROPER('Raw Data'!C227)</f>
        <v>Treat Your Customers Like Idiots</v>
      </c>
      <c r="D227" s="13">
        <f>'Raw Data'!B227</f>
        <v>3</v>
      </c>
      <c r="E227" s="21">
        <f>'Raw Data'!E227</f>
        <v>44917</v>
      </c>
      <c r="F227" s="13" t="str">
        <f>'Raw Data'!F227</f>
        <v>United Kingdom</v>
      </c>
      <c r="G227" s="14" t="str">
        <f>'Raw Data'!G227</f>
        <v xml:space="preserve">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Iâ€™ll have the prawn cocktail to start please. No you wonâ€™t as theyâ€™ve only loaded one for 8 people and the guy in 1A got it. I bet he felt like heâ€™d won the lottery. Ok Iâ€™ll have the beef wellington, basically a freezing slice of beef with some lettuce. Mains,  Iâ€™ll have the curry, no you wonâ€™t as theyâ€™ve substituted that with Christmas dinner.  Iâ€™m going to the Maldives to get away from Christmas. I ended up with short ribs that were inedible, no salad starter, no water offered, no bread roll. I just couldnâ€™t eat it. So basically my husband and I have spent Â£20,000 on 2 return seats to be blinded by lights on and left starving. No apologies. Watch out BA as Virgin start flying direct in October. As always you rest on your laurels and treat your customers like idiots.</v>
      </c>
      <c r="H227" s="13" t="str" cm="1">
        <f t="array" ref="H227">_xlfn.IFS('Raw Data'!H227=0, "Unknown", TRUE, 'Raw Data'!H227)</f>
        <v>Boeing 777-300</v>
      </c>
      <c r="I227" s="13" t="str" cm="1">
        <f t="array" ref="I227">_xlfn.IFS('Raw Data'!I227=0, "Unknown", TRUE, 'Raw Data'!I227)</f>
        <v>Couple Leisure</v>
      </c>
      <c r="J227" s="13" t="str" cm="1">
        <f t="array" ref="J227">_xlfn.IFS('Raw Data'!J227=0, "Unknown", TRUE, 'Raw Data'!J227)</f>
        <v>First Class</v>
      </c>
      <c r="K227" s="13" t="str" cm="1">
        <f t="array" ref="K227">_xlfn.IFS('Raw Data'!K227=0,"Unknown",TRUE,'Raw Data'!K227)</f>
        <v>London to Male</v>
      </c>
      <c r="L227" s="21">
        <f>IF('Raw Data'!L227=DATE(1900,1,0), E227, 'Raw Data'!L227)</f>
        <v>44896</v>
      </c>
      <c r="M227" s="12">
        <f>IF('Raw Data'!M227=-1, 0,'Raw Data'!M227)</f>
        <v>2</v>
      </c>
      <c r="N227" s="13">
        <f>IF('Raw Data'!N227=-1, 0,'Raw Data'!N227)</f>
        <v>2</v>
      </c>
      <c r="O227" s="13">
        <f>IF('Raw Data'!O227=-1, 0,'Raw Data'!O227)</f>
        <v>1</v>
      </c>
      <c r="P227" s="13">
        <f>IF('Raw Data'!P227=-1, 0, 'Raw Data'!P227)</f>
        <v>3</v>
      </c>
      <c r="Q227" s="13">
        <f>IF('Raw Data'!Q227=-1, 0,'Raw Data'!Q227)</f>
        <v>1</v>
      </c>
      <c r="R227" s="13" t="str">
        <f>PROPER('Raw Data'!R227)</f>
        <v>No</v>
      </c>
      <c r="S227" s="13">
        <f>IF('Raw Data'!S227=-1,0,'Raw Data'!S227)</f>
        <v>1</v>
      </c>
      <c r="T227" s="13" t="str">
        <f>IF('Raw Data'!T227=0,"Not Verified",'Raw Data'!T227)</f>
        <v>Verified</v>
      </c>
    </row>
    <row r="228" spans="1:20" ht="76.5">
      <c r="A228" s="12" t="str" cm="1">
        <f t="array" ref="A228">_xlfn.IFS(ISNUMBER(SEARCH("reviews",'Raw Data'!D228)),"Anonymous", TRUE,'Raw Data'!D228)</f>
        <v>Andrew Wilkes</v>
      </c>
      <c r="B228" s="12" t="str" cm="1">
        <f t="array" ref="B228">_xlfn.IFS(ISNUMBER(SEARCH("Reviews",'Raw Data'!D228)),'Raw Data'!D228,TRUE,"1 Reviews")</f>
        <v>1 Reviews</v>
      </c>
      <c r="C228" s="17" t="str">
        <f>PROPER('Raw Data'!C228)</f>
        <v>Cancelled Only 4 Hours Before Take Off</v>
      </c>
      <c r="D228" s="13">
        <f>'Raw Data'!B228</f>
        <v>1</v>
      </c>
      <c r="E228" s="21">
        <f>'Raw Data'!E228</f>
        <v>44915</v>
      </c>
      <c r="F228" s="13" t="str">
        <f>'Raw Data'!F228</f>
        <v>United Kingdom</v>
      </c>
      <c r="G228" s="14" t="str">
        <f>'Raw Data'!G228</f>
        <v xml:space="preserve">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KeflavÃ­k being closed! Do they not check these things? Any help from BA offered - not really.</v>
      </c>
      <c r="H228" s="13" t="str" cm="1">
        <f t="array" ref="H228">_xlfn.IFS('Raw Data'!H228=0, "Unknown", TRUE, 'Raw Data'!H228)</f>
        <v>A320</v>
      </c>
      <c r="I228" s="13" t="str" cm="1">
        <f t="array" ref="I228">_xlfn.IFS('Raw Data'!I228=0, "Unknown", TRUE, 'Raw Data'!I228)</f>
        <v>Solo Leisure</v>
      </c>
      <c r="J228" s="13" t="str" cm="1">
        <f t="array" ref="J228">_xlfn.IFS('Raw Data'!J228=0, "Unknown", TRUE, 'Raw Data'!J228)</f>
        <v>Economy Class</v>
      </c>
      <c r="K228" s="13" t="str" cm="1">
        <f t="array" ref="K228">_xlfn.IFS('Raw Data'!K228=0,"Unknown",TRUE,'Raw Data'!K228)</f>
        <v>Keflavik to London Heathrow</v>
      </c>
      <c r="L228" s="21">
        <f>IF('Raw Data'!L228=DATE(1900,1,0), E228, 'Raw Data'!L228)</f>
        <v>44896</v>
      </c>
      <c r="M228" s="12">
        <f>IF('Raw Data'!M228=-1, 0,'Raw Data'!M228)</f>
        <v>2</v>
      </c>
      <c r="N228" s="13">
        <f>IF('Raw Data'!N228=-1, 0,'Raw Data'!N228)</f>
        <v>3</v>
      </c>
      <c r="O228" s="13">
        <f>IF('Raw Data'!O228=-1, 0,'Raw Data'!O228)</f>
        <v>0</v>
      </c>
      <c r="P228" s="13">
        <f>IF('Raw Data'!P228=-1, 0, 'Raw Data'!P228)</f>
        <v>1</v>
      </c>
      <c r="Q228" s="13">
        <f>IF('Raw Data'!Q228=-1, 0,'Raw Data'!Q228)</f>
        <v>1</v>
      </c>
      <c r="R228" s="13" t="str">
        <f>PROPER('Raw Data'!R228)</f>
        <v>No</v>
      </c>
      <c r="S228" s="13">
        <f>IF('Raw Data'!S228=-1,0,'Raw Data'!S228)</f>
        <v>0</v>
      </c>
      <c r="T228" s="13" t="str">
        <f>IF('Raw Data'!T228=0,"Not Verified",'Raw Data'!T228)</f>
        <v>Not Verified</v>
      </c>
    </row>
    <row r="229" spans="1:20" ht="76.5">
      <c r="A229" s="12" t="str" cm="1">
        <f t="array" ref="A229">_xlfn.IFS(ISNUMBER(SEARCH("reviews",'Raw Data'!D229)),"Anonymous", TRUE,'Raw Data'!D229)</f>
        <v>Nick Walker</v>
      </c>
      <c r="B229" s="12" t="str" cm="1">
        <f t="array" ref="B229">_xlfn.IFS(ISNUMBER(SEARCH("Reviews",'Raw Data'!D229)),'Raw Data'!D229,TRUE,"1 Reviews")</f>
        <v>1 Reviews</v>
      </c>
      <c r="C229" s="17" t="str">
        <f>PROPER('Raw Data'!C229)</f>
        <v>Have To Use Other Airlines Now</v>
      </c>
      <c r="D229" s="13">
        <f>'Raw Data'!B229</f>
        <v>1</v>
      </c>
      <c r="E229" s="21">
        <f>'Raw Data'!E229</f>
        <v>44914</v>
      </c>
      <c r="F229" s="13" t="str">
        <f>'Raw Data'!F229</f>
        <v>United Kingdom</v>
      </c>
      <c r="G229" s="14" t="str">
        <f>'Raw Data'!G229</f>
        <v xml:space="preserve">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â‚¬500 for an economy seat, but at least it got me home to Heathrow (all be it another terminal) on the Friday night so I could get home to family. I still have had no news on a refund of the â‚¬500 2 months on. It's such a shame, flying BA used to be such a pleasurable experience. BA have cancelled or moved one leg of every journey we've booked this year. We are regrettably have to use other airlines now which have much better reliability and customer service.</v>
      </c>
      <c r="H229" s="13" t="str" cm="1">
        <f t="array" ref="H229">_xlfn.IFS('Raw Data'!H229=0, "Unknown", TRUE, 'Raw Data'!H229)</f>
        <v>Unknown</v>
      </c>
      <c r="I229" s="13" t="str" cm="1">
        <f t="array" ref="I229">_xlfn.IFS('Raw Data'!I229=0, "Unknown", TRUE, 'Raw Data'!I229)</f>
        <v>Business</v>
      </c>
      <c r="J229" s="13" t="str" cm="1">
        <f t="array" ref="J229">_xlfn.IFS('Raw Data'!J229=0, "Unknown", TRUE, 'Raw Data'!J229)</f>
        <v>Business Class</v>
      </c>
      <c r="K229" s="13" t="str" cm="1">
        <f t="array" ref="K229">_xlfn.IFS('Raw Data'!K229=0,"Unknown",TRUE,'Raw Data'!K229)</f>
        <v>London Heathrow to Frankfurt</v>
      </c>
      <c r="L229" s="21">
        <f>IF('Raw Data'!L229=DATE(1900,1,0), E229, 'Raw Data'!L229)</f>
        <v>44835</v>
      </c>
      <c r="M229" s="12">
        <f>IF('Raw Data'!M229=-1, 0,'Raw Data'!M229)</f>
        <v>3</v>
      </c>
      <c r="N229" s="13">
        <f>IF('Raw Data'!N229=-1, 0,'Raw Data'!N229)</f>
        <v>4</v>
      </c>
      <c r="O229" s="13">
        <f>IF('Raw Data'!O229=-1, 0,'Raw Data'!O229)</f>
        <v>3</v>
      </c>
      <c r="P229" s="13">
        <f>IF('Raw Data'!P229=-1, 0, 'Raw Data'!P229)</f>
        <v>1</v>
      </c>
      <c r="Q229" s="13">
        <f>IF('Raw Data'!Q229=-1, 0,'Raw Data'!Q229)</f>
        <v>1</v>
      </c>
      <c r="R229" s="13" t="str">
        <f>PROPER('Raw Data'!R229)</f>
        <v>No</v>
      </c>
      <c r="S229" s="13">
        <f>IF('Raw Data'!S229=-1,0,'Raw Data'!S229)</f>
        <v>0</v>
      </c>
      <c r="T229" s="13" t="str">
        <f>IF('Raw Data'!T229=0,"Not Verified",'Raw Data'!T229)</f>
        <v>Not Verified</v>
      </c>
    </row>
    <row r="230" spans="1:20" ht="96">
      <c r="A230" s="12" t="str" cm="1">
        <f t="array" ref="A230">_xlfn.IFS(ISNUMBER(SEARCH("reviews",'Raw Data'!D230)),"Anonymous", TRUE,'Raw Data'!D230)</f>
        <v>E King</v>
      </c>
      <c r="B230" s="12" t="str" cm="1">
        <f t="array" ref="B230">_xlfn.IFS(ISNUMBER(SEARCH("Reviews",'Raw Data'!D230)),'Raw Data'!D230,TRUE,"1 Reviews")</f>
        <v>1 Reviews</v>
      </c>
      <c r="C230" s="17" t="str">
        <f>PROPER('Raw Data'!C230)</f>
        <v>My Suitcase Didnâ€™T Arrive With Me</v>
      </c>
      <c r="D230" s="13">
        <f>'Raw Data'!B230</f>
        <v>2</v>
      </c>
      <c r="E230" s="21">
        <f>'Raw Data'!E230</f>
        <v>44914</v>
      </c>
      <c r="F230" s="13" t="str">
        <f>'Raw Data'!F230</f>
        <v>United Kingdom</v>
      </c>
      <c r="G230" s="14" t="str">
        <f>'Raw Data'!G230</f>
        <v xml:space="preserve">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Â£6 for the whole day. Arrived 1 day later, my suitcase didnâ€™t arrive with me. Filed a claim at the desk, for 5 days no update, no information, no offer of compensation and no solution offer. I now have a spoilt holiday, many personal belongings are gone, xmas gifts missing, extensive expenses I donâ€™t know if I will be reimbursed. Beware with BA, expect low level or zero customer service, old planes, and zero help if anything goes wrong or missing. I will personally avoid BA in future at all costs.</v>
      </c>
      <c r="H230" s="13" t="str" cm="1">
        <f t="array" ref="H230">_xlfn.IFS('Raw Data'!H230=0, "Unknown", TRUE, 'Raw Data'!H230)</f>
        <v>Unknown</v>
      </c>
      <c r="I230" s="13" t="str" cm="1">
        <f t="array" ref="I230">_xlfn.IFS('Raw Data'!I230=0, "Unknown", TRUE, 'Raw Data'!I230)</f>
        <v>Solo Leisure</v>
      </c>
      <c r="J230" s="13" t="str" cm="1">
        <f t="array" ref="J230">_xlfn.IFS('Raw Data'!J230=0, "Unknown", TRUE, 'Raw Data'!J230)</f>
        <v>Economy Class</v>
      </c>
      <c r="K230" s="13" t="str" cm="1">
        <f t="array" ref="K230">_xlfn.IFS('Raw Data'!K230=0,"Unknown",TRUE,'Raw Data'!K230)</f>
        <v>London Heathrow to Bangkok via Doha</v>
      </c>
      <c r="L230" s="21">
        <f>IF('Raw Data'!L230=DATE(1900,1,0), E230, 'Raw Data'!L230)</f>
        <v>44896</v>
      </c>
      <c r="M230" s="12">
        <f>IF('Raw Data'!M230=-1, 0,'Raw Data'!M230)</f>
        <v>2</v>
      </c>
      <c r="N230" s="13">
        <f>IF('Raw Data'!N230=-1, 0,'Raw Data'!N230)</f>
        <v>2</v>
      </c>
      <c r="O230" s="13">
        <f>IF('Raw Data'!O230=-1, 0,'Raw Data'!O230)</f>
        <v>2</v>
      </c>
      <c r="P230" s="13">
        <f>IF('Raw Data'!P230=-1, 0, 'Raw Data'!P230)</f>
        <v>1</v>
      </c>
      <c r="Q230" s="13">
        <f>IF('Raw Data'!Q230=-1, 0,'Raw Data'!Q230)</f>
        <v>1</v>
      </c>
      <c r="R230" s="13" t="str">
        <f>PROPER('Raw Data'!R230)</f>
        <v>No</v>
      </c>
      <c r="S230" s="13">
        <f>IF('Raw Data'!S230=-1,0,'Raw Data'!S230)</f>
        <v>2</v>
      </c>
      <c r="T230" s="13" t="str">
        <f>IF('Raw Data'!T230=0,"Not Verified",'Raw Data'!T230)</f>
        <v>Verified</v>
      </c>
    </row>
    <row r="231" spans="1:20" ht="212.25">
      <c r="A231" s="12" t="str" cm="1">
        <f t="array" ref="A231">_xlfn.IFS(ISNUMBER(SEARCH("reviews",'Raw Data'!D231)),"Anonymous", TRUE,'Raw Data'!D231)</f>
        <v>Richard Cowling</v>
      </c>
      <c r="B231" s="12" t="str" cm="1">
        <f t="array" ref="B231">_xlfn.IFS(ISNUMBER(SEARCH("Reviews",'Raw Data'!D231)),'Raw Data'!D231,TRUE,"1 Reviews")</f>
        <v>1 Reviews</v>
      </c>
      <c r="C231" s="17" t="str">
        <f>PROPER('Raw Data'!C231)</f>
        <v>Cabin Crew - Treated Passengers As An Inconvenience</v>
      </c>
      <c r="D231" s="13">
        <f>'Raw Data'!B231</f>
        <v>2</v>
      </c>
      <c r="E231" s="21">
        <f>'Raw Data'!E231</f>
        <v>44914</v>
      </c>
      <c r="F231" s="13" t="str">
        <f>'Raw Data'!F231</f>
        <v>United Kingdom</v>
      </c>
      <c r="G231" s="14" t="str">
        <f>'Raw Data'!G231</f>
        <v xml:space="preserve">  Boarding â€“ at gate at LGW they called Group 1 to board (we were World Traveller Plus &amp; Group 3), then called "anyone in Groups 2-6", whereupon everyone else surged forward. Why have numbered boarding groups if you donâ€™t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â€“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hadnâ€™t thought of that! Food â€“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â€“ They ran out of red wine 4 hours into an 11-hour flight. Toilets â€“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v>
      </c>
      <c r="H231" s="13" t="str" cm="1">
        <f t="array" ref="H231">_xlfn.IFS('Raw Data'!H231=0, "Unknown", TRUE, 'Raw Data'!H231)</f>
        <v>Unknown</v>
      </c>
      <c r="I231" s="13" t="str" cm="1">
        <f t="array" ref="I231">_xlfn.IFS('Raw Data'!I231=0, "Unknown", TRUE, 'Raw Data'!I231)</f>
        <v>Couple Leisure</v>
      </c>
      <c r="J231" s="13" t="str" cm="1">
        <f t="array" ref="J231">_xlfn.IFS('Raw Data'!J231=0, "Unknown", TRUE, 'Raw Data'!J231)</f>
        <v>Premium Economy</v>
      </c>
      <c r="K231" s="13" t="str" cm="1">
        <f t="array" ref="K231">_xlfn.IFS('Raw Data'!K231=0,"Unknown",TRUE,'Raw Data'!K231)</f>
        <v>London Gatwick to Cancun</v>
      </c>
      <c r="L231" s="21">
        <f>IF('Raw Data'!L231=DATE(1900,1,0), E231, 'Raw Data'!L231)</f>
        <v>44866</v>
      </c>
      <c r="M231" s="12">
        <f>IF('Raw Data'!M231=-1, 0,'Raw Data'!M231)</f>
        <v>4</v>
      </c>
      <c r="N231" s="13">
        <f>IF('Raw Data'!N231=-1, 0,'Raw Data'!N231)</f>
        <v>1</v>
      </c>
      <c r="O231" s="13">
        <f>IF('Raw Data'!O231=-1, 0,'Raw Data'!O231)</f>
        <v>1</v>
      </c>
      <c r="P231" s="13">
        <f>IF('Raw Data'!P231=-1, 0, 'Raw Data'!P231)</f>
        <v>1</v>
      </c>
      <c r="Q231" s="13">
        <f>IF('Raw Data'!Q231=-1, 0,'Raw Data'!Q231)</f>
        <v>1</v>
      </c>
      <c r="R231" s="13" t="str">
        <f>PROPER('Raw Data'!R231)</f>
        <v>No</v>
      </c>
      <c r="S231" s="13">
        <f>IF('Raw Data'!S231=-1,0,'Raw Data'!S231)</f>
        <v>3</v>
      </c>
      <c r="T231" s="13" t="str">
        <f>IF('Raw Data'!T231=0,"Not Verified",'Raw Data'!T231)</f>
        <v>Not Verified</v>
      </c>
    </row>
    <row r="232" spans="1:20" ht="96">
      <c r="A232" s="12" t="str" cm="1">
        <f t="array" ref="A232">_xlfn.IFS(ISNUMBER(SEARCH("reviews",'Raw Data'!D232)),"Anonymous", TRUE,'Raw Data'!D232)</f>
        <v>R Marton</v>
      </c>
      <c r="B232" s="12" t="str" cm="1">
        <f t="array" ref="B232">_xlfn.IFS(ISNUMBER(SEARCH("Reviews",'Raw Data'!D232)),'Raw Data'!D232,TRUE,"1 Reviews")</f>
        <v>1 Reviews</v>
      </c>
      <c r="C232" s="17" t="str">
        <f>PROPER('Raw Data'!C232)</f>
        <v>Luggage Was Finally Delivered On Thursday</v>
      </c>
      <c r="D232" s="13">
        <f>'Raw Data'!B232</f>
        <v>5</v>
      </c>
      <c r="E232" s="21">
        <f>'Raw Data'!E232</f>
        <v>44912</v>
      </c>
      <c r="F232" s="13" t="str">
        <f>'Raw Data'!F232</f>
        <v>United States</v>
      </c>
      <c r="G232" s="14" t="str">
        <f>'Raw Data'!G232</f>
        <v xml:space="preserve">  Missing baggage customer service was the worst Iâ€™ve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v>
      </c>
      <c r="H232" s="13" t="str" cm="1">
        <f t="array" ref="H232">_xlfn.IFS('Raw Data'!H232=0, "Unknown", TRUE, 'Raw Data'!H232)</f>
        <v>Unknown</v>
      </c>
      <c r="I232" s="13" t="str" cm="1">
        <f t="array" ref="I232">_xlfn.IFS('Raw Data'!I232=0, "Unknown", TRUE, 'Raw Data'!I232)</f>
        <v>Solo Leisure</v>
      </c>
      <c r="J232" s="13" t="str" cm="1">
        <f t="array" ref="J232">_xlfn.IFS('Raw Data'!J232=0, "Unknown", TRUE, 'Raw Data'!J232)</f>
        <v>Premium Economy</v>
      </c>
      <c r="K232" s="13" t="str" cm="1">
        <f t="array" ref="K232">_xlfn.IFS('Raw Data'!K232=0,"Unknown",TRUE,'Raw Data'!K232)</f>
        <v>London to Phoenix</v>
      </c>
      <c r="L232" s="21">
        <f>IF('Raw Data'!L232=DATE(1900,1,0), E232, 'Raw Data'!L232)</f>
        <v>44896</v>
      </c>
      <c r="M232" s="12">
        <f>IF('Raw Data'!M232=-1, 0,'Raw Data'!M232)</f>
        <v>3</v>
      </c>
      <c r="N232" s="13">
        <f>IF('Raw Data'!N232=-1, 0,'Raw Data'!N232)</f>
        <v>5</v>
      </c>
      <c r="O232" s="13">
        <f>IF('Raw Data'!O232=-1, 0,'Raw Data'!O232)</f>
        <v>4</v>
      </c>
      <c r="P232" s="13">
        <f>IF('Raw Data'!P232=-1, 0, 'Raw Data'!P232)</f>
        <v>1</v>
      </c>
      <c r="Q232" s="13">
        <f>IF('Raw Data'!Q232=-1, 0,'Raw Data'!Q232)</f>
        <v>4</v>
      </c>
      <c r="R232" s="13" t="str">
        <f>PROPER('Raw Data'!R232)</f>
        <v>No</v>
      </c>
      <c r="S232" s="13">
        <f>IF('Raw Data'!S232=-1,0,'Raw Data'!S232)</f>
        <v>3</v>
      </c>
      <c r="T232" s="13" t="str">
        <f>IF('Raw Data'!T232=0,"Not Verified",'Raw Data'!T232)</f>
        <v>Verified</v>
      </c>
    </row>
    <row r="233" spans="1:20" ht="172.5">
      <c r="A233" s="12" t="str" cm="1">
        <f t="array" ref="A233">_xlfn.IFS(ISNUMBER(SEARCH("reviews",'Raw Data'!D233)),"Anonymous", TRUE,'Raw Data'!D233)</f>
        <v>S Ward</v>
      </c>
      <c r="B233" s="12" t="str" cm="1">
        <f t="array" ref="B233">_xlfn.IFS(ISNUMBER(SEARCH("Reviews",'Raw Data'!D233)),'Raw Data'!D233,TRUE,"1 Reviews")</f>
        <v>1 Reviews</v>
      </c>
      <c r="C233" s="17" t="str">
        <f>PROPER('Raw Data'!C233)</f>
        <v>Improvements Needed With Their Ground Staff2</v>
      </c>
      <c r="D233" s="13">
        <f>'Raw Data'!B233</f>
        <v>6</v>
      </c>
      <c r="E233" s="21">
        <f>'Raw Data'!E233</f>
        <v>44909</v>
      </c>
      <c r="F233" s="13" t="str">
        <f>'Raw Data'!F233</f>
        <v>United Kingdom</v>
      </c>
      <c r="G233" s="14" t="str">
        <f>'Raw Data'!G233</f>
        <v xml:space="preserve">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v>
      </c>
      <c r="H233" s="13" t="str" cm="1">
        <f t="array" ref="H233">_xlfn.IFS('Raw Data'!H233=0, "Unknown", TRUE, 'Raw Data'!H233)</f>
        <v>A321</v>
      </c>
      <c r="I233" s="13" t="str" cm="1">
        <f t="array" ref="I233">_xlfn.IFS('Raw Data'!I233=0, "Unknown", TRUE, 'Raw Data'!I233)</f>
        <v>Business</v>
      </c>
      <c r="J233" s="13" t="str" cm="1">
        <f t="array" ref="J233">_xlfn.IFS('Raw Data'!J233=0, "Unknown", TRUE, 'Raw Data'!J233)</f>
        <v>Business Class</v>
      </c>
      <c r="K233" s="13" t="str" cm="1">
        <f t="array" ref="K233">_xlfn.IFS('Raw Data'!K233=0,"Unknown",TRUE,'Raw Data'!K233)</f>
        <v>London to Rome</v>
      </c>
      <c r="L233" s="21">
        <f>IF('Raw Data'!L233=DATE(1900,1,0), E233, 'Raw Data'!L233)</f>
        <v>44896</v>
      </c>
      <c r="M233" s="12">
        <f>IF('Raw Data'!M233=-1, 0,'Raw Data'!M233)</f>
        <v>4</v>
      </c>
      <c r="N233" s="13">
        <f>IF('Raw Data'!N233=-1, 0,'Raw Data'!N233)</f>
        <v>4</v>
      </c>
      <c r="O233" s="13">
        <f>IF('Raw Data'!O233=-1, 0,'Raw Data'!O233)</f>
        <v>5</v>
      </c>
      <c r="P233" s="13">
        <f>IF('Raw Data'!P233=-1, 0, 'Raw Data'!P233)</f>
        <v>1</v>
      </c>
      <c r="Q233" s="13">
        <f>IF('Raw Data'!Q233=-1, 0,'Raw Data'!Q233)</f>
        <v>4</v>
      </c>
      <c r="R233" s="13" t="str">
        <f>PROPER('Raw Data'!R233)</f>
        <v>Yes</v>
      </c>
      <c r="S233" s="13">
        <f>IF('Raw Data'!S233=-1,0,'Raw Data'!S233)</f>
        <v>0</v>
      </c>
      <c r="T233" s="13" t="str">
        <f>IF('Raw Data'!T233=0,"Not Verified",'Raw Data'!T233)</f>
        <v>Verified</v>
      </c>
    </row>
    <row r="234" spans="1:20" ht="57.75">
      <c r="A234" s="12" t="str" cm="1">
        <f t="array" ref="A234">_xlfn.IFS(ISNUMBER(SEARCH("reviews",'Raw Data'!D234)),"Anonymous", TRUE,'Raw Data'!D234)</f>
        <v>Jeremy Archdale</v>
      </c>
      <c r="B234" s="12" t="str" cm="1">
        <f t="array" ref="B234">_xlfn.IFS(ISNUMBER(SEARCH("Reviews",'Raw Data'!D234)),'Raw Data'!D234,TRUE,"1 Reviews")</f>
        <v>1 Reviews</v>
      </c>
      <c r="C234" s="17" t="str">
        <f>PROPER('Raw Data'!C234)</f>
        <v>Appallingly Uncomfortable Flights</v>
      </c>
      <c r="D234" s="13">
        <f>'Raw Data'!B234</f>
        <v>1</v>
      </c>
      <c r="E234" s="21">
        <f>'Raw Data'!E234</f>
        <v>44907</v>
      </c>
      <c r="F234" s="13" t="str">
        <f>'Raw Data'!F234</f>
        <v>United Kingdom</v>
      </c>
      <c r="G234" s="14" t="str">
        <f>'Raw Data'!G234</f>
        <v xml:space="preserve">  Stupidly tried BA again after a five year gap and paid over Â£7000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v>
      </c>
      <c r="H234" s="13" t="str" cm="1">
        <f t="array" ref="H234">_xlfn.IFS('Raw Data'!H234=0, "Unknown", TRUE, 'Raw Data'!H234)</f>
        <v>Boeing 777</v>
      </c>
      <c r="I234" s="13" t="str" cm="1">
        <f t="array" ref="I234">_xlfn.IFS('Raw Data'!I234=0, "Unknown", TRUE, 'Raw Data'!I234)</f>
        <v>Couple Leisure</v>
      </c>
      <c r="J234" s="13" t="str" cm="1">
        <f t="array" ref="J234">_xlfn.IFS('Raw Data'!J234=0, "Unknown", TRUE, 'Raw Data'!J234)</f>
        <v>Business Class</v>
      </c>
      <c r="K234" s="13" t="str" cm="1">
        <f t="array" ref="K234">_xlfn.IFS('Raw Data'!K234=0,"Unknown",TRUE,'Raw Data'!K234)</f>
        <v>Barbados to London Heathrow</v>
      </c>
      <c r="L234" s="21">
        <f>IF('Raw Data'!L234=DATE(1900,1,0), E234, 'Raw Data'!L234)</f>
        <v>44896</v>
      </c>
      <c r="M234" s="12">
        <f>IF('Raw Data'!M234=-1, 0,'Raw Data'!M234)</f>
        <v>1</v>
      </c>
      <c r="N234" s="13">
        <f>IF('Raw Data'!N234=-1, 0,'Raw Data'!N234)</f>
        <v>1</v>
      </c>
      <c r="O234" s="13">
        <f>IF('Raw Data'!O234=-1, 0,'Raw Data'!O234)</f>
        <v>1</v>
      </c>
      <c r="P234" s="13">
        <f>IF('Raw Data'!P234=-1, 0, 'Raw Data'!P234)</f>
        <v>1</v>
      </c>
      <c r="Q234" s="13">
        <f>IF('Raw Data'!Q234=-1, 0,'Raw Data'!Q234)</f>
        <v>1</v>
      </c>
      <c r="R234" s="13" t="str">
        <f>PROPER('Raw Data'!R234)</f>
        <v>No</v>
      </c>
      <c r="S234" s="13">
        <f>IF('Raw Data'!S234=-1,0,'Raw Data'!S234)</f>
        <v>1</v>
      </c>
      <c r="T234" s="13" t="str">
        <f>IF('Raw Data'!T234=0,"Not Verified",'Raw Data'!T234)</f>
        <v>Verified</v>
      </c>
    </row>
    <row r="235" spans="1:20" ht="38.25">
      <c r="A235" s="12" t="str" cm="1">
        <f t="array" ref="A235">_xlfn.IFS(ISNUMBER(SEARCH("reviews",'Raw Data'!D235)),"Anonymous", TRUE,'Raw Data'!D235)</f>
        <v>Andrew Mortimer</v>
      </c>
      <c r="B235" s="12" t="str" cm="1">
        <f t="array" ref="B235">_xlfn.IFS(ISNUMBER(SEARCH("Reviews",'Raw Data'!D235)),'Raw Data'!D235,TRUE,"1 Reviews")</f>
        <v>1 Reviews</v>
      </c>
      <c r="C235" s="17" t="str">
        <f>PROPER('Raw Data'!C235)</f>
        <v>Cabin Crew Very Good</v>
      </c>
      <c r="D235" s="13">
        <f>'Raw Data'!B235</f>
        <v>8</v>
      </c>
      <c r="E235" s="21">
        <f>'Raw Data'!E235</f>
        <v>44907</v>
      </c>
      <c r="F235" s="13" t="str">
        <f>'Raw Data'!F235</f>
        <v>New Zealand</v>
      </c>
      <c r="G235" s="14" t="str">
        <f>'Raw Data'!G235</f>
        <v xml:space="preserve">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v>
      </c>
      <c r="H235" s="13" t="str" cm="1">
        <f t="array" ref="H235">_xlfn.IFS('Raw Data'!H235=0, "Unknown", TRUE, 'Raw Data'!H235)</f>
        <v>Boeing 777-200</v>
      </c>
      <c r="I235" s="13" t="str" cm="1">
        <f t="array" ref="I235">_xlfn.IFS('Raw Data'!I235=0, "Unknown", TRUE, 'Raw Data'!I235)</f>
        <v>Solo Leisure</v>
      </c>
      <c r="J235" s="13" t="str" cm="1">
        <f t="array" ref="J235">_xlfn.IFS('Raw Data'!J235=0, "Unknown", TRUE, 'Raw Data'!J235)</f>
        <v>Economy Class</v>
      </c>
      <c r="K235" s="13" t="str" cm="1">
        <f t="array" ref="K235">_xlfn.IFS('Raw Data'!K235=0,"Unknown",TRUE,'Raw Data'!K235)</f>
        <v>Doha to  Gatwick</v>
      </c>
      <c r="L235" s="21">
        <f>IF('Raw Data'!L235=DATE(1900,1,0), E235, 'Raw Data'!L235)</f>
        <v>44866</v>
      </c>
      <c r="M235" s="12">
        <f>IF('Raw Data'!M235=-1, 0,'Raw Data'!M235)</f>
        <v>2</v>
      </c>
      <c r="N235" s="13">
        <f>IF('Raw Data'!N235=-1, 0,'Raw Data'!N235)</f>
        <v>5</v>
      </c>
      <c r="O235" s="13">
        <f>IF('Raw Data'!O235=-1, 0,'Raw Data'!O235)</f>
        <v>4</v>
      </c>
      <c r="P235" s="13">
        <f>IF('Raw Data'!P235=-1, 0, 'Raw Data'!P235)</f>
        <v>3</v>
      </c>
      <c r="Q235" s="13">
        <f>IF('Raw Data'!Q235=-1, 0,'Raw Data'!Q235)</f>
        <v>5</v>
      </c>
      <c r="R235" s="13" t="str">
        <f>PROPER('Raw Data'!R235)</f>
        <v>Yes</v>
      </c>
      <c r="S235" s="13">
        <f>IF('Raw Data'!S235=-1,0,'Raw Data'!S235)</f>
        <v>4</v>
      </c>
      <c r="T235" s="13" t="str">
        <f>IF('Raw Data'!T235=0,"Not Verified",'Raw Data'!T235)</f>
        <v>Not Verified</v>
      </c>
    </row>
    <row r="236" spans="1:20" ht="38.25">
      <c r="A236" s="12" t="str" cm="1">
        <f t="array" ref="A236">_xlfn.IFS(ISNUMBER(SEARCH("reviews",'Raw Data'!D236)),"Anonymous", TRUE,'Raw Data'!D236)</f>
        <v>C King</v>
      </c>
      <c r="B236" s="12" t="str" cm="1">
        <f t="array" ref="B236">_xlfn.IFS(ISNUMBER(SEARCH("Reviews",'Raw Data'!D236)),'Raw Data'!D236,TRUE,"1 Reviews")</f>
        <v>1 Reviews</v>
      </c>
      <c r="C236" s="17" t="str">
        <f>PROPER('Raw Data'!C236)</f>
        <v>Late And Delayed</v>
      </c>
      <c r="D236" s="13">
        <f>'Raw Data'!B236</f>
        <v>3</v>
      </c>
      <c r="E236" s="21">
        <f>'Raw Data'!E236</f>
        <v>44905</v>
      </c>
      <c r="F236" s="13" t="str">
        <f>'Raw Data'!F236</f>
        <v>United Kingdom</v>
      </c>
      <c r="G236" s="14" t="str">
        <f>'Raw Data'!G236</f>
        <v xml:space="preserve">  Glasgow to London delayed by 1 hour. My wife and I now accept that a BA flight will be late and delayed. Very rarely on time. As long as you accept this, you wonâ€™t be disappointed planning ahead. Thereâ€™s a high risk of delays. If you are connecting with another airline with OneWorld itâ€™s extremely risky.</v>
      </c>
      <c r="H236" s="13" t="str" cm="1">
        <f t="array" ref="H236">_xlfn.IFS('Raw Data'!H236=0, "Unknown", TRUE, 'Raw Data'!H236)</f>
        <v>A320</v>
      </c>
      <c r="I236" s="13" t="str" cm="1">
        <f t="array" ref="I236">_xlfn.IFS('Raw Data'!I236=0, "Unknown", TRUE, 'Raw Data'!I236)</f>
        <v>Business</v>
      </c>
      <c r="J236" s="13" t="str" cm="1">
        <f t="array" ref="J236">_xlfn.IFS('Raw Data'!J236=0, "Unknown", TRUE, 'Raw Data'!J236)</f>
        <v>Business Class</v>
      </c>
      <c r="K236" s="13" t="str" cm="1">
        <f t="array" ref="K236">_xlfn.IFS('Raw Data'!K236=0,"Unknown",TRUE,'Raw Data'!K236)</f>
        <v>Glasgow to London</v>
      </c>
      <c r="L236" s="21">
        <f>IF('Raw Data'!L236=DATE(1900,1,0), E236, 'Raw Data'!L236)</f>
        <v>44896</v>
      </c>
      <c r="M236" s="12">
        <f>IF('Raw Data'!M236=-1, 0,'Raw Data'!M236)</f>
        <v>5</v>
      </c>
      <c r="N236" s="13">
        <f>IF('Raw Data'!N236=-1, 0,'Raw Data'!N236)</f>
        <v>5</v>
      </c>
      <c r="O236" s="13">
        <f>IF('Raw Data'!O236=-1, 0,'Raw Data'!O236)</f>
        <v>3</v>
      </c>
      <c r="P236" s="13">
        <f>IF('Raw Data'!P236=-1, 0, 'Raw Data'!P236)</f>
        <v>5</v>
      </c>
      <c r="Q236" s="13">
        <f>IF('Raw Data'!Q236=-1, 0,'Raw Data'!Q236)</f>
        <v>3</v>
      </c>
      <c r="R236" s="13" t="str">
        <f>PROPER('Raw Data'!R236)</f>
        <v>No</v>
      </c>
      <c r="S236" s="13">
        <f>IF('Raw Data'!S236=-1,0,'Raw Data'!S236)</f>
        <v>3</v>
      </c>
      <c r="T236" s="13" t="str">
        <f>IF('Raw Data'!T236=0,"Not Verified",'Raw Data'!T236)</f>
        <v>Verified</v>
      </c>
    </row>
    <row r="237" spans="1:20" ht="115.5">
      <c r="A237" s="12" t="str" cm="1">
        <f t="array" ref="A237">_xlfn.IFS(ISNUMBER(SEARCH("reviews",'Raw Data'!D237)),"Anonymous", TRUE,'Raw Data'!D237)</f>
        <v>R Vines</v>
      </c>
      <c r="B237" s="12" t="str" cm="1">
        <f t="array" ref="B237">_xlfn.IFS(ISNUMBER(SEARCH("Reviews",'Raw Data'!D237)),'Raw Data'!D237,TRUE,"1 Reviews")</f>
        <v>1 Reviews</v>
      </c>
      <c r="C237" s="17" t="str">
        <f>PROPER('Raw Data'!C237)</f>
        <v>Learned My Lesson About Late Ba Upgrades</v>
      </c>
      <c r="D237" s="13">
        <f>'Raw Data'!B237</f>
        <v>6</v>
      </c>
      <c r="E237" s="21">
        <f>'Raw Data'!E237</f>
        <v>44905</v>
      </c>
      <c r="F237" s="13" t="str">
        <f>'Raw Data'!F237</f>
        <v>United Kingdom</v>
      </c>
      <c r="G237" s="14" t="str">
        <f>'Raw Data'!G237</f>
        <v xml:space="preserve">  When I tried to check in online, I was offered an upgrade to premium economy for just under Â£300.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v>
      </c>
      <c r="H237" s="13" t="str" cm="1">
        <f t="array" ref="H237">_xlfn.IFS('Raw Data'!H237=0, "Unknown", TRUE, 'Raw Data'!H237)</f>
        <v>Boeing 777</v>
      </c>
      <c r="I237" s="13" t="str" cm="1">
        <f t="array" ref="I237">_xlfn.IFS('Raw Data'!I237=0, "Unknown", TRUE, 'Raw Data'!I237)</f>
        <v>Couple Leisure</v>
      </c>
      <c r="J237" s="13" t="str" cm="1">
        <f t="array" ref="J237">_xlfn.IFS('Raw Data'!J237=0, "Unknown", TRUE, 'Raw Data'!J237)</f>
        <v>Premium Economy</v>
      </c>
      <c r="K237" s="13" t="str" cm="1">
        <f t="array" ref="K237">_xlfn.IFS('Raw Data'!K237=0,"Unknown",TRUE,'Raw Data'!K237)</f>
        <v>London to Boston</v>
      </c>
      <c r="L237" s="21">
        <f>IF('Raw Data'!L237=DATE(1900,1,0), E237, 'Raw Data'!L237)</f>
        <v>44896</v>
      </c>
      <c r="M237" s="12">
        <f>IF('Raw Data'!M237=-1, 0,'Raw Data'!M237)</f>
        <v>3</v>
      </c>
      <c r="N237" s="13">
        <f>IF('Raw Data'!N237=-1, 0,'Raw Data'!N237)</f>
        <v>4</v>
      </c>
      <c r="O237" s="13">
        <f>IF('Raw Data'!O237=-1, 0,'Raw Data'!O237)</f>
        <v>3</v>
      </c>
      <c r="P237" s="13">
        <f>IF('Raw Data'!P237=-1, 0, 'Raw Data'!P237)</f>
        <v>3</v>
      </c>
      <c r="Q237" s="13">
        <f>IF('Raw Data'!Q237=-1, 0,'Raw Data'!Q237)</f>
        <v>3</v>
      </c>
      <c r="R237" s="13" t="str">
        <f>PROPER('Raw Data'!R237)</f>
        <v>Yes</v>
      </c>
      <c r="S237" s="13">
        <f>IF('Raw Data'!S237=-1,0,'Raw Data'!S237)</f>
        <v>0</v>
      </c>
      <c r="T237" s="13" t="str">
        <f>IF('Raw Data'!T237=0,"Not Verified",'Raw Data'!T237)</f>
        <v>Verified</v>
      </c>
    </row>
    <row r="238" spans="1:20" ht="115.5">
      <c r="A238" s="12" t="str" cm="1">
        <f t="array" ref="A238">_xlfn.IFS(ISNUMBER(SEARCH("reviews",'Raw Data'!D238)),"Anonymous", TRUE,'Raw Data'!D238)</f>
        <v>A Lavochil</v>
      </c>
      <c r="B238" s="12" t="str" cm="1">
        <f t="array" ref="B238">_xlfn.IFS(ISNUMBER(SEARCH("Reviews",'Raw Data'!D238)),'Raw Data'!D238,TRUE,"1 Reviews")</f>
        <v>1 Reviews</v>
      </c>
      <c r="C238" s="17" t="str">
        <f>PROPER('Raw Data'!C238)</f>
        <v>No Curtain Between Business And Economy Class</v>
      </c>
      <c r="D238" s="13">
        <f>'Raw Data'!B238</f>
        <v>3</v>
      </c>
      <c r="E238" s="21">
        <f>'Raw Data'!E238</f>
        <v>44904</v>
      </c>
      <c r="F238" s="13" t="str">
        <f>'Raw Data'!F238</f>
        <v>Czech Republic</v>
      </c>
      <c r="G238" s="14" t="str">
        <f>'Raw Data'!G238</f>
        <v xml:space="preserve">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donÂ´t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v>
      </c>
      <c r="H238" s="13" t="str" cm="1">
        <f t="array" ref="H238">_xlfn.IFS('Raw Data'!H238=0, "Unknown", TRUE, 'Raw Data'!H238)</f>
        <v>A320</v>
      </c>
      <c r="I238" s="13" t="str" cm="1">
        <f t="array" ref="I238">_xlfn.IFS('Raw Data'!I238=0, "Unknown", TRUE, 'Raw Data'!I238)</f>
        <v>Solo Leisure</v>
      </c>
      <c r="J238" s="13" t="str" cm="1">
        <f t="array" ref="J238">_xlfn.IFS('Raw Data'!J238=0, "Unknown", TRUE, 'Raw Data'!J238)</f>
        <v>Business Class</v>
      </c>
      <c r="K238" s="13" t="str" cm="1">
        <f t="array" ref="K238">_xlfn.IFS('Raw Data'!K238=0,"Unknown",TRUE,'Raw Data'!K238)</f>
        <v>London to Prague</v>
      </c>
      <c r="L238" s="21">
        <f>IF('Raw Data'!L238=DATE(1900,1,0), E238, 'Raw Data'!L238)</f>
        <v>44866</v>
      </c>
      <c r="M238" s="12">
        <f>IF('Raw Data'!M238=-1, 0,'Raw Data'!M238)</f>
        <v>2</v>
      </c>
      <c r="N238" s="13">
        <f>IF('Raw Data'!N238=-1, 0,'Raw Data'!N238)</f>
        <v>1</v>
      </c>
      <c r="O238" s="13">
        <f>IF('Raw Data'!O238=-1, 0,'Raw Data'!O238)</f>
        <v>1</v>
      </c>
      <c r="P238" s="13">
        <f>IF('Raw Data'!P238=-1, 0, 'Raw Data'!P238)</f>
        <v>2</v>
      </c>
      <c r="Q238" s="13">
        <f>IF('Raw Data'!Q238=-1, 0,'Raw Data'!Q238)</f>
        <v>1</v>
      </c>
      <c r="R238" s="13" t="str">
        <f>PROPER('Raw Data'!R238)</f>
        <v>No</v>
      </c>
      <c r="S238" s="13">
        <f>IF('Raw Data'!S238=-1,0,'Raw Data'!S238)</f>
        <v>0</v>
      </c>
      <c r="T238" s="13" t="str">
        <f>IF('Raw Data'!T238=0,"Not Verified",'Raw Data'!T238)</f>
        <v>Verified</v>
      </c>
    </row>
    <row r="239" spans="1:20" ht="19.5">
      <c r="A239" s="12" t="str" cm="1">
        <f t="array" ref="A239">_xlfn.IFS(ISNUMBER(SEARCH("reviews",'Raw Data'!D239)),"Anonymous", TRUE,'Raw Data'!D239)</f>
        <v>A Gateolis</v>
      </c>
      <c r="B239" s="12" t="str" cm="1">
        <f t="array" ref="B239">_xlfn.IFS(ISNUMBER(SEARCH("Reviews",'Raw Data'!D239)),'Raw Data'!D239,TRUE,"1 Reviews")</f>
        <v>1 Reviews</v>
      </c>
      <c r="C239" s="17" t="str">
        <f>PROPER('Raw Data'!C239)</f>
        <v>Electronics Are Very Poor</v>
      </c>
      <c r="D239" s="13">
        <f>'Raw Data'!B239</f>
        <v>4</v>
      </c>
      <c r="E239" s="21">
        <f>'Raw Data'!E239</f>
        <v>44904</v>
      </c>
      <c r="F239" s="13" t="str">
        <f>'Raw Data'!F239</f>
        <v>United Kingdom</v>
      </c>
      <c r="G239" s="14" t="str">
        <f>'Raw Data'!G239</f>
        <v xml:space="preserve">  Disappointing again especially on business. The service is ancient, one world lounges are a catastrophe at Heathrow. Business class seat is similar to economy and electronics are very poor onboard.</v>
      </c>
      <c r="H239" s="13" t="str" cm="1">
        <f t="array" ref="H239">_xlfn.IFS('Raw Data'!H239=0, "Unknown", TRUE, 'Raw Data'!H239)</f>
        <v>Unknown</v>
      </c>
      <c r="I239" s="13" t="str" cm="1">
        <f t="array" ref="I239">_xlfn.IFS('Raw Data'!I239=0, "Unknown", TRUE, 'Raw Data'!I239)</f>
        <v>Business</v>
      </c>
      <c r="J239" s="13" t="str" cm="1">
        <f t="array" ref="J239">_xlfn.IFS('Raw Data'!J239=0, "Unknown", TRUE, 'Raw Data'!J239)</f>
        <v>Business Class</v>
      </c>
      <c r="K239" s="13" t="str" cm="1">
        <f t="array" ref="K239">_xlfn.IFS('Raw Data'!K239=0,"Unknown",TRUE,'Raw Data'!K239)</f>
        <v>London to Larnaca</v>
      </c>
      <c r="L239" s="21">
        <f>IF('Raw Data'!L239=DATE(1900,1,0), E239, 'Raw Data'!L239)</f>
        <v>44896</v>
      </c>
      <c r="M239" s="12">
        <f>IF('Raw Data'!M239=-1, 0,'Raw Data'!M239)</f>
        <v>1</v>
      </c>
      <c r="N239" s="13">
        <f>IF('Raw Data'!N239=-1, 0,'Raw Data'!N239)</f>
        <v>0</v>
      </c>
      <c r="O239" s="13">
        <f>IF('Raw Data'!O239=-1, 0,'Raw Data'!O239)</f>
        <v>0</v>
      </c>
      <c r="P239" s="13">
        <f>IF('Raw Data'!P239=-1, 0, 'Raw Data'!P239)</f>
        <v>2</v>
      </c>
      <c r="Q239" s="13">
        <f>IF('Raw Data'!Q239=-1, 0,'Raw Data'!Q239)</f>
        <v>3</v>
      </c>
      <c r="R239" s="13" t="str">
        <f>PROPER('Raw Data'!R239)</f>
        <v>No</v>
      </c>
      <c r="S239" s="13">
        <f>IF('Raw Data'!S239=-1,0,'Raw Data'!S239)</f>
        <v>0</v>
      </c>
      <c r="T239" s="13" t="str">
        <f>IF('Raw Data'!T239=0,"Not Verified",'Raw Data'!T239)</f>
        <v>Verified</v>
      </c>
    </row>
    <row r="240" spans="1:20" ht="38.25">
      <c r="A240" s="12" t="str" cm="1">
        <f t="array" ref="A240">_xlfn.IFS(ISNUMBER(SEARCH("reviews",'Raw Data'!D240)),"Anonymous", TRUE,'Raw Data'!D240)</f>
        <v>B Galanez</v>
      </c>
      <c r="B240" s="12" t="str" cm="1">
        <f t="array" ref="B240">_xlfn.IFS(ISNUMBER(SEARCH("Reviews",'Raw Data'!D240)),'Raw Data'!D240,TRUE,"1 Reviews")</f>
        <v>1 Reviews</v>
      </c>
      <c r="C240" s="17" t="str">
        <f>PROPER('Raw Data'!C240)</f>
        <v>Couldn'T Even Order Any Food / Drink</v>
      </c>
      <c r="D240" s="13">
        <f>'Raw Data'!B240</f>
        <v>3</v>
      </c>
      <c r="E240" s="21">
        <f>'Raw Data'!E240</f>
        <v>44903</v>
      </c>
      <c r="F240" s="13" t="str">
        <f>'Raw Data'!F240</f>
        <v>United Kingdom</v>
      </c>
      <c r="G240" s="14" t="str">
        <f>'Raw Data'!G240</f>
        <v xml:space="preserve">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v>
      </c>
      <c r="H240" s="13" t="str" cm="1">
        <f t="array" ref="H240">_xlfn.IFS('Raw Data'!H240=0, "Unknown", TRUE, 'Raw Data'!H240)</f>
        <v>Unknown</v>
      </c>
      <c r="I240" s="13" t="str" cm="1">
        <f t="array" ref="I240">_xlfn.IFS('Raw Data'!I240=0, "Unknown", TRUE, 'Raw Data'!I240)</f>
        <v>Family Leisure</v>
      </c>
      <c r="J240" s="13" t="str" cm="1">
        <f t="array" ref="J240">_xlfn.IFS('Raw Data'!J240=0, "Unknown", TRUE, 'Raw Data'!J240)</f>
        <v>Economy Class</v>
      </c>
      <c r="K240" s="13" t="str" cm="1">
        <f t="array" ref="K240">_xlfn.IFS('Raw Data'!K240=0,"Unknown",TRUE,'Raw Data'!K240)</f>
        <v>Cairo to London</v>
      </c>
      <c r="L240" s="21">
        <f>IF('Raw Data'!L240=DATE(1900,1,0), E240, 'Raw Data'!L240)</f>
        <v>44896</v>
      </c>
      <c r="M240" s="12">
        <f>IF('Raw Data'!M240=-1, 0,'Raw Data'!M240)</f>
        <v>3</v>
      </c>
      <c r="N240" s="13">
        <f>IF('Raw Data'!N240=-1, 0,'Raw Data'!N240)</f>
        <v>2</v>
      </c>
      <c r="O240" s="13">
        <f>IF('Raw Data'!O240=-1, 0,'Raw Data'!O240)</f>
        <v>1</v>
      </c>
      <c r="P240" s="13">
        <f>IF('Raw Data'!P240=-1, 0, 'Raw Data'!P240)</f>
        <v>3</v>
      </c>
      <c r="Q240" s="13">
        <f>IF('Raw Data'!Q240=-1, 0,'Raw Data'!Q240)</f>
        <v>2</v>
      </c>
      <c r="R240" s="13" t="str">
        <f>PROPER('Raw Data'!R240)</f>
        <v>No</v>
      </c>
      <c r="S240" s="13">
        <f>IF('Raw Data'!S240=-1,0,'Raw Data'!S240)</f>
        <v>0</v>
      </c>
      <c r="T240" s="13" t="str">
        <f>IF('Raw Data'!T240=0,"Not Verified",'Raw Data'!T240)</f>
        <v>Verified</v>
      </c>
    </row>
    <row r="241" spans="1:20" ht="134.25">
      <c r="A241" s="12" t="str" cm="1">
        <f t="array" ref="A241">_xlfn.IFS(ISNUMBER(SEARCH("reviews",'Raw Data'!D241)),"Anonymous", TRUE,'Raw Data'!D241)</f>
        <v>T Darsen</v>
      </c>
      <c r="B241" s="12" t="str" cm="1">
        <f t="array" ref="B241">_xlfn.IFS(ISNUMBER(SEARCH("Reviews",'Raw Data'!D241)),'Raw Data'!D241,TRUE,"1 Reviews")</f>
        <v>1 Reviews</v>
      </c>
      <c r="C241" s="17" t="str">
        <f>PROPER('Raw Data'!C241)</f>
        <v>My Bag Never Showed Up</v>
      </c>
      <c r="D241" s="13">
        <f>'Raw Data'!B241</f>
        <v>1</v>
      </c>
      <c r="E241" s="21">
        <f>'Raw Data'!E241</f>
        <v>44898</v>
      </c>
      <c r="F241" s="13" t="str">
        <f>'Raw Data'!F241</f>
        <v>United States</v>
      </c>
      <c r="G241" s="14" t="str">
        <f>'Raw Data'!G241</f>
        <v xml:space="preserve">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v>
      </c>
      <c r="H241" s="13" t="str" cm="1">
        <f t="array" ref="H241">_xlfn.IFS('Raw Data'!H241=0, "Unknown", TRUE, 'Raw Data'!H241)</f>
        <v>Boeing 787-9</v>
      </c>
      <c r="I241" s="13" t="str" cm="1">
        <f t="array" ref="I241">_xlfn.IFS('Raw Data'!I241=0, "Unknown", TRUE, 'Raw Data'!I241)</f>
        <v>Business</v>
      </c>
      <c r="J241" s="13" t="str" cm="1">
        <f t="array" ref="J241">_xlfn.IFS('Raw Data'!J241=0, "Unknown", TRUE, 'Raw Data'!J241)</f>
        <v>Economy Class</v>
      </c>
      <c r="K241" s="13" t="str" cm="1">
        <f t="array" ref="K241">_xlfn.IFS('Raw Data'!K241=0,"Unknown",TRUE,'Raw Data'!K241)</f>
        <v>Denver to London</v>
      </c>
      <c r="L241" s="21">
        <f>IF('Raw Data'!L241=DATE(1900,1,0), E241, 'Raw Data'!L241)</f>
        <v>44896</v>
      </c>
      <c r="M241" s="12">
        <f>IF('Raw Data'!M241=-1, 0,'Raw Data'!M241)</f>
        <v>1</v>
      </c>
      <c r="N241" s="13">
        <f>IF('Raw Data'!N241=-1, 0,'Raw Data'!N241)</f>
        <v>1</v>
      </c>
      <c r="O241" s="13">
        <f>IF('Raw Data'!O241=-1, 0,'Raw Data'!O241)</f>
        <v>1</v>
      </c>
      <c r="P241" s="13">
        <f>IF('Raw Data'!P241=-1, 0, 'Raw Data'!P241)</f>
        <v>1</v>
      </c>
      <c r="Q241" s="13">
        <f>IF('Raw Data'!Q241=-1, 0,'Raw Data'!Q241)</f>
        <v>1</v>
      </c>
      <c r="R241" s="13" t="str">
        <f>PROPER('Raw Data'!R241)</f>
        <v>No</v>
      </c>
      <c r="S241" s="13">
        <f>IF('Raw Data'!S241=-1,0,'Raw Data'!S241)</f>
        <v>3</v>
      </c>
      <c r="T241" s="13" t="str">
        <f>IF('Raw Data'!T241=0,"Not Verified",'Raw Data'!T241)</f>
        <v>Verified</v>
      </c>
    </row>
    <row r="242" spans="1:20" ht="57.75">
      <c r="A242" s="12" t="str" cm="1">
        <f t="array" ref="A242">_xlfn.IFS(ISNUMBER(SEARCH("reviews",'Raw Data'!D242)),"Anonymous", TRUE,'Raw Data'!D242)</f>
        <v>Ian Sinclair</v>
      </c>
      <c r="B242" s="12" t="str" cm="1">
        <f t="array" ref="B242">_xlfn.IFS(ISNUMBER(SEARCH("Reviews",'Raw Data'!D242)),'Raw Data'!D242,TRUE,"1 Reviews")</f>
        <v>1 Reviews</v>
      </c>
      <c r="C242" s="17" t="str">
        <f>PROPER('Raw Data'!C242)</f>
        <v>Eventually Make Good On Their Promise</v>
      </c>
      <c r="D242" s="13">
        <f>'Raw Data'!B242</f>
        <v>9</v>
      </c>
      <c r="E242" s="21">
        <f>'Raw Data'!E242</f>
        <v>44895</v>
      </c>
      <c r="F242" s="13" t="str">
        <f>'Raw Data'!F242</f>
        <v>United Kingdom</v>
      </c>
      <c r="G242" s="14" t="str">
        <f>'Raw Data'!G242</f>
        <v xml:space="preserve">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v>
      </c>
      <c r="H242" s="13" t="str" cm="1">
        <f t="array" ref="H242">_xlfn.IFS('Raw Data'!H242=0, "Unknown", TRUE, 'Raw Data'!H242)</f>
        <v>A320</v>
      </c>
      <c r="I242" s="13" t="str" cm="1">
        <f t="array" ref="I242">_xlfn.IFS('Raw Data'!I242=0, "Unknown", TRUE, 'Raw Data'!I242)</f>
        <v>Solo Leisure</v>
      </c>
      <c r="J242" s="13" t="str" cm="1">
        <f t="array" ref="J242">_xlfn.IFS('Raw Data'!J242=0, "Unknown", TRUE, 'Raw Data'!J242)</f>
        <v>Business Class</v>
      </c>
      <c r="K242" s="13" t="str" cm="1">
        <f t="array" ref="K242">_xlfn.IFS('Raw Data'!K242=0,"Unknown",TRUE,'Raw Data'!K242)</f>
        <v>London to Marrakech</v>
      </c>
      <c r="L242" s="21">
        <f>IF('Raw Data'!L242=DATE(1900,1,0), E242, 'Raw Data'!L242)</f>
        <v>44713</v>
      </c>
      <c r="M242" s="12">
        <f>IF('Raw Data'!M242=-1, 0,'Raw Data'!M242)</f>
        <v>3</v>
      </c>
      <c r="N242" s="13">
        <f>IF('Raw Data'!N242=-1, 0,'Raw Data'!N242)</f>
        <v>5</v>
      </c>
      <c r="O242" s="13">
        <f>IF('Raw Data'!O242=-1, 0,'Raw Data'!O242)</f>
        <v>5</v>
      </c>
      <c r="P242" s="13">
        <f>IF('Raw Data'!P242=-1, 0, 'Raw Data'!P242)</f>
        <v>4</v>
      </c>
      <c r="Q242" s="13">
        <f>IF('Raw Data'!Q242=-1, 0,'Raw Data'!Q242)</f>
        <v>3</v>
      </c>
      <c r="R242" s="13" t="str">
        <f>PROPER('Raw Data'!R242)</f>
        <v>Yes</v>
      </c>
      <c r="S242" s="13">
        <f>IF('Raw Data'!S242=-1,0,'Raw Data'!S242)</f>
        <v>0</v>
      </c>
      <c r="T242" s="13" t="str">
        <f>IF('Raw Data'!T242=0,"Not Verified",'Raw Data'!T242)</f>
        <v>Verified</v>
      </c>
    </row>
    <row r="243" spans="1:20" ht="76.5">
      <c r="A243" s="12" t="str" cm="1">
        <f t="array" ref="A243">_xlfn.IFS(ISNUMBER(SEARCH("reviews",'Raw Data'!D243)),"Anonymous", TRUE,'Raw Data'!D243)</f>
        <v>S SI</v>
      </c>
      <c r="B243" s="12" t="str" cm="1">
        <f t="array" ref="B243">_xlfn.IFS(ISNUMBER(SEARCH("Reviews",'Raw Data'!D243)),'Raw Data'!D243,TRUE,"1 Reviews")</f>
        <v>1 Reviews</v>
      </c>
      <c r="C243" s="17" t="str">
        <f>PROPER('Raw Data'!C243)</f>
        <v>Extremely Sub-Par Service</v>
      </c>
      <c r="D243" s="13">
        <f>'Raw Data'!B243</f>
        <v>2</v>
      </c>
      <c r="E243" s="21">
        <f>'Raw Data'!E243</f>
        <v>44893</v>
      </c>
      <c r="F243" s="13" t="str">
        <f>'Raw Data'!F243</f>
        <v>United States</v>
      </c>
      <c r="G243" s="14" t="str">
        <f>'Raw Data'!G243</f>
        <v xml:space="preserve">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v>
      </c>
      <c r="H243" s="13" t="str" cm="1">
        <f t="array" ref="H243">_xlfn.IFS('Raw Data'!H243=0, "Unknown", TRUE, 'Raw Data'!H243)</f>
        <v>A380</v>
      </c>
      <c r="I243" s="13" t="str" cm="1">
        <f t="array" ref="I243">_xlfn.IFS('Raw Data'!I243=0, "Unknown", TRUE, 'Raw Data'!I243)</f>
        <v>Solo Leisure</v>
      </c>
      <c r="J243" s="13" t="str" cm="1">
        <f t="array" ref="J243">_xlfn.IFS('Raw Data'!J243=0, "Unknown", TRUE, 'Raw Data'!J243)</f>
        <v>Economy Class</v>
      </c>
      <c r="K243" s="13" t="str" cm="1">
        <f t="array" ref="K243">_xlfn.IFS('Raw Data'!K243=0,"Unknown",TRUE,'Raw Data'!K243)</f>
        <v>San Francisco to London</v>
      </c>
      <c r="L243" s="21">
        <f>IF('Raw Data'!L243=DATE(1900,1,0), E243, 'Raw Data'!L243)</f>
        <v>44866</v>
      </c>
      <c r="M243" s="12">
        <f>IF('Raw Data'!M243=-1, 0,'Raw Data'!M243)</f>
        <v>2</v>
      </c>
      <c r="N243" s="13">
        <f>IF('Raw Data'!N243=-1, 0,'Raw Data'!N243)</f>
        <v>1</v>
      </c>
      <c r="O243" s="13">
        <f>IF('Raw Data'!O243=-1, 0,'Raw Data'!O243)</f>
        <v>2</v>
      </c>
      <c r="P243" s="13">
        <f>IF('Raw Data'!P243=-1, 0, 'Raw Data'!P243)</f>
        <v>3</v>
      </c>
      <c r="Q243" s="13">
        <f>IF('Raw Data'!Q243=-1, 0,'Raw Data'!Q243)</f>
        <v>2</v>
      </c>
      <c r="R243" s="13" t="str">
        <f>PROPER('Raw Data'!R243)</f>
        <v>No</v>
      </c>
      <c r="S243" s="13">
        <f>IF('Raw Data'!S243=-1,0,'Raw Data'!S243)</f>
        <v>2</v>
      </c>
      <c r="T243" s="13" t="str">
        <f>IF('Raw Data'!T243=0,"Not Verified",'Raw Data'!T243)</f>
        <v>Verified</v>
      </c>
    </row>
    <row r="244" spans="1:20" ht="57.75">
      <c r="A244" s="12" t="str" cm="1">
        <f t="array" ref="A244">_xlfn.IFS(ISNUMBER(SEARCH("reviews",'Raw Data'!D244)),"Anonymous", TRUE,'Raw Data'!D244)</f>
        <v>R Vines</v>
      </c>
      <c r="B244" s="12" t="str" cm="1">
        <f t="array" ref="B244">_xlfn.IFS(ISNUMBER(SEARCH("Reviews",'Raw Data'!D244)),'Raw Data'!D244,TRUE,"1 Reviews")</f>
        <v>1 Reviews</v>
      </c>
      <c r="C244" s="17" t="str">
        <f>PROPER('Raw Data'!C244)</f>
        <v>The Service Was Excellent</v>
      </c>
      <c r="D244" s="13">
        <f>'Raw Data'!B244</f>
        <v>7</v>
      </c>
      <c r="E244" s="21">
        <f>'Raw Data'!E244</f>
        <v>44891</v>
      </c>
      <c r="F244" s="13" t="str">
        <f>'Raw Data'!F244</f>
        <v>United Kingdom</v>
      </c>
      <c r="G244" s="14" t="str">
        <f>'Raw Data'!G244</f>
        <v xml:space="preserve">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v>
      </c>
      <c r="H244" s="13" t="str" cm="1">
        <f t="array" ref="H244">_xlfn.IFS('Raw Data'!H244=0, "Unknown", TRUE, 'Raw Data'!H244)</f>
        <v>A320</v>
      </c>
      <c r="I244" s="13" t="str" cm="1">
        <f t="array" ref="I244">_xlfn.IFS('Raw Data'!I244=0, "Unknown", TRUE, 'Raw Data'!I244)</f>
        <v>Solo Leisure</v>
      </c>
      <c r="J244" s="13" t="str" cm="1">
        <f t="array" ref="J244">_xlfn.IFS('Raw Data'!J244=0, "Unknown", TRUE, 'Raw Data'!J244)</f>
        <v>Business Class</v>
      </c>
      <c r="K244" s="13" t="str" cm="1">
        <f t="array" ref="K244">_xlfn.IFS('Raw Data'!K244=0,"Unknown",TRUE,'Raw Data'!K244)</f>
        <v>London to Lisbon</v>
      </c>
      <c r="L244" s="21">
        <f>IF('Raw Data'!L244=DATE(1900,1,0), E244, 'Raw Data'!L244)</f>
        <v>44866</v>
      </c>
      <c r="M244" s="12">
        <f>IF('Raw Data'!M244=-1, 0,'Raw Data'!M244)</f>
        <v>3</v>
      </c>
      <c r="N244" s="13">
        <f>IF('Raw Data'!N244=-1, 0,'Raw Data'!N244)</f>
        <v>4</v>
      </c>
      <c r="O244" s="13">
        <f>IF('Raw Data'!O244=-1, 0,'Raw Data'!O244)</f>
        <v>4</v>
      </c>
      <c r="P244" s="13">
        <f>IF('Raw Data'!P244=-1, 0, 'Raw Data'!P244)</f>
        <v>3</v>
      </c>
      <c r="Q244" s="13">
        <f>IF('Raw Data'!Q244=-1, 0,'Raw Data'!Q244)</f>
        <v>3</v>
      </c>
      <c r="R244" s="13" t="str">
        <f>PROPER('Raw Data'!R244)</f>
        <v>Yes</v>
      </c>
      <c r="S244" s="13">
        <f>IF('Raw Data'!S244=-1,0,'Raw Data'!S244)</f>
        <v>0</v>
      </c>
      <c r="T244" s="13" t="str">
        <f>IF('Raw Data'!T244=0,"Not Verified",'Raw Data'!T244)</f>
        <v>Verified</v>
      </c>
    </row>
    <row r="245" spans="1:20" ht="57.75">
      <c r="A245" s="12" t="str" cm="1">
        <f t="array" ref="A245">_xlfn.IFS(ISNUMBER(SEARCH("reviews",'Raw Data'!D245)),"Anonymous", TRUE,'Raw Data'!D245)</f>
        <v>Anonymous</v>
      </c>
      <c r="B245" s="12" t="str" cm="1">
        <f t="array" ref="B245">_xlfn.IFS(ISNUMBER(SEARCH("Reviews",'Raw Data'!D245)),'Raw Data'!D245,TRUE,"1 Reviews")</f>
        <v>3 reviews</v>
      </c>
      <c r="C245" s="17" t="str">
        <f>PROPER('Raw Data'!C245)</f>
        <v>I Thoroughly Enjoyed My Flight</v>
      </c>
      <c r="D245" s="13">
        <f>'Raw Data'!B245</f>
        <v>7</v>
      </c>
      <c r="E245" s="21">
        <f>'Raw Data'!E245</f>
        <v>44890</v>
      </c>
      <c r="F245" s="13" t="str">
        <f>'Raw Data'!F245</f>
        <v>Canada</v>
      </c>
      <c r="G245" s="14" t="str">
        <f>'Raw Data'!G245</f>
        <v xml:space="preserve">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v>
      </c>
      <c r="H245" s="13" t="str" cm="1">
        <f t="array" ref="H245">_xlfn.IFS('Raw Data'!H245=0, "Unknown", TRUE, 'Raw Data'!H245)</f>
        <v>Boeing 787 / A320</v>
      </c>
      <c r="I245" s="13" t="str" cm="1">
        <f t="array" ref="I245">_xlfn.IFS('Raw Data'!I245=0, "Unknown", TRUE, 'Raw Data'!I245)</f>
        <v>Solo Leisure</v>
      </c>
      <c r="J245" s="13" t="str" cm="1">
        <f t="array" ref="J245">_xlfn.IFS('Raw Data'!J245=0, "Unknown", TRUE, 'Raw Data'!J245)</f>
        <v>Economy Class</v>
      </c>
      <c r="K245" s="13" t="str" cm="1">
        <f t="array" ref="K245">_xlfn.IFS('Raw Data'!K245=0,"Unknown",TRUE,'Raw Data'!K245)</f>
        <v>Montreal to Edinburgh via London Heathrow</v>
      </c>
      <c r="L245" s="21">
        <f>IF('Raw Data'!L245=DATE(1900,1,0), E245, 'Raw Data'!L245)</f>
        <v>44562</v>
      </c>
      <c r="M245" s="12">
        <f>IF('Raw Data'!M245=-1, 0,'Raw Data'!M245)</f>
        <v>4</v>
      </c>
      <c r="N245" s="13">
        <f>IF('Raw Data'!N245=-1, 0,'Raw Data'!N245)</f>
        <v>4</v>
      </c>
      <c r="O245" s="13">
        <f>IF('Raw Data'!O245=-1, 0,'Raw Data'!O245)</f>
        <v>4</v>
      </c>
      <c r="P245" s="13">
        <f>IF('Raw Data'!P245=-1, 0, 'Raw Data'!P245)</f>
        <v>4</v>
      </c>
      <c r="Q245" s="13">
        <f>IF('Raw Data'!Q245=-1, 0,'Raw Data'!Q245)</f>
        <v>4</v>
      </c>
      <c r="R245" s="13" t="str">
        <f>PROPER('Raw Data'!R245)</f>
        <v>Yes</v>
      </c>
      <c r="S245" s="13">
        <f>IF('Raw Data'!S245=-1,0,'Raw Data'!S245)</f>
        <v>4</v>
      </c>
      <c r="T245" s="13" t="str">
        <f>IF('Raw Data'!T245=0,"Not Verified",'Raw Data'!T245)</f>
        <v>Verified</v>
      </c>
    </row>
    <row r="246" spans="1:20" ht="38.25">
      <c r="A246" s="12" t="str" cm="1">
        <f t="array" ref="A246">_xlfn.IFS(ISNUMBER(SEARCH("reviews",'Raw Data'!D246)),"Anonymous", TRUE,'Raw Data'!D246)</f>
        <v>M Beale</v>
      </c>
      <c r="B246" s="12" t="str" cm="1">
        <f t="array" ref="B246">_xlfn.IFS(ISNUMBER(SEARCH("Reviews",'Raw Data'!D246)),'Raw Data'!D246,TRUE,"1 Reviews")</f>
        <v>1 Reviews</v>
      </c>
      <c r="C246" s="17" t="str">
        <f>PROPER('Raw Data'!C246)</f>
        <v>Wouldn'T Let Me Check-In Until 24 Hours Before</v>
      </c>
      <c r="D246" s="13">
        <f>'Raw Data'!B246</f>
        <v>1</v>
      </c>
      <c r="E246" s="21">
        <f>'Raw Data'!E246</f>
        <v>44888</v>
      </c>
      <c r="F246" s="13" t="str">
        <f>'Raw Data'!F246</f>
        <v>United States</v>
      </c>
      <c r="G246" s="14" t="str">
        <f>'Raw Data'!G246</f>
        <v xml:space="preserve">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v>
      </c>
      <c r="H246" s="13" t="str" cm="1">
        <f t="array" ref="H246">_xlfn.IFS('Raw Data'!H246=0, "Unknown", TRUE, 'Raw Data'!H246)</f>
        <v>Unknown</v>
      </c>
      <c r="I246" s="13" t="str" cm="1">
        <f t="array" ref="I246">_xlfn.IFS('Raw Data'!I246=0, "Unknown", TRUE, 'Raw Data'!I246)</f>
        <v>Solo Leisure</v>
      </c>
      <c r="J246" s="13" t="str" cm="1">
        <f t="array" ref="J246">_xlfn.IFS('Raw Data'!J246=0, "Unknown", TRUE, 'Raw Data'!J246)</f>
        <v>Economy Class</v>
      </c>
      <c r="K246" s="13" t="str" cm="1">
        <f t="array" ref="K246">_xlfn.IFS('Raw Data'!K246=0,"Unknown",TRUE,'Raw Data'!K246)</f>
        <v>Miami to Budapest via London</v>
      </c>
      <c r="L246" s="21">
        <f>IF('Raw Data'!L246=DATE(1900,1,0), E246, 'Raw Data'!L246)</f>
        <v>44866</v>
      </c>
      <c r="M246" s="12">
        <f>IF('Raw Data'!M246=-1, 0,'Raw Data'!M246)</f>
        <v>2</v>
      </c>
      <c r="N246" s="13">
        <f>IF('Raw Data'!N246=-1, 0,'Raw Data'!N246)</f>
        <v>3</v>
      </c>
      <c r="O246" s="13">
        <f>IF('Raw Data'!O246=-1, 0,'Raw Data'!O246)</f>
        <v>3</v>
      </c>
      <c r="P246" s="13">
        <f>IF('Raw Data'!P246=-1, 0, 'Raw Data'!P246)</f>
        <v>1</v>
      </c>
      <c r="Q246" s="13">
        <f>IF('Raw Data'!Q246=-1, 0,'Raw Data'!Q246)</f>
        <v>1</v>
      </c>
      <c r="R246" s="13" t="str">
        <f>PROPER('Raw Data'!R246)</f>
        <v>No</v>
      </c>
      <c r="S246" s="13">
        <f>IF('Raw Data'!S246=-1,0,'Raw Data'!S246)</f>
        <v>4</v>
      </c>
      <c r="T246" s="13" t="str">
        <f>IF('Raw Data'!T246=0,"Not Verified",'Raw Data'!T246)</f>
        <v>Verified</v>
      </c>
    </row>
    <row r="247" spans="1:20" ht="57.75">
      <c r="A247" s="12" t="str" cm="1">
        <f t="array" ref="A247">_xlfn.IFS(ISNUMBER(SEARCH("reviews",'Raw Data'!D247)),"Anonymous", TRUE,'Raw Data'!D247)</f>
        <v>H Davidson</v>
      </c>
      <c r="B247" s="12" t="str" cm="1">
        <f t="array" ref="B247">_xlfn.IFS(ISNUMBER(SEARCH("Reviews",'Raw Data'!D247)),'Raw Data'!D247,TRUE,"1 Reviews")</f>
        <v>1 Reviews</v>
      </c>
      <c r="C247" s="17" t="str">
        <f>PROPER('Raw Data'!C247)</f>
        <v>Will Honestly Never Fly Them Again If I Can Help It</v>
      </c>
      <c r="D247" s="13">
        <f>'Raw Data'!B247</f>
        <v>4</v>
      </c>
      <c r="E247" s="21">
        <f>'Raw Data'!E247</f>
        <v>44884</v>
      </c>
      <c r="F247" s="13" t="str">
        <f>'Raw Data'!F247</f>
        <v>Canada</v>
      </c>
      <c r="G247" s="14" t="str">
        <f>'Raw Data'!G247</f>
        <v xml:space="preserve">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v>
      </c>
      <c r="H247" s="13" t="str" cm="1">
        <f t="array" ref="H247">_xlfn.IFS('Raw Data'!H247=0, "Unknown", TRUE, 'Raw Data'!H247)</f>
        <v>Unknown</v>
      </c>
      <c r="I247" s="13" t="str" cm="1">
        <f t="array" ref="I247">_xlfn.IFS('Raw Data'!I247=0, "Unknown", TRUE, 'Raw Data'!I247)</f>
        <v>Solo Leisure</v>
      </c>
      <c r="J247" s="13" t="str" cm="1">
        <f t="array" ref="J247">_xlfn.IFS('Raw Data'!J247=0, "Unknown", TRUE, 'Raw Data'!J247)</f>
        <v>Premium Economy</v>
      </c>
      <c r="K247" s="13" t="str" cm="1">
        <f t="array" ref="K247">_xlfn.IFS('Raw Data'!K247=0,"Unknown",TRUE,'Raw Data'!K247)</f>
        <v>Amman Jordan to London UK (Heathrow)</v>
      </c>
      <c r="L247" s="21">
        <f>IF('Raw Data'!L247=DATE(1900,1,0), E247, 'Raw Data'!L247)</f>
        <v>44866</v>
      </c>
      <c r="M247" s="12">
        <f>IF('Raw Data'!M247=-1, 0,'Raw Data'!M247)</f>
        <v>3</v>
      </c>
      <c r="N247" s="13">
        <f>IF('Raw Data'!N247=-1, 0,'Raw Data'!N247)</f>
        <v>2</v>
      </c>
      <c r="O247" s="13">
        <f>IF('Raw Data'!O247=-1, 0,'Raw Data'!O247)</f>
        <v>1</v>
      </c>
      <c r="P247" s="13">
        <f>IF('Raw Data'!P247=-1, 0, 'Raw Data'!P247)</f>
        <v>4</v>
      </c>
      <c r="Q247" s="13">
        <f>IF('Raw Data'!Q247=-1, 0,'Raw Data'!Q247)</f>
        <v>2</v>
      </c>
      <c r="R247" s="13" t="str">
        <f>PROPER('Raw Data'!R247)</f>
        <v>No</v>
      </c>
      <c r="S247" s="13">
        <f>IF('Raw Data'!S247=-1,0,'Raw Data'!S247)</f>
        <v>0</v>
      </c>
      <c r="T247" s="13" t="str">
        <f>IF('Raw Data'!T247=0,"Not Verified",'Raw Data'!T247)</f>
        <v>Verified</v>
      </c>
    </row>
    <row r="248" spans="1:20" ht="115.5">
      <c r="A248" s="12" t="str" cm="1">
        <f t="array" ref="A248">_xlfn.IFS(ISNUMBER(SEARCH("reviews",'Raw Data'!D248)),"Anonymous", TRUE,'Raw Data'!D248)</f>
        <v xml:space="preserve">Raneem Awad </v>
      </c>
      <c r="B248" s="12" t="str" cm="1">
        <f t="array" ref="B248">_xlfn.IFS(ISNUMBER(SEARCH("Reviews",'Raw Data'!D248)),'Raw Data'!D248,TRUE,"1 Reviews")</f>
        <v>1 Reviews</v>
      </c>
      <c r="C248" s="17" t="str">
        <f>PROPER('Raw Data'!C248)</f>
        <v>Very Unprofessional For A Renowned Airline Like Ba</v>
      </c>
      <c r="D248" s="13">
        <f>'Raw Data'!B248</f>
        <v>1</v>
      </c>
      <c r="E248" s="21">
        <f>'Raw Data'!E248</f>
        <v>44884</v>
      </c>
      <c r="F248" s="13" t="str">
        <f>'Raw Data'!F248</f>
        <v>United States</v>
      </c>
      <c r="G248" s="14" t="str">
        <f>'Raw Data'!G248</f>
        <v xml:space="preserve">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v>
      </c>
      <c r="H248" s="13" t="str" cm="1">
        <f t="array" ref="H248">_xlfn.IFS('Raw Data'!H248=0, "Unknown", TRUE, 'Raw Data'!H248)</f>
        <v>Unknown</v>
      </c>
      <c r="I248" s="13" t="str" cm="1">
        <f t="array" ref="I248">_xlfn.IFS('Raw Data'!I248=0, "Unknown", TRUE, 'Raw Data'!I248)</f>
        <v>Solo Leisure</v>
      </c>
      <c r="J248" s="13" t="str" cm="1">
        <f t="array" ref="J248">_xlfn.IFS('Raw Data'!J248=0, "Unknown", TRUE, 'Raw Data'!J248)</f>
        <v>Economy Class</v>
      </c>
      <c r="K248" s="13" t="str" cm="1">
        <f t="array" ref="K248">_xlfn.IFS('Raw Data'!K248=0,"Unknown",TRUE,'Raw Data'!K248)</f>
        <v>Dusseldorf to London via Los Angeles</v>
      </c>
      <c r="L248" s="21">
        <f>IF('Raw Data'!L248=DATE(1900,1,0), E248, 'Raw Data'!L248)</f>
        <v>44774</v>
      </c>
      <c r="M248" s="12">
        <f>IF('Raw Data'!M248=-1, 0,'Raw Data'!M248)</f>
        <v>1</v>
      </c>
      <c r="N248" s="13">
        <f>IF('Raw Data'!N248=-1, 0,'Raw Data'!N248)</f>
        <v>1</v>
      </c>
      <c r="O248" s="13">
        <f>IF('Raw Data'!O248=-1, 0,'Raw Data'!O248)</f>
        <v>1</v>
      </c>
      <c r="P248" s="13">
        <f>IF('Raw Data'!P248=-1, 0, 'Raw Data'!P248)</f>
        <v>1</v>
      </c>
      <c r="Q248" s="13">
        <f>IF('Raw Data'!Q248=-1, 0,'Raw Data'!Q248)</f>
        <v>1</v>
      </c>
      <c r="R248" s="13" t="str">
        <f>PROPER('Raw Data'!R248)</f>
        <v>No</v>
      </c>
      <c r="S248" s="13">
        <f>IF('Raw Data'!S248=-1,0,'Raw Data'!S248)</f>
        <v>1</v>
      </c>
      <c r="T248" s="13" t="str">
        <f>IF('Raw Data'!T248=0,"Not Verified",'Raw Data'!T248)</f>
        <v>Verified</v>
      </c>
    </row>
    <row r="249" spans="1:20" ht="134.25">
      <c r="A249" s="12" t="str" cm="1">
        <f t="array" ref="A249">_xlfn.IFS(ISNUMBER(SEARCH("reviews",'Raw Data'!D249)),"Anonymous", TRUE,'Raw Data'!D249)</f>
        <v>Anonymous</v>
      </c>
      <c r="B249" s="12" t="str" cm="1">
        <f t="array" ref="B249">_xlfn.IFS(ISNUMBER(SEARCH("Reviews",'Raw Data'!D249)),'Raw Data'!D249,TRUE,"1 Reviews")</f>
        <v>5 reviews</v>
      </c>
      <c r="C249" s="17" t="str">
        <f>PROPER('Raw Data'!C249)</f>
        <v>Lounge Was Overcrowded And Worn Out</v>
      </c>
      <c r="D249" s="13">
        <f>'Raw Data'!B249</f>
        <v>2</v>
      </c>
      <c r="E249" s="21">
        <f>'Raw Data'!E249</f>
        <v>44883</v>
      </c>
      <c r="F249" s="13" t="str">
        <f>'Raw Data'!F249</f>
        <v>United Kingdom</v>
      </c>
      <c r="G249" s="14" t="str">
        <f>'Raw Data'!G249</f>
        <v xml:space="preserve">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v>
      </c>
      <c r="H249" s="13" t="str" cm="1">
        <f t="array" ref="H249">_xlfn.IFS('Raw Data'!H249=0, "Unknown", TRUE, 'Raw Data'!H249)</f>
        <v>Boeing 777</v>
      </c>
      <c r="I249" s="13" t="str" cm="1">
        <f t="array" ref="I249">_xlfn.IFS('Raw Data'!I249=0, "Unknown", TRUE, 'Raw Data'!I249)</f>
        <v>Solo Leisure</v>
      </c>
      <c r="J249" s="13" t="str" cm="1">
        <f t="array" ref="J249">_xlfn.IFS('Raw Data'!J249=0, "Unknown", TRUE, 'Raw Data'!J249)</f>
        <v>Business Class</v>
      </c>
      <c r="K249" s="13" t="str" cm="1">
        <f t="array" ref="K249">_xlfn.IFS('Raw Data'!K249=0,"Unknown",TRUE,'Raw Data'!K249)</f>
        <v>London to Cape Town</v>
      </c>
      <c r="L249" s="21">
        <f>IF('Raw Data'!L249=DATE(1900,1,0), E249, 'Raw Data'!L249)</f>
        <v>44866</v>
      </c>
      <c r="M249" s="12">
        <f>IF('Raw Data'!M249=-1, 0,'Raw Data'!M249)</f>
        <v>4</v>
      </c>
      <c r="N249" s="13">
        <f>IF('Raw Data'!N249=-1, 0,'Raw Data'!N249)</f>
        <v>2</v>
      </c>
      <c r="O249" s="13">
        <f>IF('Raw Data'!O249=-1, 0,'Raw Data'!O249)</f>
        <v>1</v>
      </c>
      <c r="P249" s="13">
        <f>IF('Raw Data'!P249=-1, 0, 'Raw Data'!P249)</f>
        <v>1</v>
      </c>
      <c r="Q249" s="13">
        <f>IF('Raw Data'!Q249=-1, 0,'Raw Data'!Q249)</f>
        <v>1</v>
      </c>
      <c r="R249" s="13" t="str">
        <f>PROPER('Raw Data'!R249)</f>
        <v>No</v>
      </c>
      <c r="S249" s="13">
        <f>IF('Raw Data'!S249=-1,0,'Raw Data'!S249)</f>
        <v>4</v>
      </c>
      <c r="T249" s="13" t="str">
        <f>IF('Raw Data'!T249=0,"Not Verified",'Raw Data'!T249)</f>
        <v>Verified</v>
      </c>
    </row>
    <row r="250" spans="1:20" ht="38.25">
      <c r="A250" s="12" t="str" cm="1">
        <f t="array" ref="A250">_xlfn.IFS(ISNUMBER(SEARCH("reviews",'Raw Data'!D250)),"Anonymous", TRUE,'Raw Data'!D250)</f>
        <v>Flavia Malusardi</v>
      </c>
      <c r="B250" s="12" t="str" cm="1">
        <f t="array" ref="B250">_xlfn.IFS(ISNUMBER(SEARCH("Reviews",'Raw Data'!D250)),'Raw Data'!D250,TRUE,"1 Reviews")</f>
        <v>1 Reviews</v>
      </c>
      <c r="C250" s="17" t="str">
        <f>PROPER('Raw Data'!C250)</f>
        <v>Very Uncomfortable Trip</v>
      </c>
      <c r="D250" s="13">
        <f>'Raw Data'!B250</f>
        <v>1</v>
      </c>
      <c r="E250" s="21">
        <f>'Raw Data'!E250</f>
        <v>44872</v>
      </c>
      <c r="F250" s="13" t="str">
        <f>'Raw Data'!F250</f>
        <v>Italy</v>
      </c>
      <c r="G250" s="14" t="str">
        <f>'Raw Data'!G250</f>
        <v xml:space="preserve">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v>
      </c>
      <c r="H250" s="13" t="str" cm="1">
        <f t="array" ref="H250">_xlfn.IFS('Raw Data'!H250=0, "Unknown", TRUE, 'Raw Data'!H250)</f>
        <v>Unknown</v>
      </c>
      <c r="I250" s="13" t="str" cm="1">
        <f t="array" ref="I250">_xlfn.IFS('Raw Data'!I250=0, "Unknown", TRUE, 'Raw Data'!I250)</f>
        <v>Solo Leisure</v>
      </c>
      <c r="J250" s="13" t="str" cm="1">
        <f t="array" ref="J250">_xlfn.IFS('Raw Data'!J250=0, "Unknown", TRUE, 'Raw Data'!J250)</f>
        <v>Economy Class</v>
      </c>
      <c r="K250" s="13" t="str" cm="1">
        <f t="array" ref="K250">_xlfn.IFS('Raw Data'!K250=0,"Unknown",TRUE,'Raw Data'!K250)</f>
        <v xml:space="preserve">Milan to Dallas via London </v>
      </c>
      <c r="L250" s="21">
        <f>IF('Raw Data'!L250=DATE(1900,1,0), E250, 'Raw Data'!L250)</f>
        <v>44866</v>
      </c>
      <c r="M250" s="12">
        <f>IF('Raw Data'!M250=-1, 0,'Raw Data'!M250)</f>
        <v>2</v>
      </c>
      <c r="N250" s="13">
        <f>IF('Raw Data'!N250=-1, 0,'Raw Data'!N250)</f>
        <v>5</v>
      </c>
      <c r="O250" s="13">
        <f>IF('Raw Data'!O250=-1, 0,'Raw Data'!O250)</f>
        <v>2</v>
      </c>
      <c r="P250" s="13">
        <f>IF('Raw Data'!P250=-1, 0, 'Raw Data'!P250)</f>
        <v>2</v>
      </c>
      <c r="Q250" s="13">
        <f>IF('Raw Data'!Q250=-1, 0,'Raw Data'!Q250)</f>
        <v>1</v>
      </c>
      <c r="R250" s="13" t="str">
        <f>PROPER('Raw Data'!R250)</f>
        <v>No</v>
      </c>
      <c r="S250" s="13">
        <f>IF('Raw Data'!S250=-1,0,'Raw Data'!S250)</f>
        <v>2</v>
      </c>
      <c r="T250" s="13" t="str">
        <f>IF('Raw Data'!T250=0,"Not Verified",'Raw Data'!T250)</f>
        <v>Not Verified</v>
      </c>
    </row>
    <row r="251" spans="1:20" ht="96">
      <c r="A251" s="12" t="str" cm="1">
        <f t="array" ref="A251">_xlfn.IFS(ISNUMBER(SEARCH("reviews",'Raw Data'!D251)),"Anonymous", TRUE,'Raw Data'!D251)</f>
        <v>Anonymous</v>
      </c>
      <c r="B251" s="12" t="str" cm="1">
        <f t="array" ref="B251">_xlfn.IFS(ISNUMBER(SEARCH("Reviews",'Raw Data'!D251)),'Raw Data'!D251,TRUE,"1 Reviews")</f>
        <v>28 reviews</v>
      </c>
      <c r="C251" s="17" t="str">
        <f>PROPER('Raw Data'!C251)</f>
        <v>Rate This Just As A Mediocre Journey</v>
      </c>
      <c r="D251" s="13">
        <f>'Raw Data'!B251</f>
        <v>5</v>
      </c>
      <c r="E251" s="21">
        <f>'Raw Data'!E251</f>
        <v>44872</v>
      </c>
      <c r="F251" s="13" t="str">
        <f>'Raw Data'!F251</f>
        <v>Malaysia</v>
      </c>
      <c r="G251" s="14" t="str">
        <f>'Raw Data'!G251</f>
        <v xml:space="preserve">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v>
      </c>
      <c r="H251" s="13" t="str" cm="1">
        <f t="array" ref="H251">_xlfn.IFS('Raw Data'!H251=0, "Unknown", TRUE, 'Raw Data'!H251)</f>
        <v>Boeing 787-8</v>
      </c>
      <c r="I251" s="13" t="str" cm="1">
        <f t="array" ref="I251">_xlfn.IFS('Raw Data'!I251=0, "Unknown", TRUE, 'Raw Data'!I251)</f>
        <v>Solo Leisure</v>
      </c>
      <c r="J251" s="13" t="str" cm="1">
        <f t="array" ref="J251">_xlfn.IFS('Raw Data'!J251=0, "Unknown", TRUE, 'Raw Data'!J251)</f>
        <v>Economy Class</v>
      </c>
      <c r="K251" s="13" t="str" cm="1">
        <f t="array" ref="K251">_xlfn.IFS('Raw Data'!K251=0,"Unknown",TRUE,'Raw Data'!K251)</f>
        <v>Baltimore to London Heathrow</v>
      </c>
      <c r="L251" s="21">
        <f>IF('Raw Data'!L251=DATE(1900,1,0), E251, 'Raw Data'!L251)</f>
        <v>44866</v>
      </c>
      <c r="M251" s="12">
        <f>IF('Raw Data'!M251=-1, 0,'Raw Data'!M251)</f>
        <v>1</v>
      </c>
      <c r="N251" s="13">
        <f>IF('Raw Data'!N251=-1, 0,'Raw Data'!N251)</f>
        <v>3</v>
      </c>
      <c r="O251" s="13">
        <f>IF('Raw Data'!O251=-1, 0,'Raw Data'!O251)</f>
        <v>3</v>
      </c>
      <c r="P251" s="13">
        <f>IF('Raw Data'!P251=-1, 0, 'Raw Data'!P251)</f>
        <v>2</v>
      </c>
      <c r="Q251" s="13">
        <f>IF('Raw Data'!Q251=-1, 0,'Raw Data'!Q251)</f>
        <v>3</v>
      </c>
      <c r="R251" s="13" t="str">
        <f>PROPER('Raw Data'!R251)</f>
        <v>Yes</v>
      </c>
      <c r="S251" s="13">
        <f>IF('Raw Data'!S251=-1,0,'Raw Data'!S251)</f>
        <v>1</v>
      </c>
      <c r="T251" s="13" t="str">
        <f>IF('Raw Data'!T251=0,"Not Verified",'Raw Data'!T251)</f>
        <v>Verified</v>
      </c>
    </row>
    <row r="252" spans="1:20" ht="38.25">
      <c r="A252" s="12" t="str" cm="1">
        <f t="array" ref="A252">_xlfn.IFS(ISNUMBER(SEARCH("reviews",'Raw Data'!D252)),"Anonymous", TRUE,'Raw Data'!D252)</f>
        <v>Iviano Ossuetta</v>
      </c>
      <c r="B252" s="12" t="str" cm="1">
        <f t="array" ref="B252">_xlfn.IFS(ISNUMBER(SEARCH("Reviews",'Raw Data'!D252)),'Raw Data'!D252,TRUE,"1 Reviews")</f>
        <v>1 Reviews</v>
      </c>
      <c r="C252" s="17" t="str">
        <f>PROPER('Raw Data'!C252)</f>
        <v>Baggage Yet To Be Delivered After 5 Weeks</v>
      </c>
      <c r="D252" s="13">
        <f>'Raw Data'!B252</f>
        <v>1</v>
      </c>
      <c r="E252" s="21">
        <f>'Raw Data'!E252</f>
        <v>44870</v>
      </c>
      <c r="F252" s="13" t="str">
        <f>'Raw Data'!F252</f>
        <v>United Arab Emirates</v>
      </c>
      <c r="G252" s="14" t="str">
        <f>'Raw Data'!G252</f>
        <v xml:space="preserve">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v>
      </c>
      <c r="H252" s="13" t="str" cm="1">
        <f t="array" ref="H252">_xlfn.IFS('Raw Data'!H252=0, "Unknown", TRUE, 'Raw Data'!H252)</f>
        <v>Unknown</v>
      </c>
      <c r="I252" s="13" t="str" cm="1">
        <f t="array" ref="I252">_xlfn.IFS('Raw Data'!I252=0, "Unknown", TRUE, 'Raw Data'!I252)</f>
        <v>Couple Leisure</v>
      </c>
      <c r="J252" s="13" t="str" cm="1">
        <f t="array" ref="J252">_xlfn.IFS('Raw Data'!J252=0, "Unknown", TRUE, 'Raw Data'!J252)</f>
        <v>Business Class</v>
      </c>
      <c r="K252" s="13" t="str" cm="1">
        <f t="array" ref="K252">_xlfn.IFS('Raw Data'!K252=0,"Unknown",TRUE,'Raw Data'!K252)</f>
        <v>Dubai to Belfast via London</v>
      </c>
      <c r="L252" s="21">
        <f>IF('Raw Data'!L252=DATE(1900,1,0), E252, 'Raw Data'!L252)</f>
        <v>44835</v>
      </c>
      <c r="M252" s="12">
        <f>IF('Raw Data'!M252=-1, 0,'Raw Data'!M252)</f>
        <v>3</v>
      </c>
      <c r="N252" s="13">
        <f>IF('Raw Data'!N252=-1, 0,'Raw Data'!N252)</f>
        <v>3</v>
      </c>
      <c r="O252" s="13">
        <f>IF('Raw Data'!O252=-1, 0,'Raw Data'!O252)</f>
        <v>3</v>
      </c>
      <c r="P252" s="13">
        <f>IF('Raw Data'!P252=-1, 0, 'Raw Data'!P252)</f>
        <v>1</v>
      </c>
      <c r="Q252" s="13">
        <f>IF('Raw Data'!Q252=-1, 0,'Raw Data'!Q252)</f>
        <v>1</v>
      </c>
      <c r="R252" s="13" t="str">
        <f>PROPER('Raw Data'!R252)</f>
        <v>No</v>
      </c>
      <c r="S252" s="13">
        <f>IF('Raw Data'!S252=-1,0,'Raw Data'!S252)</f>
        <v>2</v>
      </c>
      <c r="T252" s="13" t="str">
        <f>IF('Raw Data'!T252=0,"Not Verified",'Raw Data'!T252)</f>
        <v>Verified</v>
      </c>
    </row>
    <row r="253" spans="1:20" ht="57.75">
      <c r="A253" s="12" t="str" cm="1">
        <f t="array" ref="A253">_xlfn.IFS(ISNUMBER(SEARCH("reviews",'Raw Data'!D253)),"Anonymous", TRUE,'Raw Data'!D253)</f>
        <v>Georgeta Costache</v>
      </c>
      <c r="B253" s="12" t="str" cm="1">
        <f t="array" ref="B253">_xlfn.IFS(ISNUMBER(SEARCH("Reviews",'Raw Data'!D253)),'Raw Data'!D253,TRUE,"1 Reviews")</f>
        <v>1 Reviews</v>
      </c>
      <c r="C253" s="17" t="str">
        <f>PROPER('Raw Data'!C253)</f>
        <v>Misplaced Our Luggage During Our Wedding Trip</v>
      </c>
      <c r="D253" s="13">
        <f>'Raw Data'!B253</f>
        <v>1</v>
      </c>
      <c r="E253" s="21">
        <f>'Raw Data'!E253</f>
        <v>44865</v>
      </c>
      <c r="F253" s="13" t="str">
        <f>'Raw Data'!F253</f>
        <v>United States</v>
      </c>
      <c r="G253" s="14" t="str">
        <f>'Raw Data'!G253</f>
        <v xml:space="preserve">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v>
      </c>
      <c r="H253" s="13" t="str" cm="1">
        <f t="array" ref="H253">_xlfn.IFS('Raw Data'!H253=0, "Unknown", TRUE, 'Raw Data'!H253)</f>
        <v>Unknown</v>
      </c>
      <c r="I253" s="13" t="str" cm="1">
        <f t="array" ref="I253">_xlfn.IFS('Raw Data'!I253=0, "Unknown", TRUE, 'Raw Data'!I253)</f>
        <v>Couple Leisure</v>
      </c>
      <c r="J253" s="13" t="str" cm="1">
        <f t="array" ref="J253">_xlfn.IFS('Raw Data'!J253=0, "Unknown", TRUE, 'Raw Data'!J253)</f>
        <v>Economy Class</v>
      </c>
      <c r="K253" s="13" t="str" cm="1">
        <f t="array" ref="K253">_xlfn.IFS('Raw Data'!K253=0,"Unknown",TRUE,'Raw Data'!K253)</f>
        <v>Dallas to Bologna via London</v>
      </c>
      <c r="L253" s="21">
        <f>IF('Raw Data'!L253=DATE(1900,1,0), E253, 'Raw Data'!L253)</f>
        <v>44743</v>
      </c>
      <c r="M253" s="12">
        <f>IF('Raw Data'!M253=-1, 0,'Raw Data'!M253)</f>
        <v>5</v>
      </c>
      <c r="N253" s="13">
        <f>IF('Raw Data'!N253=-1, 0,'Raw Data'!N253)</f>
        <v>5</v>
      </c>
      <c r="O253" s="13">
        <f>IF('Raw Data'!O253=-1, 0,'Raw Data'!O253)</f>
        <v>0</v>
      </c>
      <c r="P253" s="13">
        <f>IF('Raw Data'!P253=-1, 0, 'Raw Data'!P253)</f>
        <v>1</v>
      </c>
      <c r="Q253" s="13">
        <f>IF('Raw Data'!Q253=-1, 0,'Raw Data'!Q253)</f>
        <v>1</v>
      </c>
      <c r="R253" s="13" t="str">
        <f>PROPER('Raw Data'!R253)</f>
        <v>No</v>
      </c>
      <c r="S253" s="13">
        <f>IF('Raw Data'!S253=-1,0,'Raw Data'!S253)</f>
        <v>0</v>
      </c>
      <c r="T253" s="13" t="str">
        <f>IF('Raw Data'!T253=0,"Not Verified",'Raw Data'!T253)</f>
        <v>Verified</v>
      </c>
    </row>
    <row r="254" spans="1:20" ht="96">
      <c r="A254" s="12" t="str" cm="1">
        <f t="array" ref="A254">_xlfn.IFS(ISNUMBER(SEARCH("reviews",'Raw Data'!D254)),"Anonymous", TRUE,'Raw Data'!D254)</f>
        <v>R Zhang</v>
      </c>
      <c r="B254" s="12" t="str" cm="1">
        <f t="array" ref="B254">_xlfn.IFS(ISNUMBER(SEARCH("Reviews",'Raw Data'!D254)),'Raw Data'!D254,TRUE,"1 Reviews")</f>
        <v>1 Reviews</v>
      </c>
      <c r="C254" s="17" t="str">
        <f>PROPER('Raw Data'!C254)</f>
        <v>Zero Faith In British Airways</v>
      </c>
      <c r="D254" s="13">
        <f>'Raw Data'!B254</f>
        <v>1</v>
      </c>
      <c r="E254" s="21">
        <f>'Raw Data'!E254</f>
        <v>44865</v>
      </c>
      <c r="F254" s="13" t="str">
        <f>'Raw Data'!F254</f>
        <v>United States</v>
      </c>
      <c r="G254" s="14" t="str">
        <f>'Raw Data'!G254</f>
        <v xml:space="preserve">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v>
      </c>
      <c r="H254" s="13" t="str" cm="1">
        <f t="array" ref="H254">_xlfn.IFS('Raw Data'!H254=0, "Unknown", TRUE, 'Raw Data'!H254)</f>
        <v>Unknown</v>
      </c>
      <c r="I254" s="13" t="str" cm="1">
        <f t="array" ref="I254">_xlfn.IFS('Raw Data'!I254=0, "Unknown", TRUE, 'Raw Data'!I254)</f>
        <v>Solo Leisure</v>
      </c>
      <c r="J254" s="13" t="str" cm="1">
        <f t="array" ref="J254">_xlfn.IFS('Raw Data'!J254=0, "Unknown", TRUE, 'Raw Data'!J254)</f>
        <v>Economy Class</v>
      </c>
      <c r="K254" s="13" t="str" cm="1">
        <f t="array" ref="K254">_xlfn.IFS('Raw Data'!K254=0,"Unknown",TRUE,'Raw Data'!K254)</f>
        <v>San Francisco to London</v>
      </c>
      <c r="L254" s="21">
        <f>IF('Raw Data'!L254=DATE(1900,1,0), E254, 'Raw Data'!L254)</f>
        <v>44835</v>
      </c>
      <c r="M254" s="12">
        <f>IF('Raw Data'!M254=-1, 0,'Raw Data'!M254)</f>
        <v>0</v>
      </c>
      <c r="N254" s="13">
        <f>IF('Raw Data'!N254=-1, 0,'Raw Data'!N254)</f>
        <v>0</v>
      </c>
      <c r="O254" s="13">
        <f>IF('Raw Data'!O254=-1, 0,'Raw Data'!O254)</f>
        <v>0</v>
      </c>
      <c r="P254" s="13">
        <f>IF('Raw Data'!P254=-1, 0, 'Raw Data'!P254)</f>
        <v>1</v>
      </c>
      <c r="Q254" s="13">
        <f>IF('Raw Data'!Q254=-1, 0,'Raw Data'!Q254)</f>
        <v>1</v>
      </c>
      <c r="R254" s="13" t="str">
        <f>PROPER('Raw Data'!R254)</f>
        <v>No</v>
      </c>
      <c r="S254" s="13">
        <f>IF('Raw Data'!S254=-1,0,'Raw Data'!S254)</f>
        <v>0</v>
      </c>
      <c r="T254" s="13" t="str">
        <f>IF('Raw Data'!T254=0,"Not Verified",'Raw Data'!T254)</f>
        <v>Verified</v>
      </c>
    </row>
    <row r="255" spans="1:20" ht="57.75">
      <c r="A255" s="12" t="str" cm="1">
        <f t="array" ref="A255">_xlfn.IFS(ISNUMBER(SEARCH("reviews",'Raw Data'!D255)),"Anonymous", TRUE,'Raw Data'!D255)</f>
        <v>C Barton</v>
      </c>
      <c r="B255" s="12" t="str" cm="1">
        <f t="array" ref="B255">_xlfn.IFS(ISNUMBER(SEARCH("Reviews",'Raw Data'!D255)),'Raw Data'!D255,TRUE,"1 Reviews")</f>
        <v>1 Reviews</v>
      </c>
      <c r="C255" s="17" t="str">
        <f>PROPER('Raw Data'!C255)</f>
        <v>Under Whelmed By The Experience</v>
      </c>
      <c r="D255" s="13">
        <f>'Raw Data'!B255</f>
        <v>6</v>
      </c>
      <c r="E255" s="21">
        <f>'Raw Data'!E255</f>
        <v>44865</v>
      </c>
      <c r="F255" s="13" t="str">
        <f>'Raw Data'!F255</f>
        <v>United Kingdom</v>
      </c>
      <c r="G255" s="14" t="str">
        <f>'Raw Data'!G255</f>
        <v xml:space="preserve">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v>
      </c>
      <c r="H255" s="13" t="str" cm="1">
        <f t="array" ref="H255">_xlfn.IFS('Raw Data'!H255=0, "Unknown", TRUE, 'Raw Data'!H255)</f>
        <v>A320</v>
      </c>
      <c r="I255" s="13" t="str" cm="1">
        <f t="array" ref="I255">_xlfn.IFS('Raw Data'!I255=0, "Unknown", TRUE, 'Raw Data'!I255)</f>
        <v>Solo Leisure</v>
      </c>
      <c r="J255" s="13" t="str" cm="1">
        <f t="array" ref="J255">_xlfn.IFS('Raw Data'!J255=0, "Unknown", TRUE, 'Raw Data'!J255)</f>
        <v>Economy Class</v>
      </c>
      <c r="K255" s="13" t="str" cm="1">
        <f t="array" ref="K255">_xlfn.IFS('Raw Data'!K255=0,"Unknown",TRUE,'Raw Data'!K255)</f>
        <v>London Heathrow to Gibraltar</v>
      </c>
      <c r="L255" s="21">
        <f>IF('Raw Data'!L255=DATE(1900,1,0), E255, 'Raw Data'!L255)</f>
        <v>44835</v>
      </c>
      <c r="M255" s="12">
        <f>IF('Raw Data'!M255=-1, 0,'Raw Data'!M255)</f>
        <v>2</v>
      </c>
      <c r="N255" s="13">
        <f>IF('Raw Data'!N255=-1, 0,'Raw Data'!N255)</f>
        <v>1</v>
      </c>
      <c r="O255" s="13">
        <f>IF('Raw Data'!O255=-1, 0,'Raw Data'!O255)</f>
        <v>1</v>
      </c>
      <c r="P255" s="13">
        <f>IF('Raw Data'!P255=-1, 0, 'Raw Data'!P255)</f>
        <v>3</v>
      </c>
      <c r="Q255" s="13">
        <f>IF('Raw Data'!Q255=-1, 0,'Raw Data'!Q255)</f>
        <v>3</v>
      </c>
      <c r="R255" s="13" t="str">
        <f>PROPER('Raw Data'!R255)</f>
        <v>No</v>
      </c>
      <c r="S255" s="13">
        <f>IF('Raw Data'!S255=-1,0,'Raw Data'!S255)</f>
        <v>0</v>
      </c>
      <c r="T255" s="13" t="str">
        <f>IF('Raw Data'!T255=0,"Not Verified",'Raw Data'!T255)</f>
        <v>Verified</v>
      </c>
    </row>
    <row r="256" spans="1:20" ht="115.5">
      <c r="A256" s="12" t="str" cm="1">
        <f t="array" ref="A256">_xlfn.IFS(ISNUMBER(SEARCH("reviews",'Raw Data'!D256)),"Anonymous", TRUE,'Raw Data'!D256)</f>
        <v>Amanda Edgar</v>
      </c>
      <c r="B256" s="12" t="str" cm="1">
        <f t="array" ref="B256">_xlfn.IFS(ISNUMBER(SEARCH("Reviews",'Raw Data'!D256)),'Raw Data'!D256,TRUE,"1 Reviews")</f>
        <v>1 Reviews</v>
      </c>
      <c r="C256" s="17" t="str">
        <f>PROPER('Raw Data'!C256)</f>
        <v>About As Abysmal As You Can Get</v>
      </c>
      <c r="D256" s="13">
        <f>'Raw Data'!B256</f>
        <v>1</v>
      </c>
      <c r="E256" s="21">
        <f>'Raw Data'!E256</f>
        <v>44864</v>
      </c>
      <c r="F256" s="13" t="str">
        <f>'Raw Data'!F256</f>
        <v>United Kingdom</v>
      </c>
      <c r="G256" s="14" t="str">
        <f>'Raw Data'!G256</f>
        <v xml:space="preserve">  Iâ€™ve generally been a loyal Gold status flyer with BA if they fly the route Iâ€™m after but my recent flight to Nairobi was about as abysmal as you can get. We should have departed at 10:20 but after continuous delays finally left 4.5 hours late, not ideal when youâ€™ve then got an 8hr + flight. Staff informed us virtually as we took off that the meal and drinks service would be started and completed asap as they needed to get rest because of hours we had been delayed. They couldnâ€™t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didnâ€™t want to be on board. Weâ€™re still waiting for you to pay our compensation that has been awarded to us by the official ombudsman in July for the cancellation of our flight to Miami in March. This was cancelled at 3am for the 2:30 pm flight !</v>
      </c>
      <c r="H256" s="13" t="str" cm="1">
        <f t="array" ref="H256">_xlfn.IFS('Raw Data'!H256=0, "Unknown", TRUE, 'Raw Data'!H256)</f>
        <v>Boeing 777</v>
      </c>
      <c r="I256" s="13" t="str" cm="1">
        <f t="array" ref="I256">_xlfn.IFS('Raw Data'!I256=0, "Unknown", TRUE, 'Raw Data'!I256)</f>
        <v>Solo Leisure</v>
      </c>
      <c r="J256" s="13" t="str" cm="1">
        <f t="array" ref="J256">_xlfn.IFS('Raw Data'!J256=0, "Unknown", TRUE, 'Raw Data'!J256)</f>
        <v>Business Class</v>
      </c>
      <c r="K256" s="13" t="str" cm="1">
        <f t="array" ref="K256">_xlfn.IFS('Raw Data'!K256=0,"Unknown",TRUE,'Raw Data'!K256)</f>
        <v>London Heathrow to Nairobi</v>
      </c>
      <c r="L256" s="21">
        <f>IF('Raw Data'!L256=DATE(1900,1,0), E256, 'Raw Data'!L256)</f>
        <v>44835</v>
      </c>
      <c r="M256" s="12">
        <f>IF('Raw Data'!M256=-1, 0,'Raw Data'!M256)</f>
        <v>3</v>
      </c>
      <c r="N256" s="13">
        <f>IF('Raw Data'!N256=-1, 0,'Raw Data'!N256)</f>
        <v>1</v>
      </c>
      <c r="O256" s="13">
        <f>IF('Raw Data'!O256=-1, 0,'Raw Data'!O256)</f>
        <v>1</v>
      </c>
      <c r="P256" s="13">
        <f>IF('Raw Data'!P256=-1, 0, 'Raw Data'!P256)</f>
        <v>1</v>
      </c>
      <c r="Q256" s="13">
        <f>IF('Raw Data'!Q256=-1, 0,'Raw Data'!Q256)</f>
        <v>1</v>
      </c>
      <c r="R256" s="13" t="str">
        <f>PROPER('Raw Data'!R256)</f>
        <v>No</v>
      </c>
      <c r="S256" s="13">
        <f>IF('Raw Data'!S256=-1,0,'Raw Data'!S256)</f>
        <v>2</v>
      </c>
      <c r="T256" s="13" t="str">
        <f>IF('Raw Data'!T256=0,"Not Verified",'Raw Data'!T256)</f>
        <v>Not Verified</v>
      </c>
    </row>
    <row r="257" spans="1:20" ht="57.75">
      <c r="A257" s="12" t="str" cm="1">
        <f t="array" ref="A257">_xlfn.IFS(ISNUMBER(SEARCH("reviews",'Raw Data'!D257)),"Anonymous", TRUE,'Raw Data'!D257)</f>
        <v>Peter Pomeranze</v>
      </c>
      <c r="B257" s="12" t="str" cm="1">
        <f t="array" ref="B257">_xlfn.IFS(ISNUMBER(SEARCH("Reviews",'Raw Data'!D257)),'Raw Data'!D257,TRUE,"1 Reviews")</f>
        <v>1 Reviews</v>
      </c>
      <c r="C257" s="17" t="str">
        <f>PROPER('Raw Data'!C257)</f>
        <v>Has Returned To Full Service</v>
      </c>
      <c r="D257" s="13">
        <f>'Raw Data'!B257</f>
        <v>9</v>
      </c>
      <c r="E257" s="21">
        <f>'Raw Data'!E257</f>
        <v>44864</v>
      </c>
      <c r="F257" s="13" t="str">
        <f>'Raw Data'!F257</f>
        <v>United States</v>
      </c>
      <c r="G257" s="14" t="str">
        <f>'Raw Data'!G257</f>
        <v xml:space="preserve">  A great flight. The suites on this aircraft really provide maximum comfort. British has returned to full service so meals were coursed, menus and hot towels providedâ€¦etc Food was quite good with choices provided for both meals. Service was ok, I prefer to have the same person serving me rather than a hodge pudge but thatâ€™s my preference. Entertainment was good as was connectivity. No real complaints except a minor one. The tray table seemed far from me while eating in its closest position. I actually felt like I was in a true business class, not by Qatarâ€™s standards, but thatâ€™s another story.</v>
      </c>
      <c r="H257" s="13" t="str" cm="1">
        <f t="array" ref="H257">_xlfn.IFS('Raw Data'!H257=0, "Unknown", TRUE, 'Raw Data'!H257)</f>
        <v>A350-1000</v>
      </c>
      <c r="I257" s="13" t="str" cm="1">
        <f t="array" ref="I257">_xlfn.IFS('Raw Data'!I257=0, "Unknown", TRUE, 'Raw Data'!I257)</f>
        <v>Solo Leisure</v>
      </c>
      <c r="J257" s="13" t="str" cm="1">
        <f t="array" ref="J257">_xlfn.IFS('Raw Data'!J257=0, "Unknown", TRUE, 'Raw Data'!J257)</f>
        <v>Business Class</v>
      </c>
      <c r="K257" s="13" t="str" cm="1">
        <f t="array" ref="K257">_xlfn.IFS('Raw Data'!K257=0,"Unknown",TRUE,'Raw Data'!K257)</f>
        <v>London to Los Angeles</v>
      </c>
      <c r="L257" s="21">
        <f>IF('Raw Data'!L257=DATE(1900,1,0), E257, 'Raw Data'!L257)</f>
        <v>44835</v>
      </c>
      <c r="M257" s="12">
        <f>IF('Raw Data'!M257=-1, 0,'Raw Data'!M257)</f>
        <v>5</v>
      </c>
      <c r="N257" s="13">
        <f>IF('Raw Data'!N257=-1, 0,'Raw Data'!N257)</f>
        <v>4</v>
      </c>
      <c r="O257" s="13">
        <f>IF('Raw Data'!O257=-1, 0,'Raw Data'!O257)</f>
        <v>5</v>
      </c>
      <c r="P257" s="13">
        <f>IF('Raw Data'!P257=-1, 0, 'Raw Data'!P257)</f>
        <v>3</v>
      </c>
      <c r="Q257" s="13">
        <f>IF('Raw Data'!Q257=-1, 0,'Raw Data'!Q257)</f>
        <v>5</v>
      </c>
      <c r="R257" s="13" t="str">
        <f>PROPER('Raw Data'!R257)</f>
        <v>Yes</v>
      </c>
      <c r="S257" s="13">
        <f>IF('Raw Data'!S257=-1,0,'Raw Data'!S257)</f>
        <v>5</v>
      </c>
      <c r="T257" s="13" t="str">
        <f>IF('Raw Data'!T257=0,"Not Verified",'Raw Data'!T257)</f>
        <v>Verified</v>
      </c>
    </row>
    <row r="258" spans="1:20" ht="38.25">
      <c r="A258" s="12" t="str" cm="1">
        <f t="array" ref="A258">_xlfn.IFS(ISNUMBER(SEARCH("reviews",'Raw Data'!D258)),"Anonymous", TRUE,'Raw Data'!D258)</f>
        <v>Peter Pomeranze</v>
      </c>
      <c r="B258" s="12" t="str" cm="1">
        <f t="array" ref="B258">_xlfn.IFS(ISNUMBER(SEARCH("Reviews",'Raw Data'!D258)),'Raw Data'!D258,TRUE,"1 Reviews")</f>
        <v>1 Reviews</v>
      </c>
      <c r="C258" s="17" t="str">
        <f>PROPER('Raw Data'!C258)</f>
        <v>This Flight Was Quite Good</v>
      </c>
      <c r="D258" s="13">
        <f>'Raw Data'!B258</f>
        <v>9</v>
      </c>
      <c r="E258" s="21">
        <f>'Raw Data'!E258</f>
        <v>44864</v>
      </c>
      <c r="F258" s="13" t="str">
        <f>'Raw Data'!F258</f>
        <v>United States</v>
      </c>
      <c r="G258" s="14" t="str">
        <f>'Raw Data'!G258</f>
        <v xml:space="preserve">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v>
      </c>
      <c r="H258" s="13" t="str" cm="1">
        <f t="array" ref="H258">_xlfn.IFS('Raw Data'!H258=0, "Unknown", TRUE, 'Raw Data'!H258)</f>
        <v>A320</v>
      </c>
      <c r="I258" s="13" t="str" cm="1">
        <f t="array" ref="I258">_xlfn.IFS('Raw Data'!I258=0, "Unknown", TRUE, 'Raw Data'!I258)</f>
        <v>Solo Leisure</v>
      </c>
      <c r="J258" s="13" t="str" cm="1">
        <f t="array" ref="J258">_xlfn.IFS('Raw Data'!J258=0, "Unknown", TRUE, 'Raw Data'!J258)</f>
        <v>Business Class</v>
      </c>
      <c r="K258" s="13" t="str" cm="1">
        <f t="array" ref="K258">_xlfn.IFS('Raw Data'!K258=0,"Unknown",TRUE,'Raw Data'!K258)</f>
        <v>Copenhagen to Heathrow</v>
      </c>
      <c r="L258" s="21">
        <f>IF('Raw Data'!L258=DATE(1900,1,0), E258, 'Raw Data'!L258)</f>
        <v>44835</v>
      </c>
      <c r="M258" s="12">
        <f>IF('Raw Data'!M258=-1, 0,'Raw Data'!M258)</f>
        <v>3</v>
      </c>
      <c r="N258" s="13">
        <f>IF('Raw Data'!N258=-1, 0,'Raw Data'!N258)</f>
        <v>5</v>
      </c>
      <c r="O258" s="13">
        <f>IF('Raw Data'!O258=-1, 0,'Raw Data'!O258)</f>
        <v>5</v>
      </c>
      <c r="P258" s="13">
        <f>IF('Raw Data'!P258=-1, 0, 'Raw Data'!P258)</f>
        <v>4</v>
      </c>
      <c r="Q258" s="13">
        <f>IF('Raw Data'!Q258=-1, 0,'Raw Data'!Q258)</f>
        <v>5</v>
      </c>
      <c r="R258" s="13" t="str">
        <f>PROPER('Raw Data'!R258)</f>
        <v>Yes</v>
      </c>
      <c r="S258" s="13">
        <f>IF('Raw Data'!S258=-1,0,'Raw Data'!S258)</f>
        <v>0</v>
      </c>
      <c r="T258" s="13" t="str">
        <f>IF('Raw Data'!T258=0,"Not Verified",'Raw Data'!T258)</f>
        <v>Verified</v>
      </c>
    </row>
    <row r="259" spans="1:20" ht="153.75">
      <c r="A259" s="12" t="str" cm="1">
        <f t="array" ref="A259">_xlfn.IFS(ISNUMBER(SEARCH("reviews",'Raw Data'!D259)),"Anonymous", TRUE,'Raw Data'!D259)</f>
        <v>P Marten</v>
      </c>
      <c r="B259" s="12" t="str" cm="1">
        <f t="array" ref="B259">_xlfn.IFS(ISNUMBER(SEARCH("Reviews",'Raw Data'!D259)),'Raw Data'!D259,TRUE,"1 Reviews")</f>
        <v>1 Reviews</v>
      </c>
      <c r="C259" s="17" t="str">
        <f>PROPER('Raw Data'!C259)</f>
        <v>No Attempt To Provide Fresh Or Hot Foo</v>
      </c>
      <c r="D259" s="13">
        <f>'Raw Data'!B259</f>
        <v>3</v>
      </c>
      <c r="E259" s="21">
        <f>'Raw Data'!E259</f>
        <v>44859</v>
      </c>
      <c r="F259" s="13" t="str">
        <f>'Raw Data'!F259</f>
        <v>United Kingdom</v>
      </c>
      <c r="G259" s="14" t="str">
        <f>'Raw Data'!G259</f>
        <v xml:space="preserve">  Just a few years ago flying on BA was enjoyable, but times have changed. These days about five hours on board the plane is no fun at all. The Terminal 5 experience still feels classy, and on the way out it felt well staffed and efficient. On board though, itâ€™s just become an experience to be endured. BAâ€™s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BAâ€™s delays from the previous day, we were just under two hours late getting off the plane late in the evening and some passengers couldnâ€™t travel at all because there were not enough crew. The cabin crew were nonetheless distinctly more professional on this flight. Altogether, I would say good things if there were any - but itâ€™s hard to think of anything I could recommend BA for; and that is a pity, because it used to be a professional company to deal with and a pleasure worth looking forward to when making European journeys.</v>
      </c>
      <c r="H259" s="13" t="str" cm="1">
        <f t="array" ref="H259">_xlfn.IFS('Raw Data'!H259=0, "Unknown", TRUE, 'Raw Data'!H259)</f>
        <v>A320</v>
      </c>
      <c r="I259" s="13" t="str" cm="1">
        <f t="array" ref="I259">_xlfn.IFS('Raw Data'!I259=0, "Unknown", TRUE, 'Raw Data'!I259)</f>
        <v>Family Leisure</v>
      </c>
      <c r="J259" s="13" t="str" cm="1">
        <f t="array" ref="J259">_xlfn.IFS('Raw Data'!J259=0, "Unknown", TRUE, 'Raw Data'!J259)</f>
        <v>Economy Class</v>
      </c>
      <c r="K259" s="13" t="str" cm="1">
        <f t="array" ref="K259">_xlfn.IFS('Raw Data'!K259=0,"Unknown",TRUE,'Raw Data'!K259)</f>
        <v>Larnaca to London</v>
      </c>
      <c r="L259" s="21">
        <f>IF('Raw Data'!L259=DATE(1900,1,0), E259, 'Raw Data'!L259)</f>
        <v>44835</v>
      </c>
      <c r="M259" s="12">
        <f>IF('Raw Data'!M259=-1, 0,'Raw Data'!M259)</f>
        <v>1</v>
      </c>
      <c r="N259" s="13">
        <f>IF('Raw Data'!N259=-1, 0,'Raw Data'!N259)</f>
        <v>2</v>
      </c>
      <c r="O259" s="13">
        <f>IF('Raw Data'!O259=-1, 0,'Raw Data'!O259)</f>
        <v>1</v>
      </c>
      <c r="P259" s="13">
        <f>IF('Raw Data'!P259=-1, 0, 'Raw Data'!P259)</f>
        <v>2</v>
      </c>
      <c r="Q259" s="13">
        <f>IF('Raw Data'!Q259=-1, 0,'Raw Data'!Q259)</f>
        <v>2</v>
      </c>
      <c r="R259" s="13" t="str">
        <f>PROPER('Raw Data'!R259)</f>
        <v>No</v>
      </c>
      <c r="S259" s="13">
        <f>IF('Raw Data'!S259=-1,0,'Raw Data'!S259)</f>
        <v>1</v>
      </c>
      <c r="T259" s="13" t="str">
        <f>IF('Raw Data'!T259=0,"Not Verified",'Raw Data'!T259)</f>
        <v>Verified</v>
      </c>
    </row>
    <row r="260" spans="1:20" ht="38.25">
      <c r="A260" s="12" t="str" cm="1">
        <f t="array" ref="A260">_xlfn.IFS(ISNUMBER(SEARCH("reviews",'Raw Data'!D260)),"Anonymous", TRUE,'Raw Data'!D260)</f>
        <v>Anonymous</v>
      </c>
      <c r="B260" s="12" t="str" cm="1">
        <f t="array" ref="B260">_xlfn.IFS(ISNUMBER(SEARCH("Reviews",'Raw Data'!D260)),'Raw Data'!D260,TRUE,"1 Reviews")</f>
        <v>1 reviews</v>
      </c>
      <c r="C260" s="17" t="str">
        <f>PROPER('Raw Data'!C260)</f>
        <v>A Very Positive Experience</v>
      </c>
      <c r="D260" s="13">
        <f>'Raw Data'!B260</f>
        <v>9</v>
      </c>
      <c r="E260" s="21">
        <f>'Raw Data'!E260</f>
        <v>44858</v>
      </c>
      <c r="F260" s="13" t="str">
        <f>'Raw Data'!F260</f>
        <v>United States</v>
      </c>
      <c r="G260" s="14" t="str">
        <f>'Raw Data'!G260</f>
        <v xml:space="preserve">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v>
      </c>
      <c r="H260" s="13" t="str" cm="1">
        <f t="array" ref="H260">_xlfn.IFS('Raw Data'!H260=0, "Unknown", TRUE, 'Raw Data'!H260)</f>
        <v>Boeing 787-10</v>
      </c>
      <c r="I260" s="13" t="str" cm="1">
        <f t="array" ref="I260">_xlfn.IFS('Raw Data'!I260=0, "Unknown", TRUE, 'Raw Data'!I260)</f>
        <v>Couple Leisure</v>
      </c>
      <c r="J260" s="13" t="str" cm="1">
        <f t="array" ref="J260">_xlfn.IFS('Raw Data'!J260=0, "Unknown", TRUE, 'Raw Data'!J260)</f>
        <v>Business Class</v>
      </c>
      <c r="K260" s="13" t="str" cm="1">
        <f t="array" ref="K260">_xlfn.IFS('Raw Data'!K260=0,"Unknown",TRUE,'Raw Data'!K260)</f>
        <v>Atlanta to London</v>
      </c>
      <c r="L260" s="21">
        <f>IF('Raw Data'!L260=DATE(1900,1,0), E260, 'Raw Data'!L260)</f>
        <v>44835</v>
      </c>
      <c r="M260" s="12">
        <f>IF('Raw Data'!M260=-1, 0,'Raw Data'!M260)</f>
        <v>5</v>
      </c>
      <c r="N260" s="13">
        <f>IF('Raw Data'!N260=-1, 0,'Raw Data'!N260)</f>
        <v>4</v>
      </c>
      <c r="O260" s="13">
        <f>IF('Raw Data'!O260=-1, 0,'Raw Data'!O260)</f>
        <v>4</v>
      </c>
      <c r="P260" s="13">
        <f>IF('Raw Data'!P260=-1, 0, 'Raw Data'!P260)</f>
        <v>5</v>
      </c>
      <c r="Q260" s="13">
        <f>IF('Raw Data'!Q260=-1, 0,'Raw Data'!Q260)</f>
        <v>4</v>
      </c>
      <c r="R260" s="13" t="str">
        <f>PROPER('Raw Data'!R260)</f>
        <v>Yes</v>
      </c>
      <c r="S260" s="13">
        <f>IF('Raw Data'!S260=-1,0,'Raw Data'!S260)</f>
        <v>5</v>
      </c>
      <c r="T260" s="13" t="str">
        <f>IF('Raw Data'!T260=0,"Not Verified",'Raw Data'!T260)</f>
        <v>Verified</v>
      </c>
    </row>
    <row r="261" spans="1:20" ht="76.5">
      <c r="A261" s="12" t="str" cm="1">
        <f t="array" ref="A261">_xlfn.IFS(ISNUMBER(SEARCH("reviews",'Raw Data'!D261)),"Anonymous", TRUE,'Raw Data'!D261)</f>
        <v>M Nettles</v>
      </c>
      <c r="B261" s="12" t="str" cm="1">
        <f t="array" ref="B261">_xlfn.IFS(ISNUMBER(SEARCH("Reviews",'Raw Data'!D261)),'Raw Data'!D261,TRUE,"1 Reviews")</f>
        <v>1 Reviews</v>
      </c>
      <c r="C261" s="17" t="str">
        <f>PROPER('Raw Data'!C261)</f>
        <v>Baggage Took 3/4 Hour To Be Delivered</v>
      </c>
      <c r="D261" s="13">
        <f>'Raw Data'!B261</f>
        <v>2</v>
      </c>
      <c r="E261" s="21">
        <f>'Raw Data'!E261</f>
        <v>44857</v>
      </c>
      <c r="F261" s="13" t="str">
        <f>'Raw Data'!F261</f>
        <v>United States</v>
      </c>
      <c r="G261" s="14" t="str">
        <f>'Raw Data'!G261</f>
        <v xml:space="preserve">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v>
      </c>
      <c r="H261" s="13" t="str" cm="1">
        <f t="array" ref="H261">_xlfn.IFS('Raw Data'!H261=0, "Unknown", TRUE, 'Raw Data'!H261)</f>
        <v>A380</v>
      </c>
      <c r="I261" s="13" t="str" cm="1">
        <f t="array" ref="I261">_xlfn.IFS('Raw Data'!I261=0, "Unknown", TRUE, 'Raw Data'!I261)</f>
        <v>Solo Leisure</v>
      </c>
      <c r="J261" s="13" t="str" cm="1">
        <f t="array" ref="J261">_xlfn.IFS('Raw Data'!J261=0, "Unknown", TRUE, 'Raw Data'!J261)</f>
        <v>Business Class</v>
      </c>
      <c r="K261" s="13" t="str" cm="1">
        <f t="array" ref="K261">_xlfn.IFS('Raw Data'!K261=0,"Unknown",TRUE,'Raw Data'!K261)</f>
        <v>Madrid to San Francisco via London</v>
      </c>
      <c r="L261" s="21">
        <f>IF('Raw Data'!L261=DATE(1900,1,0), E261, 'Raw Data'!L261)</f>
        <v>44805</v>
      </c>
      <c r="M261" s="12">
        <f>IF('Raw Data'!M261=-1, 0,'Raw Data'!M261)</f>
        <v>3</v>
      </c>
      <c r="N261" s="13">
        <f>IF('Raw Data'!N261=-1, 0,'Raw Data'!N261)</f>
        <v>1</v>
      </c>
      <c r="O261" s="13">
        <f>IF('Raw Data'!O261=-1, 0,'Raw Data'!O261)</f>
        <v>1</v>
      </c>
      <c r="P261" s="13">
        <f>IF('Raw Data'!P261=-1, 0, 'Raw Data'!P261)</f>
        <v>3</v>
      </c>
      <c r="Q261" s="13">
        <f>IF('Raw Data'!Q261=-1, 0,'Raw Data'!Q261)</f>
        <v>1</v>
      </c>
      <c r="R261" s="13" t="str">
        <f>PROPER('Raw Data'!R261)</f>
        <v>No</v>
      </c>
      <c r="S261" s="13">
        <f>IF('Raw Data'!S261=-1,0,'Raw Data'!S261)</f>
        <v>4</v>
      </c>
      <c r="T261" s="13" t="str">
        <f>IF('Raw Data'!T261=0,"Not Verified",'Raw Data'!T261)</f>
        <v>Verified</v>
      </c>
    </row>
    <row r="262" spans="1:20" ht="96">
      <c r="A262" s="12" t="str" cm="1">
        <f t="array" ref="A262">_xlfn.IFS(ISNUMBER(SEARCH("reviews",'Raw Data'!D262)),"Anonymous", TRUE,'Raw Data'!D262)</f>
        <v>Anonymous</v>
      </c>
      <c r="B262" s="12" t="str" cm="1">
        <f t="array" ref="B262">_xlfn.IFS(ISNUMBER(SEARCH("Reviews",'Raw Data'!D262)),'Raw Data'!D262,TRUE,"1 Reviews")</f>
        <v>28 reviews</v>
      </c>
      <c r="C262" s="17" t="str">
        <f>PROPER('Raw Data'!C262)</f>
        <v>Cabin Crew Were Very Pleasant And Helpful</v>
      </c>
      <c r="D262" s="13">
        <f>'Raw Data'!B262</f>
        <v>8</v>
      </c>
      <c r="E262" s="21">
        <f>'Raw Data'!E262</f>
        <v>44856</v>
      </c>
      <c r="F262" s="13" t="str">
        <f>'Raw Data'!F262</f>
        <v>Malaysia</v>
      </c>
      <c r="G262" s="14" t="str">
        <f>'Raw Data'!G262</f>
        <v xml:space="preserve">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v>
      </c>
      <c r="H262" s="13" t="str" cm="1">
        <f t="array" ref="H262">_xlfn.IFS('Raw Data'!H262=0, "Unknown", TRUE, 'Raw Data'!H262)</f>
        <v>A380</v>
      </c>
      <c r="I262" s="13" t="str" cm="1">
        <f t="array" ref="I262">_xlfn.IFS('Raw Data'!I262=0, "Unknown", TRUE, 'Raw Data'!I262)</f>
        <v>Solo Leisure</v>
      </c>
      <c r="J262" s="13" t="str" cm="1">
        <f t="array" ref="J262">_xlfn.IFS('Raw Data'!J262=0, "Unknown", TRUE, 'Raw Data'!J262)</f>
        <v>Economy Class</v>
      </c>
      <c r="K262" s="13" t="str" cm="1">
        <f t="array" ref="K262">_xlfn.IFS('Raw Data'!K262=0,"Unknown",TRUE,'Raw Data'!K262)</f>
        <v>London to Washington</v>
      </c>
      <c r="L262" s="21">
        <f>IF('Raw Data'!L262=DATE(1900,1,0), E262, 'Raw Data'!L262)</f>
        <v>44835</v>
      </c>
      <c r="M262" s="12">
        <f>IF('Raw Data'!M262=-1, 0,'Raw Data'!M262)</f>
        <v>3</v>
      </c>
      <c r="N262" s="13">
        <f>IF('Raw Data'!N262=-1, 0,'Raw Data'!N262)</f>
        <v>5</v>
      </c>
      <c r="O262" s="13">
        <f>IF('Raw Data'!O262=-1, 0,'Raw Data'!O262)</f>
        <v>5</v>
      </c>
      <c r="P262" s="13">
        <f>IF('Raw Data'!P262=-1, 0, 'Raw Data'!P262)</f>
        <v>2</v>
      </c>
      <c r="Q262" s="13">
        <f>IF('Raw Data'!Q262=-1, 0,'Raw Data'!Q262)</f>
        <v>5</v>
      </c>
      <c r="R262" s="13" t="str">
        <f>PROPER('Raw Data'!R262)</f>
        <v>Yes</v>
      </c>
      <c r="S262" s="13">
        <f>IF('Raw Data'!S262=-1,0,'Raw Data'!S262)</f>
        <v>3</v>
      </c>
      <c r="T262" s="13" t="str">
        <f>IF('Raw Data'!T262=0,"Not Verified",'Raw Data'!T262)</f>
        <v>Verified</v>
      </c>
    </row>
    <row r="263" spans="1:20" ht="212.25">
      <c r="A263" s="12" t="str" cm="1">
        <f t="array" ref="A263">_xlfn.IFS(ISNUMBER(SEARCH("reviews",'Raw Data'!D263)),"Anonymous", TRUE,'Raw Data'!D263)</f>
        <v>Ben Mallinson</v>
      </c>
      <c r="B263" s="12" t="str" cm="1">
        <f t="array" ref="B263">_xlfn.IFS(ISNUMBER(SEARCH("Reviews",'Raw Data'!D263)),'Raw Data'!D263,TRUE,"1 Reviews")</f>
        <v>1 Reviews</v>
      </c>
      <c r="C263" s="17" t="str">
        <f>PROPER('Raw Data'!C263)</f>
        <v>Very Rude And Unhelpful Staff</v>
      </c>
      <c r="D263" s="13">
        <f>'Raw Data'!B263</f>
        <v>1</v>
      </c>
      <c r="E263" s="21">
        <f>'Raw Data'!E263</f>
        <v>44856</v>
      </c>
      <c r="F263" s="13" t="str">
        <f>'Raw Data'!F263</f>
        <v>United Kingdom</v>
      </c>
      <c r="G263" s="14" t="str">
        <f>'Raw Data'!G263</f>
        <v xml:space="preserve">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Â£150+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Â£150+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Â£50 BA voucher, which I declined on the basis that if they picked my seats (for example I hadn't payed for the seats prior to the 24 hour check in) then a Â£50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v>
      </c>
      <c r="H263" s="13" t="str" cm="1">
        <f t="array" ref="H263">_xlfn.IFS('Raw Data'!H263=0, "Unknown", TRUE, 'Raw Data'!H263)</f>
        <v>A380</v>
      </c>
      <c r="I263" s="13" t="str" cm="1">
        <f t="array" ref="I263">_xlfn.IFS('Raw Data'!I263=0, "Unknown", TRUE, 'Raw Data'!I263)</f>
        <v>Couple Leisure</v>
      </c>
      <c r="J263" s="13" t="str" cm="1">
        <f t="array" ref="J263">_xlfn.IFS('Raw Data'!J263=0, "Unknown", TRUE, 'Raw Data'!J263)</f>
        <v>Economy Class</v>
      </c>
      <c r="K263" s="13" t="str" cm="1">
        <f t="array" ref="K263">_xlfn.IFS('Raw Data'!K263=0,"Unknown",TRUE,'Raw Data'!K263)</f>
        <v>London to San Francisco</v>
      </c>
      <c r="L263" s="21">
        <f>IF('Raw Data'!L263=DATE(1900,1,0), E263, 'Raw Data'!L263)</f>
        <v>44835</v>
      </c>
      <c r="M263" s="12">
        <f>IF('Raw Data'!M263=-1, 0,'Raw Data'!M263)</f>
        <v>1</v>
      </c>
      <c r="N263" s="13">
        <f>IF('Raw Data'!N263=-1, 0,'Raw Data'!N263)</f>
        <v>1</v>
      </c>
      <c r="O263" s="13">
        <f>IF('Raw Data'!O263=-1, 0,'Raw Data'!O263)</f>
        <v>3</v>
      </c>
      <c r="P263" s="13">
        <f>IF('Raw Data'!P263=-1, 0, 'Raw Data'!P263)</f>
        <v>1</v>
      </c>
      <c r="Q263" s="13">
        <f>IF('Raw Data'!Q263=-1, 0,'Raw Data'!Q263)</f>
        <v>1</v>
      </c>
      <c r="R263" s="13" t="str">
        <f>PROPER('Raw Data'!R263)</f>
        <v>No</v>
      </c>
      <c r="S263" s="13">
        <f>IF('Raw Data'!S263=-1,0,'Raw Data'!S263)</f>
        <v>3</v>
      </c>
      <c r="T263" s="13" t="str">
        <f>IF('Raw Data'!T263=0,"Not Verified",'Raw Data'!T263)</f>
        <v>Verified</v>
      </c>
    </row>
    <row r="264" spans="1:20" ht="38.25">
      <c r="A264" s="12" t="str" cm="1">
        <f t="array" ref="A264">_xlfn.IFS(ISNUMBER(SEARCH("reviews",'Raw Data'!D264)),"Anonymous", TRUE,'Raw Data'!D264)</f>
        <v>Sumit Rajwar</v>
      </c>
      <c r="B264" s="12" t="str" cm="1">
        <f t="array" ref="B264">_xlfn.IFS(ISNUMBER(SEARCH("Reviews",'Raw Data'!D264)),'Raw Data'!D264,TRUE,"1 Reviews")</f>
        <v>1 Reviews</v>
      </c>
      <c r="C264" s="17" t="str">
        <f>PROPER('Raw Data'!C264)</f>
        <v>Cabin Crew Were Very Helping</v>
      </c>
      <c r="D264" s="13">
        <f>'Raw Data'!B264</f>
        <v>3</v>
      </c>
      <c r="E264" s="21">
        <f>'Raw Data'!E264</f>
        <v>44855</v>
      </c>
      <c r="F264" s="13" t="str">
        <f>'Raw Data'!F264</f>
        <v>United Kingdom</v>
      </c>
      <c r="G264" s="14" t="str">
        <f>'Raw Data'!G264</f>
        <v xml:space="preserve">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v>
      </c>
      <c r="H264" s="13" t="str" cm="1">
        <f t="array" ref="H264">_xlfn.IFS('Raw Data'!H264=0, "Unknown", TRUE, 'Raw Data'!H264)</f>
        <v>Unknown</v>
      </c>
      <c r="I264" s="13" t="str" cm="1">
        <f t="array" ref="I264">_xlfn.IFS('Raw Data'!I264=0, "Unknown", TRUE, 'Raw Data'!I264)</f>
        <v>Solo Leisure</v>
      </c>
      <c r="J264" s="13" t="str" cm="1">
        <f t="array" ref="J264">_xlfn.IFS('Raw Data'!J264=0, "Unknown", TRUE, 'Raw Data'!J264)</f>
        <v>Economy Class</v>
      </c>
      <c r="K264" s="13" t="str" cm="1">
        <f t="array" ref="K264">_xlfn.IFS('Raw Data'!K264=0,"Unknown",TRUE,'Raw Data'!K264)</f>
        <v>London to Delhi</v>
      </c>
      <c r="L264" s="21">
        <f>IF('Raw Data'!L264=DATE(1900,1,0), E264, 'Raw Data'!L264)</f>
        <v>44835</v>
      </c>
      <c r="M264" s="12">
        <f>IF('Raw Data'!M264=-1, 0,'Raw Data'!M264)</f>
        <v>2</v>
      </c>
      <c r="N264" s="13">
        <f>IF('Raw Data'!N264=-1, 0,'Raw Data'!N264)</f>
        <v>2</v>
      </c>
      <c r="O264" s="13">
        <f>IF('Raw Data'!O264=-1, 0,'Raw Data'!O264)</f>
        <v>1</v>
      </c>
      <c r="P264" s="13">
        <f>IF('Raw Data'!P264=-1, 0, 'Raw Data'!P264)</f>
        <v>4</v>
      </c>
      <c r="Q264" s="13">
        <f>IF('Raw Data'!Q264=-1, 0,'Raw Data'!Q264)</f>
        <v>1</v>
      </c>
      <c r="R264" s="13" t="str">
        <f>PROPER('Raw Data'!R264)</f>
        <v>No</v>
      </c>
      <c r="S264" s="13">
        <f>IF('Raw Data'!S264=-1,0,'Raw Data'!S264)</f>
        <v>3</v>
      </c>
      <c r="T264" s="13" t="str">
        <f>IF('Raw Data'!T264=0,"Not Verified",'Raw Data'!T264)</f>
        <v>Verified</v>
      </c>
    </row>
    <row r="265" spans="1:20" ht="76.5">
      <c r="A265" s="12" t="str" cm="1">
        <f t="array" ref="A265">_xlfn.IFS(ISNUMBER(SEARCH("reviews",'Raw Data'!D265)),"Anonymous", TRUE,'Raw Data'!D265)</f>
        <v>Anonymous</v>
      </c>
      <c r="B265" s="12" t="str" cm="1">
        <f t="array" ref="B265">_xlfn.IFS(ISNUMBER(SEARCH("Reviews",'Raw Data'!D265)),'Raw Data'!D265,TRUE,"1 Reviews")</f>
        <v>14 reviews</v>
      </c>
      <c r="C265" s="17" t="str">
        <f>PROPER('Raw Data'!C265)</f>
        <v>All In All Ba Was Just Fine</v>
      </c>
      <c r="D265" s="13">
        <f>'Raw Data'!B265</f>
        <v>7</v>
      </c>
      <c r="E265" s="21">
        <f>'Raw Data'!E265</f>
        <v>44851</v>
      </c>
      <c r="F265" s="13" t="str">
        <f>'Raw Data'!F265</f>
        <v>United States</v>
      </c>
      <c r="G265" s="14" t="str">
        <f>'Raw Data'!G265</f>
        <v xml:space="preserve">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v>
      </c>
      <c r="H265" s="13" t="str" cm="1">
        <f t="array" ref="H265">_xlfn.IFS('Raw Data'!H265=0, "Unknown", TRUE, 'Raw Data'!H265)</f>
        <v>Boeing 777-300</v>
      </c>
      <c r="I265" s="13" t="str" cm="1">
        <f t="array" ref="I265">_xlfn.IFS('Raw Data'!I265=0, "Unknown", TRUE, 'Raw Data'!I265)</f>
        <v>Couple Leisure</v>
      </c>
      <c r="J265" s="13" t="str" cm="1">
        <f t="array" ref="J265">_xlfn.IFS('Raw Data'!J265=0, "Unknown", TRUE, 'Raw Data'!J265)</f>
        <v>Economy Class</v>
      </c>
      <c r="K265" s="13" t="str" cm="1">
        <f t="array" ref="K265">_xlfn.IFS('Raw Data'!K265=0,"Unknown",TRUE,'Raw Data'!K265)</f>
        <v>London to Los Angeles</v>
      </c>
      <c r="L265" s="21">
        <f>IF('Raw Data'!L265=DATE(1900,1,0), E265, 'Raw Data'!L265)</f>
        <v>44835</v>
      </c>
      <c r="M265" s="12">
        <f>IF('Raw Data'!M265=-1, 0,'Raw Data'!M265)</f>
        <v>3</v>
      </c>
      <c r="N265" s="13">
        <f>IF('Raw Data'!N265=-1, 0,'Raw Data'!N265)</f>
        <v>4</v>
      </c>
      <c r="O265" s="13">
        <f>IF('Raw Data'!O265=-1, 0,'Raw Data'!O265)</f>
        <v>3</v>
      </c>
      <c r="P265" s="13">
        <f>IF('Raw Data'!P265=-1, 0, 'Raw Data'!P265)</f>
        <v>4</v>
      </c>
      <c r="Q265" s="13">
        <f>IF('Raw Data'!Q265=-1, 0,'Raw Data'!Q265)</f>
        <v>4</v>
      </c>
      <c r="R265" s="13" t="str">
        <f>PROPER('Raw Data'!R265)</f>
        <v>Yes</v>
      </c>
      <c r="S265" s="13">
        <f>IF('Raw Data'!S265=-1,0,'Raw Data'!S265)</f>
        <v>4</v>
      </c>
      <c r="T265" s="13" t="str">
        <f>IF('Raw Data'!T265=0,"Not Verified",'Raw Data'!T265)</f>
        <v>Not Verified</v>
      </c>
    </row>
    <row r="266" spans="1:20" ht="96">
      <c r="A266" s="12" t="str" cm="1">
        <f t="array" ref="A266">_xlfn.IFS(ISNUMBER(SEARCH("reviews",'Raw Data'!D266)),"Anonymous", TRUE,'Raw Data'!D266)</f>
        <v>Anonymous</v>
      </c>
      <c r="B266" s="12" t="str" cm="1">
        <f t="array" ref="B266">_xlfn.IFS(ISNUMBER(SEARCH("Reviews",'Raw Data'!D266)),'Raw Data'!D266,TRUE,"1 Reviews")</f>
        <v>14 reviews</v>
      </c>
      <c r="C266" s="17" t="str">
        <f>PROPER('Raw Data'!C266)</f>
        <v>Recommend Ba'S New Club Class</v>
      </c>
      <c r="D266" s="13">
        <f>'Raw Data'!B266</f>
        <v>8</v>
      </c>
      <c r="E266" s="21">
        <f>'Raw Data'!E266</f>
        <v>44851</v>
      </c>
      <c r="F266" s="13" t="str">
        <f>'Raw Data'!F266</f>
        <v>United Kingdom</v>
      </c>
      <c r="G266" s="14" t="str">
        <f>'Raw Data'!G266</f>
        <v xml:space="preserve">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v>
      </c>
      <c r="H266" s="13" t="str" cm="1">
        <f t="array" ref="H266">_xlfn.IFS('Raw Data'!H266=0, "Unknown", TRUE, 'Raw Data'!H266)</f>
        <v>Boeing 777</v>
      </c>
      <c r="I266" s="13" t="str" cm="1">
        <f t="array" ref="I266">_xlfn.IFS('Raw Data'!I266=0, "Unknown", TRUE, 'Raw Data'!I266)</f>
        <v>Couple Leisure</v>
      </c>
      <c r="J266" s="13" t="str" cm="1">
        <f t="array" ref="J266">_xlfn.IFS('Raw Data'!J266=0, "Unknown", TRUE, 'Raw Data'!J266)</f>
        <v>Business Class</v>
      </c>
      <c r="K266" s="13" t="str" cm="1">
        <f t="array" ref="K266">_xlfn.IFS('Raw Data'!K266=0,"Unknown",TRUE,'Raw Data'!K266)</f>
        <v>Miami to London Heathrow</v>
      </c>
      <c r="L266" s="21">
        <f>IF('Raw Data'!L266=DATE(1900,1,0), E266, 'Raw Data'!L266)</f>
        <v>44835</v>
      </c>
      <c r="M266" s="12">
        <f>IF('Raw Data'!M266=-1, 0,'Raw Data'!M266)</f>
        <v>5</v>
      </c>
      <c r="N266" s="13">
        <f>IF('Raw Data'!N266=-1, 0,'Raw Data'!N266)</f>
        <v>5</v>
      </c>
      <c r="O266" s="13">
        <f>IF('Raw Data'!O266=-1, 0,'Raw Data'!O266)</f>
        <v>3</v>
      </c>
      <c r="P266" s="13">
        <f>IF('Raw Data'!P266=-1, 0, 'Raw Data'!P266)</f>
        <v>4</v>
      </c>
      <c r="Q266" s="13">
        <f>IF('Raw Data'!Q266=-1, 0,'Raw Data'!Q266)</f>
        <v>3</v>
      </c>
      <c r="R266" s="13" t="str">
        <f>PROPER('Raw Data'!R266)</f>
        <v>Yes</v>
      </c>
      <c r="S266" s="13">
        <f>IF('Raw Data'!S266=-1,0,'Raw Data'!S266)</f>
        <v>2</v>
      </c>
      <c r="T266" s="13" t="str">
        <f>IF('Raw Data'!T266=0,"Not Verified",'Raw Data'!T266)</f>
        <v>Verified</v>
      </c>
    </row>
    <row r="267" spans="1:20" ht="38.25">
      <c r="A267" s="12" t="str" cm="1">
        <f t="array" ref="A267">_xlfn.IFS(ISNUMBER(SEARCH("reviews",'Raw Data'!D267)),"Anonymous", TRUE,'Raw Data'!D267)</f>
        <v>E Smyth</v>
      </c>
      <c r="B267" s="12" t="str" cm="1">
        <f t="array" ref="B267">_xlfn.IFS(ISNUMBER(SEARCH("Reviews",'Raw Data'!D267)),'Raw Data'!D267,TRUE,"1 Reviews")</f>
        <v>1 Reviews</v>
      </c>
      <c r="C267" s="17" t="str">
        <f>PROPER('Raw Data'!C267)</f>
        <v>Would Recommend</v>
      </c>
      <c r="D267" s="13">
        <f>'Raw Data'!B267</f>
        <v>9</v>
      </c>
      <c r="E267" s="21">
        <f>'Raw Data'!E267</f>
        <v>44851</v>
      </c>
      <c r="F267" s="13" t="str">
        <f>'Raw Data'!F267</f>
        <v>United Kingdom</v>
      </c>
      <c r="G267" s="14" t="str">
        <f>'Raw Data'!G267</f>
        <v xml:space="preserve">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v>
      </c>
      <c r="H267" s="13" t="str" cm="1">
        <f t="array" ref="H267">_xlfn.IFS('Raw Data'!H267=0, "Unknown", TRUE, 'Raw Data'!H267)</f>
        <v>A380</v>
      </c>
      <c r="I267" s="13" t="str" cm="1">
        <f t="array" ref="I267">_xlfn.IFS('Raw Data'!I267=0, "Unknown", TRUE, 'Raw Data'!I267)</f>
        <v>Solo Leisure</v>
      </c>
      <c r="J267" s="13" t="str" cm="1">
        <f t="array" ref="J267">_xlfn.IFS('Raw Data'!J267=0, "Unknown", TRUE, 'Raw Data'!J267)</f>
        <v>Business Class</v>
      </c>
      <c r="K267" s="13" t="str" cm="1">
        <f t="array" ref="K267">_xlfn.IFS('Raw Data'!K267=0,"Unknown",TRUE,'Raw Data'!K267)</f>
        <v>Dubai to London</v>
      </c>
      <c r="L267" s="21">
        <f>IF('Raw Data'!L267=DATE(1900,1,0), E267, 'Raw Data'!L267)</f>
        <v>44835</v>
      </c>
      <c r="M267" s="12">
        <f>IF('Raw Data'!M267=-1, 0,'Raw Data'!M267)</f>
        <v>4</v>
      </c>
      <c r="N267" s="13">
        <f>IF('Raw Data'!N267=-1, 0,'Raw Data'!N267)</f>
        <v>4</v>
      </c>
      <c r="O267" s="13">
        <f>IF('Raw Data'!O267=-1, 0,'Raw Data'!O267)</f>
        <v>4</v>
      </c>
      <c r="P267" s="13">
        <f>IF('Raw Data'!P267=-1, 0, 'Raw Data'!P267)</f>
        <v>4</v>
      </c>
      <c r="Q267" s="13">
        <f>IF('Raw Data'!Q267=-1, 0,'Raw Data'!Q267)</f>
        <v>3</v>
      </c>
      <c r="R267" s="13" t="str">
        <f>PROPER('Raw Data'!R267)</f>
        <v>Yes</v>
      </c>
      <c r="S267" s="13">
        <f>IF('Raw Data'!S267=-1,0,'Raw Data'!S267)</f>
        <v>2</v>
      </c>
      <c r="T267" s="13" t="str">
        <f>IF('Raw Data'!T267=0,"Not Verified",'Raw Data'!T267)</f>
        <v>Verified</v>
      </c>
    </row>
    <row r="268" spans="1:20" ht="57.75">
      <c r="A268" s="12" t="str" cm="1">
        <f t="array" ref="A268">_xlfn.IFS(ISNUMBER(SEARCH("reviews",'Raw Data'!D268)),"Anonymous", TRUE,'Raw Data'!D268)</f>
        <v>Steven Solomon</v>
      </c>
      <c r="B268" s="12" t="str" cm="1">
        <f t="array" ref="B268">_xlfn.IFS(ISNUMBER(SEARCH("Reviews",'Raw Data'!D268)),'Raw Data'!D268,TRUE,"1 Reviews")</f>
        <v>1 Reviews</v>
      </c>
      <c r="C268" s="17" t="str">
        <f>PROPER('Raw Data'!C268)</f>
        <v>Hit The  Call Button, No Response For An Hour</v>
      </c>
      <c r="D268" s="13">
        <f>'Raw Data'!B268</f>
        <v>1</v>
      </c>
      <c r="E268" s="21">
        <f>'Raw Data'!E268</f>
        <v>44850</v>
      </c>
      <c r="F268" s="13" t="str">
        <f>'Raw Data'!F268</f>
        <v>United States</v>
      </c>
      <c r="G268" s="14" t="str">
        <f>'Raw Data'!G268</f>
        <v xml:space="preserve">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v>
      </c>
      <c r="H268" s="13" t="str" cm="1">
        <f t="array" ref="H268">_xlfn.IFS('Raw Data'!H268=0, "Unknown", TRUE, 'Raw Data'!H268)</f>
        <v>A320neo</v>
      </c>
      <c r="I268" s="13" t="str" cm="1">
        <f t="array" ref="I268">_xlfn.IFS('Raw Data'!I268=0, "Unknown", TRUE, 'Raw Data'!I268)</f>
        <v>Couple Leisure</v>
      </c>
      <c r="J268" s="13" t="str" cm="1">
        <f t="array" ref="J268">_xlfn.IFS('Raw Data'!J268=0, "Unknown", TRUE, 'Raw Data'!J268)</f>
        <v>Economy Class</v>
      </c>
      <c r="K268" s="13" t="str" cm="1">
        <f t="array" ref="K268">_xlfn.IFS('Raw Data'!K268=0,"Unknown",TRUE,'Raw Data'!K268)</f>
        <v>London to Cairo</v>
      </c>
      <c r="L268" s="21">
        <f>IF('Raw Data'!L268=DATE(1900,1,0), E268, 'Raw Data'!L268)</f>
        <v>44835</v>
      </c>
      <c r="M268" s="12">
        <f>IF('Raw Data'!M268=-1, 0,'Raw Data'!M268)</f>
        <v>1</v>
      </c>
      <c r="N268" s="13">
        <f>IF('Raw Data'!N268=-1, 0,'Raw Data'!N268)</f>
        <v>1</v>
      </c>
      <c r="O268" s="13">
        <f>IF('Raw Data'!O268=-1, 0,'Raw Data'!O268)</f>
        <v>1</v>
      </c>
      <c r="P268" s="13">
        <f>IF('Raw Data'!P268=-1, 0, 'Raw Data'!P268)</f>
        <v>4</v>
      </c>
      <c r="Q268" s="13">
        <f>IF('Raw Data'!Q268=-1, 0,'Raw Data'!Q268)</f>
        <v>1</v>
      </c>
      <c r="R268" s="13" t="str">
        <f>PROPER('Raw Data'!R268)</f>
        <v>No</v>
      </c>
      <c r="S268" s="13">
        <f>IF('Raw Data'!S268=-1,0,'Raw Data'!S268)</f>
        <v>0</v>
      </c>
      <c r="T268" s="13" t="str">
        <f>IF('Raw Data'!T268=0,"Not Verified",'Raw Data'!T268)</f>
        <v>Not Verified</v>
      </c>
    </row>
    <row r="269" spans="1:20" ht="38.25">
      <c r="A269" s="12" t="str" cm="1">
        <f t="array" ref="A269">_xlfn.IFS(ISNUMBER(SEARCH("reviews",'Raw Data'!D269)),"Anonymous", TRUE,'Raw Data'!D269)</f>
        <v>Adam Kirk</v>
      </c>
      <c r="B269" s="12" t="str" cm="1">
        <f t="array" ref="B269">_xlfn.IFS(ISNUMBER(SEARCH("Reviews",'Raw Data'!D269)),'Raw Data'!D269,TRUE,"1 Reviews")</f>
        <v>1 Reviews</v>
      </c>
      <c r="C269" s="17" t="str">
        <f>PROPER('Raw Data'!C269)</f>
        <v>She Was Attentive, Warm, Friendly</v>
      </c>
      <c r="D269" s="13">
        <f>'Raw Data'!B269</f>
        <v>10</v>
      </c>
      <c r="E269" s="21">
        <f>'Raw Data'!E269</f>
        <v>44849</v>
      </c>
      <c r="F269" s="13" t="str">
        <f>'Raw Data'!F269</f>
        <v>United States</v>
      </c>
      <c r="G269" s="14" t="str">
        <f>'Raw Data'!G269</f>
        <v xml:space="preserve">  This review is specifically about Maddie, crew member who took care of us. She was attentive, warm, friendly and nothing was too much trouble. Smiling from start to finish. She should be the brand ambassador for BA.</v>
      </c>
      <c r="H269" s="13" t="str" cm="1">
        <f t="array" ref="H269">_xlfn.IFS('Raw Data'!H269=0, "Unknown", TRUE, 'Raw Data'!H269)</f>
        <v>Boeing 777</v>
      </c>
      <c r="I269" s="13" t="str" cm="1">
        <f t="array" ref="I269">_xlfn.IFS('Raw Data'!I269=0, "Unknown", TRUE, 'Raw Data'!I269)</f>
        <v>Solo Leisure</v>
      </c>
      <c r="J269" s="13" t="str" cm="1">
        <f t="array" ref="J269">_xlfn.IFS('Raw Data'!J269=0, "Unknown", TRUE, 'Raw Data'!J269)</f>
        <v>Business Class</v>
      </c>
      <c r="K269" s="13" t="str" cm="1">
        <f t="array" ref="K269">_xlfn.IFS('Raw Data'!K269=0,"Unknown",TRUE,'Raw Data'!K269)</f>
        <v>Orlando to London Gatwick</v>
      </c>
      <c r="L269" s="21">
        <f>IF('Raw Data'!L269=DATE(1900,1,0), E269, 'Raw Data'!L269)</f>
        <v>44835</v>
      </c>
      <c r="M269" s="12">
        <f>IF('Raw Data'!M269=-1, 0,'Raw Data'!M269)</f>
        <v>5</v>
      </c>
      <c r="N269" s="13">
        <f>IF('Raw Data'!N269=-1, 0,'Raw Data'!N269)</f>
        <v>5</v>
      </c>
      <c r="O269" s="13">
        <f>IF('Raw Data'!O269=-1, 0,'Raw Data'!O269)</f>
        <v>5</v>
      </c>
      <c r="P269" s="13">
        <f>IF('Raw Data'!P269=-1, 0, 'Raw Data'!P269)</f>
        <v>5</v>
      </c>
      <c r="Q269" s="13">
        <f>IF('Raw Data'!Q269=-1, 0,'Raw Data'!Q269)</f>
        <v>4</v>
      </c>
      <c r="R269" s="13" t="str">
        <f>PROPER('Raw Data'!R269)</f>
        <v>Yes</v>
      </c>
      <c r="S269" s="13">
        <f>IF('Raw Data'!S269=-1,0,'Raw Data'!S269)</f>
        <v>5</v>
      </c>
      <c r="T269" s="13" t="str">
        <f>IF('Raw Data'!T269=0,"Not Verified",'Raw Data'!T269)</f>
        <v>Verified</v>
      </c>
    </row>
    <row r="270" spans="1:20" ht="19.5">
      <c r="A270" s="12" t="str" cm="1">
        <f t="array" ref="A270">_xlfn.IFS(ISNUMBER(SEARCH("reviews",'Raw Data'!D270)),"Anonymous", TRUE,'Raw Data'!D270)</f>
        <v>Anonymous</v>
      </c>
      <c r="B270" s="12" t="str" cm="1">
        <f t="array" ref="B270">_xlfn.IFS(ISNUMBER(SEARCH("Reviews",'Raw Data'!D270)),'Raw Data'!D270,TRUE,"1 Reviews")</f>
        <v>1 reviews</v>
      </c>
      <c r="C270" s="17" t="str">
        <f>PROPER('Raw Data'!C270)</f>
        <v>Cramped Single Aisle Aircraft</v>
      </c>
      <c r="D270" s="13">
        <f>'Raw Data'!B270</f>
        <v>3</v>
      </c>
      <c r="E270" s="21">
        <f>'Raw Data'!E270</f>
        <v>44848</v>
      </c>
      <c r="F270" s="13" t="str">
        <f>'Raw Data'!F270</f>
        <v>United Kingdom</v>
      </c>
      <c r="G270" s="14" t="str">
        <f>'Raw Data'!G270</f>
        <v xml:space="preserve">  5 hours in a cramped single aisle aircraft, no inflight entertainment. In economy there is no free catering other than a bottle of water a packet of crisps and a minimal selection of food items for purchase.</v>
      </c>
      <c r="H270" s="13" t="str" cm="1">
        <f t="array" ref="H270">_xlfn.IFS('Raw Data'!H270=0, "Unknown", TRUE, 'Raw Data'!H270)</f>
        <v>A321neo</v>
      </c>
      <c r="I270" s="13" t="str" cm="1">
        <f t="array" ref="I270">_xlfn.IFS('Raw Data'!I270=0, "Unknown", TRUE, 'Raw Data'!I270)</f>
        <v>Business</v>
      </c>
      <c r="J270" s="13" t="str" cm="1">
        <f t="array" ref="J270">_xlfn.IFS('Raw Data'!J270=0, "Unknown", TRUE, 'Raw Data'!J270)</f>
        <v>Economy Class</v>
      </c>
      <c r="K270" s="13" t="str" cm="1">
        <f t="array" ref="K270">_xlfn.IFS('Raw Data'!K270=0,"Unknown",TRUE,'Raw Data'!K270)</f>
        <v>London to Cairo</v>
      </c>
      <c r="L270" s="21">
        <f>IF('Raw Data'!L270=DATE(1900,1,0), E270, 'Raw Data'!L270)</f>
        <v>44835</v>
      </c>
      <c r="M270" s="12">
        <f>IF('Raw Data'!M270=-1, 0,'Raw Data'!M270)</f>
        <v>2</v>
      </c>
      <c r="N270" s="13">
        <f>IF('Raw Data'!N270=-1, 0,'Raw Data'!N270)</f>
        <v>4</v>
      </c>
      <c r="O270" s="13">
        <f>IF('Raw Data'!O270=-1, 0,'Raw Data'!O270)</f>
        <v>1</v>
      </c>
      <c r="P270" s="13">
        <f>IF('Raw Data'!P270=-1, 0, 'Raw Data'!P270)</f>
        <v>3</v>
      </c>
      <c r="Q270" s="13">
        <f>IF('Raw Data'!Q270=-1, 0,'Raw Data'!Q270)</f>
        <v>1</v>
      </c>
      <c r="R270" s="13" t="str">
        <f>PROPER('Raw Data'!R270)</f>
        <v>No</v>
      </c>
      <c r="S270" s="13">
        <f>IF('Raw Data'!S270=-1,0,'Raw Data'!S270)</f>
        <v>0</v>
      </c>
      <c r="T270" s="13" t="str">
        <f>IF('Raw Data'!T270=0,"Not Verified",'Raw Data'!T270)</f>
        <v>Verified</v>
      </c>
    </row>
    <row r="271" spans="1:20" ht="115.5">
      <c r="A271" s="12" t="str" cm="1">
        <f t="array" ref="A271">_xlfn.IFS(ISNUMBER(SEARCH("reviews",'Raw Data'!D271)),"Anonymous", TRUE,'Raw Data'!D271)</f>
        <v>Anonymous</v>
      </c>
      <c r="B271" s="12" t="str" cm="1">
        <f t="array" ref="B271">_xlfn.IFS(ISNUMBER(SEARCH("Reviews",'Raw Data'!D271)),'Raw Data'!D271,TRUE,"1 Reviews")</f>
        <v>14 reviews</v>
      </c>
      <c r="C271" s="17" t="str">
        <f>PROPER('Raw Data'!C271)</f>
        <v>It Was An Ok Experience</v>
      </c>
      <c r="D271" s="13">
        <f>'Raw Data'!B271</f>
        <v>6</v>
      </c>
      <c r="E271" s="21">
        <f>'Raw Data'!E271</f>
        <v>44840</v>
      </c>
      <c r="F271" s="13" t="str">
        <f>'Raw Data'!F271</f>
        <v>United States</v>
      </c>
      <c r="G271" s="14" t="str">
        <f>'Raw Data'!G271</f>
        <v xml:space="preserve">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v>
      </c>
      <c r="H271" s="13" t="str" cm="1">
        <f t="array" ref="H271">_xlfn.IFS('Raw Data'!H271=0, "Unknown", TRUE, 'Raw Data'!H271)</f>
        <v>A380</v>
      </c>
      <c r="I271" s="13" t="str" cm="1">
        <f t="array" ref="I271">_xlfn.IFS('Raw Data'!I271=0, "Unknown", TRUE, 'Raw Data'!I271)</f>
        <v>Couple Leisure</v>
      </c>
      <c r="J271" s="13" t="str" cm="1">
        <f t="array" ref="J271">_xlfn.IFS('Raw Data'!J271=0, "Unknown", TRUE, 'Raw Data'!J271)</f>
        <v>Economy Class</v>
      </c>
      <c r="K271" s="13" t="str" cm="1">
        <f t="array" ref="K271">_xlfn.IFS('Raw Data'!K271=0,"Unknown",TRUE,'Raw Data'!K271)</f>
        <v>Dallas to London</v>
      </c>
      <c r="L271" s="21">
        <f>IF('Raw Data'!L271=DATE(1900,1,0), E271, 'Raw Data'!L271)</f>
        <v>44805</v>
      </c>
      <c r="M271" s="12">
        <f>IF('Raw Data'!M271=-1, 0,'Raw Data'!M271)</f>
        <v>2</v>
      </c>
      <c r="N271" s="13">
        <f>IF('Raw Data'!N271=-1, 0,'Raw Data'!N271)</f>
        <v>4</v>
      </c>
      <c r="O271" s="13">
        <f>IF('Raw Data'!O271=-1, 0,'Raw Data'!O271)</f>
        <v>2</v>
      </c>
      <c r="P271" s="13">
        <f>IF('Raw Data'!P271=-1, 0, 'Raw Data'!P271)</f>
        <v>4</v>
      </c>
      <c r="Q271" s="13">
        <f>IF('Raw Data'!Q271=-1, 0,'Raw Data'!Q271)</f>
        <v>3</v>
      </c>
      <c r="R271" s="13" t="str">
        <f>PROPER('Raw Data'!R271)</f>
        <v>Yes</v>
      </c>
      <c r="S271" s="13">
        <f>IF('Raw Data'!S271=-1,0,'Raw Data'!S271)</f>
        <v>4</v>
      </c>
      <c r="T271" s="13" t="str">
        <f>IF('Raw Data'!T271=0,"Not Verified",'Raw Data'!T271)</f>
        <v>Not Verified</v>
      </c>
    </row>
    <row r="272" spans="1:20" ht="57.75">
      <c r="A272" s="12" t="str" cm="1">
        <f t="array" ref="A272">_xlfn.IFS(ISNUMBER(SEARCH("reviews",'Raw Data'!D272)),"Anonymous", TRUE,'Raw Data'!D272)</f>
        <v>Anonymous</v>
      </c>
      <c r="B272" s="12" t="str" cm="1">
        <f t="array" ref="B272">_xlfn.IFS(ISNUMBER(SEARCH("Reviews",'Raw Data'!D272)),'Raw Data'!D272,TRUE,"1 Reviews")</f>
        <v>41 reviews</v>
      </c>
      <c r="C272" s="17" t="str">
        <f>PROPER('Raw Data'!C272)</f>
        <v>Wait For Cases At Heathrow T5</v>
      </c>
      <c r="D272" s="13">
        <f>'Raw Data'!B272</f>
        <v>7</v>
      </c>
      <c r="E272" s="21">
        <f>'Raw Data'!E272</f>
        <v>44835</v>
      </c>
      <c r="F272" s="13" t="str">
        <f>'Raw Data'!F272</f>
        <v>United Kingdom</v>
      </c>
      <c r="G272" s="14" t="str">
        <f>'Raw Data'!G272</f>
        <v xml:space="preserve">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v>
      </c>
      <c r="H272" s="13" t="str" cm="1">
        <f t="array" ref="H272">_xlfn.IFS('Raw Data'!H272=0, "Unknown", TRUE, 'Raw Data'!H272)</f>
        <v>A319</v>
      </c>
      <c r="I272" s="13" t="str" cm="1">
        <f t="array" ref="I272">_xlfn.IFS('Raw Data'!I272=0, "Unknown", TRUE, 'Raw Data'!I272)</f>
        <v>Couple Leisure</v>
      </c>
      <c r="J272" s="13" t="str" cm="1">
        <f t="array" ref="J272">_xlfn.IFS('Raw Data'!J272=0, "Unknown", TRUE, 'Raw Data'!J272)</f>
        <v>Business Class</v>
      </c>
      <c r="K272" s="13" t="str" cm="1">
        <f t="array" ref="K272">_xlfn.IFS('Raw Data'!K272=0,"Unknown",TRUE,'Raw Data'!K272)</f>
        <v>Jersey to London Heathrow</v>
      </c>
      <c r="L272" s="21">
        <f>IF('Raw Data'!L272=DATE(1900,1,0), E272, 'Raw Data'!L272)</f>
        <v>44805</v>
      </c>
      <c r="M272" s="12">
        <f>IF('Raw Data'!M272=-1, 0,'Raw Data'!M272)</f>
        <v>4</v>
      </c>
      <c r="N272" s="13">
        <f>IF('Raw Data'!N272=-1, 0,'Raw Data'!N272)</f>
        <v>4</v>
      </c>
      <c r="O272" s="13">
        <f>IF('Raw Data'!O272=-1, 0,'Raw Data'!O272)</f>
        <v>4</v>
      </c>
      <c r="P272" s="13">
        <f>IF('Raw Data'!P272=-1, 0, 'Raw Data'!P272)</f>
        <v>3</v>
      </c>
      <c r="Q272" s="13">
        <f>IF('Raw Data'!Q272=-1, 0,'Raw Data'!Q272)</f>
        <v>4</v>
      </c>
      <c r="R272" s="13" t="str">
        <f>PROPER('Raw Data'!R272)</f>
        <v>Yes</v>
      </c>
      <c r="S272" s="13">
        <f>IF('Raw Data'!S272=-1,0,'Raw Data'!S272)</f>
        <v>0</v>
      </c>
      <c r="T272" s="13" t="str">
        <f>IF('Raw Data'!T272=0,"Not Verified",'Raw Data'!T272)</f>
        <v>Verified</v>
      </c>
    </row>
    <row r="273" spans="1:20" ht="57.75">
      <c r="A273" s="12" t="str" cm="1">
        <f t="array" ref="A273">_xlfn.IFS(ISNUMBER(SEARCH("reviews",'Raw Data'!D273)),"Anonymous", TRUE,'Raw Data'!D273)</f>
        <v>Anonymous</v>
      </c>
      <c r="B273" s="12" t="str" cm="1">
        <f t="array" ref="B273">_xlfn.IFS(ISNUMBER(SEARCH("Reviews",'Raw Data'!D273)),'Raw Data'!D273,TRUE,"1 Reviews")</f>
        <v>41 reviews</v>
      </c>
      <c r="C273" s="17" t="str">
        <f>PROPER('Raw Data'!C273)</f>
        <v>Cabin Crew Are Usually Exceptional</v>
      </c>
      <c r="D273" s="13">
        <f>'Raw Data'!B273</f>
        <v>8</v>
      </c>
      <c r="E273" s="21">
        <f>'Raw Data'!E273</f>
        <v>44835</v>
      </c>
      <c r="F273" s="13" t="str">
        <f>'Raw Data'!F273</f>
        <v>United Kingdom</v>
      </c>
      <c r="G273" s="14" t="str">
        <f>'Raw Data'!G273</f>
        <v xml:space="preserve">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v>
      </c>
      <c r="H273" s="13" t="str" cm="1">
        <f t="array" ref="H273">_xlfn.IFS('Raw Data'!H273=0, "Unknown", TRUE, 'Raw Data'!H273)</f>
        <v>A320</v>
      </c>
      <c r="I273" s="13" t="str" cm="1">
        <f t="array" ref="I273">_xlfn.IFS('Raw Data'!I273=0, "Unknown", TRUE, 'Raw Data'!I273)</f>
        <v>Couple Leisure</v>
      </c>
      <c r="J273" s="13" t="str" cm="1">
        <f t="array" ref="J273">_xlfn.IFS('Raw Data'!J273=0, "Unknown", TRUE, 'Raw Data'!J273)</f>
        <v>Business Class</v>
      </c>
      <c r="K273" s="13" t="str" cm="1">
        <f t="array" ref="K273">_xlfn.IFS('Raw Data'!K273=0,"Unknown",TRUE,'Raw Data'!K273)</f>
        <v>London Heathrow to Jersey</v>
      </c>
      <c r="L273" s="21">
        <f>IF('Raw Data'!L273=DATE(1900,1,0), E273, 'Raw Data'!L273)</f>
        <v>44805</v>
      </c>
      <c r="M273" s="12">
        <f>IF('Raw Data'!M273=-1, 0,'Raw Data'!M273)</f>
        <v>4</v>
      </c>
      <c r="N273" s="13">
        <f>IF('Raw Data'!N273=-1, 0,'Raw Data'!N273)</f>
        <v>5</v>
      </c>
      <c r="O273" s="13">
        <f>IF('Raw Data'!O273=-1, 0,'Raw Data'!O273)</f>
        <v>4</v>
      </c>
      <c r="P273" s="13">
        <f>IF('Raw Data'!P273=-1, 0, 'Raw Data'!P273)</f>
        <v>3</v>
      </c>
      <c r="Q273" s="13">
        <f>IF('Raw Data'!Q273=-1, 0,'Raw Data'!Q273)</f>
        <v>4</v>
      </c>
      <c r="R273" s="13" t="str">
        <f>PROPER('Raw Data'!R273)</f>
        <v>Yes</v>
      </c>
      <c r="S273" s="13">
        <f>IF('Raw Data'!S273=-1,0,'Raw Data'!S273)</f>
        <v>0</v>
      </c>
      <c r="T273" s="13" t="str">
        <f>IF('Raw Data'!T273=0,"Not Verified",'Raw Data'!T273)</f>
        <v>Verified</v>
      </c>
    </row>
    <row r="274" spans="1:20" ht="134.25">
      <c r="A274" s="12" t="str" cm="1">
        <f t="array" ref="A274">_xlfn.IFS(ISNUMBER(SEARCH("reviews",'Raw Data'!D274)),"Anonymous", TRUE,'Raw Data'!D274)</f>
        <v>Anonymous</v>
      </c>
      <c r="B274" s="12" t="str" cm="1">
        <f t="array" ref="B274">_xlfn.IFS(ISNUMBER(SEARCH("Reviews",'Raw Data'!D274)),'Raw Data'!D274,TRUE,"1 Reviews")</f>
        <v>45 reviews</v>
      </c>
      <c r="C274" s="17" t="str">
        <f>PROPER('Raw Data'!C274)</f>
        <v>I Still Found It Underwhelming</v>
      </c>
      <c r="D274" s="13">
        <f>'Raw Data'!B274</f>
        <v>3</v>
      </c>
      <c r="E274" s="21">
        <f>'Raw Data'!E274</f>
        <v>44829</v>
      </c>
      <c r="F274" s="13" t="str">
        <f>'Raw Data'!F274</f>
        <v>United States</v>
      </c>
      <c r="G274" s="14" t="str">
        <f>'Raw Data'!G274</f>
        <v xml:space="preserve">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v>
      </c>
      <c r="H274" s="13" t="str" cm="1">
        <f t="array" ref="H274">_xlfn.IFS('Raw Data'!H274=0, "Unknown", TRUE, 'Raw Data'!H274)</f>
        <v>A320-200</v>
      </c>
      <c r="I274" s="13" t="str" cm="1">
        <f t="array" ref="I274">_xlfn.IFS('Raw Data'!I274=0, "Unknown", TRUE, 'Raw Data'!I274)</f>
        <v>Solo Leisure</v>
      </c>
      <c r="J274" s="13" t="str" cm="1">
        <f t="array" ref="J274">_xlfn.IFS('Raw Data'!J274=0, "Unknown", TRUE, 'Raw Data'!J274)</f>
        <v>Business Class</v>
      </c>
      <c r="K274" s="13" t="str" cm="1">
        <f t="array" ref="K274">_xlfn.IFS('Raw Data'!K274=0,"Unknown",TRUE,'Raw Data'!K274)</f>
        <v>Istanbul to London Heathrow</v>
      </c>
      <c r="L274" s="21">
        <f>IF('Raw Data'!L274=DATE(1900,1,0), E274, 'Raw Data'!L274)</f>
        <v>44805</v>
      </c>
      <c r="M274" s="12">
        <f>IF('Raw Data'!M274=-1, 0,'Raw Data'!M274)</f>
        <v>1</v>
      </c>
      <c r="N274" s="13">
        <f>IF('Raw Data'!N274=-1, 0,'Raw Data'!N274)</f>
        <v>3</v>
      </c>
      <c r="O274" s="13">
        <f>IF('Raw Data'!O274=-1, 0,'Raw Data'!O274)</f>
        <v>2</v>
      </c>
      <c r="P274" s="13">
        <f>IF('Raw Data'!P274=-1, 0, 'Raw Data'!P274)</f>
        <v>3</v>
      </c>
      <c r="Q274" s="13">
        <f>IF('Raw Data'!Q274=-1, 0,'Raw Data'!Q274)</f>
        <v>2</v>
      </c>
      <c r="R274" s="13" t="str">
        <f>PROPER('Raw Data'!R274)</f>
        <v>No</v>
      </c>
      <c r="S274" s="13">
        <f>IF('Raw Data'!S274=-1,0,'Raw Data'!S274)</f>
        <v>1</v>
      </c>
      <c r="T274" s="13" t="str">
        <f>IF('Raw Data'!T274=0,"Not Verified",'Raw Data'!T274)</f>
        <v>Verified</v>
      </c>
    </row>
    <row r="275" spans="1:20" ht="57.75">
      <c r="A275" s="12" t="str" cm="1">
        <f t="array" ref="A275">_xlfn.IFS(ISNUMBER(SEARCH("reviews",'Raw Data'!D275)),"Anonymous", TRUE,'Raw Data'!D275)</f>
        <v>Anonymous</v>
      </c>
      <c r="B275" s="12" t="str" cm="1">
        <f t="array" ref="B275">_xlfn.IFS(ISNUMBER(SEARCH("Reviews",'Raw Data'!D275)),'Raw Data'!D275,TRUE,"1 Reviews")</f>
        <v>45 reviews</v>
      </c>
      <c r="C275" s="17" t="str">
        <f>PROPER('Raw Data'!C275)</f>
        <v>At Least The Food Tasted Good</v>
      </c>
      <c r="D275" s="13">
        <f>'Raw Data'!B275</f>
        <v>9</v>
      </c>
      <c r="E275" s="21">
        <f>'Raw Data'!E275</f>
        <v>44829</v>
      </c>
      <c r="F275" s="13" t="str">
        <f>'Raw Data'!F275</f>
        <v>United States</v>
      </c>
      <c r="G275" s="14" t="str">
        <f>'Raw Data'!G275</f>
        <v xml:space="preserve">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v>
      </c>
      <c r="H275" s="13" t="str" cm="1">
        <f t="array" ref="H275">_xlfn.IFS('Raw Data'!H275=0, "Unknown", TRUE, 'Raw Data'!H275)</f>
        <v>Boeing 777-200</v>
      </c>
      <c r="I275" s="13" t="str" cm="1">
        <f t="array" ref="I275">_xlfn.IFS('Raw Data'!I275=0, "Unknown", TRUE, 'Raw Data'!I275)</f>
        <v>Solo Leisure</v>
      </c>
      <c r="J275" s="13" t="str" cm="1">
        <f t="array" ref="J275">_xlfn.IFS('Raw Data'!J275=0, "Unknown", TRUE, 'Raw Data'!J275)</f>
        <v>Business Class</v>
      </c>
      <c r="K275" s="13" t="str" cm="1">
        <f t="array" ref="K275">_xlfn.IFS('Raw Data'!K275=0,"Unknown",TRUE,'Raw Data'!K275)</f>
        <v>London Heathrow to New York JFK</v>
      </c>
      <c r="L275" s="21">
        <f>IF('Raw Data'!L275=DATE(1900,1,0), E275, 'Raw Data'!L275)</f>
        <v>44805</v>
      </c>
      <c r="M275" s="12">
        <f>IF('Raw Data'!M275=-1, 0,'Raw Data'!M275)</f>
        <v>5</v>
      </c>
      <c r="N275" s="13">
        <f>IF('Raw Data'!N275=-1, 0,'Raw Data'!N275)</f>
        <v>4</v>
      </c>
      <c r="O275" s="13">
        <f>IF('Raw Data'!O275=-1, 0,'Raw Data'!O275)</f>
        <v>4</v>
      </c>
      <c r="P275" s="13">
        <f>IF('Raw Data'!P275=-1, 0, 'Raw Data'!P275)</f>
        <v>5</v>
      </c>
      <c r="Q275" s="13">
        <f>IF('Raw Data'!Q275=-1, 0,'Raw Data'!Q275)</f>
        <v>5</v>
      </c>
      <c r="R275" s="13" t="str">
        <f>PROPER('Raw Data'!R275)</f>
        <v>Yes</v>
      </c>
      <c r="S275" s="13">
        <f>IF('Raw Data'!S275=-1,0,'Raw Data'!S275)</f>
        <v>4</v>
      </c>
      <c r="T275" s="13" t="str">
        <f>IF('Raw Data'!T275=0,"Not Verified",'Raw Data'!T275)</f>
        <v>Verified</v>
      </c>
    </row>
    <row r="276" spans="1:20" ht="134.25">
      <c r="A276" s="12" t="str" cm="1">
        <f t="array" ref="A276">_xlfn.IFS(ISNUMBER(SEARCH("reviews",'Raw Data'!D276)),"Anonymous", TRUE,'Raw Data'!D276)</f>
        <v>Ida Johansson</v>
      </c>
      <c r="B276" s="12" t="str" cm="1">
        <f t="array" ref="B276">_xlfn.IFS(ISNUMBER(SEARCH("Reviews",'Raw Data'!D276)),'Raw Data'!D276,TRUE,"1 Reviews")</f>
        <v>1 Reviews</v>
      </c>
      <c r="C276" s="17" t="str">
        <f>PROPER('Raw Data'!C276)</f>
        <v>I Will Never Travel Ba Again</v>
      </c>
      <c r="D276" s="13">
        <f>'Raw Data'!B276</f>
        <v>1</v>
      </c>
      <c r="E276" s="21">
        <f>'Raw Data'!E276</f>
        <v>44828</v>
      </c>
      <c r="F276" s="13" t="str">
        <f>'Raw Data'!F276</f>
        <v>Singapore</v>
      </c>
      <c r="G276" s="14" t="str">
        <f>'Raw Data'!G276</f>
        <v xml:space="preserve">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â€œchanged my flight a 2nd timeâ€.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Iâ€™m entitled to according to UK law, but I got a rejection as they claim I arranged my own travel to my destination. If I have a choice, I will never travel BA again. Such awful customer service and complete lack of understanding of customer needs.</v>
      </c>
      <c r="H276" s="13" t="str" cm="1">
        <f t="array" ref="H276">_xlfn.IFS('Raw Data'!H276=0, "Unknown", TRUE, 'Raw Data'!H276)</f>
        <v>Unknown</v>
      </c>
      <c r="I276" s="13" t="str" cm="1">
        <f t="array" ref="I276">_xlfn.IFS('Raw Data'!I276=0, "Unknown", TRUE, 'Raw Data'!I276)</f>
        <v>Business</v>
      </c>
      <c r="J276" s="13" t="str" cm="1">
        <f t="array" ref="J276">_xlfn.IFS('Raw Data'!J276=0, "Unknown", TRUE, 'Raw Data'!J276)</f>
        <v>Economy Class</v>
      </c>
      <c r="K276" s="13" t="str" cm="1">
        <f t="array" ref="K276">_xlfn.IFS('Raw Data'!K276=0,"Unknown",TRUE,'Raw Data'!K276)</f>
        <v>Gothenburg to Jersey via London</v>
      </c>
      <c r="L276" s="21">
        <f>IF('Raw Data'!L276=DATE(1900,1,0), E276, 'Raw Data'!L276)</f>
        <v>44713</v>
      </c>
      <c r="M276" s="12">
        <f>IF('Raw Data'!M276=-1, 0,'Raw Data'!M276)</f>
        <v>2</v>
      </c>
      <c r="N276" s="13">
        <f>IF('Raw Data'!N276=-1, 0,'Raw Data'!N276)</f>
        <v>2</v>
      </c>
      <c r="O276" s="13">
        <f>IF('Raw Data'!O276=-1, 0,'Raw Data'!O276)</f>
        <v>0</v>
      </c>
      <c r="P276" s="13">
        <f>IF('Raw Data'!P276=-1, 0, 'Raw Data'!P276)</f>
        <v>1</v>
      </c>
      <c r="Q276" s="13">
        <f>IF('Raw Data'!Q276=-1, 0,'Raw Data'!Q276)</f>
        <v>1</v>
      </c>
      <c r="R276" s="13" t="str">
        <f>PROPER('Raw Data'!R276)</f>
        <v>No</v>
      </c>
      <c r="S276" s="13">
        <f>IF('Raw Data'!S276=-1,0,'Raw Data'!S276)</f>
        <v>0</v>
      </c>
      <c r="T276" s="13" t="str">
        <f>IF('Raw Data'!T276=0,"Not Verified",'Raw Data'!T276)</f>
        <v>Verified</v>
      </c>
    </row>
    <row r="277" spans="1:20" ht="38.25">
      <c r="A277" s="12" t="str" cm="1">
        <f t="array" ref="A277">_xlfn.IFS(ISNUMBER(SEARCH("reviews",'Raw Data'!D277)),"Anonymous", TRUE,'Raw Data'!D277)</f>
        <v>Jennifer Foster</v>
      </c>
      <c r="B277" s="12" t="str" cm="1">
        <f t="array" ref="B277">_xlfn.IFS(ISNUMBER(SEARCH("Reviews",'Raw Data'!D277)),'Raw Data'!D277,TRUE,"1 Reviews")</f>
        <v>1 Reviews</v>
      </c>
      <c r="C277" s="17" t="str">
        <f>PROPER('Raw Data'!C277)</f>
        <v xml:space="preserve">Couldnâ€™T Fault Anything </v>
      </c>
      <c r="D277" s="13">
        <f>'Raw Data'!B277</f>
        <v>10</v>
      </c>
      <c r="E277" s="21">
        <f>'Raw Data'!E277</f>
        <v>44827</v>
      </c>
      <c r="F277" s="13" t="str">
        <f>'Raw Data'!F277</f>
        <v>United Kingdom</v>
      </c>
      <c r="G277" s="14" t="str">
        <f>'Raw Data'!G277</f>
        <v xml:space="preserve">  I would like to thank all the air and cabin crew for having the best experience with a very long journey! I donâ€™t know how you manage to keep smiling. Couldnâ€™t fault anything. Helpful, reassuring, excellent food and I canâ€™t wait to fly again. Thank you and I really appreciated you.</v>
      </c>
      <c r="H277" s="13" t="str" cm="1">
        <f t="array" ref="H277">_xlfn.IFS('Raw Data'!H277=0, "Unknown", TRUE, 'Raw Data'!H277)</f>
        <v>Unknown</v>
      </c>
      <c r="I277" s="13" t="str" cm="1">
        <f t="array" ref="I277">_xlfn.IFS('Raw Data'!I277=0, "Unknown", TRUE, 'Raw Data'!I277)</f>
        <v>Solo Leisure</v>
      </c>
      <c r="J277" s="13" t="str" cm="1">
        <f t="array" ref="J277">_xlfn.IFS('Raw Data'!J277=0, "Unknown", TRUE, 'Raw Data'!J277)</f>
        <v>Premium Economy</v>
      </c>
      <c r="K277" s="13" t="str" cm="1">
        <f t="array" ref="K277">_xlfn.IFS('Raw Data'!K277=0,"Unknown",TRUE,'Raw Data'!K277)</f>
        <v>Heathrow to Mexico City</v>
      </c>
      <c r="L277" s="21">
        <f>IF('Raw Data'!L277=DATE(1900,1,0), E277, 'Raw Data'!L277)</f>
        <v>44805</v>
      </c>
      <c r="M277" s="12">
        <f>IF('Raw Data'!M277=-1, 0,'Raw Data'!M277)</f>
        <v>5</v>
      </c>
      <c r="N277" s="13">
        <f>IF('Raw Data'!N277=-1, 0,'Raw Data'!N277)</f>
        <v>5</v>
      </c>
      <c r="O277" s="13">
        <f>IF('Raw Data'!O277=-1, 0,'Raw Data'!O277)</f>
        <v>5</v>
      </c>
      <c r="P277" s="13">
        <f>IF('Raw Data'!P277=-1, 0, 'Raw Data'!P277)</f>
        <v>5</v>
      </c>
      <c r="Q277" s="13">
        <f>IF('Raw Data'!Q277=-1, 0,'Raw Data'!Q277)</f>
        <v>5</v>
      </c>
      <c r="R277" s="13" t="str">
        <f>PROPER('Raw Data'!R277)</f>
        <v>Yes</v>
      </c>
      <c r="S277" s="13">
        <f>IF('Raw Data'!S277=-1,0,'Raw Data'!S277)</f>
        <v>5</v>
      </c>
      <c r="T277" s="13" t="str">
        <f>IF('Raw Data'!T277=0,"Not Verified",'Raw Data'!T277)</f>
        <v>Not Verified</v>
      </c>
    </row>
    <row r="278" spans="1:20" ht="76.5">
      <c r="A278" s="12" t="str" cm="1">
        <f t="array" ref="A278">_xlfn.IFS(ISNUMBER(SEARCH("reviews",'Raw Data'!D278)),"Anonymous", TRUE,'Raw Data'!D278)</f>
        <v>Gaspard de Laaf</v>
      </c>
      <c r="B278" s="12" t="str" cm="1">
        <f t="array" ref="B278">_xlfn.IFS(ISNUMBER(SEARCH("Reviews",'Raw Data'!D278)),'Raw Data'!D278,TRUE,"1 Reviews")</f>
        <v>1 Reviews</v>
      </c>
      <c r="C278" s="17" t="str">
        <f>PROPER('Raw Data'!C278)</f>
        <v>Personnel Was Just Magnificent</v>
      </c>
      <c r="D278" s="13">
        <f>'Raw Data'!B278</f>
        <v>10</v>
      </c>
      <c r="E278" s="21">
        <f>'Raw Data'!E278</f>
        <v>44824</v>
      </c>
      <c r="F278" s="13" t="str">
        <f>'Raw Data'!F278</f>
        <v>Netherlands</v>
      </c>
      <c r="G278" s="14" t="str">
        <f>'Raw Data'!G278</f>
        <v xml:space="preserve">  British Airways personnel was just magnificent. My flight into London was delayed, security had long lines, I ran like a madman to find the gate closed but the plane was still thereâ€¦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v>
      </c>
      <c r="H278" s="13" t="str" cm="1">
        <f t="array" ref="H278">_xlfn.IFS('Raw Data'!H278=0, "Unknown", TRUE, 'Raw Data'!H278)</f>
        <v>Unknown</v>
      </c>
      <c r="I278" s="13" t="str" cm="1">
        <f t="array" ref="I278">_xlfn.IFS('Raw Data'!I278=0, "Unknown", TRUE, 'Raw Data'!I278)</f>
        <v>Solo Leisure</v>
      </c>
      <c r="J278" s="13" t="str" cm="1">
        <f t="array" ref="J278">_xlfn.IFS('Raw Data'!J278=0, "Unknown", TRUE, 'Raw Data'!J278)</f>
        <v>Economy Class</v>
      </c>
      <c r="K278" s="13" t="str" cm="1">
        <f t="array" ref="K278">_xlfn.IFS('Raw Data'!K278=0,"Unknown",TRUE,'Raw Data'!K278)</f>
        <v>London to Tampa</v>
      </c>
      <c r="L278" s="21">
        <f>IF('Raw Data'!L278=DATE(1900,1,0), E278, 'Raw Data'!L278)</f>
        <v>44805</v>
      </c>
      <c r="M278" s="12">
        <f>IF('Raw Data'!M278=-1, 0,'Raw Data'!M278)</f>
        <v>5</v>
      </c>
      <c r="N278" s="13">
        <f>IF('Raw Data'!N278=-1, 0,'Raw Data'!N278)</f>
        <v>5</v>
      </c>
      <c r="O278" s="13">
        <f>IF('Raw Data'!O278=-1, 0,'Raw Data'!O278)</f>
        <v>5</v>
      </c>
      <c r="P278" s="13">
        <f>IF('Raw Data'!P278=-1, 0, 'Raw Data'!P278)</f>
        <v>5</v>
      </c>
      <c r="Q278" s="13">
        <f>IF('Raw Data'!Q278=-1, 0,'Raw Data'!Q278)</f>
        <v>5</v>
      </c>
      <c r="R278" s="13" t="str">
        <f>PROPER('Raw Data'!R278)</f>
        <v>Yes</v>
      </c>
      <c r="S278" s="13">
        <f>IF('Raw Data'!S278=-1,0,'Raw Data'!S278)</f>
        <v>5</v>
      </c>
      <c r="T278" s="13" t="str">
        <f>IF('Raw Data'!T278=0,"Not Verified",'Raw Data'!T278)</f>
        <v>Verified</v>
      </c>
    </row>
    <row r="279" spans="1:20" ht="38.25">
      <c r="A279" s="12" t="str" cm="1">
        <f t="array" ref="A279">_xlfn.IFS(ISNUMBER(SEARCH("reviews",'Raw Data'!D279)),"Anonymous", TRUE,'Raw Data'!D279)</f>
        <v>Elizabeth Vaughan</v>
      </c>
      <c r="B279" s="12" t="str" cm="1">
        <f t="array" ref="B279">_xlfn.IFS(ISNUMBER(SEARCH("Reviews",'Raw Data'!D279)),'Raw Data'!D279,TRUE,"1 Reviews")</f>
        <v>1 Reviews</v>
      </c>
      <c r="C279" s="17" t="str">
        <f>PROPER('Raw Data'!C279)</f>
        <v>Should Be More Snacks On Board</v>
      </c>
      <c r="D279" s="13">
        <f>'Raw Data'!B279</f>
        <v>4</v>
      </c>
      <c r="E279" s="21">
        <f>'Raw Data'!E279</f>
        <v>44820</v>
      </c>
      <c r="F279" s="13" t="str">
        <f>'Raw Data'!F279</f>
        <v>Australia</v>
      </c>
      <c r="G279" s="14" t="str">
        <f>'Raw Data'!G279</f>
        <v xml:space="preserve">  Good flight apart from my seat fabric was coming apart on39J and lack of good leg room. Meal was good from Singapore. Should be more snacks on board. My neighbours passenger charger and headphone socket didnâ€™t work.</v>
      </c>
      <c r="H279" s="13" t="str" cm="1">
        <f t="array" ref="H279">_xlfn.IFS('Raw Data'!H279=0, "Unknown", TRUE, 'Raw Data'!H279)</f>
        <v>Unknown</v>
      </c>
      <c r="I279" s="13" t="str" cm="1">
        <f t="array" ref="I279">_xlfn.IFS('Raw Data'!I279=0, "Unknown", TRUE, 'Raw Data'!I279)</f>
        <v>Solo Leisure</v>
      </c>
      <c r="J279" s="13" t="str" cm="1">
        <f t="array" ref="J279">_xlfn.IFS('Raw Data'!J279=0, "Unknown", TRUE, 'Raw Data'!J279)</f>
        <v>Economy Class</v>
      </c>
      <c r="K279" s="13" t="str" cm="1">
        <f t="array" ref="K279">_xlfn.IFS('Raw Data'!K279=0,"Unknown",TRUE,'Raw Data'!K279)</f>
        <v>Sydney to London via Singapore</v>
      </c>
      <c r="L279" s="21">
        <f>IF('Raw Data'!L279=DATE(1900,1,0), E279, 'Raw Data'!L279)</f>
        <v>44805</v>
      </c>
      <c r="M279" s="12">
        <f>IF('Raw Data'!M279=-1, 0,'Raw Data'!M279)</f>
        <v>1</v>
      </c>
      <c r="N279" s="13">
        <f>IF('Raw Data'!N279=-1, 0,'Raw Data'!N279)</f>
        <v>3</v>
      </c>
      <c r="O279" s="13">
        <f>IF('Raw Data'!O279=-1, 0,'Raw Data'!O279)</f>
        <v>2</v>
      </c>
      <c r="P279" s="13">
        <f>IF('Raw Data'!P279=-1, 0, 'Raw Data'!P279)</f>
        <v>4</v>
      </c>
      <c r="Q279" s="13">
        <f>IF('Raw Data'!Q279=-1, 0,'Raw Data'!Q279)</f>
        <v>2</v>
      </c>
      <c r="R279" s="13" t="str">
        <f>PROPER('Raw Data'!R279)</f>
        <v>Yes</v>
      </c>
      <c r="S279" s="13">
        <f>IF('Raw Data'!S279=-1,0,'Raw Data'!S279)</f>
        <v>5</v>
      </c>
      <c r="T279" s="13" t="str">
        <f>IF('Raw Data'!T279=0,"Not Verified",'Raw Data'!T279)</f>
        <v>Not Verified</v>
      </c>
    </row>
    <row r="280" spans="1:20" ht="19.5">
      <c r="A280" s="12" t="str" cm="1">
        <f t="array" ref="A280">_xlfn.IFS(ISNUMBER(SEARCH("reviews",'Raw Data'!D280)),"Anonymous", TRUE,'Raw Data'!D280)</f>
        <v>S Hearne</v>
      </c>
      <c r="B280" s="12" t="str" cm="1">
        <f t="array" ref="B280">_xlfn.IFS(ISNUMBER(SEARCH("Reviews",'Raw Data'!D280)),'Raw Data'!D280,TRUE,"1 Reviews")</f>
        <v>1 Reviews</v>
      </c>
      <c r="C280" s="17" t="str">
        <f>PROPER('Raw Data'!C280)</f>
        <v>Crew Were Friendly</v>
      </c>
      <c r="D280" s="13">
        <f>'Raw Data'!B280</f>
        <v>5</v>
      </c>
      <c r="E280" s="21">
        <f>'Raw Data'!E280</f>
        <v>44818</v>
      </c>
      <c r="F280" s="13" t="str">
        <f>'Raw Data'!F280</f>
        <v>United Kingdom</v>
      </c>
      <c r="G280" s="14" t="str">
        <f>'Raw Data'!G280</f>
        <v xml:space="preserve">  Flight was 1 hour late leaving gate. Crew were friendly. Seats comfortable. But the complimentary snack provided was a bag of ready salted crisps.</v>
      </c>
      <c r="H280" s="13" t="str" cm="1">
        <f t="array" ref="H280">_xlfn.IFS('Raw Data'!H280=0, "Unknown", TRUE, 'Raw Data'!H280)</f>
        <v>A320</v>
      </c>
      <c r="I280" s="13" t="str" cm="1">
        <f t="array" ref="I280">_xlfn.IFS('Raw Data'!I280=0, "Unknown", TRUE, 'Raw Data'!I280)</f>
        <v>Couple Leisure</v>
      </c>
      <c r="J280" s="13" t="str" cm="1">
        <f t="array" ref="J280">_xlfn.IFS('Raw Data'!J280=0, "Unknown", TRUE, 'Raw Data'!J280)</f>
        <v>Economy Class</v>
      </c>
      <c r="K280" s="13" t="str" cm="1">
        <f t="array" ref="K280">_xlfn.IFS('Raw Data'!K280=0,"Unknown",TRUE,'Raw Data'!K280)</f>
        <v>London to Lisbon</v>
      </c>
      <c r="L280" s="21">
        <f>IF('Raw Data'!L280=DATE(1900,1,0), E280, 'Raw Data'!L280)</f>
        <v>44805</v>
      </c>
      <c r="M280" s="12">
        <f>IF('Raw Data'!M280=-1, 0,'Raw Data'!M280)</f>
        <v>4</v>
      </c>
      <c r="N280" s="13">
        <f>IF('Raw Data'!N280=-1, 0,'Raw Data'!N280)</f>
        <v>5</v>
      </c>
      <c r="O280" s="13">
        <f>IF('Raw Data'!O280=-1, 0,'Raw Data'!O280)</f>
        <v>1</v>
      </c>
      <c r="P280" s="13">
        <f>IF('Raw Data'!P280=-1, 0, 'Raw Data'!P280)</f>
        <v>3</v>
      </c>
      <c r="Q280" s="13">
        <f>IF('Raw Data'!Q280=-1, 0,'Raw Data'!Q280)</f>
        <v>3</v>
      </c>
      <c r="R280" s="13" t="str">
        <f>PROPER('Raw Data'!R280)</f>
        <v>Yes</v>
      </c>
      <c r="S280" s="13">
        <f>IF('Raw Data'!S280=-1,0,'Raw Data'!S280)</f>
        <v>0</v>
      </c>
      <c r="T280" s="13" t="str">
        <f>IF('Raw Data'!T280=0,"Not Verified",'Raw Data'!T280)</f>
        <v>Verified</v>
      </c>
    </row>
    <row r="281" spans="1:20" ht="38.25">
      <c r="A281" s="12" t="str" cm="1">
        <f t="array" ref="A281">_xlfn.IFS(ISNUMBER(SEARCH("reviews",'Raw Data'!D281)),"Anonymous", TRUE,'Raw Data'!D281)</f>
        <v>Shahid Habib</v>
      </c>
      <c r="B281" s="12" t="str" cm="1">
        <f t="array" ref="B281">_xlfn.IFS(ISNUMBER(SEARCH("Reviews",'Raw Data'!D281)),'Raw Data'!D281,TRUE,"1 Reviews")</f>
        <v>1 Reviews</v>
      </c>
      <c r="C281" s="17" t="str">
        <f>PROPER('Raw Data'!C281)</f>
        <v>Very Short Leg Space</v>
      </c>
      <c r="D281" s="13">
        <f>'Raw Data'!B281</f>
        <v>1</v>
      </c>
      <c r="E281" s="21">
        <f>'Raw Data'!E281</f>
        <v>44815</v>
      </c>
      <c r="F281" s="13" t="str">
        <f>'Raw Data'!F281</f>
        <v>United States</v>
      </c>
      <c r="G281" s="14" t="str">
        <f>'Raw Data'!G281</f>
        <v xml:space="preserve">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v>
      </c>
      <c r="H281" s="13" t="str" cm="1">
        <f t="array" ref="H281">_xlfn.IFS('Raw Data'!H281=0, "Unknown", TRUE, 'Raw Data'!H281)</f>
        <v>Unknown</v>
      </c>
      <c r="I281" s="13" t="str" cm="1">
        <f t="array" ref="I281">_xlfn.IFS('Raw Data'!I281=0, "Unknown", TRUE, 'Raw Data'!I281)</f>
        <v>Business</v>
      </c>
      <c r="J281" s="13" t="str" cm="1">
        <f t="array" ref="J281">_xlfn.IFS('Raw Data'!J281=0, "Unknown", TRUE, 'Raw Data'!J281)</f>
        <v>Business Class</v>
      </c>
      <c r="K281" s="13" t="str" cm="1">
        <f t="array" ref="K281">_xlfn.IFS('Raw Data'!K281=0,"Unknown",TRUE,'Raw Data'!K281)</f>
        <v>London to Istanbul</v>
      </c>
      <c r="L281" s="21">
        <f>IF('Raw Data'!L281=DATE(1900,1,0), E281, 'Raw Data'!L281)</f>
        <v>44805</v>
      </c>
      <c r="M281" s="12">
        <f>IF('Raw Data'!M281=-1, 0,'Raw Data'!M281)</f>
        <v>1</v>
      </c>
      <c r="N281" s="13">
        <f>IF('Raw Data'!N281=-1, 0,'Raw Data'!N281)</f>
        <v>1</v>
      </c>
      <c r="O281" s="13">
        <f>IF('Raw Data'!O281=-1, 0,'Raw Data'!O281)</f>
        <v>1</v>
      </c>
      <c r="P281" s="13">
        <f>IF('Raw Data'!P281=-1, 0, 'Raw Data'!P281)</f>
        <v>1</v>
      </c>
      <c r="Q281" s="13">
        <f>IF('Raw Data'!Q281=-1, 0,'Raw Data'!Q281)</f>
        <v>1</v>
      </c>
      <c r="R281" s="13" t="str">
        <f>PROPER('Raw Data'!R281)</f>
        <v>No</v>
      </c>
      <c r="S281" s="13">
        <f>IF('Raw Data'!S281=-1,0,'Raw Data'!S281)</f>
        <v>0</v>
      </c>
      <c r="T281" s="13" t="str">
        <f>IF('Raw Data'!T281=0,"Not Verified",'Raw Data'!T281)</f>
        <v>Verified</v>
      </c>
    </row>
    <row r="282" spans="1:20" ht="38.25">
      <c r="A282" s="12" t="str" cm="1">
        <f t="array" ref="A282">_xlfn.IFS(ISNUMBER(SEARCH("reviews",'Raw Data'!D282)),"Anonymous", TRUE,'Raw Data'!D282)</f>
        <v>Delphi Haigh</v>
      </c>
      <c r="B282" s="12" t="str" cm="1">
        <f t="array" ref="B282">_xlfn.IFS(ISNUMBER(SEARCH("Reviews",'Raw Data'!D282)),'Raw Data'!D282,TRUE,"1 Reviews")</f>
        <v>1 Reviews</v>
      </c>
      <c r="C282" s="17" t="str">
        <f>PROPER('Raw Data'!C282)</f>
        <v>Staff Were No Help And Frankly Rude</v>
      </c>
      <c r="D282" s="13">
        <f>'Raw Data'!B282</f>
        <v>2</v>
      </c>
      <c r="E282" s="21">
        <f>'Raw Data'!E282</f>
        <v>44814</v>
      </c>
      <c r="F282" s="13" t="str">
        <f>'Raw Data'!F282</f>
        <v>United Kingdom</v>
      </c>
      <c r="G282" s="14" t="str">
        <f>'Raw Data'!G282</f>
        <v xml:space="preserve"> London to Manchester. British Airways is probably the worst air company I have ever flown with they took 2 hours to unload the luggage and the flight was delayed by an hour. The staff were no help and frankly rude.</v>
      </c>
      <c r="H282" s="13" t="str" cm="1">
        <f t="array" ref="H282">_xlfn.IFS('Raw Data'!H282=0, "Unknown", TRUE, 'Raw Data'!H282)</f>
        <v>Unknown</v>
      </c>
      <c r="I282" s="13" t="str" cm="1">
        <f t="array" ref="I282">_xlfn.IFS('Raw Data'!I282=0, "Unknown", TRUE, 'Raw Data'!I282)</f>
        <v>Couple Leisure</v>
      </c>
      <c r="J282" s="13" t="str" cm="1">
        <f t="array" ref="J282">_xlfn.IFS('Raw Data'!J282=0, "Unknown", TRUE, 'Raw Data'!J282)</f>
        <v>Economy Class</v>
      </c>
      <c r="K282" s="13" t="str" cm="1">
        <f t="array" ref="K282">_xlfn.IFS('Raw Data'!K282=0,"Unknown",TRUE,'Raw Data'!K282)</f>
        <v>London to Manchester</v>
      </c>
      <c r="L282" s="21">
        <f>IF('Raw Data'!L282=DATE(1900,1,0), E282, 'Raw Data'!L282)</f>
        <v>44805</v>
      </c>
      <c r="M282" s="12">
        <f>IF('Raw Data'!M282=-1, 0,'Raw Data'!M282)</f>
        <v>4</v>
      </c>
      <c r="N282" s="13">
        <f>IF('Raw Data'!N282=-1, 0,'Raw Data'!N282)</f>
        <v>1</v>
      </c>
      <c r="O282" s="13">
        <f>IF('Raw Data'!O282=-1, 0,'Raw Data'!O282)</f>
        <v>2</v>
      </c>
      <c r="P282" s="13">
        <f>IF('Raw Data'!P282=-1, 0, 'Raw Data'!P282)</f>
        <v>1</v>
      </c>
      <c r="Q282" s="13">
        <f>IF('Raw Data'!Q282=-1, 0,'Raw Data'!Q282)</f>
        <v>1</v>
      </c>
      <c r="R282" s="13" t="str">
        <f>PROPER('Raw Data'!R282)</f>
        <v>No</v>
      </c>
      <c r="S282" s="13">
        <f>IF('Raw Data'!S282=-1,0,'Raw Data'!S282)</f>
        <v>1</v>
      </c>
      <c r="T282" s="13" t="str">
        <f>IF('Raw Data'!T282=0,"Not Verified",'Raw Data'!T282)</f>
        <v>Not Verified</v>
      </c>
    </row>
    <row r="283" spans="1:20" ht="38.25">
      <c r="A283" s="12" t="str" cm="1">
        <f t="array" ref="A283">_xlfn.IFS(ISNUMBER(SEARCH("reviews",'Raw Data'!D283)),"Anonymous", TRUE,'Raw Data'!D283)</f>
        <v>Carlo Bell</v>
      </c>
      <c r="B283" s="12" t="str" cm="1">
        <f t="array" ref="B283">_xlfn.IFS(ISNUMBER(SEARCH("Reviews",'Raw Data'!D283)),'Raw Data'!D283,TRUE,"1 Reviews")</f>
        <v>1 Reviews</v>
      </c>
      <c r="C283" s="17" t="str">
        <f>PROPER('Raw Data'!C283)</f>
        <v>Flight Was Cancelled At The Last Minute</v>
      </c>
      <c r="D283" s="13">
        <f>'Raw Data'!B283</f>
        <v>2</v>
      </c>
      <c r="E283" s="21">
        <f>'Raw Data'!E283</f>
        <v>44811</v>
      </c>
      <c r="F283" s="13" t="str">
        <f>'Raw Data'!F283</f>
        <v>New Zealand</v>
      </c>
      <c r="G283" s="14" t="str">
        <f>'Raw Data'!G283</f>
        <v xml:space="preserve">  Flight was cancelled at the last minute due to â€œweatherâ€ despite pretty much all other flights not being affected. Booked onto a flight the next day. Arrived at the airport 2.5 hours ahead T5. Horrendous check-in and security delays meant we almost missed the new flight. The flight was fine once we got on it but the damage was done.</v>
      </c>
      <c r="H283" s="13" t="str" cm="1">
        <f t="array" ref="H283">_xlfn.IFS('Raw Data'!H283=0, "Unknown", TRUE, 'Raw Data'!H283)</f>
        <v>Boeing 777</v>
      </c>
      <c r="I283" s="13" t="str" cm="1">
        <f t="array" ref="I283">_xlfn.IFS('Raw Data'!I283=0, "Unknown", TRUE, 'Raw Data'!I283)</f>
        <v>Family Leisure</v>
      </c>
      <c r="J283" s="13" t="str" cm="1">
        <f t="array" ref="J283">_xlfn.IFS('Raw Data'!J283=0, "Unknown", TRUE, 'Raw Data'!J283)</f>
        <v>Economy Class</v>
      </c>
      <c r="K283" s="13" t="str" cm="1">
        <f t="array" ref="K283">_xlfn.IFS('Raw Data'!K283=0,"Unknown",TRUE,'Raw Data'!K283)</f>
        <v>London to Rome</v>
      </c>
      <c r="L283" s="21">
        <f>IF('Raw Data'!L283=DATE(1900,1,0), E283, 'Raw Data'!L283)</f>
        <v>44774</v>
      </c>
      <c r="M283" s="12">
        <f>IF('Raw Data'!M283=-1, 0,'Raw Data'!M283)</f>
        <v>4</v>
      </c>
      <c r="N283" s="13">
        <f>IF('Raw Data'!N283=-1, 0,'Raw Data'!N283)</f>
        <v>4</v>
      </c>
      <c r="O283" s="13">
        <f>IF('Raw Data'!O283=-1, 0,'Raw Data'!O283)</f>
        <v>3</v>
      </c>
      <c r="P283" s="13">
        <f>IF('Raw Data'!P283=-1, 0, 'Raw Data'!P283)</f>
        <v>1</v>
      </c>
      <c r="Q283" s="13">
        <f>IF('Raw Data'!Q283=-1, 0,'Raw Data'!Q283)</f>
        <v>2</v>
      </c>
      <c r="R283" s="13" t="str">
        <f>PROPER('Raw Data'!R283)</f>
        <v>No</v>
      </c>
      <c r="S283" s="13">
        <f>IF('Raw Data'!S283=-1,0,'Raw Data'!S283)</f>
        <v>0</v>
      </c>
      <c r="T283" s="13" t="str">
        <f>IF('Raw Data'!T283=0,"Not Verified",'Raw Data'!T283)</f>
        <v>Not Verified</v>
      </c>
    </row>
    <row r="284" spans="1:20" ht="76.5">
      <c r="A284" s="12" t="str" cm="1">
        <f t="array" ref="A284">_xlfn.IFS(ISNUMBER(SEARCH("reviews",'Raw Data'!D284)),"Anonymous", TRUE,'Raw Data'!D284)</f>
        <v>Anonymous</v>
      </c>
      <c r="B284" s="12" t="str" cm="1">
        <f t="array" ref="B284">_xlfn.IFS(ISNUMBER(SEARCH("Reviews",'Raw Data'!D284)),'Raw Data'!D284,TRUE,"1 Reviews")</f>
        <v>1 reviews</v>
      </c>
      <c r="C284" s="17" t="str">
        <f>PROPER('Raw Data'!C284)</f>
        <v>I Have To Write A Positive Review</v>
      </c>
      <c r="D284" s="13">
        <f>'Raw Data'!B284</f>
        <v>7</v>
      </c>
      <c r="E284" s="21">
        <f>'Raw Data'!E284</f>
        <v>44811</v>
      </c>
      <c r="F284" s="13" t="str">
        <f>'Raw Data'!F284</f>
        <v>United Kingdom</v>
      </c>
      <c r="G284" s="14" t="str">
        <f>'Raw Data'!G284</f>
        <v xml:space="preserve">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v>
      </c>
      <c r="H284" s="13" t="str" cm="1">
        <f t="array" ref="H284">_xlfn.IFS('Raw Data'!H284=0, "Unknown", TRUE, 'Raw Data'!H284)</f>
        <v>Unknown</v>
      </c>
      <c r="I284" s="13" t="str" cm="1">
        <f t="array" ref="I284">_xlfn.IFS('Raw Data'!I284=0, "Unknown", TRUE, 'Raw Data'!I284)</f>
        <v>Couple Leisure</v>
      </c>
      <c r="J284" s="13" t="str" cm="1">
        <f t="array" ref="J284">_xlfn.IFS('Raw Data'!J284=0, "Unknown", TRUE, 'Raw Data'!J284)</f>
        <v>Business Class</v>
      </c>
      <c r="K284" s="13" t="str" cm="1">
        <f t="array" ref="K284">_xlfn.IFS('Raw Data'!K284=0,"Unknown",TRUE,'Raw Data'!K284)</f>
        <v>London Gatwick to Malaga</v>
      </c>
      <c r="L284" s="21">
        <f>IF('Raw Data'!L284=DATE(1900,1,0), E284, 'Raw Data'!L284)</f>
        <v>44805</v>
      </c>
      <c r="M284" s="12">
        <f>IF('Raw Data'!M284=-1, 0,'Raw Data'!M284)</f>
        <v>3</v>
      </c>
      <c r="N284" s="13">
        <f>IF('Raw Data'!N284=-1, 0,'Raw Data'!N284)</f>
        <v>5</v>
      </c>
      <c r="O284" s="13">
        <f>IF('Raw Data'!O284=-1, 0,'Raw Data'!O284)</f>
        <v>5</v>
      </c>
      <c r="P284" s="13">
        <f>IF('Raw Data'!P284=-1, 0, 'Raw Data'!P284)</f>
        <v>4</v>
      </c>
      <c r="Q284" s="13">
        <f>IF('Raw Data'!Q284=-1, 0,'Raw Data'!Q284)</f>
        <v>3</v>
      </c>
      <c r="R284" s="13" t="str">
        <f>PROPER('Raw Data'!R284)</f>
        <v>Yes</v>
      </c>
      <c r="S284" s="13">
        <f>IF('Raw Data'!S284=-1,0,'Raw Data'!S284)</f>
        <v>1</v>
      </c>
      <c r="T284" s="13" t="str">
        <f>IF('Raw Data'!T284=0,"Not Verified",'Raw Data'!T284)</f>
        <v>Verified</v>
      </c>
    </row>
    <row r="285" spans="1:20" ht="76.5">
      <c r="A285" s="12" t="str" cm="1">
        <f t="array" ref="A285">_xlfn.IFS(ISNUMBER(SEARCH("reviews",'Raw Data'!D285)),"Anonymous", TRUE,'Raw Data'!D285)</f>
        <v>P Walker</v>
      </c>
      <c r="B285" s="12" t="str" cm="1">
        <f t="array" ref="B285">_xlfn.IFS(ISNUMBER(SEARCH("Reviews",'Raw Data'!D285)),'Raw Data'!D285,TRUE,"1 Reviews")</f>
        <v>1 Reviews</v>
      </c>
      <c r="C285" s="17" t="str">
        <f>PROPER('Raw Data'!C285)</f>
        <v>Review Is For Ba Booking System</v>
      </c>
      <c r="D285" s="13">
        <f>'Raw Data'!B285</f>
        <v>1</v>
      </c>
      <c r="E285" s="21">
        <f>'Raw Data'!E285</f>
        <v>44810</v>
      </c>
      <c r="F285" s="13" t="str">
        <f>'Raw Data'!F285</f>
        <v>United Kingdom</v>
      </c>
      <c r="G285" s="14" t="str">
        <f>'Raw Data'!G285</f>
        <v xml:space="preserve">  This review is for BA booking system not a flight . Today I clicked wrong date on line, my mistake and expect to pay a fee. I then go to â€œcancel bookingâ€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didnâ€™t want. However to my surprise I am unable to use this voucher because they canâ€™t tell me what it is until I receive it at a point in the future that they canâ€™t say when. So they now have my money and I have to re-book at full cost. In the end in order to get me off the phone they hung up.</v>
      </c>
      <c r="H285" s="13" t="str" cm="1">
        <f t="array" ref="H285">_xlfn.IFS('Raw Data'!H285=0, "Unknown", TRUE, 'Raw Data'!H285)</f>
        <v>Unknown</v>
      </c>
      <c r="I285" s="13" t="str" cm="1">
        <f t="array" ref="I285">_xlfn.IFS('Raw Data'!I285=0, "Unknown", TRUE, 'Raw Data'!I285)</f>
        <v>Business</v>
      </c>
      <c r="J285" s="13" t="str" cm="1">
        <f t="array" ref="J285">_xlfn.IFS('Raw Data'!J285=0, "Unknown", TRUE, 'Raw Data'!J285)</f>
        <v>Economy Class</v>
      </c>
      <c r="K285" s="13" t="str" cm="1">
        <f t="array" ref="K285">_xlfn.IFS('Raw Data'!K285=0,"Unknown",TRUE,'Raw Data'!K285)</f>
        <v>Heathrow to Tenerife</v>
      </c>
      <c r="L285" s="21">
        <f>IF('Raw Data'!L285=DATE(1900,1,0), E285, 'Raw Data'!L285)</f>
        <v>44501</v>
      </c>
      <c r="M285" s="12">
        <f>IF('Raw Data'!M285=-1, 0,'Raw Data'!M285)</f>
        <v>0</v>
      </c>
      <c r="N285" s="13">
        <f>IF('Raw Data'!N285=-1, 0,'Raw Data'!N285)</f>
        <v>0</v>
      </c>
      <c r="O285" s="13">
        <f>IF('Raw Data'!O285=-1, 0,'Raw Data'!O285)</f>
        <v>0</v>
      </c>
      <c r="P285" s="13">
        <f>IF('Raw Data'!P285=-1, 0, 'Raw Data'!P285)</f>
        <v>0</v>
      </c>
      <c r="Q285" s="13">
        <f>IF('Raw Data'!Q285=-1, 0,'Raw Data'!Q285)</f>
        <v>1</v>
      </c>
      <c r="R285" s="13" t="str">
        <f>PROPER('Raw Data'!R285)</f>
        <v>No</v>
      </c>
      <c r="S285" s="13">
        <f>IF('Raw Data'!S285=-1,0,'Raw Data'!S285)</f>
        <v>0</v>
      </c>
      <c r="T285" s="13" t="str">
        <f>IF('Raw Data'!T285=0,"Not Verified",'Raw Data'!T285)</f>
        <v>Not Verified</v>
      </c>
    </row>
    <row r="286" spans="1:20" ht="57.75">
      <c r="A286" s="12" t="str" cm="1">
        <f t="array" ref="A286">_xlfn.IFS(ISNUMBER(SEARCH("reviews",'Raw Data'!D286)),"Anonymous", TRUE,'Raw Data'!D286)</f>
        <v>Carol Jones</v>
      </c>
      <c r="B286" s="12" t="str" cm="1">
        <f t="array" ref="B286">_xlfn.IFS(ISNUMBER(SEARCH("Reviews",'Raw Data'!D286)),'Raw Data'!D286,TRUE,"1 Reviews")</f>
        <v>1 Reviews</v>
      </c>
      <c r="C286" s="17" t="str">
        <f>PROPER('Raw Data'!C286)</f>
        <v>I Will Not Be Flying Ba Again</v>
      </c>
      <c r="D286" s="13">
        <f>'Raw Data'!B286</f>
        <v>4</v>
      </c>
      <c r="E286" s="21">
        <f>'Raw Data'!E286</f>
        <v>44804</v>
      </c>
      <c r="F286" s="13" t="str">
        <f>'Raw Data'!F286</f>
        <v>United Kingdom</v>
      </c>
      <c r="G286" s="14" t="str">
        <f>'Raw Data'!G286</f>
        <v xml:space="preserve">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v>
      </c>
      <c r="H286" s="13" t="str" cm="1">
        <f t="array" ref="H286">_xlfn.IFS('Raw Data'!H286=0, "Unknown", TRUE, 'Raw Data'!H286)</f>
        <v>Unknown</v>
      </c>
      <c r="I286" s="13" t="str" cm="1">
        <f t="array" ref="I286">_xlfn.IFS('Raw Data'!I286=0, "Unknown", TRUE, 'Raw Data'!I286)</f>
        <v>Couple Leisure</v>
      </c>
      <c r="J286" s="13" t="str" cm="1">
        <f t="array" ref="J286">_xlfn.IFS('Raw Data'!J286=0, "Unknown", TRUE, 'Raw Data'!J286)</f>
        <v>Economy Class</v>
      </c>
      <c r="K286" s="13" t="str" cm="1">
        <f t="array" ref="K286">_xlfn.IFS('Raw Data'!K286=0,"Unknown",TRUE,'Raw Data'!K286)</f>
        <v>Manchester to Seattle via London</v>
      </c>
      <c r="L286" s="21">
        <f>IF('Raw Data'!L286=DATE(1900,1,0), E286, 'Raw Data'!L286)</f>
        <v>44774</v>
      </c>
      <c r="M286" s="12">
        <f>IF('Raw Data'!M286=-1, 0,'Raw Data'!M286)</f>
        <v>3</v>
      </c>
      <c r="N286" s="13">
        <f>IF('Raw Data'!N286=-1, 0,'Raw Data'!N286)</f>
        <v>2</v>
      </c>
      <c r="O286" s="13">
        <f>IF('Raw Data'!O286=-1, 0,'Raw Data'!O286)</f>
        <v>1</v>
      </c>
      <c r="P286" s="13">
        <f>IF('Raw Data'!P286=-1, 0, 'Raw Data'!P286)</f>
        <v>4</v>
      </c>
      <c r="Q286" s="13">
        <f>IF('Raw Data'!Q286=-1, 0,'Raw Data'!Q286)</f>
        <v>3</v>
      </c>
      <c r="R286" s="13" t="str">
        <f>PROPER('Raw Data'!R286)</f>
        <v>No</v>
      </c>
      <c r="S286" s="13">
        <f>IF('Raw Data'!S286=-1,0,'Raw Data'!S286)</f>
        <v>2</v>
      </c>
      <c r="T286" s="13" t="str">
        <f>IF('Raw Data'!T286=0,"Not Verified",'Raw Data'!T286)</f>
        <v>Verified</v>
      </c>
    </row>
    <row r="287" spans="1:20" ht="115.5">
      <c r="A287" s="12" t="str" cm="1">
        <f t="array" ref="A287">_xlfn.IFS(ISNUMBER(SEARCH("reviews",'Raw Data'!D287)),"Anonymous", TRUE,'Raw Data'!D287)</f>
        <v>E Garton</v>
      </c>
      <c r="B287" s="12" t="str" cm="1">
        <f t="array" ref="B287">_xlfn.IFS(ISNUMBER(SEARCH("Reviews",'Raw Data'!D287)),'Raw Data'!D287,TRUE,"1 Reviews")</f>
        <v>1 Reviews</v>
      </c>
      <c r="C287" s="17" t="str">
        <f>PROPER('Raw Data'!C287)</f>
        <v>Not Been Recompensed For Our Expenses</v>
      </c>
      <c r="D287" s="13">
        <f>'Raw Data'!B287</f>
        <v>1</v>
      </c>
      <c r="E287" s="21">
        <f>'Raw Data'!E287</f>
        <v>44801</v>
      </c>
      <c r="F287" s="13" t="str">
        <f>'Raw Data'!F287</f>
        <v>United States</v>
      </c>
      <c r="G287" s="14" t="str">
        <f>'Raw Data'!G287</f>
        <v xml:space="preserve">  Our flight in March 2022 from San Francisco to London on 28th March was cancelled with 3 hoursâ€™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v>
      </c>
      <c r="H287" s="13" t="str" cm="1">
        <f t="array" ref="H287">_xlfn.IFS('Raw Data'!H287=0, "Unknown", TRUE, 'Raw Data'!H287)</f>
        <v>Unknown</v>
      </c>
      <c r="I287" s="13" t="str" cm="1">
        <f t="array" ref="I287">_xlfn.IFS('Raw Data'!I287=0, "Unknown", TRUE, 'Raw Data'!I287)</f>
        <v>Couple Leisure</v>
      </c>
      <c r="J287" s="13" t="str" cm="1">
        <f t="array" ref="J287">_xlfn.IFS('Raw Data'!J287=0, "Unknown", TRUE, 'Raw Data'!J287)</f>
        <v>Premium Economy</v>
      </c>
      <c r="K287" s="13" t="str" cm="1">
        <f t="array" ref="K287">_xlfn.IFS('Raw Data'!K287=0,"Unknown",TRUE,'Raw Data'!K287)</f>
        <v>San Francisco to London</v>
      </c>
      <c r="L287" s="21">
        <f>IF('Raw Data'!L287=DATE(1900,1,0), E287, 'Raw Data'!L287)</f>
        <v>44652</v>
      </c>
      <c r="M287" s="12">
        <f>IF('Raw Data'!M287=-1, 0,'Raw Data'!M287)</f>
        <v>2</v>
      </c>
      <c r="N287" s="13">
        <f>IF('Raw Data'!N287=-1, 0,'Raw Data'!N287)</f>
        <v>1</v>
      </c>
      <c r="O287" s="13">
        <f>IF('Raw Data'!O287=-1, 0,'Raw Data'!O287)</f>
        <v>2</v>
      </c>
      <c r="P287" s="13">
        <f>IF('Raw Data'!P287=-1, 0, 'Raw Data'!P287)</f>
        <v>1</v>
      </c>
      <c r="Q287" s="13">
        <f>IF('Raw Data'!Q287=-1, 0,'Raw Data'!Q287)</f>
        <v>1</v>
      </c>
      <c r="R287" s="13" t="str">
        <f>PROPER('Raw Data'!R287)</f>
        <v>No</v>
      </c>
      <c r="S287" s="13">
        <f>IF('Raw Data'!S287=-1,0,'Raw Data'!S287)</f>
        <v>3</v>
      </c>
      <c r="T287" s="13" t="str">
        <f>IF('Raw Data'!T287=0,"Not Verified",'Raw Data'!T287)</f>
        <v>Verified</v>
      </c>
    </row>
    <row r="288" spans="1:20" ht="57.75">
      <c r="A288" s="12" t="str" cm="1">
        <f t="array" ref="A288">_xlfn.IFS(ISNUMBER(SEARCH("reviews",'Raw Data'!D288)),"Anonymous", TRUE,'Raw Data'!D288)</f>
        <v>Alison Green</v>
      </c>
      <c r="B288" s="12" t="str" cm="1">
        <f t="array" ref="B288">_xlfn.IFS(ISNUMBER(SEARCH("Reviews",'Raw Data'!D288)),'Raw Data'!D288,TRUE,"1 Reviews")</f>
        <v>1 Reviews</v>
      </c>
      <c r="C288" s="17" t="str">
        <f>PROPER('Raw Data'!C288)</f>
        <v>She Went Above And Beyond</v>
      </c>
      <c r="D288" s="13">
        <f>'Raw Data'!B288</f>
        <v>10</v>
      </c>
      <c r="E288" s="21">
        <f>'Raw Data'!E288</f>
        <v>44796</v>
      </c>
      <c r="F288" s="13" t="str">
        <f>'Raw Data'!F288</f>
        <v>United Kingdom</v>
      </c>
      <c r="G288" s="14" t="str">
        <f>'Raw Data'!G288</f>
        <v xml:space="preserve">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v>
      </c>
      <c r="H288" s="13" t="str" cm="1">
        <f t="array" ref="H288">_xlfn.IFS('Raw Data'!H288=0, "Unknown", TRUE, 'Raw Data'!H288)</f>
        <v>Unknown</v>
      </c>
      <c r="I288" s="13" t="str" cm="1">
        <f t="array" ref="I288">_xlfn.IFS('Raw Data'!I288=0, "Unknown", TRUE, 'Raw Data'!I288)</f>
        <v>Couple Leisure</v>
      </c>
      <c r="J288" s="13" t="str" cm="1">
        <f t="array" ref="J288">_xlfn.IFS('Raw Data'!J288=0, "Unknown", TRUE, 'Raw Data'!J288)</f>
        <v>Economy Class</v>
      </c>
      <c r="K288" s="13" t="str" cm="1">
        <f t="array" ref="K288">_xlfn.IFS('Raw Data'!K288=0,"Unknown",TRUE,'Raw Data'!K288)</f>
        <v>Berlin to London City</v>
      </c>
      <c r="L288" s="21">
        <f>IF('Raw Data'!L288=DATE(1900,1,0), E288, 'Raw Data'!L288)</f>
        <v>44774</v>
      </c>
      <c r="M288" s="12">
        <f>IF('Raw Data'!M288=-1, 0,'Raw Data'!M288)</f>
        <v>3</v>
      </c>
      <c r="N288" s="13">
        <f>IF('Raw Data'!N288=-1, 0,'Raw Data'!N288)</f>
        <v>5</v>
      </c>
      <c r="O288" s="13">
        <f>IF('Raw Data'!O288=-1, 0,'Raw Data'!O288)</f>
        <v>4</v>
      </c>
      <c r="P288" s="13">
        <f>IF('Raw Data'!P288=-1, 0, 'Raw Data'!P288)</f>
        <v>2</v>
      </c>
      <c r="Q288" s="13">
        <f>IF('Raw Data'!Q288=-1, 0,'Raw Data'!Q288)</f>
        <v>4</v>
      </c>
      <c r="R288" s="13" t="str">
        <f>PROPER('Raw Data'!R288)</f>
        <v>Yes</v>
      </c>
      <c r="S288" s="13">
        <f>IF('Raw Data'!S288=-1,0,'Raw Data'!S288)</f>
        <v>0</v>
      </c>
      <c r="T288" s="13" t="str">
        <f>IF('Raw Data'!T288=0,"Not Verified",'Raw Data'!T288)</f>
        <v>Not Verified</v>
      </c>
    </row>
    <row r="289" spans="1:20" ht="38.25">
      <c r="A289" s="12" t="str" cm="1">
        <f t="array" ref="A289">_xlfn.IFS(ISNUMBER(SEARCH("reviews",'Raw Data'!D289)),"Anonymous", TRUE,'Raw Data'!D289)</f>
        <v>Anonymous</v>
      </c>
      <c r="B289" s="12" t="str" cm="1">
        <f t="array" ref="B289">_xlfn.IFS(ISNUMBER(SEARCH("Reviews",'Raw Data'!D289)),'Raw Data'!D289,TRUE,"1 Reviews")</f>
        <v>1 reviews</v>
      </c>
      <c r="C289" s="17" t="str">
        <f>PROPER('Raw Data'!C289)</f>
        <v>Hard Working Crew</v>
      </c>
      <c r="D289" s="13">
        <f>'Raw Data'!B289</f>
        <v>9</v>
      </c>
      <c r="E289" s="21">
        <f>'Raw Data'!E289</f>
        <v>44796</v>
      </c>
      <c r="F289" s="13" t="str">
        <f>'Raw Data'!F289</f>
        <v>United Kingdom</v>
      </c>
      <c r="G289" s="14" t="str">
        <f>'Raw Data'!G289</f>
        <v xml:space="preserve">  Full afternoon flight. Ready to fly on time. Arrived early. Uneventful flight. Good service. Pre dinner drinks. Drink with meal. Coffee, Drinks available at back. AVML meal was tasty. Hard working crew on a full flight. Audio worked well.</v>
      </c>
      <c r="H289" s="13" t="str" cm="1">
        <f t="array" ref="H289">_xlfn.IFS('Raw Data'!H289=0, "Unknown", TRUE, 'Raw Data'!H289)</f>
        <v>Boeing 787</v>
      </c>
      <c r="I289" s="13" t="str" cm="1">
        <f t="array" ref="I289">_xlfn.IFS('Raw Data'!I289=0, "Unknown", TRUE, 'Raw Data'!I289)</f>
        <v>Couple Leisure</v>
      </c>
      <c r="J289" s="13" t="str" cm="1">
        <f t="array" ref="J289">_xlfn.IFS('Raw Data'!J289=0, "Unknown", TRUE, 'Raw Data'!J289)</f>
        <v>Economy Class</v>
      </c>
      <c r="K289" s="13" t="str" cm="1">
        <f t="array" ref="K289">_xlfn.IFS('Raw Data'!K289=0,"Unknown",TRUE,'Raw Data'!K289)</f>
        <v>Tel Aviv to London</v>
      </c>
      <c r="L289" s="21">
        <f>IF('Raw Data'!L289=DATE(1900,1,0), E289, 'Raw Data'!L289)</f>
        <v>44774</v>
      </c>
      <c r="M289" s="12">
        <f>IF('Raw Data'!M289=-1, 0,'Raw Data'!M289)</f>
        <v>5</v>
      </c>
      <c r="N289" s="13">
        <f>IF('Raw Data'!N289=-1, 0,'Raw Data'!N289)</f>
        <v>5</v>
      </c>
      <c r="O289" s="13">
        <f>IF('Raw Data'!O289=-1, 0,'Raw Data'!O289)</f>
        <v>5</v>
      </c>
      <c r="P289" s="13">
        <f>IF('Raw Data'!P289=-1, 0, 'Raw Data'!P289)</f>
        <v>3</v>
      </c>
      <c r="Q289" s="13">
        <f>IF('Raw Data'!Q289=-1, 0,'Raw Data'!Q289)</f>
        <v>4</v>
      </c>
      <c r="R289" s="13" t="str">
        <f>PROPER('Raw Data'!R289)</f>
        <v>Yes</v>
      </c>
      <c r="S289" s="13">
        <f>IF('Raw Data'!S289=-1,0,'Raw Data'!S289)</f>
        <v>5</v>
      </c>
      <c r="T289" s="13" t="str">
        <f>IF('Raw Data'!T289=0,"Not Verified",'Raw Data'!T289)</f>
        <v>Verified</v>
      </c>
    </row>
    <row r="290" spans="1:20" ht="76.5">
      <c r="A290" s="12" t="str" cm="1">
        <f t="array" ref="A290">_xlfn.IFS(ISNUMBER(SEARCH("reviews",'Raw Data'!D290)),"Anonymous", TRUE,'Raw Data'!D290)</f>
        <v>Raj Gharu</v>
      </c>
      <c r="B290" s="12" t="str" cm="1">
        <f t="array" ref="B290">_xlfn.IFS(ISNUMBER(SEARCH("Reviews",'Raw Data'!D290)),'Raw Data'!D290,TRUE,"1 Reviews")</f>
        <v>1 Reviews</v>
      </c>
      <c r="C290" s="17" t="str">
        <f>PROPER('Raw Data'!C290)</f>
        <v>Philippines Airlines Require A 24 Hr Negative Covid Test</v>
      </c>
      <c r="D290" s="13">
        <f>'Raw Data'!B290</f>
        <v>1</v>
      </c>
      <c r="E290" s="21">
        <f>'Raw Data'!E290</f>
        <v>44795</v>
      </c>
      <c r="F290" s="13" t="str">
        <f>'Raw Data'!F290</f>
        <v>United Kingdom</v>
      </c>
      <c r="G290" s="14" t="str">
        <f>'Raw Data'!G290</f>
        <v xml:space="preserve">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v>
      </c>
      <c r="H290" s="13" t="str" cm="1">
        <f t="array" ref="H290">_xlfn.IFS('Raw Data'!H290=0, "Unknown", TRUE, 'Raw Data'!H290)</f>
        <v>Unknown</v>
      </c>
      <c r="I290" s="13" t="str" cm="1">
        <f t="array" ref="I290">_xlfn.IFS('Raw Data'!I290=0, "Unknown", TRUE, 'Raw Data'!I290)</f>
        <v>Solo Leisure</v>
      </c>
      <c r="J290" s="13" t="str" cm="1">
        <f t="array" ref="J290">_xlfn.IFS('Raw Data'!J290=0, "Unknown", TRUE, 'Raw Data'!J290)</f>
        <v>Business Class</v>
      </c>
      <c r="K290" s="13" t="str" cm="1">
        <f t="array" ref="K290">_xlfn.IFS('Raw Data'!K290=0,"Unknown",TRUE,'Raw Data'!K290)</f>
        <v>London to Manila via Singapore</v>
      </c>
      <c r="L290" s="21">
        <f>IF('Raw Data'!L290=DATE(1900,1,0), E290, 'Raw Data'!L290)</f>
        <v>44713</v>
      </c>
      <c r="M290" s="12">
        <f>IF('Raw Data'!M290=-1, 0,'Raw Data'!M290)</f>
        <v>1</v>
      </c>
      <c r="N290" s="13">
        <f>IF('Raw Data'!N290=-1, 0,'Raw Data'!N290)</f>
        <v>1</v>
      </c>
      <c r="O290" s="13">
        <f>IF('Raw Data'!O290=-1, 0,'Raw Data'!O290)</f>
        <v>1</v>
      </c>
      <c r="P290" s="13">
        <f>IF('Raw Data'!P290=-1, 0, 'Raw Data'!P290)</f>
        <v>1</v>
      </c>
      <c r="Q290" s="13">
        <f>IF('Raw Data'!Q290=-1, 0,'Raw Data'!Q290)</f>
        <v>1</v>
      </c>
      <c r="R290" s="13" t="str">
        <f>PROPER('Raw Data'!R290)</f>
        <v>No</v>
      </c>
      <c r="S290" s="13">
        <f>IF('Raw Data'!S290=-1,0,'Raw Data'!S290)</f>
        <v>1</v>
      </c>
      <c r="T290" s="13" t="str">
        <f>IF('Raw Data'!T290=0,"Not Verified",'Raw Data'!T290)</f>
        <v>Verified</v>
      </c>
    </row>
    <row r="291" spans="1:20" ht="115.5">
      <c r="A291" s="12" t="str" cm="1">
        <f t="array" ref="A291">_xlfn.IFS(ISNUMBER(SEARCH("reviews",'Raw Data'!D291)),"Anonymous", TRUE,'Raw Data'!D291)</f>
        <v>Christine Chapman</v>
      </c>
      <c r="B291" s="12" t="str" cm="1">
        <f t="array" ref="B291">_xlfn.IFS(ISNUMBER(SEARCH("Reviews",'Raw Data'!D291)),'Raw Data'!D291,TRUE,"1 Reviews")</f>
        <v>1 Reviews</v>
      </c>
      <c r="C291" s="17" t="str">
        <f>PROPER('Raw Data'!C291)</f>
        <v>Not Worth The Risk Of Travelling With Ba</v>
      </c>
      <c r="D291" s="13">
        <f>'Raw Data'!B291</f>
        <v>1</v>
      </c>
      <c r="E291" s="21">
        <f>'Raw Data'!E291</f>
        <v>44794</v>
      </c>
      <c r="F291" s="13" t="str">
        <f>'Raw Data'!F291</f>
        <v>United Kingdom</v>
      </c>
      <c r="G291" s="14" t="str">
        <f>'Raw Data'!G291</f>
        <v xml:space="preserve">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v>
      </c>
      <c r="H291" s="13" t="str" cm="1">
        <f t="array" ref="H291">_xlfn.IFS('Raw Data'!H291=0, "Unknown", TRUE, 'Raw Data'!H291)</f>
        <v>Unknown</v>
      </c>
      <c r="I291" s="13" t="str" cm="1">
        <f t="array" ref="I291">_xlfn.IFS('Raw Data'!I291=0, "Unknown", TRUE, 'Raw Data'!I291)</f>
        <v>Solo Leisure</v>
      </c>
      <c r="J291" s="13" t="str" cm="1">
        <f t="array" ref="J291">_xlfn.IFS('Raw Data'!J291=0, "Unknown", TRUE, 'Raw Data'!J291)</f>
        <v>Economy Class</v>
      </c>
      <c r="K291" s="13" t="str" cm="1">
        <f t="array" ref="K291">_xlfn.IFS('Raw Data'!K291=0,"Unknown",TRUE,'Raw Data'!K291)</f>
        <v>London to Barcelona</v>
      </c>
      <c r="L291" s="21">
        <f>IF('Raw Data'!L291=DATE(1900,1,0), E291, 'Raw Data'!L291)</f>
        <v>44713</v>
      </c>
      <c r="M291" s="12">
        <f>IF('Raw Data'!M291=-1, 0,'Raw Data'!M291)</f>
        <v>1</v>
      </c>
      <c r="N291" s="13">
        <f>IF('Raw Data'!N291=-1, 0,'Raw Data'!N291)</f>
        <v>2</v>
      </c>
      <c r="O291" s="13">
        <f>IF('Raw Data'!O291=-1, 0,'Raw Data'!O291)</f>
        <v>1</v>
      </c>
      <c r="P291" s="13">
        <f>IF('Raw Data'!P291=-1, 0, 'Raw Data'!P291)</f>
        <v>1</v>
      </c>
      <c r="Q291" s="13">
        <f>IF('Raw Data'!Q291=-1, 0,'Raw Data'!Q291)</f>
        <v>1</v>
      </c>
      <c r="R291" s="13" t="str">
        <f>PROPER('Raw Data'!R291)</f>
        <v>No</v>
      </c>
      <c r="S291" s="13">
        <f>IF('Raw Data'!S291=-1,0,'Raw Data'!S291)</f>
        <v>0</v>
      </c>
      <c r="T291" s="13" t="str">
        <f>IF('Raw Data'!T291=0,"Not Verified",'Raw Data'!T291)</f>
        <v>Verified</v>
      </c>
    </row>
    <row r="292" spans="1:20" ht="38.25">
      <c r="A292" s="12" t="str" cm="1">
        <f t="array" ref="A292">_xlfn.IFS(ISNUMBER(SEARCH("reviews",'Raw Data'!D292)),"Anonymous", TRUE,'Raw Data'!D292)</f>
        <v>N Ganovski</v>
      </c>
      <c r="B292" s="12" t="str" cm="1">
        <f t="array" ref="B292">_xlfn.IFS(ISNUMBER(SEARCH("Reviews",'Raw Data'!D292)),'Raw Data'!D292,TRUE,"1 Reviews")</f>
        <v>1 Reviews</v>
      </c>
      <c r="C292" s="17" t="str">
        <f>PROPER('Raw Data'!C292)</f>
        <v>Cancelled My Return Flight</v>
      </c>
      <c r="D292" s="13">
        <f>'Raw Data'!B292</f>
        <v>1</v>
      </c>
      <c r="E292" s="21">
        <f>'Raw Data'!E292</f>
        <v>44793</v>
      </c>
      <c r="F292" s="13" t="str">
        <f>'Raw Data'!F292</f>
        <v>United States</v>
      </c>
      <c r="G292" s="14" t="str">
        <f>'Raw Data'!G292</f>
        <v xml:space="preserve">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v>
      </c>
      <c r="H292" s="13" t="str" cm="1">
        <f t="array" ref="H292">_xlfn.IFS('Raw Data'!H292=0, "Unknown", TRUE, 'Raw Data'!H292)</f>
        <v>Unknown</v>
      </c>
      <c r="I292" s="13" t="str" cm="1">
        <f t="array" ref="I292">_xlfn.IFS('Raw Data'!I292=0, "Unknown", TRUE, 'Raw Data'!I292)</f>
        <v>Business</v>
      </c>
      <c r="J292" s="13" t="str" cm="1">
        <f t="array" ref="J292">_xlfn.IFS('Raw Data'!J292=0, "Unknown", TRUE, 'Raw Data'!J292)</f>
        <v>Business Class</v>
      </c>
      <c r="K292" s="13" t="str" cm="1">
        <f t="array" ref="K292">_xlfn.IFS('Raw Data'!K292=0,"Unknown",TRUE,'Raw Data'!K292)</f>
        <v>Los Angeles to Thessaloniki via London</v>
      </c>
      <c r="L292" s="21">
        <f>IF('Raw Data'!L292=DATE(1900,1,0), E292, 'Raw Data'!L292)</f>
        <v>44713</v>
      </c>
      <c r="M292" s="12">
        <f>IF('Raw Data'!M292=-1, 0,'Raw Data'!M292)</f>
        <v>2</v>
      </c>
      <c r="N292" s="13">
        <f>IF('Raw Data'!N292=-1, 0,'Raw Data'!N292)</f>
        <v>2</v>
      </c>
      <c r="O292" s="13">
        <f>IF('Raw Data'!O292=-1, 0,'Raw Data'!O292)</f>
        <v>1</v>
      </c>
      <c r="P292" s="13">
        <f>IF('Raw Data'!P292=-1, 0, 'Raw Data'!P292)</f>
        <v>1</v>
      </c>
      <c r="Q292" s="13">
        <f>IF('Raw Data'!Q292=-1, 0,'Raw Data'!Q292)</f>
        <v>1</v>
      </c>
      <c r="R292" s="13" t="str">
        <f>PROPER('Raw Data'!R292)</f>
        <v>No</v>
      </c>
      <c r="S292" s="13">
        <f>IF('Raw Data'!S292=-1,0,'Raw Data'!S292)</f>
        <v>0</v>
      </c>
      <c r="T292" s="13" t="str">
        <f>IF('Raw Data'!T292=0,"Not Verified",'Raw Data'!T292)</f>
        <v>Verified</v>
      </c>
    </row>
    <row r="293" spans="1:20" ht="57.75">
      <c r="A293" s="12" t="str" cm="1">
        <f t="array" ref="A293">_xlfn.IFS(ISNUMBER(SEARCH("reviews",'Raw Data'!D293)),"Anonymous", TRUE,'Raw Data'!D293)</f>
        <v>M Lane</v>
      </c>
      <c r="B293" s="12" t="str" cm="1">
        <f t="array" ref="B293">_xlfn.IFS(ISNUMBER(SEARCH("Reviews",'Raw Data'!D293)),'Raw Data'!D293,TRUE,"1 Reviews")</f>
        <v>1 Reviews</v>
      </c>
      <c r="C293" s="17" t="str">
        <f>PROPER('Raw Data'!C293)</f>
        <v xml:space="preserve">Staff Were So Friendly </v>
      </c>
      <c r="D293" s="13">
        <f>'Raw Data'!B293</f>
        <v>10</v>
      </c>
      <c r="E293" s="21">
        <f>'Raw Data'!E293</f>
        <v>44788</v>
      </c>
      <c r="F293" s="13" t="str">
        <f>'Raw Data'!F293</f>
        <v>Ireland</v>
      </c>
      <c r="G293" s="14" t="str">
        <f>'Raw Data'!G293</f>
        <v>Â Â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v>
      </c>
      <c r="H293" s="13" t="str" cm="1">
        <f t="array" ref="H293">_xlfn.IFS('Raw Data'!H293=0, "Unknown", TRUE, 'Raw Data'!H293)</f>
        <v>Unknown</v>
      </c>
      <c r="I293" s="13" t="str" cm="1">
        <f t="array" ref="I293">_xlfn.IFS('Raw Data'!I293=0, "Unknown", TRUE, 'Raw Data'!I293)</f>
        <v>Couple Leisure</v>
      </c>
      <c r="J293" s="13" t="str" cm="1">
        <f t="array" ref="J293">_xlfn.IFS('Raw Data'!J293=0, "Unknown", TRUE, 'Raw Data'!J293)</f>
        <v>Economy Class</v>
      </c>
      <c r="K293" s="13" t="str" cm="1">
        <f t="array" ref="K293">_xlfn.IFS('Raw Data'!K293=0,"Unknown",TRUE,'Raw Data'!K293)</f>
        <v>Boston to Dublin via London</v>
      </c>
      <c r="L293" s="21">
        <f>IF('Raw Data'!L293=DATE(1900,1,0), E293, 'Raw Data'!L293)</f>
        <v>44774</v>
      </c>
      <c r="M293" s="12">
        <f>IF('Raw Data'!M293=-1, 0,'Raw Data'!M293)</f>
        <v>5</v>
      </c>
      <c r="N293" s="13">
        <f>IF('Raw Data'!N293=-1, 0,'Raw Data'!N293)</f>
        <v>5</v>
      </c>
      <c r="O293" s="13">
        <f>IF('Raw Data'!O293=-1, 0,'Raw Data'!O293)</f>
        <v>5</v>
      </c>
      <c r="P293" s="13">
        <f>IF('Raw Data'!P293=-1, 0, 'Raw Data'!P293)</f>
        <v>5</v>
      </c>
      <c r="Q293" s="13">
        <f>IF('Raw Data'!Q293=-1, 0,'Raw Data'!Q293)</f>
        <v>5</v>
      </c>
      <c r="R293" s="13" t="str">
        <f>PROPER('Raw Data'!R293)</f>
        <v>Yes</v>
      </c>
      <c r="S293" s="13">
        <f>IF('Raw Data'!S293=-1,0,'Raw Data'!S293)</f>
        <v>5</v>
      </c>
      <c r="T293" s="13" t="str">
        <f>IF('Raw Data'!T293=0,"Not Verified",'Raw Data'!T293)</f>
        <v>Verified</v>
      </c>
    </row>
    <row r="294" spans="1:20" ht="57.75">
      <c r="A294" s="12" t="str" cm="1">
        <f t="array" ref="A294">_xlfn.IFS(ISNUMBER(SEARCH("reviews",'Raw Data'!D294)),"Anonymous", TRUE,'Raw Data'!D294)</f>
        <v>Josephine Vega</v>
      </c>
      <c r="B294" s="12" t="str" cm="1">
        <f t="array" ref="B294">_xlfn.IFS(ISNUMBER(SEARCH("Reviews",'Raw Data'!D294)),'Raw Data'!D294,TRUE,"1 Reviews")</f>
        <v>1 Reviews</v>
      </c>
      <c r="C294" s="17" t="str">
        <f>PROPER('Raw Data'!C294)</f>
        <v>Amazing At Her Job</v>
      </c>
      <c r="D294" s="13">
        <f>'Raw Data'!B294</f>
        <v>10</v>
      </c>
      <c r="E294" s="21">
        <f>'Raw Data'!E294</f>
        <v>44783</v>
      </c>
      <c r="F294" s="13" t="str">
        <f>'Raw Data'!F294</f>
        <v>United States</v>
      </c>
      <c r="G294" s="14" t="str">
        <f>'Raw Data'!G294</f>
        <v xml:space="preserve">  My husband, parents who are in their 80â€™s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v>
      </c>
      <c r="H294" s="13" t="str" cm="1">
        <f t="array" ref="H294">_xlfn.IFS('Raw Data'!H294=0, "Unknown", TRUE, 'Raw Data'!H294)</f>
        <v>Unknown</v>
      </c>
      <c r="I294" s="13" t="str" cm="1">
        <f t="array" ref="I294">_xlfn.IFS('Raw Data'!I294=0, "Unknown", TRUE, 'Raw Data'!I294)</f>
        <v>Couple Leisure</v>
      </c>
      <c r="J294" s="13" t="str" cm="1">
        <f t="array" ref="J294">_xlfn.IFS('Raw Data'!J294=0, "Unknown", TRUE, 'Raw Data'!J294)</f>
        <v>Economy Class</v>
      </c>
      <c r="K294" s="13" t="str" cm="1">
        <f t="array" ref="K294">_xlfn.IFS('Raw Data'!K294=0,"Unknown",TRUE,'Raw Data'!K294)</f>
        <v>London to New York</v>
      </c>
      <c r="L294" s="21">
        <f>IF('Raw Data'!L294=DATE(1900,1,0), E294, 'Raw Data'!L294)</f>
        <v>44743</v>
      </c>
      <c r="M294" s="12">
        <f>IF('Raw Data'!M294=-1, 0,'Raw Data'!M294)</f>
        <v>5</v>
      </c>
      <c r="N294" s="13">
        <f>IF('Raw Data'!N294=-1, 0,'Raw Data'!N294)</f>
        <v>5</v>
      </c>
      <c r="O294" s="13">
        <f>IF('Raw Data'!O294=-1, 0,'Raw Data'!O294)</f>
        <v>5</v>
      </c>
      <c r="P294" s="13">
        <f>IF('Raw Data'!P294=-1, 0, 'Raw Data'!P294)</f>
        <v>5</v>
      </c>
      <c r="Q294" s="13">
        <f>IF('Raw Data'!Q294=-1, 0,'Raw Data'!Q294)</f>
        <v>3</v>
      </c>
      <c r="R294" s="13" t="str">
        <f>PROPER('Raw Data'!R294)</f>
        <v>Yes</v>
      </c>
      <c r="S294" s="13">
        <f>IF('Raw Data'!S294=-1,0,'Raw Data'!S294)</f>
        <v>5</v>
      </c>
      <c r="T294" s="13" t="str">
        <f>IF('Raw Data'!T294=0,"Not Verified",'Raw Data'!T294)</f>
        <v>Not Verified</v>
      </c>
    </row>
    <row r="295" spans="1:20" ht="96">
      <c r="A295" s="12" t="str" cm="1">
        <f t="array" ref="A295">_xlfn.IFS(ISNUMBER(SEARCH("reviews",'Raw Data'!D295)),"Anonymous", TRUE,'Raw Data'!D295)</f>
        <v>Stan Van Wyk</v>
      </c>
      <c r="B295" s="12" t="str" cm="1">
        <f t="array" ref="B295">_xlfn.IFS(ISNUMBER(SEARCH("Reviews",'Raw Data'!D295)),'Raw Data'!D295,TRUE,"1 Reviews")</f>
        <v>1 Reviews</v>
      </c>
      <c r="C295" s="17" t="str">
        <f>PROPER('Raw Data'!C295)</f>
        <v>No Food Available For The 4 Year Old</v>
      </c>
      <c r="D295" s="13">
        <f>'Raw Data'!B295</f>
        <v>1</v>
      </c>
      <c r="E295" s="21">
        <f>'Raw Data'!E295</f>
        <v>44777</v>
      </c>
      <c r="F295" s="13" t="str">
        <f>'Raw Data'!F295</f>
        <v>South Africa</v>
      </c>
      <c r="G295" s="14" t="str">
        <f>'Raw Data'!G295</f>
        <v xml:space="preserve">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thatâ€™s the BA response to whatâ€™s seen as cattle class - it will permeate to our normal travel class, so our next booking will be an alternate.</v>
      </c>
      <c r="H295" s="13" t="str" cm="1">
        <f t="array" ref="H295">_xlfn.IFS('Raw Data'!H295=0, "Unknown", TRUE, 'Raw Data'!H295)</f>
        <v>Boeing 777</v>
      </c>
      <c r="I295" s="13" t="str" cm="1">
        <f t="array" ref="I295">_xlfn.IFS('Raw Data'!I295=0, "Unknown", TRUE, 'Raw Data'!I295)</f>
        <v>Family Leisure</v>
      </c>
      <c r="J295" s="13" t="str" cm="1">
        <f t="array" ref="J295">_xlfn.IFS('Raw Data'!J295=0, "Unknown", TRUE, 'Raw Data'!J295)</f>
        <v>Economy Class</v>
      </c>
      <c r="K295" s="13" t="str" cm="1">
        <f t="array" ref="K295">_xlfn.IFS('Raw Data'!K295=0,"Unknown",TRUE,'Raw Data'!K295)</f>
        <v>Cape Town to London Heathrow</v>
      </c>
      <c r="L295" s="21">
        <f>IF('Raw Data'!L295=DATE(1900,1,0), E295, 'Raw Data'!L295)</f>
        <v>44774</v>
      </c>
      <c r="M295" s="12">
        <f>IF('Raw Data'!M295=-1, 0,'Raw Data'!M295)</f>
        <v>2</v>
      </c>
      <c r="N295" s="13">
        <f>IF('Raw Data'!N295=-1, 0,'Raw Data'!N295)</f>
        <v>1</v>
      </c>
      <c r="O295" s="13">
        <f>IF('Raw Data'!O295=-1, 0,'Raw Data'!O295)</f>
        <v>1</v>
      </c>
      <c r="P295" s="13">
        <f>IF('Raw Data'!P295=-1, 0, 'Raw Data'!P295)</f>
        <v>4</v>
      </c>
      <c r="Q295" s="13">
        <f>IF('Raw Data'!Q295=-1, 0,'Raw Data'!Q295)</f>
        <v>3</v>
      </c>
      <c r="R295" s="13" t="str">
        <f>PROPER('Raw Data'!R295)</f>
        <v>No</v>
      </c>
      <c r="S295" s="13">
        <f>IF('Raw Data'!S295=-1,0,'Raw Data'!S295)</f>
        <v>3</v>
      </c>
      <c r="T295" s="13" t="str">
        <f>IF('Raw Data'!T295=0,"Not Verified",'Raw Data'!T295)</f>
        <v>Not Verified</v>
      </c>
    </row>
    <row r="296" spans="1:20" ht="57.75">
      <c r="A296" s="12" t="str" cm="1">
        <f t="array" ref="A296">_xlfn.IFS(ISNUMBER(SEARCH("reviews",'Raw Data'!D296)),"Anonymous", TRUE,'Raw Data'!D296)</f>
        <v>William Ross</v>
      </c>
      <c r="B296" s="12" t="str" cm="1">
        <f t="array" ref="B296">_xlfn.IFS(ISNUMBER(SEARCH("Reviews",'Raw Data'!D296)),'Raw Data'!D296,TRUE,"1 Reviews")</f>
        <v>1 Reviews</v>
      </c>
      <c r="C296" s="17" t="str">
        <f>PROPER('Raw Data'!C296)</f>
        <v>We Had A Nice Flight</v>
      </c>
      <c r="D296" s="13">
        <f>'Raw Data'!B296</f>
        <v>8</v>
      </c>
      <c r="E296" s="21">
        <f>'Raw Data'!E296</f>
        <v>44773</v>
      </c>
      <c r="F296" s="13" t="str">
        <f>'Raw Data'!F296</f>
        <v>United States</v>
      </c>
      <c r="G296" s="14" t="str">
        <f>'Raw Data'!G296</f>
        <v xml:space="preserve">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v>
      </c>
      <c r="H296" s="13" t="str" cm="1">
        <f t="array" ref="H296">_xlfn.IFS('Raw Data'!H296=0, "Unknown", TRUE, 'Raw Data'!H296)</f>
        <v>Unknown</v>
      </c>
      <c r="I296" s="13" t="str" cm="1">
        <f t="array" ref="I296">_xlfn.IFS('Raw Data'!I296=0, "Unknown", TRUE, 'Raw Data'!I296)</f>
        <v>Couple Leisure</v>
      </c>
      <c r="J296" s="13" t="str" cm="1">
        <f t="array" ref="J296">_xlfn.IFS('Raw Data'!J296=0, "Unknown", TRUE, 'Raw Data'!J296)</f>
        <v>Premium Economy</v>
      </c>
      <c r="K296" s="13" t="str" cm="1">
        <f t="array" ref="K296">_xlfn.IFS('Raw Data'!K296=0,"Unknown",TRUE,'Raw Data'!K296)</f>
        <v>Dallas Ft Worth to London</v>
      </c>
      <c r="L296" s="21">
        <f>IF('Raw Data'!L296=DATE(1900,1,0), E296, 'Raw Data'!L296)</f>
        <v>44682</v>
      </c>
      <c r="M296" s="12">
        <f>IF('Raw Data'!M296=-1, 0,'Raw Data'!M296)</f>
        <v>3</v>
      </c>
      <c r="N296" s="13">
        <f>IF('Raw Data'!N296=-1, 0,'Raw Data'!N296)</f>
        <v>5</v>
      </c>
      <c r="O296" s="13">
        <f>IF('Raw Data'!O296=-1, 0,'Raw Data'!O296)</f>
        <v>5</v>
      </c>
      <c r="P296" s="13">
        <f>IF('Raw Data'!P296=-1, 0, 'Raw Data'!P296)</f>
        <v>4</v>
      </c>
      <c r="Q296" s="13">
        <f>IF('Raw Data'!Q296=-1, 0,'Raw Data'!Q296)</f>
        <v>4</v>
      </c>
      <c r="R296" s="13" t="str">
        <f>PROPER('Raw Data'!R296)</f>
        <v>Yes</v>
      </c>
      <c r="S296" s="13">
        <f>IF('Raw Data'!S296=-1,0,'Raw Data'!S296)</f>
        <v>0</v>
      </c>
      <c r="T296" s="13" t="str">
        <f>IF('Raw Data'!T296=0,"Not Verified",'Raw Data'!T296)</f>
        <v>Not Verified</v>
      </c>
    </row>
    <row r="297" spans="1:20" ht="96">
      <c r="A297" s="12" t="str" cm="1">
        <f t="array" ref="A297">_xlfn.IFS(ISNUMBER(SEARCH("reviews",'Raw Data'!D297)),"Anonymous", TRUE,'Raw Data'!D297)</f>
        <v>M Carena</v>
      </c>
      <c r="B297" s="12" t="str" cm="1">
        <f t="array" ref="B297">_xlfn.IFS(ISNUMBER(SEARCH("Reviews",'Raw Data'!D297)),'Raw Data'!D297,TRUE,"1 Reviews")</f>
        <v>1 Reviews</v>
      </c>
      <c r="C297" s="17" t="str">
        <f>PROPER('Raw Data'!C297)</f>
        <v>2 Suitcases Lost In 2 Flights</v>
      </c>
      <c r="D297" s="13">
        <f>'Raw Data'!B297</f>
        <v>1</v>
      </c>
      <c r="E297" s="21">
        <f>'Raw Data'!E297</f>
        <v>44772</v>
      </c>
      <c r="F297" s="13" t="str">
        <f>'Raw Data'!F297</f>
        <v>United Kingdom</v>
      </c>
      <c r="G297" s="14" t="str">
        <f>'Raw Data'!G297</f>
        <v xml:space="preserve">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v>
      </c>
      <c r="H297" s="13" t="str" cm="1">
        <f t="array" ref="H297">_xlfn.IFS('Raw Data'!H297=0, "Unknown", TRUE, 'Raw Data'!H297)</f>
        <v>Unknown</v>
      </c>
      <c r="I297" s="13" t="str" cm="1">
        <f t="array" ref="I297">_xlfn.IFS('Raw Data'!I297=0, "Unknown", TRUE, 'Raw Data'!I297)</f>
        <v>Family Leisure</v>
      </c>
      <c r="J297" s="13" t="str" cm="1">
        <f t="array" ref="J297">_xlfn.IFS('Raw Data'!J297=0, "Unknown", TRUE, 'Raw Data'!J297)</f>
        <v>Economy Class</v>
      </c>
      <c r="K297" s="13" t="str" cm="1">
        <f t="array" ref="K297">_xlfn.IFS('Raw Data'!K297=0,"Unknown",TRUE,'Raw Data'!K297)</f>
        <v>London to Amsterdam</v>
      </c>
      <c r="L297" s="21">
        <f>IF('Raw Data'!L297=DATE(1900,1,0), E297, 'Raw Data'!L297)</f>
        <v>44743</v>
      </c>
      <c r="M297" s="12">
        <f>IF('Raw Data'!M297=-1, 0,'Raw Data'!M297)</f>
        <v>1</v>
      </c>
      <c r="N297" s="13">
        <f>IF('Raw Data'!N297=-1, 0,'Raw Data'!N297)</f>
        <v>1</v>
      </c>
      <c r="O297" s="13">
        <f>IF('Raw Data'!O297=-1, 0,'Raw Data'!O297)</f>
        <v>1</v>
      </c>
      <c r="P297" s="13">
        <f>IF('Raw Data'!P297=-1, 0, 'Raw Data'!P297)</f>
        <v>1</v>
      </c>
      <c r="Q297" s="13">
        <f>IF('Raw Data'!Q297=-1, 0,'Raw Data'!Q297)</f>
        <v>1</v>
      </c>
      <c r="R297" s="13" t="str">
        <f>PROPER('Raw Data'!R297)</f>
        <v>No</v>
      </c>
      <c r="S297" s="13">
        <f>IF('Raw Data'!S297=-1,0,'Raw Data'!S297)</f>
        <v>0</v>
      </c>
      <c r="T297" s="13" t="str">
        <f>IF('Raw Data'!T297=0,"Not Verified",'Raw Data'!T297)</f>
        <v>Verified</v>
      </c>
    </row>
    <row r="298" spans="1:20" ht="38.25">
      <c r="A298" s="12" t="str" cm="1">
        <f t="array" ref="A298">_xlfn.IFS(ISNUMBER(SEARCH("reviews",'Raw Data'!D298)),"Anonymous", TRUE,'Raw Data'!D298)</f>
        <v>Ian Sinclair</v>
      </c>
      <c r="B298" s="12" t="str" cm="1">
        <f t="array" ref="B298">_xlfn.IFS(ISNUMBER(SEARCH("Reviews",'Raw Data'!D298)),'Raw Data'!D298,TRUE,"1 Reviews")</f>
        <v>1 Reviews</v>
      </c>
      <c r="C298" s="17" t="str">
        <f>PROPER('Raw Data'!C298)</f>
        <v>Some Things Just Do Not Change At Ba</v>
      </c>
      <c r="D298" s="13">
        <f>'Raw Data'!B298</f>
        <v>1</v>
      </c>
      <c r="E298" s="21">
        <f>'Raw Data'!E298</f>
        <v>44769</v>
      </c>
      <c r="F298" s="13" t="str">
        <f>'Raw Data'!F298</f>
        <v>United Kingdom</v>
      </c>
      <c r="G298" s="14" t="str">
        <f>'Raw Data'!G298</f>
        <v xml:space="preserve">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v>
      </c>
      <c r="H298" s="13" t="str" cm="1">
        <f t="array" ref="H298">_xlfn.IFS('Raw Data'!H298=0, "Unknown", TRUE, 'Raw Data'!H298)</f>
        <v>A320</v>
      </c>
      <c r="I298" s="13" t="str" cm="1">
        <f t="array" ref="I298">_xlfn.IFS('Raw Data'!I298=0, "Unknown", TRUE, 'Raw Data'!I298)</f>
        <v>Solo Leisure</v>
      </c>
      <c r="J298" s="13" t="str" cm="1">
        <f t="array" ref="J298">_xlfn.IFS('Raw Data'!J298=0, "Unknown", TRUE, 'Raw Data'!J298)</f>
        <v>Business Class</v>
      </c>
      <c r="K298" s="13" t="str" cm="1">
        <f t="array" ref="K298">_xlfn.IFS('Raw Data'!K298=0,"Unknown",TRUE,'Raw Data'!K298)</f>
        <v>London to Marrakesh</v>
      </c>
      <c r="L298" s="21">
        <f>IF('Raw Data'!L298=DATE(1900,1,0), E298, 'Raw Data'!L298)</f>
        <v>44713</v>
      </c>
      <c r="M298" s="12">
        <f>IF('Raw Data'!M298=-1, 0,'Raw Data'!M298)</f>
        <v>1</v>
      </c>
      <c r="N298" s="13">
        <f>IF('Raw Data'!N298=-1, 0,'Raw Data'!N298)</f>
        <v>1</v>
      </c>
      <c r="O298" s="13">
        <f>IF('Raw Data'!O298=-1, 0,'Raw Data'!O298)</f>
        <v>1</v>
      </c>
      <c r="P298" s="13">
        <f>IF('Raw Data'!P298=-1, 0, 'Raw Data'!P298)</f>
        <v>1</v>
      </c>
      <c r="Q298" s="13">
        <f>IF('Raw Data'!Q298=-1, 0,'Raw Data'!Q298)</f>
        <v>1</v>
      </c>
      <c r="R298" s="13" t="str">
        <f>PROPER('Raw Data'!R298)</f>
        <v>No</v>
      </c>
      <c r="S298" s="13">
        <f>IF('Raw Data'!S298=-1,0,'Raw Data'!S298)</f>
        <v>1</v>
      </c>
      <c r="T298" s="13" t="str">
        <f>IF('Raw Data'!T298=0,"Not Verified",'Raw Data'!T298)</f>
        <v>Verified</v>
      </c>
    </row>
    <row r="299" spans="1:20" ht="38.25">
      <c r="A299" s="12" t="str" cm="1">
        <f t="array" ref="A299">_xlfn.IFS(ISNUMBER(SEARCH("reviews",'Raw Data'!D299)),"Anonymous", TRUE,'Raw Data'!D299)</f>
        <v>Lilian Nelson</v>
      </c>
      <c r="B299" s="12" t="str" cm="1">
        <f t="array" ref="B299">_xlfn.IFS(ISNUMBER(SEARCH("Reviews",'Raw Data'!D299)),'Raw Data'!D299,TRUE,"1 Reviews")</f>
        <v>1 Reviews</v>
      </c>
      <c r="C299" s="17" t="str">
        <f>PROPER('Raw Data'!C299)</f>
        <v>I Have Not Received My Refund</v>
      </c>
      <c r="D299" s="13">
        <f>'Raw Data'!B299</f>
        <v>2</v>
      </c>
      <c r="E299" s="21">
        <f>'Raw Data'!E299</f>
        <v>44769</v>
      </c>
      <c r="F299" s="13" t="str">
        <f>'Raw Data'!F299</f>
        <v>Ghana</v>
      </c>
      <c r="G299" s="14" t="str">
        <f>'Raw Data'!G299</f>
        <v xml:space="preserve">  Refund process is non responsive I have been following up on my refund since October, 2021 which is 9 months now. I have contacted the customer service deck and sent mails to [emailÂ protected] several times and all they tell me is itâ€™s been processed. British Airways customer service is bad and needs to be worked on. Till today I have not received my refund. I am just wondering what is happening!</v>
      </c>
      <c r="H299" s="13" t="str" cm="1">
        <f t="array" ref="H299">_xlfn.IFS('Raw Data'!H299=0, "Unknown", TRUE, 'Raw Data'!H299)</f>
        <v>Unknown</v>
      </c>
      <c r="I299" s="13" t="str" cm="1">
        <f t="array" ref="I299">_xlfn.IFS('Raw Data'!I299=0, "Unknown", TRUE, 'Raw Data'!I299)</f>
        <v>Solo Leisure</v>
      </c>
      <c r="J299" s="13" t="str" cm="1">
        <f t="array" ref="J299">_xlfn.IFS('Raw Data'!J299=0, "Unknown", TRUE, 'Raw Data'!J299)</f>
        <v>Economy Class</v>
      </c>
      <c r="K299" s="13" t="str" cm="1">
        <f t="array" ref="K299">_xlfn.IFS('Raw Data'!K299=0,"Unknown",TRUE,'Raw Data'!K299)</f>
        <v>Accra to London</v>
      </c>
      <c r="L299" s="21">
        <f>IF('Raw Data'!L299=DATE(1900,1,0), E299, 'Raw Data'!L299)</f>
        <v>44501</v>
      </c>
      <c r="M299" s="12">
        <f>IF('Raw Data'!M299=-1, 0,'Raw Data'!M299)</f>
        <v>0</v>
      </c>
      <c r="N299" s="13">
        <f>IF('Raw Data'!N299=-1, 0,'Raw Data'!N299)</f>
        <v>0</v>
      </c>
      <c r="O299" s="13">
        <f>IF('Raw Data'!O299=-1, 0,'Raw Data'!O299)</f>
        <v>0</v>
      </c>
      <c r="P299" s="13">
        <f>IF('Raw Data'!P299=-1, 0, 'Raw Data'!P299)</f>
        <v>1</v>
      </c>
      <c r="Q299" s="13">
        <f>IF('Raw Data'!Q299=-1, 0,'Raw Data'!Q299)</f>
        <v>1</v>
      </c>
      <c r="R299" s="13" t="str">
        <f>PROPER('Raw Data'!R299)</f>
        <v>No</v>
      </c>
      <c r="S299" s="13">
        <f>IF('Raw Data'!S299=-1,0,'Raw Data'!S299)</f>
        <v>0</v>
      </c>
      <c r="T299" s="13" t="str">
        <f>IF('Raw Data'!T299=0,"Not Verified",'Raw Data'!T299)</f>
        <v>Verified</v>
      </c>
    </row>
    <row r="300" spans="1:20" ht="134.25">
      <c r="A300" s="12" t="str" cm="1">
        <f t="array" ref="A300">_xlfn.IFS(ISNUMBER(SEARCH("reviews",'Raw Data'!D300)),"Anonymous", TRUE,'Raw Data'!D300)</f>
        <v>Donald Haugh</v>
      </c>
      <c r="B300" s="12" t="str" cm="1">
        <f t="array" ref="B300">_xlfn.IFS(ISNUMBER(SEARCH("Reviews",'Raw Data'!D300)),'Raw Data'!D300,TRUE,"1 Reviews")</f>
        <v>1 Reviews</v>
      </c>
      <c r="C300" s="17" t="str">
        <f>PROPER('Raw Data'!C300)</f>
        <v>Has Taken A Nosedive In My Opinion</v>
      </c>
      <c r="D300" s="13">
        <f>'Raw Data'!B300</f>
        <v>2</v>
      </c>
      <c r="E300" s="21">
        <f>'Raw Data'!E300</f>
        <v>44769</v>
      </c>
      <c r="F300" s="13" t="str">
        <f>'Raw Data'!F300</f>
        <v>United States</v>
      </c>
      <c r="G300" s="14" t="str">
        <f>'Raw Data'!G300</f>
        <v xml:space="preserve">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v>
      </c>
      <c r="H300" s="13" t="str" cm="1">
        <f t="array" ref="H300">_xlfn.IFS('Raw Data'!H300=0, "Unknown", TRUE, 'Raw Data'!H300)</f>
        <v>Unknown</v>
      </c>
      <c r="I300" s="13" t="str" cm="1">
        <f t="array" ref="I300">_xlfn.IFS('Raw Data'!I300=0, "Unknown", TRUE, 'Raw Data'!I300)</f>
        <v>Solo Leisure</v>
      </c>
      <c r="J300" s="13" t="str" cm="1">
        <f t="array" ref="J300">_xlfn.IFS('Raw Data'!J300=0, "Unknown", TRUE, 'Raw Data'!J300)</f>
        <v>Economy Class</v>
      </c>
      <c r="K300" s="13" t="str" cm="1">
        <f t="array" ref="K300">_xlfn.IFS('Raw Data'!K300=0,"Unknown",TRUE,'Raw Data'!K300)</f>
        <v>Nairobi to New York via London</v>
      </c>
      <c r="L300" s="21">
        <f>IF('Raw Data'!L300=DATE(1900,1,0), E300, 'Raw Data'!L300)</f>
        <v>44743</v>
      </c>
      <c r="M300" s="12">
        <f>IF('Raw Data'!M300=-1, 0,'Raw Data'!M300)</f>
        <v>3</v>
      </c>
      <c r="N300" s="13">
        <f>IF('Raw Data'!N300=-1, 0,'Raw Data'!N300)</f>
        <v>5</v>
      </c>
      <c r="O300" s="13">
        <f>IF('Raw Data'!O300=-1, 0,'Raw Data'!O300)</f>
        <v>3</v>
      </c>
      <c r="P300" s="13">
        <f>IF('Raw Data'!P300=-1, 0, 'Raw Data'!P300)</f>
        <v>3</v>
      </c>
      <c r="Q300" s="13">
        <f>IF('Raw Data'!Q300=-1, 0,'Raw Data'!Q300)</f>
        <v>1</v>
      </c>
      <c r="R300" s="13" t="str">
        <f>PROPER('Raw Data'!R300)</f>
        <v>No</v>
      </c>
      <c r="S300" s="13">
        <f>IF('Raw Data'!S300=-1,0,'Raw Data'!S300)</f>
        <v>0</v>
      </c>
      <c r="T300" s="13" t="str">
        <f>IF('Raw Data'!T300=0,"Not Verified",'Raw Data'!T300)</f>
        <v>Verified</v>
      </c>
    </row>
    <row r="301" spans="1:20" ht="57.75">
      <c r="A301" s="12" t="str" cm="1">
        <f t="array" ref="A301">_xlfn.IFS(ISNUMBER(SEARCH("reviews",'Raw Data'!D301)),"Anonymous", TRUE,'Raw Data'!D301)</f>
        <v>E Smyth</v>
      </c>
      <c r="B301" s="12" t="str" cm="1">
        <f t="array" ref="B301">_xlfn.IFS(ISNUMBER(SEARCH("Reviews",'Raw Data'!D301)),'Raw Data'!D301,TRUE,"1 Reviews")</f>
        <v>1 Reviews</v>
      </c>
      <c r="C301" s="17" t="str">
        <f>PROPER('Raw Data'!C301)</f>
        <v>A Good Flight Overall</v>
      </c>
      <c r="D301" s="13">
        <f>'Raw Data'!B301</f>
        <v>8</v>
      </c>
      <c r="E301" s="21">
        <f>'Raw Data'!E301</f>
        <v>44765</v>
      </c>
      <c r="F301" s="13" t="str">
        <f>'Raw Data'!F301</f>
        <v>United Kingdom</v>
      </c>
      <c r="G301" s="14" t="str">
        <f>'Raw Data'!G301</f>
        <v xml:space="preserve">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v>
      </c>
      <c r="H301" s="13" t="str" cm="1">
        <f t="array" ref="H301">_xlfn.IFS('Raw Data'!H301=0, "Unknown", TRUE, 'Raw Data'!H301)</f>
        <v>A380</v>
      </c>
      <c r="I301" s="13" t="str" cm="1">
        <f t="array" ref="I301">_xlfn.IFS('Raw Data'!I301=0, "Unknown", TRUE, 'Raw Data'!I301)</f>
        <v>Family Leisure</v>
      </c>
      <c r="J301" s="13" t="str" cm="1">
        <f t="array" ref="J301">_xlfn.IFS('Raw Data'!J301=0, "Unknown", TRUE, 'Raw Data'!J301)</f>
        <v>Business Class</v>
      </c>
      <c r="K301" s="13" t="str" cm="1">
        <f t="array" ref="K301">_xlfn.IFS('Raw Data'!K301=0,"Unknown",TRUE,'Raw Data'!K301)</f>
        <v>San Francisco to London</v>
      </c>
      <c r="L301" s="21">
        <f>IF('Raw Data'!L301=DATE(1900,1,0), E301, 'Raw Data'!L301)</f>
        <v>44743</v>
      </c>
      <c r="M301" s="12">
        <f>IF('Raw Data'!M301=-1, 0,'Raw Data'!M301)</f>
        <v>4</v>
      </c>
      <c r="N301" s="13">
        <f>IF('Raw Data'!N301=-1, 0,'Raw Data'!N301)</f>
        <v>5</v>
      </c>
      <c r="O301" s="13">
        <f>IF('Raw Data'!O301=-1, 0,'Raw Data'!O301)</f>
        <v>4</v>
      </c>
      <c r="P301" s="13">
        <f>IF('Raw Data'!P301=-1, 0, 'Raw Data'!P301)</f>
        <v>4</v>
      </c>
      <c r="Q301" s="13">
        <f>IF('Raw Data'!Q301=-1, 0,'Raw Data'!Q301)</f>
        <v>4</v>
      </c>
      <c r="R301" s="13" t="str">
        <f>PROPER('Raw Data'!R301)</f>
        <v>Yes</v>
      </c>
      <c r="S301" s="13">
        <f>IF('Raw Data'!S301=-1,0,'Raw Data'!S301)</f>
        <v>4</v>
      </c>
      <c r="T301" s="13" t="str">
        <f>IF('Raw Data'!T301=0,"Not Verified",'Raw Data'!T301)</f>
        <v>Verified</v>
      </c>
    </row>
    <row r="302" spans="1:20" ht="57.75">
      <c r="A302" s="12" t="str" cm="1">
        <f t="array" ref="A302">_xlfn.IFS(ISNUMBER(SEARCH("reviews",'Raw Data'!D302)),"Anonymous", TRUE,'Raw Data'!D302)</f>
        <v>Frank Houiellebecq</v>
      </c>
      <c r="B302" s="12" t="str" cm="1">
        <f t="array" ref="B302">_xlfn.IFS(ISNUMBER(SEARCH("Reviews",'Raw Data'!D302)),'Raw Data'!D302,TRUE,"1 Reviews")</f>
        <v>1 Reviews</v>
      </c>
      <c r="C302" s="17" t="str">
        <f>PROPER('Raw Data'!C302)</f>
        <v>Managed To Lose My Luggage</v>
      </c>
      <c r="D302" s="13">
        <f>'Raw Data'!B302</f>
        <v>1</v>
      </c>
      <c r="E302" s="21">
        <f>'Raw Data'!E302</f>
        <v>44764</v>
      </c>
      <c r="F302" s="13" t="str">
        <f>'Raw Data'!F302</f>
        <v>United Kingdom</v>
      </c>
      <c r="G302" s="14" t="str">
        <f>'Raw Data'!G302</f>
        <v xml:space="preserve">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v>
      </c>
      <c r="H302" s="13" t="str" cm="1">
        <f t="array" ref="H302">_xlfn.IFS('Raw Data'!H302=0, "Unknown", TRUE, 'Raw Data'!H302)</f>
        <v>A320</v>
      </c>
      <c r="I302" s="13" t="str" cm="1">
        <f t="array" ref="I302">_xlfn.IFS('Raw Data'!I302=0, "Unknown", TRUE, 'Raw Data'!I302)</f>
        <v>Solo Leisure</v>
      </c>
      <c r="J302" s="13" t="str" cm="1">
        <f t="array" ref="J302">_xlfn.IFS('Raw Data'!J302=0, "Unknown", TRUE, 'Raw Data'!J302)</f>
        <v>Economy Class</v>
      </c>
      <c r="K302" s="13" t="str" cm="1">
        <f t="array" ref="K302">_xlfn.IFS('Raw Data'!K302=0,"Unknown",TRUE,'Raw Data'!K302)</f>
        <v>London to Amman</v>
      </c>
      <c r="L302" s="21">
        <f>IF('Raw Data'!L302=DATE(1900,1,0), E302, 'Raw Data'!L302)</f>
        <v>44682</v>
      </c>
      <c r="M302" s="12">
        <f>IF('Raw Data'!M302=-1, 0,'Raw Data'!M302)</f>
        <v>1</v>
      </c>
      <c r="N302" s="13">
        <f>IF('Raw Data'!N302=-1, 0,'Raw Data'!N302)</f>
        <v>1</v>
      </c>
      <c r="O302" s="13">
        <f>IF('Raw Data'!O302=-1, 0,'Raw Data'!O302)</f>
        <v>0</v>
      </c>
      <c r="P302" s="13">
        <f>IF('Raw Data'!P302=-1, 0, 'Raw Data'!P302)</f>
        <v>1</v>
      </c>
      <c r="Q302" s="13">
        <f>IF('Raw Data'!Q302=-1, 0,'Raw Data'!Q302)</f>
        <v>1</v>
      </c>
      <c r="R302" s="13" t="str">
        <f>PROPER('Raw Data'!R302)</f>
        <v>No</v>
      </c>
      <c r="S302" s="13">
        <f>IF('Raw Data'!S302=-1,0,'Raw Data'!S302)</f>
        <v>0</v>
      </c>
      <c r="T302" s="13" t="str">
        <f>IF('Raw Data'!T302=0,"Not Verified",'Raw Data'!T302)</f>
        <v>Verified</v>
      </c>
    </row>
    <row r="303" spans="1:20" ht="231">
      <c r="A303" s="12" t="str" cm="1">
        <f t="array" ref="A303">_xlfn.IFS(ISNUMBER(SEARCH("reviews",'Raw Data'!D303)),"Anonymous", TRUE,'Raw Data'!D303)</f>
        <v>T Payne</v>
      </c>
      <c r="B303" s="12" t="str" cm="1">
        <f t="array" ref="B303">_xlfn.IFS(ISNUMBER(SEARCH("Reviews",'Raw Data'!D303)),'Raw Data'!D303,TRUE,"1 Reviews")</f>
        <v>1 Reviews</v>
      </c>
      <c r="C303" s="17" t="str">
        <f>PROPER('Raw Data'!C303)</f>
        <v>Get Us On A Flight 5 Days Later</v>
      </c>
      <c r="D303" s="13">
        <f>'Raw Data'!B303</f>
        <v>1</v>
      </c>
      <c r="E303" s="21">
        <f>'Raw Data'!E303</f>
        <v>44764</v>
      </c>
      <c r="F303" s="13" t="str">
        <f>'Raw Data'!F303</f>
        <v>United States</v>
      </c>
      <c r="G303" s="14" t="str">
        <f>'Raw Data'!G303</f>
        <v xml:space="preserve">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hadnâ€™t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weâ€™d get thru security on time to make the flight and it was suggested that staff would assist us. When we got to Security Check area the line was massively long. We questioned a BA staff member who said we had to get in line like the others. We decided to pay (12 pounds) to go through â€œFast Trackâ€ Security to make our Flight. We got to the gate in time. Yet, due to a delayed departure caused in part by luggage-space issues on the plane, our flight arrived in London 45 mns late, and after going to the â€œflight connectionsâ€ we were told 25 mins before the scheduled departure, with a vague explanation of â€œthere isnâ€™t enough time,â€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Iâ€™d be compensated for this extreme expense of staying 5 more days in a hotel - just that I could go to the BA website and make a claim on-line. This ugly experience, still ongoing, has ruined our trip to the UK.</v>
      </c>
      <c r="H303" s="13" t="str" cm="1">
        <f t="array" ref="H303">_xlfn.IFS('Raw Data'!H303=0, "Unknown", TRUE, 'Raw Data'!H303)</f>
        <v>Unknown</v>
      </c>
      <c r="I303" s="13" t="str" cm="1">
        <f t="array" ref="I303">_xlfn.IFS('Raw Data'!I303=0, "Unknown", TRUE, 'Raw Data'!I303)</f>
        <v>Family Leisure</v>
      </c>
      <c r="J303" s="13" t="str" cm="1">
        <f t="array" ref="J303">_xlfn.IFS('Raw Data'!J303=0, "Unknown", TRUE, 'Raw Data'!J303)</f>
        <v>Economy Class</v>
      </c>
      <c r="K303" s="13" t="str" cm="1">
        <f t="array" ref="K303">_xlfn.IFS('Raw Data'!K303=0,"Unknown",TRUE,'Raw Data'!K303)</f>
        <v>Edinburgh to Washington via London</v>
      </c>
      <c r="L303" s="21">
        <f>IF('Raw Data'!L303=DATE(1900,1,0), E303, 'Raw Data'!L303)</f>
        <v>44743</v>
      </c>
      <c r="M303" s="12">
        <f>IF('Raw Data'!M303=-1, 0,'Raw Data'!M303)</f>
        <v>2</v>
      </c>
      <c r="N303" s="13">
        <f>IF('Raw Data'!N303=-1, 0,'Raw Data'!N303)</f>
        <v>2</v>
      </c>
      <c r="O303" s="13">
        <f>IF('Raw Data'!O303=-1, 0,'Raw Data'!O303)</f>
        <v>2</v>
      </c>
      <c r="P303" s="13">
        <f>IF('Raw Data'!P303=-1, 0, 'Raw Data'!P303)</f>
        <v>1</v>
      </c>
      <c r="Q303" s="13">
        <f>IF('Raw Data'!Q303=-1, 0,'Raw Data'!Q303)</f>
        <v>1</v>
      </c>
      <c r="R303" s="13" t="str">
        <f>PROPER('Raw Data'!R303)</f>
        <v>No</v>
      </c>
      <c r="S303" s="13">
        <f>IF('Raw Data'!S303=-1,0,'Raw Data'!S303)</f>
        <v>0</v>
      </c>
      <c r="T303" s="13" t="str">
        <f>IF('Raw Data'!T303=0,"Not Verified",'Raw Data'!T303)</f>
        <v>Verified</v>
      </c>
    </row>
    <row r="304" spans="1:20" ht="192.75">
      <c r="A304" s="12" t="str" cm="1">
        <f t="array" ref="A304">_xlfn.IFS(ISNUMBER(SEARCH("reviews",'Raw Data'!D304)),"Anonymous", TRUE,'Raw Data'!D304)</f>
        <v>Rene Verhoef</v>
      </c>
      <c r="B304" s="12" t="str" cm="1">
        <f t="array" ref="B304">_xlfn.IFS(ISNUMBER(SEARCH("Reviews",'Raw Data'!D304)),'Raw Data'!D304,TRUE,"1 Reviews")</f>
        <v>1 Reviews</v>
      </c>
      <c r="C304" s="17" t="str">
        <f>PROPER('Raw Data'!C304)</f>
        <v>Refund Process Is Non Responsive</v>
      </c>
      <c r="D304" s="13">
        <f>'Raw Data'!B304</f>
        <v>1</v>
      </c>
      <c r="E304" s="21">
        <f>'Raw Data'!E304</f>
        <v>44762</v>
      </c>
      <c r="F304" s="13" t="str">
        <f>'Raw Data'!F304</f>
        <v>Netherlands</v>
      </c>
      <c r="G304" s="14" t="str">
        <f>'Raw Data'!G304</f>
        <v xml:space="preserve">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couldnâ€™t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v>
      </c>
      <c r="H304" s="13" t="str" cm="1">
        <f t="array" ref="H304">_xlfn.IFS('Raw Data'!H304=0, "Unknown", TRUE, 'Raw Data'!H304)</f>
        <v>Unknown</v>
      </c>
      <c r="I304" s="13" t="str" cm="1">
        <f t="array" ref="I304">_xlfn.IFS('Raw Data'!I304=0, "Unknown", TRUE, 'Raw Data'!I304)</f>
        <v>Couple Leisure</v>
      </c>
      <c r="J304" s="13" t="str" cm="1">
        <f t="array" ref="J304">_xlfn.IFS('Raw Data'!J304=0, "Unknown", TRUE, 'Raw Data'!J304)</f>
        <v>Economy Class</v>
      </c>
      <c r="K304" s="13" t="str" cm="1">
        <f t="array" ref="K304">_xlfn.IFS('Raw Data'!K304=0,"Unknown",TRUE,'Raw Data'!K304)</f>
        <v>Vancouver to Amsterdam via London</v>
      </c>
      <c r="L304" s="21">
        <f>IF('Raw Data'!L304=DATE(1900,1,0), E304, 'Raw Data'!L304)</f>
        <v>44713</v>
      </c>
      <c r="M304" s="12">
        <f>IF('Raw Data'!M304=-1, 0,'Raw Data'!M304)</f>
        <v>5</v>
      </c>
      <c r="N304" s="13">
        <f>IF('Raw Data'!N304=-1, 0,'Raw Data'!N304)</f>
        <v>5</v>
      </c>
      <c r="O304" s="13">
        <f>IF('Raw Data'!O304=-1, 0,'Raw Data'!O304)</f>
        <v>5</v>
      </c>
      <c r="P304" s="13">
        <f>IF('Raw Data'!P304=-1, 0, 'Raw Data'!P304)</f>
        <v>1</v>
      </c>
      <c r="Q304" s="13">
        <f>IF('Raw Data'!Q304=-1, 0,'Raw Data'!Q304)</f>
        <v>1</v>
      </c>
      <c r="R304" s="13" t="str">
        <f>PROPER('Raw Data'!R304)</f>
        <v>No</v>
      </c>
      <c r="S304" s="13">
        <f>IF('Raw Data'!S304=-1,0,'Raw Data'!S304)</f>
        <v>5</v>
      </c>
      <c r="T304" s="13" t="str">
        <f>IF('Raw Data'!T304=0,"Not Verified",'Raw Data'!T304)</f>
        <v>Not Verified</v>
      </c>
    </row>
    <row r="305" spans="1:20" ht="57.75">
      <c r="A305" s="12" t="str" cm="1">
        <f t="array" ref="A305">_xlfn.IFS(ISNUMBER(SEARCH("reviews",'Raw Data'!D305)),"Anonymous", TRUE,'Raw Data'!D305)</f>
        <v>J Tydeman</v>
      </c>
      <c r="B305" s="12" t="str" cm="1">
        <f t="array" ref="B305">_xlfn.IFS(ISNUMBER(SEARCH("Reviews",'Raw Data'!D305)),'Raw Data'!D305,TRUE,"1 Reviews")</f>
        <v>1 Reviews</v>
      </c>
      <c r="C305" s="17" t="str">
        <f>PROPER('Raw Data'!C305)</f>
        <v>Seat Was Very Uncomfortable</v>
      </c>
      <c r="D305" s="13">
        <f>'Raw Data'!B305</f>
        <v>5</v>
      </c>
      <c r="E305" s="21">
        <f>'Raw Data'!E305</f>
        <v>44760</v>
      </c>
      <c r="F305" s="13" t="str">
        <f>'Raw Data'!F305</f>
        <v>United Kingdom</v>
      </c>
      <c r="G305" s="14" t="str">
        <f>'Raw Data'!G305</f>
        <v xml:space="preserve">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v>
      </c>
      <c r="H305" s="13" t="str" cm="1">
        <f t="array" ref="H305">_xlfn.IFS('Raw Data'!H305=0, "Unknown", TRUE, 'Raw Data'!H305)</f>
        <v>A350-1000</v>
      </c>
      <c r="I305" s="13" t="str" cm="1">
        <f t="array" ref="I305">_xlfn.IFS('Raw Data'!I305=0, "Unknown", TRUE, 'Raw Data'!I305)</f>
        <v>Couple Leisure</v>
      </c>
      <c r="J305" s="13" t="str" cm="1">
        <f t="array" ref="J305">_xlfn.IFS('Raw Data'!J305=0, "Unknown", TRUE, 'Raw Data'!J305)</f>
        <v>Economy Class</v>
      </c>
      <c r="K305" s="13" t="str" cm="1">
        <f t="array" ref="K305">_xlfn.IFS('Raw Data'!K305=0,"Unknown",TRUE,'Raw Data'!K305)</f>
        <v xml:space="preserve">Sao Paulo to Heathrow </v>
      </c>
      <c r="L305" s="21">
        <f>IF('Raw Data'!L305=DATE(1900,1,0), E305, 'Raw Data'!L305)</f>
        <v>44743</v>
      </c>
      <c r="M305" s="12">
        <f>IF('Raw Data'!M305=-1, 0,'Raw Data'!M305)</f>
        <v>1</v>
      </c>
      <c r="N305" s="13">
        <f>IF('Raw Data'!N305=-1, 0,'Raw Data'!N305)</f>
        <v>2</v>
      </c>
      <c r="O305" s="13">
        <f>IF('Raw Data'!O305=-1, 0,'Raw Data'!O305)</f>
        <v>3</v>
      </c>
      <c r="P305" s="13">
        <f>IF('Raw Data'!P305=-1, 0, 'Raw Data'!P305)</f>
        <v>3</v>
      </c>
      <c r="Q305" s="13">
        <f>IF('Raw Data'!Q305=-1, 0,'Raw Data'!Q305)</f>
        <v>3</v>
      </c>
      <c r="R305" s="13" t="str">
        <f>PROPER('Raw Data'!R305)</f>
        <v>Yes</v>
      </c>
      <c r="S305" s="13">
        <f>IF('Raw Data'!S305=-1,0,'Raw Data'!S305)</f>
        <v>1</v>
      </c>
      <c r="T305" s="13" t="str">
        <f>IF('Raw Data'!T305=0,"Not Verified",'Raw Data'!T305)</f>
        <v>Not Verified</v>
      </c>
    </row>
    <row r="306" spans="1:20" ht="153.75">
      <c r="A306" s="12" t="str" cm="1">
        <f t="array" ref="A306">_xlfn.IFS(ISNUMBER(SEARCH("reviews",'Raw Data'!D306)),"Anonymous", TRUE,'Raw Data'!D306)</f>
        <v>Michael Little</v>
      </c>
      <c r="B306" s="12" t="str" cm="1">
        <f t="array" ref="B306">_xlfn.IFS(ISNUMBER(SEARCH("Reviews",'Raw Data'!D306)),'Raw Data'!D306,TRUE,"1 Reviews")</f>
        <v>1 Reviews</v>
      </c>
      <c r="C306" s="17" t="str">
        <f>PROPER('Raw Data'!C306)</f>
        <v>Let Down By Chaotic Check-In And Boarding</v>
      </c>
      <c r="D306" s="13">
        <f>'Raw Data'!B306</f>
        <v>5</v>
      </c>
      <c r="E306" s="21">
        <f>'Raw Data'!E306</f>
        <v>44760</v>
      </c>
      <c r="F306" s="13" t="str">
        <f>'Raw Data'!F306</f>
        <v>Australia</v>
      </c>
      <c r="G306" s="14" t="str">
        <f>'Raw Data'!G306</f>
        <v xml:space="preserve">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v>
      </c>
      <c r="H306" s="13" t="str" cm="1">
        <f t="array" ref="H306">_xlfn.IFS('Raw Data'!H306=0, "Unknown", TRUE, 'Raw Data'!H306)</f>
        <v>A321</v>
      </c>
      <c r="I306" s="13" t="str" cm="1">
        <f t="array" ref="I306">_xlfn.IFS('Raw Data'!I306=0, "Unknown", TRUE, 'Raw Data'!I306)</f>
        <v>Couple Leisure</v>
      </c>
      <c r="J306" s="13" t="str" cm="1">
        <f t="array" ref="J306">_xlfn.IFS('Raw Data'!J306=0, "Unknown", TRUE, 'Raw Data'!J306)</f>
        <v>Economy Class</v>
      </c>
      <c r="K306" s="13" t="str" cm="1">
        <f t="array" ref="K306">_xlfn.IFS('Raw Data'!K306=0,"Unknown",TRUE,'Raw Data'!K306)</f>
        <v>London to Reykjavik</v>
      </c>
      <c r="L306" s="21">
        <f>IF('Raw Data'!L306=DATE(1900,1,0), E306, 'Raw Data'!L306)</f>
        <v>44682</v>
      </c>
      <c r="M306" s="12">
        <f>IF('Raw Data'!M306=-1, 0,'Raw Data'!M306)</f>
        <v>3</v>
      </c>
      <c r="N306" s="13">
        <f>IF('Raw Data'!N306=-1, 0,'Raw Data'!N306)</f>
        <v>4</v>
      </c>
      <c r="O306" s="13">
        <f>IF('Raw Data'!O306=-1, 0,'Raw Data'!O306)</f>
        <v>1</v>
      </c>
      <c r="P306" s="13">
        <f>IF('Raw Data'!P306=-1, 0, 'Raw Data'!P306)</f>
        <v>1</v>
      </c>
      <c r="Q306" s="13">
        <f>IF('Raw Data'!Q306=-1, 0,'Raw Data'!Q306)</f>
        <v>4</v>
      </c>
      <c r="R306" s="13" t="str">
        <f>PROPER('Raw Data'!R306)</f>
        <v>Yes</v>
      </c>
      <c r="S306" s="13">
        <f>IF('Raw Data'!S306=-1,0,'Raw Data'!S306)</f>
        <v>0</v>
      </c>
      <c r="T306" s="13" t="str">
        <f>IF('Raw Data'!T306=0,"Not Verified",'Raw Data'!T306)</f>
        <v>Verified</v>
      </c>
    </row>
    <row r="307" spans="1:20" ht="38.25">
      <c r="A307" s="12" t="str" cm="1">
        <f t="array" ref="A307">_xlfn.IFS(ISNUMBER(SEARCH("reviews",'Raw Data'!D307)),"Anonymous", TRUE,'Raw Data'!D307)</f>
        <v>Anonymous</v>
      </c>
      <c r="B307" s="12" t="str" cm="1">
        <f t="array" ref="B307">_xlfn.IFS(ISNUMBER(SEARCH("Reviews",'Raw Data'!D307)),'Raw Data'!D307,TRUE,"1 Reviews")</f>
        <v>31 reviews</v>
      </c>
      <c r="C307" s="17" t="str">
        <f>PROPER('Raw Data'!C307)</f>
        <v>Crew Were Attentive And Charming</v>
      </c>
      <c r="D307" s="13">
        <f>'Raw Data'!B307</f>
        <v>7</v>
      </c>
      <c r="E307" s="21">
        <f>'Raw Data'!E307</f>
        <v>44759</v>
      </c>
      <c r="F307" s="13" t="str">
        <f>'Raw Data'!F307</f>
        <v>United Kingdom</v>
      </c>
      <c r="G307" s="14" t="str">
        <f>'Raw Data'!G307</f>
        <v xml:space="preserve"> Routine typical BA domestic shuttle flight. Nothing special. Departure five minutes early but no one to greet flight upon arrival hence a 30 minute delay. Crew were attentive and charming. Usual clean cut BA product that when it works well is fine.</v>
      </c>
      <c r="H307" s="13" t="str" cm="1">
        <f t="array" ref="H307">_xlfn.IFS('Raw Data'!H307=0, "Unknown", TRUE, 'Raw Data'!H307)</f>
        <v>A321</v>
      </c>
      <c r="I307" s="13" t="str" cm="1">
        <f t="array" ref="I307">_xlfn.IFS('Raw Data'!I307=0, "Unknown", TRUE, 'Raw Data'!I307)</f>
        <v>Business</v>
      </c>
      <c r="J307" s="13" t="str" cm="1">
        <f t="array" ref="J307">_xlfn.IFS('Raw Data'!J307=0, "Unknown", TRUE, 'Raw Data'!J307)</f>
        <v>Economy Class</v>
      </c>
      <c r="K307" s="13" t="str" cm="1">
        <f t="array" ref="K307">_xlfn.IFS('Raw Data'!K307=0,"Unknown",TRUE,'Raw Data'!K307)</f>
        <v>Belfast to London</v>
      </c>
      <c r="L307" s="21">
        <f>IF('Raw Data'!L307=DATE(1900,1,0), E307, 'Raw Data'!L307)</f>
        <v>44743</v>
      </c>
      <c r="M307" s="12">
        <f>IF('Raw Data'!M307=-1, 0,'Raw Data'!M307)</f>
        <v>4</v>
      </c>
      <c r="N307" s="13">
        <f>IF('Raw Data'!N307=-1, 0,'Raw Data'!N307)</f>
        <v>5</v>
      </c>
      <c r="O307" s="13">
        <f>IF('Raw Data'!O307=-1, 0,'Raw Data'!O307)</f>
        <v>2</v>
      </c>
      <c r="P307" s="13">
        <f>IF('Raw Data'!P307=-1, 0, 'Raw Data'!P307)</f>
        <v>2</v>
      </c>
      <c r="Q307" s="13">
        <f>IF('Raw Data'!Q307=-1, 0,'Raw Data'!Q307)</f>
        <v>4</v>
      </c>
      <c r="R307" s="13" t="str">
        <f>PROPER('Raw Data'!R307)</f>
        <v>Yes</v>
      </c>
      <c r="S307" s="13">
        <f>IF('Raw Data'!S307=-1,0,'Raw Data'!S307)</f>
        <v>0</v>
      </c>
      <c r="T307" s="13" t="str">
        <f>IF('Raw Data'!T307=0,"Not Verified",'Raw Data'!T307)</f>
        <v>Verified</v>
      </c>
    </row>
    <row r="308" spans="1:20" ht="57.75">
      <c r="A308" s="12" t="str" cm="1">
        <f t="array" ref="A308">_xlfn.IFS(ISNUMBER(SEARCH("reviews",'Raw Data'!D308)),"Anonymous", TRUE,'Raw Data'!D308)</f>
        <v>Mark Robinson</v>
      </c>
      <c r="B308" s="12" t="str" cm="1">
        <f t="array" ref="B308">_xlfn.IFS(ISNUMBER(SEARCH("Reviews",'Raw Data'!D308)),'Raw Data'!D308,TRUE,"1 Reviews")</f>
        <v>1 Reviews</v>
      </c>
      <c r="C308" s="17" t="str">
        <f>PROPER('Raw Data'!C308)</f>
        <v>Become An Absolute Nightmare</v>
      </c>
      <c r="D308" s="13">
        <f>'Raw Data'!B308</f>
        <v>1</v>
      </c>
      <c r="E308" s="21">
        <f>'Raw Data'!E308</f>
        <v>44755</v>
      </c>
      <c r="F308" s="13" t="str">
        <f>'Raw Data'!F308</f>
        <v>United Kingdom</v>
      </c>
      <c r="G308" s="14" t="str">
        <f>'Raw Data'!G308</f>
        <v xml:space="preserve">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v>
      </c>
      <c r="H308" s="13" t="str" cm="1">
        <f t="array" ref="H308">_xlfn.IFS('Raw Data'!H308=0, "Unknown", TRUE, 'Raw Data'!H308)</f>
        <v>Unknown</v>
      </c>
      <c r="I308" s="13" t="str" cm="1">
        <f t="array" ref="I308">_xlfn.IFS('Raw Data'!I308=0, "Unknown", TRUE, 'Raw Data'!I308)</f>
        <v>Unknown</v>
      </c>
      <c r="J308" s="13" t="str" cm="1">
        <f t="array" ref="J308">_xlfn.IFS('Raw Data'!J308=0, "Unknown", TRUE, 'Raw Data'!J308)</f>
        <v>Business Class</v>
      </c>
      <c r="K308" s="13" t="str" cm="1">
        <f t="array" ref="K308">_xlfn.IFS('Raw Data'!K308=0,"Unknown",TRUE,'Raw Data'!K308)</f>
        <v>London to Malaga</v>
      </c>
      <c r="L308" s="21">
        <f>IF('Raw Data'!L308=DATE(1900,1,0), E308, 'Raw Data'!L308)</f>
        <v>44743</v>
      </c>
      <c r="M308" s="12">
        <f>IF('Raw Data'!M308=-1, 0,'Raw Data'!M308)</f>
        <v>0</v>
      </c>
      <c r="N308" s="13">
        <f>IF('Raw Data'!N308=-1, 0,'Raw Data'!N308)</f>
        <v>0</v>
      </c>
      <c r="O308" s="13">
        <f>IF('Raw Data'!O308=-1, 0,'Raw Data'!O308)</f>
        <v>0</v>
      </c>
      <c r="P308" s="13">
        <f>IF('Raw Data'!P308=-1, 0, 'Raw Data'!P308)</f>
        <v>0</v>
      </c>
      <c r="Q308" s="13">
        <f>IF('Raw Data'!Q308=-1, 0,'Raw Data'!Q308)</f>
        <v>1</v>
      </c>
      <c r="R308" s="13" t="str">
        <f>PROPER('Raw Data'!R308)</f>
        <v>No</v>
      </c>
      <c r="S308" s="13">
        <f>IF('Raw Data'!S308=-1,0,'Raw Data'!S308)</f>
        <v>0</v>
      </c>
      <c r="T308" s="13" t="str">
        <f>IF('Raw Data'!T308=0,"Not Verified",'Raw Data'!T308)</f>
        <v>Verified</v>
      </c>
    </row>
    <row r="309" spans="1:20" ht="38.25">
      <c r="A309" s="12" t="str" cm="1">
        <f t="array" ref="A309">_xlfn.IFS(ISNUMBER(SEARCH("reviews",'Raw Data'!D309)),"Anonymous", TRUE,'Raw Data'!D309)</f>
        <v>Matthew Sheedy</v>
      </c>
      <c r="B309" s="12" t="str" cm="1">
        <f t="array" ref="B309">_xlfn.IFS(ISNUMBER(SEARCH("Reviews",'Raw Data'!D309)),'Raw Data'!D309,TRUE,"1 Reviews")</f>
        <v>1 Reviews</v>
      </c>
      <c r="C309" s="17" t="str">
        <f>PROPER('Raw Data'!C309)</f>
        <v>Wonderful Ba Representative</v>
      </c>
      <c r="D309" s="13">
        <f>'Raw Data'!B309</f>
        <v>10</v>
      </c>
      <c r="E309" s="21">
        <f>'Raw Data'!E309</f>
        <v>44754</v>
      </c>
      <c r="F309" s="13" t="str">
        <f>'Raw Data'!F309</f>
        <v>Canada</v>
      </c>
      <c r="G309" s="14" t="str">
        <f>'Raw Data'!G309</f>
        <v xml:space="preserve">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v>
      </c>
      <c r="H309" s="13" t="str" cm="1">
        <f t="array" ref="H309">_xlfn.IFS('Raw Data'!H309=0, "Unknown", TRUE, 'Raw Data'!H309)</f>
        <v>Unknown</v>
      </c>
      <c r="I309" s="13" t="str" cm="1">
        <f t="array" ref="I309">_xlfn.IFS('Raw Data'!I309=0, "Unknown", TRUE, 'Raw Data'!I309)</f>
        <v>Couple Leisure</v>
      </c>
      <c r="J309" s="13" t="str" cm="1">
        <f t="array" ref="J309">_xlfn.IFS('Raw Data'!J309=0, "Unknown", TRUE, 'Raw Data'!J309)</f>
        <v>Business Class</v>
      </c>
      <c r="K309" s="13" t="str" cm="1">
        <f t="array" ref="K309">_xlfn.IFS('Raw Data'!K309=0,"Unknown",TRUE,'Raw Data'!K309)</f>
        <v>London to Toronto</v>
      </c>
      <c r="L309" s="21">
        <f>IF('Raw Data'!L309=DATE(1900,1,0), E309, 'Raw Data'!L309)</f>
        <v>44743</v>
      </c>
      <c r="M309" s="12">
        <f>IF('Raw Data'!M309=-1, 0,'Raw Data'!M309)</f>
        <v>5</v>
      </c>
      <c r="N309" s="13">
        <f>IF('Raw Data'!N309=-1, 0,'Raw Data'!N309)</f>
        <v>5</v>
      </c>
      <c r="O309" s="13">
        <f>IF('Raw Data'!O309=-1, 0,'Raw Data'!O309)</f>
        <v>5</v>
      </c>
      <c r="P309" s="13">
        <f>IF('Raw Data'!P309=-1, 0, 'Raw Data'!P309)</f>
        <v>5</v>
      </c>
      <c r="Q309" s="13">
        <f>IF('Raw Data'!Q309=-1, 0,'Raw Data'!Q309)</f>
        <v>5</v>
      </c>
      <c r="R309" s="13" t="str">
        <f>PROPER('Raw Data'!R309)</f>
        <v>Yes</v>
      </c>
      <c r="S309" s="13">
        <f>IF('Raw Data'!S309=-1,0,'Raw Data'!S309)</f>
        <v>5</v>
      </c>
      <c r="T309" s="13" t="str">
        <f>IF('Raw Data'!T309=0,"Not Verified",'Raw Data'!T309)</f>
        <v>Not Verified</v>
      </c>
    </row>
    <row r="310" spans="1:20" ht="134.25">
      <c r="A310" s="12" t="str" cm="1">
        <f t="array" ref="A310">_xlfn.IFS(ISNUMBER(SEARCH("reviews",'Raw Data'!D310)),"Anonymous", TRUE,'Raw Data'!D310)</f>
        <v>E Smyth</v>
      </c>
      <c r="B310" s="12" t="str" cm="1">
        <f t="array" ref="B310">_xlfn.IFS(ISNUMBER(SEARCH("Reviews",'Raw Data'!D310)),'Raw Data'!D310,TRUE,"1 Reviews")</f>
        <v>1 Reviews</v>
      </c>
      <c r="C310" s="17" t="str">
        <f>PROPER('Raw Data'!C310)</f>
        <v>Overall A Good Flight</v>
      </c>
      <c r="D310" s="13">
        <f>'Raw Data'!B310</f>
        <v>8</v>
      </c>
      <c r="E310" s="21">
        <f>'Raw Data'!E310</f>
        <v>44751</v>
      </c>
      <c r="F310" s="13" t="str">
        <f>'Raw Data'!F310</f>
        <v>United Kingdom</v>
      </c>
      <c r="G310" s="14" t="str">
        <f>'Raw Data'!G310</f>
        <v xml:space="preserve">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donâ€™t tend to have a good track record with bag delivery so this was a pleasant surprise. Overall a good flight.</v>
      </c>
      <c r="H310" s="13" t="str" cm="1">
        <f t="array" ref="H310">_xlfn.IFS('Raw Data'!H310=0, "Unknown", TRUE, 'Raw Data'!H310)</f>
        <v>A350</v>
      </c>
      <c r="I310" s="13" t="str" cm="1">
        <f t="array" ref="I310">_xlfn.IFS('Raw Data'!I310=0, "Unknown", TRUE, 'Raw Data'!I310)</f>
        <v>Family Leisure</v>
      </c>
      <c r="J310" s="13" t="str" cm="1">
        <f t="array" ref="J310">_xlfn.IFS('Raw Data'!J310=0, "Unknown", TRUE, 'Raw Data'!J310)</f>
        <v>Business Class</v>
      </c>
      <c r="K310" s="13" t="str" cm="1">
        <f t="array" ref="K310">_xlfn.IFS('Raw Data'!K310=0,"Unknown",TRUE,'Raw Data'!K310)</f>
        <v>London to Los Angeles</v>
      </c>
      <c r="L310" s="21">
        <f>IF('Raw Data'!L310=DATE(1900,1,0), E310, 'Raw Data'!L310)</f>
        <v>44743</v>
      </c>
      <c r="M310" s="12">
        <f>IF('Raw Data'!M310=-1, 0,'Raw Data'!M310)</f>
        <v>4</v>
      </c>
      <c r="N310" s="13">
        <f>IF('Raw Data'!N310=-1, 0,'Raw Data'!N310)</f>
        <v>4</v>
      </c>
      <c r="O310" s="13">
        <f>IF('Raw Data'!O310=-1, 0,'Raw Data'!O310)</f>
        <v>4</v>
      </c>
      <c r="P310" s="13">
        <f>IF('Raw Data'!P310=-1, 0, 'Raw Data'!P310)</f>
        <v>5</v>
      </c>
      <c r="Q310" s="13">
        <f>IF('Raw Data'!Q310=-1, 0,'Raw Data'!Q310)</f>
        <v>4</v>
      </c>
      <c r="R310" s="13" t="str">
        <f>PROPER('Raw Data'!R310)</f>
        <v>Yes</v>
      </c>
      <c r="S310" s="13">
        <f>IF('Raw Data'!S310=-1,0,'Raw Data'!S310)</f>
        <v>5</v>
      </c>
      <c r="T310" s="13" t="str">
        <f>IF('Raw Data'!T310=0,"Not Verified",'Raw Data'!T310)</f>
        <v>Verified</v>
      </c>
    </row>
    <row r="311" spans="1:20" ht="76.5">
      <c r="A311" s="12" t="str" cm="1">
        <f t="array" ref="A311">_xlfn.IFS(ISNUMBER(SEARCH("reviews",'Raw Data'!D311)),"Anonymous", TRUE,'Raw Data'!D311)</f>
        <v>Tanya Disselkoen</v>
      </c>
      <c r="B311" s="12" t="str" cm="1">
        <f t="array" ref="B311">_xlfn.IFS(ISNUMBER(SEARCH("Reviews",'Raw Data'!D311)),'Raw Data'!D311,TRUE,"1 Reviews")</f>
        <v>1 Reviews</v>
      </c>
      <c r="C311" s="17" t="str">
        <f>PROPER('Raw Data'!C311)</f>
        <v>Disappointed And Angry</v>
      </c>
      <c r="D311" s="13">
        <f>'Raw Data'!B311</f>
        <v>1</v>
      </c>
      <c r="E311" s="21">
        <f>'Raw Data'!E311</f>
        <v>44749</v>
      </c>
      <c r="F311" s="13" t="str">
        <f>'Raw Data'!F311</f>
        <v>United States</v>
      </c>
      <c r="G311" s="14" t="str">
        <f>'Raw Data'!G311</f>
        <v xml:space="preserve">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v>
      </c>
      <c r="H311" s="13" t="str" cm="1">
        <f t="array" ref="H311">_xlfn.IFS('Raw Data'!H311=0, "Unknown", TRUE, 'Raw Data'!H311)</f>
        <v>Unknown</v>
      </c>
      <c r="I311" s="13" t="str" cm="1">
        <f t="array" ref="I311">_xlfn.IFS('Raw Data'!I311=0, "Unknown", TRUE, 'Raw Data'!I311)</f>
        <v>Family Leisure</v>
      </c>
      <c r="J311" s="13" t="str" cm="1">
        <f t="array" ref="J311">_xlfn.IFS('Raw Data'!J311=0, "Unknown", TRUE, 'Raw Data'!J311)</f>
        <v>Economy Class</v>
      </c>
      <c r="K311" s="13" t="str" cm="1">
        <f t="array" ref="K311">_xlfn.IFS('Raw Data'!K311=0,"Unknown",TRUE,'Raw Data'!K311)</f>
        <v>Washington to London</v>
      </c>
      <c r="L311" s="21">
        <f>IF('Raw Data'!L311=DATE(1900,1,0), E311, 'Raw Data'!L311)</f>
        <v>44743</v>
      </c>
      <c r="M311" s="12">
        <f>IF('Raw Data'!M311=-1, 0,'Raw Data'!M311)</f>
        <v>1</v>
      </c>
      <c r="N311" s="13">
        <f>IF('Raw Data'!N311=-1, 0,'Raw Data'!N311)</f>
        <v>1</v>
      </c>
      <c r="O311" s="13">
        <f>IF('Raw Data'!O311=-1, 0,'Raw Data'!O311)</f>
        <v>0</v>
      </c>
      <c r="P311" s="13">
        <f>IF('Raw Data'!P311=-1, 0, 'Raw Data'!P311)</f>
        <v>1</v>
      </c>
      <c r="Q311" s="13">
        <f>IF('Raw Data'!Q311=-1, 0,'Raw Data'!Q311)</f>
        <v>1</v>
      </c>
      <c r="R311" s="13" t="str">
        <f>PROPER('Raw Data'!R311)</f>
        <v>No</v>
      </c>
      <c r="S311" s="13">
        <f>IF('Raw Data'!S311=-1,0,'Raw Data'!S311)</f>
        <v>0</v>
      </c>
      <c r="T311" s="13" t="str">
        <f>IF('Raw Data'!T311=0,"Not Verified",'Raw Data'!T311)</f>
        <v>Verified</v>
      </c>
    </row>
    <row r="312" spans="1:20" ht="96">
      <c r="A312" s="12" t="str" cm="1">
        <f t="array" ref="A312">_xlfn.IFS(ISNUMBER(SEARCH("reviews",'Raw Data'!D312)),"Anonymous", TRUE,'Raw Data'!D312)</f>
        <v>Deanna Lacey</v>
      </c>
      <c r="B312" s="12" t="str" cm="1">
        <f t="array" ref="B312">_xlfn.IFS(ISNUMBER(SEARCH("Reviews",'Raw Data'!D312)),'Raw Data'!D312,TRUE,"1 Reviews")</f>
        <v>1 Reviews</v>
      </c>
      <c r="C312" s="17" t="str">
        <f>PROPER('Raw Data'!C312)</f>
        <v>Lack Of Practical Assistance</v>
      </c>
      <c r="D312" s="13">
        <f>'Raw Data'!B312</f>
        <v>2</v>
      </c>
      <c r="E312" s="21">
        <f>'Raw Data'!E312</f>
        <v>44748</v>
      </c>
      <c r="F312" s="13" t="str">
        <f>'Raw Data'!F312</f>
        <v>United States</v>
      </c>
      <c r="G312" s="14" t="str">
        <f>'Raw Data'!G312</f>
        <v xml:space="preserve">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v>
      </c>
      <c r="H312" s="13" t="str" cm="1">
        <f t="array" ref="H312">_xlfn.IFS('Raw Data'!H312=0, "Unknown", TRUE, 'Raw Data'!H312)</f>
        <v>Unknown</v>
      </c>
      <c r="I312" s="13" t="str" cm="1">
        <f t="array" ref="I312">_xlfn.IFS('Raw Data'!I312=0, "Unknown", TRUE, 'Raw Data'!I312)</f>
        <v>Solo Leisure</v>
      </c>
      <c r="J312" s="13" t="str" cm="1">
        <f t="array" ref="J312">_xlfn.IFS('Raw Data'!J312=0, "Unknown", TRUE, 'Raw Data'!J312)</f>
        <v>Premium Economy</v>
      </c>
      <c r="K312" s="13" t="str" cm="1">
        <f t="array" ref="K312">_xlfn.IFS('Raw Data'!K312=0,"Unknown",TRUE,'Raw Data'!K312)</f>
        <v>Nairobi to New York via London</v>
      </c>
      <c r="L312" s="21">
        <f>IF('Raw Data'!L312=DATE(1900,1,0), E312, 'Raw Data'!L312)</f>
        <v>44743</v>
      </c>
      <c r="M312" s="12">
        <f>IF('Raw Data'!M312=-1, 0,'Raw Data'!M312)</f>
        <v>1</v>
      </c>
      <c r="N312" s="13">
        <f>IF('Raw Data'!N312=-1, 0,'Raw Data'!N312)</f>
        <v>1</v>
      </c>
      <c r="O312" s="13">
        <f>IF('Raw Data'!O312=-1, 0,'Raw Data'!O312)</f>
        <v>1</v>
      </c>
      <c r="P312" s="13">
        <f>IF('Raw Data'!P312=-1, 0, 'Raw Data'!P312)</f>
        <v>1</v>
      </c>
      <c r="Q312" s="13">
        <f>IF('Raw Data'!Q312=-1, 0,'Raw Data'!Q312)</f>
        <v>1</v>
      </c>
      <c r="R312" s="13" t="str">
        <f>PROPER('Raw Data'!R312)</f>
        <v>No</v>
      </c>
      <c r="S312" s="13">
        <f>IF('Raw Data'!S312=-1,0,'Raw Data'!S312)</f>
        <v>1</v>
      </c>
      <c r="T312" s="13" t="str">
        <f>IF('Raw Data'!T312=0,"Not Verified",'Raw Data'!T312)</f>
        <v>Not Verified</v>
      </c>
    </row>
    <row r="313" spans="1:20" ht="134.25">
      <c r="A313" s="12" t="str" cm="1">
        <f t="array" ref="A313">_xlfn.IFS(ISNUMBER(SEARCH("reviews",'Raw Data'!D313)),"Anonymous", TRUE,'Raw Data'!D313)</f>
        <v>J Gandre</v>
      </c>
      <c r="B313" s="12" t="str" cm="1">
        <f t="array" ref="B313">_xlfn.IFS(ISNUMBER(SEARCH("Reviews",'Raw Data'!D313)),'Raw Data'!D313,TRUE,"1 Reviews")</f>
        <v>1 Reviews</v>
      </c>
      <c r="C313" s="17" t="str">
        <f>PROPER('Raw Data'!C313)</f>
        <v>They Have No Idea Where Our Bags Are</v>
      </c>
      <c r="D313" s="13">
        <f>'Raw Data'!B313</f>
        <v>1</v>
      </c>
      <c r="E313" s="21">
        <f>'Raw Data'!E313</f>
        <v>44748</v>
      </c>
      <c r="F313" s="13" t="str">
        <f>'Raw Data'!F313</f>
        <v>United States</v>
      </c>
      <c r="G313" s="14" t="str">
        <f>'Raw Data'!G313</f>
        <v xml:space="preserve">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v>
      </c>
      <c r="H313" s="13" t="str" cm="1">
        <f t="array" ref="H313">_xlfn.IFS('Raw Data'!H313=0, "Unknown", TRUE, 'Raw Data'!H313)</f>
        <v>Embraer 190</v>
      </c>
      <c r="I313" s="13" t="str" cm="1">
        <f t="array" ref="I313">_xlfn.IFS('Raw Data'!I313=0, "Unknown", TRUE, 'Raw Data'!I313)</f>
        <v>Couple Leisure</v>
      </c>
      <c r="J313" s="13" t="str" cm="1">
        <f t="array" ref="J313">_xlfn.IFS('Raw Data'!J313=0, "Unknown", TRUE, 'Raw Data'!J313)</f>
        <v>Business Class</v>
      </c>
      <c r="K313" s="13" t="str" cm="1">
        <f t="array" ref="K313">_xlfn.IFS('Raw Data'!K313=0,"Unknown",TRUE,'Raw Data'!K313)</f>
        <v>Dublin to London City</v>
      </c>
      <c r="L313" s="21">
        <f>IF('Raw Data'!L313=DATE(1900,1,0), E313, 'Raw Data'!L313)</f>
        <v>44743</v>
      </c>
      <c r="M313" s="12">
        <f>IF('Raw Data'!M313=-1, 0,'Raw Data'!M313)</f>
        <v>4</v>
      </c>
      <c r="N313" s="13">
        <f>IF('Raw Data'!N313=-1, 0,'Raw Data'!N313)</f>
        <v>4</v>
      </c>
      <c r="O313" s="13">
        <f>IF('Raw Data'!O313=-1, 0,'Raw Data'!O313)</f>
        <v>3</v>
      </c>
      <c r="P313" s="13">
        <f>IF('Raw Data'!P313=-1, 0, 'Raw Data'!P313)</f>
        <v>1</v>
      </c>
      <c r="Q313" s="13">
        <f>IF('Raw Data'!Q313=-1, 0,'Raw Data'!Q313)</f>
        <v>1</v>
      </c>
      <c r="R313" s="13" t="str">
        <f>PROPER('Raw Data'!R313)</f>
        <v>No</v>
      </c>
      <c r="S313" s="13">
        <f>IF('Raw Data'!S313=-1,0,'Raw Data'!S313)</f>
        <v>0</v>
      </c>
      <c r="T313" s="13" t="str">
        <f>IF('Raw Data'!T313=0,"Not Verified",'Raw Data'!T313)</f>
        <v>Not Verified</v>
      </c>
    </row>
    <row r="314" spans="1:20" ht="38.25">
      <c r="A314" s="12" t="str" cm="1">
        <f t="array" ref="A314">_xlfn.IFS(ISNUMBER(SEARCH("reviews",'Raw Data'!D314)),"Anonymous", TRUE,'Raw Data'!D314)</f>
        <v>H Munstinelli</v>
      </c>
      <c r="B314" s="12" t="str" cm="1">
        <f t="array" ref="B314">_xlfn.IFS(ISNUMBER(SEARCH("Reviews",'Raw Data'!D314)),'Raw Data'!D314,TRUE,"1 Reviews")</f>
        <v>1 Reviews</v>
      </c>
      <c r="C314" s="17" t="str">
        <f>PROPER('Raw Data'!C314)</f>
        <v>Limited Tv And Movie Selections</v>
      </c>
      <c r="D314" s="13">
        <f>'Raw Data'!B314</f>
        <v>4</v>
      </c>
      <c r="E314" s="21">
        <f>'Raw Data'!E314</f>
        <v>44746</v>
      </c>
      <c r="F314" s="13" t="str">
        <f>'Raw Data'!F314</f>
        <v>Italy</v>
      </c>
      <c r="G314" s="14" t="str">
        <f>'Raw Data'!G314</f>
        <v xml:space="preserve">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v>
      </c>
      <c r="H314" s="13" t="str" cm="1">
        <f t="array" ref="H314">_xlfn.IFS('Raw Data'!H314=0, "Unknown", TRUE, 'Raw Data'!H314)</f>
        <v>A320, Boeing 787</v>
      </c>
      <c r="I314" s="13" t="str" cm="1">
        <f t="array" ref="I314">_xlfn.IFS('Raw Data'!I314=0, "Unknown", TRUE, 'Raw Data'!I314)</f>
        <v>Solo Leisure</v>
      </c>
      <c r="J314" s="13" t="str" cm="1">
        <f t="array" ref="J314">_xlfn.IFS('Raw Data'!J314=0, "Unknown", TRUE, 'Raw Data'!J314)</f>
        <v>Premium Economy</v>
      </c>
      <c r="K314" s="13" t="str" cm="1">
        <f t="array" ref="K314">_xlfn.IFS('Raw Data'!K314=0,"Unknown",TRUE,'Raw Data'!K314)</f>
        <v>Venice to Baltimore via London Heathrow</v>
      </c>
      <c r="L314" s="21">
        <f>IF('Raw Data'!L314=DATE(1900,1,0), E314, 'Raw Data'!L314)</f>
        <v>44743</v>
      </c>
      <c r="M314" s="12">
        <f>IF('Raw Data'!M314=-1, 0,'Raw Data'!M314)</f>
        <v>3</v>
      </c>
      <c r="N314" s="13">
        <f>IF('Raw Data'!N314=-1, 0,'Raw Data'!N314)</f>
        <v>3</v>
      </c>
      <c r="O314" s="13">
        <f>IF('Raw Data'!O314=-1, 0,'Raw Data'!O314)</f>
        <v>3</v>
      </c>
      <c r="P314" s="13">
        <f>IF('Raw Data'!P314=-1, 0, 'Raw Data'!P314)</f>
        <v>1</v>
      </c>
      <c r="Q314" s="13">
        <f>IF('Raw Data'!Q314=-1, 0,'Raw Data'!Q314)</f>
        <v>2</v>
      </c>
      <c r="R314" s="13" t="str">
        <f>PROPER('Raw Data'!R314)</f>
        <v>No</v>
      </c>
      <c r="S314" s="13">
        <f>IF('Raw Data'!S314=-1,0,'Raw Data'!S314)</f>
        <v>2</v>
      </c>
      <c r="T314" s="13" t="str">
        <f>IF('Raw Data'!T314=0,"Not Verified",'Raw Data'!T314)</f>
        <v>Not Verified</v>
      </c>
    </row>
    <row r="315" spans="1:20" ht="96">
      <c r="A315" s="12" t="str" cm="1">
        <f t="array" ref="A315">_xlfn.IFS(ISNUMBER(SEARCH("reviews",'Raw Data'!D315)),"Anonymous", TRUE,'Raw Data'!D315)</f>
        <v>Gerald Kirby</v>
      </c>
      <c r="B315" s="12" t="str" cm="1">
        <f t="array" ref="B315">_xlfn.IFS(ISNUMBER(SEARCH("Reviews",'Raw Data'!D315)),'Raw Data'!D315,TRUE,"1 Reviews")</f>
        <v>1 Reviews</v>
      </c>
      <c r="C315" s="17" t="str">
        <f>PROPER('Raw Data'!C315)</f>
        <v>Seat Reservation Fees Are Non Refundable</v>
      </c>
      <c r="D315" s="13">
        <f>'Raw Data'!B315</f>
        <v>1</v>
      </c>
      <c r="E315" s="21">
        <f>'Raw Data'!E315</f>
        <v>44746</v>
      </c>
      <c r="F315" s="13" t="str">
        <f>'Raw Data'!F315</f>
        <v>United States</v>
      </c>
      <c r="G315" s="14" t="str">
        <f>'Raw Data'!G315</f>
        <v xml:space="preserve">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v>
      </c>
      <c r="H315" s="13" t="str" cm="1">
        <f t="array" ref="H315">_xlfn.IFS('Raw Data'!H315=0, "Unknown", TRUE, 'Raw Data'!H315)</f>
        <v>Unknown</v>
      </c>
      <c r="I315" s="13" t="str" cm="1">
        <f t="array" ref="I315">_xlfn.IFS('Raw Data'!I315=0, "Unknown", TRUE, 'Raw Data'!I315)</f>
        <v>Couple Leisure</v>
      </c>
      <c r="J315" s="13" t="str" cm="1">
        <f t="array" ref="J315">_xlfn.IFS('Raw Data'!J315=0, "Unknown", TRUE, 'Raw Data'!J315)</f>
        <v>Premium Economy</v>
      </c>
      <c r="K315" s="13" t="str" cm="1">
        <f t="array" ref="K315">_xlfn.IFS('Raw Data'!K315=0,"Unknown",TRUE,'Raw Data'!K315)</f>
        <v>London to Nairobi</v>
      </c>
      <c r="L315" s="21">
        <f>IF('Raw Data'!L315=DATE(1900,1,0), E315, 'Raw Data'!L315)</f>
        <v>44713</v>
      </c>
      <c r="M315" s="12">
        <f>IF('Raw Data'!M315=-1, 0,'Raw Data'!M315)</f>
        <v>0</v>
      </c>
      <c r="N315" s="13">
        <f>IF('Raw Data'!N315=-1, 0,'Raw Data'!N315)</f>
        <v>0</v>
      </c>
      <c r="O315" s="13">
        <f>IF('Raw Data'!O315=-1, 0,'Raw Data'!O315)</f>
        <v>0</v>
      </c>
      <c r="P315" s="13">
        <f>IF('Raw Data'!P315=-1, 0, 'Raw Data'!P315)</f>
        <v>0</v>
      </c>
      <c r="Q315" s="13">
        <f>IF('Raw Data'!Q315=-1, 0,'Raw Data'!Q315)</f>
        <v>1</v>
      </c>
      <c r="R315" s="13" t="str">
        <f>PROPER('Raw Data'!R315)</f>
        <v>No</v>
      </c>
      <c r="S315" s="13">
        <f>IF('Raw Data'!S315=-1,0,'Raw Data'!S315)</f>
        <v>0</v>
      </c>
      <c r="T315" s="13" t="str">
        <f>IF('Raw Data'!T315=0,"Not Verified",'Raw Data'!T315)</f>
        <v>Not Verified</v>
      </c>
    </row>
    <row r="316" spans="1:20" ht="115.5">
      <c r="A316" s="12" t="str" cm="1">
        <f t="array" ref="A316">_xlfn.IFS(ISNUMBER(SEARCH("reviews",'Raw Data'!D316)),"Anonymous", TRUE,'Raw Data'!D316)</f>
        <v>Nigel Forfar</v>
      </c>
      <c r="B316" s="12" t="str" cm="1">
        <f t="array" ref="B316">_xlfn.IFS(ISNUMBER(SEARCH("Reviews",'Raw Data'!D316)),'Raw Data'!D316,TRUE,"1 Reviews")</f>
        <v>1 Reviews</v>
      </c>
      <c r="C316" s="17" t="str">
        <f>PROPER('Raw Data'!C316)</f>
        <v>Cabin Crew Seemed To Really Struggle With Service</v>
      </c>
      <c r="D316" s="13">
        <f>'Raw Data'!B316</f>
        <v>6</v>
      </c>
      <c r="E316" s="21">
        <f>'Raw Data'!E316</f>
        <v>44742</v>
      </c>
      <c r="F316" s="13" t="str">
        <f>'Raw Data'!F316</f>
        <v>South Africa</v>
      </c>
      <c r="G316" s="14" t="str">
        <f>'Raw Data'!G316</f>
        <v xml:space="preserve">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v>
      </c>
      <c r="H316" s="13" t="str" cm="1">
        <f t="array" ref="H316">_xlfn.IFS('Raw Data'!H316=0, "Unknown", TRUE, 'Raw Data'!H316)</f>
        <v>A350</v>
      </c>
      <c r="I316" s="13" t="str" cm="1">
        <f t="array" ref="I316">_xlfn.IFS('Raw Data'!I316=0, "Unknown", TRUE, 'Raw Data'!I316)</f>
        <v>Couple Leisure</v>
      </c>
      <c r="J316" s="13" t="str" cm="1">
        <f t="array" ref="J316">_xlfn.IFS('Raw Data'!J316=0, "Unknown", TRUE, 'Raw Data'!J316)</f>
        <v>Economy Class</v>
      </c>
      <c r="K316" s="13" t="str" cm="1">
        <f t="array" ref="K316">_xlfn.IFS('Raw Data'!K316=0,"Unknown",TRUE,'Raw Data'!K316)</f>
        <v>London Heathrow to Johannesburg</v>
      </c>
      <c r="L316" s="21">
        <f>IF('Raw Data'!L316=DATE(1900,1,0), E316, 'Raw Data'!L316)</f>
        <v>44713</v>
      </c>
      <c r="M316" s="12">
        <f>IF('Raw Data'!M316=-1, 0,'Raw Data'!M316)</f>
        <v>1</v>
      </c>
      <c r="N316" s="13">
        <f>IF('Raw Data'!N316=-1, 0,'Raw Data'!N316)</f>
        <v>3</v>
      </c>
      <c r="O316" s="13">
        <f>IF('Raw Data'!O316=-1, 0,'Raw Data'!O316)</f>
        <v>3</v>
      </c>
      <c r="P316" s="13">
        <f>IF('Raw Data'!P316=-1, 0, 'Raw Data'!P316)</f>
        <v>2</v>
      </c>
      <c r="Q316" s="13">
        <f>IF('Raw Data'!Q316=-1, 0,'Raw Data'!Q316)</f>
        <v>4</v>
      </c>
      <c r="R316" s="13" t="str">
        <f>PROPER('Raw Data'!R316)</f>
        <v>No</v>
      </c>
      <c r="S316" s="13">
        <f>IF('Raw Data'!S316=-1,0,'Raw Data'!S316)</f>
        <v>2</v>
      </c>
      <c r="T316" s="13" t="str">
        <f>IF('Raw Data'!T316=0,"Not Verified",'Raw Data'!T316)</f>
        <v>Verified</v>
      </c>
    </row>
    <row r="317" spans="1:20" ht="38.25">
      <c r="A317" s="12" t="str" cm="1">
        <f t="array" ref="A317">_xlfn.IFS(ISNUMBER(SEARCH("reviews",'Raw Data'!D317)),"Anonymous", TRUE,'Raw Data'!D317)</f>
        <v>Katie Mcdonald</v>
      </c>
      <c r="B317" s="12" t="str" cm="1">
        <f t="array" ref="B317">_xlfn.IFS(ISNUMBER(SEARCH("Reviews",'Raw Data'!D317)),'Raw Data'!D317,TRUE,"1 Reviews")</f>
        <v>1 Reviews</v>
      </c>
      <c r="C317" s="17" t="str">
        <f>PROPER('Raw Data'!C317)</f>
        <v>Overall Not Happy At All</v>
      </c>
      <c r="D317" s="13">
        <f>'Raw Data'!B317</f>
        <v>1</v>
      </c>
      <c r="E317" s="21">
        <f>'Raw Data'!E317</f>
        <v>44742</v>
      </c>
      <c r="F317" s="13" t="str">
        <f>'Raw Data'!F317</f>
        <v>Ireland</v>
      </c>
      <c r="G317" s="14" t="str">
        <f>'Raw Data'!G317</f>
        <v xml:space="preserve">  Was going from Belfast to London but they cancelled the flight, and we didnâ€™t even know it was cancelled. Someone behind us had to tell us. we had a connecting flight and spent a lot of money on our holiday. the refund takes ages. Overall not happy at all.</v>
      </c>
      <c r="H317" s="13" t="str" cm="1">
        <f t="array" ref="H317">_xlfn.IFS('Raw Data'!H317=0, "Unknown", TRUE, 'Raw Data'!H317)</f>
        <v>Unknown</v>
      </c>
      <c r="I317" s="13" t="str" cm="1">
        <f t="array" ref="I317">_xlfn.IFS('Raw Data'!I317=0, "Unknown", TRUE, 'Raw Data'!I317)</f>
        <v>Family Leisure</v>
      </c>
      <c r="J317" s="13" t="str" cm="1">
        <f t="array" ref="J317">_xlfn.IFS('Raw Data'!J317=0, "Unknown", TRUE, 'Raw Data'!J317)</f>
        <v>Economy Class</v>
      </c>
      <c r="K317" s="13" t="str" cm="1">
        <f t="array" ref="K317">_xlfn.IFS('Raw Data'!K317=0,"Unknown",TRUE,'Raw Data'!K317)</f>
        <v>Belfast to London</v>
      </c>
      <c r="L317" s="21">
        <f>IF('Raw Data'!L317=DATE(1900,1,0), E317, 'Raw Data'!L317)</f>
        <v>44713</v>
      </c>
      <c r="M317" s="12">
        <f>IF('Raw Data'!M317=-1, 0,'Raw Data'!M317)</f>
        <v>0</v>
      </c>
      <c r="N317" s="13">
        <f>IF('Raw Data'!N317=-1, 0,'Raw Data'!N317)</f>
        <v>0</v>
      </c>
      <c r="O317" s="13">
        <f>IF('Raw Data'!O317=-1, 0,'Raw Data'!O317)</f>
        <v>0</v>
      </c>
      <c r="P317" s="13">
        <f>IF('Raw Data'!P317=-1, 0, 'Raw Data'!P317)</f>
        <v>1</v>
      </c>
      <c r="Q317" s="13">
        <f>IF('Raw Data'!Q317=-1, 0,'Raw Data'!Q317)</f>
        <v>1</v>
      </c>
      <c r="R317" s="13" t="str">
        <f>PROPER('Raw Data'!R317)</f>
        <v>No</v>
      </c>
      <c r="S317" s="13">
        <f>IF('Raw Data'!S317=-1,0,'Raw Data'!S317)</f>
        <v>0</v>
      </c>
      <c r="T317" s="13" t="str">
        <f>IF('Raw Data'!T317=0,"Not Verified",'Raw Data'!T317)</f>
        <v>Not Verified</v>
      </c>
    </row>
    <row r="318" spans="1:20" ht="57.75">
      <c r="A318" s="12" t="str" cm="1">
        <f t="array" ref="A318">_xlfn.IFS(ISNUMBER(SEARCH("reviews",'Raw Data'!D318)),"Anonymous", TRUE,'Raw Data'!D318)</f>
        <v>Paul Mayer</v>
      </c>
      <c r="B318" s="12" t="str" cm="1">
        <f t="array" ref="B318">_xlfn.IFS(ISNUMBER(SEARCH("Reviews",'Raw Data'!D318)),'Raw Data'!D318,TRUE,"1 Reviews")</f>
        <v>1 Reviews</v>
      </c>
      <c r="C318" s="17" t="str">
        <f>PROPER('Raw Data'!C318)</f>
        <v>Do Not Allow Free Seat Selection</v>
      </c>
      <c r="D318" s="13">
        <f>'Raw Data'!B318</f>
        <v>1</v>
      </c>
      <c r="E318" s="21">
        <f>'Raw Data'!E318</f>
        <v>44741</v>
      </c>
      <c r="F318" s="13" t="str">
        <f>'Raw Data'!F318</f>
        <v>United States</v>
      </c>
      <c r="G318" s="14" t="str">
        <f>'Raw Data'!G318</f>
        <v xml:space="preserve">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v>
      </c>
      <c r="H318" s="13" t="str" cm="1">
        <f t="array" ref="H318">_xlfn.IFS('Raw Data'!H318=0, "Unknown", TRUE, 'Raw Data'!H318)</f>
        <v>Unknown</v>
      </c>
      <c r="I318" s="13" t="str" cm="1">
        <f t="array" ref="I318">_xlfn.IFS('Raw Data'!I318=0, "Unknown", TRUE, 'Raw Data'!I318)</f>
        <v>Family Leisure</v>
      </c>
      <c r="J318" s="13" t="str" cm="1">
        <f t="array" ref="J318">_xlfn.IFS('Raw Data'!J318=0, "Unknown", TRUE, 'Raw Data'!J318)</f>
        <v>Business Class</v>
      </c>
      <c r="K318" s="13" t="str" cm="1">
        <f t="array" ref="K318">_xlfn.IFS('Raw Data'!K318=0,"Unknown",TRUE,'Raw Data'!K318)</f>
        <v>Unknown</v>
      </c>
      <c r="L318" s="21">
        <f>IF('Raw Data'!L318=DATE(1900,1,0), E318, 'Raw Data'!L318)</f>
        <v>44713</v>
      </c>
      <c r="M318" s="12">
        <f>IF('Raw Data'!M318=-1, 0,'Raw Data'!M318)</f>
        <v>2</v>
      </c>
      <c r="N318" s="13">
        <f>IF('Raw Data'!N318=-1, 0,'Raw Data'!N318)</f>
        <v>2</v>
      </c>
      <c r="O318" s="13">
        <f>IF('Raw Data'!O318=-1, 0,'Raw Data'!O318)</f>
        <v>2</v>
      </c>
      <c r="P318" s="13">
        <f>IF('Raw Data'!P318=-1, 0, 'Raw Data'!P318)</f>
        <v>1</v>
      </c>
      <c r="Q318" s="13">
        <f>IF('Raw Data'!Q318=-1, 0,'Raw Data'!Q318)</f>
        <v>1</v>
      </c>
      <c r="R318" s="13" t="str">
        <f>PROPER('Raw Data'!R318)</f>
        <v>No</v>
      </c>
      <c r="S318" s="13">
        <f>IF('Raw Data'!S318=-1,0,'Raw Data'!S318)</f>
        <v>2</v>
      </c>
      <c r="T318" s="13" t="str">
        <f>IF('Raw Data'!T318=0,"Not Verified",'Raw Data'!T318)</f>
        <v>Not Verified</v>
      </c>
    </row>
    <row r="319" spans="1:20" ht="57.75">
      <c r="A319" s="12" t="str" cm="1">
        <f t="array" ref="A319">_xlfn.IFS(ISNUMBER(SEARCH("reviews",'Raw Data'!D319)),"Anonymous", TRUE,'Raw Data'!D319)</f>
        <v>Michael Ganey</v>
      </c>
      <c r="B319" s="12" t="str" cm="1">
        <f t="array" ref="B319">_xlfn.IFS(ISNUMBER(SEARCH("Reviews",'Raw Data'!D319)),'Raw Data'!D319,TRUE,"1 Reviews")</f>
        <v>1 Reviews</v>
      </c>
      <c r="C319" s="17" t="str">
        <f>PROPER('Raw Data'!C319)</f>
        <v>Really Not Fair To Just Take Our Money!</v>
      </c>
      <c r="D319" s="13">
        <f>'Raw Data'!B319</f>
        <v>1</v>
      </c>
      <c r="E319" s="21">
        <f>'Raw Data'!E319</f>
        <v>44740</v>
      </c>
      <c r="F319" s="13" t="str">
        <f>'Raw Data'!F319</f>
        <v>Australia</v>
      </c>
      <c r="G319" s="14" t="str">
        <f>'Raw Data'!G319</f>
        <v xml:space="preserve">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v>
      </c>
      <c r="H319" s="13" t="str" cm="1">
        <f t="array" ref="H319">_xlfn.IFS('Raw Data'!H319=0, "Unknown", TRUE, 'Raw Data'!H319)</f>
        <v>Unknown</v>
      </c>
      <c r="I319" s="13" t="str" cm="1">
        <f t="array" ref="I319">_xlfn.IFS('Raw Data'!I319=0, "Unknown", TRUE, 'Raw Data'!I319)</f>
        <v>Couple Leisure</v>
      </c>
      <c r="J319" s="13" t="str" cm="1">
        <f t="array" ref="J319">_xlfn.IFS('Raw Data'!J319=0, "Unknown", TRUE, 'Raw Data'!J319)</f>
        <v>Economy Class</v>
      </c>
      <c r="K319" s="13" t="str" cm="1">
        <f t="array" ref="K319">_xlfn.IFS('Raw Data'!K319=0,"Unknown",TRUE,'Raw Data'!K319)</f>
        <v>London to Paris</v>
      </c>
      <c r="L319" s="21">
        <f>IF('Raw Data'!L319=DATE(1900,1,0), E319, 'Raw Data'!L319)</f>
        <v>44378</v>
      </c>
      <c r="M319" s="12">
        <f>IF('Raw Data'!M319=-1, 0,'Raw Data'!M319)</f>
        <v>1</v>
      </c>
      <c r="N319" s="13">
        <f>IF('Raw Data'!N319=-1, 0,'Raw Data'!N319)</f>
        <v>1</v>
      </c>
      <c r="O319" s="13">
        <f>IF('Raw Data'!O319=-1, 0,'Raw Data'!O319)</f>
        <v>1</v>
      </c>
      <c r="P319" s="13">
        <f>IF('Raw Data'!P319=-1, 0, 'Raw Data'!P319)</f>
        <v>1</v>
      </c>
      <c r="Q319" s="13">
        <f>IF('Raw Data'!Q319=-1, 0,'Raw Data'!Q319)</f>
        <v>1</v>
      </c>
      <c r="R319" s="13" t="str">
        <f>PROPER('Raw Data'!R319)</f>
        <v>No</v>
      </c>
      <c r="S319" s="13">
        <f>IF('Raw Data'!S319=-1,0,'Raw Data'!S319)</f>
        <v>1</v>
      </c>
      <c r="T319" s="13" t="str">
        <f>IF('Raw Data'!T319=0,"Not Verified",'Raw Data'!T319)</f>
        <v>Not Verified</v>
      </c>
    </row>
    <row r="320" spans="1:20" ht="96">
      <c r="A320" s="12" t="str" cm="1">
        <f t="array" ref="A320">_xlfn.IFS(ISNUMBER(SEARCH("reviews",'Raw Data'!D320)),"Anonymous", TRUE,'Raw Data'!D320)</f>
        <v>Anonymous</v>
      </c>
      <c r="B320" s="12" t="str" cm="1">
        <f t="array" ref="B320">_xlfn.IFS(ISNUMBER(SEARCH("Reviews",'Raw Data'!D320)),'Raw Data'!D320,TRUE,"1 Reviews")</f>
        <v>1 reviews</v>
      </c>
      <c r="C320" s="17" t="str">
        <f>PROPER('Raw Data'!C320)</f>
        <v>Trying To Call Ba Was A Nightmare</v>
      </c>
      <c r="D320" s="13">
        <f>'Raw Data'!B320</f>
        <v>1</v>
      </c>
      <c r="E320" s="21">
        <f>'Raw Data'!E320</f>
        <v>44739</v>
      </c>
      <c r="F320" s="13" t="str">
        <f>'Raw Data'!F320</f>
        <v>United States</v>
      </c>
      <c r="G320" s="14" t="str">
        <f>'Raw Data'!G320</f>
        <v xml:space="preserve">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â€œflight onlyâ€ problems feeding us back to the number we just called and weâ€™re unable to be helped. BA cost me $5800 overall. We have flown them for years reaching silver and gold status but never again. They under new leadership have sunk to less than a budget low cost airline in customer service while charging premium rates - donâ€™t be fooled.</v>
      </c>
      <c r="H320" s="13" t="str" cm="1">
        <f t="array" ref="H320">_xlfn.IFS('Raw Data'!H320=0, "Unknown", TRUE, 'Raw Data'!H320)</f>
        <v>Unknown</v>
      </c>
      <c r="I320" s="13" t="str" cm="1">
        <f t="array" ref="I320">_xlfn.IFS('Raw Data'!I320=0, "Unknown", TRUE, 'Raw Data'!I320)</f>
        <v>Business</v>
      </c>
      <c r="J320" s="13" t="str" cm="1">
        <f t="array" ref="J320">_xlfn.IFS('Raw Data'!J320=0, "Unknown", TRUE, 'Raw Data'!J320)</f>
        <v>Business Class</v>
      </c>
      <c r="K320" s="13" t="str" cm="1">
        <f t="array" ref="K320">_xlfn.IFS('Raw Data'!K320=0,"Unknown",TRUE,'Raw Data'!K320)</f>
        <v>Miami to Paris</v>
      </c>
      <c r="L320" s="21">
        <f>IF('Raw Data'!L320=DATE(1900,1,0), E320, 'Raw Data'!L320)</f>
        <v>44713</v>
      </c>
      <c r="M320" s="12">
        <f>IF('Raw Data'!M320=-1, 0,'Raw Data'!M320)</f>
        <v>3</v>
      </c>
      <c r="N320" s="13">
        <f>IF('Raw Data'!N320=-1, 0,'Raw Data'!N320)</f>
        <v>4</v>
      </c>
      <c r="O320" s="13">
        <f>IF('Raw Data'!O320=-1, 0,'Raw Data'!O320)</f>
        <v>4</v>
      </c>
      <c r="P320" s="13">
        <f>IF('Raw Data'!P320=-1, 0, 'Raw Data'!P320)</f>
        <v>3</v>
      </c>
      <c r="Q320" s="13">
        <f>IF('Raw Data'!Q320=-1, 0,'Raw Data'!Q320)</f>
        <v>1</v>
      </c>
      <c r="R320" s="13" t="str">
        <f>PROPER('Raw Data'!R320)</f>
        <v>No</v>
      </c>
      <c r="S320" s="13">
        <f>IF('Raw Data'!S320=-1,0,'Raw Data'!S320)</f>
        <v>2</v>
      </c>
      <c r="T320" s="13" t="str">
        <f>IF('Raw Data'!T320=0,"Not Verified",'Raw Data'!T320)</f>
        <v>Not Verified</v>
      </c>
    </row>
    <row r="321" spans="1:20" ht="38.25">
      <c r="A321" s="12" t="str" cm="1">
        <f t="array" ref="A321">_xlfn.IFS(ISNUMBER(SEARCH("reviews",'Raw Data'!D321)),"Anonymous", TRUE,'Raw Data'!D321)</f>
        <v>Amira Ali</v>
      </c>
      <c r="B321" s="12" t="str" cm="1">
        <f t="array" ref="B321">_xlfn.IFS(ISNUMBER(SEARCH("Reviews",'Raw Data'!D321)),'Raw Data'!D321,TRUE,"1 Reviews")</f>
        <v>1 Reviews</v>
      </c>
      <c r="C321" s="17" t="str">
        <f>PROPER('Raw Data'!C321)</f>
        <v>Flight Was Delayed Over 6 Hours</v>
      </c>
      <c r="D321" s="13">
        <f>'Raw Data'!B321</f>
        <v>1</v>
      </c>
      <c r="E321" s="21">
        <f>'Raw Data'!E321</f>
        <v>44739</v>
      </c>
      <c r="F321" s="13" t="str">
        <f>'Raw Data'!F321</f>
        <v>Canada</v>
      </c>
      <c r="G321" s="14" t="str">
        <f>'Raw Data'!G321</f>
        <v xml:space="preserve">  The flight was delayed over 6 hours and this of course caused us to missed our connection flight and change to a different route, finally I lost my luggage and no one has any information. I will never again travel with British Airways.</v>
      </c>
      <c r="H321" s="13" t="str" cm="1">
        <f t="array" ref="H321">_xlfn.IFS('Raw Data'!H321=0, "Unknown", TRUE, 'Raw Data'!H321)</f>
        <v>Unknown</v>
      </c>
      <c r="I321" s="13" t="str" cm="1">
        <f t="array" ref="I321">_xlfn.IFS('Raw Data'!I321=0, "Unknown", TRUE, 'Raw Data'!I321)</f>
        <v>Family Leisure</v>
      </c>
      <c r="J321" s="13" t="str" cm="1">
        <f t="array" ref="J321">_xlfn.IFS('Raw Data'!J321=0, "Unknown", TRUE, 'Raw Data'!J321)</f>
        <v>Economy Class</v>
      </c>
      <c r="K321" s="13" t="str" cm="1">
        <f t="array" ref="K321">_xlfn.IFS('Raw Data'!K321=0,"Unknown",TRUE,'Raw Data'!K321)</f>
        <v>Edmonton to Cairo</v>
      </c>
      <c r="L321" s="21">
        <f>IF('Raw Data'!L321=DATE(1900,1,0), E321, 'Raw Data'!L321)</f>
        <v>44713</v>
      </c>
      <c r="M321" s="12">
        <f>IF('Raw Data'!M321=-1, 0,'Raw Data'!M321)</f>
        <v>2</v>
      </c>
      <c r="N321" s="13">
        <f>IF('Raw Data'!N321=-1, 0,'Raw Data'!N321)</f>
        <v>2</v>
      </c>
      <c r="O321" s="13">
        <f>IF('Raw Data'!O321=-1, 0,'Raw Data'!O321)</f>
        <v>1</v>
      </c>
      <c r="P321" s="13">
        <f>IF('Raw Data'!P321=-1, 0, 'Raw Data'!P321)</f>
        <v>1</v>
      </c>
      <c r="Q321" s="13">
        <f>IF('Raw Data'!Q321=-1, 0,'Raw Data'!Q321)</f>
        <v>2</v>
      </c>
      <c r="R321" s="13" t="str">
        <f>PROPER('Raw Data'!R321)</f>
        <v>No</v>
      </c>
      <c r="S321" s="13">
        <f>IF('Raw Data'!S321=-1,0,'Raw Data'!S321)</f>
        <v>1</v>
      </c>
      <c r="T321" s="13" t="str">
        <f>IF('Raw Data'!T321=0,"Not Verified",'Raw Data'!T321)</f>
        <v>Not Verified</v>
      </c>
    </row>
    <row r="322" spans="1:20" ht="57.75">
      <c r="A322" s="12" t="str" cm="1">
        <f t="array" ref="A322">_xlfn.IFS(ISNUMBER(SEARCH("reviews",'Raw Data'!D322)),"Anonymous", TRUE,'Raw Data'!D322)</f>
        <v>Andreia Costa</v>
      </c>
      <c r="B322" s="12" t="str" cm="1">
        <f t="array" ref="B322">_xlfn.IFS(ISNUMBER(SEARCH("Reviews",'Raw Data'!D322)),'Raw Data'!D322,TRUE,"1 Reviews")</f>
        <v>1 Reviews</v>
      </c>
      <c r="C322" s="17" t="str">
        <f>PROPER('Raw Data'!C322)</f>
        <v>No Respect With The Customer!</v>
      </c>
      <c r="D322" s="13">
        <f>'Raw Data'!B322</f>
        <v>1</v>
      </c>
      <c r="E322" s="21">
        <f>'Raw Data'!E322</f>
        <v>44739</v>
      </c>
      <c r="F322" s="13" t="str">
        <f>'Raw Data'!F322</f>
        <v>Netherlands</v>
      </c>
      <c r="G322" s="14" t="str">
        <f>'Raw Data'!G322</f>
        <v xml:space="preserve">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v>
      </c>
      <c r="H322" s="13" t="str" cm="1">
        <f t="array" ref="H322">_xlfn.IFS('Raw Data'!H322=0, "Unknown", TRUE, 'Raw Data'!H322)</f>
        <v>Unknown</v>
      </c>
      <c r="I322" s="13" t="str" cm="1">
        <f t="array" ref="I322">_xlfn.IFS('Raw Data'!I322=0, "Unknown", TRUE, 'Raw Data'!I322)</f>
        <v>Couple Leisure</v>
      </c>
      <c r="J322" s="13" t="str" cm="1">
        <f t="array" ref="J322">_xlfn.IFS('Raw Data'!J322=0, "Unknown", TRUE, 'Raw Data'!J322)</f>
        <v>Premium Economy</v>
      </c>
      <c r="K322" s="13" t="str" cm="1">
        <f t="array" ref="K322">_xlfn.IFS('Raw Data'!K322=0,"Unknown",TRUE,'Raw Data'!K322)</f>
        <v>Amsterdam to Montreal via London</v>
      </c>
      <c r="L322" s="21">
        <f>IF('Raw Data'!L322=DATE(1900,1,0), E322, 'Raw Data'!L322)</f>
        <v>44713</v>
      </c>
      <c r="M322" s="12">
        <f>IF('Raw Data'!M322=-1, 0,'Raw Data'!M322)</f>
        <v>2</v>
      </c>
      <c r="N322" s="13">
        <f>IF('Raw Data'!N322=-1, 0,'Raw Data'!N322)</f>
        <v>2</v>
      </c>
      <c r="O322" s="13">
        <f>IF('Raw Data'!O322=-1, 0,'Raw Data'!O322)</f>
        <v>2</v>
      </c>
      <c r="P322" s="13">
        <f>IF('Raw Data'!P322=-1, 0, 'Raw Data'!P322)</f>
        <v>2</v>
      </c>
      <c r="Q322" s="13">
        <f>IF('Raw Data'!Q322=-1, 0,'Raw Data'!Q322)</f>
        <v>2</v>
      </c>
      <c r="R322" s="13" t="str">
        <f>PROPER('Raw Data'!R322)</f>
        <v>No</v>
      </c>
      <c r="S322" s="13">
        <f>IF('Raw Data'!S322=-1,0,'Raw Data'!S322)</f>
        <v>2</v>
      </c>
      <c r="T322" s="13" t="str">
        <f>IF('Raw Data'!T322=0,"Not Verified",'Raw Data'!T322)</f>
        <v>Not Verified</v>
      </c>
    </row>
    <row r="323" spans="1:20" ht="231">
      <c r="A323" s="12" t="str" cm="1">
        <f t="array" ref="A323">_xlfn.IFS(ISNUMBER(SEARCH("reviews",'Raw Data'!D323)),"Anonymous", TRUE,'Raw Data'!D323)</f>
        <v>James Pang</v>
      </c>
      <c r="B323" s="12" t="str" cm="1">
        <f t="array" ref="B323">_xlfn.IFS(ISNUMBER(SEARCH("Reviews",'Raw Data'!D323)),'Raw Data'!D323,TRUE,"1 Reviews")</f>
        <v>1 Reviews</v>
      </c>
      <c r="C323" s="17" t="str">
        <f>PROPER('Raw Data'!C323)</f>
        <v>Ba Cancelled My Flight, I Never Got On It</v>
      </c>
      <c r="D323" s="13">
        <f>'Raw Data'!B323</f>
        <v>1</v>
      </c>
      <c r="E323" s="21">
        <f>'Raw Data'!E323</f>
        <v>44737</v>
      </c>
      <c r="F323" s="13" t="str">
        <f>'Raw Data'!F323</f>
        <v>Hong Kong</v>
      </c>
      <c r="G323" s="14" t="str">
        <f>'Raw Data'!G323</f>
        <v xml:space="preserve">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v>
      </c>
      <c r="H323" s="13" t="str" cm="1">
        <f t="array" ref="H323">_xlfn.IFS('Raw Data'!H323=0, "Unknown", TRUE, 'Raw Data'!H323)</f>
        <v>Unknown</v>
      </c>
      <c r="I323" s="13" t="str" cm="1">
        <f t="array" ref="I323">_xlfn.IFS('Raw Data'!I323=0, "Unknown", TRUE, 'Raw Data'!I323)</f>
        <v>Solo Leisure</v>
      </c>
      <c r="J323" s="13" t="str" cm="1">
        <f t="array" ref="J323">_xlfn.IFS('Raw Data'!J323=0, "Unknown", TRUE, 'Raw Data'!J323)</f>
        <v>Economy Class</v>
      </c>
      <c r="K323" s="13" t="str" cm="1">
        <f t="array" ref="K323">_xlfn.IFS('Raw Data'!K323=0,"Unknown",TRUE,'Raw Data'!K323)</f>
        <v>Hong Kong to London</v>
      </c>
      <c r="L323" s="21">
        <f>IF('Raw Data'!L323=DATE(1900,1,0), E323, 'Raw Data'!L323)</f>
        <v>44652</v>
      </c>
      <c r="M323" s="12">
        <f>IF('Raw Data'!M323=-1, 0,'Raw Data'!M323)</f>
        <v>0</v>
      </c>
      <c r="N323" s="13">
        <f>IF('Raw Data'!N323=-1, 0,'Raw Data'!N323)</f>
        <v>0</v>
      </c>
      <c r="O323" s="13">
        <f>IF('Raw Data'!O323=-1, 0,'Raw Data'!O323)</f>
        <v>0</v>
      </c>
      <c r="P323" s="13">
        <f>IF('Raw Data'!P323=-1, 0, 'Raw Data'!P323)</f>
        <v>0</v>
      </c>
      <c r="Q323" s="13">
        <f>IF('Raw Data'!Q323=-1, 0,'Raw Data'!Q323)</f>
        <v>1</v>
      </c>
      <c r="R323" s="13" t="str">
        <f>PROPER('Raw Data'!R323)</f>
        <v>No</v>
      </c>
      <c r="S323" s="13">
        <f>IF('Raw Data'!S323=-1,0,'Raw Data'!S323)</f>
        <v>0</v>
      </c>
      <c r="T323" s="13" t="str">
        <f>IF('Raw Data'!T323=0,"Not Verified",'Raw Data'!T323)</f>
        <v>Verified</v>
      </c>
    </row>
    <row r="324" spans="1:20" ht="115.5">
      <c r="A324" s="12" t="str" cm="1">
        <f t="array" ref="A324">_xlfn.IFS(ISNUMBER(SEARCH("reviews",'Raw Data'!D324)),"Anonymous", TRUE,'Raw Data'!D324)</f>
        <v>N Gan</v>
      </c>
      <c r="B324" s="12" t="str" cm="1">
        <f t="array" ref="B324">_xlfn.IFS(ISNUMBER(SEARCH("Reviews",'Raw Data'!D324)),'Raw Data'!D324,TRUE,"1 Reviews")</f>
        <v>1 Reviews</v>
      </c>
      <c r="C324" s="17" t="str">
        <f>PROPER('Raw Data'!C324)</f>
        <v>Think Twice To Take Ba In The Future</v>
      </c>
      <c r="D324" s="13">
        <f>'Raw Data'!B324</f>
        <v>1</v>
      </c>
      <c r="E324" s="21">
        <f>'Raw Data'!E324</f>
        <v>44737</v>
      </c>
      <c r="F324" s="13" t="str">
        <f>'Raw Data'!F324</f>
        <v>Singapore</v>
      </c>
      <c r="G324" s="14" t="str">
        <f>'Raw Data'!G324</f>
        <v xml:space="preserve">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â€œit is the customerâ€™s responsibility to contact the airline, thereâ€™s nothing we can doâ€. I was given a card with contact info on BA customer service and sales. For the next 2 hrs in the airport, I have been trying to contact BA, but was told that hotline only operates from 0800, I have to called another number for â€œurgent casesâ€, which ever number I dial, I just couldnâ€™t get to speak to any one till 0757. Again, I was told that thereâ€™s nothing they could do because my connecting flight is Singapore Airlines. Onboard the aircraft, when I approached for help with my luggage to be placed to the compartment, I was told that itâ€™s the customerâ€™s responsibility to do it on their own.  I would think twice to take BA in the future.</v>
      </c>
      <c r="H324" s="13" t="str" cm="1">
        <f t="array" ref="H324">_xlfn.IFS('Raw Data'!H324=0, "Unknown", TRUE, 'Raw Data'!H324)</f>
        <v>Unknown</v>
      </c>
      <c r="I324" s="13" t="str" cm="1">
        <f t="array" ref="I324">_xlfn.IFS('Raw Data'!I324=0, "Unknown", TRUE, 'Raw Data'!I324)</f>
        <v>Family Leisure</v>
      </c>
      <c r="J324" s="13" t="str" cm="1">
        <f t="array" ref="J324">_xlfn.IFS('Raw Data'!J324=0, "Unknown", TRUE, 'Raw Data'!J324)</f>
        <v>Economy Class</v>
      </c>
      <c r="K324" s="13" t="str" cm="1">
        <f t="array" ref="K324">_xlfn.IFS('Raw Data'!K324=0,"Unknown",TRUE,'Raw Data'!K324)</f>
        <v>Belfast to London</v>
      </c>
      <c r="L324" s="21">
        <f>IF('Raw Data'!L324=DATE(1900,1,0), E324, 'Raw Data'!L324)</f>
        <v>44713</v>
      </c>
      <c r="M324" s="12">
        <f>IF('Raw Data'!M324=-1, 0,'Raw Data'!M324)</f>
        <v>3</v>
      </c>
      <c r="N324" s="13">
        <f>IF('Raw Data'!N324=-1, 0,'Raw Data'!N324)</f>
        <v>1</v>
      </c>
      <c r="O324" s="13">
        <f>IF('Raw Data'!O324=-1, 0,'Raw Data'!O324)</f>
        <v>2</v>
      </c>
      <c r="P324" s="13">
        <f>IF('Raw Data'!P324=-1, 0, 'Raw Data'!P324)</f>
        <v>1</v>
      </c>
      <c r="Q324" s="13">
        <f>IF('Raw Data'!Q324=-1, 0,'Raw Data'!Q324)</f>
        <v>1</v>
      </c>
      <c r="R324" s="13" t="str">
        <f>PROPER('Raw Data'!R324)</f>
        <v>No</v>
      </c>
      <c r="S324" s="13">
        <f>IF('Raw Data'!S324=-1,0,'Raw Data'!S324)</f>
        <v>0</v>
      </c>
      <c r="T324" s="13" t="str">
        <f>IF('Raw Data'!T324=0,"Not Verified",'Raw Data'!T324)</f>
        <v>Verified</v>
      </c>
    </row>
    <row r="325" spans="1:20" ht="57.75">
      <c r="A325" s="12" t="str" cm="1">
        <f t="array" ref="A325">_xlfn.IFS(ISNUMBER(SEARCH("reviews",'Raw Data'!D325)),"Anonymous", TRUE,'Raw Data'!D325)</f>
        <v>Kemal Can</v>
      </c>
      <c r="B325" s="12" t="str" cm="1">
        <f t="array" ref="B325">_xlfn.IFS(ISNUMBER(SEARCH("Reviews",'Raw Data'!D325)),'Raw Data'!D325,TRUE,"1 Reviews")</f>
        <v>1 Reviews</v>
      </c>
      <c r="C325" s="17" t="str">
        <f>PROPER('Raw Data'!C325)</f>
        <v>I Guess Ba Has Selected The Lowest Budget Option</v>
      </c>
      <c r="D325" s="13">
        <f>'Raw Data'!B325</f>
        <v>4</v>
      </c>
      <c r="E325" s="21">
        <f>'Raw Data'!E325</f>
        <v>44736</v>
      </c>
      <c r="F325" s="13" t="str">
        <f>'Raw Data'!F325</f>
        <v>United Kingdom</v>
      </c>
      <c r="G325" s="14" t="str">
        <f>'Raw Data'!G325</f>
        <v xml:space="preserve">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v>
      </c>
      <c r="H325" s="13" t="str" cm="1">
        <f t="array" ref="H325">_xlfn.IFS('Raw Data'!H325=0, "Unknown", TRUE, 'Raw Data'!H325)</f>
        <v>A350</v>
      </c>
      <c r="I325" s="13" t="str" cm="1">
        <f t="array" ref="I325">_xlfn.IFS('Raw Data'!I325=0, "Unknown", TRUE, 'Raw Data'!I325)</f>
        <v>Business</v>
      </c>
      <c r="J325" s="13" t="str" cm="1">
        <f t="array" ref="J325">_xlfn.IFS('Raw Data'!J325=0, "Unknown", TRUE, 'Raw Data'!J325)</f>
        <v>Economy Class</v>
      </c>
      <c r="K325" s="13" t="str" cm="1">
        <f t="array" ref="K325">_xlfn.IFS('Raw Data'!K325=0,"Unknown",TRUE,'Raw Data'!K325)</f>
        <v>London to Johannesburg</v>
      </c>
      <c r="L325" s="21">
        <f>IF('Raw Data'!L325=DATE(1900,1,0), E325, 'Raw Data'!L325)</f>
        <v>44713</v>
      </c>
      <c r="M325" s="12">
        <f>IF('Raw Data'!M325=-1, 0,'Raw Data'!M325)</f>
        <v>1</v>
      </c>
      <c r="N325" s="13">
        <f>IF('Raw Data'!N325=-1, 0,'Raw Data'!N325)</f>
        <v>4</v>
      </c>
      <c r="O325" s="13">
        <f>IF('Raw Data'!O325=-1, 0,'Raw Data'!O325)</f>
        <v>1</v>
      </c>
      <c r="P325" s="13">
        <f>IF('Raw Data'!P325=-1, 0, 'Raw Data'!P325)</f>
        <v>3</v>
      </c>
      <c r="Q325" s="13">
        <f>IF('Raw Data'!Q325=-1, 0,'Raw Data'!Q325)</f>
        <v>2</v>
      </c>
      <c r="R325" s="13" t="str">
        <f>PROPER('Raw Data'!R325)</f>
        <v>No</v>
      </c>
      <c r="S325" s="13">
        <f>IF('Raw Data'!S325=-1,0,'Raw Data'!S325)</f>
        <v>2</v>
      </c>
      <c r="T325" s="13" t="str">
        <f>IF('Raw Data'!T325=0,"Not Verified",'Raw Data'!T325)</f>
        <v>Not Verified</v>
      </c>
    </row>
    <row r="326" spans="1:20" ht="57.75">
      <c r="A326" s="12" t="str" cm="1">
        <f t="array" ref="A326">_xlfn.IFS(ISNUMBER(SEARCH("reviews",'Raw Data'!D326)),"Anonymous", TRUE,'Raw Data'!D326)</f>
        <v>Gustavo Sirna Barbosa</v>
      </c>
      <c r="B326" s="12" t="str" cm="1">
        <f t="array" ref="B326">_xlfn.IFS(ISNUMBER(SEARCH("Reviews",'Raw Data'!D326)),'Raw Data'!D326,TRUE,"1 Reviews")</f>
        <v>1 Reviews</v>
      </c>
      <c r="C326" s="17" t="str">
        <f>PROPER('Raw Data'!C326)</f>
        <v>Good Old Times Of Being A Glamour Flying Ba Has Far Gone</v>
      </c>
      <c r="D326" s="13">
        <f>'Raw Data'!B326</f>
        <v>1</v>
      </c>
      <c r="E326" s="21">
        <f>'Raw Data'!E326</f>
        <v>44735</v>
      </c>
      <c r="F326" s="13" t="str">
        <f>'Raw Data'!F326</f>
        <v>United Kingdom</v>
      </c>
      <c r="G326" s="14" t="str">
        <f>'Raw Data'!G326</f>
        <v xml:space="preserve">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v>
      </c>
      <c r="H326" s="13" t="str" cm="1">
        <f t="array" ref="H326">_xlfn.IFS('Raw Data'!H326=0, "Unknown", TRUE, 'Raw Data'!H326)</f>
        <v>A320</v>
      </c>
      <c r="I326" s="13" t="str" cm="1">
        <f t="array" ref="I326">_xlfn.IFS('Raw Data'!I326=0, "Unknown", TRUE, 'Raw Data'!I326)</f>
        <v>Couple Leisure</v>
      </c>
      <c r="J326" s="13" t="str" cm="1">
        <f t="array" ref="J326">_xlfn.IFS('Raw Data'!J326=0, "Unknown", TRUE, 'Raw Data'!J326)</f>
        <v>Economy Class</v>
      </c>
      <c r="K326" s="13" t="str" cm="1">
        <f t="array" ref="K326">_xlfn.IFS('Raw Data'!K326=0,"Unknown",TRUE,'Raw Data'!K326)</f>
        <v>Paris CDG to London Heathrow</v>
      </c>
      <c r="L326" s="21">
        <f>IF('Raw Data'!L326=DATE(1900,1,0), E326, 'Raw Data'!L326)</f>
        <v>44713</v>
      </c>
      <c r="M326" s="12">
        <f>IF('Raw Data'!M326=-1, 0,'Raw Data'!M326)</f>
        <v>1</v>
      </c>
      <c r="N326" s="13">
        <f>IF('Raw Data'!N326=-1, 0,'Raw Data'!N326)</f>
        <v>4</v>
      </c>
      <c r="O326" s="13">
        <f>IF('Raw Data'!O326=-1, 0,'Raw Data'!O326)</f>
        <v>1</v>
      </c>
      <c r="P326" s="13">
        <f>IF('Raw Data'!P326=-1, 0, 'Raw Data'!P326)</f>
        <v>2</v>
      </c>
      <c r="Q326" s="13">
        <f>IF('Raw Data'!Q326=-1, 0,'Raw Data'!Q326)</f>
        <v>1</v>
      </c>
      <c r="R326" s="13" t="str">
        <f>PROPER('Raw Data'!R326)</f>
        <v>No</v>
      </c>
      <c r="S326" s="13">
        <f>IF('Raw Data'!S326=-1,0,'Raw Data'!S326)</f>
        <v>1</v>
      </c>
      <c r="T326" s="13" t="str">
        <f>IF('Raw Data'!T326=0,"Not Verified",'Raw Data'!T326)</f>
        <v>Verified</v>
      </c>
    </row>
    <row r="327" spans="1:20" ht="96">
      <c r="A327" s="12" t="str" cm="1">
        <f t="array" ref="A327">_xlfn.IFS(ISNUMBER(SEARCH("reviews",'Raw Data'!D327)),"Anonymous", TRUE,'Raw Data'!D327)</f>
        <v>Simon Fowler</v>
      </c>
      <c r="B327" s="12" t="str" cm="1">
        <f t="array" ref="B327">_xlfn.IFS(ISNUMBER(SEARCH("Reviews",'Raw Data'!D327)),'Raw Data'!D327,TRUE,"1 Reviews")</f>
        <v>1 Reviews</v>
      </c>
      <c r="C327" s="17" t="str">
        <f>PROPER('Raw Data'!C327)</f>
        <v>Food Choice And Quality Was Poor</v>
      </c>
      <c r="D327" s="13">
        <f>'Raw Data'!B327</f>
        <v>4</v>
      </c>
      <c r="E327" s="21">
        <f>'Raw Data'!E327</f>
        <v>44735</v>
      </c>
      <c r="F327" s="13" t="str">
        <f>'Raw Data'!F327</f>
        <v>United Kingdom</v>
      </c>
      <c r="G327" s="14" t="str">
        <f>'Raw Data'!G327</f>
        <v xml:space="preserve">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v>
      </c>
      <c r="H327" s="13" t="str" cm="1">
        <f t="array" ref="H327">_xlfn.IFS('Raw Data'!H327=0, "Unknown", TRUE, 'Raw Data'!H327)</f>
        <v>Unknown</v>
      </c>
      <c r="I327" s="13" t="str" cm="1">
        <f t="array" ref="I327">_xlfn.IFS('Raw Data'!I327=0, "Unknown", TRUE, 'Raw Data'!I327)</f>
        <v>Couple Leisure</v>
      </c>
      <c r="J327" s="13" t="str" cm="1">
        <f t="array" ref="J327">_xlfn.IFS('Raw Data'!J327=0, "Unknown", TRUE, 'Raw Data'!J327)</f>
        <v>Business Class</v>
      </c>
      <c r="K327" s="13" t="str" cm="1">
        <f t="array" ref="K327">_xlfn.IFS('Raw Data'!K327=0,"Unknown",TRUE,'Raw Data'!K327)</f>
        <v>Portland to London</v>
      </c>
      <c r="L327" s="21">
        <f>IF('Raw Data'!L327=DATE(1900,1,0), E327, 'Raw Data'!L327)</f>
        <v>44713</v>
      </c>
      <c r="M327" s="12">
        <f>IF('Raw Data'!M327=-1, 0,'Raw Data'!M327)</f>
        <v>2</v>
      </c>
      <c r="N327" s="13">
        <f>IF('Raw Data'!N327=-1, 0,'Raw Data'!N327)</f>
        <v>4</v>
      </c>
      <c r="O327" s="13">
        <f>IF('Raw Data'!O327=-1, 0,'Raw Data'!O327)</f>
        <v>2</v>
      </c>
      <c r="P327" s="13">
        <f>IF('Raw Data'!P327=-1, 0, 'Raw Data'!P327)</f>
        <v>4</v>
      </c>
      <c r="Q327" s="13">
        <f>IF('Raw Data'!Q327=-1, 0,'Raw Data'!Q327)</f>
        <v>2</v>
      </c>
      <c r="R327" s="13" t="str">
        <f>PROPER('Raw Data'!R327)</f>
        <v>No</v>
      </c>
      <c r="S327" s="13">
        <f>IF('Raw Data'!S327=-1,0,'Raw Data'!S327)</f>
        <v>2</v>
      </c>
      <c r="T327" s="13" t="str">
        <f>IF('Raw Data'!T327=0,"Not Verified",'Raw Data'!T327)</f>
        <v>Verified</v>
      </c>
    </row>
    <row r="328" spans="1:20" ht="134.25">
      <c r="A328" s="12" t="str" cm="1">
        <f t="array" ref="A328">_xlfn.IFS(ISNUMBER(SEARCH("reviews",'Raw Data'!D328)),"Anonymous", TRUE,'Raw Data'!D328)</f>
        <v>M Edwards</v>
      </c>
      <c r="B328" s="12" t="str" cm="1">
        <f t="array" ref="B328">_xlfn.IFS(ISNUMBER(SEARCH("Reviews",'Raw Data'!D328)),'Raw Data'!D328,TRUE,"1 Reviews")</f>
        <v>1 Reviews</v>
      </c>
      <c r="C328" s="17" t="str">
        <f>PROPER('Raw Data'!C328)</f>
        <v>Baâ Standards Continue To Slip</v>
      </c>
      <c r="D328" s="13">
        <f>'Raw Data'!B328</f>
        <v>5</v>
      </c>
      <c r="E328" s="21">
        <f>'Raw Data'!E328</f>
        <v>44734</v>
      </c>
      <c r="F328" s="13" t="str">
        <f>'Raw Data'!F328</f>
        <v>United Kingdom</v>
      </c>
      <c r="G328" s="14" t="str">
        <f>'Raw Data'!G328</f>
        <v xml:space="preserve">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theÂ Do&amp;Co meals on Turkish Airlines remain superior to what BA managesÂ (I flew Turkish 10 days ago). Staff service was perfunctory, but no attempt to interact with any customers in Club Europe cabin.Â I end where I started, BAÂ standards continue to slip.</v>
      </c>
      <c r="H328" s="13" t="str" cm="1">
        <f t="array" ref="H328">_xlfn.IFS('Raw Data'!H328=0, "Unknown", TRUE, 'Raw Data'!H328)</f>
        <v>A320</v>
      </c>
      <c r="I328" s="13" t="str" cm="1">
        <f t="array" ref="I328">_xlfn.IFS('Raw Data'!I328=0, "Unknown", TRUE, 'Raw Data'!I328)</f>
        <v>Business</v>
      </c>
      <c r="J328" s="13" t="str" cm="1">
        <f t="array" ref="J328">_xlfn.IFS('Raw Data'!J328=0, "Unknown", TRUE, 'Raw Data'!J328)</f>
        <v>Business Class</v>
      </c>
      <c r="K328" s="13" t="str" cm="1">
        <f t="array" ref="K328">_xlfn.IFS('Raw Data'!K328=0,"Unknown",TRUE,'Raw Data'!K328)</f>
        <v>London to Malaga</v>
      </c>
      <c r="L328" s="21">
        <f>IF('Raw Data'!L328=DATE(1900,1,0), E328, 'Raw Data'!L328)</f>
        <v>44713</v>
      </c>
      <c r="M328" s="12">
        <f>IF('Raw Data'!M328=-1, 0,'Raw Data'!M328)</f>
        <v>3</v>
      </c>
      <c r="N328" s="13">
        <f>IF('Raw Data'!N328=-1, 0,'Raw Data'!N328)</f>
        <v>2</v>
      </c>
      <c r="O328" s="13">
        <f>IF('Raw Data'!O328=-1, 0,'Raw Data'!O328)</f>
        <v>2</v>
      </c>
      <c r="P328" s="13">
        <f>IF('Raw Data'!P328=-1, 0, 'Raw Data'!P328)</f>
        <v>2</v>
      </c>
      <c r="Q328" s="13">
        <f>IF('Raw Data'!Q328=-1, 0,'Raw Data'!Q328)</f>
        <v>3</v>
      </c>
      <c r="R328" s="13" t="str">
        <f>PROPER('Raw Data'!R328)</f>
        <v>No</v>
      </c>
      <c r="S328" s="13">
        <f>IF('Raw Data'!S328=-1,0,'Raw Data'!S328)</f>
        <v>0</v>
      </c>
      <c r="T328" s="13" t="str">
        <f>IF('Raw Data'!T328=0,"Not Verified",'Raw Data'!T328)</f>
        <v>Verified</v>
      </c>
    </row>
    <row r="329" spans="1:20" ht="57.75">
      <c r="A329" s="12" t="str" cm="1">
        <f t="array" ref="A329">_xlfn.IFS(ISNUMBER(SEARCH("reviews",'Raw Data'!D329)),"Anonymous", TRUE,'Raw Data'!D329)</f>
        <v>David Stewart</v>
      </c>
      <c r="B329" s="12" t="str" cm="1">
        <f t="array" ref="B329">_xlfn.IFS(ISNUMBER(SEARCH("Reviews",'Raw Data'!D329)),'Raw Data'!D329,TRUE,"1 Reviews")</f>
        <v>1 Reviews</v>
      </c>
      <c r="C329" s="17" t="str">
        <f>PROPER('Raw Data'!C329)</f>
        <v>Right Now Do Not Use British Airways</v>
      </c>
      <c r="D329" s="13">
        <f>'Raw Data'!B329</f>
        <v>1</v>
      </c>
      <c r="E329" s="21">
        <f>'Raw Data'!E329</f>
        <v>44732</v>
      </c>
      <c r="F329" s="13" t="str">
        <f>'Raw Data'!F329</f>
        <v>United States</v>
      </c>
      <c r="G329" s="14" t="str">
        <f>'Raw Data'!G329</f>
        <v xml:space="preserve">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v>
      </c>
      <c r="H329" s="13" t="str" cm="1">
        <f t="array" ref="H329">_xlfn.IFS('Raw Data'!H329=0, "Unknown", TRUE, 'Raw Data'!H329)</f>
        <v>Unknown</v>
      </c>
      <c r="I329" s="13" t="str" cm="1">
        <f t="array" ref="I329">_xlfn.IFS('Raw Data'!I329=0, "Unknown", TRUE, 'Raw Data'!I329)</f>
        <v>Couple Leisure</v>
      </c>
      <c r="J329" s="13" t="str" cm="1">
        <f t="array" ref="J329">_xlfn.IFS('Raw Data'!J329=0, "Unknown", TRUE, 'Raw Data'!J329)</f>
        <v>Economy Class</v>
      </c>
      <c r="K329" s="13" t="str" cm="1">
        <f t="array" ref="K329">_xlfn.IFS('Raw Data'!K329=0,"Unknown",TRUE,'Raw Data'!K329)</f>
        <v>Boston to Edinburgh via Heathrow</v>
      </c>
      <c r="L329" s="21">
        <f>IF('Raw Data'!L329=DATE(1900,1,0), E329, 'Raw Data'!L329)</f>
        <v>44713</v>
      </c>
      <c r="M329" s="12">
        <f>IF('Raw Data'!M329=-1, 0,'Raw Data'!M329)</f>
        <v>1</v>
      </c>
      <c r="N329" s="13">
        <f>IF('Raw Data'!N329=-1, 0,'Raw Data'!N329)</f>
        <v>4</v>
      </c>
      <c r="O329" s="13">
        <f>IF('Raw Data'!O329=-1, 0,'Raw Data'!O329)</f>
        <v>4</v>
      </c>
      <c r="P329" s="13">
        <f>IF('Raw Data'!P329=-1, 0, 'Raw Data'!P329)</f>
        <v>1</v>
      </c>
      <c r="Q329" s="13">
        <f>IF('Raw Data'!Q329=-1, 0,'Raw Data'!Q329)</f>
        <v>1</v>
      </c>
      <c r="R329" s="13" t="str">
        <f>PROPER('Raw Data'!R329)</f>
        <v>No</v>
      </c>
      <c r="S329" s="13">
        <f>IF('Raw Data'!S329=-1,0,'Raw Data'!S329)</f>
        <v>3</v>
      </c>
      <c r="T329" s="13" t="str">
        <f>IF('Raw Data'!T329=0,"Not Verified",'Raw Data'!T329)</f>
        <v>Not Verified</v>
      </c>
    </row>
    <row r="330" spans="1:20" ht="134.25">
      <c r="A330" s="12" t="str" cm="1">
        <f t="array" ref="A330">_xlfn.IFS(ISNUMBER(SEARCH("reviews",'Raw Data'!D330)),"Anonymous", TRUE,'Raw Data'!D330)</f>
        <v>H Schock</v>
      </c>
      <c r="B330" s="12" t="str" cm="1">
        <f t="array" ref="B330">_xlfn.IFS(ISNUMBER(SEARCH("Reviews",'Raw Data'!D330)),'Raw Data'!D330,TRUE,"1 Reviews")</f>
        <v>1 Reviews</v>
      </c>
      <c r="C330" s="17" t="str">
        <f>PROPER('Raw Data'!C330)</f>
        <v>Never Use This Company Again</v>
      </c>
      <c r="D330" s="13">
        <f>'Raw Data'!B330</f>
        <v>1</v>
      </c>
      <c r="E330" s="21">
        <f>'Raw Data'!E330</f>
        <v>44731</v>
      </c>
      <c r="F330" s="13" t="str">
        <f>'Raw Data'!F330</f>
        <v>Canada</v>
      </c>
      <c r="G330" s="14" t="str">
        <f>'Raw Data'!G330</f>
        <v xml:space="preserve">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bagâ€™s location, the man on the phone verbatim stated: â€œand if I donâ€™t?â€. After this he proceeded to tell me my bag was in Edmonton with WestJet, and that this was â€œnot his problemâ€, before saying â€œholdâ€ and not taking me off hold. I did not book with WestJet/nor is this Westjetâ€™s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v>
      </c>
      <c r="H330" s="13" t="str" cm="1">
        <f t="array" ref="H330">_xlfn.IFS('Raw Data'!H330=0, "Unknown", TRUE, 'Raw Data'!H330)</f>
        <v>Unknown</v>
      </c>
      <c r="I330" s="13" t="str" cm="1">
        <f t="array" ref="I330">_xlfn.IFS('Raw Data'!I330=0, "Unknown", TRUE, 'Raw Data'!I330)</f>
        <v>Couple Leisure</v>
      </c>
      <c r="J330" s="13" t="str" cm="1">
        <f t="array" ref="J330">_xlfn.IFS('Raw Data'!J330=0, "Unknown", TRUE, 'Raw Data'!J330)</f>
        <v>Economy Class</v>
      </c>
      <c r="K330" s="13" t="str" cm="1">
        <f t="array" ref="K330">_xlfn.IFS('Raw Data'!K330=0,"Unknown",TRUE,'Raw Data'!K330)</f>
        <v>Edmonton to Santorini via Toronto / London</v>
      </c>
      <c r="L330" s="21">
        <f>IF('Raw Data'!L330=DATE(1900,1,0), E330, 'Raw Data'!L330)</f>
        <v>44713</v>
      </c>
      <c r="M330" s="12">
        <f>IF('Raw Data'!M330=-1, 0,'Raw Data'!M330)</f>
        <v>1</v>
      </c>
      <c r="N330" s="13">
        <f>IF('Raw Data'!N330=-1, 0,'Raw Data'!N330)</f>
        <v>1</v>
      </c>
      <c r="O330" s="13">
        <f>IF('Raw Data'!O330=-1, 0,'Raw Data'!O330)</f>
        <v>0</v>
      </c>
      <c r="P330" s="13">
        <f>IF('Raw Data'!P330=-1, 0, 'Raw Data'!P330)</f>
        <v>1</v>
      </c>
      <c r="Q330" s="13">
        <f>IF('Raw Data'!Q330=-1, 0,'Raw Data'!Q330)</f>
        <v>1</v>
      </c>
      <c r="R330" s="13" t="str">
        <f>PROPER('Raw Data'!R330)</f>
        <v>No</v>
      </c>
      <c r="S330" s="13">
        <f>IF('Raw Data'!S330=-1,0,'Raw Data'!S330)</f>
        <v>0</v>
      </c>
      <c r="T330" s="13" t="str">
        <f>IF('Raw Data'!T330=0,"Not Verified",'Raw Data'!T330)</f>
        <v>Not Verified</v>
      </c>
    </row>
    <row r="331" spans="1:20" ht="76.5">
      <c r="A331" s="12" t="str" cm="1">
        <f t="array" ref="A331">_xlfn.IFS(ISNUMBER(SEARCH("reviews",'Raw Data'!D331)),"Anonymous", TRUE,'Raw Data'!D331)</f>
        <v>S Han</v>
      </c>
      <c r="B331" s="12" t="str" cm="1">
        <f t="array" ref="B331">_xlfn.IFS(ISNUMBER(SEARCH("Reviews",'Raw Data'!D331)),'Raw Data'!D331,TRUE,"1 Reviews")</f>
        <v>1 Reviews</v>
      </c>
      <c r="C331" s="17" t="str">
        <f>PROPER('Raw Data'!C331)</f>
        <v>A Fairly Disappointing Experience</v>
      </c>
      <c r="D331" s="13">
        <f>'Raw Data'!B331</f>
        <v>4</v>
      </c>
      <c r="E331" s="21">
        <f>'Raw Data'!E331</f>
        <v>44730</v>
      </c>
      <c r="F331" s="13" t="str">
        <f>'Raw Data'!F331</f>
        <v>Canada</v>
      </c>
      <c r="G331" s="14" t="str">
        <f>'Raw Data'!G331</f>
        <v xml:space="preserve">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v>
      </c>
      <c r="H331" s="13" t="str" cm="1">
        <f t="array" ref="H331">_xlfn.IFS('Raw Data'!H331=0, "Unknown", TRUE, 'Raw Data'!H331)</f>
        <v>A380</v>
      </c>
      <c r="I331" s="13" t="str" cm="1">
        <f t="array" ref="I331">_xlfn.IFS('Raw Data'!I331=0, "Unknown", TRUE, 'Raw Data'!I331)</f>
        <v>Solo Leisure</v>
      </c>
      <c r="J331" s="13" t="str" cm="1">
        <f t="array" ref="J331">_xlfn.IFS('Raw Data'!J331=0, "Unknown", TRUE, 'Raw Data'!J331)</f>
        <v>Economy Class</v>
      </c>
      <c r="K331" s="13" t="str" cm="1">
        <f t="array" ref="K331">_xlfn.IFS('Raw Data'!K331=0,"Unknown",TRUE,'Raw Data'!K331)</f>
        <v>Vancouver to London</v>
      </c>
      <c r="L331" s="21">
        <f>IF('Raw Data'!L331=DATE(1900,1,0), E331, 'Raw Data'!L331)</f>
        <v>44713</v>
      </c>
      <c r="M331" s="12">
        <f>IF('Raw Data'!M331=-1, 0,'Raw Data'!M331)</f>
        <v>1</v>
      </c>
      <c r="N331" s="13">
        <f>IF('Raw Data'!N331=-1, 0,'Raw Data'!N331)</f>
        <v>2</v>
      </c>
      <c r="O331" s="13">
        <f>IF('Raw Data'!O331=-1, 0,'Raw Data'!O331)</f>
        <v>1</v>
      </c>
      <c r="P331" s="13">
        <f>IF('Raw Data'!P331=-1, 0, 'Raw Data'!P331)</f>
        <v>2</v>
      </c>
      <c r="Q331" s="13">
        <f>IF('Raw Data'!Q331=-1, 0,'Raw Data'!Q331)</f>
        <v>3</v>
      </c>
      <c r="R331" s="13" t="str">
        <f>PROPER('Raw Data'!R331)</f>
        <v>No</v>
      </c>
      <c r="S331" s="13">
        <f>IF('Raw Data'!S331=-1,0,'Raw Data'!S331)</f>
        <v>3</v>
      </c>
      <c r="T331" s="13" t="str">
        <f>IF('Raw Data'!T331=0,"Not Verified",'Raw Data'!T331)</f>
        <v>Verified</v>
      </c>
    </row>
    <row r="332" spans="1:20" ht="57.75">
      <c r="A332" s="12" t="str" cm="1">
        <f t="array" ref="A332">_xlfn.IFS(ISNUMBER(SEARCH("reviews",'Raw Data'!D332)),"Anonymous", TRUE,'Raw Data'!D332)</f>
        <v>Anonymous</v>
      </c>
      <c r="B332" s="12" t="str" cm="1">
        <f t="array" ref="B332">_xlfn.IFS(ISNUMBER(SEARCH("Reviews",'Raw Data'!D332)),'Raw Data'!D332,TRUE,"1 Reviews")</f>
        <v>31 reviews</v>
      </c>
      <c r="C332" s="17" t="str">
        <f>PROPER('Raw Data'!C332)</f>
        <v>Club Suite Seats A Huge Improvement</v>
      </c>
      <c r="D332" s="13">
        <f>'Raw Data'!B332</f>
        <v>8</v>
      </c>
      <c r="E332" s="21">
        <f>'Raw Data'!E332</f>
        <v>44729</v>
      </c>
      <c r="F332" s="13" t="str">
        <f>'Raw Data'!F332</f>
        <v>United Kingdom</v>
      </c>
      <c r="G332" s="14" t="str">
        <f>'Raw Data'!G332</f>
        <v xml:space="preserve">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v>
      </c>
      <c r="H332" s="13" t="str" cm="1">
        <f t="array" ref="H332">_xlfn.IFS('Raw Data'!H332=0, "Unknown", TRUE, 'Raw Data'!H332)</f>
        <v>Boeing 777-200</v>
      </c>
      <c r="I332" s="13" t="str" cm="1">
        <f t="array" ref="I332">_xlfn.IFS('Raw Data'!I332=0, "Unknown", TRUE, 'Raw Data'!I332)</f>
        <v>Couple Leisure</v>
      </c>
      <c r="J332" s="13" t="str" cm="1">
        <f t="array" ref="J332">_xlfn.IFS('Raw Data'!J332=0, "Unknown", TRUE, 'Raw Data'!J332)</f>
        <v>Business Class</v>
      </c>
      <c r="K332" s="13" t="str" cm="1">
        <f t="array" ref="K332">_xlfn.IFS('Raw Data'!K332=0,"Unknown",TRUE,'Raw Data'!K332)</f>
        <v>London to san Francisco</v>
      </c>
      <c r="L332" s="21">
        <f>IF('Raw Data'!L332=DATE(1900,1,0), E332, 'Raw Data'!L332)</f>
        <v>44713</v>
      </c>
      <c r="M332" s="12">
        <f>IF('Raw Data'!M332=-1, 0,'Raw Data'!M332)</f>
        <v>4</v>
      </c>
      <c r="N332" s="13">
        <f>IF('Raw Data'!N332=-1, 0,'Raw Data'!N332)</f>
        <v>4</v>
      </c>
      <c r="O332" s="13">
        <f>IF('Raw Data'!O332=-1, 0,'Raw Data'!O332)</f>
        <v>3</v>
      </c>
      <c r="P332" s="13">
        <f>IF('Raw Data'!P332=-1, 0, 'Raw Data'!P332)</f>
        <v>2</v>
      </c>
      <c r="Q332" s="13">
        <f>IF('Raw Data'!Q332=-1, 0,'Raw Data'!Q332)</f>
        <v>4</v>
      </c>
      <c r="R332" s="13" t="str">
        <f>PROPER('Raw Data'!R332)</f>
        <v>Yes</v>
      </c>
      <c r="S332" s="13">
        <f>IF('Raw Data'!S332=-1,0,'Raw Data'!S332)</f>
        <v>5</v>
      </c>
      <c r="T332" s="13" t="str">
        <f>IF('Raw Data'!T332=0,"Not Verified",'Raw Data'!T332)</f>
        <v>Verified</v>
      </c>
    </row>
    <row r="333" spans="1:20" ht="57.75">
      <c r="A333" s="12" t="str" cm="1">
        <f t="array" ref="A333">_xlfn.IFS(ISNUMBER(SEARCH("reviews",'Raw Data'!D333)),"Anonymous", TRUE,'Raw Data'!D333)</f>
        <v>G Gregory</v>
      </c>
      <c r="B333" s="12" t="str" cm="1">
        <f t="array" ref="B333">_xlfn.IFS(ISNUMBER(SEARCH("Reviews",'Raw Data'!D333)),'Raw Data'!D333,TRUE,"1 Reviews")</f>
        <v>1 Reviews</v>
      </c>
      <c r="C333" s="17" t="str">
        <f>PROPER('Raw Data'!C333)</f>
        <v>Had To Hand In My Hand Luggage</v>
      </c>
      <c r="D333" s="13">
        <f>'Raw Data'!B333</f>
        <v>2</v>
      </c>
      <c r="E333" s="21">
        <f>'Raw Data'!E333</f>
        <v>44728</v>
      </c>
      <c r="F333" s="13" t="str">
        <f>'Raw Data'!F333</f>
        <v>Netherlands</v>
      </c>
      <c r="G333" s="14" t="str">
        <f>'Raw Data'!G333</f>
        <v xml:space="preserve">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v>
      </c>
      <c r="H333" s="13" t="str" cm="1">
        <f t="array" ref="H333">_xlfn.IFS('Raw Data'!H333=0, "Unknown", TRUE, 'Raw Data'!H333)</f>
        <v>Unknown</v>
      </c>
      <c r="I333" s="13" t="str" cm="1">
        <f t="array" ref="I333">_xlfn.IFS('Raw Data'!I333=0, "Unknown", TRUE, 'Raw Data'!I333)</f>
        <v>Business</v>
      </c>
      <c r="J333" s="13" t="str" cm="1">
        <f t="array" ref="J333">_xlfn.IFS('Raw Data'!J333=0, "Unknown", TRUE, 'Raw Data'!J333)</f>
        <v>Economy Class</v>
      </c>
      <c r="K333" s="13" t="str" cm="1">
        <f t="array" ref="K333">_xlfn.IFS('Raw Data'!K333=0,"Unknown",TRUE,'Raw Data'!K333)</f>
        <v>London to Amsterdam</v>
      </c>
      <c r="L333" s="21">
        <f>IF('Raw Data'!L333=DATE(1900,1,0), E333, 'Raw Data'!L333)</f>
        <v>44713</v>
      </c>
      <c r="M333" s="12">
        <f>IF('Raw Data'!M333=-1, 0,'Raw Data'!M333)</f>
        <v>2</v>
      </c>
      <c r="N333" s="13">
        <f>IF('Raw Data'!N333=-1, 0,'Raw Data'!N333)</f>
        <v>2</v>
      </c>
      <c r="O333" s="13">
        <f>IF('Raw Data'!O333=-1, 0,'Raw Data'!O333)</f>
        <v>0</v>
      </c>
      <c r="P333" s="13">
        <f>IF('Raw Data'!P333=-1, 0, 'Raw Data'!P333)</f>
        <v>2</v>
      </c>
      <c r="Q333" s="13">
        <f>IF('Raw Data'!Q333=-1, 0,'Raw Data'!Q333)</f>
        <v>1</v>
      </c>
      <c r="R333" s="13" t="str">
        <f>PROPER('Raw Data'!R333)</f>
        <v>No</v>
      </c>
      <c r="S333" s="13">
        <f>IF('Raw Data'!S333=-1,0,'Raw Data'!S333)</f>
        <v>0</v>
      </c>
      <c r="T333" s="13" t="str">
        <f>IF('Raw Data'!T333=0,"Not Verified",'Raw Data'!T333)</f>
        <v>Verified</v>
      </c>
    </row>
    <row r="334" spans="1:20" ht="172.5">
      <c r="A334" s="12" t="str" cm="1">
        <f t="array" ref="A334">_xlfn.IFS(ISNUMBER(SEARCH("reviews",'Raw Data'!D334)),"Anonymous", TRUE,'Raw Data'!D334)</f>
        <v>S Gray</v>
      </c>
      <c r="B334" s="12" t="str" cm="1">
        <f t="array" ref="B334">_xlfn.IFS(ISNUMBER(SEARCH("Reviews",'Raw Data'!D334)),'Raw Data'!D334,TRUE,"1 Reviews")</f>
        <v>1 Reviews</v>
      </c>
      <c r="C334" s="17" t="str">
        <f>PROPER('Raw Data'!C334)</f>
        <v>Ba Are Putting The 'Economy' Back In Premium Economy</v>
      </c>
      <c r="D334" s="13">
        <f>'Raw Data'!B334</f>
        <v>5</v>
      </c>
      <c r="E334" s="21">
        <f>'Raw Data'!E334</f>
        <v>44727</v>
      </c>
      <c r="F334" s="13" t="str">
        <f>'Raw Data'!F334</f>
        <v>United Kingdom</v>
      </c>
      <c r="G334" s="14" t="str">
        <f>'Raw Data'!G334</f>
        <v xml:space="preserve">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v>
      </c>
      <c r="H334" s="13" t="str" cm="1">
        <f t="array" ref="H334">_xlfn.IFS('Raw Data'!H334=0, "Unknown", TRUE, 'Raw Data'!H334)</f>
        <v>Boeing 777</v>
      </c>
      <c r="I334" s="13" t="str" cm="1">
        <f t="array" ref="I334">_xlfn.IFS('Raw Data'!I334=0, "Unknown", TRUE, 'Raw Data'!I334)</f>
        <v>Couple Leisure</v>
      </c>
      <c r="J334" s="13" t="str" cm="1">
        <f t="array" ref="J334">_xlfn.IFS('Raw Data'!J334=0, "Unknown", TRUE, 'Raw Data'!J334)</f>
        <v>Premium Economy</v>
      </c>
      <c r="K334" s="13" t="str" cm="1">
        <f t="array" ref="K334">_xlfn.IFS('Raw Data'!K334=0,"Unknown",TRUE,'Raw Data'!K334)</f>
        <v>Cancun to London Gatwick</v>
      </c>
      <c r="L334" s="21">
        <f>IF('Raw Data'!L334=DATE(1900,1,0), E334, 'Raw Data'!L334)</f>
        <v>44713</v>
      </c>
      <c r="M334" s="12">
        <f>IF('Raw Data'!M334=-1, 0,'Raw Data'!M334)</f>
        <v>4</v>
      </c>
      <c r="N334" s="13">
        <f>IF('Raw Data'!N334=-1, 0,'Raw Data'!N334)</f>
        <v>3</v>
      </c>
      <c r="O334" s="13">
        <f>IF('Raw Data'!O334=-1, 0,'Raw Data'!O334)</f>
        <v>2</v>
      </c>
      <c r="P334" s="13">
        <f>IF('Raw Data'!P334=-1, 0, 'Raw Data'!P334)</f>
        <v>3</v>
      </c>
      <c r="Q334" s="13">
        <f>IF('Raw Data'!Q334=-1, 0,'Raw Data'!Q334)</f>
        <v>3</v>
      </c>
      <c r="R334" s="13" t="str">
        <f>PROPER('Raw Data'!R334)</f>
        <v>No</v>
      </c>
      <c r="S334" s="13">
        <f>IF('Raw Data'!S334=-1,0,'Raw Data'!S334)</f>
        <v>4</v>
      </c>
      <c r="T334" s="13" t="str">
        <f>IF('Raw Data'!T334=0,"Not Verified",'Raw Data'!T334)</f>
        <v>Not Verified</v>
      </c>
    </row>
    <row r="335" spans="1:20" ht="76.5">
      <c r="A335" s="12" t="str" cm="1">
        <f t="array" ref="A335">_xlfn.IFS(ISNUMBER(SEARCH("reviews",'Raw Data'!D335)),"Anonymous", TRUE,'Raw Data'!D335)</f>
        <v>N Rochon</v>
      </c>
      <c r="B335" s="12" t="str" cm="1">
        <f t="array" ref="B335">_xlfn.IFS(ISNUMBER(SEARCH("Reviews",'Raw Data'!D335)),'Raw Data'!D335,TRUE,"1 Reviews")</f>
        <v>1 Reviews</v>
      </c>
      <c r="C335" s="17" t="str">
        <f>PROPER('Raw Data'!C335)</f>
        <v>No Information Where My Luggage Is</v>
      </c>
      <c r="D335" s="13">
        <f>'Raw Data'!B335</f>
        <v>4</v>
      </c>
      <c r="E335" s="21">
        <f>'Raw Data'!E335</f>
        <v>44725</v>
      </c>
      <c r="F335" s="13" t="str">
        <f>'Raw Data'!F335</f>
        <v>Germany</v>
      </c>
      <c r="G335" s="14" t="str">
        <f>'Raw Data'!G335</f>
        <v xml:space="preserve">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v>
      </c>
      <c r="H335" s="13" t="str" cm="1">
        <f t="array" ref="H335">_xlfn.IFS('Raw Data'!H335=0, "Unknown", TRUE, 'Raw Data'!H335)</f>
        <v>Unknown</v>
      </c>
      <c r="I335" s="13" t="str" cm="1">
        <f t="array" ref="I335">_xlfn.IFS('Raw Data'!I335=0, "Unknown", TRUE, 'Raw Data'!I335)</f>
        <v>Couple Leisure</v>
      </c>
      <c r="J335" s="13" t="str" cm="1">
        <f t="array" ref="J335">_xlfn.IFS('Raw Data'!J335=0, "Unknown", TRUE, 'Raw Data'!J335)</f>
        <v>Economy Class</v>
      </c>
      <c r="K335" s="13" t="str" cm="1">
        <f t="array" ref="K335">_xlfn.IFS('Raw Data'!K335=0,"Unknown",TRUE,'Raw Data'!K335)</f>
        <v>Phoenix to Hamburg via London</v>
      </c>
      <c r="L335" s="21">
        <f>IF('Raw Data'!L335=DATE(1900,1,0), E335, 'Raw Data'!L335)</f>
        <v>44713</v>
      </c>
      <c r="M335" s="12">
        <f>IF('Raw Data'!M335=-1, 0,'Raw Data'!M335)</f>
        <v>2</v>
      </c>
      <c r="N335" s="13">
        <f>IF('Raw Data'!N335=-1, 0,'Raw Data'!N335)</f>
        <v>2</v>
      </c>
      <c r="O335" s="13">
        <f>IF('Raw Data'!O335=-1, 0,'Raw Data'!O335)</f>
        <v>3</v>
      </c>
      <c r="P335" s="13">
        <f>IF('Raw Data'!P335=-1, 0, 'Raw Data'!P335)</f>
        <v>1</v>
      </c>
      <c r="Q335" s="13">
        <f>IF('Raw Data'!Q335=-1, 0,'Raw Data'!Q335)</f>
        <v>1</v>
      </c>
      <c r="R335" s="13" t="str">
        <f>PROPER('Raw Data'!R335)</f>
        <v>No</v>
      </c>
      <c r="S335" s="13">
        <f>IF('Raw Data'!S335=-1,0,'Raw Data'!S335)</f>
        <v>4</v>
      </c>
      <c r="T335" s="13" t="str">
        <f>IF('Raw Data'!T335=0,"Not Verified",'Raw Data'!T335)</f>
        <v>Not Verified</v>
      </c>
    </row>
    <row r="336" spans="1:20" ht="76.5">
      <c r="A336" s="12" t="str" cm="1">
        <f t="array" ref="A336">_xlfn.IFS(ISNUMBER(SEARCH("reviews",'Raw Data'!D336)),"Anonymous", TRUE,'Raw Data'!D336)</f>
        <v>Price Johnson</v>
      </c>
      <c r="B336" s="12" t="str" cm="1">
        <f t="array" ref="B336">_xlfn.IFS(ISNUMBER(SEARCH("Reviews",'Raw Data'!D336)),'Raw Data'!D336,TRUE,"1 Reviews")</f>
        <v>1 Reviews</v>
      </c>
      <c r="C336" s="17" t="str">
        <f>PROPER('Raw Data'!C336)</f>
        <v>This Airline Is A Complete Disaster</v>
      </c>
      <c r="D336" s="13">
        <f>'Raw Data'!B336</f>
        <v>1</v>
      </c>
      <c r="E336" s="21">
        <f>'Raw Data'!E336</f>
        <v>44723</v>
      </c>
      <c r="F336" s="13" t="str">
        <f>'Raw Data'!F336</f>
        <v>United States</v>
      </c>
      <c r="G336" s="14" t="str">
        <f>'Raw Data'!G336</f>
        <v xml:space="preserve">  Worst airline experience ever. Flew 7 people business class. Check in was a disaster. The claimed I had â€œexchangedâ€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v>
      </c>
      <c r="H336" s="13" t="str" cm="1">
        <f t="array" ref="H336">_xlfn.IFS('Raw Data'!H336=0, "Unknown", TRUE, 'Raw Data'!H336)</f>
        <v>Unknown</v>
      </c>
      <c r="I336" s="13" t="str" cm="1">
        <f t="array" ref="I336">_xlfn.IFS('Raw Data'!I336=0, "Unknown", TRUE, 'Raw Data'!I336)</f>
        <v>Family Leisure</v>
      </c>
      <c r="J336" s="13" t="str" cm="1">
        <f t="array" ref="J336">_xlfn.IFS('Raw Data'!J336=0, "Unknown", TRUE, 'Raw Data'!J336)</f>
        <v>Business Class</v>
      </c>
      <c r="K336" s="13" t="str" cm="1">
        <f t="array" ref="K336">_xlfn.IFS('Raw Data'!K336=0,"Unknown",TRUE,'Raw Data'!K336)</f>
        <v>Dallas Fort-Worth to Toulouse via London</v>
      </c>
      <c r="L336" s="21">
        <f>IF('Raw Data'!L336=DATE(1900,1,0), E336, 'Raw Data'!L336)</f>
        <v>44713</v>
      </c>
      <c r="M336" s="12">
        <f>IF('Raw Data'!M336=-1, 0,'Raw Data'!M336)</f>
        <v>1</v>
      </c>
      <c r="N336" s="13">
        <f>IF('Raw Data'!N336=-1, 0,'Raw Data'!N336)</f>
        <v>1</v>
      </c>
      <c r="O336" s="13">
        <f>IF('Raw Data'!O336=-1, 0,'Raw Data'!O336)</f>
        <v>1</v>
      </c>
      <c r="P336" s="13">
        <f>IF('Raw Data'!P336=-1, 0, 'Raw Data'!P336)</f>
        <v>1</v>
      </c>
      <c r="Q336" s="13">
        <f>IF('Raw Data'!Q336=-1, 0,'Raw Data'!Q336)</f>
        <v>1</v>
      </c>
      <c r="R336" s="13" t="str">
        <f>PROPER('Raw Data'!R336)</f>
        <v>No</v>
      </c>
      <c r="S336" s="13">
        <f>IF('Raw Data'!S336=-1,0,'Raw Data'!S336)</f>
        <v>1</v>
      </c>
      <c r="T336" s="13" t="str">
        <f>IF('Raw Data'!T336=0,"Not Verified",'Raw Data'!T336)</f>
        <v>Verified</v>
      </c>
    </row>
    <row r="337" spans="1:20" ht="19.5">
      <c r="A337" s="12" t="str" cm="1">
        <f t="array" ref="A337">_xlfn.IFS(ISNUMBER(SEARCH("reviews",'Raw Data'!D337)),"Anonymous", TRUE,'Raw Data'!D337)</f>
        <v>Anonymous</v>
      </c>
      <c r="B337" s="12" t="str" cm="1">
        <f t="array" ref="B337">_xlfn.IFS(ISNUMBER(SEARCH("Reviews",'Raw Data'!D337)),'Raw Data'!D337,TRUE,"1 Reviews")</f>
        <v>12 reviews</v>
      </c>
      <c r="C337" s="17" t="str">
        <f>PROPER('Raw Data'!C337)</f>
        <v>The Nicest Crew I'Ve Ever Had</v>
      </c>
      <c r="D337" s="13">
        <f>'Raw Data'!B337</f>
        <v>10</v>
      </c>
      <c r="E337" s="21">
        <f>'Raw Data'!E337</f>
        <v>44720</v>
      </c>
      <c r="F337" s="13" t="str">
        <f>'Raw Data'!F337</f>
        <v>United Kingdom</v>
      </c>
      <c r="G337" s="14" t="str">
        <f>'Raw Data'!G337</f>
        <v xml:space="preserve">  The crew BA656 on 6 June absolutely made this flight. Smooth journey with possibly the nicest crew I've ever had. Rebooking for September we were that impressed.</v>
      </c>
      <c r="H337" s="13" t="str" cm="1">
        <f t="array" ref="H337">_xlfn.IFS('Raw Data'!H337=0, "Unknown", TRUE, 'Raw Data'!H337)</f>
        <v>A320</v>
      </c>
      <c r="I337" s="13" t="str" cm="1">
        <f t="array" ref="I337">_xlfn.IFS('Raw Data'!I337=0, "Unknown", TRUE, 'Raw Data'!I337)</f>
        <v>Couple Leisure</v>
      </c>
      <c r="J337" s="13" t="str" cm="1">
        <f t="array" ref="J337">_xlfn.IFS('Raw Data'!J337=0, "Unknown", TRUE, 'Raw Data'!J337)</f>
        <v>Business Class</v>
      </c>
      <c r="K337" s="13" t="str" cm="1">
        <f t="array" ref="K337">_xlfn.IFS('Raw Data'!K337=0,"Unknown",TRUE,'Raw Data'!K337)</f>
        <v>London to Thira</v>
      </c>
      <c r="L337" s="21">
        <f>IF('Raw Data'!L337=DATE(1900,1,0), E337, 'Raw Data'!L337)</f>
        <v>44713</v>
      </c>
      <c r="M337" s="12">
        <f>IF('Raw Data'!M337=-1, 0,'Raw Data'!M337)</f>
        <v>5</v>
      </c>
      <c r="N337" s="13">
        <f>IF('Raw Data'!N337=-1, 0,'Raw Data'!N337)</f>
        <v>5</v>
      </c>
      <c r="O337" s="13">
        <f>IF('Raw Data'!O337=-1, 0,'Raw Data'!O337)</f>
        <v>5</v>
      </c>
      <c r="P337" s="13">
        <f>IF('Raw Data'!P337=-1, 0, 'Raw Data'!P337)</f>
        <v>5</v>
      </c>
      <c r="Q337" s="13">
        <f>IF('Raw Data'!Q337=-1, 0,'Raw Data'!Q337)</f>
        <v>5</v>
      </c>
      <c r="R337" s="13" t="str">
        <f>PROPER('Raw Data'!R337)</f>
        <v>Yes</v>
      </c>
      <c r="S337" s="13">
        <f>IF('Raw Data'!S337=-1,0,'Raw Data'!S337)</f>
        <v>0</v>
      </c>
      <c r="T337" s="13" t="str">
        <f>IF('Raw Data'!T337=0,"Not Verified",'Raw Data'!T337)</f>
        <v>Verified</v>
      </c>
    </row>
    <row r="338" spans="1:20" ht="76.5">
      <c r="A338" s="12" t="str" cm="1">
        <f t="array" ref="A338">_xlfn.IFS(ISNUMBER(SEARCH("reviews",'Raw Data'!D338)),"Anonymous", TRUE,'Raw Data'!D338)</f>
        <v>Munazza Razaq</v>
      </c>
      <c r="B338" s="12" t="str" cm="1">
        <f t="array" ref="B338">_xlfn.IFS(ISNUMBER(SEARCH("Reviews",'Raw Data'!D338)),'Raw Data'!D338,TRUE,"1 Reviews")</f>
        <v>1 Reviews</v>
      </c>
      <c r="C338" s="17" t="str">
        <f>PROPER('Raw Data'!C338)</f>
        <v>She Went Above And Beyond</v>
      </c>
      <c r="D338" s="13">
        <f>'Raw Data'!B338</f>
        <v>10</v>
      </c>
      <c r="E338" s="21">
        <f>'Raw Data'!E338</f>
        <v>44718</v>
      </c>
      <c r="F338" s="13" t="str">
        <f>'Raw Data'!F338</f>
        <v>United Kingdom</v>
      </c>
      <c r="G338" s="14" t="str">
        <f>'Raw Data'!G338</f>
        <v xml:space="preserve">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v>
      </c>
      <c r="H338" s="13" t="str" cm="1">
        <f t="array" ref="H338">_xlfn.IFS('Raw Data'!H338=0, "Unknown", TRUE, 'Raw Data'!H338)</f>
        <v>Unknown</v>
      </c>
      <c r="I338" s="13" t="str" cm="1">
        <f t="array" ref="I338">_xlfn.IFS('Raw Data'!I338=0, "Unknown", TRUE, 'Raw Data'!I338)</f>
        <v>Family Leisure</v>
      </c>
      <c r="J338" s="13" t="str" cm="1">
        <f t="array" ref="J338">_xlfn.IFS('Raw Data'!J338=0, "Unknown", TRUE, 'Raw Data'!J338)</f>
        <v>Economy Class</v>
      </c>
      <c r="K338" s="13" t="str" cm="1">
        <f t="array" ref="K338">_xlfn.IFS('Raw Data'!K338=0,"Unknown",TRUE,'Raw Data'!K338)</f>
        <v>Islamabad to Manchester via Gatwick</v>
      </c>
      <c r="L338" s="21">
        <f>IF('Raw Data'!L338=DATE(1900,1,0), E338, 'Raw Data'!L338)</f>
        <v>44652</v>
      </c>
      <c r="M338" s="12">
        <f>IF('Raw Data'!M338=-1, 0,'Raw Data'!M338)</f>
        <v>5</v>
      </c>
      <c r="N338" s="13">
        <f>IF('Raw Data'!N338=-1, 0,'Raw Data'!N338)</f>
        <v>5</v>
      </c>
      <c r="O338" s="13">
        <f>IF('Raw Data'!O338=-1, 0,'Raw Data'!O338)</f>
        <v>5</v>
      </c>
      <c r="P338" s="13">
        <f>IF('Raw Data'!P338=-1, 0, 'Raw Data'!P338)</f>
        <v>5</v>
      </c>
      <c r="Q338" s="13">
        <f>IF('Raw Data'!Q338=-1, 0,'Raw Data'!Q338)</f>
        <v>4</v>
      </c>
      <c r="R338" s="13" t="str">
        <f>PROPER('Raw Data'!R338)</f>
        <v>Yes</v>
      </c>
      <c r="S338" s="13">
        <f>IF('Raw Data'!S338=-1,0,'Raw Data'!S338)</f>
        <v>0</v>
      </c>
      <c r="T338" s="13" t="str">
        <f>IF('Raw Data'!T338=0,"Not Verified",'Raw Data'!T338)</f>
        <v>Verified</v>
      </c>
    </row>
    <row r="339" spans="1:20" ht="38.25">
      <c r="A339" s="12" t="str" cm="1">
        <f t="array" ref="A339">_xlfn.IFS(ISNUMBER(SEARCH("reviews",'Raw Data'!D339)),"Anonymous", TRUE,'Raw Data'!D339)</f>
        <v>Christopher Neep</v>
      </c>
      <c r="B339" s="12" t="str" cm="1">
        <f t="array" ref="B339">_xlfn.IFS(ISNUMBER(SEARCH("Reviews",'Raw Data'!D339)),'Raw Data'!D339,TRUE,"1 Reviews")</f>
        <v>1 Reviews</v>
      </c>
      <c r="C339" s="17" t="str">
        <f>PROPER('Raw Data'!C339)</f>
        <v>Crew Made The Flight Outstanding</v>
      </c>
      <c r="D339" s="13">
        <f>'Raw Data'!B339</f>
        <v>10</v>
      </c>
      <c r="E339" s="21">
        <f>'Raw Data'!E339</f>
        <v>44715</v>
      </c>
      <c r="F339" s="13" t="str">
        <f>'Raw Data'!F339</f>
        <v>United Kingdom</v>
      </c>
      <c r="G339" s="14" t="str">
        <f>'Raw Data'!G339</f>
        <v xml:space="preserve">  Outstanding inflight service from the crew. Friendly, professional and helpful. The very best of British. Even though the departure was delayed due to chaos among ground staff at Vancouver, it didnâ€™t matter. The crew made the flight outstanding.</v>
      </c>
      <c r="H339" s="13" t="str" cm="1">
        <f t="array" ref="H339">_xlfn.IFS('Raw Data'!H339=0, "Unknown", TRUE, 'Raw Data'!H339)</f>
        <v>A380</v>
      </c>
      <c r="I339" s="13" t="str" cm="1">
        <f t="array" ref="I339">_xlfn.IFS('Raw Data'!I339=0, "Unknown", TRUE, 'Raw Data'!I339)</f>
        <v>Solo Leisure</v>
      </c>
      <c r="J339" s="13" t="str" cm="1">
        <f t="array" ref="J339">_xlfn.IFS('Raw Data'!J339=0, "Unknown", TRUE, 'Raw Data'!J339)</f>
        <v>Business Class</v>
      </c>
      <c r="K339" s="13" t="str" cm="1">
        <f t="array" ref="K339">_xlfn.IFS('Raw Data'!K339=0,"Unknown",TRUE,'Raw Data'!K339)</f>
        <v>Vancouver to London</v>
      </c>
      <c r="L339" s="21">
        <f>IF('Raw Data'!L339=DATE(1900,1,0), E339, 'Raw Data'!L339)</f>
        <v>44713</v>
      </c>
      <c r="M339" s="12">
        <f>IF('Raw Data'!M339=-1, 0,'Raw Data'!M339)</f>
        <v>4</v>
      </c>
      <c r="N339" s="13">
        <f>IF('Raw Data'!N339=-1, 0,'Raw Data'!N339)</f>
        <v>5</v>
      </c>
      <c r="O339" s="13">
        <f>IF('Raw Data'!O339=-1, 0,'Raw Data'!O339)</f>
        <v>3</v>
      </c>
      <c r="P339" s="13">
        <f>IF('Raw Data'!P339=-1, 0, 'Raw Data'!P339)</f>
        <v>2</v>
      </c>
      <c r="Q339" s="13">
        <f>IF('Raw Data'!Q339=-1, 0,'Raw Data'!Q339)</f>
        <v>5</v>
      </c>
      <c r="R339" s="13" t="str">
        <f>PROPER('Raw Data'!R339)</f>
        <v>Yes</v>
      </c>
      <c r="S339" s="13">
        <f>IF('Raw Data'!S339=-1,0,'Raw Data'!S339)</f>
        <v>4</v>
      </c>
      <c r="T339" s="13" t="str">
        <f>IF('Raw Data'!T339=0,"Not Verified",'Raw Data'!T339)</f>
        <v>Verified</v>
      </c>
    </row>
    <row r="340" spans="1:20" ht="172.5">
      <c r="A340" s="12" t="str" cm="1">
        <f t="array" ref="A340">_xlfn.IFS(ISNUMBER(SEARCH("reviews",'Raw Data'!D340)),"Anonymous", TRUE,'Raw Data'!D340)</f>
        <v>Daniel Cook</v>
      </c>
      <c r="B340" s="12" t="str" cm="1">
        <f t="array" ref="B340">_xlfn.IFS(ISNUMBER(SEARCH("Reviews",'Raw Data'!D340)),'Raw Data'!D340,TRUE,"1 Reviews")</f>
        <v>1 Reviews</v>
      </c>
      <c r="C340" s="17" t="str">
        <f>PROPER('Raw Data'!C340)</f>
        <v>Overall It Was A Great Flight</v>
      </c>
      <c r="D340" s="13">
        <f>'Raw Data'!B340</f>
        <v>9</v>
      </c>
      <c r="E340" s="21">
        <f>'Raw Data'!E340</f>
        <v>44714</v>
      </c>
      <c r="F340" s="13" t="str">
        <f>'Raw Data'!F340</f>
        <v>United Kingdom</v>
      </c>
      <c r="G340" s="14" t="str">
        <f>'Raw Data'!G340</f>
        <v xml:space="preserve">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v>
      </c>
      <c r="H340" s="13" t="str" cm="1">
        <f t="array" ref="H340">_xlfn.IFS('Raw Data'!H340=0, "Unknown", TRUE, 'Raw Data'!H340)</f>
        <v>Boeing 777-300ER</v>
      </c>
      <c r="I340" s="13" t="str" cm="1">
        <f t="array" ref="I340">_xlfn.IFS('Raw Data'!I340=0, "Unknown", TRUE, 'Raw Data'!I340)</f>
        <v>Business</v>
      </c>
      <c r="J340" s="13" t="str" cm="1">
        <f t="array" ref="J340">_xlfn.IFS('Raw Data'!J340=0, "Unknown", TRUE, 'Raw Data'!J340)</f>
        <v>Economy Class</v>
      </c>
      <c r="K340" s="13" t="str" cm="1">
        <f t="array" ref="K340">_xlfn.IFS('Raw Data'!K340=0,"Unknown",TRUE,'Raw Data'!K340)</f>
        <v>London to Boston</v>
      </c>
      <c r="L340" s="21">
        <f>IF('Raw Data'!L340=DATE(1900,1,0), E340, 'Raw Data'!L340)</f>
        <v>44682</v>
      </c>
      <c r="M340" s="12">
        <f>IF('Raw Data'!M340=-1, 0,'Raw Data'!M340)</f>
        <v>4</v>
      </c>
      <c r="N340" s="13">
        <f>IF('Raw Data'!N340=-1, 0,'Raw Data'!N340)</f>
        <v>5</v>
      </c>
      <c r="O340" s="13">
        <f>IF('Raw Data'!O340=-1, 0,'Raw Data'!O340)</f>
        <v>5</v>
      </c>
      <c r="P340" s="13">
        <f>IF('Raw Data'!P340=-1, 0, 'Raw Data'!P340)</f>
        <v>5</v>
      </c>
      <c r="Q340" s="13">
        <f>IF('Raw Data'!Q340=-1, 0,'Raw Data'!Q340)</f>
        <v>3</v>
      </c>
      <c r="R340" s="13" t="str">
        <f>PROPER('Raw Data'!R340)</f>
        <v>Yes</v>
      </c>
      <c r="S340" s="13">
        <f>IF('Raw Data'!S340=-1,0,'Raw Data'!S340)</f>
        <v>0</v>
      </c>
      <c r="T340" s="13" t="str">
        <f>IF('Raw Data'!T340=0,"Not Verified",'Raw Data'!T340)</f>
        <v>Verified</v>
      </c>
    </row>
    <row r="341" spans="1:20" ht="76.5">
      <c r="A341" s="12" t="str" cm="1">
        <f t="array" ref="A341">_xlfn.IFS(ISNUMBER(SEARCH("reviews",'Raw Data'!D341)),"Anonymous", TRUE,'Raw Data'!D341)</f>
        <v>Manan Ghosh</v>
      </c>
      <c r="B341" s="12" t="str" cm="1">
        <f t="array" ref="B341">_xlfn.IFS(ISNUMBER(SEARCH("Reviews",'Raw Data'!D341)),'Raw Data'!D341,TRUE,"1 Reviews")</f>
        <v>1 Reviews</v>
      </c>
      <c r="C341" s="17" t="str">
        <f>PROPER('Raw Data'!C341)</f>
        <v>Provide A Hassle Free Flight To My Son</v>
      </c>
      <c r="D341" s="13">
        <f>'Raw Data'!B341</f>
        <v>9</v>
      </c>
      <c r="E341" s="21">
        <f>'Raw Data'!E341</f>
        <v>44714</v>
      </c>
      <c r="F341" s="13" t="str">
        <f>'Raw Data'!F341</f>
        <v>South Africa</v>
      </c>
      <c r="G341" s="14" t="str">
        <f>'Raw Data'!G341</f>
        <v xml:space="preserve">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v>
      </c>
      <c r="H341" s="13" t="str" cm="1">
        <f t="array" ref="H341">_xlfn.IFS('Raw Data'!H341=0, "Unknown", TRUE, 'Raw Data'!H341)</f>
        <v>Unknown</v>
      </c>
      <c r="I341" s="13" t="str" cm="1">
        <f t="array" ref="I341">_xlfn.IFS('Raw Data'!I341=0, "Unknown", TRUE, 'Raw Data'!I341)</f>
        <v>Solo Leisure</v>
      </c>
      <c r="J341" s="13" t="str" cm="1">
        <f t="array" ref="J341">_xlfn.IFS('Raw Data'!J341=0, "Unknown", TRUE, 'Raw Data'!J341)</f>
        <v>Economy Class</v>
      </c>
      <c r="K341" s="13" t="str" cm="1">
        <f t="array" ref="K341">_xlfn.IFS('Raw Data'!K341=0,"Unknown",TRUE,'Raw Data'!K341)</f>
        <v>Johannesburg to Toronto via London</v>
      </c>
      <c r="L341" s="21">
        <f>IF('Raw Data'!L341=DATE(1900,1,0), E341, 'Raw Data'!L341)</f>
        <v>44682</v>
      </c>
      <c r="M341" s="12">
        <f>IF('Raw Data'!M341=-1, 0,'Raw Data'!M341)</f>
        <v>4</v>
      </c>
      <c r="N341" s="13">
        <f>IF('Raw Data'!N341=-1, 0,'Raw Data'!N341)</f>
        <v>4</v>
      </c>
      <c r="O341" s="13">
        <f>IF('Raw Data'!O341=-1, 0,'Raw Data'!O341)</f>
        <v>4</v>
      </c>
      <c r="P341" s="13">
        <f>IF('Raw Data'!P341=-1, 0, 'Raw Data'!P341)</f>
        <v>4</v>
      </c>
      <c r="Q341" s="13">
        <f>IF('Raw Data'!Q341=-1, 0,'Raw Data'!Q341)</f>
        <v>3</v>
      </c>
      <c r="R341" s="13" t="str">
        <f>PROPER('Raw Data'!R341)</f>
        <v>Yes</v>
      </c>
      <c r="S341" s="13">
        <f>IF('Raw Data'!S341=-1,0,'Raw Data'!S341)</f>
        <v>0</v>
      </c>
      <c r="T341" s="13" t="str">
        <f>IF('Raw Data'!T341=0,"Not Verified",'Raw Data'!T341)</f>
        <v>Not Verified</v>
      </c>
    </row>
    <row r="342" spans="1:20" ht="134.25">
      <c r="A342" s="12" t="str" cm="1">
        <f t="array" ref="A342">_xlfn.IFS(ISNUMBER(SEARCH("reviews",'Raw Data'!D342)),"Anonymous", TRUE,'Raw Data'!D342)</f>
        <v>F Keele</v>
      </c>
      <c r="B342" s="12" t="str" cm="1">
        <f t="array" ref="B342">_xlfn.IFS(ISNUMBER(SEARCH("Reviews",'Raw Data'!D342)),'Raw Data'!D342,TRUE,"1 Reviews")</f>
        <v>1 Reviews</v>
      </c>
      <c r="C342" s="17" t="str">
        <f>PROPER('Raw Data'!C342)</f>
        <v>Finally Agreed To Refund My Baggage Charge</v>
      </c>
      <c r="D342" s="13">
        <f>'Raw Data'!B342</f>
        <v>1</v>
      </c>
      <c r="E342" s="21">
        <f>'Raw Data'!E342</f>
        <v>44713</v>
      </c>
      <c r="F342" s="13" t="str">
        <f>'Raw Data'!F342</f>
        <v>United Kingdom</v>
      </c>
      <c r="G342" s="14" t="str">
        <f>'Raw Data'!G342</f>
        <v xml:space="preserve">  As a seasoned traveller and a loyal BA customer I am appalled at the companyâ€™s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didnâ€™t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v>
      </c>
      <c r="H342" s="13" t="str" cm="1">
        <f t="array" ref="H342">_xlfn.IFS('Raw Data'!H342=0, "Unknown", TRUE, 'Raw Data'!H342)</f>
        <v>Unknown</v>
      </c>
      <c r="I342" s="13" t="str" cm="1">
        <f t="array" ref="I342">_xlfn.IFS('Raw Data'!I342=0, "Unknown", TRUE, 'Raw Data'!I342)</f>
        <v>Couple Leisure</v>
      </c>
      <c r="J342" s="13" t="str" cm="1">
        <f t="array" ref="J342">_xlfn.IFS('Raw Data'!J342=0, "Unknown", TRUE, 'Raw Data'!J342)</f>
        <v>Economy Class</v>
      </c>
      <c r="K342" s="13" t="str" cm="1">
        <f t="array" ref="K342">_xlfn.IFS('Raw Data'!K342=0,"Unknown",TRUE,'Raw Data'!K342)</f>
        <v>Zurich to London</v>
      </c>
      <c r="L342" s="21">
        <f>IF('Raw Data'!L342=DATE(1900,1,0), E342, 'Raw Data'!L342)</f>
        <v>44593</v>
      </c>
      <c r="M342" s="12">
        <f>IF('Raw Data'!M342=-1, 0,'Raw Data'!M342)</f>
        <v>0</v>
      </c>
      <c r="N342" s="13">
        <f>IF('Raw Data'!N342=-1, 0,'Raw Data'!N342)</f>
        <v>0</v>
      </c>
      <c r="O342" s="13">
        <f>IF('Raw Data'!O342=-1, 0,'Raw Data'!O342)</f>
        <v>0</v>
      </c>
      <c r="P342" s="13">
        <f>IF('Raw Data'!P342=-1, 0, 'Raw Data'!P342)</f>
        <v>1</v>
      </c>
      <c r="Q342" s="13">
        <f>IF('Raw Data'!Q342=-1, 0,'Raw Data'!Q342)</f>
        <v>1</v>
      </c>
      <c r="R342" s="13" t="str">
        <f>PROPER('Raw Data'!R342)</f>
        <v>No</v>
      </c>
      <c r="S342" s="13">
        <f>IF('Raw Data'!S342=-1,0,'Raw Data'!S342)</f>
        <v>0</v>
      </c>
      <c r="T342" s="13" t="str">
        <f>IF('Raw Data'!T342=0,"Not Verified",'Raw Data'!T342)</f>
        <v>Verified</v>
      </c>
    </row>
    <row r="343" spans="1:20" ht="57.75">
      <c r="A343" s="12" t="str" cm="1">
        <f t="array" ref="A343">_xlfn.IFS(ISNUMBER(SEARCH("reviews",'Raw Data'!D343)),"Anonymous", TRUE,'Raw Data'!D343)</f>
        <v>Ken Howie</v>
      </c>
      <c r="B343" s="12" t="str" cm="1">
        <f t="array" ref="B343">_xlfn.IFS(ISNUMBER(SEARCH("Reviews",'Raw Data'!D343)),'Raw Data'!D343,TRUE,"1 Reviews")</f>
        <v>1 Reviews</v>
      </c>
      <c r="C343" s="17" t="str">
        <f>PROPER('Raw Data'!C343)</f>
        <v>Crew Were Good But Lacked The Personal Touch</v>
      </c>
      <c r="D343" s="13">
        <f>'Raw Data'!B343</f>
        <v>8</v>
      </c>
      <c r="E343" s="21">
        <f>'Raw Data'!E343</f>
        <v>44711</v>
      </c>
      <c r="F343" s="13" t="str">
        <f>'Raw Data'!F343</f>
        <v>South Africa</v>
      </c>
      <c r="G343" s="14" t="str">
        <f>'Raw Data'!G343</f>
        <v xml:space="preserve">  Boarding on time, but unfortunately from ORTâ€™s worst boarding gate, which obviously was beyond BAâ€™s control. Crew were good but lacked the personal touch. Old style ying yang business class with total lack of storage space, and the 777 was showing itâ€™s age. However we were told the aircraft was being taken out of service the following week to be upgraded to the new club suites. The cabin crew were good, food ok, wines a little disappointing. Overall a decent flight.</v>
      </c>
      <c r="H343" s="13" t="str" cm="1">
        <f t="array" ref="H343">_xlfn.IFS('Raw Data'!H343=0, "Unknown", TRUE, 'Raw Data'!H343)</f>
        <v>Boeing 777</v>
      </c>
      <c r="I343" s="13" t="str" cm="1">
        <f t="array" ref="I343">_xlfn.IFS('Raw Data'!I343=0, "Unknown", TRUE, 'Raw Data'!I343)</f>
        <v>Couple Leisure</v>
      </c>
      <c r="J343" s="13" t="str" cm="1">
        <f t="array" ref="J343">_xlfn.IFS('Raw Data'!J343=0, "Unknown", TRUE, 'Raw Data'!J343)</f>
        <v>Business Class</v>
      </c>
      <c r="K343" s="13" t="str" cm="1">
        <f t="array" ref="K343">_xlfn.IFS('Raw Data'!K343=0,"Unknown",TRUE,'Raw Data'!K343)</f>
        <v>Johannesburg to London Heathrow</v>
      </c>
      <c r="L343" s="21">
        <f>IF('Raw Data'!L343=DATE(1900,1,0), E343, 'Raw Data'!L343)</f>
        <v>44652</v>
      </c>
      <c r="M343" s="12">
        <f>IF('Raw Data'!M343=-1, 0,'Raw Data'!M343)</f>
        <v>4</v>
      </c>
      <c r="N343" s="13">
        <f>IF('Raw Data'!N343=-1, 0,'Raw Data'!N343)</f>
        <v>4</v>
      </c>
      <c r="O343" s="13">
        <f>IF('Raw Data'!O343=-1, 0,'Raw Data'!O343)</f>
        <v>3</v>
      </c>
      <c r="P343" s="13">
        <f>IF('Raw Data'!P343=-1, 0, 'Raw Data'!P343)</f>
        <v>3</v>
      </c>
      <c r="Q343" s="13">
        <f>IF('Raw Data'!Q343=-1, 0,'Raw Data'!Q343)</f>
        <v>3</v>
      </c>
      <c r="R343" s="13" t="str">
        <f>PROPER('Raw Data'!R343)</f>
        <v>Yes</v>
      </c>
      <c r="S343" s="13">
        <f>IF('Raw Data'!S343=-1,0,'Raw Data'!S343)</f>
        <v>0</v>
      </c>
      <c r="T343" s="13" t="str">
        <f>IF('Raw Data'!T343=0,"Not Verified",'Raw Data'!T343)</f>
        <v>Not Verified</v>
      </c>
    </row>
    <row r="344" spans="1:20" ht="38.25">
      <c r="A344" s="12" t="str" cm="1">
        <f t="array" ref="A344">_xlfn.IFS(ISNUMBER(SEARCH("reviews",'Raw Data'!D344)),"Anonymous", TRUE,'Raw Data'!D344)</f>
        <v>S Tharen</v>
      </c>
      <c r="B344" s="12" t="str" cm="1">
        <f t="array" ref="B344">_xlfn.IFS(ISNUMBER(SEARCH("Reviews",'Raw Data'!D344)),'Raw Data'!D344,TRUE,"1 Reviews")</f>
        <v>1 Reviews</v>
      </c>
      <c r="C344" s="17" t="str">
        <f>PROPER('Raw Data'!C344)</f>
        <v>Do Not Recommend This Airline</v>
      </c>
      <c r="D344" s="13">
        <f>'Raw Data'!B344</f>
        <v>1</v>
      </c>
      <c r="E344" s="21">
        <f>'Raw Data'!E344</f>
        <v>44711</v>
      </c>
      <c r="F344" s="13" t="str">
        <f>'Raw Data'!F344</f>
        <v>Switzerland</v>
      </c>
      <c r="G344" s="14" t="str">
        <f>'Raw Data'!G344</f>
        <v xml:space="preserve">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v>
      </c>
      <c r="H344" s="13" t="str" cm="1">
        <f t="array" ref="H344">_xlfn.IFS('Raw Data'!H344=0, "Unknown", TRUE, 'Raw Data'!H344)</f>
        <v>Unknown</v>
      </c>
      <c r="I344" s="13" t="str" cm="1">
        <f t="array" ref="I344">_xlfn.IFS('Raw Data'!I344=0, "Unknown", TRUE, 'Raw Data'!I344)</f>
        <v>Couple Leisure</v>
      </c>
      <c r="J344" s="13" t="str" cm="1">
        <f t="array" ref="J344">_xlfn.IFS('Raw Data'!J344=0, "Unknown", TRUE, 'Raw Data'!J344)</f>
        <v>Business Class</v>
      </c>
      <c r="K344" s="13" t="str" cm="1">
        <f t="array" ref="K344">_xlfn.IFS('Raw Data'!K344=0,"Unknown",TRUE,'Raw Data'!K344)</f>
        <v>Miami to Zurich via London</v>
      </c>
      <c r="L344" s="21">
        <f>IF('Raw Data'!L344=DATE(1900,1,0), E344, 'Raw Data'!L344)</f>
        <v>44682</v>
      </c>
      <c r="M344" s="12">
        <f>IF('Raw Data'!M344=-1, 0,'Raw Data'!M344)</f>
        <v>4</v>
      </c>
      <c r="N344" s="13">
        <f>IF('Raw Data'!N344=-1, 0,'Raw Data'!N344)</f>
        <v>3</v>
      </c>
      <c r="O344" s="13">
        <f>IF('Raw Data'!O344=-1, 0,'Raw Data'!O344)</f>
        <v>3</v>
      </c>
      <c r="P344" s="13">
        <f>IF('Raw Data'!P344=-1, 0, 'Raw Data'!P344)</f>
        <v>1</v>
      </c>
      <c r="Q344" s="13">
        <f>IF('Raw Data'!Q344=-1, 0,'Raw Data'!Q344)</f>
        <v>1</v>
      </c>
      <c r="R344" s="13" t="str">
        <f>PROPER('Raw Data'!R344)</f>
        <v>No</v>
      </c>
      <c r="S344" s="13">
        <f>IF('Raw Data'!S344=-1,0,'Raw Data'!S344)</f>
        <v>4</v>
      </c>
      <c r="T344" s="13" t="str">
        <f>IF('Raw Data'!T344=0,"Not Verified",'Raw Data'!T344)</f>
        <v>Verified</v>
      </c>
    </row>
    <row r="345" spans="1:20" ht="115.5">
      <c r="A345" s="12" t="str" cm="1">
        <f t="array" ref="A345">_xlfn.IFS(ISNUMBER(SEARCH("reviews",'Raw Data'!D345)),"Anonymous", TRUE,'Raw Data'!D345)</f>
        <v>Wayne Connolly</v>
      </c>
      <c r="B345" s="12" t="str" cm="1">
        <f t="array" ref="B345">_xlfn.IFS(ISNUMBER(SEARCH("Reviews",'Raw Data'!D345)),'Raw Data'!D345,TRUE,"1 Reviews")</f>
        <v>1 Reviews</v>
      </c>
      <c r="C345" s="17" t="str">
        <f>PROPER('Raw Data'!C345)</f>
        <v>I Will Never Use Them Again</v>
      </c>
      <c r="D345" s="13">
        <f>'Raw Data'!B345</f>
        <v>1</v>
      </c>
      <c r="E345" s="21">
        <f>'Raw Data'!E345</f>
        <v>44711</v>
      </c>
      <c r="F345" s="13" t="str">
        <f>'Raw Data'!F345</f>
        <v>United Kingdom</v>
      </c>
      <c r="G345" s="14" t="str">
        <f>'Raw Data'!G345</f>
        <v xml:space="preserve">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v>
      </c>
      <c r="H345" s="13" t="str" cm="1">
        <f t="array" ref="H345">_xlfn.IFS('Raw Data'!H345=0, "Unknown", TRUE, 'Raw Data'!H345)</f>
        <v>Boeing 777-300</v>
      </c>
      <c r="I345" s="13" t="str" cm="1">
        <f t="array" ref="I345">_xlfn.IFS('Raw Data'!I345=0, "Unknown", TRUE, 'Raw Data'!I345)</f>
        <v>Family Leisure</v>
      </c>
      <c r="J345" s="13" t="str" cm="1">
        <f t="array" ref="J345">_xlfn.IFS('Raw Data'!J345=0, "Unknown", TRUE, 'Raw Data'!J345)</f>
        <v>Economy Class</v>
      </c>
      <c r="K345" s="13" t="str" cm="1">
        <f t="array" ref="K345">_xlfn.IFS('Raw Data'!K345=0,"Unknown",TRUE,'Raw Data'!K345)</f>
        <v xml:space="preserve">Bridgetown to London </v>
      </c>
      <c r="L345" s="21">
        <f>IF('Raw Data'!L345=DATE(1900,1,0), E345, 'Raw Data'!L345)</f>
        <v>44682</v>
      </c>
      <c r="M345" s="12">
        <f>IF('Raw Data'!M345=-1, 0,'Raw Data'!M345)</f>
        <v>1</v>
      </c>
      <c r="N345" s="13">
        <f>IF('Raw Data'!N345=-1, 0,'Raw Data'!N345)</f>
        <v>5</v>
      </c>
      <c r="O345" s="13">
        <f>IF('Raw Data'!O345=-1, 0,'Raw Data'!O345)</f>
        <v>1</v>
      </c>
      <c r="P345" s="13">
        <f>IF('Raw Data'!P345=-1, 0, 'Raw Data'!P345)</f>
        <v>3</v>
      </c>
      <c r="Q345" s="13">
        <f>IF('Raw Data'!Q345=-1, 0,'Raw Data'!Q345)</f>
        <v>1</v>
      </c>
      <c r="R345" s="13" t="str">
        <f>PROPER('Raw Data'!R345)</f>
        <v>No</v>
      </c>
      <c r="S345" s="13">
        <f>IF('Raw Data'!S345=-1,0,'Raw Data'!S345)</f>
        <v>3</v>
      </c>
      <c r="T345" s="13" t="str">
        <f>IF('Raw Data'!T345=0,"Not Verified",'Raw Data'!T345)</f>
        <v>Verified</v>
      </c>
    </row>
    <row r="346" spans="1:20" ht="76.5">
      <c r="A346" s="12" t="str" cm="1">
        <f t="array" ref="A346">_xlfn.IFS(ISNUMBER(SEARCH("reviews",'Raw Data'!D346)),"Anonymous", TRUE,'Raw Data'!D346)</f>
        <v>Anonymous</v>
      </c>
      <c r="B346" s="12" t="str" cm="1">
        <f t="array" ref="B346">_xlfn.IFS(ISNUMBER(SEARCH("Reviews",'Raw Data'!D346)),'Raw Data'!D346,TRUE,"1 Reviews")</f>
        <v>1 reviews</v>
      </c>
      <c r="C346" s="17" t="str">
        <f>PROPER('Raw Data'!C346)</f>
        <v>They Should Be Ashamed</v>
      </c>
      <c r="D346" s="13">
        <f>'Raw Data'!B346</f>
        <v>1</v>
      </c>
      <c r="E346" s="21">
        <f>'Raw Data'!E346</f>
        <v>44708</v>
      </c>
      <c r="F346" s="13" t="str">
        <f>'Raw Data'!F346</f>
        <v>United Kingdom</v>
      </c>
      <c r="G346" s="14" t="str">
        <f>'Raw Data'!G346</f>
        <v xml:space="preserve">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v>
      </c>
      <c r="H346" s="13" t="str" cm="1">
        <f t="array" ref="H346">_xlfn.IFS('Raw Data'!H346=0, "Unknown", TRUE, 'Raw Data'!H346)</f>
        <v>Unknown</v>
      </c>
      <c r="I346" s="13" t="str" cm="1">
        <f t="array" ref="I346">_xlfn.IFS('Raw Data'!I346=0, "Unknown", TRUE, 'Raw Data'!I346)</f>
        <v>Family Leisure</v>
      </c>
      <c r="J346" s="13" t="str" cm="1">
        <f t="array" ref="J346">_xlfn.IFS('Raw Data'!J346=0, "Unknown", TRUE, 'Raw Data'!J346)</f>
        <v>Business Class</v>
      </c>
      <c r="K346" s="13" t="str" cm="1">
        <f t="array" ref="K346">_xlfn.IFS('Raw Data'!K346=0,"Unknown",TRUE,'Raw Data'!K346)</f>
        <v>London to Malaga</v>
      </c>
      <c r="L346" s="21">
        <f>IF('Raw Data'!L346=DATE(1900,1,0), E346, 'Raw Data'!L346)</f>
        <v>44682</v>
      </c>
      <c r="M346" s="12">
        <f>IF('Raw Data'!M346=-1, 0,'Raw Data'!M346)</f>
        <v>0</v>
      </c>
      <c r="N346" s="13">
        <f>IF('Raw Data'!N346=-1, 0,'Raw Data'!N346)</f>
        <v>0</v>
      </c>
      <c r="O346" s="13">
        <f>IF('Raw Data'!O346=-1, 0,'Raw Data'!O346)</f>
        <v>0</v>
      </c>
      <c r="P346" s="13">
        <f>IF('Raw Data'!P346=-1, 0, 'Raw Data'!P346)</f>
        <v>0</v>
      </c>
      <c r="Q346" s="13">
        <f>IF('Raw Data'!Q346=-1, 0,'Raw Data'!Q346)</f>
        <v>2</v>
      </c>
      <c r="R346" s="13" t="str">
        <f>PROPER('Raw Data'!R346)</f>
        <v>No</v>
      </c>
      <c r="S346" s="13">
        <f>IF('Raw Data'!S346=-1,0,'Raw Data'!S346)</f>
        <v>0</v>
      </c>
      <c r="T346" s="13" t="str">
        <f>IF('Raw Data'!T346=0,"Not Verified",'Raw Data'!T346)</f>
        <v>Not Verified</v>
      </c>
    </row>
    <row r="347" spans="1:20" ht="38.25">
      <c r="A347" s="12" t="str" cm="1">
        <f t="array" ref="A347">_xlfn.IFS(ISNUMBER(SEARCH("reviews",'Raw Data'!D347)),"Anonymous", TRUE,'Raw Data'!D347)</f>
        <v>B Owen</v>
      </c>
      <c r="B347" s="12" t="str" cm="1">
        <f t="array" ref="B347">_xlfn.IFS(ISNUMBER(SEARCH("Reviews",'Raw Data'!D347)),'Raw Data'!D347,TRUE,"1 Reviews")</f>
        <v>1 Reviews</v>
      </c>
      <c r="C347" s="17" t="str">
        <f>PROPER('Raw Data'!C347)</f>
        <v>Economy Style With An Unsold Middle Seat</v>
      </c>
      <c r="D347" s="13">
        <f>'Raw Data'!B347</f>
        <v>2</v>
      </c>
      <c r="E347" s="21">
        <f>'Raw Data'!E347</f>
        <v>44705</v>
      </c>
      <c r="F347" s="13" t="str">
        <f>'Raw Data'!F347</f>
        <v>United Kingdom</v>
      </c>
      <c r="G347" s="14" t="str">
        <f>'Raw Data'!G347</f>
        <v xml:space="preserve">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v>
      </c>
      <c r="H347" s="13" t="str" cm="1">
        <f t="array" ref="H347">_xlfn.IFS('Raw Data'!H347=0, "Unknown", TRUE, 'Raw Data'!H347)</f>
        <v>Unknown</v>
      </c>
      <c r="I347" s="13" t="str" cm="1">
        <f t="array" ref="I347">_xlfn.IFS('Raw Data'!I347=0, "Unknown", TRUE, 'Raw Data'!I347)</f>
        <v>Couple Leisure</v>
      </c>
      <c r="J347" s="13" t="str" cm="1">
        <f t="array" ref="J347">_xlfn.IFS('Raw Data'!J347=0, "Unknown", TRUE, 'Raw Data'!J347)</f>
        <v>Business Class</v>
      </c>
      <c r="K347" s="13" t="str" cm="1">
        <f t="array" ref="K347">_xlfn.IFS('Raw Data'!K347=0,"Unknown",TRUE,'Raw Data'!K347)</f>
        <v>Dubrovnik to London</v>
      </c>
      <c r="L347" s="21">
        <f>IF('Raw Data'!L347=DATE(1900,1,0), E347, 'Raw Data'!L347)</f>
        <v>44682</v>
      </c>
      <c r="M347" s="12">
        <f>IF('Raw Data'!M347=-1, 0,'Raw Data'!M347)</f>
        <v>2</v>
      </c>
      <c r="N347" s="13">
        <f>IF('Raw Data'!N347=-1, 0,'Raw Data'!N347)</f>
        <v>2</v>
      </c>
      <c r="O347" s="13">
        <f>IF('Raw Data'!O347=-1, 0,'Raw Data'!O347)</f>
        <v>1</v>
      </c>
      <c r="P347" s="13">
        <f>IF('Raw Data'!P347=-1, 0, 'Raw Data'!P347)</f>
        <v>4</v>
      </c>
      <c r="Q347" s="13">
        <f>IF('Raw Data'!Q347=-1, 0,'Raw Data'!Q347)</f>
        <v>1</v>
      </c>
      <c r="R347" s="13" t="str">
        <f>PROPER('Raw Data'!R347)</f>
        <v>No</v>
      </c>
      <c r="S347" s="13">
        <f>IF('Raw Data'!S347=-1,0,'Raw Data'!S347)</f>
        <v>0</v>
      </c>
      <c r="T347" s="13" t="str">
        <f>IF('Raw Data'!T347=0,"Not Verified",'Raw Data'!T347)</f>
        <v>Not Verified</v>
      </c>
    </row>
    <row r="348" spans="1:20" ht="57.75">
      <c r="A348" s="12" t="str" cm="1">
        <f t="array" ref="A348">_xlfn.IFS(ISNUMBER(SEARCH("reviews",'Raw Data'!D348)),"Anonymous", TRUE,'Raw Data'!D348)</f>
        <v>Sarah Lorimer Turner</v>
      </c>
      <c r="B348" s="12" t="str" cm="1">
        <f t="array" ref="B348">_xlfn.IFS(ISNUMBER(SEARCH("Reviews",'Raw Data'!D348)),'Raw Data'!D348,TRUE,"1 Reviews")</f>
        <v>1 Reviews</v>
      </c>
      <c r="C348" s="17" t="str">
        <f>PROPER('Raw Data'!C348)</f>
        <v>Amsterdam Is The Worst Airport I Have Experienced</v>
      </c>
      <c r="D348" s="13">
        <f>'Raw Data'!B348</f>
        <v>1</v>
      </c>
      <c r="E348" s="21">
        <f>'Raw Data'!E348</f>
        <v>44704</v>
      </c>
      <c r="F348" s="13" t="str">
        <f>'Raw Data'!F348</f>
        <v>Bermuda</v>
      </c>
      <c r="G348" s="14" t="str">
        <f>'Raw Data'!G348</f>
        <v xml:space="preserve">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v>
      </c>
      <c r="H348" s="13" t="str" cm="1">
        <f t="array" ref="H348">_xlfn.IFS('Raw Data'!H348=0, "Unknown", TRUE, 'Raw Data'!H348)</f>
        <v>Unknown</v>
      </c>
      <c r="I348" s="13" t="str" cm="1">
        <f t="array" ref="I348">_xlfn.IFS('Raw Data'!I348=0, "Unknown", TRUE, 'Raw Data'!I348)</f>
        <v>Couple Leisure</v>
      </c>
      <c r="J348" s="13" t="str" cm="1">
        <f t="array" ref="J348">_xlfn.IFS('Raw Data'!J348=0, "Unknown", TRUE, 'Raw Data'!J348)</f>
        <v>Economy Class</v>
      </c>
      <c r="K348" s="13" t="str" cm="1">
        <f t="array" ref="K348">_xlfn.IFS('Raw Data'!K348=0,"Unknown",TRUE,'Raw Data'!K348)</f>
        <v>Amsterdam to London</v>
      </c>
      <c r="L348" s="21">
        <f>IF('Raw Data'!L348=DATE(1900,1,0), E348, 'Raw Data'!L348)</f>
        <v>44682</v>
      </c>
      <c r="M348" s="12">
        <f>IF('Raw Data'!M348=-1, 0,'Raw Data'!M348)</f>
        <v>2</v>
      </c>
      <c r="N348" s="13">
        <f>IF('Raw Data'!N348=-1, 0,'Raw Data'!N348)</f>
        <v>1</v>
      </c>
      <c r="O348" s="13">
        <f>IF('Raw Data'!O348=-1, 0,'Raw Data'!O348)</f>
        <v>1</v>
      </c>
      <c r="P348" s="13">
        <f>IF('Raw Data'!P348=-1, 0, 'Raw Data'!P348)</f>
        <v>1</v>
      </c>
      <c r="Q348" s="13">
        <f>IF('Raw Data'!Q348=-1, 0,'Raw Data'!Q348)</f>
        <v>1</v>
      </c>
      <c r="R348" s="13" t="str">
        <f>PROPER('Raw Data'!R348)</f>
        <v>No</v>
      </c>
      <c r="S348" s="13">
        <f>IF('Raw Data'!S348=-1,0,'Raw Data'!S348)</f>
        <v>0</v>
      </c>
      <c r="T348" s="13" t="str">
        <f>IF('Raw Data'!T348=0,"Not Verified",'Raw Data'!T348)</f>
        <v>Verified</v>
      </c>
    </row>
    <row r="349" spans="1:20" ht="115.5">
      <c r="A349" s="12" t="str" cm="1">
        <f t="array" ref="A349">_xlfn.IFS(ISNUMBER(SEARCH("reviews",'Raw Data'!D349)),"Anonymous", TRUE,'Raw Data'!D349)</f>
        <v>R Marton</v>
      </c>
      <c r="B349" s="12" t="str" cm="1">
        <f t="array" ref="B349">_xlfn.IFS(ISNUMBER(SEARCH("Reviews",'Raw Data'!D349)),'Raw Data'!D349,TRUE,"1 Reviews")</f>
        <v>1 Reviews</v>
      </c>
      <c r="C349" s="17" t="str">
        <f>PROPER('Raw Data'!C349)</f>
        <v>They Actually Give Me A Voucher</v>
      </c>
      <c r="D349" s="13">
        <f>'Raw Data'!B349</f>
        <v>1</v>
      </c>
      <c r="E349" s="21">
        <f>'Raw Data'!E349</f>
        <v>44700</v>
      </c>
      <c r="F349" s="13" t="str">
        <f>'Raw Data'!F349</f>
        <v>United States</v>
      </c>
      <c r="G349" s="14" t="str">
        <f>'Raw Data'!G349</f>
        <v xml:space="preserve">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v>
      </c>
      <c r="H349" s="13" t="str" cm="1">
        <f t="array" ref="H349">_xlfn.IFS('Raw Data'!H349=0, "Unknown", TRUE, 'Raw Data'!H349)</f>
        <v>Unknown</v>
      </c>
      <c r="I349" s="13" t="str" cm="1">
        <f t="array" ref="I349">_xlfn.IFS('Raw Data'!I349=0, "Unknown", TRUE, 'Raw Data'!I349)</f>
        <v>Business</v>
      </c>
      <c r="J349" s="13" t="str" cm="1">
        <f t="array" ref="J349">_xlfn.IFS('Raw Data'!J349=0, "Unknown", TRUE, 'Raw Data'!J349)</f>
        <v>Economy Class</v>
      </c>
      <c r="K349" s="13" t="str" cm="1">
        <f t="array" ref="K349">_xlfn.IFS('Raw Data'!K349=0,"Unknown",TRUE,'Raw Data'!K349)</f>
        <v>Columbus to Nairobi via Chicago / London</v>
      </c>
      <c r="L349" s="21">
        <f>IF('Raw Data'!L349=DATE(1900,1,0), E349, 'Raw Data'!L349)</f>
        <v>44682</v>
      </c>
      <c r="M349" s="12">
        <f>IF('Raw Data'!M349=-1, 0,'Raw Data'!M349)</f>
        <v>0</v>
      </c>
      <c r="N349" s="13">
        <f>IF('Raw Data'!N349=-1, 0,'Raw Data'!N349)</f>
        <v>0</v>
      </c>
      <c r="O349" s="13">
        <f>IF('Raw Data'!O349=-1, 0,'Raw Data'!O349)</f>
        <v>0</v>
      </c>
      <c r="P349" s="13">
        <f>IF('Raw Data'!P349=-1, 0, 'Raw Data'!P349)</f>
        <v>0</v>
      </c>
      <c r="Q349" s="13">
        <f>IF('Raw Data'!Q349=-1, 0,'Raw Data'!Q349)</f>
        <v>1</v>
      </c>
      <c r="R349" s="13" t="str">
        <f>PROPER('Raw Data'!R349)</f>
        <v>No</v>
      </c>
      <c r="S349" s="13">
        <f>IF('Raw Data'!S349=-1,0,'Raw Data'!S349)</f>
        <v>0</v>
      </c>
      <c r="T349" s="13" t="str">
        <f>IF('Raw Data'!T349=0,"Not Verified",'Raw Data'!T349)</f>
        <v>Verified</v>
      </c>
    </row>
    <row r="350" spans="1:20" ht="134.25">
      <c r="A350" s="12" t="str" cm="1">
        <f t="array" ref="A350">_xlfn.IFS(ISNUMBER(SEARCH("reviews",'Raw Data'!D350)),"Anonymous", TRUE,'Raw Data'!D350)</f>
        <v>Lizzy Keough</v>
      </c>
      <c r="B350" s="12" t="str" cm="1">
        <f t="array" ref="B350">_xlfn.IFS(ISNUMBER(SEARCH("Reviews",'Raw Data'!D350)),'Raw Data'!D350,TRUE,"1 Reviews")</f>
        <v>1 Reviews</v>
      </c>
      <c r="C350" s="17" t="str">
        <f>PROPER('Raw Data'!C350)</f>
        <v>Battling A Long Overdue Refund</v>
      </c>
      <c r="D350" s="13">
        <f>'Raw Data'!B350</f>
        <v>1</v>
      </c>
      <c r="E350" s="21">
        <f>'Raw Data'!E350</f>
        <v>44699</v>
      </c>
      <c r="F350" s="13" t="str">
        <f>'Raw Data'!F350</f>
        <v>United Kingdom</v>
      </c>
      <c r="G350" s="14" t="str">
        <f>'Raw Data'!G350</f>
        <v xml:space="preserve">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v>
      </c>
      <c r="H350" s="13" t="str" cm="1">
        <f t="array" ref="H350">_xlfn.IFS('Raw Data'!H350=0, "Unknown", TRUE, 'Raw Data'!H350)</f>
        <v>Unknown</v>
      </c>
      <c r="I350" s="13" t="str" cm="1">
        <f t="array" ref="I350">_xlfn.IFS('Raw Data'!I350=0, "Unknown", TRUE, 'Raw Data'!I350)</f>
        <v>Solo Leisure</v>
      </c>
      <c r="J350" s="13" t="str" cm="1">
        <f t="array" ref="J350">_xlfn.IFS('Raw Data'!J350=0, "Unknown", TRUE, 'Raw Data'!J350)</f>
        <v>Economy Class</v>
      </c>
      <c r="K350" s="13" t="str" cm="1">
        <f t="array" ref="K350">_xlfn.IFS('Raw Data'!K350=0,"Unknown",TRUE,'Raw Data'!K350)</f>
        <v>London to Geneva</v>
      </c>
      <c r="L350" s="21">
        <f>IF('Raw Data'!L350=DATE(1900,1,0), E350, 'Raw Data'!L350)</f>
        <v>44621</v>
      </c>
      <c r="M350" s="12">
        <f>IF('Raw Data'!M350=-1, 0,'Raw Data'!M350)</f>
        <v>0</v>
      </c>
      <c r="N350" s="13">
        <f>IF('Raw Data'!N350=-1, 0,'Raw Data'!N350)</f>
        <v>0</v>
      </c>
      <c r="O350" s="13">
        <f>IF('Raw Data'!O350=-1, 0,'Raw Data'!O350)</f>
        <v>0</v>
      </c>
      <c r="P350" s="13">
        <f>IF('Raw Data'!P350=-1, 0, 'Raw Data'!P350)</f>
        <v>0</v>
      </c>
      <c r="Q350" s="13">
        <f>IF('Raw Data'!Q350=-1, 0,'Raw Data'!Q350)</f>
        <v>1</v>
      </c>
      <c r="R350" s="13" t="str">
        <f>PROPER('Raw Data'!R350)</f>
        <v>No</v>
      </c>
      <c r="S350" s="13">
        <f>IF('Raw Data'!S350=-1,0,'Raw Data'!S350)</f>
        <v>0</v>
      </c>
      <c r="T350" s="13" t="str">
        <f>IF('Raw Data'!T350=0,"Not Verified",'Raw Data'!T350)</f>
        <v>Not Verified</v>
      </c>
    </row>
    <row r="351" spans="1:20" ht="134.25">
      <c r="A351" s="12" t="str" cm="1">
        <f t="array" ref="A351">_xlfn.IFS(ISNUMBER(SEARCH("reviews",'Raw Data'!D351)),"Anonymous", TRUE,'Raw Data'!D351)</f>
        <v>Anonymous</v>
      </c>
      <c r="B351" s="12" t="str" cm="1">
        <f t="array" ref="B351">_xlfn.IFS(ISNUMBER(SEARCH("Reviews",'Raw Data'!D351)),'Raw Data'!D351,TRUE,"1 Reviews")</f>
        <v>1 reviews</v>
      </c>
      <c r="C351" s="17" t="str">
        <f>PROPER('Raw Data'!C351)</f>
        <v>I Will Never Fly With Them Again</v>
      </c>
      <c r="D351" s="13">
        <f>'Raw Data'!B351</f>
        <v>1</v>
      </c>
      <c r="E351" s="21">
        <f>'Raw Data'!E351</f>
        <v>44699</v>
      </c>
      <c r="F351" s="13" t="str">
        <f>'Raw Data'!F351</f>
        <v>United Kingdom</v>
      </c>
      <c r="G351" s="14" t="str">
        <f>'Raw Data'!G351</f>
        <v xml:space="preserve">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Â£3500. I originally paid Â£1500 for the flights. I then did a search on Google and found flights for Â£1100,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v>
      </c>
      <c r="H351" s="13" t="str" cm="1">
        <f t="array" ref="H351">_xlfn.IFS('Raw Data'!H351=0, "Unknown", TRUE, 'Raw Data'!H351)</f>
        <v>Unknown</v>
      </c>
      <c r="I351" s="13" t="str" cm="1">
        <f t="array" ref="I351">_xlfn.IFS('Raw Data'!I351=0, "Unknown", TRUE, 'Raw Data'!I351)</f>
        <v>Solo Leisure</v>
      </c>
      <c r="J351" s="13" t="str" cm="1">
        <f t="array" ref="J351">_xlfn.IFS('Raw Data'!J351=0, "Unknown", TRUE, 'Raw Data'!J351)</f>
        <v>Business Class</v>
      </c>
      <c r="K351" s="13" t="str" cm="1">
        <f t="array" ref="K351">_xlfn.IFS('Raw Data'!K351=0,"Unknown",TRUE,'Raw Data'!K351)</f>
        <v>London to Mauritius</v>
      </c>
      <c r="L351" s="21">
        <f>IF('Raw Data'!L351=DATE(1900,1,0), E351, 'Raw Data'!L351)</f>
        <v>44621</v>
      </c>
      <c r="M351" s="12">
        <f>IF('Raw Data'!M351=-1, 0,'Raw Data'!M351)</f>
        <v>0</v>
      </c>
      <c r="N351" s="13">
        <f>IF('Raw Data'!N351=-1, 0,'Raw Data'!N351)</f>
        <v>0</v>
      </c>
      <c r="O351" s="13">
        <f>IF('Raw Data'!O351=-1, 0,'Raw Data'!O351)</f>
        <v>0</v>
      </c>
      <c r="P351" s="13">
        <f>IF('Raw Data'!P351=-1, 0, 'Raw Data'!P351)</f>
        <v>1</v>
      </c>
      <c r="Q351" s="13">
        <f>IF('Raw Data'!Q351=-1, 0,'Raw Data'!Q351)</f>
        <v>1</v>
      </c>
      <c r="R351" s="13" t="str">
        <f>PROPER('Raw Data'!R351)</f>
        <v>No</v>
      </c>
      <c r="S351" s="13">
        <f>IF('Raw Data'!S351=-1,0,'Raw Data'!S351)</f>
        <v>0</v>
      </c>
      <c r="T351" s="13" t="str">
        <f>IF('Raw Data'!T351=0,"Not Verified",'Raw Data'!T351)</f>
        <v>Verified</v>
      </c>
    </row>
    <row r="352" spans="1:20" ht="57.75">
      <c r="A352" s="12" t="str" cm="1">
        <f t="array" ref="A352">_xlfn.IFS(ISNUMBER(SEARCH("reviews",'Raw Data'!D352)),"Anonymous", TRUE,'Raw Data'!D352)</f>
        <v>Gary Mccartan</v>
      </c>
      <c r="B352" s="12" t="str" cm="1">
        <f t="array" ref="B352">_xlfn.IFS(ISNUMBER(SEARCH("Reviews",'Raw Data'!D352)),'Raw Data'!D352,TRUE,"1 Reviews")</f>
        <v>1 Reviews</v>
      </c>
      <c r="C352" s="17" t="str">
        <f>PROPER('Raw Data'!C352)</f>
        <v>One Excuse After Another With Ba These Days</v>
      </c>
      <c r="D352" s="13">
        <f>'Raw Data'!B352</f>
        <v>3</v>
      </c>
      <c r="E352" s="21">
        <f>'Raw Data'!E352</f>
        <v>44699</v>
      </c>
      <c r="F352" s="13" t="str">
        <f>'Raw Data'!F352</f>
        <v>United Kingdom</v>
      </c>
      <c r="G352" s="14" t="str">
        <f>'Raw Data'!G352</f>
        <v xml:space="preserve">  Another dreadful mediocre experience with BA to Malaga. This time boarding was by bus and to a remote stand with no Aircon. Then on flight the the Wi-Fi was erratic and guests couldnâ€™t order food or drinks. Then the card payment system didnâ€™t work so we gave up on ordering. Finally at Malaga we were held up and not allowed to leave the plane as the bags had to come off first in case 'we' caused the plane to go unbalanced? Really? Itâ€™s all one excuse after another with BA these days.</v>
      </c>
      <c r="H352" s="13" t="str" cm="1">
        <f t="array" ref="H352">_xlfn.IFS('Raw Data'!H352=0, "Unknown", TRUE, 'Raw Data'!H352)</f>
        <v>A320</v>
      </c>
      <c r="I352" s="13" t="str" cm="1">
        <f t="array" ref="I352">_xlfn.IFS('Raw Data'!I352=0, "Unknown", TRUE, 'Raw Data'!I352)</f>
        <v>Solo Leisure</v>
      </c>
      <c r="J352" s="13" t="str" cm="1">
        <f t="array" ref="J352">_xlfn.IFS('Raw Data'!J352=0, "Unknown", TRUE, 'Raw Data'!J352)</f>
        <v>Economy Class</v>
      </c>
      <c r="K352" s="13" t="str" cm="1">
        <f t="array" ref="K352">_xlfn.IFS('Raw Data'!K352=0,"Unknown",TRUE,'Raw Data'!K352)</f>
        <v>London Heathrow to Malaga</v>
      </c>
      <c r="L352" s="21">
        <f>IF('Raw Data'!L352=DATE(1900,1,0), E352, 'Raw Data'!L352)</f>
        <v>44682</v>
      </c>
      <c r="M352" s="12">
        <f>IF('Raw Data'!M352=-1, 0,'Raw Data'!M352)</f>
        <v>3</v>
      </c>
      <c r="N352" s="13">
        <f>IF('Raw Data'!N352=-1, 0,'Raw Data'!N352)</f>
        <v>2</v>
      </c>
      <c r="O352" s="13">
        <f>IF('Raw Data'!O352=-1, 0,'Raw Data'!O352)</f>
        <v>1</v>
      </c>
      <c r="P352" s="13">
        <f>IF('Raw Data'!P352=-1, 0, 'Raw Data'!P352)</f>
        <v>1</v>
      </c>
      <c r="Q352" s="13">
        <f>IF('Raw Data'!Q352=-1, 0,'Raw Data'!Q352)</f>
        <v>3</v>
      </c>
      <c r="R352" s="13" t="str">
        <f>PROPER('Raw Data'!R352)</f>
        <v>No</v>
      </c>
      <c r="S352" s="13">
        <f>IF('Raw Data'!S352=-1,0,'Raw Data'!S352)</f>
        <v>1</v>
      </c>
      <c r="T352" s="13" t="str">
        <f>IF('Raw Data'!T352=0,"Not Verified",'Raw Data'!T352)</f>
        <v>Verified</v>
      </c>
    </row>
    <row r="353" spans="1:20" ht="38.25">
      <c r="A353" s="12" t="str" cm="1">
        <f t="array" ref="A353">_xlfn.IFS(ISNUMBER(SEARCH("reviews",'Raw Data'!D353)),"Anonymous", TRUE,'Raw Data'!D353)</f>
        <v>M Mueller</v>
      </c>
      <c r="B353" s="12" t="str" cm="1">
        <f t="array" ref="B353">_xlfn.IFS(ISNUMBER(SEARCH("Reviews",'Raw Data'!D353)),'Raw Data'!D353,TRUE,"1 Reviews")</f>
        <v>1 Reviews</v>
      </c>
      <c r="C353" s="17" t="str">
        <f>PROPER('Raw Data'!C353)</f>
        <v>Cancelled Connection Flight</v>
      </c>
      <c r="D353" s="13">
        <f>'Raw Data'!B353</f>
        <v>2</v>
      </c>
      <c r="E353" s="21">
        <f>'Raw Data'!E353</f>
        <v>44692</v>
      </c>
      <c r="F353" s="13" t="str">
        <f>'Raw Data'!F353</f>
        <v>Germany</v>
      </c>
      <c r="G353" s="14" t="str">
        <f>'Raw Data'!G353</f>
        <v xml:space="preserve">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v>
      </c>
      <c r="H353" s="13" t="str" cm="1">
        <f t="array" ref="H353">_xlfn.IFS('Raw Data'!H353=0, "Unknown", TRUE, 'Raw Data'!H353)</f>
        <v>Unknown</v>
      </c>
      <c r="I353" s="13" t="str" cm="1">
        <f t="array" ref="I353">_xlfn.IFS('Raw Data'!I353=0, "Unknown", TRUE, 'Raw Data'!I353)</f>
        <v>Solo Leisure</v>
      </c>
      <c r="J353" s="13" t="str" cm="1">
        <f t="array" ref="J353">_xlfn.IFS('Raw Data'!J353=0, "Unknown", TRUE, 'Raw Data'!J353)</f>
        <v>Economy Class</v>
      </c>
      <c r="K353" s="13" t="str" cm="1">
        <f t="array" ref="K353">_xlfn.IFS('Raw Data'!K353=0,"Unknown",TRUE,'Raw Data'!K353)</f>
        <v>Basel to Johannesburg via London</v>
      </c>
      <c r="L353" s="21">
        <f>IF('Raw Data'!L353=DATE(1900,1,0), E353, 'Raw Data'!L353)</f>
        <v>44682</v>
      </c>
      <c r="M353" s="12">
        <f>IF('Raw Data'!M353=-1, 0,'Raw Data'!M353)</f>
        <v>1</v>
      </c>
      <c r="N353" s="13">
        <f>IF('Raw Data'!N353=-1, 0,'Raw Data'!N353)</f>
        <v>2</v>
      </c>
      <c r="O353" s="13">
        <f>IF('Raw Data'!O353=-1, 0,'Raw Data'!O353)</f>
        <v>2</v>
      </c>
      <c r="P353" s="13">
        <f>IF('Raw Data'!P353=-1, 0, 'Raw Data'!P353)</f>
        <v>1</v>
      </c>
      <c r="Q353" s="13">
        <f>IF('Raw Data'!Q353=-1, 0,'Raw Data'!Q353)</f>
        <v>2</v>
      </c>
      <c r="R353" s="13" t="str">
        <f>PROPER('Raw Data'!R353)</f>
        <v>No</v>
      </c>
      <c r="S353" s="13">
        <f>IF('Raw Data'!S353=-1,0,'Raw Data'!S353)</f>
        <v>2</v>
      </c>
      <c r="T353" s="13" t="str">
        <f>IF('Raw Data'!T353=0,"Not Verified",'Raw Data'!T353)</f>
        <v>Not Verified</v>
      </c>
    </row>
    <row r="354" spans="1:20" ht="38.25">
      <c r="A354" s="12" t="str" cm="1">
        <f t="array" ref="A354">_xlfn.IFS(ISNUMBER(SEARCH("reviews",'Raw Data'!D354)),"Anonymous", TRUE,'Raw Data'!D354)</f>
        <v>G Karakis</v>
      </c>
      <c r="B354" s="12" t="str" cm="1">
        <f t="array" ref="B354">_xlfn.IFS(ISNUMBER(SEARCH("Reviews",'Raw Data'!D354)),'Raw Data'!D354,TRUE,"1 Reviews")</f>
        <v>1 Reviews</v>
      </c>
      <c r="C354" s="17" t="str">
        <f>PROPER('Raw Data'!C354)</f>
        <v>No Cabin Divider In The Aircraft</v>
      </c>
      <c r="D354" s="13">
        <f>'Raw Data'!B354</f>
        <v>4</v>
      </c>
      <c r="E354" s="21">
        <f>'Raw Data'!E354</f>
        <v>44692</v>
      </c>
      <c r="F354" s="13" t="str">
        <f>'Raw Data'!F354</f>
        <v>United Kingdom</v>
      </c>
      <c r="G354" s="14" t="str">
        <f>'Raw Data'!G354</f>
        <v xml:space="preserve">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v>
      </c>
      <c r="H354" s="13" t="str" cm="1">
        <f t="array" ref="H354">_xlfn.IFS('Raw Data'!H354=0, "Unknown", TRUE, 'Raw Data'!H354)</f>
        <v>A320</v>
      </c>
      <c r="I354" s="13" t="str" cm="1">
        <f t="array" ref="I354">_xlfn.IFS('Raw Data'!I354=0, "Unknown", TRUE, 'Raw Data'!I354)</f>
        <v>Couple Leisure</v>
      </c>
      <c r="J354" s="13" t="str" cm="1">
        <f t="array" ref="J354">_xlfn.IFS('Raw Data'!J354=0, "Unknown", TRUE, 'Raw Data'!J354)</f>
        <v>Business Class</v>
      </c>
      <c r="K354" s="13" t="str" cm="1">
        <f t="array" ref="K354">_xlfn.IFS('Raw Data'!K354=0,"Unknown",TRUE,'Raw Data'!K354)</f>
        <v>Athens to London</v>
      </c>
      <c r="L354" s="21">
        <f>IF('Raw Data'!L354=DATE(1900,1,0), E354, 'Raw Data'!L354)</f>
        <v>44682</v>
      </c>
      <c r="M354" s="12">
        <f>IF('Raw Data'!M354=-1, 0,'Raw Data'!M354)</f>
        <v>2</v>
      </c>
      <c r="N354" s="13">
        <f>IF('Raw Data'!N354=-1, 0,'Raw Data'!N354)</f>
        <v>4</v>
      </c>
      <c r="O354" s="13">
        <f>IF('Raw Data'!O354=-1, 0,'Raw Data'!O354)</f>
        <v>3</v>
      </c>
      <c r="P354" s="13">
        <f>IF('Raw Data'!P354=-1, 0, 'Raw Data'!P354)</f>
        <v>3</v>
      </c>
      <c r="Q354" s="13">
        <f>IF('Raw Data'!Q354=-1, 0,'Raw Data'!Q354)</f>
        <v>2</v>
      </c>
      <c r="R354" s="13" t="str">
        <f>PROPER('Raw Data'!R354)</f>
        <v>No</v>
      </c>
      <c r="S354" s="13">
        <f>IF('Raw Data'!S354=-1,0,'Raw Data'!S354)</f>
        <v>0</v>
      </c>
      <c r="T354" s="13" t="str">
        <f>IF('Raw Data'!T354=0,"Not Verified",'Raw Data'!T354)</f>
        <v>Verified</v>
      </c>
    </row>
    <row r="355" spans="1:20" ht="57.75">
      <c r="A355" s="12" t="str" cm="1">
        <f t="array" ref="A355">_xlfn.IFS(ISNUMBER(SEARCH("reviews",'Raw Data'!D355)),"Anonymous", TRUE,'Raw Data'!D355)</f>
        <v>Anonymous</v>
      </c>
      <c r="B355" s="12" t="str" cm="1">
        <f t="array" ref="B355">_xlfn.IFS(ISNUMBER(SEARCH("Reviews",'Raw Data'!D355)),'Raw Data'!D355,TRUE,"1 Reviews")</f>
        <v>5 reviews</v>
      </c>
      <c r="C355" s="17" t="str">
        <f>PROPER('Raw Data'!C355)</f>
        <v>Worth The Extra Money For Premium Economy</v>
      </c>
      <c r="D355" s="13">
        <f>'Raw Data'!B355</f>
        <v>8</v>
      </c>
      <c r="E355" s="21">
        <f>'Raw Data'!E355</f>
        <v>44690</v>
      </c>
      <c r="F355" s="13" t="str">
        <f>'Raw Data'!F355</f>
        <v>United Kingdom</v>
      </c>
      <c r="G355" s="14" t="str">
        <f>'Raw Data'!G355</f>
        <v xml:space="preserve">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v>
      </c>
      <c r="H355" s="13" t="str" cm="1">
        <f t="array" ref="H355">_xlfn.IFS('Raw Data'!H355=0, "Unknown", TRUE, 'Raw Data'!H355)</f>
        <v>Boeing 787</v>
      </c>
      <c r="I355" s="13" t="str" cm="1">
        <f t="array" ref="I355">_xlfn.IFS('Raw Data'!I355=0, "Unknown", TRUE, 'Raw Data'!I355)</f>
        <v>Solo Leisure</v>
      </c>
      <c r="J355" s="13" t="str" cm="1">
        <f t="array" ref="J355">_xlfn.IFS('Raw Data'!J355=0, "Unknown", TRUE, 'Raw Data'!J355)</f>
        <v>Premium Economy</v>
      </c>
      <c r="K355" s="13" t="str" cm="1">
        <f t="array" ref="K355">_xlfn.IFS('Raw Data'!K355=0,"Unknown",TRUE,'Raw Data'!K355)</f>
        <v>London to Mexico City</v>
      </c>
      <c r="L355" s="21">
        <f>IF('Raw Data'!L355=DATE(1900,1,0), E355, 'Raw Data'!L355)</f>
        <v>44652</v>
      </c>
      <c r="M355" s="12">
        <f>IF('Raw Data'!M355=-1, 0,'Raw Data'!M355)</f>
        <v>5</v>
      </c>
      <c r="N355" s="13">
        <f>IF('Raw Data'!N355=-1, 0,'Raw Data'!N355)</f>
        <v>4</v>
      </c>
      <c r="O355" s="13">
        <f>IF('Raw Data'!O355=-1, 0,'Raw Data'!O355)</f>
        <v>4</v>
      </c>
      <c r="P355" s="13">
        <f>IF('Raw Data'!P355=-1, 0, 'Raw Data'!P355)</f>
        <v>4</v>
      </c>
      <c r="Q355" s="13">
        <f>IF('Raw Data'!Q355=-1, 0,'Raw Data'!Q355)</f>
        <v>4</v>
      </c>
      <c r="R355" s="13" t="str">
        <f>PROPER('Raw Data'!R355)</f>
        <v>Yes</v>
      </c>
      <c r="S355" s="13">
        <f>IF('Raw Data'!S355=-1,0,'Raw Data'!S355)</f>
        <v>3</v>
      </c>
      <c r="T355" s="13" t="str">
        <f>IF('Raw Data'!T355=0,"Not Verified",'Raw Data'!T355)</f>
        <v>Verified</v>
      </c>
    </row>
    <row r="356" spans="1:20" ht="57.75">
      <c r="A356" s="12" t="str" cm="1">
        <f t="array" ref="A356">_xlfn.IFS(ISNUMBER(SEARCH("reviews",'Raw Data'!D356)),"Anonymous", TRUE,'Raw Data'!D356)</f>
        <v>Tyler Speer</v>
      </c>
      <c r="B356" s="12" t="str" cm="1">
        <f t="array" ref="B356">_xlfn.IFS(ISNUMBER(SEARCH("Reviews",'Raw Data'!D356)),'Raw Data'!D356,TRUE,"1 Reviews")</f>
        <v>1 Reviews</v>
      </c>
      <c r="C356" s="17" t="str">
        <f>PROPER('Raw Data'!C356)</f>
        <v>Decline In Customer Service</v>
      </c>
      <c r="D356" s="13">
        <f>'Raw Data'!B356</f>
        <v>1</v>
      </c>
      <c r="E356" s="21">
        <f>'Raw Data'!E356</f>
        <v>44689</v>
      </c>
      <c r="F356" s="13" t="str">
        <f>'Raw Data'!F356</f>
        <v>United States</v>
      </c>
      <c r="G356" s="14" t="str">
        <f>'Raw Data'!G356</f>
        <v xml:space="preserve">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v>
      </c>
      <c r="H356" s="13" t="str" cm="1">
        <f t="array" ref="H356">_xlfn.IFS('Raw Data'!H356=0, "Unknown", TRUE, 'Raw Data'!H356)</f>
        <v>Unknown</v>
      </c>
      <c r="I356" s="13" t="str" cm="1">
        <f t="array" ref="I356">_xlfn.IFS('Raw Data'!I356=0, "Unknown", TRUE, 'Raw Data'!I356)</f>
        <v>Business</v>
      </c>
      <c r="J356" s="13" t="str" cm="1">
        <f t="array" ref="J356">_xlfn.IFS('Raw Data'!J356=0, "Unknown", TRUE, 'Raw Data'!J356)</f>
        <v>Economy Class</v>
      </c>
      <c r="K356" s="13" t="str" cm="1">
        <f t="array" ref="K356">_xlfn.IFS('Raw Data'!K356=0,"Unknown",TRUE,'Raw Data'!K356)</f>
        <v>Glasgow to New York</v>
      </c>
      <c r="L356" s="21">
        <f>IF('Raw Data'!L356=DATE(1900,1,0), E356, 'Raw Data'!L356)</f>
        <v>44682</v>
      </c>
      <c r="M356" s="12">
        <f>IF('Raw Data'!M356=-1, 0,'Raw Data'!M356)</f>
        <v>3</v>
      </c>
      <c r="N356" s="13">
        <f>IF('Raw Data'!N356=-1, 0,'Raw Data'!N356)</f>
        <v>4</v>
      </c>
      <c r="O356" s="13">
        <f>IF('Raw Data'!O356=-1, 0,'Raw Data'!O356)</f>
        <v>4</v>
      </c>
      <c r="P356" s="13">
        <f>IF('Raw Data'!P356=-1, 0, 'Raw Data'!P356)</f>
        <v>1</v>
      </c>
      <c r="Q356" s="13">
        <f>IF('Raw Data'!Q356=-1, 0,'Raw Data'!Q356)</f>
        <v>1</v>
      </c>
      <c r="R356" s="13" t="str">
        <f>PROPER('Raw Data'!R356)</f>
        <v>No</v>
      </c>
      <c r="S356" s="13">
        <f>IF('Raw Data'!S356=-1,0,'Raw Data'!S356)</f>
        <v>4</v>
      </c>
      <c r="T356" s="13" t="str">
        <f>IF('Raw Data'!T356=0,"Not Verified",'Raw Data'!T356)</f>
        <v>Not Verified</v>
      </c>
    </row>
    <row r="357" spans="1:20" ht="153.75">
      <c r="A357" s="12" t="str" cm="1">
        <f t="array" ref="A357">_xlfn.IFS(ISNUMBER(SEARCH("reviews",'Raw Data'!D357)),"Anonymous", TRUE,'Raw Data'!D357)</f>
        <v>HJB Byers</v>
      </c>
      <c r="B357" s="12" t="str" cm="1">
        <f t="array" ref="B357">_xlfn.IFS(ISNUMBER(SEARCH("Reviews",'Raw Data'!D357)),'Raw Data'!D357,TRUE,"1 Reviews")</f>
        <v>1 Reviews</v>
      </c>
      <c r="C357" s="17" t="str">
        <f>PROPER('Raw Data'!C357)</f>
        <v>Iâ€™M Extremely Frustrated</v>
      </c>
      <c r="D357" s="13">
        <f>'Raw Data'!B357</f>
        <v>3</v>
      </c>
      <c r="E357" s="21">
        <f>'Raw Data'!E357</f>
        <v>44686</v>
      </c>
      <c r="F357" s="13" t="str">
        <f>'Raw Data'!F357</f>
        <v>United Kingdom</v>
      </c>
      <c r="G357" s="14" t="str">
        <f>'Raw Data'!G357</f>
        <v xml:space="preserve">  On my flight from LAX to LHR I paid to pick my seat for my flight back to LAX. I saw the $116 come out of my account the next day. As Iâ€™m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Iâ€™m not able to find the chat line again and I will not DM a company on Twitter with my support issues again. Iâ€™m extremely frustrated.</v>
      </c>
      <c r="H357" s="13" t="str" cm="1">
        <f t="array" ref="H357">_xlfn.IFS('Raw Data'!H357=0, "Unknown", TRUE, 'Raw Data'!H357)</f>
        <v>Unknown</v>
      </c>
      <c r="I357" s="13" t="str" cm="1">
        <f t="array" ref="I357">_xlfn.IFS('Raw Data'!I357=0, "Unknown", TRUE, 'Raw Data'!I357)</f>
        <v>Solo Leisure</v>
      </c>
      <c r="J357" s="13" t="str" cm="1">
        <f t="array" ref="J357">_xlfn.IFS('Raw Data'!J357=0, "Unknown", TRUE, 'Raw Data'!J357)</f>
        <v>Economy Class</v>
      </c>
      <c r="K357" s="13" t="str" cm="1">
        <f t="array" ref="K357">_xlfn.IFS('Raw Data'!K357=0,"Unknown",TRUE,'Raw Data'!K357)</f>
        <v>London Heathrow to Los Angeles</v>
      </c>
      <c r="L357" s="21">
        <f>IF('Raw Data'!L357=DATE(1900,1,0), E357, 'Raw Data'!L357)</f>
        <v>44682</v>
      </c>
      <c r="M357" s="12">
        <f>IF('Raw Data'!M357=-1, 0,'Raw Data'!M357)</f>
        <v>1</v>
      </c>
      <c r="N357" s="13">
        <f>IF('Raw Data'!N357=-1, 0,'Raw Data'!N357)</f>
        <v>5</v>
      </c>
      <c r="O357" s="13">
        <f>IF('Raw Data'!O357=-1, 0,'Raw Data'!O357)</f>
        <v>0</v>
      </c>
      <c r="P357" s="13">
        <f>IF('Raw Data'!P357=-1, 0, 'Raw Data'!P357)</f>
        <v>4</v>
      </c>
      <c r="Q357" s="13">
        <f>IF('Raw Data'!Q357=-1, 0,'Raw Data'!Q357)</f>
        <v>1</v>
      </c>
      <c r="R357" s="13" t="str">
        <f>PROPER('Raw Data'!R357)</f>
        <v>No</v>
      </c>
      <c r="S357" s="13">
        <f>IF('Raw Data'!S357=-1,0,'Raw Data'!S357)</f>
        <v>0</v>
      </c>
      <c r="T357" s="13" t="str">
        <f>IF('Raw Data'!T357=0,"Not Verified",'Raw Data'!T357)</f>
        <v>Not Verified</v>
      </c>
    </row>
    <row r="358" spans="1:20" ht="19.5">
      <c r="A358" s="12" t="str" cm="1">
        <f t="array" ref="A358">_xlfn.IFS(ISNUMBER(SEARCH("reviews",'Raw Data'!D358)),"Anonymous", TRUE,'Raw Data'!D358)</f>
        <v>Anonymous</v>
      </c>
      <c r="B358" s="12" t="str" cm="1">
        <f t="array" ref="B358">_xlfn.IFS(ISNUMBER(SEARCH("Reviews",'Raw Data'!D358)),'Raw Data'!D358,TRUE,"1 Reviews")</f>
        <v>14 reviews</v>
      </c>
      <c r="C358" s="17" t="str">
        <f>PROPER('Raw Data'!C358)</f>
        <v>Staff Very Friendly And Professional</v>
      </c>
      <c r="D358" s="13">
        <f>'Raw Data'!B358</f>
        <v>10</v>
      </c>
      <c r="E358" s="21">
        <f>'Raw Data'!E358</f>
        <v>44685</v>
      </c>
      <c r="F358" s="13" t="str">
        <f>'Raw Data'!F358</f>
        <v>United Arab Emirates</v>
      </c>
      <c r="G358" s="14" t="str">
        <f>'Raw Data'!G358</f>
        <v xml:space="preserve"> Amazing flight and comfortable. The premium economy seats have been upgraded with a leg rest. New aircraft. Staff very friendly and professional. The food was great, beyond expectation.</v>
      </c>
      <c r="H358" s="13" t="str" cm="1">
        <f t="array" ref="H358">_xlfn.IFS('Raw Data'!H358=0, "Unknown", TRUE, 'Raw Data'!H358)</f>
        <v>Boeing 777</v>
      </c>
      <c r="I358" s="13" t="str" cm="1">
        <f t="array" ref="I358">_xlfn.IFS('Raw Data'!I358=0, "Unknown", TRUE, 'Raw Data'!I358)</f>
        <v>Solo Leisure</v>
      </c>
      <c r="J358" s="13" t="str" cm="1">
        <f t="array" ref="J358">_xlfn.IFS('Raw Data'!J358=0, "Unknown", TRUE, 'Raw Data'!J358)</f>
        <v>Premium Economy</v>
      </c>
      <c r="K358" s="13" t="str" cm="1">
        <f t="array" ref="K358">_xlfn.IFS('Raw Data'!K358=0,"Unknown",TRUE,'Raw Data'!K358)</f>
        <v>Dubai to Milan Malpensa via London</v>
      </c>
      <c r="L358" s="21">
        <f>IF('Raw Data'!L358=DATE(1900,1,0), E358, 'Raw Data'!L358)</f>
        <v>44682</v>
      </c>
      <c r="M358" s="12">
        <f>IF('Raw Data'!M358=-1, 0,'Raw Data'!M358)</f>
        <v>5</v>
      </c>
      <c r="N358" s="13">
        <f>IF('Raw Data'!N358=-1, 0,'Raw Data'!N358)</f>
        <v>5</v>
      </c>
      <c r="O358" s="13">
        <f>IF('Raw Data'!O358=-1, 0,'Raw Data'!O358)</f>
        <v>5</v>
      </c>
      <c r="P358" s="13">
        <f>IF('Raw Data'!P358=-1, 0, 'Raw Data'!P358)</f>
        <v>5</v>
      </c>
      <c r="Q358" s="13">
        <f>IF('Raw Data'!Q358=-1, 0,'Raw Data'!Q358)</f>
        <v>5</v>
      </c>
      <c r="R358" s="13" t="str">
        <f>PROPER('Raw Data'!R358)</f>
        <v>Yes</v>
      </c>
      <c r="S358" s="13">
        <f>IF('Raw Data'!S358=-1,0,'Raw Data'!S358)</f>
        <v>5</v>
      </c>
      <c r="T358" s="13" t="str">
        <f>IF('Raw Data'!T358=0,"Not Verified",'Raw Data'!T358)</f>
        <v>Verified</v>
      </c>
    </row>
    <row r="359" spans="1:20" ht="115.5">
      <c r="A359" s="12" t="str" cm="1">
        <f t="array" ref="A359">_xlfn.IFS(ISNUMBER(SEARCH("reviews",'Raw Data'!D359)),"Anonymous", TRUE,'Raw Data'!D359)</f>
        <v>J Barson</v>
      </c>
      <c r="B359" s="12" t="str" cm="1">
        <f t="array" ref="B359">_xlfn.IFS(ISNUMBER(SEARCH("Reviews",'Raw Data'!D359)),'Raw Data'!D359,TRUE,"1 Reviews")</f>
        <v>1 Reviews</v>
      </c>
      <c r="C359" s="17" t="str">
        <f>PROPER('Raw Data'!C359)</f>
        <v>Upgrade Had Been Given Away To Someone Else</v>
      </c>
      <c r="D359" s="13">
        <f>'Raw Data'!B359</f>
        <v>2</v>
      </c>
      <c r="E359" s="21">
        <f>'Raw Data'!E359</f>
        <v>44685</v>
      </c>
      <c r="F359" s="13" t="str">
        <f>'Raw Data'!F359</f>
        <v>United States</v>
      </c>
      <c r="G359" s="14" t="str">
        <f>'Raw Data'!G359</f>
        <v xml:space="preserve">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v>
      </c>
      <c r="H359" s="13" t="str" cm="1">
        <f t="array" ref="H359">_xlfn.IFS('Raw Data'!H359=0, "Unknown", TRUE, 'Raw Data'!H359)</f>
        <v>Unknown</v>
      </c>
      <c r="I359" s="13" t="str" cm="1">
        <f t="array" ref="I359">_xlfn.IFS('Raw Data'!I359=0, "Unknown", TRUE, 'Raw Data'!I359)</f>
        <v>Solo Leisure</v>
      </c>
      <c r="J359" s="13" t="str" cm="1">
        <f t="array" ref="J359">_xlfn.IFS('Raw Data'!J359=0, "Unknown", TRUE, 'Raw Data'!J359)</f>
        <v>Economy Class</v>
      </c>
      <c r="K359" s="13" t="str" cm="1">
        <f t="array" ref="K359">_xlfn.IFS('Raw Data'!K359=0,"Unknown",TRUE,'Raw Data'!K359)</f>
        <v>Los Angeles to London</v>
      </c>
      <c r="L359" s="21">
        <f>IF('Raw Data'!L359=DATE(1900,1,0), E359, 'Raw Data'!L359)</f>
        <v>44682</v>
      </c>
      <c r="M359" s="12">
        <f>IF('Raw Data'!M359=-1, 0,'Raw Data'!M359)</f>
        <v>0</v>
      </c>
      <c r="N359" s="13">
        <f>IF('Raw Data'!N359=-1, 0,'Raw Data'!N359)</f>
        <v>0</v>
      </c>
      <c r="O359" s="13">
        <f>IF('Raw Data'!O359=-1, 0,'Raw Data'!O359)</f>
        <v>0</v>
      </c>
      <c r="P359" s="13">
        <f>IF('Raw Data'!P359=-1, 0, 'Raw Data'!P359)</f>
        <v>0</v>
      </c>
      <c r="Q359" s="13">
        <f>IF('Raw Data'!Q359=-1, 0,'Raw Data'!Q359)</f>
        <v>1</v>
      </c>
      <c r="R359" s="13" t="str">
        <f>PROPER('Raw Data'!R359)</f>
        <v>No</v>
      </c>
      <c r="S359" s="13">
        <f>IF('Raw Data'!S359=-1,0,'Raw Data'!S359)</f>
        <v>0</v>
      </c>
      <c r="T359" s="13" t="str">
        <f>IF('Raw Data'!T359=0,"Not Verified",'Raw Data'!T359)</f>
        <v>Verified</v>
      </c>
    </row>
    <row r="360" spans="1:20" ht="172.5">
      <c r="A360" s="12" t="str" cm="1">
        <f t="array" ref="A360">_xlfn.IFS(ISNUMBER(SEARCH("reviews",'Raw Data'!D360)),"Anonymous", TRUE,'Raw Data'!D360)</f>
        <v>Kirsty Henderson</v>
      </c>
      <c r="B360" s="12" t="str" cm="1">
        <f t="array" ref="B360">_xlfn.IFS(ISNUMBER(SEARCH("Reviews",'Raw Data'!D360)),'Raw Data'!D360,TRUE,"1 Reviews")</f>
        <v>1 Reviews</v>
      </c>
      <c r="C360" s="17" t="str">
        <f>PROPER('Raw Data'!C360)</f>
        <v>Discrepancy With The Baggage Allowance</v>
      </c>
      <c r="D360" s="13">
        <f>'Raw Data'!B360</f>
        <v>1</v>
      </c>
      <c r="E360" s="21">
        <f>'Raw Data'!E360</f>
        <v>44680</v>
      </c>
      <c r="F360" s="13" t="str">
        <f>'Raw Data'!F360</f>
        <v>Botswana</v>
      </c>
      <c r="G360" s="14" t="str">
        <f>'Raw Data'!G360</f>
        <v xml:space="preserve">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Â£85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v>
      </c>
      <c r="H360" s="13" t="str" cm="1">
        <f t="array" ref="H360">_xlfn.IFS('Raw Data'!H360=0, "Unknown", TRUE, 'Raw Data'!H360)</f>
        <v>Boeing 777</v>
      </c>
      <c r="I360" s="13" t="str" cm="1">
        <f t="array" ref="I360">_xlfn.IFS('Raw Data'!I360=0, "Unknown", TRUE, 'Raw Data'!I360)</f>
        <v>Solo Leisure</v>
      </c>
      <c r="J360" s="13" t="str" cm="1">
        <f t="array" ref="J360">_xlfn.IFS('Raw Data'!J360=0, "Unknown", TRUE, 'Raw Data'!J360)</f>
        <v>Economy Class</v>
      </c>
      <c r="K360" s="13" t="str" cm="1">
        <f t="array" ref="K360">_xlfn.IFS('Raw Data'!K360=0,"Unknown",TRUE,'Raw Data'!K360)</f>
        <v>London to Cape Town</v>
      </c>
      <c r="L360" s="21">
        <f>IF('Raw Data'!L360=DATE(1900,1,0), E360, 'Raw Data'!L360)</f>
        <v>44652</v>
      </c>
      <c r="M360" s="12">
        <f>IF('Raw Data'!M360=-1, 0,'Raw Data'!M360)</f>
        <v>2</v>
      </c>
      <c r="N360" s="13">
        <f>IF('Raw Data'!N360=-1, 0,'Raw Data'!N360)</f>
        <v>1</v>
      </c>
      <c r="O360" s="13">
        <f>IF('Raw Data'!O360=-1, 0,'Raw Data'!O360)</f>
        <v>2</v>
      </c>
      <c r="P360" s="13">
        <f>IF('Raw Data'!P360=-1, 0, 'Raw Data'!P360)</f>
        <v>1</v>
      </c>
      <c r="Q360" s="13">
        <f>IF('Raw Data'!Q360=-1, 0,'Raw Data'!Q360)</f>
        <v>1</v>
      </c>
      <c r="R360" s="13" t="str">
        <f>PROPER('Raw Data'!R360)</f>
        <v>No</v>
      </c>
      <c r="S360" s="13">
        <f>IF('Raw Data'!S360=-1,0,'Raw Data'!S360)</f>
        <v>0</v>
      </c>
      <c r="T360" s="13" t="str">
        <f>IF('Raw Data'!T360=0,"Not Verified",'Raw Data'!T360)</f>
        <v>Not Verified</v>
      </c>
    </row>
    <row r="361" spans="1:20" ht="38.25">
      <c r="A361" s="12" t="str" cm="1">
        <f t="array" ref="A361">_xlfn.IFS(ISNUMBER(SEARCH("reviews",'Raw Data'!D361)),"Anonymous", TRUE,'Raw Data'!D361)</f>
        <v>C Barteres</v>
      </c>
      <c r="B361" s="12" t="str" cm="1">
        <f t="array" ref="B361">_xlfn.IFS(ISNUMBER(SEARCH("Reviews",'Raw Data'!D361)),'Raw Data'!D361,TRUE,"1 Reviews")</f>
        <v>1 Reviews</v>
      </c>
      <c r="C361" s="17" t="str">
        <f>PROPER('Raw Data'!C361)</f>
        <v>Thank You For The Great Service</v>
      </c>
      <c r="D361" s="13">
        <f>'Raw Data'!B361</f>
        <v>10</v>
      </c>
      <c r="E361" s="21">
        <f>'Raw Data'!E361</f>
        <v>44680</v>
      </c>
      <c r="F361" s="13" t="str">
        <f>'Raw Data'!F361</f>
        <v>Brazil</v>
      </c>
      <c r="G361" s="14" t="str">
        <f>'Raw Data'!G361</f>
        <v xml:space="preserve">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v>
      </c>
      <c r="H361" s="13" t="str" cm="1">
        <f t="array" ref="H361">_xlfn.IFS('Raw Data'!H361=0, "Unknown", TRUE, 'Raw Data'!H361)</f>
        <v>Unknown</v>
      </c>
      <c r="I361" s="13" t="str" cm="1">
        <f t="array" ref="I361">_xlfn.IFS('Raw Data'!I361=0, "Unknown", TRUE, 'Raw Data'!I361)</f>
        <v>Solo Leisure</v>
      </c>
      <c r="J361" s="13" t="str" cm="1">
        <f t="array" ref="J361">_xlfn.IFS('Raw Data'!J361=0, "Unknown", TRUE, 'Raw Data'!J361)</f>
        <v>Economy Class</v>
      </c>
      <c r="K361" s="13" t="str" cm="1">
        <f t="array" ref="K361">_xlfn.IFS('Raw Data'!K361=0,"Unknown",TRUE,'Raw Data'!K361)</f>
        <v>SÃ£o Paulo to Milan via London</v>
      </c>
      <c r="L361" s="21">
        <f>IF('Raw Data'!L361=DATE(1900,1,0), E361, 'Raw Data'!L361)</f>
        <v>44652</v>
      </c>
      <c r="M361" s="12">
        <f>IF('Raw Data'!M361=-1, 0,'Raw Data'!M361)</f>
        <v>5</v>
      </c>
      <c r="N361" s="13">
        <f>IF('Raw Data'!N361=-1, 0,'Raw Data'!N361)</f>
        <v>5</v>
      </c>
      <c r="O361" s="13">
        <f>IF('Raw Data'!O361=-1, 0,'Raw Data'!O361)</f>
        <v>5</v>
      </c>
      <c r="P361" s="13">
        <f>IF('Raw Data'!P361=-1, 0, 'Raw Data'!P361)</f>
        <v>5</v>
      </c>
      <c r="Q361" s="13">
        <f>IF('Raw Data'!Q361=-1, 0,'Raw Data'!Q361)</f>
        <v>5</v>
      </c>
      <c r="R361" s="13" t="str">
        <f>PROPER('Raw Data'!R361)</f>
        <v>Yes</v>
      </c>
      <c r="S361" s="13">
        <f>IF('Raw Data'!S361=-1,0,'Raw Data'!S361)</f>
        <v>5</v>
      </c>
      <c r="T361" s="13" t="str">
        <f>IF('Raw Data'!T361=0,"Not Verified",'Raw Data'!T361)</f>
        <v>Verified</v>
      </c>
    </row>
    <row r="362" spans="1:20" ht="96">
      <c r="A362" s="12" t="str" cm="1">
        <f t="array" ref="A362">_xlfn.IFS(ISNUMBER(SEARCH("reviews",'Raw Data'!D362)),"Anonymous", TRUE,'Raw Data'!D362)</f>
        <v>W Gordon</v>
      </c>
      <c r="B362" s="12" t="str" cm="1">
        <f t="array" ref="B362">_xlfn.IFS(ISNUMBER(SEARCH("Reviews",'Raw Data'!D362)),'Raw Data'!D362,TRUE,"1 Reviews")</f>
        <v>1 Reviews</v>
      </c>
      <c r="C362" s="17" t="str">
        <f>PROPER('Raw Data'!C362)</f>
        <v>Food Was First Class, Nothing Was Too Much For The Staff</v>
      </c>
      <c r="D362" s="13">
        <f>'Raw Data'!B362</f>
        <v>8</v>
      </c>
      <c r="E362" s="21">
        <f>'Raw Data'!E362</f>
        <v>44679</v>
      </c>
      <c r="F362" s="13" t="str">
        <f>'Raw Data'!F362</f>
        <v>Panama</v>
      </c>
      <c r="G362" s="14" t="str">
        <f>'Raw Data'!G362</f>
        <v xml:space="preserve">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v>
      </c>
      <c r="H362" s="13" t="str" cm="1">
        <f t="array" ref="H362">_xlfn.IFS('Raw Data'!H362=0, "Unknown", TRUE, 'Raw Data'!H362)</f>
        <v>A321 Neo</v>
      </c>
      <c r="I362" s="13" t="str" cm="1">
        <f t="array" ref="I362">_xlfn.IFS('Raw Data'!I362=0, "Unknown", TRUE, 'Raw Data'!I362)</f>
        <v>Family Leisure</v>
      </c>
      <c r="J362" s="13" t="str" cm="1">
        <f t="array" ref="J362">_xlfn.IFS('Raw Data'!J362=0, "Unknown", TRUE, 'Raw Data'!J362)</f>
        <v>Business Class</v>
      </c>
      <c r="K362" s="13" t="str" cm="1">
        <f t="array" ref="K362">_xlfn.IFS('Raw Data'!K362=0,"Unknown",TRUE,'Raw Data'!K362)</f>
        <v>Madrid to London Heathrow</v>
      </c>
      <c r="L362" s="21">
        <f>IF('Raw Data'!L362=DATE(1900,1,0), E362, 'Raw Data'!L362)</f>
        <v>44652</v>
      </c>
      <c r="M362" s="12">
        <f>IF('Raw Data'!M362=-1, 0,'Raw Data'!M362)</f>
        <v>3</v>
      </c>
      <c r="N362" s="13">
        <f>IF('Raw Data'!N362=-1, 0,'Raw Data'!N362)</f>
        <v>5</v>
      </c>
      <c r="O362" s="13">
        <f>IF('Raw Data'!O362=-1, 0,'Raw Data'!O362)</f>
        <v>5</v>
      </c>
      <c r="P362" s="13">
        <f>IF('Raw Data'!P362=-1, 0, 'Raw Data'!P362)</f>
        <v>5</v>
      </c>
      <c r="Q362" s="13">
        <f>IF('Raw Data'!Q362=-1, 0,'Raw Data'!Q362)</f>
        <v>4</v>
      </c>
      <c r="R362" s="13" t="str">
        <f>PROPER('Raw Data'!R362)</f>
        <v>Yes</v>
      </c>
      <c r="S362" s="13">
        <f>IF('Raw Data'!S362=-1,0,'Raw Data'!S362)</f>
        <v>0</v>
      </c>
      <c r="T362" s="13" t="str">
        <f>IF('Raw Data'!T362=0,"Not Verified",'Raw Data'!T362)</f>
        <v>Verified</v>
      </c>
    </row>
    <row r="363" spans="1:20" ht="76.5">
      <c r="A363" s="12" t="str" cm="1">
        <f t="array" ref="A363">_xlfn.IFS(ISNUMBER(SEARCH("reviews",'Raw Data'!D363)),"Anonymous", TRUE,'Raw Data'!D363)</f>
        <v>Leslie Percy</v>
      </c>
      <c r="B363" s="12" t="str" cm="1">
        <f t="array" ref="B363">_xlfn.IFS(ISNUMBER(SEARCH("Reviews",'Raw Data'!D363)),'Raw Data'!D363,TRUE,"1 Reviews")</f>
        <v>1 Reviews</v>
      </c>
      <c r="C363" s="17" t="str">
        <f>PROPER('Raw Data'!C363)</f>
        <v>Overall A Very Pleasant Trip</v>
      </c>
      <c r="D363" s="13">
        <f>'Raw Data'!B363</f>
        <v>10</v>
      </c>
      <c r="E363" s="21">
        <f>'Raw Data'!E363</f>
        <v>44678</v>
      </c>
      <c r="F363" s="13" t="str">
        <f>'Raw Data'!F363</f>
        <v>United Kingdom</v>
      </c>
      <c r="G363" s="14" t="str">
        <f>'Raw Data'!G363</f>
        <v xml:space="preserve">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v>
      </c>
      <c r="H363" s="13" t="str" cm="1">
        <f t="array" ref="H363">_xlfn.IFS('Raw Data'!H363=0, "Unknown", TRUE, 'Raw Data'!H363)</f>
        <v>A320</v>
      </c>
      <c r="I363" s="13" t="str" cm="1">
        <f t="array" ref="I363">_xlfn.IFS('Raw Data'!I363=0, "Unknown", TRUE, 'Raw Data'!I363)</f>
        <v>Couple Leisure</v>
      </c>
      <c r="J363" s="13" t="str" cm="1">
        <f t="array" ref="J363">_xlfn.IFS('Raw Data'!J363=0, "Unknown", TRUE, 'Raw Data'!J363)</f>
        <v>Business Class</v>
      </c>
      <c r="K363" s="13" t="str" cm="1">
        <f t="array" ref="K363">_xlfn.IFS('Raw Data'!K363=0,"Unknown",TRUE,'Raw Data'!K363)</f>
        <v>Dubrovnik to London Heathrow</v>
      </c>
      <c r="L363" s="21">
        <f>IF('Raw Data'!L363=DATE(1900,1,0), E363, 'Raw Data'!L363)</f>
        <v>44652</v>
      </c>
      <c r="M363" s="12">
        <f>IF('Raw Data'!M363=-1, 0,'Raw Data'!M363)</f>
        <v>4</v>
      </c>
      <c r="N363" s="13">
        <f>IF('Raw Data'!N363=-1, 0,'Raw Data'!N363)</f>
        <v>5</v>
      </c>
      <c r="O363" s="13">
        <f>IF('Raw Data'!O363=-1, 0,'Raw Data'!O363)</f>
        <v>5</v>
      </c>
      <c r="P363" s="13">
        <f>IF('Raw Data'!P363=-1, 0, 'Raw Data'!P363)</f>
        <v>5</v>
      </c>
      <c r="Q363" s="13">
        <f>IF('Raw Data'!Q363=-1, 0,'Raw Data'!Q363)</f>
        <v>5</v>
      </c>
      <c r="R363" s="13" t="str">
        <f>PROPER('Raw Data'!R363)</f>
        <v>Yes</v>
      </c>
      <c r="S363" s="13">
        <f>IF('Raw Data'!S363=-1,0,'Raw Data'!S363)</f>
        <v>0</v>
      </c>
      <c r="T363" s="13" t="str">
        <f>IF('Raw Data'!T363=0,"Not Verified",'Raw Data'!T363)</f>
        <v>Not Verified</v>
      </c>
    </row>
    <row r="364" spans="1:20" ht="76.5">
      <c r="A364" s="12" t="str" cm="1">
        <f t="array" ref="A364">_xlfn.IFS(ISNUMBER(SEARCH("reviews",'Raw Data'!D364)),"Anonymous", TRUE,'Raw Data'!D364)</f>
        <v>K Marishan</v>
      </c>
      <c r="B364" s="12" t="str" cm="1">
        <f t="array" ref="B364">_xlfn.IFS(ISNUMBER(SEARCH("Reviews",'Raw Data'!D364)),'Raw Data'!D364,TRUE,"1 Reviews")</f>
        <v>1 Reviews</v>
      </c>
      <c r="C364" s="17" t="str">
        <f>PROPER('Raw Data'!C364)</f>
        <v>Have Lost All Patience With This Airline</v>
      </c>
      <c r="D364" s="13">
        <f>'Raw Data'!B364</f>
        <v>1</v>
      </c>
      <c r="E364" s="21">
        <f>'Raw Data'!E364</f>
        <v>44675</v>
      </c>
      <c r="F364" s="13" t="str">
        <f>'Raw Data'!F364</f>
        <v>United Kingdom</v>
      </c>
      <c r="G364" s="14" t="str">
        <f>'Raw Data'!G364</f>
        <v xml:space="preserve">  I have always chosen to not make a big deal of the poor service, delays, dirty aircraft, over packed lounges, cabin crew etc experienced over the years but have lost all patience with this airline. Having paid almost Â£1K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v>
      </c>
      <c r="H364" s="13" t="str" cm="1">
        <f t="array" ref="H364">_xlfn.IFS('Raw Data'!H364=0, "Unknown", TRUE, 'Raw Data'!H364)</f>
        <v>Unknown</v>
      </c>
      <c r="I364" s="13" t="str" cm="1">
        <f t="array" ref="I364">_xlfn.IFS('Raw Data'!I364=0, "Unknown", TRUE, 'Raw Data'!I364)</f>
        <v>Business</v>
      </c>
      <c r="J364" s="13" t="str" cm="1">
        <f t="array" ref="J364">_xlfn.IFS('Raw Data'!J364=0, "Unknown", TRUE, 'Raw Data'!J364)</f>
        <v>Business Class</v>
      </c>
      <c r="K364" s="13" t="str" cm="1">
        <f t="array" ref="K364">_xlfn.IFS('Raw Data'!K364=0,"Unknown",TRUE,'Raw Data'!K364)</f>
        <v>London to Aberdeen</v>
      </c>
      <c r="L364" s="21">
        <f>IF('Raw Data'!L364=DATE(1900,1,0), E364, 'Raw Data'!L364)</f>
        <v>44652</v>
      </c>
      <c r="M364" s="12">
        <f>IF('Raw Data'!M364=-1, 0,'Raw Data'!M364)</f>
        <v>1</v>
      </c>
      <c r="N364" s="13">
        <f>IF('Raw Data'!N364=-1, 0,'Raw Data'!N364)</f>
        <v>2</v>
      </c>
      <c r="O364" s="13">
        <f>IF('Raw Data'!O364=-1, 0,'Raw Data'!O364)</f>
        <v>1</v>
      </c>
      <c r="P364" s="13">
        <f>IF('Raw Data'!P364=-1, 0, 'Raw Data'!P364)</f>
        <v>3</v>
      </c>
      <c r="Q364" s="13">
        <f>IF('Raw Data'!Q364=-1, 0,'Raw Data'!Q364)</f>
        <v>1</v>
      </c>
      <c r="R364" s="13" t="str">
        <f>PROPER('Raw Data'!R364)</f>
        <v>No</v>
      </c>
      <c r="S364" s="13">
        <f>IF('Raw Data'!S364=-1,0,'Raw Data'!S364)</f>
        <v>0</v>
      </c>
      <c r="T364" s="13" t="str">
        <f>IF('Raw Data'!T364=0,"Not Verified",'Raw Data'!T364)</f>
        <v>Verified</v>
      </c>
    </row>
    <row r="365" spans="1:20" ht="115.5">
      <c r="A365" s="12" t="str" cm="1">
        <f t="array" ref="A365">_xlfn.IFS(ISNUMBER(SEARCH("reviews",'Raw Data'!D365)),"Anonymous", TRUE,'Raw Data'!D365)</f>
        <v>Paul MacInnes</v>
      </c>
      <c r="B365" s="12" t="str" cm="1">
        <f t="array" ref="B365">_xlfn.IFS(ISNUMBER(SEARCH("Reviews",'Raw Data'!D365)),'Raw Data'!D365,TRUE,"1 Reviews")</f>
        <v>1 Reviews</v>
      </c>
      <c r="C365" s="17" t="str">
        <f>PROPER('Raw Data'!C365)</f>
        <v>Ba Have No Intention Of Resolving This</v>
      </c>
      <c r="D365" s="13">
        <f>'Raw Data'!B365</f>
        <v>1</v>
      </c>
      <c r="E365" s="21">
        <f>'Raw Data'!E365</f>
        <v>44674</v>
      </c>
      <c r="F365" s="13" t="str">
        <f>'Raw Data'!F365</f>
        <v>United Kingdom</v>
      </c>
      <c r="G365" s="14" t="str">
        <f>'Raw Data'!G365</f>
        <v xml:space="preserve">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v>
      </c>
      <c r="H365" s="13" t="str" cm="1">
        <f t="array" ref="H365">_xlfn.IFS('Raw Data'!H365=0, "Unknown", TRUE, 'Raw Data'!H365)</f>
        <v>A320</v>
      </c>
      <c r="I365" s="13" t="str" cm="1">
        <f t="array" ref="I365">_xlfn.IFS('Raw Data'!I365=0, "Unknown", TRUE, 'Raw Data'!I365)</f>
        <v>Solo Leisure</v>
      </c>
      <c r="J365" s="13" t="str" cm="1">
        <f t="array" ref="J365">_xlfn.IFS('Raw Data'!J365=0, "Unknown", TRUE, 'Raw Data'!J365)</f>
        <v>Business Class</v>
      </c>
      <c r="K365" s="13" t="str" cm="1">
        <f t="array" ref="K365">_xlfn.IFS('Raw Data'!K365=0,"Unknown",TRUE,'Raw Data'!K365)</f>
        <v>Pisa to London Heathrow</v>
      </c>
      <c r="L365" s="21">
        <f>IF('Raw Data'!L365=DATE(1900,1,0), E365, 'Raw Data'!L365)</f>
        <v>44621</v>
      </c>
      <c r="M365" s="12">
        <f>IF('Raw Data'!M365=-1, 0,'Raw Data'!M365)</f>
        <v>1</v>
      </c>
      <c r="N365" s="13">
        <f>IF('Raw Data'!N365=-1, 0,'Raw Data'!N365)</f>
        <v>1</v>
      </c>
      <c r="O365" s="13">
        <f>IF('Raw Data'!O365=-1, 0,'Raw Data'!O365)</f>
        <v>1</v>
      </c>
      <c r="P365" s="13">
        <f>IF('Raw Data'!P365=-1, 0, 'Raw Data'!P365)</f>
        <v>1</v>
      </c>
      <c r="Q365" s="13">
        <f>IF('Raw Data'!Q365=-1, 0,'Raw Data'!Q365)</f>
        <v>1</v>
      </c>
      <c r="R365" s="13" t="str">
        <f>PROPER('Raw Data'!R365)</f>
        <v>No</v>
      </c>
      <c r="S365" s="13">
        <f>IF('Raw Data'!S365=-1,0,'Raw Data'!S365)</f>
        <v>1</v>
      </c>
      <c r="T365" s="13" t="str">
        <f>IF('Raw Data'!T365=0,"Not Verified",'Raw Data'!T365)</f>
        <v>Verified</v>
      </c>
    </row>
    <row r="366" spans="1:20" ht="38.25">
      <c r="A366" s="12" t="str" cm="1">
        <f t="array" ref="A366">_xlfn.IFS(ISNUMBER(SEARCH("reviews",'Raw Data'!D366)),"Anonymous", TRUE,'Raw Data'!D366)</f>
        <v>Charmaine Williams</v>
      </c>
      <c r="B366" s="12" t="str" cm="1">
        <f t="array" ref="B366">_xlfn.IFS(ISNUMBER(SEARCH("Reviews",'Raw Data'!D366)),'Raw Data'!D366,TRUE,"1 Reviews")</f>
        <v>1 Reviews</v>
      </c>
      <c r="C366" s="17" t="str">
        <f>PROPER('Raw Data'!C366)</f>
        <v>Absolutely Shocking Service</v>
      </c>
      <c r="D366" s="13">
        <f>'Raw Data'!B366</f>
        <v>1</v>
      </c>
      <c r="E366" s="21">
        <f>'Raw Data'!E366</f>
        <v>44671</v>
      </c>
      <c r="F366" s="13" t="str">
        <f>'Raw Data'!F366</f>
        <v>South Africa</v>
      </c>
      <c r="G366" s="14" t="str">
        <f>'Raw Data'!G366</f>
        <v xml:space="preserve">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v>
      </c>
      <c r="H366" s="13" t="str" cm="1">
        <f t="array" ref="H366">_xlfn.IFS('Raw Data'!H366=0, "Unknown", TRUE, 'Raw Data'!H366)</f>
        <v>Boeing 737 800</v>
      </c>
      <c r="I366" s="13" t="str" cm="1">
        <f t="array" ref="I366">_xlfn.IFS('Raw Data'!I366=0, "Unknown", TRUE, 'Raw Data'!I366)</f>
        <v>Couple Leisure</v>
      </c>
      <c r="J366" s="13" t="str" cm="1">
        <f t="array" ref="J366">_xlfn.IFS('Raw Data'!J366=0, "Unknown", TRUE, 'Raw Data'!J366)</f>
        <v>Economy Class</v>
      </c>
      <c r="K366" s="13" t="str" cm="1">
        <f t="array" ref="K366">_xlfn.IFS('Raw Data'!K366=0,"Unknown",TRUE,'Raw Data'!K366)</f>
        <v>Johannesburg to Durban</v>
      </c>
      <c r="L366" s="21">
        <f>IF('Raw Data'!L366=DATE(1900,1,0), E366, 'Raw Data'!L366)</f>
        <v>44652</v>
      </c>
      <c r="M366" s="12">
        <f>IF('Raw Data'!M366=-1, 0,'Raw Data'!M366)</f>
        <v>1</v>
      </c>
      <c r="N366" s="13">
        <f>IF('Raw Data'!N366=-1, 0,'Raw Data'!N366)</f>
        <v>1</v>
      </c>
      <c r="O366" s="13">
        <f>IF('Raw Data'!O366=-1, 0,'Raw Data'!O366)</f>
        <v>1</v>
      </c>
      <c r="P366" s="13">
        <f>IF('Raw Data'!P366=-1, 0, 'Raw Data'!P366)</f>
        <v>1</v>
      </c>
      <c r="Q366" s="13">
        <f>IF('Raw Data'!Q366=-1, 0,'Raw Data'!Q366)</f>
        <v>1</v>
      </c>
      <c r="R366" s="13" t="str">
        <f>PROPER('Raw Data'!R366)</f>
        <v>No</v>
      </c>
      <c r="S366" s="13">
        <f>IF('Raw Data'!S366=-1,0,'Raw Data'!S366)</f>
        <v>0</v>
      </c>
      <c r="T366" s="13" t="str">
        <f>IF('Raw Data'!T366=0,"Not Verified",'Raw Data'!T366)</f>
        <v>Not Verified</v>
      </c>
    </row>
    <row r="367" spans="1:20" ht="57.75">
      <c r="A367" s="12" t="str" cm="1">
        <f t="array" ref="A367">_xlfn.IFS(ISNUMBER(SEARCH("reviews",'Raw Data'!D367)),"Anonymous", TRUE,'Raw Data'!D367)</f>
        <v>Rolf Linden</v>
      </c>
      <c r="B367" s="12" t="str" cm="1">
        <f t="array" ref="B367">_xlfn.IFS(ISNUMBER(SEARCH("Reviews",'Raw Data'!D367)),'Raw Data'!D367,TRUE,"1 Reviews")</f>
        <v>1 Reviews</v>
      </c>
      <c r="C367" s="17" t="str">
        <f>PROPER('Raw Data'!C367)</f>
        <v>Was A Really Bad Experience</v>
      </c>
      <c r="D367" s="13">
        <f>'Raw Data'!B367</f>
        <v>1</v>
      </c>
      <c r="E367" s="21">
        <f>'Raw Data'!E367</f>
        <v>44671</v>
      </c>
      <c r="F367" s="13" t="str">
        <f>'Raw Data'!F367</f>
        <v>Sweden</v>
      </c>
      <c r="G367" s="14" t="str">
        <f>'Raw Data'!G367</f>
        <v xml:space="preserve">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v>
      </c>
      <c r="H367" s="13" t="str" cm="1">
        <f t="array" ref="H367">_xlfn.IFS('Raw Data'!H367=0, "Unknown", TRUE, 'Raw Data'!H367)</f>
        <v>A320</v>
      </c>
      <c r="I367" s="13" t="str" cm="1">
        <f t="array" ref="I367">_xlfn.IFS('Raw Data'!I367=0, "Unknown", TRUE, 'Raw Data'!I367)</f>
        <v>Couple Leisure</v>
      </c>
      <c r="J367" s="13" t="str" cm="1">
        <f t="array" ref="J367">_xlfn.IFS('Raw Data'!J367=0, "Unknown", TRUE, 'Raw Data'!J367)</f>
        <v>Economy Class</v>
      </c>
      <c r="K367" s="13" t="str" cm="1">
        <f t="array" ref="K367">_xlfn.IFS('Raw Data'!K367=0,"Unknown",TRUE,'Raw Data'!K367)</f>
        <v>Gothenburg to Manchester via London</v>
      </c>
      <c r="L367" s="21">
        <f>IF('Raw Data'!L367=DATE(1900,1,0), E367, 'Raw Data'!L367)</f>
        <v>44652</v>
      </c>
      <c r="M367" s="12">
        <f>IF('Raw Data'!M367=-1, 0,'Raw Data'!M367)</f>
        <v>3</v>
      </c>
      <c r="N367" s="13">
        <f>IF('Raw Data'!N367=-1, 0,'Raw Data'!N367)</f>
        <v>3</v>
      </c>
      <c r="O367" s="13">
        <f>IF('Raw Data'!O367=-1, 0,'Raw Data'!O367)</f>
        <v>1</v>
      </c>
      <c r="P367" s="13">
        <f>IF('Raw Data'!P367=-1, 0, 'Raw Data'!P367)</f>
        <v>1</v>
      </c>
      <c r="Q367" s="13">
        <f>IF('Raw Data'!Q367=-1, 0,'Raw Data'!Q367)</f>
        <v>1</v>
      </c>
      <c r="R367" s="13" t="str">
        <f>PROPER('Raw Data'!R367)</f>
        <v>No</v>
      </c>
      <c r="S367" s="13">
        <f>IF('Raw Data'!S367=-1,0,'Raw Data'!S367)</f>
        <v>0</v>
      </c>
      <c r="T367" s="13" t="str">
        <f>IF('Raw Data'!T367=0,"Not Verified",'Raw Data'!T367)</f>
        <v>Not Verified</v>
      </c>
    </row>
    <row r="368" spans="1:20" ht="38.25">
      <c r="A368" s="12" t="str" cm="1">
        <f t="array" ref="A368">_xlfn.IFS(ISNUMBER(SEARCH("reviews",'Raw Data'!D368)),"Anonymous", TRUE,'Raw Data'!D368)</f>
        <v>Guy Senior</v>
      </c>
      <c r="B368" s="12" t="str" cm="1">
        <f t="array" ref="B368">_xlfn.IFS(ISNUMBER(SEARCH("Reviews",'Raw Data'!D368)),'Raw Data'!D368,TRUE,"1 Reviews")</f>
        <v>1 Reviews</v>
      </c>
      <c r="C368" s="17" t="str">
        <f>PROPER('Raw Data'!C368)</f>
        <v>Lots Of Space And Privacy, Very Good Seat</v>
      </c>
      <c r="D368" s="13">
        <f>'Raw Data'!B368</f>
        <v>9</v>
      </c>
      <c r="E368" s="21">
        <f>'Raw Data'!E368</f>
        <v>44671</v>
      </c>
      <c r="F368" s="13" t="str">
        <f>'Raw Data'!F368</f>
        <v>United Kingdom</v>
      </c>
      <c r="G368" s="14" t="str">
        <f>'Raw Data'!G368</f>
        <v xml:space="preserve">  My first time in the new Club World suite. Excellent, lots of space and privacy, very good seat. I doubt if this can be bettered. Good staff as ever. My only quibble is that the food is all served at once. BA needs to roll this out quickly!</v>
      </c>
      <c r="H368" s="13" t="str" cm="1">
        <f t="array" ref="H368">_xlfn.IFS('Raw Data'!H368=0, "Unknown", TRUE, 'Raw Data'!H368)</f>
        <v>Boeing 787</v>
      </c>
      <c r="I368" s="13" t="str" cm="1">
        <f t="array" ref="I368">_xlfn.IFS('Raw Data'!I368=0, "Unknown", TRUE, 'Raw Data'!I368)</f>
        <v>Solo Leisure</v>
      </c>
      <c r="J368" s="13" t="str" cm="1">
        <f t="array" ref="J368">_xlfn.IFS('Raw Data'!J368=0, "Unknown", TRUE, 'Raw Data'!J368)</f>
        <v>Business Class</v>
      </c>
      <c r="K368" s="13" t="str" cm="1">
        <f t="array" ref="K368">_xlfn.IFS('Raw Data'!K368=0,"Unknown",TRUE,'Raw Data'!K368)</f>
        <v>Chicago to London</v>
      </c>
      <c r="L368" s="21">
        <f>IF('Raw Data'!L368=DATE(1900,1,0), E368, 'Raw Data'!L368)</f>
        <v>44621</v>
      </c>
      <c r="M368" s="12">
        <f>IF('Raw Data'!M368=-1, 0,'Raw Data'!M368)</f>
        <v>5</v>
      </c>
      <c r="N368" s="13">
        <f>IF('Raw Data'!N368=-1, 0,'Raw Data'!N368)</f>
        <v>5</v>
      </c>
      <c r="O368" s="13">
        <f>IF('Raw Data'!O368=-1, 0,'Raw Data'!O368)</f>
        <v>5</v>
      </c>
      <c r="P368" s="13">
        <f>IF('Raw Data'!P368=-1, 0, 'Raw Data'!P368)</f>
        <v>3</v>
      </c>
      <c r="Q368" s="13">
        <f>IF('Raw Data'!Q368=-1, 0,'Raw Data'!Q368)</f>
        <v>4</v>
      </c>
      <c r="R368" s="13" t="str">
        <f>PROPER('Raw Data'!R368)</f>
        <v>Yes</v>
      </c>
      <c r="S368" s="13">
        <f>IF('Raw Data'!S368=-1,0,'Raw Data'!S368)</f>
        <v>4</v>
      </c>
      <c r="T368" s="13" t="str">
        <f>IF('Raw Data'!T368=0,"Not Verified",'Raw Data'!T368)</f>
        <v>Not Verified</v>
      </c>
    </row>
    <row r="369" spans="1:20" ht="96">
      <c r="A369" s="12" t="str" cm="1">
        <f t="array" ref="A369">_xlfn.IFS(ISNUMBER(SEARCH("reviews",'Raw Data'!D369)),"Anonymous", TRUE,'Raw Data'!D369)</f>
        <v>Christy Chang</v>
      </c>
      <c r="B369" s="12" t="str" cm="1">
        <f t="array" ref="B369">_xlfn.IFS(ISNUMBER(SEARCH("Reviews",'Raw Data'!D369)),'Raw Data'!D369,TRUE,"1 Reviews")</f>
        <v>1 Reviews</v>
      </c>
      <c r="C369" s="17" t="str">
        <f>PROPER('Raw Data'!C369)</f>
        <v>Been An Appalling Experience</v>
      </c>
      <c r="D369" s="13">
        <f>'Raw Data'!B369</f>
        <v>1</v>
      </c>
      <c r="E369" s="21">
        <f>'Raw Data'!E369</f>
        <v>44667</v>
      </c>
      <c r="F369" s="13" t="str">
        <f>'Raw Data'!F369</f>
        <v>United Arab Emirates</v>
      </c>
      <c r="G369" s="14" t="str">
        <f>'Raw Data'!G369</f>
        <v xml:space="preserve">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â€œIf it is so important why donâ€™t you come and pick it up here at the airport or send your driver to pick it upâ€ despite the fact that a proper delivery address was supplied to them from the very beginning. This has been an appalling experience.</v>
      </c>
      <c r="H369" s="13" t="str" cm="1">
        <f t="array" ref="H369">_xlfn.IFS('Raw Data'!H369=0, "Unknown", TRUE, 'Raw Data'!H369)</f>
        <v>Unknown</v>
      </c>
      <c r="I369" s="13" t="str" cm="1">
        <f t="array" ref="I369">_xlfn.IFS('Raw Data'!I369=0, "Unknown", TRUE, 'Raw Data'!I369)</f>
        <v>Couple Leisure</v>
      </c>
      <c r="J369" s="13" t="str" cm="1">
        <f t="array" ref="J369">_xlfn.IFS('Raw Data'!J369=0, "Unknown", TRUE, 'Raw Data'!J369)</f>
        <v>Economy Class</v>
      </c>
      <c r="K369" s="13" t="str" cm="1">
        <f t="array" ref="K369">_xlfn.IFS('Raw Data'!K369=0,"Unknown",TRUE,'Raw Data'!K369)</f>
        <v>Riyadh to Nice via London</v>
      </c>
      <c r="L369" s="21">
        <f>IF('Raw Data'!L369=DATE(1900,1,0), E369, 'Raw Data'!L369)</f>
        <v>44652</v>
      </c>
      <c r="M369" s="12">
        <f>IF('Raw Data'!M369=-1, 0,'Raw Data'!M369)</f>
        <v>2</v>
      </c>
      <c r="N369" s="13">
        <f>IF('Raw Data'!N369=-1, 0,'Raw Data'!N369)</f>
        <v>3</v>
      </c>
      <c r="O369" s="13">
        <f>IF('Raw Data'!O369=-1, 0,'Raw Data'!O369)</f>
        <v>2</v>
      </c>
      <c r="P369" s="13">
        <f>IF('Raw Data'!P369=-1, 0, 'Raw Data'!P369)</f>
        <v>1</v>
      </c>
      <c r="Q369" s="13">
        <f>IF('Raw Data'!Q369=-1, 0,'Raw Data'!Q369)</f>
        <v>2</v>
      </c>
      <c r="R369" s="13" t="str">
        <f>PROPER('Raw Data'!R369)</f>
        <v>No</v>
      </c>
      <c r="S369" s="13">
        <f>IF('Raw Data'!S369=-1,0,'Raw Data'!S369)</f>
        <v>3</v>
      </c>
      <c r="T369" s="13" t="str">
        <f>IF('Raw Data'!T369=0,"Not Verified",'Raw Data'!T369)</f>
        <v>Verified</v>
      </c>
    </row>
    <row r="370" spans="1:20" ht="134.25">
      <c r="A370" s="12" t="str" cm="1">
        <f t="array" ref="A370">_xlfn.IFS(ISNUMBER(SEARCH("reviews",'Raw Data'!D370)),"Anonymous", TRUE,'Raw Data'!D370)</f>
        <v>K Fama</v>
      </c>
      <c r="B370" s="12" t="str" cm="1">
        <f t="array" ref="B370">_xlfn.IFS(ISNUMBER(SEARCH("Reviews",'Raw Data'!D370)),'Raw Data'!D370,TRUE,"1 Reviews")</f>
        <v>1 Reviews</v>
      </c>
      <c r="C370" s="17" t="str">
        <f>PROPER('Raw Data'!C370)</f>
        <v>Such Terrible Customer Service</v>
      </c>
      <c r="D370" s="13">
        <f>'Raw Data'!B370</f>
        <v>1</v>
      </c>
      <c r="E370" s="21">
        <f>'Raw Data'!E370</f>
        <v>44666</v>
      </c>
      <c r="F370" s="13" t="str">
        <f>'Raw Data'!F370</f>
        <v>Australia</v>
      </c>
      <c r="G370" s="14" t="str">
        <f>'Raw Data'!G370</f>
        <v xml:space="preserve">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v>
      </c>
      <c r="H370" s="13" t="str" cm="1">
        <f t="array" ref="H370">_xlfn.IFS('Raw Data'!H370=0, "Unknown", TRUE, 'Raw Data'!H370)</f>
        <v>Unknown</v>
      </c>
      <c r="I370" s="13" t="str" cm="1">
        <f t="array" ref="I370">_xlfn.IFS('Raw Data'!I370=0, "Unknown", TRUE, 'Raw Data'!I370)</f>
        <v>Couple Leisure</v>
      </c>
      <c r="J370" s="13" t="str" cm="1">
        <f t="array" ref="J370">_xlfn.IFS('Raw Data'!J370=0, "Unknown", TRUE, 'Raw Data'!J370)</f>
        <v>Business Class</v>
      </c>
      <c r="K370" s="13" t="str" cm="1">
        <f t="array" ref="K370">_xlfn.IFS('Raw Data'!K370=0,"Unknown",TRUE,'Raw Data'!K370)</f>
        <v>London to Glasgow</v>
      </c>
      <c r="L370" s="21">
        <f>IF('Raw Data'!L370=DATE(1900,1,0), E370, 'Raw Data'!L370)</f>
        <v>44652</v>
      </c>
      <c r="M370" s="12">
        <f>IF('Raw Data'!M370=-1, 0,'Raw Data'!M370)</f>
        <v>0</v>
      </c>
      <c r="N370" s="13">
        <f>IF('Raw Data'!N370=-1, 0,'Raw Data'!N370)</f>
        <v>0</v>
      </c>
      <c r="O370" s="13">
        <f>IF('Raw Data'!O370=-1, 0,'Raw Data'!O370)</f>
        <v>0</v>
      </c>
      <c r="P370" s="13">
        <f>IF('Raw Data'!P370=-1, 0, 'Raw Data'!P370)</f>
        <v>0</v>
      </c>
      <c r="Q370" s="13">
        <f>IF('Raw Data'!Q370=-1, 0,'Raw Data'!Q370)</f>
        <v>1</v>
      </c>
      <c r="R370" s="13" t="str">
        <f>PROPER('Raw Data'!R370)</f>
        <v>No</v>
      </c>
      <c r="S370" s="13">
        <f>IF('Raw Data'!S370=-1,0,'Raw Data'!S370)</f>
        <v>0</v>
      </c>
      <c r="T370" s="13" t="str">
        <f>IF('Raw Data'!T370=0,"Not Verified",'Raw Data'!T370)</f>
        <v>Verified</v>
      </c>
    </row>
    <row r="371" spans="1:20" ht="57.75">
      <c r="A371" s="12" t="str" cm="1">
        <f t="array" ref="A371">_xlfn.IFS(ISNUMBER(SEARCH("reviews",'Raw Data'!D371)),"Anonymous", TRUE,'Raw Data'!D371)</f>
        <v>Anonymous</v>
      </c>
      <c r="B371" s="12" t="str" cm="1">
        <f t="array" ref="B371">_xlfn.IFS(ISNUMBER(SEARCH("Reviews",'Raw Data'!D371)),'Raw Data'!D371,TRUE,"1 Reviews")</f>
        <v>1 reviews</v>
      </c>
      <c r="C371" s="17" t="str">
        <f>PROPER('Raw Data'!C371)</f>
        <v>The Service Was Very Good</v>
      </c>
      <c r="D371" s="13">
        <f>'Raw Data'!B371</f>
        <v>7</v>
      </c>
      <c r="E371" s="21">
        <f>'Raw Data'!E371</f>
        <v>44665</v>
      </c>
      <c r="F371" s="13" t="str">
        <f>'Raw Data'!F371</f>
        <v>United Kingdom</v>
      </c>
      <c r="G371" s="14" t="str">
        <f>'Raw Data'!G371</f>
        <v xml:space="preserve">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v>
      </c>
      <c r="H371" s="13" t="str" cm="1">
        <f t="array" ref="H371">_xlfn.IFS('Raw Data'!H371=0, "Unknown", TRUE, 'Raw Data'!H371)</f>
        <v>A380</v>
      </c>
      <c r="I371" s="13" t="str" cm="1">
        <f t="array" ref="I371">_xlfn.IFS('Raw Data'!I371=0, "Unknown", TRUE, 'Raw Data'!I371)</f>
        <v>Family Leisure</v>
      </c>
      <c r="J371" s="13" t="str" cm="1">
        <f t="array" ref="J371">_xlfn.IFS('Raw Data'!J371=0, "Unknown", TRUE, 'Raw Data'!J371)</f>
        <v>Economy Class</v>
      </c>
      <c r="K371" s="13" t="str" cm="1">
        <f t="array" ref="K371">_xlfn.IFS('Raw Data'!K371=0,"Unknown",TRUE,'Raw Data'!K371)</f>
        <v>Glasgow to Washington via London</v>
      </c>
      <c r="L371" s="21">
        <f>IF('Raw Data'!L371=DATE(1900,1,0), E371, 'Raw Data'!L371)</f>
        <v>44652</v>
      </c>
      <c r="M371" s="12">
        <f>IF('Raw Data'!M371=-1, 0,'Raw Data'!M371)</f>
        <v>4</v>
      </c>
      <c r="N371" s="13">
        <f>IF('Raw Data'!N371=-1, 0,'Raw Data'!N371)</f>
        <v>5</v>
      </c>
      <c r="O371" s="13">
        <f>IF('Raw Data'!O371=-1, 0,'Raw Data'!O371)</f>
        <v>4</v>
      </c>
      <c r="P371" s="13">
        <f>IF('Raw Data'!P371=-1, 0, 'Raw Data'!P371)</f>
        <v>4</v>
      </c>
      <c r="Q371" s="13">
        <f>IF('Raw Data'!Q371=-1, 0,'Raw Data'!Q371)</f>
        <v>3</v>
      </c>
      <c r="R371" s="13" t="str">
        <f>PROPER('Raw Data'!R371)</f>
        <v>Yes</v>
      </c>
      <c r="S371" s="13">
        <f>IF('Raw Data'!S371=-1,0,'Raw Data'!S371)</f>
        <v>3</v>
      </c>
      <c r="T371" s="13" t="str">
        <f>IF('Raw Data'!T371=0,"Not Verified",'Raw Data'!T371)</f>
        <v>Not Verified</v>
      </c>
    </row>
    <row r="372" spans="1:20" ht="96">
      <c r="A372" s="12" t="str" cm="1">
        <f t="array" ref="A372">_xlfn.IFS(ISNUMBER(SEARCH("reviews",'Raw Data'!D372)),"Anonymous", TRUE,'Raw Data'!D372)</f>
        <v>M Edwards</v>
      </c>
      <c r="B372" s="12" t="str" cm="1">
        <f t="array" ref="B372">_xlfn.IFS(ISNUMBER(SEARCH("Reviews",'Raw Data'!D372)),'Raw Data'!D372,TRUE,"1 Reviews")</f>
        <v>1 Reviews</v>
      </c>
      <c r="C372" s="17" t="str">
        <f>PROPER('Raw Data'!C372)</f>
        <v>Ba Is Becoming More And More Shambolic</v>
      </c>
      <c r="D372" s="13">
        <f>'Raw Data'!B372</f>
        <v>4</v>
      </c>
      <c r="E372" s="21">
        <f>'Raw Data'!E372</f>
        <v>44663</v>
      </c>
      <c r="F372" s="13" t="str">
        <f>'Raw Data'!F372</f>
        <v>United Kingdom</v>
      </c>
      <c r="G372" s="14" t="str">
        <f>'Raw Data'!G372</f>
        <v xml:space="preserve">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v>
      </c>
      <c r="H372" s="13" t="str" cm="1">
        <f t="array" ref="H372">_xlfn.IFS('Raw Data'!H372=0, "Unknown", TRUE, 'Raw Data'!H372)</f>
        <v>A320neo</v>
      </c>
      <c r="I372" s="13" t="str" cm="1">
        <f t="array" ref="I372">_xlfn.IFS('Raw Data'!I372=0, "Unknown", TRUE, 'Raw Data'!I372)</f>
        <v>Business</v>
      </c>
      <c r="J372" s="13" t="str" cm="1">
        <f t="array" ref="J372">_xlfn.IFS('Raw Data'!J372=0, "Unknown", TRUE, 'Raw Data'!J372)</f>
        <v>Business Class</v>
      </c>
      <c r="K372" s="13" t="str" cm="1">
        <f t="array" ref="K372">_xlfn.IFS('Raw Data'!K372=0,"Unknown",TRUE,'Raw Data'!K372)</f>
        <v>Malaga to London</v>
      </c>
      <c r="L372" s="21">
        <f>IF('Raw Data'!L372=DATE(1900,1,0), E372, 'Raw Data'!L372)</f>
        <v>44652</v>
      </c>
      <c r="M372" s="12">
        <f>IF('Raw Data'!M372=-1, 0,'Raw Data'!M372)</f>
        <v>2</v>
      </c>
      <c r="N372" s="13">
        <f>IF('Raw Data'!N372=-1, 0,'Raw Data'!N372)</f>
        <v>4</v>
      </c>
      <c r="O372" s="13">
        <f>IF('Raw Data'!O372=-1, 0,'Raw Data'!O372)</f>
        <v>2</v>
      </c>
      <c r="P372" s="13">
        <f>IF('Raw Data'!P372=-1, 0, 'Raw Data'!P372)</f>
        <v>2</v>
      </c>
      <c r="Q372" s="13">
        <f>IF('Raw Data'!Q372=-1, 0,'Raw Data'!Q372)</f>
        <v>2</v>
      </c>
      <c r="R372" s="13" t="str">
        <f>PROPER('Raw Data'!R372)</f>
        <v>No</v>
      </c>
      <c r="S372" s="13">
        <f>IF('Raw Data'!S372=-1,0,'Raw Data'!S372)</f>
        <v>0</v>
      </c>
      <c r="T372" s="13" t="str">
        <f>IF('Raw Data'!T372=0,"Not Verified",'Raw Data'!T372)</f>
        <v>Verified</v>
      </c>
    </row>
    <row r="373" spans="1:20" ht="38.25">
      <c r="A373" s="12" t="str" cm="1">
        <f t="array" ref="A373">_xlfn.IFS(ISNUMBER(SEARCH("reviews",'Raw Data'!D373)),"Anonymous", TRUE,'Raw Data'!D373)</f>
        <v>Bruce Derr</v>
      </c>
      <c r="B373" s="12" t="str" cm="1">
        <f t="array" ref="B373">_xlfn.IFS(ISNUMBER(SEARCH("Reviews",'Raw Data'!D373)),'Raw Data'!D373,TRUE,"1 Reviews")</f>
        <v>1 Reviews</v>
      </c>
      <c r="C373" s="17" t="str">
        <f>PROPER('Raw Data'!C373)</f>
        <v>Shout Out To The Help Desk At Heathrow</v>
      </c>
      <c r="D373" s="13">
        <f>'Raw Data'!B373</f>
        <v>10</v>
      </c>
      <c r="E373" s="21">
        <f>'Raw Data'!E373</f>
        <v>44663</v>
      </c>
      <c r="F373" s="13" t="str">
        <f>'Raw Data'!F373</f>
        <v>United States</v>
      </c>
      <c r="G373" s="14" t="str">
        <f>'Raw Data'!G373</f>
        <v xml:space="preserve">  Shout out to the help desk at Heathrow, we arrived to late to make our flight and the lady (with 32 years exp) was great, she had a tough crowd to deal with and was very kind and helpful in getting us a place to stay, food to eat and a flight home the next day.</v>
      </c>
      <c r="H373" s="13" t="str" cm="1">
        <f t="array" ref="H373">_xlfn.IFS('Raw Data'!H373=0, "Unknown", TRUE, 'Raw Data'!H373)</f>
        <v>Unknown</v>
      </c>
      <c r="I373" s="13" t="str" cm="1">
        <f t="array" ref="I373">_xlfn.IFS('Raw Data'!I373=0, "Unknown", TRUE, 'Raw Data'!I373)</f>
        <v>Couple Leisure</v>
      </c>
      <c r="J373" s="13" t="str" cm="1">
        <f t="array" ref="J373">_xlfn.IFS('Raw Data'!J373=0, "Unknown", TRUE, 'Raw Data'!J373)</f>
        <v>Economy Class</v>
      </c>
      <c r="K373" s="13" t="str" cm="1">
        <f t="array" ref="K373">_xlfn.IFS('Raw Data'!K373=0,"Unknown",TRUE,'Raw Data'!K373)</f>
        <v>Nice to Dallas via London</v>
      </c>
      <c r="L373" s="21">
        <f>IF('Raw Data'!L373=DATE(1900,1,0), E373, 'Raw Data'!L373)</f>
        <v>44652</v>
      </c>
      <c r="M373" s="12">
        <f>IF('Raw Data'!M373=-1, 0,'Raw Data'!M373)</f>
        <v>5</v>
      </c>
      <c r="N373" s="13">
        <f>IF('Raw Data'!N373=-1, 0,'Raw Data'!N373)</f>
        <v>5</v>
      </c>
      <c r="O373" s="13">
        <f>IF('Raw Data'!O373=-1, 0,'Raw Data'!O373)</f>
        <v>4</v>
      </c>
      <c r="P373" s="13">
        <f>IF('Raw Data'!P373=-1, 0, 'Raw Data'!P373)</f>
        <v>5</v>
      </c>
      <c r="Q373" s="13">
        <f>IF('Raw Data'!Q373=-1, 0,'Raw Data'!Q373)</f>
        <v>4</v>
      </c>
      <c r="R373" s="13" t="str">
        <f>PROPER('Raw Data'!R373)</f>
        <v>Yes</v>
      </c>
      <c r="S373" s="13">
        <f>IF('Raw Data'!S373=-1,0,'Raw Data'!S373)</f>
        <v>5</v>
      </c>
      <c r="T373" s="13" t="str">
        <f>IF('Raw Data'!T373=0,"Not Verified",'Raw Data'!T373)</f>
        <v>Not Verified</v>
      </c>
    </row>
    <row r="374" spans="1:20" ht="96">
      <c r="A374" s="12" t="str" cm="1">
        <f t="array" ref="A374">_xlfn.IFS(ISNUMBER(SEARCH("reviews",'Raw Data'!D374)),"Anonymous", TRUE,'Raw Data'!D374)</f>
        <v>Anonymous</v>
      </c>
      <c r="B374" s="12" t="str" cm="1">
        <f t="array" ref="B374">_xlfn.IFS(ISNUMBER(SEARCH("Reviews",'Raw Data'!D374)),'Raw Data'!D374,TRUE,"1 Reviews")</f>
        <v>5 reviews</v>
      </c>
      <c r="C374" s="17" t="str">
        <f>PROPER('Raw Data'!C374)</f>
        <v>Watched Their Decline With Great Sadness</v>
      </c>
      <c r="D374" s="13">
        <f>'Raw Data'!B374</f>
        <v>1</v>
      </c>
      <c r="E374" s="21">
        <f>'Raw Data'!E374</f>
        <v>44662</v>
      </c>
      <c r="F374" s="13" t="str">
        <f>'Raw Data'!F374</f>
        <v>United Kingdom</v>
      </c>
      <c r="G374" s="14" t="str">
        <f>'Raw Data'!G374</f>
        <v xml:space="preserve">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v>
      </c>
      <c r="H374" s="13" t="str" cm="1">
        <f t="array" ref="H374">_xlfn.IFS('Raw Data'!H374=0, "Unknown", TRUE, 'Raw Data'!H374)</f>
        <v>Unknown</v>
      </c>
      <c r="I374" s="13" t="str" cm="1">
        <f t="array" ref="I374">_xlfn.IFS('Raw Data'!I374=0, "Unknown", TRUE, 'Raw Data'!I374)</f>
        <v>Solo Leisure</v>
      </c>
      <c r="J374" s="13" t="str" cm="1">
        <f t="array" ref="J374">_xlfn.IFS('Raw Data'!J374=0, "Unknown", TRUE, 'Raw Data'!J374)</f>
        <v>Economy Class</v>
      </c>
      <c r="K374" s="13" t="str" cm="1">
        <f t="array" ref="K374">_xlfn.IFS('Raw Data'!K374=0,"Unknown",TRUE,'Raw Data'!K374)</f>
        <v>London to Paris</v>
      </c>
      <c r="L374" s="21">
        <f>IF('Raw Data'!L374=DATE(1900,1,0), E374, 'Raw Data'!L374)</f>
        <v>44621</v>
      </c>
      <c r="M374" s="12">
        <f>IF('Raw Data'!M374=-1, 0,'Raw Data'!M374)</f>
        <v>1</v>
      </c>
      <c r="N374" s="13">
        <f>IF('Raw Data'!N374=-1, 0,'Raw Data'!N374)</f>
        <v>1</v>
      </c>
      <c r="O374" s="13">
        <f>IF('Raw Data'!O374=-1, 0,'Raw Data'!O374)</f>
        <v>1</v>
      </c>
      <c r="P374" s="13">
        <f>IF('Raw Data'!P374=-1, 0, 'Raw Data'!P374)</f>
        <v>1</v>
      </c>
      <c r="Q374" s="13">
        <f>IF('Raw Data'!Q374=-1, 0,'Raw Data'!Q374)</f>
        <v>3</v>
      </c>
      <c r="R374" s="13" t="str">
        <f>PROPER('Raw Data'!R374)</f>
        <v>No</v>
      </c>
      <c r="S374" s="13">
        <f>IF('Raw Data'!S374=-1,0,'Raw Data'!S374)</f>
        <v>0</v>
      </c>
      <c r="T374" s="13" t="str">
        <f>IF('Raw Data'!T374=0,"Not Verified",'Raw Data'!T374)</f>
        <v>Not Verified</v>
      </c>
    </row>
    <row r="375" spans="1:20" ht="172.5">
      <c r="A375" s="12" t="str" cm="1">
        <f t="array" ref="A375">_xlfn.IFS(ISNUMBER(SEARCH("reviews",'Raw Data'!D375)),"Anonymous", TRUE,'Raw Data'!D375)</f>
        <v>Nicholas Coveyduck</v>
      </c>
      <c r="B375" s="12" t="str" cm="1">
        <f t="array" ref="B375">_xlfn.IFS(ISNUMBER(SEARCH("Reviews",'Raw Data'!D375)),'Raw Data'!D375,TRUE,"1 Reviews")</f>
        <v>1 Reviews</v>
      </c>
      <c r="C375" s="17" t="str">
        <f>PROPER('Raw Data'!C375)</f>
        <v>Disgraceful That A Full Fare Paying Passenger Should Be Treated Like This</v>
      </c>
      <c r="D375" s="13">
        <f>'Raw Data'!B375</f>
        <v>3</v>
      </c>
      <c r="E375" s="21">
        <f>'Raw Data'!E375</f>
        <v>44659</v>
      </c>
      <c r="F375" s="13" t="str">
        <f>'Raw Data'!F375</f>
        <v>France</v>
      </c>
      <c r="G375" s="14" t="str">
        <f>'Raw Data'!G375</f>
        <v xml:space="preserve">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v>
      </c>
      <c r="H375" s="13" t="str" cm="1">
        <f t="array" ref="H375">_xlfn.IFS('Raw Data'!H375=0, "Unknown", TRUE, 'Raw Data'!H375)</f>
        <v>A320 / Boeing 777</v>
      </c>
      <c r="I375" s="13" t="str" cm="1">
        <f t="array" ref="I375">_xlfn.IFS('Raw Data'!I375=0, "Unknown", TRUE, 'Raw Data'!I375)</f>
        <v>Couple Leisure</v>
      </c>
      <c r="J375" s="13" t="str" cm="1">
        <f t="array" ref="J375">_xlfn.IFS('Raw Data'!J375=0, "Unknown", TRUE, 'Raw Data'!J375)</f>
        <v>Business Class</v>
      </c>
      <c r="K375" s="13" t="str" cm="1">
        <f t="array" ref="K375">_xlfn.IFS('Raw Data'!K375=0,"Unknown",TRUE,'Raw Data'!K375)</f>
        <v>Phoenix to Paris via London</v>
      </c>
      <c r="L375" s="21">
        <f>IF('Raw Data'!L375=DATE(1900,1,0), E375, 'Raw Data'!L375)</f>
        <v>44652</v>
      </c>
      <c r="M375" s="12">
        <f>IF('Raw Data'!M375=-1, 0,'Raw Data'!M375)</f>
        <v>3</v>
      </c>
      <c r="N375" s="13">
        <f>IF('Raw Data'!N375=-1, 0,'Raw Data'!N375)</f>
        <v>2</v>
      </c>
      <c r="O375" s="13">
        <f>IF('Raw Data'!O375=-1, 0,'Raw Data'!O375)</f>
        <v>2</v>
      </c>
      <c r="P375" s="13">
        <f>IF('Raw Data'!P375=-1, 0, 'Raw Data'!P375)</f>
        <v>2</v>
      </c>
      <c r="Q375" s="13">
        <f>IF('Raw Data'!Q375=-1, 0,'Raw Data'!Q375)</f>
        <v>2</v>
      </c>
      <c r="R375" s="13" t="str">
        <f>PROPER('Raw Data'!R375)</f>
        <v>No</v>
      </c>
      <c r="S375" s="13">
        <f>IF('Raw Data'!S375=-1,0,'Raw Data'!S375)</f>
        <v>1</v>
      </c>
      <c r="T375" s="13" t="str">
        <f>IF('Raw Data'!T375=0,"Not Verified",'Raw Data'!T375)</f>
        <v>Verified</v>
      </c>
    </row>
    <row r="376" spans="1:20" ht="38.25">
      <c r="A376" s="12" t="str" cm="1">
        <f t="array" ref="A376">_xlfn.IFS(ISNUMBER(SEARCH("reviews",'Raw Data'!D376)),"Anonymous", TRUE,'Raw Data'!D376)</f>
        <v>Peter Pomeranze</v>
      </c>
      <c r="B376" s="12" t="str" cm="1">
        <f t="array" ref="B376">_xlfn.IFS(ISNUMBER(SEARCH("Reviews",'Raw Data'!D376)),'Raw Data'!D376,TRUE,"1 Reviews")</f>
        <v>1 Reviews</v>
      </c>
      <c r="C376" s="17" t="str">
        <f>PROPER('Raw Data'!C376)</f>
        <v>Generally A Positive Experience</v>
      </c>
      <c r="D376" s="13">
        <f>'Raw Data'!B376</f>
        <v>9</v>
      </c>
      <c r="E376" s="21">
        <f>'Raw Data'!E376</f>
        <v>44658</v>
      </c>
      <c r="F376" s="13" t="str">
        <f>'Raw Data'!F376</f>
        <v>United States</v>
      </c>
      <c r="G376" s="14" t="str">
        <f>'Raw Data'!G376</f>
        <v xml:space="preserve">  A very comfortable (new suite) flight with great service and good food. Crew was wonderful New seat is great, except the shoulder strap is very uncomfortable. Entertainment great. Wifi was annoying, cutting off and needing constant reconnecting. Generally a positive experience.</v>
      </c>
      <c r="H376" s="13" t="str" cm="1">
        <f t="array" ref="H376">_xlfn.IFS('Raw Data'!H376=0, "Unknown", TRUE, 'Raw Data'!H376)</f>
        <v>Boeing 777-200</v>
      </c>
      <c r="I376" s="13" t="str" cm="1">
        <f t="array" ref="I376">_xlfn.IFS('Raw Data'!I376=0, "Unknown", TRUE, 'Raw Data'!I376)</f>
        <v>Business</v>
      </c>
      <c r="J376" s="13" t="str" cm="1">
        <f t="array" ref="J376">_xlfn.IFS('Raw Data'!J376=0, "Unknown", TRUE, 'Raw Data'!J376)</f>
        <v>Business Class</v>
      </c>
      <c r="K376" s="13" t="str" cm="1">
        <f t="array" ref="K376">_xlfn.IFS('Raw Data'!K376=0,"Unknown",TRUE,'Raw Data'!K376)</f>
        <v>Phoenix to London Heathrow</v>
      </c>
      <c r="L376" s="21">
        <f>IF('Raw Data'!L376=DATE(1900,1,0), E376, 'Raw Data'!L376)</f>
        <v>44652</v>
      </c>
      <c r="M376" s="12">
        <f>IF('Raw Data'!M376=-1, 0,'Raw Data'!M376)</f>
        <v>5</v>
      </c>
      <c r="N376" s="13">
        <f>IF('Raw Data'!N376=-1, 0,'Raw Data'!N376)</f>
        <v>5</v>
      </c>
      <c r="O376" s="13">
        <f>IF('Raw Data'!O376=-1, 0,'Raw Data'!O376)</f>
        <v>5</v>
      </c>
      <c r="P376" s="13">
        <f>IF('Raw Data'!P376=-1, 0, 'Raw Data'!P376)</f>
        <v>4</v>
      </c>
      <c r="Q376" s="13">
        <f>IF('Raw Data'!Q376=-1, 0,'Raw Data'!Q376)</f>
        <v>5</v>
      </c>
      <c r="R376" s="13" t="str">
        <f>PROPER('Raw Data'!R376)</f>
        <v>Yes</v>
      </c>
      <c r="S376" s="13">
        <f>IF('Raw Data'!S376=-1,0,'Raw Data'!S376)</f>
        <v>5</v>
      </c>
      <c r="T376" s="13" t="str">
        <f>IF('Raw Data'!T376=0,"Not Verified",'Raw Data'!T376)</f>
        <v>Verified</v>
      </c>
    </row>
    <row r="377" spans="1:20" ht="96">
      <c r="A377" s="12" t="str" cm="1">
        <f t="array" ref="A377">_xlfn.IFS(ISNUMBER(SEARCH("reviews",'Raw Data'!D377)),"Anonymous", TRUE,'Raw Data'!D377)</f>
        <v>Gilbert Matni</v>
      </c>
      <c r="B377" s="12" t="str" cm="1">
        <f t="array" ref="B377">_xlfn.IFS(ISNUMBER(SEARCH("Reviews",'Raw Data'!D377)),'Raw Data'!D377,TRUE,"1 Reviews")</f>
        <v>1 Reviews</v>
      </c>
      <c r="C377" s="17" t="str">
        <f>PROPER('Raw Data'!C377)</f>
        <v>Most Terrible Airline Iâ€™Ve Dealt With</v>
      </c>
      <c r="D377" s="13">
        <f>'Raw Data'!B377</f>
        <v>1</v>
      </c>
      <c r="E377" s="21">
        <f>'Raw Data'!E377</f>
        <v>44658</v>
      </c>
      <c r="F377" s="13" t="str">
        <f>'Raw Data'!F377</f>
        <v>United States</v>
      </c>
      <c r="G377" s="14" t="str">
        <f>'Raw Data'!G377</f>
        <v xml:space="preserve"> British Airways is the most terrible airline Iâ€™ve dealt with. They have caused our family extreme stress and disappointment - we have tried for a week now to speak to someone as we canâ€™t make the changes online. They hang up on you every time you call them - we have been driven to despair by their treatment of their customers. You canâ€™t check in online, the application sucks so much youâ€™re better off trying to code your own app and itâ€™ll probably work better, every time you try to check in you are taken to a page that says we canâ€™t verify your documents yet the app and website say youâ€™re verified and ready to go. You upgrade and pay for upgrade and it says itâ€™s guaranteed and then when you go to check in which you have to go to the airport for because online wonâ€™t work, they give you a different seat than you paid for and a lower class and offer nothing in return.  I hope I never have the misfortune of getting stuck flying with British Airways ever again.</v>
      </c>
      <c r="H377" s="13" t="str" cm="1">
        <f t="array" ref="H377">_xlfn.IFS('Raw Data'!H377=0, "Unknown", TRUE, 'Raw Data'!H377)</f>
        <v>Unknown</v>
      </c>
      <c r="I377" s="13" t="str" cm="1">
        <f t="array" ref="I377">_xlfn.IFS('Raw Data'!I377=0, "Unknown", TRUE, 'Raw Data'!I377)</f>
        <v>Couple Leisure</v>
      </c>
      <c r="J377" s="13" t="str" cm="1">
        <f t="array" ref="J377">_xlfn.IFS('Raw Data'!J377=0, "Unknown", TRUE, 'Raw Data'!J377)</f>
        <v>Economy Class</v>
      </c>
      <c r="K377" s="13" t="str" cm="1">
        <f t="array" ref="K377">_xlfn.IFS('Raw Data'!K377=0,"Unknown",TRUE,'Raw Data'!K377)</f>
        <v>Santorini to Los Angeles via London</v>
      </c>
      <c r="L377" s="21">
        <f>IF('Raw Data'!L377=DATE(1900,1,0), E377, 'Raw Data'!L377)</f>
        <v>44652</v>
      </c>
      <c r="M377" s="12">
        <f>IF('Raw Data'!M377=-1, 0,'Raw Data'!M377)</f>
        <v>1</v>
      </c>
      <c r="N377" s="13">
        <f>IF('Raw Data'!N377=-1, 0,'Raw Data'!N377)</f>
        <v>1</v>
      </c>
      <c r="O377" s="13">
        <f>IF('Raw Data'!O377=-1, 0,'Raw Data'!O377)</f>
        <v>1</v>
      </c>
      <c r="P377" s="13">
        <f>IF('Raw Data'!P377=-1, 0, 'Raw Data'!P377)</f>
        <v>1</v>
      </c>
      <c r="Q377" s="13">
        <f>IF('Raw Data'!Q377=-1, 0,'Raw Data'!Q377)</f>
        <v>1</v>
      </c>
      <c r="R377" s="13" t="str">
        <f>PROPER('Raw Data'!R377)</f>
        <v>No</v>
      </c>
      <c r="S377" s="13">
        <f>IF('Raw Data'!S377=-1,0,'Raw Data'!S377)</f>
        <v>0</v>
      </c>
      <c r="T377" s="13" t="str">
        <f>IF('Raw Data'!T377=0,"Not Verified",'Raw Data'!T377)</f>
        <v>Verified</v>
      </c>
    </row>
    <row r="378" spans="1:20" ht="76.5">
      <c r="A378" s="12" t="str" cm="1">
        <f t="array" ref="A378">_xlfn.IFS(ISNUMBER(SEARCH("reviews",'Raw Data'!D378)),"Anonymous", TRUE,'Raw Data'!D378)</f>
        <v>D Meares</v>
      </c>
      <c r="B378" s="12" t="str" cm="1">
        <f t="array" ref="B378">_xlfn.IFS(ISNUMBER(SEARCH("Reviews",'Raw Data'!D378)),'Raw Data'!D378,TRUE,"1 Reviews")</f>
        <v>1 Reviews</v>
      </c>
      <c r="C378" s="17" t="str">
        <f>PROPER('Raw Data'!C378)</f>
        <v>Caused Our Family Extreme Stress And Disappointment</v>
      </c>
      <c r="D378" s="13">
        <f>'Raw Data'!B378</f>
        <v>2</v>
      </c>
      <c r="E378" s="21">
        <f>'Raw Data'!E378</f>
        <v>44657</v>
      </c>
      <c r="F378" s="13" t="str">
        <f>'Raw Data'!F378</f>
        <v>United Kingdom</v>
      </c>
      <c r="G378" s="14" t="str">
        <f>'Raw Data'!G378</f>
        <v xml:space="preserve">  British Airways is the most terrible airline Iâ€™ve ever dealt with. They have caused our family extreme stress and disappointment - we have tried for a week now to speak to someone as we canâ€™t make the changes online. They hang up on you every time you call them - we have been driven to despair by their treatment of their customers. I have no choice but to cancel our chance of a life time trip weâ€™d booked with our 2 18 year old boys as they were flying with another airline and would have been alone in Japan as BA just cancelled our trip and we cannot rebook online as the trip was booked with avios and companion vouchers.</v>
      </c>
      <c r="H378" s="13" t="str" cm="1">
        <f t="array" ref="H378">_xlfn.IFS('Raw Data'!H378=0, "Unknown", TRUE, 'Raw Data'!H378)</f>
        <v>Unknown</v>
      </c>
      <c r="I378" s="13" t="str" cm="1">
        <f t="array" ref="I378">_xlfn.IFS('Raw Data'!I378=0, "Unknown", TRUE, 'Raw Data'!I378)</f>
        <v>Family Leisure</v>
      </c>
      <c r="J378" s="13" t="str" cm="1">
        <f t="array" ref="J378">_xlfn.IFS('Raw Data'!J378=0, "Unknown", TRUE, 'Raw Data'!J378)</f>
        <v>Business Class</v>
      </c>
      <c r="K378" s="13" t="str" cm="1">
        <f t="array" ref="K378">_xlfn.IFS('Raw Data'!K378=0,"Unknown",TRUE,'Raw Data'!K378)</f>
        <v>London to Tokyo</v>
      </c>
      <c r="L378" s="21">
        <f>IF('Raw Data'!L378=DATE(1900,1,0), E378, 'Raw Data'!L378)</f>
        <v>44713</v>
      </c>
      <c r="M378" s="12">
        <f>IF('Raw Data'!M378=-1, 0,'Raw Data'!M378)</f>
        <v>0</v>
      </c>
      <c r="N378" s="13">
        <f>IF('Raw Data'!N378=-1, 0,'Raw Data'!N378)</f>
        <v>0</v>
      </c>
      <c r="O378" s="13">
        <f>IF('Raw Data'!O378=-1, 0,'Raw Data'!O378)</f>
        <v>0</v>
      </c>
      <c r="P378" s="13">
        <f>IF('Raw Data'!P378=-1, 0, 'Raw Data'!P378)</f>
        <v>0</v>
      </c>
      <c r="Q378" s="13">
        <f>IF('Raw Data'!Q378=-1, 0,'Raw Data'!Q378)</f>
        <v>1</v>
      </c>
      <c r="R378" s="13" t="str">
        <f>PROPER('Raw Data'!R378)</f>
        <v>No</v>
      </c>
      <c r="S378" s="13">
        <f>IF('Raw Data'!S378=-1,0,'Raw Data'!S378)</f>
        <v>0</v>
      </c>
      <c r="T378" s="13" t="str">
        <f>IF('Raw Data'!T378=0,"Not Verified",'Raw Data'!T378)</f>
        <v>Verified</v>
      </c>
    </row>
    <row r="379" spans="1:20" ht="76.5">
      <c r="A379" s="12" t="str" cm="1">
        <f t="array" ref="A379">_xlfn.IFS(ISNUMBER(SEARCH("reviews",'Raw Data'!D379)),"Anonymous", TRUE,'Raw Data'!D379)</f>
        <v>David Stones</v>
      </c>
      <c r="B379" s="12" t="str" cm="1">
        <f t="array" ref="B379">_xlfn.IFS(ISNUMBER(SEARCH("Reviews",'Raw Data'!D379)),'Raw Data'!D379,TRUE,"1 Reviews")</f>
        <v>1 Reviews</v>
      </c>
      <c r="C379" s="17" t="str">
        <f>PROPER('Raw Data'!C379)</f>
        <v>A Virtually Flawless Experience</v>
      </c>
      <c r="D379" s="13">
        <f>'Raw Data'!B379</f>
        <v>9</v>
      </c>
      <c r="E379" s="21">
        <f>'Raw Data'!E379</f>
        <v>44657</v>
      </c>
      <c r="F379" s="13" t="str">
        <f>'Raw Data'!F379</f>
        <v>United Kingdom</v>
      </c>
      <c r="G379" s="14" t="str">
        <f>'Raw Data'!G379</f>
        <v xml:space="preserve">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v>
      </c>
      <c r="H379" s="13" t="str" cm="1">
        <f t="array" ref="H379">_xlfn.IFS('Raw Data'!H379=0, "Unknown", TRUE, 'Raw Data'!H379)</f>
        <v>Embraer</v>
      </c>
      <c r="I379" s="13" t="str" cm="1">
        <f t="array" ref="I379">_xlfn.IFS('Raw Data'!I379=0, "Unknown", TRUE, 'Raw Data'!I379)</f>
        <v>Solo Leisure</v>
      </c>
      <c r="J379" s="13" t="str" cm="1">
        <f t="array" ref="J379">_xlfn.IFS('Raw Data'!J379=0, "Unknown", TRUE, 'Raw Data'!J379)</f>
        <v>Business Class</v>
      </c>
      <c r="K379" s="13" t="str" cm="1">
        <f t="array" ref="K379">_xlfn.IFS('Raw Data'!K379=0,"Unknown",TRUE,'Raw Data'!K379)</f>
        <v>Edinburgh to London City</v>
      </c>
      <c r="L379" s="21">
        <f>IF('Raw Data'!L379=DATE(1900,1,0), E379, 'Raw Data'!L379)</f>
        <v>44652</v>
      </c>
      <c r="M379" s="12">
        <f>IF('Raw Data'!M379=-1, 0,'Raw Data'!M379)</f>
        <v>5</v>
      </c>
      <c r="N379" s="13">
        <f>IF('Raw Data'!N379=-1, 0,'Raw Data'!N379)</f>
        <v>5</v>
      </c>
      <c r="O379" s="13">
        <f>IF('Raw Data'!O379=-1, 0,'Raw Data'!O379)</f>
        <v>5</v>
      </c>
      <c r="P379" s="13">
        <f>IF('Raw Data'!P379=-1, 0, 'Raw Data'!P379)</f>
        <v>5</v>
      </c>
      <c r="Q379" s="13">
        <f>IF('Raw Data'!Q379=-1, 0,'Raw Data'!Q379)</f>
        <v>4</v>
      </c>
      <c r="R379" s="13" t="str">
        <f>PROPER('Raw Data'!R379)</f>
        <v>Yes</v>
      </c>
      <c r="S379" s="13">
        <f>IF('Raw Data'!S379=-1,0,'Raw Data'!S379)</f>
        <v>0</v>
      </c>
      <c r="T379" s="13" t="str">
        <f>IF('Raw Data'!T379=0,"Not Verified",'Raw Data'!T379)</f>
        <v>Not Verified</v>
      </c>
    </row>
    <row r="380" spans="1:20" ht="57.75">
      <c r="A380" s="12" t="str" cm="1">
        <f t="array" ref="A380">_xlfn.IFS(ISNUMBER(SEARCH("reviews",'Raw Data'!D380)),"Anonymous", TRUE,'Raw Data'!D380)</f>
        <v xml:space="preserve">B Dozza </v>
      </c>
      <c r="B380" s="12" t="str" cm="1">
        <f t="array" ref="B380">_xlfn.IFS(ISNUMBER(SEARCH("Reviews",'Raw Data'!D380)),'Raw Data'!D380,TRUE,"1 Reviews")</f>
        <v>1 Reviews</v>
      </c>
      <c r="C380" s="17" t="str">
        <f>PROPER('Raw Data'!C380)</f>
        <v>New Club Suites Are Amazing</v>
      </c>
      <c r="D380" s="13">
        <f>'Raw Data'!B380</f>
        <v>8</v>
      </c>
      <c r="E380" s="21">
        <f>'Raw Data'!E380</f>
        <v>44657</v>
      </c>
      <c r="F380" s="13" t="str">
        <f>'Raw Data'!F380</f>
        <v>United Kingdom</v>
      </c>
      <c r="G380" s="14" t="str">
        <f>'Raw Data'!G380</f>
        <v xml:space="preserve">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didnâ€™t once come round with beverages or even bottled water. BA really have a great hard product here and I would suspect the soft product will improve once Covid restrictions become less of an issue. Well done BA.</v>
      </c>
      <c r="H380" s="13" t="str" cm="1">
        <f t="array" ref="H380">_xlfn.IFS('Raw Data'!H380=0, "Unknown", TRUE, 'Raw Data'!H380)</f>
        <v>Boeing 777-200ER</v>
      </c>
      <c r="I380" s="13" t="str" cm="1">
        <f t="array" ref="I380">_xlfn.IFS('Raw Data'!I380=0, "Unknown", TRUE, 'Raw Data'!I380)</f>
        <v>Solo Leisure</v>
      </c>
      <c r="J380" s="13" t="str" cm="1">
        <f t="array" ref="J380">_xlfn.IFS('Raw Data'!J380=0, "Unknown", TRUE, 'Raw Data'!J380)</f>
        <v>Business Class</v>
      </c>
      <c r="K380" s="13" t="str" cm="1">
        <f t="array" ref="K380">_xlfn.IFS('Raw Data'!K380=0,"Unknown",TRUE,'Raw Data'!K380)</f>
        <v>Vancouver to London</v>
      </c>
      <c r="L380" s="21">
        <f>IF('Raw Data'!L380=DATE(1900,1,0), E380, 'Raw Data'!L380)</f>
        <v>44621</v>
      </c>
      <c r="M380" s="12">
        <f>IF('Raw Data'!M380=-1, 0,'Raw Data'!M380)</f>
        <v>4</v>
      </c>
      <c r="N380" s="13">
        <f>IF('Raw Data'!N380=-1, 0,'Raw Data'!N380)</f>
        <v>4</v>
      </c>
      <c r="O380" s="13">
        <f>IF('Raw Data'!O380=-1, 0,'Raw Data'!O380)</f>
        <v>4</v>
      </c>
      <c r="P380" s="13">
        <f>IF('Raw Data'!P380=-1, 0, 'Raw Data'!P380)</f>
        <v>2</v>
      </c>
      <c r="Q380" s="13">
        <f>IF('Raw Data'!Q380=-1, 0,'Raw Data'!Q380)</f>
        <v>5</v>
      </c>
      <c r="R380" s="13" t="str">
        <f>PROPER('Raw Data'!R380)</f>
        <v>Yes</v>
      </c>
      <c r="S380" s="13">
        <f>IF('Raw Data'!S380=-1,0,'Raw Data'!S380)</f>
        <v>4</v>
      </c>
      <c r="T380" s="13" t="str">
        <f>IF('Raw Data'!T380=0,"Not Verified",'Raw Data'!T380)</f>
        <v>Not Verified</v>
      </c>
    </row>
    <row r="381" spans="1:20" ht="19.5">
      <c r="A381" s="12" t="str" cm="1">
        <f t="array" ref="A381">_xlfn.IFS(ISNUMBER(SEARCH("reviews",'Raw Data'!D381)),"Anonymous", TRUE,'Raw Data'!D381)</f>
        <v>Anonymous</v>
      </c>
      <c r="B381" s="12" t="str" cm="1">
        <f t="array" ref="B381">_xlfn.IFS(ISNUMBER(SEARCH("Reviews",'Raw Data'!D381)),'Raw Data'!D381,TRUE,"1 Reviews")</f>
        <v>12 reviews</v>
      </c>
      <c r="C381" s="17" t="str">
        <f>PROPER('Raw Data'!C381)</f>
        <v>Service Was Good But Food Not So</v>
      </c>
      <c r="D381" s="13">
        <f>'Raw Data'!B381</f>
        <v>7</v>
      </c>
      <c r="E381" s="21">
        <f>'Raw Data'!E381</f>
        <v>44655</v>
      </c>
      <c r="F381" s="13" t="str">
        <f>'Raw Data'!F381</f>
        <v>United Kingdom</v>
      </c>
      <c r="G381" s="14" t="str">
        <f>'Raw Data'!G381</f>
        <v xml:space="preserve"> Very small plane for a busy route. Service was good but food not so. Ran out of a lot and options left were not good. Cabin crew for BA actually really friendly.</v>
      </c>
      <c r="H381" s="13" t="str" cm="1">
        <f t="array" ref="H381">_xlfn.IFS('Raw Data'!H381=0, "Unknown", TRUE, 'Raw Data'!H381)</f>
        <v>A319</v>
      </c>
      <c r="I381" s="13" t="str" cm="1">
        <f t="array" ref="I381">_xlfn.IFS('Raw Data'!I381=0, "Unknown", TRUE, 'Raw Data'!I381)</f>
        <v>Couple Leisure</v>
      </c>
      <c r="J381" s="13" t="str" cm="1">
        <f t="array" ref="J381">_xlfn.IFS('Raw Data'!J381=0, "Unknown", TRUE, 'Raw Data'!J381)</f>
        <v>Business Class</v>
      </c>
      <c r="K381" s="13" t="str" cm="1">
        <f t="array" ref="K381">_xlfn.IFS('Raw Data'!K381=0,"Unknown",TRUE,'Raw Data'!K381)</f>
        <v>London to Venice</v>
      </c>
      <c r="L381" s="21">
        <f>IF('Raw Data'!L381=DATE(1900,1,0), E381, 'Raw Data'!L381)</f>
        <v>44621</v>
      </c>
      <c r="M381" s="12">
        <f>IF('Raw Data'!M381=-1, 0,'Raw Data'!M381)</f>
        <v>2</v>
      </c>
      <c r="N381" s="13">
        <f>IF('Raw Data'!N381=-1, 0,'Raw Data'!N381)</f>
        <v>4</v>
      </c>
      <c r="O381" s="13">
        <f>IF('Raw Data'!O381=-1, 0,'Raw Data'!O381)</f>
        <v>2</v>
      </c>
      <c r="P381" s="13">
        <f>IF('Raw Data'!P381=-1, 0, 'Raw Data'!P381)</f>
        <v>2</v>
      </c>
      <c r="Q381" s="13">
        <f>IF('Raw Data'!Q381=-1, 0,'Raw Data'!Q381)</f>
        <v>3</v>
      </c>
      <c r="R381" s="13" t="str">
        <f>PROPER('Raw Data'!R381)</f>
        <v>Yes</v>
      </c>
      <c r="S381" s="13">
        <f>IF('Raw Data'!S381=-1,0,'Raw Data'!S381)</f>
        <v>0</v>
      </c>
      <c r="T381" s="13" t="str">
        <f>IF('Raw Data'!T381=0,"Not Verified",'Raw Data'!T381)</f>
        <v>Verified</v>
      </c>
    </row>
    <row r="382" spans="1:20" ht="57.75">
      <c r="A382" s="12" t="str" cm="1">
        <f t="array" ref="A382">_xlfn.IFS(ISNUMBER(SEARCH("reviews",'Raw Data'!D382)),"Anonymous", TRUE,'Raw Data'!D382)</f>
        <v>G Meaden</v>
      </c>
      <c r="B382" s="12" t="str" cm="1">
        <f t="array" ref="B382">_xlfn.IFS(ISNUMBER(SEARCH("Reviews",'Raw Data'!D382)),'Raw Data'!D382,TRUE,"1 Reviews")</f>
        <v>1 Reviews</v>
      </c>
      <c r="C382" s="17" t="str">
        <f>PROPER('Raw Data'!C382)</f>
        <v>Still No Refunds 3 Months On</v>
      </c>
      <c r="D382" s="13">
        <f>'Raw Data'!B382</f>
        <v>1</v>
      </c>
      <c r="E382" s="21">
        <f>'Raw Data'!E382</f>
        <v>44655</v>
      </c>
      <c r="F382" s="13" t="str">
        <f>'Raw Data'!F382</f>
        <v>United Kingdom</v>
      </c>
      <c r="G382" s="14" t="str">
        <f>'Raw Data'!G382</f>
        <v xml:space="preserve">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v>
      </c>
      <c r="H382" s="13" t="str" cm="1">
        <f t="array" ref="H382">_xlfn.IFS('Raw Data'!H382=0, "Unknown", TRUE, 'Raw Data'!H382)</f>
        <v>A320</v>
      </c>
      <c r="I382" s="13" t="str" cm="1">
        <f t="array" ref="I382">_xlfn.IFS('Raw Data'!I382=0, "Unknown", TRUE, 'Raw Data'!I382)</f>
        <v>Business</v>
      </c>
      <c r="J382" s="13" t="str" cm="1">
        <f t="array" ref="J382">_xlfn.IFS('Raw Data'!J382=0, "Unknown", TRUE, 'Raw Data'!J382)</f>
        <v>Business Class</v>
      </c>
      <c r="K382" s="13" t="str" cm="1">
        <f t="array" ref="K382">_xlfn.IFS('Raw Data'!K382=0,"Unknown",TRUE,'Raw Data'!K382)</f>
        <v>London to Barcelona</v>
      </c>
      <c r="L382" s="21">
        <f>IF('Raw Data'!L382=DATE(1900,1,0), E382, 'Raw Data'!L382)</f>
        <v>44652</v>
      </c>
      <c r="M382" s="12">
        <f>IF('Raw Data'!M382=-1, 0,'Raw Data'!M382)</f>
        <v>1</v>
      </c>
      <c r="N382" s="13">
        <f>IF('Raw Data'!N382=-1, 0,'Raw Data'!N382)</f>
        <v>1</v>
      </c>
      <c r="O382" s="13">
        <f>IF('Raw Data'!O382=-1, 0,'Raw Data'!O382)</f>
        <v>1</v>
      </c>
      <c r="P382" s="13">
        <f>IF('Raw Data'!P382=-1, 0, 'Raw Data'!P382)</f>
        <v>1</v>
      </c>
      <c r="Q382" s="13">
        <f>IF('Raw Data'!Q382=-1, 0,'Raw Data'!Q382)</f>
        <v>1</v>
      </c>
      <c r="R382" s="13" t="str">
        <f>PROPER('Raw Data'!R382)</f>
        <v>No</v>
      </c>
      <c r="S382" s="13">
        <f>IF('Raw Data'!S382=-1,0,'Raw Data'!S382)</f>
        <v>0</v>
      </c>
      <c r="T382" s="13" t="str">
        <f>IF('Raw Data'!T382=0,"Not Verified",'Raw Data'!T382)</f>
        <v>Verified</v>
      </c>
    </row>
    <row r="383" spans="1:20" ht="115.5">
      <c r="A383" s="12" t="str" cm="1">
        <f t="array" ref="A383">_xlfn.IFS(ISNUMBER(SEARCH("reviews",'Raw Data'!D383)),"Anonymous", TRUE,'Raw Data'!D383)</f>
        <v>Anonymous</v>
      </c>
      <c r="B383" s="12" t="str" cm="1">
        <f t="array" ref="B383">_xlfn.IFS(ISNUMBER(SEARCH("Reviews",'Raw Data'!D383)),'Raw Data'!D383,TRUE,"1 Reviews")</f>
        <v>14 reviews</v>
      </c>
      <c r="C383" s="17" t="str">
        <f>PROPER('Raw Data'!C383)</f>
        <v>Old Club Class A Huge Disappointment</v>
      </c>
      <c r="D383" s="13">
        <f>'Raw Data'!B383</f>
        <v>5</v>
      </c>
      <c r="E383" s="21">
        <f>'Raw Data'!E383</f>
        <v>44655</v>
      </c>
      <c r="F383" s="13" t="str">
        <f>'Raw Data'!F383</f>
        <v>United Kingdom</v>
      </c>
      <c r="G383" s="14" t="str">
        <f>'Raw Data'!G383</f>
        <v xml:space="preserve">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v>
      </c>
      <c r="H383" s="13" t="str" cm="1">
        <f t="array" ref="H383">_xlfn.IFS('Raw Data'!H383=0, "Unknown", TRUE, 'Raw Data'!H383)</f>
        <v>Boeing 777</v>
      </c>
      <c r="I383" s="13" t="str" cm="1">
        <f t="array" ref="I383">_xlfn.IFS('Raw Data'!I383=0, "Unknown", TRUE, 'Raw Data'!I383)</f>
        <v>Couple Leisure</v>
      </c>
      <c r="J383" s="13" t="str" cm="1">
        <f t="array" ref="J383">_xlfn.IFS('Raw Data'!J383=0, "Unknown", TRUE, 'Raw Data'!J383)</f>
        <v>Business Class</v>
      </c>
      <c r="K383" s="13" t="str" cm="1">
        <f t="array" ref="K383">_xlfn.IFS('Raw Data'!K383=0,"Unknown",TRUE,'Raw Data'!K383)</f>
        <v>Barbados to Heathrow</v>
      </c>
      <c r="L383" s="21">
        <f>IF('Raw Data'!L383=DATE(1900,1,0), E383, 'Raw Data'!L383)</f>
        <v>44621</v>
      </c>
      <c r="M383" s="12">
        <f>IF('Raw Data'!M383=-1, 0,'Raw Data'!M383)</f>
        <v>2</v>
      </c>
      <c r="N383" s="13">
        <f>IF('Raw Data'!N383=-1, 0,'Raw Data'!N383)</f>
        <v>3</v>
      </c>
      <c r="O383" s="13">
        <f>IF('Raw Data'!O383=-1, 0,'Raw Data'!O383)</f>
        <v>3</v>
      </c>
      <c r="P383" s="13">
        <f>IF('Raw Data'!P383=-1, 0, 'Raw Data'!P383)</f>
        <v>4</v>
      </c>
      <c r="Q383" s="13">
        <f>IF('Raw Data'!Q383=-1, 0,'Raw Data'!Q383)</f>
        <v>3</v>
      </c>
      <c r="R383" s="13" t="str">
        <f>PROPER('Raw Data'!R383)</f>
        <v>Yes</v>
      </c>
      <c r="S383" s="13">
        <f>IF('Raw Data'!S383=-1,0,'Raw Data'!S383)</f>
        <v>1</v>
      </c>
      <c r="T383" s="13" t="str">
        <f>IF('Raw Data'!T383=0,"Not Verified",'Raw Data'!T383)</f>
        <v>Verified</v>
      </c>
    </row>
    <row r="384" spans="1:20" ht="96">
      <c r="A384" s="12" t="str" cm="1">
        <f t="array" ref="A384">_xlfn.IFS(ISNUMBER(SEARCH("reviews",'Raw Data'!D384)),"Anonymous", TRUE,'Raw Data'!D384)</f>
        <v>Haydn Robinson</v>
      </c>
      <c r="B384" s="12" t="str" cm="1">
        <f t="array" ref="B384">_xlfn.IFS(ISNUMBER(SEARCH("Reviews",'Raw Data'!D384)),'Raw Data'!D384,TRUE,"1 Reviews")</f>
        <v>1 Reviews</v>
      </c>
      <c r="C384" s="17" t="str">
        <f>PROPER('Raw Data'!C384)</f>
        <v>Spent An Hour Checking In</v>
      </c>
      <c r="D384" s="13">
        <f>'Raw Data'!B384</f>
        <v>1</v>
      </c>
      <c r="E384" s="21">
        <f>'Raw Data'!E384</f>
        <v>44655</v>
      </c>
      <c r="F384" s="13" t="str">
        <f>'Raw Data'!F384</f>
        <v>United Kingdom</v>
      </c>
      <c r="G384" s="14" t="str">
        <f>'Raw Data'!G384</f>
        <v xml:space="preserve">  The worst budget airline Iâ€™ve ever used! Far worse than Ryanair and I refuse to fly with them even though theyâ€™re basically free. BA charge about 10x as much as other budgets but have the worst service. Spent an hour checking in because their outdated computers crashed. They left us sat on the plane for over 2 hours because they couldnâ€™t connect to the internet, then left 50% of our luggage behind because they would have had to refund everyoneâ€™s flights if they waited another 10 mins for the other luggage trolleys to arrive. It took three days to return it and cost us Â£100s. Then on return Iâ€™ve now been sat here nearly two hours and thereâ€™s no sign of our luggage again. I donâ€™t know how a company can be this incompetent but Iâ€™ll be pursuing for compensation. I have some free flights from Amex but I wonâ€™t be using them because itâ€™s not worth going through this again.</v>
      </c>
      <c r="H384" s="13" t="str" cm="1">
        <f t="array" ref="H384">_xlfn.IFS('Raw Data'!H384=0, "Unknown", TRUE, 'Raw Data'!H384)</f>
        <v>Unknown</v>
      </c>
      <c r="I384" s="13" t="str" cm="1">
        <f t="array" ref="I384">_xlfn.IFS('Raw Data'!I384=0, "Unknown", TRUE, 'Raw Data'!I384)</f>
        <v>Business</v>
      </c>
      <c r="J384" s="13" t="str" cm="1">
        <f t="array" ref="J384">_xlfn.IFS('Raw Data'!J384=0, "Unknown", TRUE, 'Raw Data'!J384)</f>
        <v>Economy Class</v>
      </c>
      <c r="K384" s="13" t="str" cm="1">
        <f t="array" ref="K384">_xlfn.IFS('Raw Data'!K384=0,"Unknown",TRUE,'Raw Data'!K384)</f>
        <v>Heathrow to Bologna</v>
      </c>
      <c r="L384" s="21">
        <f>IF('Raw Data'!L384=DATE(1900,1,0), E384, 'Raw Data'!L384)</f>
        <v>44652</v>
      </c>
      <c r="M384" s="12">
        <f>IF('Raw Data'!M384=-1, 0,'Raw Data'!M384)</f>
        <v>1</v>
      </c>
      <c r="N384" s="13">
        <f>IF('Raw Data'!N384=-1, 0,'Raw Data'!N384)</f>
        <v>1</v>
      </c>
      <c r="O384" s="13">
        <f>IF('Raw Data'!O384=-1, 0,'Raw Data'!O384)</f>
        <v>0</v>
      </c>
      <c r="P384" s="13">
        <f>IF('Raw Data'!P384=-1, 0, 'Raw Data'!P384)</f>
        <v>1</v>
      </c>
      <c r="Q384" s="13">
        <f>IF('Raw Data'!Q384=-1, 0,'Raw Data'!Q384)</f>
        <v>1</v>
      </c>
      <c r="R384" s="13" t="str">
        <f>PROPER('Raw Data'!R384)</f>
        <v>No</v>
      </c>
      <c r="S384" s="13">
        <f>IF('Raw Data'!S384=-1,0,'Raw Data'!S384)</f>
        <v>0</v>
      </c>
      <c r="T384" s="13" t="str">
        <f>IF('Raw Data'!T384=0,"Not Verified",'Raw Data'!T384)</f>
        <v>Not Verified</v>
      </c>
    </row>
    <row r="385" spans="1:20" ht="76.5">
      <c r="A385" s="12" t="str" cm="1">
        <f t="array" ref="A385">_xlfn.IFS(ISNUMBER(SEARCH("reviews",'Raw Data'!D385)),"Anonymous", TRUE,'Raw Data'!D385)</f>
        <v>Jeff Michel</v>
      </c>
      <c r="B385" s="12" t="str" cm="1">
        <f t="array" ref="B385">_xlfn.IFS(ISNUMBER(SEARCH("Reviews",'Raw Data'!D385)),'Raw Data'!D385,TRUE,"1 Reviews")</f>
        <v>1 Reviews</v>
      </c>
      <c r="C385" s="17" t="str">
        <f>PROPER('Raw Data'!C385)</f>
        <v>Onboard 10/10, Getting To Be Onboard 1/10</v>
      </c>
      <c r="D385" s="13">
        <f>'Raw Data'!B385</f>
        <v>5</v>
      </c>
      <c r="E385" s="21">
        <f>'Raw Data'!E385</f>
        <v>44654</v>
      </c>
      <c r="F385" s="13" t="str">
        <f>'Raw Data'!F385</f>
        <v>Switzerland</v>
      </c>
      <c r="G385" s="14" t="str">
        <f>'Raw Data'!G385</f>
        <v xml:space="preserve">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v>
      </c>
      <c r="H385" s="13" t="str" cm="1">
        <f t="array" ref="H385">_xlfn.IFS('Raw Data'!H385=0, "Unknown", TRUE, 'Raw Data'!H385)</f>
        <v>A320</v>
      </c>
      <c r="I385" s="13" t="str" cm="1">
        <f t="array" ref="I385">_xlfn.IFS('Raw Data'!I385=0, "Unknown", TRUE, 'Raw Data'!I385)</f>
        <v>Business</v>
      </c>
      <c r="J385" s="13" t="str" cm="1">
        <f t="array" ref="J385">_xlfn.IFS('Raw Data'!J385=0, "Unknown", TRUE, 'Raw Data'!J385)</f>
        <v>Business Class</v>
      </c>
      <c r="K385" s="13" t="str" cm="1">
        <f t="array" ref="K385">_xlfn.IFS('Raw Data'!K385=0,"Unknown",TRUE,'Raw Data'!K385)</f>
        <v>Geneva to London</v>
      </c>
      <c r="L385" s="21">
        <f>IF('Raw Data'!L385=DATE(1900,1,0), E385, 'Raw Data'!L385)</f>
        <v>44652</v>
      </c>
      <c r="M385" s="12">
        <f>IF('Raw Data'!M385=-1, 0,'Raw Data'!M385)</f>
        <v>4</v>
      </c>
      <c r="N385" s="13">
        <f>IF('Raw Data'!N385=-1, 0,'Raw Data'!N385)</f>
        <v>5</v>
      </c>
      <c r="O385" s="13">
        <f>IF('Raw Data'!O385=-1, 0,'Raw Data'!O385)</f>
        <v>4</v>
      </c>
      <c r="P385" s="13">
        <f>IF('Raw Data'!P385=-1, 0, 'Raw Data'!P385)</f>
        <v>1</v>
      </c>
      <c r="Q385" s="13">
        <f>IF('Raw Data'!Q385=-1, 0,'Raw Data'!Q385)</f>
        <v>4</v>
      </c>
      <c r="R385" s="13" t="str">
        <f>PROPER('Raw Data'!R385)</f>
        <v>No</v>
      </c>
      <c r="S385" s="13">
        <f>IF('Raw Data'!S385=-1,0,'Raw Data'!S385)</f>
        <v>0</v>
      </c>
      <c r="T385" s="13" t="str">
        <f>IF('Raw Data'!T385=0,"Not Verified",'Raw Data'!T385)</f>
        <v>Verified</v>
      </c>
    </row>
    <row r="386" spans="1:20" ht="57.75">
      <c r="A386" s="12" t="str" cm="1">
        <f t="array" ref="A386">_xlfn.IFS(ISNUMBER(SEARCH("reviews",'Raw Data'!D386)),"Anonymous", TRUE,'Raw Data'!D386)</f>
        <v>M Keare</v>
      </c>
      <c r="B386" s="12" t="str" cm="1">
        <f t="array" ref="B386">_xlfn.IFS(ISNUMBER(SEARCH("Reviews",'Raw Data'!D386)),'Raw Data'!D386,TRUE,"1 Reviews")</f>
        <v>1 Reviews</v>
      </c>
      <c r="C386" s="17" t="str">
        <f>PROPER('Raw Data'!C386)</f>
        <v>Food And Service Appalling</v>
      </c>
      <c r="D386" s="13">
        <f>'Raw Data'!B386</f>
        <v>2</v>
      </c>
      <c r="E386" s="21">
        <f>'Raw Data'!E386</f>
        <v>44654</v>
      </c>
      <c r="F386" s="13" t="str">
        <f>'Raw Data'!F386</f>
        <v>Australia</v>
      </c>
      <c r="G386" s="14" t="str">
        <f>'Raw Data'!G386</f>
        <v xml:space="preserve">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v>
      </c>
      <c r="H386" s="13" t="str" cm="1">
        <f t="array" ref="H386">_xlfn.IFS('Raw Data'!H386=0, "Unknown", TRUE, 'Raw Data'!H386)</f>
        <v>Unknown</v>
      </c>
      <c r="I386" s="13" t="str" cm="1">
        <f t="array" ref="I386">_xlfn.IFS('Raw Data'!I386=0, "Unknown", TRUE, 'Raw Data'!I386)</f>
        <v>Solo Leisure</v>
      </c>
      <c r="J386" s="13" t="str" cm="1">
        <f t="array" ref="J386">_xlfn.IFS('Raw Data'!J386=0, "Unknown", TRUE, 'Raw Data'!J386)</f>
        <v>Economy Class</v>
      </c>
      <c r="K386" s="13" t="str" cm="1">
        <f t="array" ref="K386">_xlfn.IFS('Raw Data'!K386=0,"Unknown",TRUE,'Raw Data'!K386)</f>
        <v>London to Singapore</v>
      </c>
      <c r="L386" s="21">
        <f>IF('Raw Data'!L386=DATE(1900,1,0), E386, 'Raw Data'!L386)</f>
        <v>44652</v>
      </c>
      <c r="M386" s="12">
        <f>IF('Raw Data'!M386=-1, 0,'Raw Data'!M386)</f>
        <v>1</v>
      </c>
      <c r="N386" s="13">
        <f>IF('Raw Data'!N386=-1, 0,'Raw Data'!N386)</f>
        <v>1</v>
      </c>
      <c r="O386" s="13">
        <f>IF('Raw Data'!O386=-1, 0,'Raw Data'!O386)</f>
        <v>1</v>
      </c>
      <c r="P386" s="13">
        <f>IF('Raw Data'!P386=-1, 0, 'Raw Data'!P386)</f>
        <v>1</v>
      </c>
      <c r="Q386" s="13">
        <f>IF('Raw Data'!Q386=-1, 0,'Raw Data'!Q386)</f>
        <v>1</v>
      </c>
      <c r="R386" s="13" t="str">
        <f>PROPER('Raw Data'!R386)</f>
        <v>No</v>
      </c>
      <c r="S386" s="13">
        <f>IF('Raw Data'!S386=-1,0,'Raw Data'!S386)</f>
        <v>1</v>
      </c>
      <c r="T386" s="13" t="str">
        <f>IF('Raw Data'!T386=0,"Not Verified",'Raw Data'!T386)</f>
        <v>Verified</v>
      </c>
    </row>
    <row r="387" spans="1:20" ht="96">
      <c r="A387" s="12" t="str" cm="1">
        <f t="array" ref="A387">_xlfn.IFS(ISNUMBER(SEARCH("reviews",'Raw Data'!D387)),"Anonymous", TRUE,'Raw Data'!D387)</f>
        <v>Anonymous</v>
      </c>
      <c r="B387" s="12" t="str" cm="1">
        <f t="array" ref="B387">_xlfn.IFS(ISNUMBER(SEARCH("Reviews",'Raw Data'!D387)),'Raw Data'!D387,TRUE,"1 Reviews")</f>
        <v>14 reviews</v>
      </c>
      <c r="C387" s="17" t="str">
        <f>PROPER('Raw Data'!C387)</f>
        <v>Stop Nickel And Diming</v>
      </c>
      <c r="D387" s="13">
        <f>'Raw Data'!B387</f>
        <v>9</v>
      </c>
      <c r="E387" s="21">
        <f>'Raw Data'!E387</f>
        <v>44653</v>
      </c>
      <c r="F387" s="13" t="str">
        <f>'Raw Data'!F387</f>
        <v>United Kingdom</v>
      </c>
      <c r="G387" s="14" t="str">
        <f>'Raw Data'!G387</f>
        <v xml:space="preserve">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v>
      </c>
      <c r="H387" s="13" t="str" cm="1">
        <f t="array" ref="H387">_xlfn.IFS('Raw Data'!H387=0, "Unknown", TRUE, 'Raw Data'!H387)</f>
        <v>Boeing 777</v>
      </c>
      <c r="I387" s="13" t="str" cm="1">
        <f t="array" ref="I387">_xlfn.IFS('Raw Data'!I387=0, "Unknown", TRUE, 'Raw Data'!I387)</f>
        <v>Couple Leisure</v>
      </c>
      <c r="J387" s="13" t="str" cm="1">
        <f t="array" ref="J387">_xlfn.IFS('Raw Data'!J387=0, "Unknown", TRUE, 'Raw Data'!J387)</f>
        <v>Business Class</v>
      </c>
      <c r="K387" s="13" t="str" cm="1">
        <f t="array" ref="K387">_xlfn.IFS('Raw Data'!K387=0,"Unknown",TRUE,'Raw Data'!K387)</f>
        <v>London to Barbados</v>
      </c>
      <c r="L387" s="21">
        <f>IF('Raw Data'!L387=DATE(1900,1,0), E387, 'Raw Data'!L387)</f>
        <v>44621</v>
      </c>
      <c r="M387" s="12">
        <f>IF('Raw Data'!M387=-1, 0,'Raw Data'!M387)</f>
        <v>4</v>
      </c>
      <c r="N387" s="13">
        <f>IF('Raw Data'!N387=-1, 0,'Raw Data'!N387)</f>
        <v>5</v>
      </c>
      <c r="O387" s="13">
        <f>IF('Raw Data'!O387=-1, 0,'Raw Data'!O387)</f>
        <v>4</v>
      </c>
      <c r="P387" s="13">
        <f>IF('Raw Data'!P387=-1, 0, 'Raw Data'!P387)</f>
        <v>4</v>
      </c>
      <c r="Q387" s="13">
        <f>IF('Raw Data'!Q387=-1, 0,'Raw Data'!Q387)</f>
        <v>4</v>
      </c>
      <c r="R387" s="13" t="str">
        <f>PROPER('Raw Data'!R387)</f>
        <v>Yes</v>
      </c>
      <c r="S387" s="13">
        <f>IF('Raw Data'!S387=-1,0,'Raw Data'!S387)</f>
        <v>2</v>
      </c>
      <c r="T387" s="13" t="str">
        <f>IF('Raw Data'!T387=0,"Not Verified",'Raw Data'!T387)</f>
        <v>Verified</v>
      </c>
    </row>
    <row r="388" spans="1:20" ht="288.75">
      <c r="A388" s="12" t="str" cm="1">
        <f t="array" ref="A388">_xlfn.IFS(ISNUMBER(SEARCH("reviews",'Raw Data'!D388)),"Anonymous", TRUE,'Raw Data'!D388)</f>
        <v>Frances Firmin</v>
      </c>
      <c r="B388" s="12" t="str" cm="1">
        <f t="array" ref="B388">_xlfn.IFS(ISNUMBER(SEARCH("Reviews",'Raw Data'!D388)),'Raw Data'!D388,TRUE,"1 Reviews")</f>
        <v>1 Reviews</v>
      </c>
      <c r="C388" s="17" t="str">
        <f>PROPER('Raw Data'!C388)</f>
        <v>You Can And Need To Do Better Than This</v>
      </c>
      <c r="D388" s="13">
        <f>'Raw Data'!B388</f>
        <v>4</v>
      </c>
      <c r="E388" s="21">
        <f>'Raw Data'!E388</f>
        <v>44653</v>
      </c>
      <c r="F388" s="13" t="str">
        <f>'Raw Data'!F388</f>
        <v>United Kingdom</v>
      </c>
      <c r="G388" s="14" t="str">
        <f>'Raw Data'!G388</f>
        <v xml:space="preserve">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v>
      </c>
      <c r="H388" s="13" t="str" cm="1">
        <f t="array" ref="H388">_xlfn.IFS('Raw Data'!H388=0, "Unknown", TRUE, 'Raw Data'!H388)</f>
        <v>Boeing 777</v>
      </c>
      <c r="I388" s="13" t="str" cm="1">
        <f t="array" ref="I388">_xlfn.IFS('Raw Data'!I388=0, "Unknown", TRUE, 'Raw Data'!I388)</f>
        <v>Couple Leisure</v>
      </c>
      <c r="J388" s="13" t="str" cm="1">
        <f t="array" ref="J388">_xlfn.IFS('Raw Data'!J388=0, "Unknown", TRUE, 'Raw Data'!J388)</f>
        <v>Business Class</v>
      </c>
      <c r="K388" s="13" t="str" cm="1">
        <f t="array" ref="K388">_xlfn.IFS('Raw Data'!K388=0,"Unknown",TRUE,'Raw Data'!K388)</f>
        <v>Cape Town to London Heathrow</v>
      </c>
      <c r="L388" s="21">
        <f>IF('Raw Data'!L388=DATE(1900,1,0), E388, 'Raw Data'!L388)</f>
        <v>44621</v>
      </c>
      <c r="M388" s="12">
        <f>IF('Raw Data'!M388=-1, 0,'Raw Data'!M388)</f>
        <v>3</v>
      </c>
      <c r="N388" s="13">
        <f>IF('Raw Data'!N388=-1, 0,'Raw Data'!N388)</f>
        <v>3</v>
      </c>
      <c r="O388" s="13">
        <f>IF('Raw Data'!O388=-1, 0,'Raw Data'!O388)</f>
        <v>1</v>
      </c>
      <c r="P388" s="13">
        <f>IF('Raw Data'!P388=-1, 0, 'Raw Data'!P388)</f>
        <v>3</v>
      </c>
      <c r="Q388" s="13">
        <f>IF('Raw Data'!Q388=-1, 0,'Raw Data'!Q388)</f>
        <v>1</v>
      </c>
      <c r="R388" s="13" t="str">
        <f>PROPER('Raw Data'!R388)</f>
        <v>No</v>
      </c>
      <c r="S388" s="13">
        <f>IF('Raw Data'!S388=-1,0,'Raw Data'!S388)</f>
        <v>0</v>
      </c>
      <c r="T388" s="13" t="str">
        <f>IF('Raw Data'!T388=0,"Not Verified",'Raw Data'!T388)</f>
        <v>Not Verified</v>
      </c>
    </row>
    <row r="389" spans="1:20" ht="76.5">
      <c r="A389" s="12" t="str" cm="1">
        <f t="array" ref="A389">_xlfn.IFS(ISNUMBER(SEARCH("reviews",'Raw Data'!D389)),"Anonymous", TRUE,'Raw Data'!D389)</f>
        <v>Edwin Roelink</v>
      </c>
      <c r="B389" s="12" t="str" cm="1">
        <f t="array" ref="B389">_xlfn.IFS(ISNUMBER(SEARCH("Reviews",'Raw Data'!D389)),'Raw Data'!D389,TRUE,"1 Reviews")</f>
        <v>1 Reviews</v>
      </c>
      <c r="C389" s="17" t="str">
        <f>PROPER('Raw Data'!C389)</f>
        <v>The Limited Food Served Was Bland</v>
      </c>
      <c r="D389" s="13">
        <f>'Raw Data'!B389</f>
        <v>2</v>
      </c>
      <c r="E389" s="21">
        <f>'Raw Data'!E389</f>
        <v>44651</v>
      </c>
      <c r="F389" s="13" t="str">
        <f>'Raw Data'!F389</f>
        <v>United Kingdom</v>
      </c>
      <c r="G389" s="14" t="str">
        <f>'Raw Data'!G389</f>
        <v xml:space="preserve">  Our main complaint is that the limited food served was bland, barely edible, and by far the worst weâ€™ve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v>
      </c>
      <c r="H389" s="13" t="str" cm="1">
        <f t="array" ref="H389">_xlfn.IFS('Raw Data'!H389=0, "Unknown", TRUE, 'Raw Data'!H389)</f>
        <v>Unknown</v>
      </c>
      <c r="I389" s="13" t="str" cm="1">
        <f t="array" ref="I389">_xlfn.IFS('Raw Data'!I389=0, "Unknown", TRUE, 'Raw Data'!I389)</f>
        <v>Couple Leisure</v>
      </c>
      <c r="J389" s="13" t="str" cm="1">
        <f t="array" ref="J389">_xlfn.IFS('Raw Data'!J389=0, "Unknown", TRUE, 'Raw Data'!J389)</f>
        <v>Economy Class</v>
      </c>
      <c r="K389" s="13" t="str" cm="1">
        <f t="array" ref="K389">_xlfn.IFS('Raw Data'!K389=0,"Unknown",TRUE,'Raw Data'!K389)</f>
        <v>Sydney to Heathrow</v>
      </c>
      <c r="L389" s="21">
        <f>IF('Raw Data'!L389=DATE(1900,1,0), E389, 'Raw Data'!L389)</f>
        <v>44621</v>
      </c>
      <c r="M389" s="12">
        <f>IF('Raw Data'!M389=-1, 0,'Raw Data'!M389)</f>
        <v>3</v>
      </c>
      <c r="N389" s="13">
        <f>IF('Raw Data'!N389=-1, 0,'Raw Data'!N389)</f>
        <v>1</v>
      </c>
      <c r="O389" s="13">
        <f>IF('Raw Data'!O389=-1, 0,'Raw Data'!O389)</f>
        <v>1</v>
      </c>
      <c r="P389" s="13">
        <f>IF('Raw Data'!P389=-1, 0, 'Raw Data'!P389)</f>
        <v>2</v>
      </c>
      <c r="Q389" s="13">
        <f>IF('Raw Data'!Q389=-1, 0,'Raw Data'!Q389)</f>
        <v>4</v>
      </c>
      <c r="R389" s="13" t="str">
        <f>PROPER('Raw Data'!R389)</f>
        <v>No</v>
      </c>
      <c r="S389" s="13">
        <f>IF('Raw Data'!S389=-1,0,'Raw Data'!S389)</f>
        <v>1</v>
      </c>
      <c r="T389" s="13" t="str">
        <f>IF('Raw Data'!T389=0,"Not Verified",'Raw Data'!T389)</f>
        <v>Not Verified</v>
      </c>
    </row>
    <row r="390" spans="1:20" ht="76.5">
      <c r="A390" s="12" t="str" cm="1">
        <f t="array" ref="A390">_xlfn.IFS(ISNUMBER(SEARCH("reviews",'Raw Data'!D390)),"Anonymous", TRUE,'Raw Data'!D390)</f>
        <v>M Edwards</v>
      </c>
      <c r="B390" s="12" t="str" cm="1">
        <f t="array" ref="B390">_xlfn.IFS(ISNUMBER(SEARCH("Reviews",'Raw Data'!D390)),'Raw Data'!D390,TRUE,"1 Reviews")</f>
        <v>1 Reviews</v>
      </c>
      <c r="C390" s="17" t="str">
        <f>PROPER('Raw Data'!C390)</f>
        <v>Complete And Utter Chaos</v>
      </c>
      <c r="D390" s="13">
        <f>'Raw Data'!B390</f>
        <v>1</v>
      </c>
      <c r="E390" s="21">
        <f>'Raw Data'!E390</f>
        <v>44651</v>
      </c>
      <c r="F390" s="13" t="str">
        <f>'Raw Data'!F390</f>
        <v>United Kingdom</v>
      </c>
      <c r="G390" s="14" t="str">
        <f>'Raw Data'!G390</f>
        <v xml:space="preserve">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v>
      </c>
      <c r="H390" s="13" t="str" cm="1">
        <f t="array" ref="H390">_xlfn.IFS('Raw Data'!H390=0, "Unknown", TRUE, 'Raw Data'!H390)</f>
        <v>A320</v>
      </c>
      <c r="I390" s="13" t="str" cm="1">
        <f t="array" ref="I390">_xlfn.IFS('Raw Data'!I390=0, "Unknown", TRUE, 'Raw Data'!I390)</f>
        <v>Business</v>
      </c>
      <c r="J390" s="13" t="str" cm="1">
        <f t="array" ref="J390">_xlfn.IFS('Raw Data'!J390=0, "Unknown", TRUE, 'Raw Data'!J390)</f>
        <v>Business Class</v>
      </c>
      <c r="K390" s="13" t="str" cm="1">
        <f t="array" ref="K390">_xlfn.IFS('Raw Data'!K390=0,"Unknown",TRUE,'Raw Data'!K390)</f>
        <v>London to Malaga</v>
      </c>
      <c r="L390" s="21">
        <f>IF('Raw Data'!L390=DATE(1900,1,0), E390, 'Raw Data'!L390)</f>
        <v>44621</v>
      </c>
      <c r="M390" s="12">
        <f>IF('Raw Data'!M390=-1, 0,'Raw Data'!M390)</f>
        <v>2</v>
      </c>
      <c r="N390" s="13">
        <f>IF('Raw Data'!N390=-1, 0,'Raw Data'!N390)</f>
        <v>1</v>
      </c>
      <c r="O390" s="13">
        <f>IF('Raw Data'!O390=-1, 0,'Raw Data'!O390)</f>
        <v>2</v>
      </c>
      <c r="P390" s="13">
        <f>IF('Raw Data'!P390=-1, 0, 'Raw Data'!P390)</f>
        <v>1</v>
      </c>
      <c r="Q390" s="13">
        <f>IF('Raw Data'!Q390=-1, 0,'Raw Data'!Q390)</f>
        <v>1</v>
      </c>
      <c r="R390" s="13" t="str">
        <f>PROPER('Raw Data'!R390)</f>
        <v>No</v>
      </c>
      <c r="S390" s="13">
        <f>IF('Raw Data'!S390=-1,0,'Raw Data'!S390)</f>
        <v>1</v>
      </c>
      <c r="T390" s="13" t="str">
        <f>IF('Raw Data'!T390=0,"Not Verified",'Raw Data'!T390)</f>
        <v>Verified</v>
      </c>
    </row>
    <row r="391" spans="1:20" ht="172.5">
      <c r="A391" s="12" t="str" cm="1">
        <f t="array" ref="A391">_xlfn.IFS(ISNUMBER(SEARCH("reviews",'Raw Data'!D391)),"Anonymous", TRUE,'Raw Data'!D391)</f>
        <v>Shaun Woodard</v>
      </c>
      <c r="B391" s="12" t="str" cm="1">
        <f t="array" ref="B391">_xlfn.IFS(ISNUMBER(SEARCH("Reviews",'Raw Data'!D391)),'Raw Data'!D391,TRUE,"1 Reviews")</f>
        <v>1 Reviews</v>
      </c>
      <c r="C391" s="17" t="str">
        <f>PROPER('Raw Data'!C391)</f>
        <v>There Is No Customer Support</v>
      </c>
      <c r="D391" s="13">
        <f>'Raw Data'!B391</f>
        <v>1</v>
      </c>
      <c r="E391" s="21">
        <f>'Raw Data'!E391</f>
        <v>44650</v>
      </c>
      <c r="F391" s="13" t="str">
        <f>'Raw Data'!F391</f>
        <v>United States</v>
      </c>
      <c r="G391" s="14" t="str">
        <f>'Raw Data'!G391</f>
        <v xml:space="preserve">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v>
      </c>
      <c r="H391" s="13" t="str" cm="1">
        <f t="array" ref="H391">_xlfn.IFS('Raw Data'!H391=0, "Unknown", TRUE, 'Raw Data'!H391)</f>
        <v>Unknown</v>
      </c>
      <c r="I391" s="13" t="str" cm="1">
        <f t="array" ref="I391">_xlfn.IFS('Raw Data'!I391=0, "Unknown", TRUE, 'Raw Data'!I391)</f>
        <v>Couple Leisure</v>
      </c>
      <c r="J391" s="13" t="str" cm="1">
        <f t="array" ref="J391">_xlfn.IFS('Raw Data'!J391=0, "Unknown", TRUE, 'Raw Data'!J391)</f>
        <v>Economy Class</v>
      </c>
      <c r="K391" s="13" t="str" cm="1">
        <f t="array" ref="K391">_xlfn.IFS('Raw Data'!K391=0,"Unknown",TRUE,'Raw Data'!K391)</f>
        <v>Austin to London via Dublin</v>
      </c>
      <c r="L391" s="21">
        <f>IF('Raw Data'!L391=DATE(1900,1,0), E391, 'Raw Data'!L391)</f>
        <v>44621</v>
      </c>
      <c r="M391" s="12">
        <f>IF('Raw Data'!M391=-1, 0,'Raw Data'!M391)</f>
        <v>2</v>
      </c>
      <c r="N391" s="13">
        <f>IF('Raw Data'!N391=-1, 0,'Raw Data'!N391)</f>
        <v>1</v>
      </c>
      <c r="O391" s="13">
        <f>IF('Raw Data'!O391=-1, 0,'Raw Data'!O391)</f>
        <v>2</v>
      </c>
      <c r="P391" s="13">
        <f>IF('Raw Data'!P391=-1, 0, 'Raw Data'!P391)</f>
        <v>1</v>
      </c>
      <c r="Q391" s="13">
        <f>IF('Raw Data'!Q391=-1, 0,'Raw Data'!Q391)</f>
        <v>1</v>
      </c>
      <c r="R391" s="13" t="str">
        <f>PROPER('Raw Data'!R391)</f>
        <v>No</v>
      </c>
      <c r="S391" s="13">
        <f>IF('Raw Data'!S391=-1,0,'Raw Data'!S391)</f>
        <v>0</v>
      </c>
      <c r="T391" s="13" t="str">
        <f>IF('Raw Data'!T391=0,"Not Verified",'Raw Data'!T391)</f>
        <v>Not Verified</v>
      </c>
    </row>
    <row r="392" spans="1:20" ht="96">
      <c r="A392" s="12" t="str" cm="1">
        <f t="array" ref="A392">_xlfn.IFS(ISNUMBER(SEARCH("reviews",'Raw Data'!D392)),"Anonymous", TRUE,'Raw Data'!D392)</f>
        <v>Anonymous</v>
      </c>
      <c r="B392" s="12" t="str" cm="1">
        <f t="array" ref="B392">_xlfn.IFS(ISNUMBER(SEARCH("Reviews",'Raw Data'!D392)),'Raw Data'!D392,TRUE,"1 Reviews")</f>
        <v>31 reviews</v>
      </c>
      <c r="C392" s="17" t="str">
        <f>PROPER('Raw Data'!C392)</f>
        <v>Packed-Like-Sardines Club World Product</v>
      </c>
      <c r="D392" s="13">
        <f>'Raw Data'!B392</f>
        <v>3</v>
      </c>
      <c r="E392" s="21">
        <f>'Raw Data'!E392</f>
        <v>44649</v>
      </c>
      <c r="F392" s="13" t="str">
        <f>'Raw Data'!F392</f>
        <v>United Kingdom</v>
      </c>
      <c r="G392" s="14" t="str">
        <f>'Raw Data'!G392</f>
        <v xml:space="preserve">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v>
      </c>
      <c r="H392" s="13" t="str" cm="1">
        <f t="array" ref="H392">_xlfn.IFS('Raw Data'!H392=0, "Unknown", TRUE, 'Raw Data'!H392)</f>
        <v>Boeing 777-200</v>
      </c>
      <c r="I392" s="13" t="str" cm="1">
        <f t="array" ref="I392">_xlfn.IFS('Raw Data'!I392=0, "Unknown", TRUE, 'Raw Data'!I392)</f>
        <v>Couple Leisure</v>
      </c>
      <c r="J392" s="13" t="str" cm="1">
        <f t="array" ref="J392">_xlfn.IFS('Raw Data'!J392=0, "Unknown", TRUE, 'Raw Data'!J392)</f>
        <v>Business Class</v>
      </c>
      <c r="K392" s="13" t="str" cm="1">
        <f t="array" ref="K392">_xlfn.IFS('Raw Data'!K392=0,"Unknown",TRUE,'Raw Data'!K392)</f>
        <v>Cape Town to London</v>
      </c>
      <c r="L392" s="21">
        <f>IF('Raw Data'!L392=DATE(1900,1,0), E392, 'Raw Data'!L392)</f>
        <v>44621</v>
      </c>
      <c r="M392" s="12">
        <f>IF('Raw Data'!M392=-1, 0,'Raw Data'!M392)</f>
        <v>2</v>
      </c>
      <c r="N392" s="13">
        <f>IF('Raw Data'!N392=-1, 0,'Raw Data'!N392)</f>
        <v>1</v>
      </c>
      <c r="O392" s="13">
        <f>IF('Raw Data'!O392=-1, 0,'Raw Data'!O392)</f>
        <v>1</v>
      </c>
      <c r="P392" s="13">
        <f>IF('Raw Data'!P392=-1, 0, 'Raw Data'!P392)</f>
        <v>3</v>
      </c>
      <c r="Q392" s="13">
        <f>IF('Raw Data'!Q392=-1, 0,'Raw Data'!Q392)</f>
        <v>2</v>
      </c>
      <c r="R392" s="13" t="str">
        <f>PROPER('Raw Data'!R392)</f>
        <v>No</v>
      </c>
      <c r="S392" s="13">
        <f>IF('Raw Data'!S392=-1,0,'Raw Data'!S392)</f>
        <v>2</v>
      </c>
      <c r="T392" s="13" t="str">
        <f>IF('Raw Data'!T392=0,"Not Verified",'Raw Data'!T392)</f>
        <v>Verified</v>
      </c>
    </row>
    <row r="393" spans="1:20" ht="192.75">
      <c r="A393" s="12" t="str" cm="1">
        <f t="array" ref="A393">_xlfn.IFS(ISNUMBER(SEARCH("reviews",'Raw Data'!D393)),"Anonymous", TRUE,'Raw Data'!D393)</f>
        <v>C Layne</v>
      </c>
      <c r="B393" s="12" t="str" cm="1">
        <f t="array" ref="B393">_xlfn.IFS(ISNUMBER(SEARCH("Reviews",'Raw Data'!D393)),'Raw Data'!D393,TRUE,"1 Reviews")</f>
        <v>1 Reviews</v>
      </c>
      <c r="C393" s="17" t="str">
        <f>PROPER('Raw Data'!C393)</f>
        <v>I Couldnâ€™T Check In Online</v>
      </c>
      <c r="D393" s="13">
        <f>'Raw Data'!B393</f>
        <v>4</v>
      </c>
      <c r="E393" s="21">
        <f>'Raw Data'!E393</f>
        <v>44649</v>
      </c>
      <c r="F393" s="13" t="str">
        <f>'Raw Data'!F393</f>
        <v>United Kingdom</v>
      </c>
      <c r="G393" s="14" t="str">
        <f>'Raw Data'!G393</f>
        <v xml:space="preserve">  We flew to Funchal, Madeira yesterday. Madeira has no COVID restrictions for entry, yet BA asked us to upload our NHS vaccination passes, before we could check in online. I received an OK about an hour later, but my husband did not, so I couldnâ€™t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hadnâ€™t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husbandâ€™s vaccination pass is fine, but not required for Madeira. I think it is a systems failure as he received an email yesterday morning saying his pass was not in order, as did I, even though Iâ€™d previously been told, I could check in online. Also unnecessary as if BA had staffed the desks properly the queue would have moved. A staff member told us BA had laid off lots of staff during lock down and was now begging them to return, but having been treated badly, they didnâ€™t want to. The flight itself was fine, on time. We were given a bag of crisps and a bottle of water, again fine, nothing praise worthy.</v>
      </c>
      <c r="H393" s="13" t="str" cm="1">
        <f t="array" ref="H393">_xlfn.IFS('Raw Data'!H393=0, "Unknown", TRUE, 'Raw Data'!H393)</f>
        <v>Unknown</v>
      </c>
      <c r="I393" s="13" t="str" cm="1">
        <f t="array" ref="I393">_xlfn.IFS('Raw Data'!I393=0, "Unknown", TRUE, 'Raw Data'!I393)</f>
        <v>Couple Leisure</v>
      </c>
      <c r="J393" s="13" t="str" cm="1">
        <f t="array" ref="J393">_xlfn.IFS('Raw Data'!J393=0, "Unknown", TRUE, 'Raw Data'!J393)</f>
        <v>Economy Class</v>
      </c>
      <c r="K393" s="13" t="str" cm="1">
        <f t="array" ref="K393">_xlfn.IFS('Raw Data'!K393=0,"Unknown",TRUE,'Raw Data'!K393)</f>
        <v>London Heathrow to Funchal</v>
      </c>
      <c r="L393" s="21">
        <f>IF('Raw Data'!L393=DATE(1900,1,0), E393, 'Raw Data'!L393)</f>
        <v>44621</v>
      </c>
      <c r="M393" s="12">
        <f>IF('Raw Data'!M393=-1, 0,'Raw Data'!M393)</f>
        <v>3</v>
      </c>
      <c r="N393" s="13">
        <f>IF('Raw Data'!N393=-1, 0,'Raw Data'!N393)</f>
        <v>3</v>
      </c>
      <c r="O393" s="13">
        <f>IF('Raw Data'!O393=-1, 0,'Raw Data'!O393)</f>
        <v>1</v>
      </c>
      <c r="P393" s="13">
        <f>IF('Raw Data'!P393=-1, 0, 'Raw Data'!P393)</f>
        <v>1</v>
      </c>
      <c r="Q393" s="13">
        <f>IF('Raw Data'!Q393=-1, 0,'Raw Data'!Q393)</f>
        <v>3</v>
      </c>
      <c r="R393" s="13" t="str">
        <f>PROPER('Raw Data'!R393)</f>
        <v>No</v>
      </c>
      <c r="S393" s="13">
        <f>IF('Raw Data'!S393=-1,0,'Raw Data'!S393)</f>
        <v>0</v>
      </c>
      <c r="T393" s="13" t="str">
        <f>IF('Raw Data'!T393=0,"Not Verified",'Raw Data'!T393)</f>
        <v>Verified</v>
      </c>
    </row>
    <row r="394" spans="1:20" ht="38.25">
      <c r="A394" s="12" t="str" cm="1">
        <f t="array" ref="A394">_xlfn.IFS(ISNUMBER(SEARCH("reviews",'Raw Data'!D394)),"Anonymous", TRUE,'Raw Data'!D394)</f>
        <v>R Stalorova</v>
      </c>
      <c r="B394" s="12" t="str" cm="1">
        <f t="array" ref="B394">_xlfn.IFS(ISNUMBER(SEARCH("Reviews",'Raw Data'!D394)),'Raw Data'!D394,TRUE,"1 Reviews")</f>
        <v>1 Reviews</v>
      </c>
      <c r="C394" s="17" t="str">
        <f>PROPER('Raw Data'!C394)</f>
        <v>Flight To Antalya In May 2022 Was Cancelled</v>
      </c>
      <c r="D394" s="13">
        <f>'Raw Data'!B394</f>
        <v>1</v>
      </c>
      <c r="E394" s="21">
        <f>'Raw Data'!E394</f>
        <v>44649</v>
      </c>
      <c r="F394" s="13" t="str">
        <f>'Raw Data'!F394</f>
        <v>United Kingdom</v>
      </c>
      <c r="G394" s="14" t="str">
        <f>'Raw Data'!G394</f>
        <v xml:space="preserve">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v>
      </c>
      <c r="H394" s="13" t="str" cm="1">
        <f t="array" ref="H394">_xlfn.IFS('Raw Data'!H394=0, "Unknown", TRUE, 'Raw Data'!H394)</f>
        <v>Unknown</v>
      </c>
      <c r="I394" s="13" t="str" cm="1">
        <f t="array" ref="I394">_xlfn.IFS('Raw Data'!I394=0, "Unknown", TRUE, 'Raw Data'!I394)</f>
        <v>Couple Leisure</v>
      </c>
      <c r="J394" s="13" t="str" cm="1">
        <f t="array" ref="J394">_xlfn.IFS('Raw Data'!J394=0, "Unknown", TRUE, 'Raw Data'!J394)</f>
        <v>Economy Class</v>
      </c>
      <c r="K394" s="13" t="str" cm="1">
        <f t="array" ref="K394">_xlfn.IFS('Raw Data'!K394=0,"Unknown",TRUE,'Raw Data'!K394)</f>
        <v>Gatwick to Antalya</v>
      </c>
      <c r="L394" s="21">
        <f>IF('Raw Data'!L394=DATE(1900,1,0), E394, 'Raw Data'!L394)</f>
        <v>44621</v>
      </c>
      <c r="M394" s="12">
        <f>IF('Raw Data'!M394=-1, 0,'Raw Data'!M394)</f>
        <v>0</v>
      </c>
      <c r="N394" s="13">
        <f>IF('Raw Data'!N394=-1, 0,'Raw Data'!N394)</f>
        <v>0</v>
      </c>
      <c r="O394" s="13">
        <f>IF('Raw Data'!O394=-1, 0,'Raw Data'!O394)</f>
        <v>0</v>
      </c>
      <c r="P394" s="13">
        <f>IF('Raw Data'!P394=-1, 0, 'Raw Data'!P394)</f>
        <v>0</v>
      </c>
      <c r="Q394" s="13">
        <f>IF('Raw Data'!Q394=-1, 0,'Raw Data'!Q394)</f>
        <v>1</v>
      </c>
      <c r="R394" s="13" t="str">
        <f>PROPER('Raw Data'!R394)</f>
        <v>No</v>
      </c>
      <c r="S394" s="13">
        <f>IF('Raw Data'!S394=-1,0,'Raw Data'!S394)</f>
        <v>0</v>
      </c>
      <c r="T394" s="13" t="str">
        <f>IF('Raw Data'!T394=0,"Not Verified",'Raw Data'!T394)</f>
        <v>Verified</v>
      </c>
    </row>
    <row r="395" spans="1:20" ht="134.25">
      <c r="A395" s="12" t="str" cm="1">
        <f t="array" ref="A395">_xlfn.IFS(ISNUMBER(SEARCH("reviews",'Raw Data'!D395)),"Anonymous", TRUE,'Raw Data'!D395)</f>
        <v>S Sathe</v>
      </c>
      <c r="B395" s="12" t="str" cm="1">
        <f t="array" ref="B395">_xlfn.IFS(ISNUMBER(SEARCH("Reviews",'Raw Data'!D395)),'Raw Data'!D395,TRUE,"1 Reviews")</f>
        <v>1 Reviews</v>
      </c>
      <c r="C395" s="17" t="str">
        <f>PROPER('Raw Data'!C395)</f>
        <v>If I Had The Option I Would Not Fly Ba</v>
      </c>
      <c r="D395" s="13">
        <f>'Raw Data'!B395</f>
        <v>2</v>
      </c>
      <c r="E395" s="21">
        <f>'Raw Data'!E395</f>
        <v>44647</v>
      </c>
      <c r="F395" s="13" t="str">
        <f>'Raw Data'!F395</f>
        <v>United Kingdom</v>
      </c>
      <c r="G395" s="14" t="str">
        <f>'Raw Data'!G395</f>
        <v xml:space="preserve">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v>
      </c>
      <c r="H395" s="13" t="str" cm="1">
        <f t="array" ref="H395">_xlfn.IFS('Raw Data'!H395=0, "Unknown", TRUE, 'Raw Data'!H395)</f>
        <v>Boeing 787-9</v>
      </c>
      <c r="I395" s="13" t="str" cm="1">
        <f t="array" ref="I395">_xlfn.IFS('Raw Data'!I395=0, "Unknown", TRUE, 'Raw Data'!I395)</f>
        <v>Couple Leisure</v>
      </c>
      <c r="J395" s="13" t="str" cm="1">
        <f t="array" ref="J395">_xlfn.IFS('Raw Data'!J395=0, "Unknown", TRUE, 'Raw Data'!J395)</f>
        <v>Economy Class</v>
      </c>
      <c r="K395" s="13" t="str" cm="1">
        <f t="array" ref="K395">_xlfn.IFS('Raw Data'!K395=0,"Unknown",TRUE,'Raw Data'!K395)</f>
        <v>London to Austin</v>
      </c>
      <c r="L395" s="21">
        <f>IF('Raw Data'!L395=DATE(1900,1,0), E395, 'Raw Data'!L395)</f>
        <v>44621</v>
      </c>
      <c r="M395" s="12">
        <f>IF('Raw Data'!M395=-1, 0,'Raw Data'!M395)</f>
        <v>4</v>
      </c>
      <c r="N395" s="13">
        <f>IF('Raw Data'!N395=-1, 0,'Raw Data'!N395)</f>
        <v>1</v>
      </c>
      <c r="O395" s="13">
        <f>IF('Raw Data'!O395=-1, 0,'Raw Data'!O395)</f>
        <v>1</v>
      </c>
      <c r="P395" s="13">
        <f>IF('Raw Data'!P395=-1, 0, 'Raw Data'!P395)</f>
        <v>1</v>
      </c>
      <c r="Q395" s="13">
        <f>IF('Raw Data'!Q395=-1, 0,'Raw Data'!Q395)</f>
        <v>3</v>
      </c>
      <c r="R395" s="13" t="str">
        <f>PROPER('Raw Data'!R395)</f>
        <v>No</v>
      </c>
      <c r="S395" s="13">
        <f>IF('Raw Data'!S395=-1,0,'Raw Data'!S395)</f>
        <v>1</v>
      </c>
      <c r="T395" s="13" t="str">
        <f>IF('Raw Data'!T395=0,"Not Verified",'Raw Data'!T395)</f>
        <v>Not Verified</v>
      </c>
    </row>
    <row r="396" spans="1:20" ht="38.25">
      <c r="A396" s="12" t="str" cm="1">
        <f t="array" ref="A396">_xlfn.IFS(ISNUMBER(SEARCH("reviews",'Raw Data'!D396)),"Anonymous", TRUE,'Raw Data'!D396)</f>
        <v>D Frankish</v>
      </c>
      <c r="B396" s="12" t="str" cm="1">
        <f t="array" ref="B396">_xlfn.IFS(ISNUMBER(SEARCH("Reviews",'Raw Data'!D396)),'Raw Data'!D396,TRUE,"1 Reviews")</f>
        <v>1 Reviews</v>
      </c>
      <c r="C396" s="17" t="str">
        <f>PROPER('Raw Data'!C396)</f>
        <v>The Food Was Awful</v>
      </c>
      <c r="D396" s="13">
        <f>'Raw Data'!B396</f>
        <v>4</v>
      </c>
      <c r="E396" s="21">
        <f>'Raw Data'!E396</f>
        <v>44645</v>
      </c>
      <c r="F396" s="13" t="str">
        <f>'Raw Data'!F396</f>
        <v>United Kingdom</v>
      </c>
      <c r="G396" s="14" t="str">
        <f>'Raw Data'!G396</f>
        <v xml:space="preserve">  The food was awful. An over night early morning flight started with the offer of a terrible chicken wrap thing. Terrible. Then went to a Traditional Breakfast with disgusting sausage and inedible hash brown's. Such rubbish on BA.</v>
      </c>
      <c r="H396" s="13" t="str" cm="1">
        <f t="array" ref="H396">_xlfn.IFS('Raw Data'!H396=0, "Unknown", TRUE, 'Raw Data'!H396)</f>
        <v>Unknown</v>
      </c>
      <c r="I396" s="13" t="str" cm="1">
        <f t="array" ref="I396">_xlfn.IFS('Raw Data'!I396=0, "Unknown", TRUE, 'Raw Data'!I396)</f>
        <v>Couple Leisure</v>
      </c>
      <c r="J396" s="13" t="str" cm="1">
        <f t="array" ref="J396">_xlfn.IFS('Raw Data'!J396=0, "Unknown", TRUE, 'Raw Data'!J396)</f>
        <v>Premium Economy</v>
      </c>
      <c r="K396" s="13" t="str" cm="1">
        <f t="array" ref="K396">_xlfn.IFS('Raw Data'!K396=0,"Unknown",TRUE,'Raw Data'!K396)</f>
        <v>Dubai to Heathrow</v>
      </c>
      <c r="L396" s="21">
        <f>IF('Raw Data'!L396=DATE(1900,1,0), E396, 'Raw Data'!L396)</f>
        <v>44621</v>
      </c>
      <c r="M396" s="12">
        <f>IF('Raw Data'!M396=-1, 0,'Raw Data'!M396)</f>
        <v>3</v>
      </c>
      <c r="N396" s="13">
        <f>IF('Raw Data'!N396=-1, 0,'Raw Data'!N396)</f>
        <v>2</v>
      </c>
      <c r="O396" s="13">
        <f>IF('Raw Data'!O396=-1, 0,'Raw Data'!O396)</f>
        <v>1</v>
      </c>
      <c r="P396" s="13">
        <f>IF('Raw Data'!P396=-1, 0, 'Raw Data'!P396)</f>
        <v>4</v>
      </c>
      <c r="Q396" s="13">
        <f>IF('Raw Data'!Q396=-1, 0,'Raw Data'!Q396)</f>
        <v>2</v>
      </c>
      <c r="R396" s="13" t="str">
        <f>PROPER('Raw Data'!R396)</f>
        <v>No</v>
      </c>
      <c r="S396" s="13">
        <f>IF('Raw Data'!S396=-1,0,'Raw Data'!S396)</f>
        <v>3</v>
      </c>
      <c r="T396" s="13" t="str">
        <f>IF('Raw Data'!T396=0,"Not Verified",'Raw Data'!T396)</f>
        <v>Not Verified</v>
      </c>
    </row>
    <row r="397" spans="1:20" ht="153.75">
      <c r="A397" s="12" t="str" cm="1">
        <f t="array" ref="A397">_xlfn.IFS(ISNUMBER(SEARCH("reviews",'Raw Data'!D397)),"Anonymous", TRUE,'Raw Data'!D397)</f>
        <v>P Gough</v>
      </c>
      <c r="B397" s="12" t="str" cm="1">
        <f t="array" ref="B397">_xlfn.IFS(ISNUMBER(SEARCH("Reviews",'Raw Data'!D397)),'Raw Data'!D397,TRUE,"1 Reviews")</f>
        <v>1 Reviews</v>
      </c>
      <c r="C397" s="17" t="str">
        <f>PROPER('Raw Data'!C397)</f>
        <v>Really Canâ€™T Believe They Have The Audacity To Call This First Class</v>
      </c>
      <c r="D397" s="13">
        <f>'Raw Data'!B397</f>
        <v>3</v>
      </c>
      <c r="E397" s="21">
        <f>'Raw Data'!E397</f>
        <v>44639</v>
      </c>
      <c r="F397" s="13" t="str">
        <f>'Raw Data'!F397</f>
        <v>United Kingdom</v>
      </c>
      <c r="G397" s="14" t="str">
        <f>'Raw Data'!G397</f>
        <v xml:space="preserve"> I really canâ€™t believe they have the audacity to call this First Class. The check in staff at Singapore were abrupt and unhelpful. The official BA lounge in Singapore was closed, so theyâ€™re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itâ€™s First Class, not a student house party. Neither had any knowledge of the wines on the menu. Most of the food was awful. My steak was dry, over cooked and tough, and whichever catering manger signed off on a canapÃ©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weâ€™re in and out of that as well. I will say the seat itself is very well designed, but personally Iâ€™m happy in Club and would never do First again.</v>
      </c>
      <c r="H397" s="13" t="str" cm="1">
        <f t="array" ref="H397">_xlfn.IFS('Raw Data'!H397=0, "Unknown", TRUE, 'Raw Data'!H397)</f>
        <v>Boeing 787-900</v>
      </c>
      <c r="I397" s="13" t="str" cm="1">
        <f t="array" ref="I397">_xlfn.IFS('Raw Data'!I397=0, "Unknown", TRUE, 'Raw Data'!I397)</f>
        <v>Solo Leisure</v>
      </c>
      <c r="J397" s="13" t="str" cm="1">
        <f t="array" ref="J397">_xlfn.IFS('Raw Data'!J397=0, "Unknown", TRUE, 'Raw Data'!J397)</f>
        <v>First Class</v>
      </c>
      <c r="K397" s="13" t="str" cm="1">
        <f t="array" ref="K397">_xlfn.IFS('Raw Data'!K397=0,"Unknown",TRUE,'Raw Data'!K397)</f>
        <v>Singapore to London</v>
      </c>
      <c r="L397" s="21">
        <f>IF('Raw Data'!L397=DATE(1900,1,0), E397, 'Raw Data'!L397)</f>
        <v>44621</v>
      </c>
      <c r="M397" s="12">
        <f>IF('Raw Data'!M397=-1, 0,'Raw Data'!M397)</f>
        <v>5</v>
      </c>
      <c r="N397" s="13">
        <f>IF('Raw Data'!N397=-1, 0,'Raw Data'!N397)</f>
        <v>1</v>
      </c>
      <c r="O397" s="13">
        <f>IF('Raw Data'!O397=-1, 0,'Raw Data'!O397)</f>
        <v>1</v>
      </c>
      <c r="P397" s="13">
        <f>IF('Raw Data'!P397=-1, 0, 'Raw Data'!P397)</f>
        <v>2</v>
      </c>
      <c r="Q397" s="13">
        <f>IF('Raw Data'!Q397=-1, 0,'Raw Data'!Q397)</f>
        <v>2</v>
      </c>
      <c r="R397" s="13" t="str">
        <f>PROPER('Raw Data'!R397)</f>
        <v>No</v>
      </c>
      <c r="S397" s="13">
        <f>IF('Raw Data'!S397=-1,0,'Raw Data'!S397)</f>
        <v>4</v>
      </c>
      <c r="T397" s="13" t="str">
        <f>IF('Raw Data'!T397=0,"Not Verified",'Raw Data'!T397)</f>
        <v>Verified</v>
      </c>
    </row>
    <row r="398" spans="1:20" ht="76.5">
      <c r="A398" s="12" t="str" cm="1">
        <f t="array" ref="A398">_xlfn.IFS(ISNUMBER(SEARCH("reviews",'Raw Data'!D398)),"Anonymous", TRUE,'Raw Data'!D398)</f>
        <v>Thomas Kelly</v>
      </c>
      <c r="B398" s="12" t="str" cm="1">
        <f t="array" ref="B398">_xlfn.IFS(ISNUMBER(SEARCH("Reviews",'Raw Data'!D398)),'Raw Data'!D398,TRUE,"1 Reviews")</f>
        <v>1 Reviews</v>
      </c>
      <c r="C398" s="17" t="str">
        <f>PROPER('Raw Data'!C398)</f>
        <v>Overall Very Medium Experience</v>
      </c>
      <c r="D398" s="13">
        <f>'Raw Data'!B398</f>
        <v>3</v>
      </c>
      <c r="E398" s="21">
        <f>'Raw Data'!E398</f>
        <v>44638</v>
      </c>
      <c r="F398" s="13" t="str">
        <f>'Raw Data'!F398</f>
        <v>United Kingdom</v>
      </c>
      <c r="G398" s="14" t="str">
        <f>'Raw Data'!G398</f>
        <v xml:space="preserve">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v>
      </c>
      <c r="H398" s="13" t="str" cm="1">
        <f t="array" ref="H398">_xlfn.IFS('Raw Data'!H398=0, "Unknown", TRUE, 'Raw Data'!H398)</f>
        <v>A350</v>
      </c>
      <c r="I398" s="13" t="str" cm="1">
        <f t="array" ref="I398">_xlfn.IFS('Raw Data'!I398=0, "Unknown", TRUE, 'Raw Data'!I398)</f>
        <v>Family Leisure</v>
      </c>
      <c r="J398" s="13" t="str" cm="1">
        <f t="array" ref="J398">_xlfn.IFS('Raw Data'!J398=0, "Unknown", TRUE, 'Raw Data'!J398)</f>
        <v>Economy Class</v>
      </c>
      <c r="K398" s="13" t="str" cm="1">
        <f t="array" ref="K398">_xlfn.IFS('Raw Data'!K398=0,"Unknown",TRUE,'Raw Data'!K398)</f>
        <v>Dublin to Dubai via London</v>
      </c>
      <c r="L398" s="21">
        <f>IF('Raw Data'!L398=DATE(1900,1,0), E398, 'Raw Data'!L398)</f>
        <v>44621</v>
      </c>
      <c r="M398" s="12">
        <f>IF('Raw Data'!M398=-1, 0,'Raw Data'!M398)</f>
        <v>3</v>
      </c>
      <c r="N398" s="13">
        <f>IF('Raw Data'!N398=-1, 0,'Raw Data'!N398)</f>
        <v>4</v>
      </c>
      <c r="O398" s="13">
        <f>IF('Raw Data'!O398=-1, 0,'Raw Data'!O398)</f>
        <v>3</v>
      </c>
      <c r="P398" s="13">
        <f>IF('Raw Data'!P398=-1, 0, 'Raw Data'!P398)</f>
        <v>3</v>
      </c>
      <c r="Q398" s="13">
        <f>IF('Raw Data'!Q398=-1, 0,'Raw Data'!Q398)</f>
        <v>3</v>
      </c>
      <c r="R398" s="13" t="str">
        <f>PROPER('Raw Data'!R398)</f>
        <v>No</v>
      </c>
      <c r="S398" s="13">
        <f>IF('Raw Data'!S398=-1,0,'Raw Data'!S398)</f>
        <v>1</v>
      </c>
      <c r="T398" s="13" t="str">
        <f>IF('Raw Data'!T398=0,"Not Verified",'Raw Data'!T398)</f>
        <v>Verified</v>
      </c>
    </row>
    <row r="399" spans="1:20" ht="212.25">
      <c r="A399" s="12" t="str" cm="1">
        <f t="array" ref="A399">_xlfn.IFS(ISNUMBER(SEARCH("reviews",'Raw Data'!D399)),"Anonymous", TRUE,'Raw Data'!D399)</f>
        <v>Anonymous</v>
      </c>
      <c r="B399" s="12" t="str" cm="1">
        <f t="array" ref="B399">_xlfn.IFS(ISNUMBER(SEARCH("Reviews",'Raw Data'!D399)),'Raw Data'!D399,TRUE,"1 Reviews")</f>
        <v>3 reviews</v>
      </c>
      <c r="C399" s="17" t="str">
        <f>PROPER('Raw Data'!C399)</f>
        <v>Ryanair Has More Finesse</v>
      </c>
      <c r="D399" s="13">
        <f>'Raw Data'!B399</f>
        <v>1</v>
      </c>
      <c r="E399" s="21">
        <f>'Raw Data'!E399</f>
        <v>44637</v>
      </c>
      <c r="F399" s="13" t="str">
        <f>'Raw Data'!F399</f>
        <v>United Kingdom</v>
      </c>
      <c r="G399" s="14" t="str">
        <f>'Raw Data'!G399</f>
        <v xml:space="preserve">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v>
      </c>
      <c r="H399" s="13" t="str" cm="1">
        <f t="array" ref="H399">_xlfn.IFS('Raw Data'!H399=0, "Unknown", TRUE, 'Raw Data'!H399)</f>
        <v>Unknown</v>
      </c>
      <c r="I399" s="13" t="str" cm="1">
        <f t="array" ref="I399">_xlfn.IFS('Raw Data'!I399=0, "Unknown", TRUE, 'Raw Data'!I399)</f>
        <v>Couple Leisure</v>
      </c>
      <c r="J399" s="13" t="str" cm="1">
        <f t="array" ref="J399">_xlfn.IFS('Raw Data'!J399=0, "Unknown", TRUE, 'Raw Data'!J399)</f>
        <v>Economy Class</v>
      </c>
      <c r="K399" s="13" t="str" cm="1">
        <f t="array" ref="K399">_xlfn.IFS('Raw Data'!K399=0,"Unknown",TRUE,'Raw Data'!K399)</f>
        <v>London Heathrow to Cairo</v>
      </c>
      <c r="L399" s="21">
        <f>IF('Raw Data'!L399=DATE(1900,1,0), E399, 'Raw Data'!L399)</f>
        <v>44593</v>
      </c>
      <c r="M399" s="12">
        <f>IF('Raw Data'!M399=-1, 0,'Raw Data'!M399)</f>
        <v>1</v>
      </c>
      <c r="N399" s="13">
        <f>IF('Raw Data'!N399=-1, 0,'Raw Data'!N399)</f>
        <v>3</v>
      </c>
      <c r="O399" s="13">
        <f>IF('Raw Data'!O399=-1, 0,'Raw Data'!O399)</f>
        <v>1</v>
      </c>
      <c r="P399" s="13">
        <f>IF('Raw Data'!P399=-1, 0, 'Raw Data'!P399)</f>
        <v>1</v>
      </c>
      <c r="Q399" s="13">
        <f>IF('Raw Data'!Q399=-1, 0,'Raw Data'!Q399)</f>
        <v>1</v>
      </c>
      <c r="R399" s="13" t="str">
        <f>PROPER('Raw Data'!R399)</f>
        <v>No</v>
      </c>
      <c r="S399" s="13">
        <f>IF('Raw Data'!S399=-1,0,'Raw Data'!S399)</f>
        <v>0</v>
      </c>
      <c r="T399" s="13" t="str">
        <f>IF('Raw Data'!T399=0,"Not Verified",'Raw Data'!T399)</f>
        <v>Verified</v>
      </c>
    </row>
    <row r="400" spans="1:20" ht="96">
      <c r="A400" s="12" t="str" cm="1">
        <f t="array" ref="A400">_xlfn.IFS(ISNUMBER(SEARCH("reviews",'Raw Data'!D400)),"Anonymous", TRUE,'Raw Data'!D400)</f>
        <v>J Holt</v>
      </c>
      <c r="B400" s="12" t="str" cm="1">
        <f t="array" ref="B400">_xlfn.IFS(ISNUMBER(SEARCH("Reviews",'Raw Data'!D400)),'Raw Data'!D400,TRUE,"1 Reviews")</f>
        <v>1 Reviews</v>
      </c>
      <c r="C400" s="17" t="str">
        <f>PROPER('Raw Data'!C400)</f>
        <v>Never Use Ba Again For A Long Haul Flight</v>
      </c>
      <c r="D400" s="13">
        <f>'Raw Data'!B400</f>
        <v>4</v>
      </c>
      <c r="E400" s="21">
        <f>'Raw Data'!E400</f>
        <v>44636</v>
      </c>
      <c r="F400" s="13" t="str">
        <f>'Raw Data'!F400</f>
        <v>United Kingdom</v>
      </c>
      <c r="G400" s="14" t="str">
        <f>'Raw Data'!G400</f>
        <v xml:space="preserve">  We will never use BA again for a long haul flight. Our experience of the flight from LHR-MLE wasnâ€™t too bad, apart from a screaming child but the return wasnâ€™t a good experience. We werenâ€™t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(itâ€™s not a large cabin), ran out of wine straight after the food service and we had no food for 7hrs apart from a couple of biscuits, one of those we had to go and get from the kitchen. We werenâ€™t fed until 1.5hrs before we landed (it was a 11.5hr flight) and then it was a soggy roll containing 2 slices or cucumber and 2 slices of tomato! BA just donâ€™t care anymore about the little people.</v>
      </c>
      <c r="H400" s="13" t="str" cm="1">
        <f t="array" ref="H400">_xlfn.IFS('Raw Data'!H400=0, "Unknown", TRUE, 'Raw Data'!H400)</f>
        <v>Unknown</v>
      </c>
      <c r="I400" s="13" t="str" cm="1">
        <f t="array" ref="I400">_xlfn.IFS('Raw Data'!I400=0, "Unknown", TRUE, 'Raw Data'!I400)</f>
        <v>Couple Leisure</v>
      </c>
      <c r="J400" s="13" t="str" cm="1">
        <f t="array" ref="J400">_xlfn.IFS('Raw Data'!J400=0, "Unknown", TRUE, 'Raw Data'!J400)</f>
        <v>Premium Economy</v>
      </c>
      <c r="K400" s="13" t="str" cm="1">
        <f t="array" ref="K400">_xlfn.IFS('Raw Data'!K400=0,"Unknown",TRUE,'Raw Data'!K400)</f>
        <v>Male to London</v>
      </c>
      <c r="L400" s="21">
        <f>IF('Raw Data'!L400=DATE(1900,1,0), E400, 'Raw Data'!L400)</f>
        <v>44621</v>
      </c>
      <c r="M400" s="12">
        <f>IF('Raw Data'!M400=-1, 0,'Raw Data'!M400)</f>
        <v>4</v>
      </c>
      <c r="N400" s="13">
        <f>IF('Raw Data'!N400=-1, 0,'Raw Data'!N400)</f>
        <v>2</v>
      </c>
      <c r="O400" s="13">
        <f>IF('Raw Data'!O400=-1, 0,'Raw Data'!O400)</f>
        <v>2</v>
      </c>
      <c r="P400" s="13">
        <f>IF('Raw Data'!P400=-1, 0, 'Raw Data'!P400)</f>
        <v>4</v>
      </c>
      <c r="Q400" s="13">
        <f>IF('Raw Data'!Q400=-1, 0,'Raw Data'!Q400)</f>
        <v>3</v>
      </c>
      <c r="R400" s="13" t="str">
        <f>PROPER('Raw Data'!R400)</f>
        <v>No</v>
      </c>
      <c r="S400" s="13">
        <f>IF('Raw Data'!S400=-1,0,'Raw Data'!S400)</f>
        <v>3</v>
      </c>
      <c r="T400" s="13" t="str">
        <f>IF('Raw Data'!T400=0,"Not Verified",'Raw Data'!T400)</f>
        <v>Not Verified</v>
      </c>
    </row>
    <row r="401" spans="1:20" ht="38.25">
      <c r="A401" s="12" t="str" cm="1">
        <f t="array" ref="A401">_xlfn.IFS(ISNUMBER(SEARCH("reviews",'Raw Data'!D401)),"Anonymous", TRUE,'Raw Data'!D401)</f>
        <v>A Burran</v>
      </c>
      <c r="B401" s="12" t="str" cm="1">
        <f t="array" ref="B401">_xlfn.IFS(ISNUMBER(SEARCH("Reviews",'Raw Data'!D401)),'Raw Data'!D401,TRUE,"1 Reviews")</f>
        <v>1 Reviews</v>
      </c>
      <c r="C401" s="17" t="str">
        <f>PROPER('Raw Data'!C401)</f>
        <v>Can'T Be Reached On The Phone</v>
      </c>
      <c r="D401" s="13">
        <f>'Raw Data'!B401</f>
        <v>1</v>
      </c>
      <c r="E401" s="21">
        <f>'Raw Data'!E401</f>
        <v>44631</v>
      </c>
      <c r="F401" s="13" t="str">
        <f>'Raw Data'!F401</f>
        <v>United Kingdom</v>
      </c>
      <c r="G401" s="14" t="str">
        <f>'Raw Data'!G401</f>
        <v xml:space="preserve">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v>
      </c>
      <c r="H401" s="13" t="str" cm="1">
        <f t="array" ref="H401">_xlfn.IFS('Raw Data'!H401=0, "Unknown", TRUE, 'Raw Data'!H401)</f>
        <v>Unknown</v>
      </c>
      <c r="I401" s="13" t="str" cm="1">
        <f t="array" ref="I401">_xlfn.IFS('Raw Data'!I401=0, "Unknown", TRUE, 'Raw Data'!I401)</f>
        <v>Business</v>
      </c>
      <c r="J401" s="13" t="str" cm="1">
        <f t="array" ref="J401">_xlfn.IFS('Raw Data'!J401=0, "Unknown", TRUE, 'Raw Data'!J401)</f>
        <v>Economy Class</v>
      </c>
      <c r="K401" s="13" t="str" cm="1">
        <f t="array" ref="K401">_xlfn.IFS('Raw Data'!K401=0,"Unknown",TRUE,'Raw Data'!K401)</f>
        <v>Copenhagen to London</v>
      </c>
      <c r="L401" s="21">
        <f>IF('Raw Data'!L401=DATE(1900,1,0), E401, 'Raw Data'!L401)</f>
        <v>44621</v>
      </c>
      <c r="M401" s="12">
        <f>IF('Raw Data'!M401=-1, 0,'Raw Data'!M401)</f>
        <v>2</v>
      </c>
      <c r="N401" s="13">
        <f>IF('Raw Data'!N401=-1, 0,'Raw Data'!N401)</f>
        <v>2</v>
      </c>
      <c r="O401" s="13">
        <f>IF('Raw Data'!O401=-1, 0,'Raw Data'!O401)</f>
        <v>1</v>
      </c>
      <c r="P401" s="13">
        <f>IF('Raw Data'!P401=-1, 0, 'Raw Data'!P401)</f>
        <v>1</v>
      </c>
      <c r="Q401" s="13">
        <f>IF('Raw Data'!Q401=-1, 0,'Raw Data'!Q401)</f>
        <v>1</v>
      </c>
      <c r="R401" s="13" t="str">
        <f>PROPER('Raw Data'!R401)</f>
        <v>No</v>
      </c>
      <c r="S401" s="13">
        <f>IF('Raw Data'!S401=-1,0,'Raw Data'!S401)</f>
        <v>0</v>
      </c>
      <c r="T401" s="13" t="str">
        <f>IF('Raw Data'!T401=0,"Not Verified",'Raw Data'!T401)</f>
        <v>Verified</v>
      </c>
    </row>
    <row r="402" spans="1:20" ht="38.25">
      <c r="A402" s="12" t="str" cm="1">
        <f t="array" ref="A402">_xlfn.IFS(ISNUMBER(SEARCH("reviews",'Raw Data'!D402)),"Anonymous", TRUE,'Raw Data'!D402)</f>
        <v>Rachel Mercado</v>
      </c>
      <c r="B402" s="12" t="str" cm="1">
        <f t="array" ref="B402">_xlfn.IFS(ISNUMBER(SEARCH("Reviews",'Raw Data'!D402)),'Raw Data'!D402,TRUE,"1 Reviews")</f>
        <v>1 Reviews</v>
      </c>
      <c r="C402" s="17" t="str">
        <f>PROPER('Raw Data'!C402)</f>
        <v>Downgraded At Airport Check In</v>
      </c>
      <c r="D402" s="13">
        <f>'Raw Data'!B402</f>
        <v>1</v>
      </c>
      <c r="E402" s="21">
        <f>'Raw Data'!E402</f>
        <v>44631</v>
      </c>
      <c r="F402" s="13" t="str">
        <f>'Raw Data'!F402</f>
        <v>United States</v>
      </c>
      <c r="G402" s="14" t="str">
        <f>'Raw Data'!G402</f>
        <v xml:space="preserve"> Paid for 3 business class seats to London from New York. Got downgraded at airport check in because they overbooked business class. Couldnâ€™t even provide compensation or a refund. Told I had to call customer service or submit a form. Unbelievable. Unacceptable. Never again.</v>
      </c>
      <c r="H402" s="13" t="str" cm="1">
        <f t="array" ref="H402">_xlfn.IFS('Raw Data'!H402=0, "Unknown", TRUE, 'Raw Data'!H402)</f>
        <v>Unknown</v>
      </c>
      <c r="I402" s="13" t="str" cm="1">
        <f t="array" ref="I402">_xlfn.IFS('Raw Data'!I402=0, "Unknown", TRUE, 'Raw Data'!I402)</f>
        <v>Family Leisure</v>
      </c>
      <c r="J402" s="13" t="str" cm="1">
        <f t="array" ref="J402">_xlfn.IFS('Raw Data'!J402=0, "Unknown", TRUE, 'Raw Data'!J402)</f>
        <v>Premium Economy</v>
      </c>
      <c r="K402" s="13" t="str" cm="1">
        <f t="array" ref="K402">_xlfn.IFS('Raw Data'!K402=0,"Unknown",TRUE,'Raw Data'!K402)</f>
        <v>New York to London</v>
      </c>
      <c r="L402" s="21">
        <f>IF('Raw Data'!L402=DATE(1900,1,0), E402, 'Raw Data'!L402)</f>
        <v>44621</v>
      </c>
      <c r="M402" s="12">
        <f>IF('Raw Data'!M402=-1, 0,'Raw Data'!M402)</f>
        <v>1</v>
      </c>
      <c r="N402" s="13">
        <f>IF('Raw Data'!N402=-1, 0,'Raw Data'!N402)</f>
        <v>3</v>
      </c>
      <c r="O402" s="13">
        <f>IF('Raw Data'!O402=-1, 0,'Raw Data'!O402)</f>
        <v>3</v>
      </c>
      <c r="P402" s="13">
        <f>IF('Raw Data'!P402=-1, 0, 'Raw Data'!P402)</f>
        <v>1</v>
      </c>
      <c r="Q402" s="13">
        <f>IF('Raw Data'!Q402=-1, 0,'Raw Data'!Q402)</f>
        <v>1</v>
      </c>
      <c r="R402" s="13" t="str">
        <f>PROPER('Raw Data'!R402)</f>
        <v>No</v>
      </c>
      <c r="S402" s="13">
        <f>IF('Raw Data'!S402=-1,0,'Raw Data'!S402)</f>
        <v>3</v>
      </c>
      <c r="T402" s="13" t="str">
        <f>IF('Raw Data'!T402=0,"Not Verified",'Raw Data'!T402)</f>
        <v>Verified</v>
      </c>
    </row>
    <row r="403" spans="1:20" ht="38.25">
      <c r="A403" s="12" t="str" cm="1">
        <f t="array" ref="A403">_xlfn.IFS(ISNUMBER(SEARCH("reviews",'Raw Data'!D403)),"Anonymous", TRUE,'Raw Data'!D403)</f>
        <v>Anonymous</v>
      </c>
      <c r="B403" s="12" t="str" cm="1">
        <f t="array" ref="B403">_xlfn.IFS(ISNUMBER(SEARCH("Reviews",'Raw Data'!D403)),'Raw Data'!D403,TRUE,"1 Reviews")</f>
        <v>1 reviews</v>
      </c>
      <c r="C403" s="17" t="str">
        <f>PROPER('Raw Data'!C403)</f>
        <v>Absolutely Shambolic Customer Service</v>
      </c>
      <c r="D403" s="13">
        <f>'Raw Data'!B403</f>
        <v>2</v>
      </c>
      <c r="E403" s="21">
        <f>'Raw Data'!E403</f>
        <v>44626</v>
      </c>
      <c r="F403" s="13" t="str">
        <f>'Raw Data'!F403</f>
        <v>United Kingdom</v>
      </c>
      <c r="G403" s="14" t="str">
        <f>'Raw Data'!G403</f>
        <v xml:space="preserve">  Absolutely shambolic customer service. The lounges at Heathrow are outdated and the service was terrible, waited over an hour for my chosen food/drink order to be brought to me. Ended up getting it myself and told off for doing so. On board product is average.</v>
      </c>
      <c r="H403" s="13" t="str" cm="1">
        <f t="array" ref="H403">_xlfn.IFS('Raw Data'!H403=0, "Unknown", TRUE, 'Raw Data'!H403)</f>
        <v>A321-neo</v>
      </c>
      <c r="I403" s="13" t="str" cm="1">
        <f t="array" ref="I403">_xlfn.IFS('Raw Data'!I403=0, "Unknown", TRUE, 'Raw Data'!I403)</f>
        <v>Business</v>
      </c>
      <c r="J403" s="13" t="str" cm="1">
        <f t="array" ref="J403">_xlfn.IFS('Raw Data'!J403=0, "Unknown", TRUE, 'Raw Data'!J403)</f>
        <v>Business Class</v>
      </c>
      <c r="K403" s="13" t="str" cm="1">
        <f t="array" ref="K403">_xlfn.IFS('Raw Data'!K403=0,"Unknown",TRUE,'Raw Data'!K403)</f>
        <v>London Heathrow to Sofia</v>
      </c>
      <c r="L403" s="21">
        <f>IF('Raw Data'!L403=DATE(1900,1,0), E403, 'Raw Data'!L403)</f>
        <v>44409</v>
      </c>
      <c r="M403" s="12">
        <f>IF('Raw Data'!M403=-1, 0,'Raw Data'!M403)</f>
        <v>3</v>
      </c>
      <c r="N403" s="13">
        <f>IF('Raw Data'!N403=-1, 0,'Raw Data'!N403)</f>
        <v>5</v>
      </c>
      <c r="O403" s="13">
        <f>IF('Raw Data'!O403=-1, 0,'Raw Data'!O403)</f>
        <v>2</v>
      </c>
      <c r="P403" s="13">
        <f>IF('Raw Data'!P403=-1, 0, 'Raw Data'!P403)</f>
        <v>1</v>
      </c>
      <c r="Q403" s="13">
        <f>IF('Raw Data'!Q403=-1, 0,'Raw Data'!Q403)</f>
        <v>2</v>
      </c>
      <c r="R403" s="13" t="str">
        <f>PROPER('Raw Data'!R403)</f>
        <v>No</v>
      </c>
      <c r="S403" s="13">
        <f>IF('Raw Data'!S403=-1,0,'Raw Data'!S403)</f>
        <v>0</v>
      </c>
      <c r="T403" s="13" t="str">
        <f>IF('Raw Data'!T403=0,"Not Verified",'Raw Data'!T403)</f>
        <v>Verified</v>
      </c>
    </row>
    <row r="404" spans="1:20" ht="76.5">
      <c r="A404" s="12" t="str" cm="1">
        <f t="array" ref="A404">_xlfn.IFS(ISNUMBER(SEARCH("reviews",'Raw Data'!D404)),"Anonymous", TRUE,'Raw Data'!D404)</f>
        <v>S Collins</v>
      </c>
      <c r="B404" s="12" t="str" cm="1">
        <f t="array" ref="B404">_xlfn.IFS(ISNUMBER(SEARCH("Reviews",'Raw Data'!D404)),'Raw Data'!D404,TRUE,"1 Reviews")</f>
        <v>1 Reviews</v>
      </c>
      <c r="C404" s="17" t="str">
        <f>PROPER('Raw Data'!C404)</f>
        <v>Worst Customer Service</v>
      </c>
      <c r="D404" s="13">
        <f>'Raw Data'!B404</f>
        <v>1</v>
      </c>
      <c r="E404" s="21">
        <f>'Raw Data'!E404</f>
        <v>44626</v>
      </c>
      <c r="F404" s="13" t="str">
        <f>'Raw Data'!F404</f>
        <v>United States</v>
      </c>
      <c r="G404" s="14" t="str">
        <f>'Raw Data'!G404</f>
        <v xml:space="preserve">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v>
      </c>
      <c r="H404" s="13" t="str" cm="1">
        <f t="array" ref="H404">_xlfn.IFS('Raw Data'!H404=0, "Unknown", TRUE, 'Raw Data'!H404)</f>
        <v>Unknown</v>
      </c>
      <c r="I404" s="13" t="str" cm="1">
        <f t="array" ref="I404">_xlfn.IFS('Raw Data'!I404=0, "Unknown", TRUE, 'Raw Data'!I404)</f>
        <v>Family Leisure</v>
      </c>
      <c r="J404" s="13" t="str" cm="1">
        <f t="array" ref="J404">_xlfn.IFS('Raw Data'!J404=0, "Unknown", TRUE, 'Raw Data'!J404)</f>
        <v>Economy Class</v>
      </c>
      <c r="K404" s="13" t="str" cm="1">
        <f t="array" ref="K404">_xlfn.IFS('Raw Data'!K404=0,"Unknown",TRUE,'Raw Data'!K404)</f>
        <v>Athens to Boston via London</v>
      </c>
      <c r="L404" s="21">
        <f>IF('Raw Data'!L404=DATE(1900,1,0), E404, 'Raw Data'!L404)</f>
        <v>44470</v>
      </c>
      <c r="M404" s="12">
        <f>IF('Raw Data'!M404=-1, 0,'Raw Data'!M404)</f>
        <v>2</v>
      </c>
      <c r="N404" s="13">
        <f>IF('Raw Data'!N404=-1, 0,'Raw Data'!N404)</f>
        <v>3</v>
      </c>
      <c r="O404" s="13">
        <f>IF('Raw Data'!O404=-1, 0,'Raw Data'!O404)</f>
        <v>2</v>
      </c>
      <c r="P404" s="13">
        <f>IF('Raw Data'!P404=-1, 0, 'Raw Data'!P404)</f>
        <v>1</v>
      </c>
      <c r="Q404" s="13">
        <f>IF('Raw Data'!Q404=-1, 0,'Raw Data'!Q404)</f>
        <v>1</v>
      </c>
      <c r="R404" s="13" t="str">
        <f>PROPER('Raw Data'!R404)</f>
        <v>No</v>
      </c>
      <c r="S404" s="13">
        <f>IF('Raw Data'!S404=-1,0,'Raw Data'!S404)</f>
        <v>0</v>
      </c>
      <c r="T404" s="13" t="str">
        <f>IF('Raw Data'!T404=0,"Not Verified",'Raw Data'!T404)</f>
        <v>Verified</v>
      </c>
    </row>
    <row r="405" spans="1:20" ht="96">
      <c r="A405" s="12" t="str" cm="1">
        <f t="array" ref="A405">_xlfn.IFS(ISNUMBER(SEARCH("reviews",'Raw Data'!D405)),"Anonymous", TRUE,'Raw Data'!D405)</f>
        <v>Anonymous</v>
      </c>
      <c r="B405" s="12" t="str" cm="1">
        <f t="array" ref="B405">_xlfn.IFS(ISNUMBER(SEARCH("Reviews",'Raw Data'!D405)),'Raw Data'!D405,TRUE,"1 Reviews")</f>
        <v>3 reviews</v>
      </c>
      <c r="C405" s="17" t="str">
        <f>PROPER('Raw Data'!C405)</f>
        <v>First Time Using Ba Premium And Likely My Last</v>
      </c>
      <c r="D405" s="13">
        <f>'Raw Data'!B405</f>
        <v>6</v>
      </c>
      <c r="E405" s="21">
        <f>'Raw Data'!E405</f>
        <v>44625</v>
      </c>
      <c r="F405" s="13" t="str">
        <f>'Raw Data'!F405</f>
        <v>United Kingdom</v>
      </c>
      <c r="G405" s="14" t="str">
        <f>'Raw Data'!G405</f>
        <v xml:space="preserve">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v>
      </c>
      <c r="H405" s="13" t="str" cm="1">
        <f t="array" ref="H405">_xlfn.IFS('Raw Data'!H405=0, "Unknown", TRUE, 'Raw Data'!H405)</f>
        <v>Boeing 777</v>
      </c>
      <c r="I405" s="13" t="str" cm="1">
        <f t="array" ref="I405">_xlfn.IFS('Raw Data'!I405=0, "Unknown", TRUE, 'Raw Data'!I405)</f>
        <v>Solo Leisure</v>
      </c>
      <c r="J405" s="13" t="str" cm="1">
        <f t="array" ref="J405">_xlfn.IFS('Raw Data'!J405=0, "Unknown", TRUE, 'Raw Data'!J405)</f>
        <v>Premium Economy</v>
      </c>
      <c r="K405" s="13" t="str" cm="1">
        <f t="array" ref="K405">_xlfn.IFS('Raw Data'!K405=0,"Unknown",TRUE,'Raw Data'!K405)</f>
        <v>Cape Town to Glasgow via London</v>
      </c>
      <c r="L405" s="21">
        <f>IF('Raw Data'!L405=DATE(1900,1,0), E405, 'Raw Data'!L405)</f>
        <v>44593</v>
      </c>
      <c r="M405" s="12">
        <f>IF('Raw Data'!M405=-1, 0,'Raw Data'!M405)</f>
        <v>3</v>
      </c>
      <c r="N405" s="13">
        <f>IF('Raw Data'!N405=-1, 0,'Raw Data'!N405)</f>
        <v>3</v>
      </c>
      <c r="O405" s="13">
        <f>IF('Raw Data'!O405=-1, 0,'Raw Data'!O405)</f>
        <v>2</v>
      </c>
      <c r="P405" s="13">
        <f>IF('Raw Data'!P405=-1, 0, 'Raw Data'!P405)</f>
        <v>2</v>
      </c>
      <c r="Q405" s="13">
        <f>IF('Raw Data'!Q405=-1, 0,'Raw Data'!Q405)</f>
        <v>3</v>
      </c>
      <c r="R405" s="13" t="str">
        <f>PROPER('Raw Data'!R405)</f>
        <v>Yes</v>
      </c>
      <c r="S405" s="13">
        <f>IF('Raw Data'!S405=-1,0,'Raw Data'!S405)</f>
        <v>3</v>
      </c>
      <c r="T405" s="13" t="str">
        <f>IF('Raw Data'!T405=0,"Not Verified",'Raw Data'!T405)</f>
        <v>Verified</v>
      </c>
    </row>
    <row r="406" spans="1:20" ht="38.25">
      <c r="A406" s="12" t="str" cm="1">
        <f t="array" ref="A406">_xlfn.IFS(ISNUMBER(SEARCH("reviews",'Raw Data'!D406)),"Anonymous", TRUE,'Raw Data'!D406)</f>
        <v>John Oberlin-Harris</v>
      </c>
      <c r="B406" s="12" t="str" cm="1">
        <f t="array" ref="B406">_xlfn.IFS(ISNUMBER(SEARCH("Reviews",'Raw Data'!D406)),'Raw Data'!D406,TRUE,"1 Reviews")</f>
        <v>1 Reviews</v>
      </c>
      <c r="C406" s="17" t="str">
        <f>PROPER('Raw Data'!C406)</f>
        <v>The Most Shambolic Customer Support</v>
      </c>
      <c r="D406" s="13">
        <f>'Raw Data'!B406</f>
        <v>1</v>
      </c>
      <c r="E406" s="21">
        <f>'Raw Data'!E406</f>
        <v>44624</v>
      </c>
      <c r="F406" s="13" t="str">
        <f>'Raw Data'!F406</f>
        <v>United Kingdom</v>
      </c>
      <c r="G406" s="14" t="str">
        <f>'Raw Data'!G406</f>
        <v xml:space="preserve">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v>
      </c>
      <c r="H406" s="13" t="str" cm="1">
        <f t="array" ref="H406">_xlfn.IFS('Raw Data'!H406=0, "Unknown", TRUE, 'Raw Data'!H406)</f>
        <v>Unknown</v>
      </c>
      <c r="I406" s="13" t="str" cm="1">
        <f t="array" ref="I406">_xlfn.IFS('Raw Data'!I406=0, "Unknown", TRUE, 'Raw Data'!I406)</f>
        <v>Business</v>
      </c>
      <c r="J406" s="13" t="str" cm="1">
        <f t="array" ref="J406">_xlfn.IFS('Raw Data'!J406=0, "Unknown", TRUE, 'Raw Data'!J406)</f>
        <v>Business Class</v>
      </c>
      <c r="K406" s="13" t="str" cm="1">
        <f t="array" ref="K406">_xlfn.IFS('Raw Data'!K406=0,"Unknown",TRUE,'Raw Data'!K406)</f>
        <v>Bangalore to London</v>
      </c>
      <c r="L406" s="21">
        <f>IF('Raw Data'!L406=DATE(1900,1,0), E406, 'Raw Data'!L406)</f>
        <v>44621</v>
      </c>
      <c r="M406" s="12">
        <f>IF('Raw Data'!M406=-1, 0,'Raw Data'!M406)</f>
        <v>3</v>
      </c>
      <c r="N406" s="13">
        <f>IF('Raw Data'!N406=-1, 0,'Raw Data'!N406)</f>
        <v>4</v>
      </c>
      <c r="O406" s="13">
        <f>IF('Raw Data'!O406=-1, 0,'Raw Data'!O406)</f>
        <v>1</v>
      </c>
      <c r="P406" s="13">
        <f>IF('Raw Data'!P406=-1, 0, 'Raw Data'!P406)</f>
        <v>2</v>
      </c>
      <c r="Q406" s="13">
        <f>IF('Raw Data'!Q406=-1, 0,'Raw Data'!Q406)</f>
        <v>1</v>
      </c>
      <c r="R406" s="13" t="str">
        <f>PROPER('Raw Data'!R406)</f>
        <v>No</v>
      </c>
      <c r="S406" s="13">
        <f>IF('Raw Data'!S406=-1,0,'Raw Data'!S406)</f>
        <v>1</v>
      </c>
      <c r="T406" s="13" t="str">
        <f>IF('Raw Data'!T406=0,"Not Verified",'Raw Data'!T406)</f>
        <v>Verified</v>
      </c>
    </row>
    <row r="407" spans="1:20" ht="115.5">
      <c r="A407" s="12" t="str" cm="1">
        <f t="array" ref="A407">_xlfn.IFS(ISNUMBER(SEARCH("reviews",'Raw Data'!D407)),"Anonymous", TRUE,'Raw Data'!D407)</f>
        <v>Anonymous</v>
      </c>
      <c r="B407" s="12" t="str" cm="1">
        <f t="array" ref="B407">_xlfn.IFS(ISNUMBER(SEARCH("Reviews",'Raw Data'!D407)),'Raw Data'!D407,TRUE,"1 Reviews")</f>
        <v>31 reviews</v>
      </c>
      <c r="C407" s="17" t="str">
        <f>PROPER('Raw Data'!C407)</f>
        <v>Smacks Of Continued Cost-Cutting</v>
      </c>
      <c r="D407" s="13">
        <f>'Raw Data'!B407</f>
        <v>5</v>
      </c>
      <c r="E407" s="21">
        <f>'Raw Data'!E407</f>
        <v>44623</v>
      </c>
      <c r="F407" s="13" t="str">
        <f>'Raw Data'!F407</f>
        <v>United Kingdom</v>
      </c>
      <c r="G407" s="14" t="str">
        <f>'Raw Data'!G407</f>
        <v xml:space="preserve">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v>
      </c>
      <c r="H407" s="13" t="str" cm="1">
        <f t="array" ref="H407">_xlfn.IFS('Raw Data'!H407=0, "Unknown", TRUE, 'Raw Data'!H407)</f>
        <v>Boeing 777-200</v>
      </c>
      <c r="I407" s="13" t="str" cm="1">
        <f t="array" ref="I407">_xlfn.IFS('Raw Data'!I407=0, "Unknown", TRUE, 'Raw Data'!I407)</f>
        <v>Couple Leisure</v>
      </c>
      <c r="J407" s="13" t="str" cm="1">
        <f t="array" ref="J407">_xlfn.IFS('Raw Data'!J407=0, "Unknown", TRUE, 'Raw Data'!J407)</f>
        <v>Business Class</v>
      </c>
      <c r="K407" s="13" t="str" cm="1">
        <f t="array" ref="K407">_xlfn.IFS('Raw Data'!K407=0,"Unknown",TRUE,'Raw Data'!K407)</f>
        <v>London to Cape Town</v>
      </c>
      <c r="L407" s="21">
        <f>IF('Raw Data'!L407=DATE(1900,1,0), E407, 'Raw Data'!L407)</f>
        <v>44621</v>
      </c>
      <c r="M407" s="12">
        <f>IF('Raw Data'!M407=-1, 0,'Raw Data'!M407)</f>
        <v>3</v>
      </c>
      <c r="N407" s="13">
        <f>IF('Raw Data'!N407=-1, 0,'Raw Data'!N407)</f>
        <v>3</v>
      </c>
      <c r="O407" s="13">
        <f>IF('Raw Data'!O407=-1, 0,'Raw Data'!O407)</f>
        <v>2</v>
      </c>
      <c r="P407" s="13">
        <f>IF('Raw Data'!P407=-1, 0, 'Raw Data'!P407)</f>
        <v>3</v>
      </c>
      <c r="Q407" s="13">
        <f>IF('Raw Data'!Q407=-1, 0,'Raw Data'!Q407)</f>
        <v>3</v>
      </c>
      <c r="R407" s="13" t="str">
        <f>PROPER('Raw Data'!R407)</f>
        <v>No</v>
      </c>
      <c r="S407" s="13">
        <f>IF('Raw Data'!S407=-1,0,'Raw Data'!S407)</f>
        <v>1</v>
      </c>
      <c r="T407" s="13" t="str">
        <f>IF('Raw Data'!T407=0,"Not Verified",'Raw Data'!T407)</f>
        <v>Verified</v>
      </c>
    </row>
    <row r="408" spans="1:20" ht="96">
      <c r="A408" s="12" t="str" cm="1">
        <f t="array" ref="A408">_xlfn.IFS(ISNUMBER(SEARCH("reviews",'Raw Data'!D408)),"Anonymous", TRUE,'Raw Data'!D408)</f>
        <v>B Malten</v>
      </c>
      <c r="B408" s="12" t="str" cm="1">
        <f t="array" ref="B408">_xlfn.IFS(ISNUMBER(SEARCH("Reviews",'Raw Data'!D408)),'Raw Data'!D408,TRUE,"1 Reviews")</f>
        <v>1 Reviews</v>
      </c>
      <c r="C408" s="17" t="str">
        <f>PROPER('Raw Data'!C408)</f>
        <v>Continues To Go Downhill</v>
      </c>
      <c r="D408" s="13">
        <f>'Raw Data'!B408</f>
        <v>5</v>
      </c>
      <c r="E408" s="21">
        <f>'Raw Data'!E408</f>
        <v>44622</v>
      </c>
      <c r="F408" s="13" t="str">
        <f>'Raw Data'!F408</f>
        <v>United Kingdom</v>
      </c>
      <c r="G408" s="14" t="str">
        <f>'Raw Data'!G408</f>
        <v xml:space="preserve">  British Airways continues to go downhill. We flew business class and the experience was like economy from 20 years ago except you can have a glass of champagne. We were packed in full 3x3 seats because of IT issue the day before. Even if werenâ€™t, the Seat pitch and width is the same as economy. Gone are the little pretend tables in the middle seat to give some illusion of style. The food was dreadful. The in flight service was unsophisticated. BA used to have an acceptable European business class. They donâ€™t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v>
      </c>
      <c r="H408" s="13" t="str" cm="1">
        <f t="array" ref="H408">_xlfn.IFS('Raw Data'!H408=0, "Unknown", TRUE, 'Raw Data'!H408)</f>
        <v>A320</v>
      </c>
      <c r="I408" s="13" t="str" cm="1">
        <f t="array" ref="I408">_xlfn.IFS('Raw Data'!I408=0, "Unknown", TRUE, 'Raw Data'!I408)</f>
        <v>Couple Leisure</v>
      </c>
      <c r="J408" s="13" t="str" cm="1">
        <f t="array" ref="J408">_xlfn.IFS('Raw Data'!J408=0, "Unknown", TRUE, 'Raw Data'!J408)</f>
        <v>Business Class</v>
      </c>
      <c r="K408" s="13" t="str" cm="1">
        <f t="array" ref="K408">_xlfn.IFS('Raw Data'!K408=0,"Unknown",TRUE,'Raw Data'!K408)</f>
        <v>Lisbon to London</v>
      </c>
      <c r="L408" s="21">
        <f>IF('Raw Data'!L408=DATE(1900,1,0), E408, 'Raw Data'!L408)</f>
        <v>44593</v>
      </c>
      <c r="M408" s="12">
        <f>IF('Raw Data'!M408=-1, 0,'Raw Data'!M408)</f>
        <v>1</v>
      </c>
      <c r="N408" s="13">
        <f>IF('Raw Data'!N408=-1, 0,'Raw Data'!N408)</f>
        <v>3</v>
      </c>
      <c r="O408" s="13">
        <f>IF('Raw Data'!O408=-1, 0,'Raw Data'!O408)</f>
        <v>1</v>
      </c>
      <c r="P408" s="13">
        <f>IF('Raw Data'!P408=-1, 0, 'Raw Data'!P408)</f>
        <v>3</v>
      </c>
      <c r="Q408" s="13">
        <f>IF('Raw Data'!Q408=-1, 0,'Raw Data'!Q408)</f>
        <v>1</v>
      </c>
      <c r="R408" s="13" t="str">
        <f>PROPER('Raw Data'!R408)</f>
        <v>No</v>
      </c>
      <c r="S408" s="13">
        <f>IF('Raw Data'!S408=-1,0,'Raw Data'!S408)</f>
        <v>0</v>
      </c>
      <c r="T408" s="13" t="str">
        <f>IF('Raw Data'!T408=0,"Not Verified",'Raw Data'!T408)</f>
        <v>Verified</v>
      </c>
    </row>
    <row r="409" spans="1:20" ht="38.25">
      <c r="A409" s="12" t="str" cm="1">
        <f t="array" ref="A409">_xlfn.IFS(ISNUMBER(SEARCH("reviews",'Raw Data'!D409)),"Anonymous", TRUE,'Raw Data'!D409)</f>
        <v>Christopher Neep</v>
      </c>
      <c r="B409" s="12" t="str" cm="1">
        <f t="array" ref="B409">_xlfn.IFS(ISNUMBER(SEARCH("Reviews",'Raw Data'!D409)),'Raw Data'!D409,TRUE,"1 Reviews")</f>
        <v>1 Reviews</v>
      </c>
      <c r="C409" s="17" t="str">
        <f>PROPER('Raw Data'!C409)</f>
        <v>This Flight Was Excellent</v>
      </c>
      <c r="D409" s="13">
        <f>'Raw Data'!B409</f>
        <v>9</v>
      </c>
      <c r="E409" s="21">
        <f>'Raw Data'!E409</f>
        <v>44620</v>
      </c>
      <c r="F409" s="13" t="str">
        <f>'Raw Data'!F409</f>
        <v>United Kingdom</v>
      </c>
      <c r="G409" s="14" t="str">
        <f>'Raw Data'!G409</f>
        <v xml:space="preserve">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v>
      </c>
      <c r="H409" s="13" t="str" cm="1">
        <f t="array" ref="H409">_xlfn.IFS('Raw Data'!H409=0, "Unknown", TRUE, 'Raw Data'!H409)</f>
        <v>A350</v>
      </c>
      <c r="I409" s="13" t="str" cm="1">
        <f t="array" ref="I409">_xlfn.IFS('Raw Data'!I409=0, "Unknown", TRUE, 'Raw Data'!I409)</f>
        <v>Solo Leisure</v>
      </c>
      <c r="J409" s="13" t="str" cm="1">
        <f t="array" ref="J409">_xlfn.IFS('Raw Data'!J409=0, "Unknown", TRUE, 'Raw Data'!J409)</f>
        <v>Premium Economy</v>
      </c>
      <c r="K409" s="13" t="str" cm="1">
        <f t="array" ref="K409">_xlfn.IFS('Raw Data'!K409=0,"Unknown",TRUE,'Raw Data'!K409)</f>
        <v>Vancouver to London</v>
      </c>
      <c r="L409" s="21">
        <f>IF('Raw Data'!L409=DATE(1900,1,0), E409, 'Raw Data'!L409)</f>
        <v>44593</v>
      </c>
      <c r="M409" s="12">
        <f>IF('Raw Data'!M409=-1, 0,'Raw Data'!M409)</f>
        <v>4</v>
      </c>
      <c r="N409" s="13">
        <f>IF('Raw Data'!N409=-1, 0,'Raw Data'!N409)</f>
        <v>5</v>
      </c>
      <c r="O409" s="13">
        <f>IF('Raw Data'!O409=-1, 0,'Raw Data'!O409)</f>
        <v>5</v>
      </c>
      <c r="P409" s="13">
        <f>IF('Raw Data'!P409=-1, 0, 'Raw Data'!P409)</f>
        <v>4</v>
      </c>
      <c r="Q409" s="13">
        <f>IF('Raw Data'!Q409=-1, 0,'Raw Data'!Q409)</f>
        <v>5</v>
      </c>
      <c r="R409" s="13" t="str">
        <f>PROPER('Raw Data'!R409)</f>
        <v>Yes</v>
      </c>
      <c r="S409" s="13">
        <f>IF('Raw Data'!S409=-1,0,'Raw Data'!S409)</f>
        <v>5</v>
      </c>
      <c r="T409" s="13" t="str">
        <f>IF('Raw Data'!T409=0,"Not Verified",'Raw Data'!T409)</f>
        <v>Verified</v>
      </c>
    </row>
    <row r="410" spans="1:20" ht="76.5">
      <c r="A410" s="12" t="str" cm="1">
        <f t="array" ref="A410">_xlfn.IFS(ISNUMBER(SEARCH("reviews",'Raw Data'!D410)),"Anonymous", TRUE,'Raw Data'!D410)</f>
        <v>E Michaels</v>
      </c>
      <c r="B410" s="12" t="str" cm="1">
        <f t="array" ref="B410">_xlfn.IFS(ISNUMBER(SEARCH("Reviews",'Raw Data'!D410)),'Raw Data'!D410,TRUE,"1 Reviews")</f>
        <v>1 Reviews</v>
      </c>
      <c r="C410" s="17" t="str">
        <f>PROPER('Raw Data'!C410)</f>
        <v>Scrapped The Mandatory Wearing Of Face Masks</v>
      </c>
      <c r="D410" s="13">
        <f>'Raw Data'!B410</f>
        <v>5</v>
      </c>
      <c r="E410" s="21">
        <f>'Raw Data'!E410</f>
        <v>44618</v>
      </c>
      <c r="F410" s="13" t="str">
        <f>'Raw Data'!F410</f>
        <v>United Kingdom</v>
      </c>
      <c r="G410" s="14" t="str">
        <f>'Raw Data'!G410</f>
        <v xml:space="preserve">  British Airways has scrapped the mandatory wearing of face masks onboardÂ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v>
      </c>
      <c r="H410" s="13" t="str" cm="1">
        <f t="array" ref="H410">_xlfn.IFS('Raw Data'!H410=0, "Unknown", TRUE, 'Raw Data'!H410)</f>
        <v>A320</v>
      </c>
      <c r="I410" s="13" t="str" cm="1">
        <f t="array" ref="I410">_xlfn.IFS('Raw Data'!I410=0, "Unknown", TRUE, 'Raw Data'!I410)</f>
        <v>Business</v>
      </c>
      <c r="J410" s="13" t="str" cm="1">
        <f t="array" ref="J410">_xlfn.IFS('Raw Data'!J410=0, "Unknown", TRUE, 'Raw Data'!J410)</f>
        <v>Business Class</v>
      </c>
      <c r="K410" s="13" t="str" cm="1">
        <f t="array" ref="K410">_xlfn.IFS('Raw Data'!K410=0,"Unknown",TRUE,'Raw Data'!K410)</f>
        <v>London to Malaga</v>
      </c>
      <c r="L410" s="21">
        <f>IF('Raw Data'!L410=DATE(1900,1,0), E410, 'Raw Data'!L410)</f>
        <v>44593</v>
      </c>
      <c r="M410" s="12">
        <f>IF('Raw Data'!M410=-1, 0,'Raw Data'!M410)</f>
        <v>3</v>
      </c>
      <c r="N410" s="13">
        <f>IF('Raw Data'!N410=-1, 0,'Raw Data'!N410)</f>
        <v>3</v>
      </c>
      <c r="O410" s="13">
        <f>IF('Raw Data'!O410=-1, 0,'Raw Data'!O410)</f>
        <v>2</v>
      </c>
      <c r="P410" s="13">
        <f>IF('Raw Data'!P410=-1, 0, 'Raw Data'!P410)</f>
        <v>3</v>
      </c>
      <c r="Q410" s="13">
        <f>IF('Raw Data'!Q410=-1, 0,'Raw Data'!Q410)</f>
        <v>2</v>
      </c>
      <c r="R410" s="13" t="str">
        <f>PROPER('Raw Data'!R410)</f>
        <v>No</v>
      </c>
      <c r="S410" s="13">
        <f>IF('Raw Data'!S410=-1,0,'Raw Data'!S410)</f>
        <v>0</v>
      </c>
      <c r="T410" s="13" t="str">
        <f>IF('Raw Data'!T410=0,"Not Verified",'Raw Data'!T410)</f>
        <v>Verified</v>
      </c>
    </row>
    <row r="411" spans="1:20" ht="38.25">
      <c r="A411" s="12" t="str" cm="1">
        <f t="array" ref="A411">_xlfn.IFS(ISNUMBER(SEARCH("reviews",'Raw Data'!D411)),"Anonymous", TRUE,'Raw Data'!D411)</f>
        <v>D Gorles</v>
      </c>
      <c r="B411" s="12" t="str" cm="1">
        <f t="array" ref="B411">_xlfn.IFS(ISNUMBER(SEARCH("Reviews",'Raw Data'!D411)),'Raw Data'!D411,TRUE,"1 Reviews")</f>
        <v>1 Reviews</v>
      </c>
      <c r="C411" s="17" t="str">
        <f>PROPER('Raw Data'!C411)</f>
        <v>Got It All Wrong With 6 Hours Delay</v>
      </c>
      <c r="D411" s="13">
        <f>'Raw Data'!B411</f>
        <v>1</v>
      </c>
      <c r="E411" s="21">
        <f>'Raw Data'!E411</f>
        <v>44613</v>
      </c>
      <c r="F411" s="13" t="str">
        <f>'Raw Data'!F411</f>
        <v>Greece</v>
      </c>
      <c r="G411" s="14" t="str">
        <f>'Raw Data'!G411</f>
        <v xml:space="preserve">  For once more BA got it all wrong with 6 hours delay, food voucher of 4 pounds and no information or advice. No staff to serve the waiting passengers. The attitude towards the passenger is one of a dispensable commodity.</v>
      </c>
      <c r="H411" s="13" t="str" cm="1">
        <f t="array" ref="H411">_xlfn.IFS('Raw Data'!H411=0, "Unknown", TRUE, 'Raw Data'!H411)</f>
        <v>A322</v>
      </c>
      <c r="I411" s="13" t="str" cm="1">
        <f t="array" ref="I411">_xlfn.IFS('Raw Data'!I411=0, "Unknown", TRUE, 'Raw Data'!I411)</f>
        <v>Business</v>
      </c>
      <c r="J411" s="13" t="str" cm="1">
        <f t="array" ref="J411">_xlfn.IFS('Raw Data'!J411=0, "Unknown", TRUE, 'Raw Data'!J411)</f>
        <v>Economy Class</v>
      </c>
      <c r="K411" s="13" t="str" cm="1">
        <f t="array" ref="K411">_xlfn.IFS('Raw Data'!K411=0,"Unknown",TRUE,'Raw Data'!K411)</f>
        <v>London to Athens</v>
      </c>
      <c r="L411" s="21">
        <f>IF('Raw Data'!L411=DATE(1900,1,0), E411, 'Raw Data'!L411)</f>
        <v>44593</v>
      </c>
      <c r="M411" s="12">
        <f>IF('Raw Data'!M411=-1, 0,'Raw Data'!M411)</f>
        <v>2</v>
      </c>
      <c r="N411" s="13">
        <f>IF('Raw Data'!N411=-1, 0,'Raw Data'!N411)</f>
        <v>3</v>
      </c>
      <c r="O411" s="13">
        <f>IF('Raw Data'!O411=-1, 0,'Raw Data'!O411)</f>
        <v>1</v>
      </c>
      <c r="P411" s="13">
        <f>IF('Raw Data'!P411=-1, 0, 'Raw Data'!P411)</f>
        <v>1</v>
      </c>
      <c r="Q411" s="13">
        <f>IF('Raw Data'!Q411=-1, 0,'Raw Data'!Q411)</f>
        <v>1</v>
      </c>
      <c r="R411" s="13" t="str">
        <f>PROPER('Raw Data'!R411)</f>
        <v>No</v>
      </c>
      <c r="S411" s="13">
        <f>IF('Raw Data'!S411=-1,0,'Raw Data'!S411)</f>
        <v>0</v>
      </c>
      <c r="T411" s="13" t="str">
        <f>IF('Raw Data'!T411=0,"Not Verified",'Raw Data'!T411)</f>
        <v>Verified</v>
      </c>
    </row>
    <row r="412" spans="1:20" ht="76.5">
      <c r="A412" s="12" t="str" cm="1">
        <f t="array" ref="A412">_xlfn.IFS(ISNUMBER(SEARCH("reviews",'Raw Data'!D412)),"Anonymous", TRUE,'Raw Data'!D412)</f>
        <v>Graham Law</v>
      </c>
      <c r="B412" s="12" t="str" cm="1">
        <f t="array" ref="B412">_xlfn.IFS(ISNUMBER(SEARCH("Reviews",'Raw Data'!D412)),'Raw Data'!D412,TRUE,"1 Reviews")</f>
        <v>1 Reviews</v>
      </c>
      <c r="C412" s="17" t="str">
        <f>PROPER('Raw Data'!C412)</f>
        <v>Could Not Rebook Via Baâ€™S Website</v>
      </c>
      <c r="D412" s="13">
        <f>'Raw Data'!B412</f>
        <v>1</v>
      </c>
      <c r="E412" s="21">
        <f>'Raw Data'!E412</f>
        <v>44612</v>
      </c>
      <c r="F412" s="13" t="str">
        <f>'Raw Data'!F412</f>
        <v>United Kingdom</v>
      </c>
      <c r="G412" s="14" t="str">
        <f>'Raw Data'!G412</f>
        <v xml:space="preserve">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BAâ€™s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v>
      </c>
      <c r="H412" s="13" t="str" cm="1">
        <f t="array" ref="H412">_xlfn.IFS('Raw Data'!H412=0, "Unknown", TRUE, 'Raw Data'!H412)</f>
        <v>Unknown</v>
      </c>
      <c r="I412" s="13" t="str" cm="1">
        <f t="array" ref="I412">_xlfn.IFS('Raw Data'!I412=0, "Unknown", TRUE, 'Raw Data'!I412)</f>
        <v>Solo Leisure</v>
      </c>
      <c r="J412" s="13" t="str" cm="1">
        <f t="array" ref="J412">_xlfn.IFS('Raw Data'!J412=0, "Unknown", TRUE, 'Raw Data'!J412)</f>
        <v>Economy Class</v>
      </c>
      <c r="K412" s="13" t="str" cm="1">
        <f t="array" ref="K412">_xlfn.IFS('Raw Data'!K412=0,"Unknown",TRUE,'Raw Data'!K412)</f>
        <v>London to Edinburgh</v>
      </c>
      <c r="L412" s="21">
        <f>IF('Raw Data'!L412=DATE(1900,1,0), E412, 'Raw Data'!L412)</f>
        <v>44593</v>
      </c>
      <c r="M412" s="12">
        <f>IF('Raw Data'!M412=-1, 0,'Raw Data'!M412)</f>
        <v>0</v>
      </c>
      <c r="N412" s="13">
        <f>IF('Raw Data'!N412=-1, 0,'Raw Data'!N412)</f>
        <v>0</v>
      </c>
      <c r="O412" s="13">
        <f>IF('Raw Data'!O412=-1, 0,'Raw Data'!O412)</f>
        <v>0</v>
      </c>
      <c r="P412" s="13">
        <f>IF('Raw Data'!P412=-1, 0, 'Raw Data'!P412)</f>
        <v>1</v>
      </c>
      <c r="Q412" s="13">
        <f>IF('Raw Data'!Q412=-1, 0,'Raw Data'!Q412)</f>
        <v>1</v>
      </c>
      <c r="R412" s="13" t="str">
        <f>PROPER('Raw Data'!R412)</f>
        <v>No</v>
      </c>
      <c r="S412" s="13">
        <f>IF('Raw Data'!S412=-1,0,'Raw Data'!S412)</f>
        <v>0</v>
      </c>
      <c r="T412" s="13" t="str">
        <f>IF('Raw Data'!T412=0,"Not Verified",'Raw Data'!T412)</f>
        <v>Not Verified</v>
      </c>
    </row>
    <row r="413" spans="1:20" ht="38.25">
      <c r="A413" s="12" t="str" cm="1">
        <f t="array" ref="A413">_xlfn.IFS(ISNUMBER(SEARCH("reviews",'Raw Data'!D413)),"Anonymous", TRUE,'Raw Data'!D413)</f>
        <v>E Smyth</v>
      </c>
      <c r="B413" s="12" t="str" cm="1">
        <f t="array" ref="B413">_xlfn.IFS(ISNUMBER(SEARCH("Reviews",'Raw Data'!D413)),'Raw Data'!D413,TRUE,"1 Reviews")</f>
        <v>1 Reviews</v>
      </c>
      <c r="C413" s="17" t="str">
        <f>PROPER('Raw Data'!C413)</f>
        <v>T5 Arrivals Lounge Was Excellent</v>
      </c>
      <c r="D413" s="13">
        <f>'Raw Data'!B413</f>
        <v>10</v>
      </c>
      <c r="E413" s="21">
        <f>'Raw Data'!E413</f>
        <v>44611</v>
      </c>
      <c r="F413" s="13" t="str">
        <f>'Raw Data'!F413</f>
        <v>United Kingdom</v>
      </c>
      <c r="G413" s="14" t="str">
        <f>'Raw Data'!G413</f>
        <v xml:space="preserve">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v>
      </c>
      <c r="H413" s="13" t="str" cm="1">
        <f t="array" ref="H413">_xlfn.IFS('Raw Data'!H413=0, "Unknown", TRUE, 'Raw Data'!H413)</f>
        <v>Boeing 787-9</v>
      </c>
      <c r="I413" s="13" t="str" cm="1">
        <f t="array" ref="I413">_xlfn.IFS('Raw Data'!I413=0, "Unknown", TRUE, 'Raw Data'!I413)</f>
        <v>Family Leisure</v>
      </c>
      <c r="J413" s="13" t="str" cm="1">
        <f t="array" ref="J413">_xlfn.IFS('Raw Data'!J413=0, "Unknown", TRUE, 'Raw Data'!J413)</f>
        <v>Business Class</v>
      </c>
      <c r="K413" s="13" t="str" cm="1">
        <f t="array" ref="K413">_xlfn.IFS('Raw Data'!K413=0,"Unknown",TRUE,'Raw Data'!K413)</f>
        <v>Washington to London</v>
      </c>
      <c r="L413" s="21">
        <f>IF('Raw Data'!L413=DATE(1900,1,0), E413, 'Raw Data'!L413)</f>
        <v>44593</v>
      </c>
      <c r="M413" s="12">
        <f>IF('Raw Data'!M413=-1, 0,'Raw Data'!M413)</f>
        <v>4</v>
      </c>
      <c r="N413" s="13">
        <f>IF('Raw Data'!N413=-1, 0,'Raw Data'!N413)</f>
        <v>5</v>
      </c>
      <c r="O413" s="13">
        <f>IF('Raw Data'!O413=-1, 0,'Raw Data'!O413)</f>
        <v>4</v>
      </c>
      <c r="P413" s="13">
        <f>IF('Raw Data'!P413=-1, 0, 'Raw Data'!P413)</f>
        <v>5</v>
      </c>
      <c r="Q413" s="13">
        <f>IF('Raw Data'!Q413=-1, 0,'Raw Data'!Q413)</f>
        <v>4</v>
      </c>
      <c r="R413" s="13" t="str">
        <f>PROPER('Raw Data'!R413)</f>
        <v>Yes</v>
      </c>
      <c r="S413" s="13">
        <f>IF('Raw Data'!S413=-1,0,'Raw Data'!S413)</f>
        <v>4</v>
      </c>
      <c r="T413" s="13" t="str">
        <f>IF('Raw Data'!T413=0,"Not Verified",'Raw Data'!T413)</f>
        <v>Verified</v>
      </c>
    </row>
    <row r="414" spans="1:20" ht="76.5">
      <c r="A414" s="12" t="str" cm="1">
        <f t="array" ref="A414">_xlfn.IFS(ISNUMBER(SEARCH("reviews",'Raw Data'!D414)),"Anonymous", TRUE,'Raw Data'!D414)</f>
        <v>S Meade</v>
      </c>
      <c r="B414" s="12" t="str" cm="1">
        <f t="array" ref="B414">_xlfn.IFS(ISNUMBER(SEARCH("Reviews",'Raw Data'!D414)),'Raw Data'!D414,TRUE,"1 Reviews")</f>
        <v>1 Reviews</v>
      </c>
      <c r="C414" s="17" t="str">
        <f>PROPER('Raw Data'!C414)</f>
        <v>Minimal Leg Room In Economy</v>
      </c>
      <c r="D414" s="13">
        <f>'Raw Data'!B414</f>
        <v>1</v>
      </c>
      <c r="E414" s="21">
        <f>'Raw Data'!E414</f>
        <v>44610</v>
      </c>
      <c r="F414" s="13" t="str">
        <f>'Raw Data'!F414</f>
        <v>United Kingdom</v>
      </c>
      <c r="G414" s="14" t="str">
        <f>'Raw Data'!G414</f>
        <v xml:space="preserve">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v>
      </c>
      <c r="H414" s="13" t="str" cm="1">
        <f t="array" ref="H414">_xlfn.IFS('Raw Data'!H414=0, "Unknown", TRUE, 'Raw Data'!H414)</f>
        <v>Unknown</v>
      </c>
      <c r="I414" s="13" t="str" cm="1">
        <f t="array" ref="I414">_xlfn.IFS('Raw Data'!I414=0, "Unknown", TRUE, 'Raw Data'!I414)</f>
        <v>Couple Leisure</v>
      </c>
      <c r="J414" s="13" t="str" cm="1">
        <f t="array" ref="J414">_xlfn.IFS('Raw Data'!J414=0, "Unknown", TRUE, 'Raw Data'!J414)</f>
        <v>Economy Class</v>
      </c>
      <c r="K414" s="13" t="str" cm="1">
        <f t="array" ref="K414">_xlfn.IFS('Raw Data'!K414=0,"Unknown",TRUE,'Raw Data'!K414)</f>
        <v xml:space="preserve">Accra to London </v>
      </c>
      <c r="L414" s="21">
        <f>IF('Raw Data'!L414=DATE(1900,1,0), E414, 'Raw Data'!L414)</f>
        <v>44562</v>
      </c>
      <c r="M414" s="12">
        <f>IF('Raw Data'!M414=-1, 0,'Raw Data'!M414)</f>
        <v>1</v>
      </c>
      <c r="N414" s="13">
        <f>IF('Raw Data'!N414=-1, 0,'Raw Data'!N414)</f>
        <v>2</v>
      </c>
      <c r="O414" s="13">
        <f>IF('Raw Data'!O414=-1, 0,'Raw Data'!O414)</f>
        <v>1</v>
      </c>
      <c r="P414" s="13">
        <f>IF('Raw Data'!P414=-1, 0, 'Raw Data'!P414)</f>
        <v>1</v>
      </c>
      <c r="Q414" s="13">
        <f>IF('Raw Data'!Q414=-1, 0,'Raw Data'!Q414)</f>
        <v>1</v>
      </c>
      <c r="R414" s="13" t="str">
        <f>PROPER('Raw Data'!R414)</f>
        <v>No</v>
      </c>
      <c r="S414" s="13">
        <f>IF('Raw Data'!S414=-1,0,'Raw Data'!S414)</f>
        <v>1</v>
      </c>
      <c r="T414" s="13" t="str">
        <f>IF('Raw Data'!T414=0,"Not Verified",'Raw Data'!T414)</f>
        <v>Verified</v>
      </c>
    </row>
    <row r="415" spans="1:20" ht="38.25">
      <c r="A415" s="12" t="str" cm="1">
        <f t="array" ref="A415">_xlfn.IFS(ISNUMBER(SEARCH("reviews",'Raw Data'!D415)),"Anonymous", TRUE,'Raw Data'!D415)</f>
        <v>David Houlihan</v>
      </c>
      <c r="B415" s="12" t="str" cm="1">
        <f t="array" ref="B415">_xlfn.IFS(ISNUMBER(SEARCH("Reviews",'Raw Data'!D415)),'Raw Data'!D415,TRUE,"1 Reviews")</f>
        <v>1 Reviews</v>
      </c>
      <c r="C415" s="17" t="str">
        <f>PROPER('Raw Data'!C415)</f>
        <v>Very Disengaged Management Model</v>
      </c>
      <c r="D415" s="13">
        <f>'Raw Data'!B415</f>
        <v>2</v>
      </c>
      <c r="E415" s="21">
        <f>'Raw Data'!E415</f>
        <v>44605</v>
      </c>
      <c r="F415" s="13" t="str">
        <f>'Raw Data'!F415</f>
        <v>United Arab Emirates</v>
      </c>
      <c r="G415" s="14" t="str">
        <f>'Raw Data'!G415</f>
        <v xml:space="preserve"> Having just booked BA for a return flight - being one hour each way in Club Class and paying + 700 euro for 2 persons to be then asked to pay a further 96 euro to choose seats in business. A full business class ticket and a fee for seat? A very disengaged management model.</v>
      </c>
      <c r="H415" s="13" t="str" cm="1">
        <f t="array" ref="H415">_xlfn.IFS('Raw Data'!H415=0, "Unknown", TRUE, 'Raw Data'!H415)</f>
        <v>A320</v>
      </c>
      <c r="I415" s="13" t="str" cm="1">
        <f t="array" ref="I415">_xlfn.IFS('Raw Data'!I415=0, "Unknown", TRUE, 'Raw Data'!I415)</f>
        <v>Business</v>
      </c>
      <c r="J415" s="13" t="str" cm="1">
        <f t="array" ref="J415">_xlfn.IFS('Raw Data'!J415=0, "Unknown", TRUE, 'Raw Data'!J415)</f>
        <v>Business Class</v>
      </c>
      <c r="K415" s="13" t="str" cm="1">
        <f t="array" ref="K415">_xlfn.IFS('Raw Data'!K415=0,"Unknown",TRUE,'Raw Data'!K415)</f>
        <v>Dublin to London</v>
      </c>
      <c r="L415" s="21">
        <f>IF('Raw Data'!L415=DATE(1900,1,0), E415, 'Raw Data'!L415)</f>
        <v>44593</v>
      </c>
      <c r="M415" s="12">
        <f>IF('Raw Data'!M415=-1, 0,'Raw Data'!M415)</f>
        <v>0</v>
      </c>
      <c r="N415" s="13">
        <f>IF('Raw Data'!N415=-1, 0,'Raw Data'!N415)</f>
        <v>0</v>
      </c>
      <c r="O415" s="13">
        <f>IF('Raw Data'!O415=-1, 0,'Raw Data'!O415)</f>
        <v>0</v>
      </c>
      <c r="P415" s="13">
        <f>IF('Raw Data'!P415=-1, 0, 'Raw Data'!P415)</f>
        <v>0</v>
      </c>
      <c r="Q415" s="13">
        <f>IF('Raw Data'!Q415=-1, 0,'Raw Data'!Q415)</f>
        <v>1</v>
      </c>
      <c r="R415" s="13" t="str">
        <f>PROPER('Raw Data'!R415)</f>
        <v>No</v>
      </c>
      <c r="S415" s="13">
        <f>IF('Raw Data'!S415=-1,0,'Raw Data'!S415)</f>
        <v>0</v>
      </c>
      <c r="T415" s="13" t="str">
        <f>IF('Raw Data'!T415=0,"Not Verified",'Raw Data'!T415)</f>
        <v>Not Verified</v>
      </c>
    </row>
    <row r="416" spans="1:20" ht="96">
      <c r="A416" s="12" t="str" cm="1">
        <f t="array" ref="A416">_xlfn.IFS(ISNUMBER(SEARCH("reviews",'Raw Data'!D416)),"Anonymous", TRUE,'Raw Data'!D416)</f>
        <v>E Smyth</v>
      </c>
      <c r="B416" s="12" t="str" cm="1">
        <f t="array" ref="B416">_xlfn.IFS(ISNUMBER(SEARCH("Reviews",'Raw Data'!D416)),'Raw Data'!D416,TRUE,"1 Reviews")</f>
        <v>1 Reviews</v>
      </c>
      <c r="C416" s="17" t="str">
        <f>PROPER('Raw Data'!C416)</f>
        <v>Ba Got Everything Right</v>
      </c>
      <c r="D416" s="13">
        <f>'Raw Data'!B416</f>
        <v>10</v>
      </c>
      <c r="E416" s="21">
        <f>'Raw Data'!E416</f>
        <v>44605</v>
      </c>
      <c r="F416" s="13" t="str">
        <f>'Raw Data'!F416</f>
        <v>United Kingdom</v>
      </c>
      <c r="G416" s="14" t="str">
        <f>'Raw Data'!G416</f>
        <v xml:space="preserve">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v>
      </c>
      <c r="H416" s="13" t="str" cm="1">
        <f t="array" ref="H416">_xlfn.IFS('Raw Data'!H416=0, "Unknown", TRUE, 'Raw Data'!H416)</f>
        <v>Boeing 787-9</v>
      </c>
      <c r="I416" s="13" t="str" cm="1">
        <f t="array" ref="I416">_xlfn.IFS('Raw Data'!I416=0, "Unknown", TRUE, 'Raw Data'!I416)</f>
        <v>Family Leisure</v>
      </c>
      <c r="J416" s="13" t="str" cm="1">
        <f t="array" ref="J416">_xlfn.IFS('Raw Data'!J416=0, "Unknown", TRUE, 'Raw Data'!J416)</f>
        <v>Business Class</v>
      </c>
      <c r="K416" s="13" t="str" cm="1">
        <f t="array" ref="K416">_xlfn.IFS('Raw Data'!K416=0,"Unknown",TRUE,'Raw Data'!K416)</f>
        <v>London to Washington</v>
      </c>
      <c r="L416" s="21">
        <f>IF('Raw Data'!L416=DATE(1900,1,0), E416, 'Raw Data'!L416)</f>
        <v>44593</v>
      </c>
      <c r="M416" s="12">
        <f>IF('Raw Data'!M416=-1, 0,'Raw Data'!M416)</f>
        <v>4</v>
      </c>
      <c r="N416" s="13">
        <f>IF('Raw Data'!N416=-1, 0,'Raw Data'!N416)</f>
        <v>5</v>
      </c>
      <c r="O416" s="13">
        <f>IF('Raw Data'!O416=-1, 0,'Raw Data'!O416)</f>
        <v>5</v>
      </c>
      <c r="P416" s="13">
        <f>IF('Raw Data'!P416=-1, 0, 'Raw Data'!P416)</f>
        <v>5</v>
      </c>
      <c r="Q416" s="13">
        <f>IF('Raw Data'!Q416=-1, 0,'Raw Data'!Q416)</f>
        <v>4</v>
      </c>
      <c r="R416" s="13" t="str">
        <f>PROPER('Raw Data'!R416)</f>
        <v>Yes</v>
      </c>
      <c r="S416" s="13">
        <f>IF('Raw Data'!S416=-1,0,'Raw Data'!S416)</f>
        <v>4</v>
      </c>
      <c r="T416" s="13" t="str">
        <f>IF('Raw Data'!T416=0,"Not Verified",'Raw Data'!T416)</f>
        <v>Verified</v>
      </c>
    </row>
    <row r="417" spans="1:20" ht="38.25">
      <c r="A417" s="12" t="str" cm="1">
        <f t="array" ref="A417">_xlfn.IFS(ISNUMBER(SEARCH("reviews",'Raw Data'!D417)),"Anonymous", TRUE,'Raw Data'!D417)</f>
        <v>C Lane</v>
      </c>
      <c r="B417" s="12" t="str" cm="1">
        <f t="array" ref="B417">_xlfn.IFS(ISNUMBER(SEARCH("Reviews",'Raw Data'!D417)),'Raw Data'!D417,TRUE,"1 Reviews")</f>
        <v>1 Reviews</v>
      </c>
      <c r="C417" s="17" t="str">
        <f>PROPER('Raw Data'!C417)</f>
        <v>Appalling Customer Service</v>
      </c>
      <c r="D417" s="13">
        <f>'Raw Data'!B417</f>
        <v>1</v>
      </c>
      <c r="E417" s="21">
        <f>'Raw Data'!E417</f>
        <v>44603</v>
      </c>
      <c r="F417" s="13" t="str">
        <f>'Raw Data'!F417</f>
        <v>United Kingdom</v>
      </c>
      <c r="G417" s="14" t="str">
        <f>'Raw Data'!G417</f>
        <v xml:space="preserve">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v>
      </c>
      <c r="H417" s="13" t="str" cm="1">
        <f t="array" ref="H417">_xlfn.IFS('Raw Data'!H417=0, "Unknown", TRUE, 'Raw Data'!H417)</f>
        <v>Unknown</v>
      </c>
      <c r="I417" s="13" t="str" cm="1">
        <f t="array" ref="I417">_xlfn.IFS('Raw Data'!I417=0, "Unknown", TRUE, 'Raw Data'!I417)</f>
        <v>Family Leisure</v>
      </c>
      <c r="J417" s="13" t="str" cm="1">
        <f t="array" ref="J417">_xlfn.IFS('Raw Data'!J417=0, "Unknown", TRUE, 'Raw Data'!J417)</f>
        <v>Business Class</v>
      </c>
      <c r="K417" s="13" t="str" cm="1">
        <f t="array" ref="K417">_xlfn.IFS('Raw Data'!K417=0,"Unknown",TRUE,'Raw Data'!K417)</f>
        <v>London to Porto</v>
      </c>
      <c r="L417" s="21">
        <f>IF('Raw Data'!L417=DATE(1900,1,0), E417, 'Raw Data'!L417)</f>
        <v>44593</v>
      </c>
      <c r="M417" s="12">
        <f>IF('Raw Data'!M417=-1, 0,'Raw Data'!M417)</f>
        <v>0</v>
      </c>
      <c r="N417" s="13">
        <f>IF('Raw Data'!N417=-1, 0,'Raw Data'!N417)</f>
        <v>0</v>
      </c>
      <c r="O417" s="13">
        <f>IF('Raw Data'!O417=-1, 0,'Raw Data'!O417)</f>
        <v>0</v>
      </c>
      <c r="P417" s="13">
        <f>IF('Raw Data'!P417=-1, 0, 'Raw Data'!P417)</f>
        <v>0</v>
      </c>
      <c r="Q417" s="13">
        <f>IF('Raw Data'!Q417=-1, 0,'Raw Data'!Q417)</f>
        <v>1</v>
      </c>
      <c r="R417" s="13" t="str">
        <f>PROPER('Raw Data'!R417)</f>
        <v>No</v>
      </c>
      <c r="S417" s="13">
        <f>IF('Raw Data'!S417=-1,0,'Raw Data'!S417)</f>
        <v>0</v>
      </c>
      <c r="T417" s="13" t="str">
        <f>IF('Raw Data'!T417=0,"Not Verified",'Raw Data'!T417)</f>
        <v>Verified</v>
      </c>
    </row>
    <row r="418" spans="1:20" ht="96">
      <c r="A418" s="12" t="str" cm="1">
        <f t="array" ref="A418">_xlfn.IFS(ISNUMBER(SEARCH("reviews",'Raw Data'!D418)),"Anonymous", TRUE,'Raw Data'!D418)</f>
        <v>Anonymous</v>
      </c>
      <c r="B418" s="12" t="str" cm="1">
        <f t="array" ref="B418">_xlfn.IFS(ISNUMBER(SEARCH("Reviews",'Raw Data'!D418)),'Raw Data'!D418,TRUE,"1 Reviews")</f>
        <v>4 reviews</v>
      </c>
      <c r="C418" s="17" t="str">
        <f>PROPER('Raw Data'!C418)</f>
        <v>Cabin Crews Remain The Best In The Business</v>
      </c>
      <c r="D418" s="13">
        <f>'Raw Data'!B418</f>
        <v>10</v>
      </c>
      <c r="E418" s="21">
        <f>'Raw Data'!E418</f>
        <v>44600</v>
      </c>
      <c r="F418" s="13" t="str">
        <f>'Raw Data'!F418</f>
        <v>United States</v>
      </c>
      <c r="G418" s="14" t="str">
        <f>'Raw Data'!G418</f>
        <v xml:space="preserve">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v>
      </c>
      <c r="H418" s="13" t="str" cm="1">
        <f t="array" ref="H418">_xlfn.IFS('Raw Data'!H418=0, "Unknown", TRUE, 'Raw Data'!H418)</f>
        <v>Unknown</v>
      </c>
      <c r="I418" s="13" t="str" cm="1">
        <f t="array" ref="I418">_xlfn.IFS('Raw Data'!I418=0, "Unknown", TRUE, 'Raw Data'!I418)</f>
        <v>Solo Leisure</v>
      </c>
      <c r="J418" s="13" t="str" cm="1">
        <f t="array" ref="J418">_xlfn.IFS('Raw Data'!J418=0, "Unknown", TRUE, 'Raw Data'!J418)</f>
        <v>Business Class</v>
      </c>
      <c r="K418" s="13" t="str" cm="1">
        <f t="array" ref="K418">_xlfn.IFS('Raw Data'!K418=0,"Unknown",TRUE,'Raw Data'!K418)</f>
        <v>Washington to London</v>
      </c>
      <c r="L418" s="21">
        <f>IF('Raw Data'!L418=DATE(1900,1,0), E418, 'Raw Data'!L418)</f>
        <v>44531</v>
      </c>
      <c r="M418" s="12">
        <f>IF('Raw Data'!M418=-1, 0,'Raw Data'!M418)</f>
        <v>5</v>
      </c>
      <c r="N418" s="13">
        <f>IF('Raw Data'!N418=-1, 0,'Raw Data'!N418)</f>
        <v>5</v>
      </c>
      <c r="O418" s="13">
        <f>IF('Raw Data'!O418=-1, 0,'Raw Data'!O418)</f>
        <v>5</v>
      </c>
      <c r="P418" s="13">
        <f>IF('Raw Data'!P418=-1, 0, 'Raw Data'!P418)</f>
        <v>4</v>
      </c>
      <c r="Q418" s="13">
        <f>IF('Raw Data'!Q418=-1, 0,'Raw Data'!Q418)</f>
        <v>5</v>
      </c>
      <c r="R418" s="13" t="str">
        <f>PROPER('Raw Data'!R418)</f>
        <v>Yes</v>
      </c>
      <c r="S418" s="13">
        <f>IF('Raw Data'!S418=-1,0,'Raw Data'!S418)</f>
        <v>0</v>
      </c>
      <c r="T418" s="13" t="str">
        <f>IF('Raw Data'!T418=0,"Not Verified",'Raw Data'!T418)</f>
        <v>Verified</v>
      </c>
    </row>
    <row r="419" spans="1:20" ht="76.5">
      <c r="A419" s="12" t="str" cm="1">
        <f t="array" ref="A419">_xlfn.IFS(ISNUMBER(SEARCH("reviews",'Raw Data'!D419)),"Anonymous", TRUE,'Raw Data'!D419)</f>
        <v>M Peale</v>
      </c>
      <c r="B419" s="12" t="str" cm="1">
        <f t="array" ref="B419">_xlfn.IFS(ISNUMBER(SEARCH("Reviews",'Raw Data'!D419)),'Raw Data'!D419,TRUE,"1 Reviews")</f>
        <v>1 Reviews</v>
      </c>
      <c r="C419" s="17" t="str">
        <f>PROPER('Raw Data'!C419)</f>
        <v>Such A Nice Employee</v>
      </c>
      <c r="D419" s="13">
        <f>'Raw Data'!B419</f>
        <v>10</v>
      </c>
      <c r="E419" s="21">
        <f>'Raw Data'!E419</f>
        <v>44600</v>
      </c>
      <c r="F419" s="13" t="str">
        <f>'Raw Data'!F419</f>
        <v>Canada</v>
      </c>
      <c r="G419" s="14" t="str">
        <f>'Raw Data'!G419</f>
        <v xml:space="preserve">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Iâ€™ll definitely make sure to check with British airways first.</v>
      </c>
      <c r="H419" s="13" t="str" cm="1">
        <f t="array" ref="H419">_xlfn.IFS('Raw Data'!H419=0, "Unknown", TRUE, 'Raw Data'!H419)</f>
        <v>Unknown</v>
      </c>
      <c r="I419" s="13" t="str" cm="1">
        <f t="array" ref="I419">_xlfn.IFS('Raw Data'!I419=0, "Unknown", TRUE, 'Raw Data'!I419)</f>
        <v>Couple Leisure</v>
      </c>
      <c r="J419" s="13" t="str" cm="1">
        <f t="array" ref="J419">_xlfn.IFS('Raw Data'!J419=0, "Unknown", TRUE, 'Raw Data'!J419)</f>
        <v>Economy Class</v>
      </c>
      <c r="K419" s="13" t="str" cm="1">
        <f t="array" ref="K419">_xlfn.IFS('Raw Data'!K419=0,"Unknown",TRUE,'Raw Data'!K419)</f>
        <v>MontrÃ©al to Dubai via London</v>
      </c>
      <c r="L419" s="21">
        <f>IF('Raw Data'!L419=DATE(1900,1,0), E419, 'Raw Data'!L419)</f>
        <v>44593</v>
      </c>
      <c r="M419" s="12">
        <f>IF('Raw Data'!M419=-1, 0,'Raw Data'!M419)</f>
        <v>0</v>
      </c>
      <c r="N419" s="13">
        <f>IF('Raw Data'!N419=-1, 0,'Raw Data'!N419)</f>
        <v>0</v>
      </c>
      <c r="O419" s="13">
        <f>IF('Raw Data'!O419=-1, 0,'Raw Data'!O419)</f>
        <v>0</v>
      </c>
      <c r="P419" s="13">
        <f>IF('Raw Data'!P419=-1, 0, 'Raw Data'!P419)</f>
        <v>0</v>
      </c>
      <c r="Q419" s="13">
        <f>IF('Raw Data'!Q419=-1, 0,'Raw Data'!Q419)</f>
        <v>4</v>
      </c>
      <c r="R419" s="13" t="str">
        <f>PROPER('Raw Data'!R419)</f>
        <v>Yes</v>
      </c>
      <c r="S419" s="13">
        <f>IF('Raw Data'!S419=-1,0,'Raw Data'!S419)</f>
        <v>0</v>
      </c>
      <c r="T419" s="13" t="str">
        <f>IF('Raw Data'!T419=0,"Not Verified",'Raw Data'!T419)</f>
        <v>Verified</v>
      </c>
    </row>
    <row r="420" spans="1:20" ht="76.5">
      <c r="A420" s="12" t="str" cm="1">
        <f t="array" ref="A420">_xlfn.IFS(ISNUMBER(SEARCH("reviews",'Raw Data'!D420)),"Anonymous", TRUE,'Raw Data'!D420)</f>
        <v>Caleb Lowe</v>
      </c>
      <c r="B420" s="12" t="str" cm="1">
        <f t="array" ref="B420">_xlfn.IFS(ISNUMBER(SEARCH("Reviews",'Raw Data'!D420)),'Raw Data'!D420,TRUE,"1 Reviews")</f>
        <v>1 Reviews</v>
      </c>
      <c r="C420" s="17" t="str">
        <f>PROPER('Raw Data'!C420)</f>
        <v>Think That Ba Are Getting Their Mojo Back Again</v>
      </c>
      <c r="D420" s="13">
        <f>'Raw Data'!B420</f>
        <v>8</v>
      </c>
      <c r="E420" s="21">
        <f>'Raw Data'!E420</f>
        <v>44593</v>
      </c>
      <c r="F420" s="13" t="str">
        <f>'Raw Data'!F420</f>
        <v>United Kingdom</v>
      </c>
      <c r="G420" s="14" t="str">
        <f>'Raw Data'!G420</f>
        <v xml:space="preserve">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v>
      </c>
      <c r="H420" s="13" t="str" cm="1">
        <f t="array" ref="H420">_xlfn.IFS('Raw Data'!H420=0, "Unknown", TRUE, 'Raw Data'!H420)</f>
        <v>Boeing 787-9</v>
      </c>
      <c r="I420" s="13" t="str" cm="1">
        <f t="array" ref="I420">_xlfn.IFS('Raw Data'!I420=0, "Unknown", TRUE, 'Raw Data'!I420)</f>
        <v>Couple Leisure</v>
      </c>
      <c r="J420" s="13" t="str" cm="1">
        <f t="array" ref="J420">_xlfn.IFS('Raw Data'!J420=0, "Unknown", TRUE, 'Raw Data'!J420)</f>
        <v>Business Class</v>
      </c>
      <c r="K420" s="13" t="str" cm="1">
        <f t="array" ref="K420">_xlfn.IFS('Raw Data'!K420=0,"Unknown",TRUE,'Raw Data'!K420)</f>
        <v>Atlanta to Belfast via Heathrow</v>
      </c>
      <c r="L420" s="21">
        <f>IF('Raw Data'!L420=DATE(1900,1,0), E420, 'Raw Data'!L420)</f>
        <v>44562</v>
      </c>
      <c r="M420" s="12">
        <f>IF('Raw Data'!M420=-1, 0,'Raw Data'!M420)</f>
        <v>4</v>
      </c>
      <c r="N420" s="13">
        <f>IF('Raw Data'!N420=-1, 0,'Raw Data'!N420)</f>
        <v>5</v>
      </c>
      <c r="O420" s="13">
        <f>IF('Raw Data'!O420=-1, 0,'Raw Data'!O420)</f>
        <v>4</v>
      </c>
      <c r="P420" s="13">
        <f>IF('Raw Data'!P420=-1, 0, 'Raw Data'!P420)</f>
        <v>5</v>
      </c>
      <c r="Q420" s="13">
        <f>IF('Raw Data'!Q420=-1, 0,'Raw Data'!Q420)</f>
        <v>5</v>
      </c>
      <c r="R420" s="13" t="str">
        <f>PROPER('Raw Data'!R420)</f>
        <v>Yes</v>
      </c>
      <c r="S420" s="13">
        <f>IF('Raw Data'!S420=-1,0,'Raw Data'!S420)</f>
        <v>4</v>
      </c>
      <c r="T420" s="13" t="str">
        <f>IF('Raw Data'!T420=0,"Not Verified",'Raw Data'!T420)</f>
        <v>Not Verified</v>
      </c>
    </row>
    <row r="421" spans="1:20" ht="153.75">
      <c r="A421" s="12" t="str" cm="1">
        <f t="array" ref="A421">_xlfn.IFS(ISNUMBER(SEARCH("reviews",'Raw Data'!D421)),"Anonymous", TRUE,'Raw Data'!D421)</f>
        <v>Anonymous</v>
      </c>
      <c r="B421" s="12" t="str" cm="1">
        <f t="array" ref="B421">_xlfn.IFS(ISNUMBER(SEARCH("Reviews",'Raw Data'!D421)),'Raw Data'!D421,TRUE,"1 Reviews")</f>
        <v>31 reviews</v>
      </c>
      <c r="C421" s="17" t="str">
        <f>PROPER('Raw Data'!C421)</f>
        <v>Performance Of The Flight Deck Was Up To Its Usual High Standard</v>
      </c>
      <c r="D421" s="13">
        <f>'Raw Data'!B421</f>
        <v>8</v>
      </c>
      <c r="E421" s="21">
        <f>'Raw Data'!E421</f>
        <v>44586</v>
      </c>
      <c r="F421" s="13" t="str">
        <f>'Raw Data'!F421</f>
        <v>United Kingdom</v>
      </c>
      <c r="G421" s="14" t="str">
        <f>'Raw Data'!G421</f>
        <v xml:space="preserve">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v>
      </c>
      <c r="H421" s="13" t="str" cm="1">
        <f t="array" ref="H421">_xlfn.IFS('Raw Data'!H421=0, "Unknown", TRUE, 'Raw Data'!H421)</f>
        <v>Boeing 777</v>
      </c>
      <c r="I421" s="13" t="str" cm="1">
        <f t="array" ref="I421">_xlfn.IFS('Raw Data'!I421=0, "Unknown", TRUE, 'Raw Data'!I421)</f>
        <v>Couple Leisure</v>
      </c>
      <c r="J421" s="13" t="str" cm="1">
        <f t="array" ref="J421">_xlfn.IFS('Raw Data'!J421=0, "Unknown", TRUE, 'Raw Data'!J421)</f>
        <v>Business Class</v>
      </c>
      <c r="K421" s="13" t="str" cm="1">
        <f t="array" ref="K421">_xlfn.IFS('Raw Data'!K421=0,"Unknown",TRUE,'Raw Data'!K421)</f>
        <v>Cape Town to London Heathrow</v>
      </c>
      <c r="L421" s="21">
        <f>IF('Raw Data'!L421=DATE(1900,1,0), E421, 'Raw Data'!L421)</f>
        <v>44562</v>
      </c>
      <c r="M421" s="12">
        <f>IF('Raw Data'!M421=-1, 0,'Raw Data'!M421)</f>
        <v>3</v>
      </c>
      <c r="N421" s="13">
        <f>IF('Raw Data'!N421=-1, 0,'Raw Data'!N421)</f>
        <v>4</v>
      </c>
      <c r="O421" s="13">
        <f>IF('Raw Data'!O421=-1, 0,'Raw Data'!O421)</f>
        <v>2</v>
      </c>
      <c r="P421" s="13">
        <f>IF('Raw Data'!P421=-1, 0, 'Raw Data'!P421)</f>
        <v>3</v>
      </c>
      <c r="Q421" s="13">
        <f>IF('Raw Data'!Q421=-1, 0,'Raw Data'!Q421)</f>
        <v>3</v>
      </c>
      <c r="R421" s="13" t="str">
        <f>PROPER('Raw Data'!R421)</f>
        <v>Yes</v>
      </c>
      <c r="S421" s="13">
        <f>IF('Raw Data'!S421=-1,0,'Raw Data'!S421)</f>
        <v>4</v>
      </c>
      <c r="T421" s="13" t="str">
        <f>IF('Raw Data'!T421=0,"Not Verified",'Raw Data'!T421)</f>
        <v>Verified</v>
      </c>
    </row>
    <row r="422" spans="1:20" ht="57.75">
      <c r="A422" s="12" t="str" cm="1">
        <f t="array" ref="A422">_xlfn.IFS(ISNUMBER(SEARCH("reviews",'Raw Data'!D422)),"Anonymous", TRUE,'Raw Data'!D422)</f>
        <v>John Prescott</v>
      </c>
      <c r="B422" s="12" t="str" cm="1">
        <f t="array" ref="B422">_xlfn.IFS(ISNUMBER(SEARCH("Reviews",'Raw Data'!D422)),'Raw Data'!D422,TRUE,"1 Reviews")</f>
        <v>1 Reviews</v>
      </c>
      <c r="C422" s="17" t="str">
        <f>PROPER('Raw Data'!C422)</f>
        <v>Ba Has A Lot To Do To Regain Its Standing</v>
      </c>
      <c r="D422" s="13">
        <f>'Raw Data'!B422</f>
        <v>5</v>
      </c>
      <c r="E422" s="21">
        <f>'Raw Data'!E422</f>
        <v>44586</v>
      </c>
      <c r="F422" s="13" t="str">
        <f>'Raw Data'!F422</f>
        <v>United Kingdom</v>
      </c>
      <c r="G422" s="14" t="str">
        <f>'Raw Data'!G422</f>
        <v xml:space="preserve">  Unfortunately having just flown in the new club world cabin this time we had an incredibly old plane. The good was the cabin crew who tried to make the trip as pleasant as possible. The bad was the in-flight entertainment, the screens were unwatchable when they worked, my wifeâ€™s didnâ€™t, and post iPad era just donâ€™t live up. The food was just about okay without being anything special but all served at once. Apparently the crew explained this is because of a shortage of staff. Iâ€™m afraid BA has a lot to do to regain its standing in the aviation world, the competition is too fierce now to sit on your laurels.</v>
      </c>
      <c r="H422" s="13" t="str" cm="1">
        <f t="array" ref="H422">_xlfn.IFS('Raw Data'!H422=0, "Unknown", TRUE, 'Raw Data'!H422)</f>
        <v>Boeing 777</v>
      </c>
      <c r="I422" s="13" t="str" cm="1">
        <f t="array" ref="I422">_xlfn.IFS('Raw Data'!I422=0, "Unknown", TRUE, 'Raw Data'!I422)</f>
        <v>Couple Leisure</v>
      </c>
      <c r="J422" s="13" t="str" cm="1">
        <f t="array" ref="J422">_xlfn.IFS('Raw Data'!J422=0, "Unknown", TRUE, 'Raw Data'!J422)</f>
        <v>Business Class</v>
      </c>
      <c r="K422" s="13" t="str" cm="1">
        <f t="array" ref="K422">_xlfn.IFS('Raw Data'!K422=0,"Unknown",TRUE,'Raw Data'!K422)</f>
        <v>London Heathrow to Orlando</v>
      </c>
      <c r="L422" s="21">
        <f>IF('Raw Data'!L422=DATE(1900,1,0), E422, 'Raw Data'!L422)</f>
        <v>44562</v>
      </c>
      <c r="M422" s="12">
        <f>IF('Raw Data'!M422=-1, 0,'Raw Data'!M422)</f>
        <v>2</v>
      </c>
      <c r="N422" s="13">
        <f>IF('Raw Data'!N422=-1, 0,'Raw Data'!N422)</f>
        <v>4</v>
      </c>
      <c r="O422" s="13">
        <f>IF('Raw Data'!O422=-1, 0,'Raw Data'!O422)</f>
        <v>3</v>
      </c>
      <c r="P422" s="13">
        <f>IF('Raw Data'!P422=-1, 0, 'Raw Data'!P422)</f>
        <v>3</v>
      </c>
      <c r="Q422" s="13">
        <f>IF('Raw Data'!Q422=-1, 0,'Raw Data'!Q422)</f>
        <v>3</v>
      </c>
      <c r="R422" s="13" t="str">
        <f>PROPER('Raw Data'!R422)</f>
        <v>No</v>
      </c>
      <c r="S422" s="13">
        <f>IF('Raw Data'!S422=-1,0,'Raw Data'!S422)</f>
        <v>1</v>
      </c>
      <c r="T422" s="13" t="str">
        <f>IF('Raw Data'!T422=0,"Not Verified",'Raw Data'!T422)</f>
        <v>Verified</v>
      </c>
    </row>
    <row r="423" spans="1:20" ht="134.25">
      <c r="A423" s="12" t="str" cm="1">
        <f t="array" ref="A423">_xlfn.IFS(ISNUMBER(SEARCH("reviews",'Raw Data'!D423)),"Anonymous", TRUE,'Raw Data'!D423)</f>
        <v>T Rigby</v>
      </c>
      <c r="B423" s="12" t="str" cm="1">
        <f t="array" ref="B423">_xlfn.IFS(ISNUMBER(SEARCH("Reviews",'Raw Data'!D423)),'Raw Data'!D423,TRUE,"1 Reviews")</f>
        <v>1 Reviews</v>
      </c>
      <c r="C423" s="17" t="str">
        <f>PROPER('Raw Data'!C423)</f>
        <v>Utterly Appalling Company</v>
      </c>
      <c r="D423" s="13">
        <f>'Raw Data'!B423</f>
        <v>1</v>
      </c>
      <c r="E423" s="21">
        <f>'Raw Data'!E423</f>
        <v>44580</v>
      </c>
      <c r="F423" s="13" t="str">
        <f>'Raw Data'!F423</f>
        <v>United Kingdom</v>
      </c>
      <c r="G423" s="14" t="str">
        <f>'Raw Data'!G423</f>
        <v xml:space="preserve">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v>
      </c>
      <c r="H423" s="13" t="str" cm="1">
        <f t="array" ref="H423">_xlfn.IFS('Raw Data'!H423=0, "Unknown", TRUE, 'Raw Data'!H423)</f>
        <v>A380</v>
      </c>
      <c r="I423" s="13" t="str" cm="1">
        <f t="array" ref="I423">_xlfn.IFS('Raw Data'!I423=0, "Unknown", TRUE, 'Raw Data'!I423)</f>
        <v>Couple Leisure</v>
      </c>
      <c r="J423" s="13" t="str" cm="1">
        <f t="array" ref="J423">_xlfn.IFS('Raw Data'!J423=0, "Unknown", TRUE, 'Raw Data'!J423)</f>
        <v>Economy Class</v>
      </c>
      <c r="K423" s="13" t="str" cm="1">
        <f t="array" ref="K423">_xlfn.IFS('Raw Data'!K423=0,"Unknown",TRUE,'Raw Data'!K423)</f>
        <v>London Heathrow to Dubai</v>
      </c>
      <c r="L423" s="21">
        <f>IF('Raw Data'!L423=DATE(1900,1,0), E423, 'Raw Data'!L423)</f>
        <v>44562</v>
      </c>
      <c r="M423" s="12">
        <f>IF('Raw Data'!M423=-1, 0,'Raw Data'!M423)</f>
        <v>2</v>
      </c>
      <c r="N423" s="13">
        <f>IF('Raw Data'!N423=-1, 0,'Raw Data'!N423)</f>
        <v>1</v>
      </c>
      <c r="O423" s="13">
        <f>IF('Raw Data'!O423=-1, 0,'Raw Data'!O423)</f>
        <v>1</v>
      </c>
      <c r="P423" s="13">
        <f>IF('Raw Data'!P423=-1, 0, 'Raw Data'!P423)</f>
        <v>1</v>
      </c>
      <c r="Q423" s="13">
        <f>IF('Raw Data'!Q423=-1, 0,'Raw Data'!Q423)</f>
        <v>1</v>
      </c>
      <c r="R423" s="13" t="str">
        <f>PROPER('Raw Data'!R423)</f>
        <v>No</v>
      </c>
      <c r="S423" s="13">
        <f>IF('Raw Data'!S423=-1,0,'Raw Data'!S423)</f>
        <v>2</v>
      </c>
      <c r="T423" s="13" t="str">
        <f>IF('Raw Data'!T423=0,"Not Verified",'Raw Data'!T423)</f>
        <v>Not Verified</v>
      </c>
    </row>
    <row r="424" spans="1:20" ht="212.25">
      <c r="A424" s="12" t="str" cm="1">
        <f t="array" ref="A424">_xlfn.IFS(ISNUMBER(SEARCH("reviews",'Raw Data'!D424)),"Anonymous", TRUE,'Raw Data'!D424)</f>
        <v>Thomas Scrivens</v>
      </c>
      <c r="B424" s="12" t="str" cm="1">
        <f t="array" ref="B424">_xlfn.IFS(ISNUMBER(SEARCH("Reviews",'Raw Data'!D424)),'Raw Data'!D424,TRUE,"1 Reviews")</f>
        <v>1 Reviews</v>
      </c>
      <c r="C424" s="17" t="str">
        <f>PROPER('Raw Data'!C424)</f>
        <v>I Said I Wanted 20-25% Back Off My Holiday</v>
      </c>
      <c r="D424" s="13">
        <f>'Raw Data'!B424</f>
        <v>3</v>
      </c>
      <c r="E424" s="21">
        <f>'Raw Data'!E424</f>
        <v>44573</v>
      </c>
      <c r="F424" s="13" t="str">
        <f>'Raw Data'!F424</f>
        <v>United Kingdom</v>
      </c>
      <c r="G424" s="14" t="str">
        <f>'Raw Data'!G424</f>
        <v xml:space="preserve">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Â£12 food voucher to spend and a phone number for what I thought was complaints but after being on hold for 20 minutes found out it was not from complaints. Considering the fact this could have all been avoidable with more assistance to have only been given a food voucher for Â£12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v>
      </c>
      <c r="H424" s="13" t="str" cm="1">
        <f t="array" ref="H424">_xlfn.IFS('Raw Data'!H424=0, "Unknown", TRUE, 'Raw Data'!H424)</f>
        <v>Unknown</v>
      </c>
      <c r="I424" s="13" t="str" cm="1">
        <f t="array" ref="I424">_xlfn.IFS('Raw Data'!I424=0, "Unknown", TRUE, 'Raw Data'!I424)</f>
        <v>Solo Leisure</v>
      </c>
      <c r="J424" s="13" t="str" cm="1">
        <f t="array" ref="J424">_xlfn.IFS('Raw Data'!J424=0, "Unknown", TRUE, 'Raw Data'!J424)</f>
        <v>Economy Class</v>
      </c>
      <c r="K424" s="13" t="str" cm="1">
        <f t="array" ref="K424">_xlfn.IFS('Raw Data'!K424=0,"Unknown",TRUE,'Raw Data'!K424)</f>
        <v>New York to Newcastle via London</v>
      </c>
      <c r="L424" s="21">
        <f>IF('Raw Data'!L424=DATE(1900,1,0), E424, 'Raw Data'!L424)</f>
        <v>44501</v>
      </c>
      <c r="M424" s="12">
        <f>IF('Raw Data'!M424=-1, 0,'Raw Data'!M424)</f>
        <v>3</v>
      </c>
      <c r="N424" s="13">
        <f>IF('Raw Data'!N424=-1, 0,'Raw Data'!N424)</f>
        <v>4</v>
      </c>
      <c r="O424" s="13">
        <f>IF('Raw Data'!O424=-1, 0,'Raw Data'!O424)</f>
        <v>4</v>
      </c>
      <c r="P424" s="13">
        <f>IF('Raw Data'!P424=-1, 0, 'Raw Data'!P424)</f>
        <v>1</v>
      </c>
      <c r="Q424" s="13">
        <f>IF('Raw Data'!Q424=-1, 0,'Raw Data'!Q424)</f>
        <v>4</v>
      </c>
      <c r="R424" s="13" t="str">
        <f>PROPER('Raw Data'!R424)</f>
        <v>No</v>
      </c>
      <c r="S424" s="13">
        <f>IF('Raw Data'!S424=-1,0,'Raw Data'!S424)</f>
        <v>4</v>
      </c>
      <c r="T424" s="13" t="str">
        <f>IF('Raw Data'!T424=0,"Not Verified",'Raw Data'!T424)</f>
        <v>Not Verified</v>
      </c>
    </row>
    <row r="425" spans="1:20" ht="153.75">
      <c r="A425" s="12" t="str" cm="1">
        <f t="array" ref="A425">_xlfn.IFS(ISNUMBER(SEARCH("reviews",'Raw Data'!D425)),"Anonymous", TRUE,'Raw Data'!D425)</f>
        <v>Ken Howie</v>
      </c>
      <c r="B425" s="12" t="str" cm="1">
        <f t="array" ref="B425">_xlfn.IFS(ISNUMBER(SEARCH("Reviews",'Raw Data'!D425)),'Raw Data'!D425,TRUE,"1 Reviews")</f>
        <v>1 Reviews</v>
      </c>
      <c r="C425" s="17" t="str">
        <f>PROPER('Raw Data'!C425)</f>
        <v>Return Trip Was Disappointing</v>
      </c>
      <c r="D425" s="13">
        <f>'Raw Data'!B425</f>
        <v>6</v>
      </c>
      <c r="E425" s="21">
        <f>'Raw Data'!E425</f>
        <v>44573</v>
      </c>
      <c r="F425" s="13" t="str">
        <f>'Raw Data'!F425</f>
        <v>South Africa</v>
      </c>
      <c r="G425" s="14" t="str">
        <f>'Raw Data'!G425</f>
        <v xml:space="preserve">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v>
      </c>
      <c r="H425" s="13" t="str" cm="1">
        <f t="array" ref="H425">_xlfn.IFS('Raw Data'!H425=0, "Unknown", TRUE, 'Raw Data'!H425)</f>
        <v>Boeing 737-800</v>
      </c>
      <c r="I425" s="13" t="str" cm="1">
        <f t="array" ref="I425">_xlfn.IFS('Raw Data'!I425=0, "Unknown", TRUE, 'Raw Data'!I425)</f>
        <v>Couple Leisure</v>
      </c>
      <c r="J425" s="13" t="str" cm="1">
        <f t="array" ref="J425">_xlfn.IFS('Raw Data'!J425=0, "Unknown", TRUE, 'Raw Data'!J425)</f>
        <v>Business Class</v>
      </c>
      <c r="K425" s="13" t="str" cm="1">
        <f t="array" ref="K425">_xlfn.IFS('Raw Data'!K425=0,"Unknown",TRUE,'Raw Data'!K425)</f>
        <v>Cape Town to Durban</v>
      </c>
      <c r="L425" s="21">
        <f>IF('Raw Data'!L425=DATE(1900,1,0), E425, 'Raw Data'!L425)</f>
        <v>44562</v>
      </c>
      <c r="M425" s="12">
        <f>IF('Raw Data'!M425=-1, 0,'Raw Data'!M425)</f>
        <v>3</v>
      </c>
      <c r="N425" s="13">
        <f>IF('Raw Data'!N425=-1, 0,'Raw Data'!N425)</f>
        <v>2</v>
      </c>
      <c r="O425" s="13">
        <f>IF('Raw Data'!O425=-1, 0,'Raw Data'!O425)</f>
        <v>3</v>
      </c>
      <c r="P425" s="13">
        <f>IF('Raw Data'!P425=-1, 0, 'Raw Data'!P425)</f>
        <v>4</v>
      </c>
      <c r="Q425" s="13">
        <f>IF('Raw Data'!Q425=-1, 0,'Raw Data'!Q425)</f>
        <v>3</v>
      </c>
      <c r="R425" s="13" t="str">
        <f>PROPER('Raw Data'!R425)</f>
        <v>Yes</v>
      </c>
      <c r="S425" s="13">
        <f>IF('Raw Data'!S425=-1,0,'Raw Data'!S425)</f>
        <v>0</v>
      </c>
      <c r="T425" s="13" t="str">
        <f>IF('Raw Data'!T425=0,"Not Verified",'Raw Data'!T425)</f>
        <v>Verified</v>
      </c>
    </row>
    <row r="426" spans="1:20" ht="115.5">
      <c r="A426" s="12" t="str" cm="1">
        <f t="array" ref="A426">_xlfn.IFS(ISNUMBER(SEARCH("reviews",'Raw Data'!D426)),"Anonymous", TRUE,'Raw Data'!D426)</f>
        <v>Sonto Mtolo</v>
      </c>
      <c r="B426" s="12" t="str" cm="1">
        <f t="array" ref="B426">_xlfn.IFS(ISNUMBER(SEARCH("Reviews",'Raw Data'!D426)),'Raw Data'!D426,TRUE,"1 Reviews")</f>
        <v>1 Reviews</v>
      </c>
      <c r="C426" s="17" t="str">
        <f>PROPER('Raw Data'!C426)</f>
        <v>Staff Was Very Kind And Friendly</v>
      </c>
      <c r="D426" s="13">
        <f>'Raw Data'!B426</f>
        <v>10</v>
      </c>
      <c r="E426" s="21">
        <f>'Raw Data'!E426</f>
        <v>44571</v>
      </c>
      <c r="F426" s="13" t="str">
        <f>'Raw Data'!F426</f>
        <v>South Africa</v>
      </c>
      <c r="G426" s="14" t="str">
        <f>'Raw Data'!G426</f>
        <v xml:space="preserve">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v>
      </c>
      <c r="H426" s="13" t="str" cm="1">
        <f t="array" ref="H426">_xlfn.IFS('Raw Data'!H426=0, "Unknown", TRUE, 'Raw Data'!H426)</f>
        <v>Unknown</v>
      </c>
      <c r="I426" s="13" t="str" cm="1">
        <f t="array" ref="I426">_xlfn.IFS('Raw Data'!I426=0, "Unknown", TRUE, 'Raw Data'!I426)</f>
        <v>Solo Leisure</v>
      </c>
      <c r="J426" s="13" t="str" cm="1">
        <f t="array" ref="J426">_xlfn.IFS('Raw Data'!J426=0, "Unknown", TRUE, 'Raw Data'!J426)</f>
        <v>Economy Class</v>
      </c>
      <c r="K426" s="13" t="str" cm="1">
        <f t="array" ref="K426">_xlfn.IFS('Raw Data'!K426=0,"Unknown",TRUE,'Raw Data'!K426)</f>
        <v>Durban to Cape Town</v>
      </c>
      <c r="L426" s="21">
        <f>IF('Raw Data'!L426=DATE(1900,1,0), E426, 'Raw Data'!L426)</f>
        <v>44562</v>
      </c>
      <c r="M426" s="12">
        <f>IF('Raw Data'!M426=-1, 0,'Raw Data'!M426)</f>
        <v>5</v>
      </c>
      <c r="N426" s="13">
        <f>IF('Raw Data'!N426=-1, 0,'Raw Data'!N426)</f>
        <v>5</v>
      </c>
      <c r="O426" s="13">
        <f>IF('Raw Data'!O426=-1, 0,'Raw Data'!O426)</f>
        <v>5</v>
      </c>
      <c r="P426" s="13">
        <f>IF('Raw Data'!P426=-1, 0, 'Raw Data'!P426)</f>
        <v>5</v>
      </c>
      <c r="Q426" s="13">
        <f>IF('Raw Data'!Q426=-1, 0,'Raw Data'!Q426)</f>
        <v>5</v>
      </c>
      <c r="R426" s="13" t="str">
        <f>PROPER('Raw Data'!R426)</f>
        <v>Yes</v>
      </c>
      <c r="S426" s="13">
        <f>IF('Raw Data'!S426=-1,0,'Raw Data'!S426)</f>
        <v>0</v>
      </c>
      <c r="T426" s="13" t="str">
        <f>IF('Raw Data'!T426=0,"Not Verified",'Raw Data'!T426)</f>
        <v>Verified</v>
      </c>
    </row>
    <row r="427" spans="1:20" ht="134.25">
      <c r="A427" s="12" t="str" cm="1">
        <f t="array" ref="A427">_xlfn.IFS(ISNUMBER(SEARCH("reviews",'Raw Data'!D427)),"Anonymous", TRUE,'Raw Data'!D427)</f>
        <v>G Thanidhar</v>
      </c>
      <c r="B427" s="12" t="str" cm="1">
        <f t="array" ref="B427">_xlfn.IFS(ISNUMBER(SEARCH("Reviews",'Raw Data'!D427)),'Raw Data'!D427,TRUE,"1 Reviews")</f>
        <v>1 Reviews</v>
      </c>
      <c r="C427" s="17" t="str">
        <f>PROPER('Raw Data'!C427)</f>
        <v>Complete Disregard For Your Passengers</v>
      </c>
      <c r="D427" s="13">
        <f>'Raw Data'!B427</f>
        <v>1</v>
      </c>
      <c r="E427" s="21">
        <f>'Raw Data'!E427</f>
        <v>44570</v>
      </c>
      <c r="F427" s="13" t="str">
        <f>'Raw Data'!F427</f>
        <v>United States</v>
      </c>
      <c r="G427" s="14" t="str">
        <f>'Raw Data'!G427</f>
        <v xml:space="preserve">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v>
      </c>
      <c r="H427" s="13" t="str" cm="1">
        <f t="array" ref="H427">_xlfn.IFS('Raw Data'!H427=0, "Unknown", TRUE, 'Raw Data'!H427)</f>
        <v>Unknown</v>
      </c>
      <c r="I427" s="13" t="str" cm="1">
        <f t="array" ref="I427">_xlfn.IFS('Raw Data'!I427=0, "Unknown", TRUE, 'Raw Data'!I427)</f>
        <v>Solo Leisure</v>
      </c>
      <c r="J427" s="13" t="str" cm="1">
        <f t="array" ref="J427">_xlfn.IFS('Raw Data'!J427=0, "Unknown", TRUE, 'Raw Data'!J427)</f>
        <v>Business Class</v>
      </c>
      <c r="K427" s="13" t="str" cm="1">
        <f t="array" ref="K427">_xlfn.IFS('Raw Data'!K427=0,"Unknown",TRUE,'Raw Data'!K427)</f>
        <v>Bangalore to Detroit via London</v>
      </c>
      <c r="L427" s="21">
        <f>IF('Raw Data'!L427=DATE(1900,1,0), E427, 'Raw Data'!L427)</f>
        <v>44562</v>
      </c>
      <c r="M427" s="12">
        <f>IF('Raw Data'!M427=-1, 0,'Raw Data'!M427)</f>
        <v>4</v>
      </c>
      <c r="N427" s="13">
        <f>IF('Raw Data'!N427=-1, 0,'Raw Data'!N427)</f>
        <v>2</v>
      </c>
      <c r="O427" s="13">
        <f>IF('Raw Data'!O427=-1, 0,'Raw Data'!O427)</f>
        <v>1</v>
      </c>
      <c r="P427" s="13">
        <f>IF('Raw Data'!P427=-1, 0, 'Raw Data'!P427)</f>
        <v>1</v>
      </c>
      <c r="Q427" s="13">
        <f>IF('Raw Data'!Q427=-1, 0,'Raw Data'!Q427)</f>
        <v>1</v>
      </c>
      <c r="R427" s="13" t="str">
        <f>PROPER('Raw Data'!R427)</f>
        <v>No</v>
      </c>
      <c r="S427" s="13">
        <f>IF('Raw Data'!S427=-1,0,'Raw Data'!S427)</f>
        <v>3</v>
      </c>
      <c r="T427" s="13" t="str">
        <f>IF('Raw Data'!T427=0,"Not Verified",'Raw Data'!T427)</f>
        <v>Verified</v>
      </c>
    </row>
    <row r="428" spans="1:20" ht="153.75">
      <c r="A428" s="12" t="str" cm="1">
        <f t="array" ref="A428">_xlfn.IFS(ISNUMBER(SEARCH("reviews",'Raw Data'!D428)),"Anonymous", TRUE,'Raw Data'!D428)</f>
        <v>C Heale</v>
      </c>
      <c r="B428" s="12" t="str" cm="1">
        <f t="array" ref="B428">_xlfn.IFS(ISNUMBER(SEARCH("Reviews",'Raw Data'!D428)),'Raw Data'!D428,TRUE,"1 Reviews")</f>
        <v>1 Reviews</v>
      </c>
      <c r="C428" s="17" t="str">
        <f>PROPER('Raw Data'!C428)</f>
        <v>Decline Into A Sub-Par Service</v>
      </c>
      <c r="D428" s="13">
        <f>'Raw Data'!B428</f>
        <v>3</v>
      </c>
      <c r="E428" s="21">
        <f>'Raw Data'!E428</f>
        <v>44570</v>
      </c>
      <c r="F428" s="13" t="str">
        <f>'Raw Data'!F428</f>
        <v>United Kingdom</v>
      </c>
      <c r="G428" s="14" t="str">
        <f>'Raw Data'!G428</f>
        <v xml:space="preserve">  I have flown with BA for many years and today was another poor experience as Iâ€™ve witnessed the airline decline into a sub-par service. I understand that itâ€™s been a tough two years for airlines but BAâ€™s decline started before the pandemic and it has now truly plummeted. Enormous queues at JFK BA check-in terminal 7. Even the priority lane was at a standstill for at least half an hour before people started complaining theyâ€™d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wasnâ€™t pulling his weight. Very poor. I used to be a proud BA flyer but now I just feel like Iâ€™m clinging on to my airline status which doesnâ€™t actually provide you a better service these days.</v>
      </c>
      <c r="H428" s="13" t="str" cm="1">
        <f t="array" ref="H428">_xlfn.IFS('Raw Data'!H428=0, "Unknown", TRUE, 'Raw Data'!H428)</f>
        <v>Unknown</v>
      </c>
      <c r="I428" s="13" t="str" cm="1">
        <f t="array" ref="I428">_xlfn.IFS('Raw Data'!I428=0, "Unknown", TRUE, 'Raw Data'!I428)</f>
        <v>Business</v>
      </c>
      <c r="J428" s="13" t="str" cm="1">
        <f t="array" ref="J428">_xlfn.IFS('Raw Data'!J428=0, "Unknown", TRUE, 'Raw Data'!J428)</f>
        <v>Economy Class</v>
      </c>
      <c r="K428" s="13" t="str" cm="1">
        <f t="array" ref="K428">_xlfn.IFS('Raw Data'!K428=0,"Unknown",TRUE,'Raw Data'!K428)</f>
        <v>New York to London</v>
      </c>
      <c r="L428" s="21">
        <f>IF('Raw Data'!L428=DATE(1900,1,0), E428, 'Raw Data'!L428)</f>
        <v>44562</v>
      </c>
      <c r="M428" s="12">
        <f>IF('Raw Data'!M428=-1, 0,'Raw Data'!M428)</f>
        <v>1</v>
      </c>
      <c r="N428" s="13">
        <f>IF('Raw Data'!N428=-1, 0,'Raw Data'!N428)</f>
        <v>1</v>
      </c>
      <c r="O428" s="13">
        <f>IF('Raw Data'!O428=-1, 0,'Raw Data'!O428)</f>
        <v>2</v>
      </c>
      <c r="P428" s="13">
        <f>IF('Raw Data'!P428=-1, 0, 'Raw Data'!P428)</f>
        <v>1</v>
      </c>
      <c r="Q428" s="13">
        <f>IF('Raw Data'!Q428=-1, 0,'Raw Data'!Q428)</f>
        <v>2</v>
      </c>
      <c r="R428" s="13" t="str">
        <f>PROPER('Raw Data'!R428)</f>
        <v>No</v>
      </c>
      <c r="S428" s="13">
        <f>IF('Raw Data'!S428=-1,0,'Raw Data'!S428)</f>
        <v>3</v>
      </c>
      <c r="T428" s="13" t="str">
        <f>IF('Raw Data'!T428=0,"Not Verified",'Raw Data'!T428)</f>
        <v>Verified</v>
      </c>
    </row>
    <row r="429" spans="1:20" ht="38.25">
      <c r="A429" s="12" t="str" cm="1">
        <f t="array" ref="A429">_xlfn.IFS(ISNUMBER(SEARCH("reviews",'Raw Data'!D429)),"Anonymous", TRUE,'Raw Data'!D429)</f>
        <v>S Bartan</v>
      </c>
      <c r="B429" s="12" t="str" cm="1">
        <f t="array" ref="B429">_xlfn.IFS(ISNUMBER(SEARCH("Reviews",'Raw Data'!D429)),'Raw Data'!D429,TRUE,"1 Reviews")</f>
        <v>1 Reviews</v>
      </c>
      <c r="C429" s="17" t="str">
        <f>PROPER('Raw Data'!C429)</f>
        <v>Very Basic Generic Airline</v>
      </c>
      <c r="D429" s="13">
        <f>'Raw Data'!B429</f>
        <v>1</v>
      </c>
      <c r="E429" s="21">
        <f>'Raw Data'!E429</f>
        <v>44570</v>
      </c>
      <c r="F429" s="13" t="str">
        <f>'Raw Data'!F429</f>
        <v>United States</v>
      </c>
      <c r="G429" s="14" t="str">
        <f>'Raw Data'!G429</f>
        <v xml:space="preserve">  The entertainment selection was sub par, minimal selections and the new releases were  not new releases. My food left something to be desired. Two of the seats in our row the earphone jack didnâ€™t work. The plane was either uncomfortably hot or too cold, find a medium temp. Just overall a very basic generic airline.</v>
      </c>
      <c r="H429" s="13" t="str" cm="1">
        <f t="array" ref="H429">_xlfn.IFS('Raw Data'!H429=0, "Unknown", TRUE, 'Raw Data'!H429)</f>
        <v>Unknown</v>
      </c>
      <c r="I429" s="13" t="str" cm="1">
        <f t="array" ref="I429">_xlfn.IFS('Raw Data'!I429=0, "Unknown", TRUE, 'Raw Data'!I429)</f>
        <v>Business</v>
      </c>
      <c r="J429" s="13" t="str" cm="1">
        <f t="array" ref="J429">_xlfn.IFS('Raw Data'!J429=0, "Unknown", TRUE, 'Raw Data'!J429)</f>
        <v>Economy Class</v>
      </c>
      <c r="K429" s="13" t="str" cm="1">
        <f t="array" ref="K429">_xlfn.IFS('Raw Data'!K429=0,"Unknown",TRUE,'Raw Data'!K429)</f>
        <v xml:space="preserve">Las Vegas to London </v>
      </c>
      <c r="L429" s="21">
        <f>IF('Raw Data'!L429=DATE(1900,1,0), E429, 'Raw Data'!L429)</f>
        <v>44562</v>
      </c>
      <c r="M429" s="12">
        <f>IF('Raw Data'!M429=-1, 0,'Raw Data'!M429)</f>
        <v>1</v>
      </c>
      <c r="N429" s="13">
        <f>IF('Raw Data'!N429=-1, 0,'Raw Data'!N429)</f>
        <v>4</v>
      </c>
      <c r="O429" s="13">
        <f>IF('Raw Data'!O429=-1, 0,'Raw Data'!O429)</f>
        <v>1</v>
      </c>
      <c r="P429" s="13">
        <f>IF('Raw Data'!P429=-1, 0, 'Raw Data'!P429)</f>
        <v>1</v>
      </c>
      <c r="Q429" s="13">
        <f>IF('Raw Data'!Q429=-1, 0,'Raw Data'!Q429)</f>
        <v>1</v>
      </c>
      <c r="R429" s="13" t="str">
        <f>PROPER('Raw Data'!R429)</f>
        <v>No</v>
      </c>
      <c r="S429" s="13">
        <f>IF('Raw Data'!S429=-1,0,'Raw Data'!S429)</f>
        <v>1</v>
      </c>
      <c r="T429" s="13" t="str">
        <f>IF('Raw Data'!T429=0,"Not Verified",'Raw Data'!T429)</f>
        <v>Verified</v>
      </c>
    </row>
    <row r="430" spans="1:20" ht="172.5">
      <c r="A430" s="12" t="str" cm="1">
        <f t="array" ref="A430">_xlfn.IFS(ISNUMBER(SEARCH("reviews",'Raw Data'!D430)),"Anonymous", TRUE,'Raw Data'!D430)</f>
        <v>M Kalsiman</v>
      </c>
      <c r="B430" s="12" t="str" cm="1">
        <f t="array" ref="B430">_xlfn.IFS(ISNUMBER(SEARCH("Reviews",'Raw Data'!D430)),'Raw Data'!D430,TRUE,"1 Reviews")</f>
        <v>1 Reviews</v>
      </c>
      <c r="C430" s="17" t="str">
        <f>PROPER('Raw Data'!C430)</f>
        <v>Doors Cannot Close Till Take Off</v>
      </c>
      <c r="D430" s="13">
        <f>'Raw Data'!B430</f>
        <v>1</v>
      </c>
      <c r="E430" s="21">
        <f>'Raw Data'!E430</f>
        <v>44568</v>
      </c>
      <c r="F430" s="13" t="str">
        <f>'Raw Data'!F430</f>
        <v>United Arab Emirates</v>
      </c>
      <c r="G430" s="14" t="str">
        <f>'Raw Data'!G430</f>
        <v xml:space="preserve">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shouldâ€™ve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didnâ€™t, with no apologies or even trying. Portions were small, plus saw quite a few fellow passengers sleeping through lunch so asked if could have more but all was finished. Chocolates are Lindor. Nothing special about the other amenities, toilets were no different to what youâ€™d expect, amenity kit was basic, duvet seemed well used. It was not worth almost 4 times the amount of a regular ticket. Naive to trust claims of world class standards.</v>
      </c>
      <c r="H430" s="13" t="str" cm="1">
        <f t="array" ref="H430">_xlfn.IFS('Raw Data'!H430=0, "Unknown", TRUE, 'Raw Data'!H430)</f>
        <v>Unknown</v>
      </c>
      <c r="I430" s="13" t="str" cm="1">
        <f t="array" ref="I430">_xlfn.IFS('Raw Data'!I430=0, "Unknown", TRUE, 'Raw Data'!I430)</f>
        <v>Couple Leisure</v>
      </c>
      <c r="J430" s="13" t="str" cm="1">
        <f t="array" ref="J430">_xlfn.IFS('Raw Data'!J430=0, "Unknown", TRUE, 'Raw Data'!J430)</f>
        <v>Business Class</v>
      </c>
      <c r="K430" s="13" t="str" cm="1">
        <f t="array" ref="K430">_xlfn.IFS('Raw Data'!K430=0,"Unknown",TRUE,'Raw Data'!K430)</f>
        <v>London to Dubai</v>
      </c>
      <c r="L430" s="21">
        <f>IF('Raw Data'!L430=DATE(1900,1,0), E430, 'Raw Data'!L430)</f>
        <v>44470</v>
      </c>
      <c r="M430" s="12">
        <f>IF('Raw Data'!M430=-1, 0,'Raw Data'!M430)</f>
        <v>2</v>
      </c>
      <c r="N430" s="13">
        <f>IF('Raw Data'!N430=-1, 0,'Raw Data'!N430)</f>
        <v>1</v>
      </c>
      <c r="O430" s="13">
        <f>IF('Raw Data'!O430=-1, 0,'Raw Data'!O430)</f>
        <v>1</v>
      </c>
      <c r="P430" s="13">
        <f>IF('Raw Data'!P430=-1, 0, 'Raw Data'!P430)</f>
        <v>1</v>
      </c>
      <c r="Q430" s="13">
        <f>IF('Raw Data'!Q430=-1, 0,'Raw Data'!Q430)</f>
        <v>1</v>
      </c>
      <c r="R430" s="13" t="str">
        <f>PROPER('Raw Data'!R430)</f>
        <v>No</v>
      </c>
      <c r="S430" s="13">
        <f>IF('Raw Data'!S430=-1,0,'Raw Data'!S430)</f>
        <v>3</v>
      </c>
      <c r="T430" s="13" t="str">
        <f>IF('Raw Data'!T430=0,"Not Verified",'Raw Data'!T430)</f>
        <v>Verified</v>
      </c>
    </row>
    <row r="431" spans="1:20" ht="96">
      <c r="A431" s="12" t="str" cm="1">
        <f t="array" ref="A431">_xlfn.IFS(ISNUMBER(SEARCH("reviews",'Raw Data'!D431)),"Anonymous", TRUE,'Raw Data'!D431)</f>
        <v>A Wojcik</v>
      </c>
      <c r="B431" s="12" t="str" cm="1">
        <f t="array" ref="B431">_xlfn.IFS(ISNUMBER(SEARCH("Reviews",'Raw Data'!D431)),'Raw Data'!D431,TRUE,"1 Reviews")</f>
        <v>1 Reviews</v>
      </c>
      <c r="C431" s="17" t="str">
        <f>PROPER('Raw Data'!C431)</f>
        <v>Sort Ground Service At Warsaw Airport</v>
      </c>
      <c r="D431" s="13">
        <f>'Raw Data'!B431</f>
        <v>3</v>
      </c>
      <c r="E431" s="21">
        <f>'Raw Data'!E431</f>
        <v>44567</v>
      </c>
      <c r="F431" s="13" t="str">
        <f>'Raw Data'!F431</f>
        <v>United Kingdom</v>
      </c>
      <c r="G431" s="14" t="str">
        <f>'Raw Data'!G431</f>
        <v xml:space="preserve">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v>
      </c>
      <c r="H431" s="13" t="str" cm="1">
        <f t="array" ref="H431">_xlfn.IFS('Raw Data'!H431=0, "Unknown", TRUE, 'Raw Data'!H431)</f>
        <v>Unknown</v>
      </c>
      <c r="I431" s="13" t="str" cm="1">
        <f t="array" ref="I431">_xlfn.IFS('Raw Data'!I431=0, "Unknown", TRUE, 'Raw Data'!I431)</f>
        <v>Family Leisure</v>
      </c>
      <c r="J431" s="13" t="str" cm="1">
        <f t="array" ref="J431">_xlfn.IFS('Raw Data'!J431=0, "Unknown", TRUE, 'Raw Data'!J431)</f>
        <v>Economy Class</v>
      </c>
      <c r="K431" s="13" t="str" cm="1">
        <f t="array" ref="K431">_xlfn.IFS('Raw Data'!K431=0,"Unknown",TRUE,'Raw Data'!K431)</f>
        <v>Warsaw to London</v>
      </c>
      <c r="L431" s="21">
        <f>IF('Raw Data'!L431=DATE(1900,1,0), E431, 'Raw Data'!L431)</f>
        <v>44531</v>
      </c>
      <c r="M431" s="12">
        <f>IF('Raw Data'!M431=-1, 0,'Raw Data'!M431)</f>
        <v>2</v>
      </c>
      <c r="N431" s="13">
        <f>IF('Raw Data'!N431=-1, 0,'Raw Data'!N431)</f>
        <v>4</v>
      </c>
      <c r="O431" s="13">
        <f>IF('Raw Data'!O431=-1, 0,'Raw Data'!O431)</f>
        <v>0</v>
      </c>
      <c r="P431" s="13">
        <f>IF('Raw Data'!P431=-1, 0, 'Raw Data'!P431)</f>
        <v>1</v>
      </c>
      <c r="Q431" s="13">
        <f>IF('Raw Data'!Q431=-1, 0,'Raw Data'!Q431)</f>
        <v>2</v>
      </c>
      <c r="R431" s="13" t="str">
        <f>PROPER('Raw Data'!R431)</f>
        <v>No</v>
      </c>
      <c r="S431" s="13">
        <f>IF('Raw Data'!S431=-1,0,'Raw Data'!S431)</f>
        <v>0</v>
      </c>
      <c r="T431" s="13" t="str">
        <f>IF('Raw Data'!T431=0,"Not Verified",'Raw Data'!T431)</f>
        <v>Not Verified</v>
      </c>
    </row>
    <row r="432" spans="1:20" ht="172.5">
      <c r="A432" s="12" t="str" cm="1">
        <f t="array" ref="A432">_xlfn.IFS(ISNUMBER(SEARCH("reviews",'Raw Data'!D432)),"Anonymous", TRUE,'Raw Data'!D432)</f>
        <v>R Teel</v>
      </c>
      <c r="B432" s="12" t="str" cm="1">
        <f t="array" ref="B432">_xlfn.IFS(ISNUMBER(SEARCH("Reviews",'Raw Data'!D432)),'Raw Data'!D432,TRUE,"1 Reviews")</f>
        <v>1 Reviews</v>
      </c>
      <c r="C432" s="17" t="str">
        <f>PROPER('Raw Data'!C432)</f>
        <v>A Pretty Poor Show By Ba</v>
      </c>
      <c r="D432" s="13">
        <f>'Raw Data'!B432</f>
        <v>3</v>
      </c>
      <c r="E432" s="21">
        <f>'Raw Data'!E432</f>
        <v>44567</v>
      </c>
      <c r="F432" s="13" t="str">
        <f>'Raw Data'!F432</f>
        <v>United Kingdom</v>
      </c>
      <c r="G432" s="14" t="str">
        <f>'Raw Data'!G432</f>
        <v xml:space="preserve">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v>
      </c>
      <c r="H432" s="13" t="str" cm="1">
        <f t="array" ref="H432">_xlfn.IFS('Raw Data'!H432=0, "Unknown", TRUE, 'Raw Data'!H432)</f>
        <v>A319</v>
      </c>
      <c r="I432" s="13" t="str" cm="1">
        <f t="array" ref="I432">_xlfn.IFS('Raw Data'!I432=0, "Unknown", TRUE, 'Raw Data'!I432)</f>
        <v>Business</v>
      </c>
      <c r="J432" s="13" t="str" cm="1">
        <f t="array" ref="J432">_xlfn.IFS('Raw Data'!J432=0, "Unknown", TRUE, 'Raw Data'!J432)</f>
        <v>Business Class</v>
      </c>
      <c r="K432" s="13" t="str" cm="1">
        <f t="array" ref="K432">_xlfn.IFS('Raw Data'!K432=0,"Unknown",TRUE,'Raw Data'!K432)</f>
        <v>Glasgow to London Heathrow</v>
      </c>
      <c r="L432" s="21">
        <f>IF('Raw Data'!L432=DATE(1900,1,0), E432, 'Raw Data'!L432)</f>
        <v>44531</v>
      </c>
      <c r="M432" s="12">
        <f>IF('Raw Data'!M432=-1, 0,'Raw Data'!M432)</f>
        <v>2</v>
      </c>
      <c r="N432" s="13">
        <f>IF('Raw Data'!N432=-1, 0,'Raw Data'!N432)</f>
        <v>1</v>
      </c>
      <c r="O432" s="13">
        <f>IF('Raw Data'!O432=-1, 0,'Raw Data'!O432)</f>
        <v>1</v>
      </c>
      <c r="P432" s="13">
        <f>IF('Raw Data'!P432=-1, 0, 'Raw Data'!P432)</f>
        <v>2</v>
      </c>
      <c r="Q432" s="13">
        <f>IF('Raw Data'!Q432=-1, 0,'Raw Data'!Q432)</f>
        <v>1</v>
      </c>
      <c r="R432" s="13" t="str">
        <f>PROPER('Raw Data'!R432)</f>
        <v>No</v>
      </c>
      <c r="S432" s="13">
        <f>IF('Raw Data'!S432=-1,0,'Raw Data'!S432)</f>
        <v>0</v>
      </c>
      <c r="T432" s="13" t="str">
        <f>IF('Raw Data'!T432=0,"Not Verified",'Raw Data'!T432)</f>
        <v>Verified</v>
      </c>
    </row>
    <row r="433" spans="1:20" ht="115.5">
      <c r="A433" s="12" t="str" cm="1">
        <f t="array" ref="A433">_xlfn.IFS(ISNUMBER(SEARCH("reviews",'Raw Data'!D433)),"Anonymous", TRUE,'Raw Data'!D433)</f>
        <v>Anonymous</v>
      </c>
      <c r="B433" s="12" t="str" cm="1">
        <f t="array" ref="B433">_xlfn.IFS(ISNUMBER(SEARCH("Reviews",'Raw Data'!D433)),'Raw Data'!D433,TRUE,"1 Reviews")</f>
        <v>31 reviews</v>
      </c>
      <c r="C433" s="17" t="str">
        <f>PROPER('Raw Data'!C433)</f>
        <v>Seats Are A Huge Improvement</v>
      </c>
      <c r="D433" s="13">
        <f>'Raw Data'!B433</f>
        <v>7</v>
      </c>
      <c r="E433" s="21">
        <f>'Raw Data'!E433</f>
        <v>44563</v>
      </c>
      <c r="F433" s="13" t="str">
        <f>'Raw Data'!F433</f>
        <v>United Kingdom</v>
      </c>
      <c r="G433" s="14" t="str">
        <f>'Raw Data'!G433</f>
        <v xml:space="preserve">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v>
      </c>
      <c r="H433" s="13" t="str" cm="1">
        <f t="array" ref="H433">_xlfn.IFS('Raw Data'!H433=0, "Unknown", TRUE, 'Raw Data'!H433)</f>
        <v>Boeing 777</v>
      </c>
      <c r="I433" s="13" t="str" cm="1">
        <f t="array" ref="I433">_xlfn.IFS('Raw Data'!I433=0, "Unknown", TRUE, 'Raw Data'!I433)</f>
        <v>Couple Leisure</v>
      </c>
      <c r="J433" s="13" t="str" cm="1">
        <f t="array" ref="J433">_xlfn.IFS('Raw Data'!J433=0, "Unknown", TRUE, 'Raw Data'!J433)</f>
        <v>Business Class</v>
      </c>
      <c r="K433" s="13" t="str" cm="1">
        <f t="array" ref="K433">_xlfn.IFS('Raw Data'!K433=0,"Unknown",TRUE,'Raw Data'!K433)</f>
        <v>London to Cape Town</v>
      </c>
      <c r="L433" s="21">
        <f>IF('Raw Data'!L433=DATE(1900,1,0), E433, 'Raw Data'!L433)</f>
        <v>44531</v>
      </c>
      <c r="M433" s="12">
        <f>IF('Raw Data'!M433=-1, 0,'Raw Data'!M433)</f>
        <v>3</v>
      </c>
      <c r="N433" s="13">
        <f>IF('Raw Data'!N433=-1, 0,'Raw Data'!N433)</f>
        <v>3</v>
      </c>
      <c r="O433" s="13">
        <f>IF('Raw Data'!O433=-1, 0,'Raw Data'!O433)</f>
        <v>2</v>
      </c>
      <c r="P433" s="13">
        <f>IF('Raw Data'!P433=-1, 0, 'Raw Data'!P433)</f>
        <v>4</v>
      </c>
      <c r="Q433" s="13">
        <f>IF('Raw Data'!Q433=-1, 0,'Raw Data'!Q433)</f>
        <v>3</v>
      </c>
      <c r="R433" s="13" t="str">
        <f>PROPER('Raw Data'!R433)</f>
        <v>Yes</v>
      </c>
      <c r="S433" s="13">
        <f>IF('Raw Data'!S433=-1,0,'Raw Data'!S433)</f>
        <v>5</v>
      </c>
      <c r="T433" s="13" t="str">
        <f>IF('Raw Data'!T433=0,"Not Verified",'Raw Data'!T433)</f>
        <v>Verified</v>
      </c>
    </row>
    <row r="434" spans="1:20" ht="96">
      <c r="A434" s="12" t="str" cm="1">
        <f t="array" ref="A434">_xlfn.IFS(ISNUMBER(SEARCH("reviews",'Raw Data'!D434)),"Anonymous", TRUE,'Raw Data'!D434)</f>
        <v>S Harsun</v>
      </c>
      <c r="B434" s="12" t="str" cm="1">
        <f t="array" ref="B434">_xlfn.IFS(ISNUMBER(SEARCH("Reviews",'Raw Data'!D434)),'Raw Data'!D434,TRUE,"1 Reviews")</f>
        <v>1 Reviews</v>
      </c>
      <c r="C434" s="17" t="str">
        <f>PROPER('Raw Data'!C434)</f>
        <v>They'Ve Yet To Respond</v>
      </c>
      <c r="D434" s="13">
        <f>'Raw Data'!B434</f>
        <v>1</v>
      </c>
      <c r="E434" s="21">
        <f>'Raw Data'!E434</f>
        <v>44560</v>
      </c>
      <c r="F434" s="13" t="str">
        <f>'Raw Data'!F434</f>
        <v>United States</v>
      </c>
      <c r="G434" s="14" t="str">
        <f>'Raw Data'!G434</f>
        <v xml:space="preserve">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v>
      </c>
      <c r="H434" s="13" t="str" cm="1">
        <f t="array" ref="H434">_xlfn.IFS('Raw Data'!H434=0, "Unknown", TRUE, 'Raw Data'!H434)</f>
        <v>Unknown</v>
      </c>
      <c r="I434" s="13" t="str" cm="1">
        <f t="array" ref="I434">_xlfn.IFS('Raw Data'!I434=0, "Unknown", TRUE, 'Raw Data'!I434)</f>
        <v>Solo Leisure</v>
      </c>
      <c r="J434" s="13" t="str" cm="1">
        <f t="array" ref="J434">_xlfn.IFS('Raw Data'!J434=0, "Unknown", TRUE, 'Raw Data'!J434)</f>
        <v>Premium Economy</v>
      </c>
      <c r="K434" s="13" t="str" cm="1">
        <f t="array" ref="K434">_xlfn.IFS('Raw Data'!K434=0,"Unknown",TRUE,'Raw Data'!K434)</f>
        <v>London to Tampa</v>
      </c>
      <c r="L434" s="21">
        <f>IF('Raw Data'!L434=DATE(1900,1,0), E434, 'Raw Data'!L434)</f>
        <v>44501</v>
      </c>
      <c r="M434" s="12">
        <f>IF('Raw Data'!M434=-1, 0,'Raw Data'!M434)</f>
        <v>1</v>
      </c>
      <c r="N434" s="13">
        <f>IF('Raw Data'!N434=-1, 0,'Raw Data'!N434)</f>
        <v>1</v>
      </c>
      <c r="O434" s="13">
        <f>IF('Raw Data'!O434=-1, 0,'Raw Data'!O434)</f>
        <v>0</v>
      </c>
      <c r="P434" s="13">
        <f>IF('Raw Data'!P434=-1, 0, 'Raw Data'!P434)</f>
        <v>1</v>
      </c>
      <c r="Q434" s="13">
        <f>IF('Raw Data'!Q434=-1, 0,'Raw Data'!Q434)</f>
        <v>1</v>
      </c>
      <c r="R434" s="13" t="str">
        <f>PROPER('Raw Data'!R434)</f>
        <v>No</v>
      </c>
      <c r="S434" s="13">
        <f>IF('Raw Data'!S434=-1,0,'Raw Data'!S434)</f>
        <v>0</v>
      </c>
      <c r="T434" s="13" t="str">
        <f>IF('Raw Data'!T434=0,"Not Verified",'Raw Data'!T434)</f>
        <v>Verified</v>
      </c>
    </row>
    <row r="435" spans="1:20" ht="76.5">
      <c r="A435" s="12" t="str" cm="1">
        <f t="array" ref="A435">_xlfn.IFS(ISNUMBER(SEARCH("reviews",'Raw Data'!D435)),"Anonymous", TRUE,'Raw Data'!D435)</f>
        <v>Anonymous</v>
      </c>
      <c r="B435" s="12" t="str" cm="1">
        <f t="array" ref="B435">_xlfn.IFS(ISNUMBER(SEARCH("Reviews",'Raw Data'!D435)),'Raw Data'!D435,TRUE,"1 Reviews")</f>
        <v>17 reviews</v>
      </c>
      <c r="C435" s="17" t="str">
        <f>PROPER('Raw Data'!C435)</f>
        <v>Very Nice Return Flight With Ba</v>
      </c>
      <c r="D435" s="13">
        <f>'Raw Data'!B435</f>
        <v>9</v>
      </c>
      <c r="E435" s="21">
        <f>'Raw Data'!E435</f>
        <v>44559</v>
      </c>
      <c r="F435" s="13" t="str">
        <f>'Raw Data'!F435</f>
        <v>United Kingdom</v>
      </c>
      <c r="G435" s="14" t="str">
        <f>'Raw Data'!G435</f>
        <v xml:space="preserve"> Very nice return flight with BA. To add to my previous review, I really like how BA organises boarding and disembarking processes in groups, this is super comfortable as 100+ passengers donâ€™t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v>
      </c>
      <c r="H435" s="13" t="str" cm="1">
        <f t="array" ref="H435">_xlfn.IFS('Raw Data'!H435=0, "Unknown", TRUE, 'Raw Data'!H435)</f>
        <v>A320-200</v>
      </c>
      <c r="I435" s="13" t="str" cm="1">
        <f t="array" ref="I435">_xlfn.IFS('Raw Data'!I435=0, "Unknown", TRUE, 'Raw Data'!I435)</f>
        <v>Solo Leisure</v>
      </c>
      <c r="J435" s="13" t="str" cm="1">
        <f t="array" ref="J435">_xlfn.IFS('Raw Data'!J435=0, "Unknown", TRUE, 'Raw Data'!J435)</f>
        <v>Business Class</v>
      </c>
      <c r="K435" s="13" t="str" cm="1">
        <f t="array" ref="K435">_xlfn.IFS('Raw Data'!K435=0,"Unknown",TRUE,'Raw Data'!K435)</f>
        <v>Edinburgh to London</v>
      </c>
      <c r="L435" s="21">
        <f>IF('Raw Data'!L435=DATE(1900,1,0), E435, 'Raw Data'!L435)</f>
        <v>44531</v>
      </c>
      <c r="M435" s="12">
        <f>IF('Raw Data'!M435=-1, 0,'Raw Data'!M435)</f>
        <v>4</v>
      </c>
      <c r="N435" s="13">
        <f>IF('Raw Data'!N435=-1, 0,'Raw Data'!N435)</f>
        <v>5</v>
      </c>
      <c r="O435" s="13">
        <f>IF('Raw Data'!O435=-1, 0,'Raw Data'!O435)</f>
        <v>4</v>
      </c>
      <c r="P435" s="13">
        <f>IF('Raw Data'!P435=-1, 0, 'Raw Data'!P435)</f>
        <v>5</v>
      </c>
      <c r="Q435" s="13">
        <f>IF('Raw Data'!Q435=-1, 0,'Raw Data'!Q435)</f>
        <v>4</v>
      </c>
      <c r="R435" s="13" t="str">
        <f>PROPER('Raw Data'!R435)</f>
        <v>Yes</v>
      </c>
      <c r="S435" s="13">
        <f>IF('Raw Data'!S435=-1,0,'Raw Data'!S435)</f>
        <v>0</v>
      </c>
      <c r="T435" s="13" t="str">
        <f>IF('Raw Data'!T435=0,"Not Verified",'Raw Data'!T435)</f>
        <v>Verified</v>
      </c>
    </row>
    <row r="436" spans="1:20" ht="172.5">
      <c r="A436" s="12" t="str" cm="1">
        <f t="array" ref="A436">_xlfn.IFS(ISNUMBER(SEARCH("reviews",'Raw Data'!D436)),"Anonymous", TRUE,'Raw Data'!D436)</f>
        <v>Anonymous</v>
      </c>
      <c r="B436" s="12" t="str" cm="1">
        <f t="array" ref="B436">_xlfn.IFS(ISNUMBER(SEARCH("Reviews",'Raw Data'!D436)),'Raw Data'!D436,TRUE,"1 Reviews")</f>
        <v>17 reviews</v>
      </c>
      <c r="C436" s="17" t="str">
        <f>PROPER('Raw Data'!C436)</f>
        <v>Overall A Very Lovely Flight</v>
      </c>
      <c r="D436" s="13">
        <f>'Raw Data'!B436</f>
        <v>9</v>
      </c>
      <c r="E436" s="21">
        <f>'Raw Data'!E436</f>
        <v>44558</v>
      </c>
      <c r="F436" s="13" t="str">
        <f>'Raw Data'!F436</f>
        <v>United Kingdom</v>
      </c>
      <c r="G436" s="14" t="str">
        <f>'Raw Data'!G436</f>
        <v xml:space="preserve">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â€˜chicâ€™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Itâ€™s quite disappointing given how much money regular flyers / their companies spend to earn a Gold status. Nevertheless, the flight and, most importantly, the crew completely negated that drawback. The flight was Â£200 one way (Â£600 return incl. transfer to Kirkwall) which was pretty expensive, however, the service seemed like it was worth the money.</v>
      </c>
      <c r="H436" s="13" t="str" cm="1">
        <f t="array" ref="H436">_xlfn.IFS('Raw Data'!H436=0, "Unknown", TRUE, 'Raw Data'!H436)</f>
        <v>A320-200</v>
      </c>
      <c r="I436" s="13" t="str" cm="1">
        <f t="array" ref="I436">_xlfn.IFS('Raw Data'!I436=0, "Unknown", TRUE, 'Raw Data'!I436)</f>
        <v>Solo Leisure</v>
      </c>
      <c r="J436" s="13" t="str" cm="1">
        <f t="array" ref="J436">_xlfn.IFS('Raw Data'!J436=0, "Unknown", TRUE, 'Raw Data'!J436)</f>
        <v>Business Class</v>
      </c>
      <c r="K436" s="13" t="str" cm="1">
        <f t="array" ref="K436">_xlfn.IFS('Raw Data'!K436=0,"Unknown",TRUE,'Raw Data'!K436)</f>
        <v>London to Edinburgh</v>
      </c>
      <c r="L436" s="21">
        <f>IF('Raw Data'!L436=DATE(1900,1,0), E436, 'Raw Data'!L436)</f>
        <v>44531</v>
      </c>
      <c r="M436" s="12">
        <f>IF('Raw Data'!M436=-1, 0,'Raw Data'!M436)</f>
        <v>4</v>
      </c>
      <c r="N436" s="13">
        <f>IF('Raw Data'!N436=-1, 0,'Raw Data'!N436)</f>
        <v>5</v>
      </c>
      <c r="O436" s="13">
        <f>IF('Raw Data'!O436=-1, 0,'Raw Data'!O436)</f>
        <v>5</v>
      </c>
      <c r="P436" s="13">
        <f>IF('Raw Data'!P436=-1, 0, 'Raw Data'!P436)</f>
        <v>3</v>
      </c>
      <c r="Q436" s="13">
        <f>IF('Raw Data'!Q436=-1, 0,'Raw Data'!Q436)</f>
        <v>4</v>
      </c>
      <c r="R436" s="13" t="str">
        <f>PROPER('Raw Data'!R436)</f>
        <v>Yes</v>
      </c>
      <c r="S436" s="13">
        <f>IF('Raw Data'!S436=-1,0,'Raw Data'!S436)</f>
        <v>0</v>
      </c>
      <c r="T436" s="13" t="str">
        <f>IF('Raw Data'!T436=0,"Not Verified",'Raw Data'!T436)</f>
        <v>Verified</v>
      </c>
    </row>
    <row r="437" spans="1:20" ht="57.75">
      <c r="A437" s="12" t="str" cm="1">
        <f t="array" ref="A437">_xlfn.IFS(ISNUMBER(SEARCH("reviews",'Raw Data'!D437)),"Anonymous", TRUE,'Raw Data'!D437)</f>
        <v>Mario Vlachakis</v>
      </c>
      <c r="B437" s="12" t="str" cm="1">
        <f t="array" ref="B437">_xlfn.IFS(ISNUMBER(SEARCH("Reviews",'Raw Data'!D437)),'Raw Data'!D437,TRUE,"1 Reviews")</f>
        <v>1 Reviews</v>
      </c>
      <c r="C437" s="17" t="str">
        <f>PROPER('Raw Data'!C437)</f>
        <v>The Legroom Was Appalling</v>
      </c>
      <c r="D437" s="13">
        <f>'Raw Data'!B437</f>
        <v>3</v>
      </c>
      <c r="E437" s="21">
        <f>'Raw Data'!E437</f>
        <v>44557</v>
      </c>
      <c r="F437" s="13" t="str">
        <f>'Raw Data'!F437</f>
        <v>United Kingdom</v>
      </c>
      <c r="G437" s="14" t="str">
        <f>'Raw Data'!G437</f>
        <v xml:space="preserve">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v>
      </c>
      <c r="H437" s="13" t="str" cm="1">
        <f t="array" ref="H437">_xlfn.IFS('Raw Data'!H437=0, "Unknown", TRUE, 'Raw Data'!H437)</f>
        <v>A380</v>
      </c>
      <c r="I437" s="13" t="str" cm="1">
        <f t="array" ref="I437">_xlfn.IFS('Raw Data'!I437=0, "Unknown", TRUE, 'Raw Data'!I437)</f>
        <v>Family Leisure</v>
      </c>
      <c r="J437" s="13" t="str" cm="1">
        <f t="array" ref="J437">_xlfn.IFS('Raw Data'!J437=0, "Unknown", TRUE, 'Raw Data'!J437)</f>
        <v>Economy Class</v>
      </c>
      <c r="K437" s="13" t="str" cm="1">
        <f t="array" ref="K437">_xlfn.IFS('Raw Data'!K437=0,"Unknown",TRUE,'Raw Data'!K437)</f>
        <v>London Heathrow to Los Angeles</v>
      </c>
      <c r="L437" s="21">
        <f>IF('Raw Data'!L437=DATE(1900,1,0), E437, 'Raw Data'!L437)</f>
        <v>44531</v>
      </c>
      <c r="M437" s="12">
        <f>IF('Raw Data'!M437=-1, 0,'Raw Data'!M437)</f>
        <v>1</v>
      </c>
      <c r="N437" s="13">
        <f>IF('Raw Data'!N437=-1, 0,'Raw Data'!N437)</f>
        <v>4</v>
      </c>
      <c r="O437" s="13">
        <f>IF('Raw Data'!O437=-1, 0,'Raw Data'!O437)</f>
        <v>1</v>
      </c>
      <c r="P437" s="13">
        <f>IF('Raw Data'!P437=-1, 0, 'Raw Data'!P437)</f>
        <v>2</v>
      </c>
      <c r="Q437" s="13">
        <f>IF('Raw Data'!Q437=-1, 0,'Raw Data'!Q437)</f>
        <v>1</v>
      </c>
      <c r="R437" s="13" t="str">
        <f>PROPER('Raw Data'!R437)</f>
        <v>No</v>
      </c>
      <c r="S437" s="13">
        <f>IF('Raw Data'!S437=-1,0,'Raw Data'!S437)</f>
        <v>1</v>
      </c>
      <c r="T437" s="13" t="str">
        <f>IF('Raw Data'!T437=0,"Not Verified",'Raw Data'!T437)</f>
        <v>Not Verified</v>
      </c>
    </row>
    <row r="438" spans="1:20" ht="57.75">
      <c r="A438" s="12" t="str" cm="1">
        <f t="array" ref="A438">_xlfn.IFS(ISNUMBER(SEARCH("reviews",'Raw Data'!D438)),"Anonymous", TRUE,'Raw Data'!D438)</f>
        <v>Anonymous</v>
      </c>
      <c r="B438" s="12" t="str" cm="1">
        <f t="array" ref="B438">_xlfn.IFS(ISNUMBER(SEARCH("Reviews",'Raw Data'!D438)),'Raw Data'!D438,TRUE,"1 Reviews")</f>
        <v>30 reviews</v>
      </c>
      <c r="C438" s="17" t="str">
        <f>PROPER('Raw Data'!C438)</f>
        <v>Friendly And Keen To Please</v>
      </c>
      <c r="D438" s="13">
        <f>'Raw Data'!B438</f>
        <v>9</v>
      </c>
      <c r="E438" s="21">
        <f>'Raw Data'!E438</f>
        <v>44557</v>
      </c>
      <c r="F438" s="13" t="str">
        <f>'Raw Data'!F438</f>
        <v>United Kingdom</v>
      </c>
      <c r="G438" s="14" t="str">
        <f>'Raw Data'!G438</f>
        <v xml:space="preserve">  Flying during covid is always a challenge. BAâ€™s VeriFLY app worked perfectly and on-line check-in was seamless. The bags drop at T5 was seamless and boarding was done efficiently by zones. Although an older 777 it had been refurbished and everything was new and clean. The cabin crew were a credit to the airline â€“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v>
      </c>
      <c r="H438" s="13" t="str" cm="1">
        <f t="array" ref="H438">_xlfn.IFS('Raw Data'!H438=0, "Unknown", TRUE, 'Raw Data'!H438)</f>
        <v>Boeing 777</v>
      </c>
      <c r="I438" s="13" t="str" cm="1">
        <f t="array" ref="I438">_xlfn.IFS('Raw Data'!I438=0, "Unknown", TRUE, 'Raw Data'!I438)</f>
        <v>Business</v>
      </c>
      <c r="J438" s="13" t="str" cm="1">
        <f t="array" ref="J438">_xlfn.IFS('Raw Data'!J438=0, "Unknown", TRUE, 'Raw Data'!J438)</f>
        <v>Economy Class</v>
      </c>
      <c r="K438" s="13" t="str" cm="1">
        <f t="array" ref="K438">_xlfn.IFS('Raw Data'!K438=0,"Unknown",TRUE,'Raw Data'!K438)</f>
        <v>London to St Lucia</v>
      </c>
      <c r="L438" s="21">
        <f>IF('Raw Data'!L438=DATE(1900,1,0), E438, 'Raw Data'!L438)</f>
        <v>44531</v>
      </c>
      <c r="M438" s="12">
        <f>IF('Raw Data'!M438=-1, 0,'Raw Data'!M438)</f>
        <v>5</v>
      </c>
      <c r="N438" s="13">
        <f>IF('Raw Data'!N438=-1, 0,'Raw Data'!N438)</f>
        <v>5</v>
      </c>
      <c r="O438" s="13">
        <f>IF('Raw Data'!O438=-1, 0,'Raw Data'!O438)</f>
        <v>4</v>
      </c>
      <c r="P438" s="13">
        <f>IF('Raw Data'!P438=-1, 0, 'Raw Data'!P438)</f>
        <v>5</v>
      </c>
      <c r="Q438" s="13">
        <f>IF('Raw Data'!Q438=-1, 0,'Raw Data'!Q438)</f>
        <v>5</v>
      </c>
      <c r="R438" s="13" t="str">
        <f>PROPER('Raw Data'!R438)</f>
        <v>Yes</v>
      </c>
      <c r="S438" s="13">
        <f>IF('Raw Data'!S438=-1,0,'Raw Data'!S438)</f>
        <v>0</v>
      </c>
      <c r="T438" s="13" t="str">
        <f>IF('Raw Data'!T438=0,"Not Verified",'Raw Data'!T438)</f>
        <v>Verified</v>
      </c>
    </row>
    <row r="439" spans="1:20" ht="38.25">
      <c r="A439" s="12" t="str" cm="1">
        <f t="array" ref="A439">_xlfn.IFS(ISNUMBER(SEARCH("reviews",'Raw Data'!D439)),"Anonymous", TRUE,'Raw Data'!D439)</f>
        <v>Andy Lane</v>
      </c>
      <c r="B439" s="12" t="str" cm="1">
        <f t="array" ref="B439">_xlfn.IFS(ISNUMBER(SEARCH("Reviews",'Raw Data'!D439)),'Raw Data'!D439,TRUE,"1 Reviews")</f>
        <v>1 Reviews</v>
      </c>
      <c r="C439" s="17" t="str">
        <f>PROPER('Raw Data'!C439)</f>
        <v>Food And Drinks Choices And Tastes Amazing</v>
      </c>
      <c r="D439" s="13">
        <f>'Raw Data'!B439</f>
        <v>9</v>
      </c>
      <c r="E439" s="21">
        <f>'Raw Data'!E439</f>
        <v>44554</v>
      </c>
      <c r="F439" s="13" t="str">
        <f>'Raw Data'!F439</f>
        <v>United Kingdom</v>
      </c>
      <c r="G439" s="14" t="str">
        <f>'Raw Data'!G439</f>
        <v xml:space="preserve">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v>
      </c>
      <c r="H439" s="13" t="str" cm="1">
        <f t="array" ref="H439">_xlfn.IFS('Raw Data'!H439=0, "Unknown", TRUE, 'Raw Data'!H439)</f>
        <v>Boeing 787</v>
      </c>
      <c r="I439" s="13" t="str" cm="1">
        <f t="array" ref="I439">_xlfn.IFS('Raw Data'!I439=0, "Unknown", TRUE, 'Raw Data'!I439)</f>
        <v>Couple Leisure</v>
      </c>
      <c r="J439" s="13" t="str" cm="1">
        <f t="array" ref="J439">_xlfn.IFS('Raw Data'!J439=0, "Unknown", TRUE, 'Raw Data'!J439)</f>
        <v>First Class</v>
      </c>
      <c r="K439" s="13" t="str" cm="1">
        <f t="array" ref="K439">_xlfn.IFS('Raw Data'!K439=0,"Unknown",TRUE,'Raw Data'!K439)</f>
        <v>London to Chicago</v>
      </c>
      <c r="L439" s="21">
        <f>IF('Raw Data'!L439=DATE(1900,1,0), E439, 'Raw Data'!L439)</f>
        <v>44501</v>
      </c>
      <c r="M439" s="12">
        <f>IF('Raw Data'!M439=-1, 0,'Raw Data'!M439)</f>
        <v>4</v>
      </c>
      <c r="N439" s="13">
        <f>IF('Raw Data'!N439=-1, 0,'Raw Data'!N439)</f>
        <v>5</v>
      </c>
      <c r="O439" s="13">
        <f>IF('Raw Data'!O439=-1, 0,'Raw Data'!O439)</f>
        <v>5</v>
      </c>
      <c r="P439" s="13">
        <f>IF('Raw Data'!P439=-1, 0, 'Raw Data'!P439)</f>
        <v>4</v>
      </c>
      <c r="Q439" s="13">
        <f>IF('Raw Data'!Q439=-1, 0,'Raw Data'!Q439)</f>
        <v>4</v>
      </c>
      <c r="R439" s="13" t="str">
        <f>PROPER('Raw Data'!R439)</f>
        <v>Yes</v>
      </c>
      <c r="S439" s="13">
        <f>IF('Raw Data'!S439=-1,0,'Raw Data'!S439)</f>
        <v>3</v>
      </c>
      <c r="T439" s="13" t="str">
        <f>IF('Raw Data'!T439=0,"Not Verified",'Raw Data'!T439)</f>
        <v>Verified</v>
      </c>
    </row>
    <row r="440" spans="1:20" ht="115.5">
      <c r="A440" s="12" t="str" cm="1">
        <f t="array" ref="A440">_xlfn.IFS(ISNUMBER(SEARCH("reviews",'Raw Data'!D440)),"Anonymous", TRUE,'Raw Data'!D440)</f>
        <v>James Goldie</v>
      </c>
      <c r="B440" s="12" t="str" cm="1">
        <f t="array" ref="B440">_xlfn.IFS(ISNUMBER(SEARCH("Reviews",'Raw Data'!D440)),'Raw Data'!D440,TRUE,"1 Reviews")</f>
        <v>1 Reviews</v>
      </c>
      <c r="C440" s="17" t="str">
        <f>PROPER('Raw Data'!C440)</f>
        <v>Ba Hang Your Head In Shame</v>
      </c>
      <c r="D440" s="13">
        <f>'Raw Data'!B440</f>
        <v>2</v>
      </c>
      <c r="E440" s="21">
        <f>'Raw Data'!E440</f>
        <v>44553</v>
      </c>
      <c r="F440" s="13" t="str">
        <f>'Raw Data'!F440</f>
        <v>United Arab Emirates</v>
      </c>
      <c r="G440" s="14" t="str">
        <f>'Raw Data'!G440</f>
        <v xml:space="preserve">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v>
      </c>
      <c r="H440" s="13" t="str" cm="1">
        <f t="array" ref="H440">_xlfn.IFS('Raw Data'!H440=0, "Unknown", TRUE, 'Raw Data'!H440)</f>
        <v>A320</v>
      </c>
      <c r="I440" s="13" t="str" cm="1">
        <f t="array" ref="I440">_xlfn.IFS('Raw Data'!I440=0, "Unknown", TRUE, 'Raw Data'!I440)</f>
        <v>Solo Leisure</v>
      </c>
      <c r="J440" s="13" t="str" cm="1">
        <f t="array" ref="J440">_xlfn.IFS('Raw Data'!J440=0, "Unknown", TRUE, 'Raw Data'!J440)</f>
        <v>Business Class</v>
      </c>
      <c r="K440" s="13" t="str" cm="1">
        <f t="array" ref="K440">_xlfn.IFS('Raw Data'!K440=0,"Unknown",TRUE,'Raw Data'!K440)</f>
        <v>London to Istanbul</v>
      </c>
      <c r="L440" s="21">
        <f>IF('Raw Data'!L440=DATE(1900,1,0), E440, 'Raw Data'!L440)</f>
        <v>44531</v>
      </c>
      <c r="M440" s="12">
        <f>IF('Raw Data'!M440=-1, 0,'Raw Data'!M440)</f>
        <v>1</v>
      </c>
      <c r="N440" s="13">
        <f>IF('Raw Data'!N440=-1, 0,'Raw Data'!N440)</f>
        <v>2</v>
      </c>
      <c r="O440" s="13">
        <f>IF('Raw Data'!O440=-1, 0,'Raw Data'!O440)</f>
        <v>3</v>
      </c>
      <c r="P440" s="13">
        <f>IF('Raw Data'!P440=-1, 0, 'Raw Data'!P440)</f>
        <v>1</v>
      </c>
      <c r="Q440" s="13">
        <f>IF('Raw Data'!Q440=-1, 0,'Raw Data'!Q440)</f>
        <v>2</v>
      </c>
      <c r="R440" s="13" t="str">
        <f>PROPER('Raw Data'!R440)</f>
        <v>No</v>
      </c>
      <c r="S440" s="13">
        <f>IF('Raw Data'!S440=-1,0,'Raw Data'!S440)</f>
        <v>1</v>
      </c>
      <c r="T440" s="13" t="str">
        <f>IF('Raw Data'!T440=0,"Not Verified",'Raw Data'!T440)</f>
        <v>Verified</v>
      </c>
    </row>
    <row r="441" spans="1:20" ht="57.75">
      <c r="A441" s="12" t="str" cm="1">
        <f t="array" ref="A441">_xlfn.IFS(ISNUMBER(SEARCH("reviews",'Raw Data'!D441)),"Anonymous", TRUE,'Raw Data'!D441)</f>
        <v>J Prescott</v>
      </c>
      <c r="B441" s="12" t="str" cm="1">
        <f t="array" ref="B441">_xlfn.IFS(ISNUMBER(SEARCH("Reviews",'Raw Data'!D441)),'Raw Data'!D441,TRUE,"1 Reviews")</f>
        <v>1 Reviews</v>
      </c>
      <c r="C441" s="17" t="str">
        <f>PROPER('Raw Data'!C441)</f>
        <v>Just Used The New Club World</v>
      </c>
      <c r="D441" s="13">
        <f>'Raw Data'!B441</f>
        <v>6</v>
      </c>
      <c r="E441" s="21">
        <f>'Raw Data'!E441</f>
        <v>44550</v>
      </c>
      <c r="F441" s="13" t="str">
        <f>'Raw Data'!F441</f>
        <v>United Kingdom</v>
      </c>
      <c r="G441" s="14" t="str">
        <f>'Raw Data'!G441</f>
        <v xml:space="preserve">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v>
      </c>
      <c r="H441" s="13" t="str" cm="1">
        <f t="array" ref="H441">_xlfn.IFS('Raw Data'!H441=0, "Unknown", TRUE, 'Raw Data'!H441)</f>
        <v>Boeing 777</v>
      </c>
      <c r="I441" s="13" t="str" cm="1">
        <f t="array" ref="I441">_xlfn.IFS('Raw Data'!I441=0, "Unknown", TRUE, 'Raw Data'!I441)</f>
        <v>Couple Leisure</v>
      </c>
      <c r="J441" s="13" t="str" cm="1">
        <f t="array" ref="J441">_xlfn.IFS('Raw Data'!J441=0, "Unknown", TRUE, 'Raw Data'!J441)</f>
        <v>Business Class</v>
      </c>
      <c r="K441" s="13" t="str" cm="1">
        <f t="array" ref="K441">_xlfn.IFS('Raw Data'!K441=0,"Unknown",TRUE,'Raw Data'!K441)</f>
        <v>Dubai to London Heaathrow</v>
      </c>
      <c r="L441" s="21">
        <f>IF('Raw Data'!L441=DATE(1900,1,0), E441, 'Raw Data'!L441)</f>
        <v>44531</v>
      </c>
      <c r="M441" s="12">
        <f>IF('Raw Data'!M441=-1, 0,'Raw Data'!M441)</f>
        <v>4</v>
      </c>
      <c r="N441" s="13">
        <f>IF('Raw Data'!N441=-1, 0,'Raw Data'!N441)</f>
        <v>2</v>
      </c>
      <c r="O441" s="13">
        <f>IF('Raw Data'!O441=-1, 0,'Raw Data'!O441)</f>
        <v>3</v>
      </c>
      <c r="P441" s="13">
        <f>IF('Raw Data'!P441=-1, 0, 'Raw Data'!P441)</f>
        <v>1</v>
      </c>
      <c r="Q441" s="13">
        <f>IF('Raw Data'!Q441=-1, 0,'Raw Data'!Q441)</f>
        <v>4</v>
      </c>
      <c r="R441" s="13" t="str">
        <f>PROPER('Raw Data'!R441)</f>
        <v>Yes</v>
      </c>
      <c r="S441" s="13">
        <f>IF('Raw Data'!S441=-1,0,'Raw Data'!S441)</f>
        <v>4</v>
      </c>
      <c r="T441" s="13" t="str">
        <f>IF('Raw Data'!T441=0,"Not Verified",'Raw Data'!T441)</f>
        <v>Verified</v>
      </c>
    </row>
    <row r="442" spans="1:20" ht="115.5">
      <c r="A442" s="12" t="str" cm="1">
        <f t="array" ref="A442">_xlfn.IFS(ISNUMBER(SEARCH("reviews",'Raw Data'!D442)),"Anonymous", TRUE,'Raw Data'!D442)</f>
        <v>Paul Vella</v>
      </c>
      <c r="B442" s="12" t="str" cm="1">
        <f t="array" ref="B442">_xlfn.IFS(ISNUMBER(SEARCH("Reviews",'Raw Data'!D442)),'Raw Data'!D442,TRUE,"1 Reviews")</f>
        <v>1 Reviews</v>
      </c>
      <c r="C442" s="17" t="str">
        <f>PROPER('Raw Data'!C442)</f>
        <v>Waited For My Bags For 3 Hours</v>
      </c>
      <c r="D442" s="13">
        <f>'Raw Data'!B442</f>
        <v>1</v>
      </c>
      <c r="E442" s="21">
        <f>'Raw Data'!E442</f>
        <v>44549</v>
      </c>
      <c r="F442" s="13" t="str">
        <f>'Raw Data'!F442</f>
        <v>United Kingdom</v>
      </c>
      <c r="G442" s="14" t="str">
        <f>'Raw Data'!G442</f>
        <v xml:space="preserve">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v>
      </c>
      <c r="H442" s="13" t="str" cm="1">
        <f t="array" ref="H442">_xlfn.IFS('Raw Data'!H442=0, "Unknown", TRUE, 'Raw Data'!H442)</f>
        <v>A320</v>
      </c>
      <c r="I442" s="13" t="str" cm="1">
        <f t="array" ref="I442">_xlfn.IFS('Raw Data'!I442=0, "Unknown", TRUE, 'Raw Data'!I442)</f>
        <v>Solo Leisure</v>
      </c>
      <c r="J442" s="13" t="str" cm="1">
        <f t="array" ref="J442">_xlfn.IFS('Raw Data'!J442=0, "Unknown", TRUE, 'Raw Data'!J442)</f>
        <v>Economy Class</v>
      </c>
      <c r="K442" s="13" t="str" cm="1">
        <f t="array" ref="K442">_xlfn.IFS('Raw Data'!K442=0,"Unknown",TRUE,'Raw Data'!K442)</f>
        <v>London to Aberdeen</v>
      </c>
      <c r="L442" s="21">
        <f>IF('Raw Data'!L442=DATE(1900,1,0), E442, 'Raw Data'!L442)</f>
        <v>44531</v>
      </c>
      <c r="M442" s="12">
        <f>IF('Raw Data'!M442=-1, 0,'Raw Data'!M442)</f>
        <v>0</v>
      </c>
      <c r="N442" s="13">
        <f>IF('Raw Data'!N442=-1, 0,'Raw Data'!N442)</f>
        <v>0</v>
      </c>
      <c r="O442" s="13">
        <f>IF('Raw Data'!O442=-1, 0,'Raw Data'!O442)</f>
        <v>0</v>
      </c>
      <c r="P442" s="13">
        <f>IF('Raw Data'!P442=-1, 0, 'Raw Data'!P442)</f>
        <v>1</v>
      </c>
      <c r="Q442" s="13">
        <f>IF('Raw Data'!Q442=-1, 0,'Raw Data'!Q442)</f>
        <v>1</v>
      </c>
      <c r="R442" s="13" t="str">
        <f>PROPER('Raw Data'!R442)</f>
        <v>No</v>
      </c>
      <c r="S442" s="13">
        <f>IF('Raw Data'!S442=-1,0,'Raw Data'!S442)</f>
        <v>0</v>
      </c>
      <c r="T442" s="13" t="str">
        <f>IF('Raw Data'!T442=0,"Not Verified",'Raw Data'!T442)</f>
        <v>Verified</v>
      </c>
    </row>
    <row r="443" spans="1:20" ht="172.5">
      <c r="A443" s="12" t="str" cm="1">
        <f t="array" ref="A443">_xlfn.IFS(ISNUMBER(SEARCH("reviews",'Raw Data'!D443)),"Anonymous", TRUE,'Raw Data'!D443)</f>
        <v>Arthur Moore</v>
      </c>
      <c r="B443" s="12" t="str" cm="1">
        <f t="array" ref="B443">_xlfn.IFS(ISNUMBER(SEARCH("Reviews",'Raw Data'!D443)),'Raw Data'!D443,TRUE,"1 Reviews")</f>
        <v>1 Reviews</v>
      </c>
      <c r="C443" s="17" t="str">
        <f>PROPER('Raw Data'!C443)</f>
        <v>Certainly Make Us Avoid Ba In Future</v>
      </c>
      <c r="D443" s="13">
        <f>'Raw Data'!B443</f>
        <v>2</v>
      </c>
      <c r="E443" s="21">
        <f>'Raw Data'!E443</f>
        <v>44546</v>
      </c>
      <c r="F443" s="13" t="str">
        <f>'Raw Data'!F443</f>
        <v>United Kingdom</v>
      </c>
      <c r="G443" s="14" t="str">
        <f>'Raw Data'!G443</f>
        <v xml:space="preserve">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v>
      </c>
      <c r="H443" s="13" t="str" cm="1">
        <f t="array" ref="H443">_xlfn.IFS('Raw Data'!H443=0, "Unknown", TRUE, 'Raw Data'!H443)</f>
        <v>Boeing 777</v>
      </c>
      <c r="I443" s="13" t="str" cm="1">
        <f t="array" ref="I443">_xlfn.IFS('Raw Data'!I443=0, "Unknown", TRUE, 'Raw Data'!I443)</f>
        <v>Couple Leisure</v>
      </c>
      <c r="J443" s="13" t="str" cm="1">
        <f t="array" ref="J443">_xlfn.IFS('Raw Data'!J443=0, "Unknown", TRUE, 'Raw Data'!J443)</f>
        <v>Business Class</v>
      </c>
      <c r="K443" s="13" t="str" cm="1">
        <f t="array" ref="K443">_xlfn.IFS('Raw Data'!K443=0,"Unknown",TRUE,'Raw Data'!K443)</f>
        <v>London Gatwick to Cancun</v>
      </c>
      <c r="L443" s="21">
        <f>IF('Raw Data'!L443=DATE(1900,1,0), E443, 'Raw Data'!L443)</f>
        <v>44531</v>
      </c>
      <c r="M443" s="12">
        <f>IF('Raw Data'!M443=-1, 0,'Raw Data'!M443)</f>
        <v>1</v>
      </c>
      <c r="N443" s="13">
        <f>IF('Raw Data'!N443=-1, 0,'Raw Data'!N443)</f>
        <v>5</v>
      </c>
      <c r="O443" s="13">
        <f>IF('Raw Data'!O443=-1, 0,'Raw Data'!O443)</f>
        <v>3</v>
      </c>
      <c r="P443" s="13">
        <f>IF('Raw Data'!P443=-1, 0, 'Raw Data'!P443)</f>
        <v>5</v>
      </c>
      <c r="Q443" s="13">
        <f>IF('Raw Data'!Q443=-1, 0,'Raw Data'!Q443)</f>
        <v>3</v>
      </c>
      <c r="R443" s="13" t="str">
        <f>PROPER('Raw Data'!R443)</f>
        <v>No</v>
      </c>
      <c r="S443" s="13">
        <f>IF('Raw Data'!S443=-1,0,'Raw Data'!S443)</f>
        <v>2</v>
      </c>
      <c r="T443" s="13" t="str">
        <f>IF('Raw Data'!T443=0,"Not Verified",'Raw Data'!T443)</f>
        <v>Verified</v>
      </c>
    </row>
    <row r="444" spans="1:20" ht="57.75">
      <c r="A444" s="12" t="str" cm="1">
        <f t="array" ref="A444">_xlfn.IFS(ISNUMBER(SEARCH("reviews",'Raw Data'!D444)),"Anonymous", TRUE,'Raw Data'!D444)</f>
        <v>C Lazzani</v>
      </c>
      <c r="B444" s="12" t="str" cm="1">
        <f t="array" ref="B444">_xlfn.IFS(ISNUMBER(SEARCH("Reviews",'Raw Data'!D444)),'Raw Data'!D444,TRUE,"1 Reviews")</f>
        <v>1 Reviews</v>
      </c>
      <c r="C444" s="17" t="str">
        <f>PROPER('Raw Data'!C444)</f>
        <v>I Am Still Waiting For An Answer</v>
      </c>
      <c r="D444" s="13">
        <f>'Raw Data'!B444</f>
        <v>3</v>
      </c>
      <c r="E444" s="21">
        <f>'Raw Data'!E444</f>
        <v>44542</v>
      </c>
      <c r="F444" s="13" t="str">
        <f>'Raw Data'!F444</f>
        <v>Switzerland</v>
      </c>
      <c r="G444" s="14" t="str">
        <f>'Raw Data'!G444</f>
        <v xml:space="preserve">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v>
      </c>
      <c r="H444" s="13" t="str" cm="1">
        <f t="array" ref="H444">_xlfn.IFS('Raw Data'!H444=0, "Unknown", TRUE, 'Raw Data'!H444)</f>
        <v>Unknown</v>
      </c>
      <c r="I444" s="13" t="str" cm="1">
        <f t="array" ref="I444">_xlfn.IFS('Raw Data'!I444=0, "Unknown", TRUE, 'Raw Data'!I444)</f>
        <v>Business</v>
      </c>
      <c r="J444" s="13" t="str" cm="1">
        <f t="array" ref="J444">_xlfn.IFS('Raw Data'!J444=0, "Unknown", TRUE, 'Raw Data'!J444)</f>
        <v>Business Class</v>
      </c>
      <c r="K444" s="13" t="str" cm="1">
        <f t="array" ref="K444">_xlfn.IFS('Raw Data'!K444=0,"Unknown",TRUE,'Raw Data'!K444)</f>
        <v>Kingston to London</v>
      </c>
      <c r="L444" s="21">
        <f>IF('Raw Data'!L444=DATE(1900,1,0), E444, 'Raw Data'!L444)</f>
        <v>44409</v>
      </c>
      <c r="M444" s="12">
        <f>IF('Raw Data'!M444=-1, 0,'Raw Data'!M444)</f>
        <v>1</v>
      </c>
      <c r="N444" s="13">
        <f>IF('Raw Data'!N444=-1, 0,'Raw Data'!N444)</f>
        <v>2</v>
      </c>
      <c r="O444" s="13">
        <f>IF('Raw Data'!O444=-1, 0,'Raw Data'!O444)</f>
        <v>2</v>
      </c>
      <c r="P444" s="13">
        <f>IF('Raw Data'!P444=-1, 0, 'Raw Data'!P444)</f>
        <v>2</v>
      </c>
      <c r="Q444" s="13">
        <f>IF('Raw Data'!Q444=-1, 0,'Raw Data'!Q444)</f>
        <v>1</v>
      </c>
      <c r="R444" s="13" t="str">
        <f>PROPER('Raw Data'!R444)</f>
        <v>No</v>
      </c>
      <c r="S444" s="13">
        <f>IF('Raw Data'!S444=-1,0,'Raw Data'!S444)</f>
        <v>3</v>
      </c>
      <c r="T444" s="13" t="str">
        <f>IF('Raw Data'!T444=0,"Not Verified",'Raw Data'!T444)</f>
        <v>Verified</v>
      </c>
    </row>
    <row r="445" spans="1:20" ht="38.25">
      <c r="A445" s="12" t="str" cm="1">
        <f t="array" ref="A445">_xlfn.IFS(ISNUMBER(SEARCH("reviews",'Raw Data'!D445)),"Anonymous", TRUE,'Raw Data'!D445)</f>
        <v>Mangesh Kulkarni</v>
      </c>
      <c r="B445" s="12" t="str" cm="1">
        <f t="array" ref="B445">_xlfn.IFS(ISNUMBER(SEARCH("Reviews",'Raw Data'!D445)),'Raw Data'!D445,TRUE,"1 Reviews")</f>
        <v>1 Reviews</v>
      </c>
      <c r="C445" s="17" t="str">
        <f>PROPER('Raw Data'!C445)</f>
        <v>Ba Did Nothing To Ease The Process</v>
      </c>
      <c r="D445" s="13">
        <f>'Raw Data'!B445</f>
        <v>1</v>
      </c>
      <c r="E445" s="21">
        <f>'Raw Data'!E445</f>
        <v>44538</v>
      </c>
      <c r="F445" s="13" t="str">
        <f>'Raw Data'!F445</f>
        <v>United Kingdom</v>
      </c>
      <c r="G445" s="14" t="str">
        <f>'Raw Data'!G445</f>
        <v xml:space="preserve">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v>
      </c>
      <c r="H445" s="13" t="str" cm="1">
        <f t="array" ref="H445">_xlfn.IFS('Raw Data'!H445=0, "Unknown", TRUE, 'Raw Data'!H445)</f>
        <v>Unknown</v>
      </c>
      <c r="I445" s="13" t="str" cm="1">
        <f t="array" ref="I445">_xlfn.IFS('Raw Data'!I445=0, "Unknown", TRUE, 'Raw Data'!I445)</f>
        <v>Family Leisure</v>
      </c>
      <c r="J445" s="13" t="str" cm="1">
        <f t="array" ref="J445">_xlfn.IFS('Raw Data'!J445=0, "Unknown", TRUE, 'Raw Data'!J445)</f>
        <v>Business Class</v>
      </c>
      <c r="K445" s="13" t="str" cm="1">
        <f t="array" ref="K445">_xlfn.IFS('Raw Data'!K445=0,"Unknown",TRUE,'Raw Data'!K445)</f>
        <v>London to Delhi</v>
      </c>
      <c r="L445" s="21">
        <f>IF('Raw Data'!L445=DATE(1900,1,0), E445, 'Raw Data'!L445)</f>
        <v>44197</v>
      </c>
      <c r="M445" s="12">
        <f>IF('Raw Data'!M445=-1, 0,'Raw Data'!M445)</f>
        <v>1</v>
      </c>
      <c r="N445" s="13">
        <f>IF('Raw Data'!N445=-1, 0,'Raw Data'!N445)</f>
        <v>1</v>
      </c>
      <c r="O445" s="13">
        <f>IF('Raw Data'!O445=-1, 0,'Raw Data'!O445)</f>
        <v>1</v>
      </c>
      <c r="P445" s="13">
        <f>IF('Raw Data'!P445=-1, 0, 'Raw Data'!P445)</f>
        <v>1</v>
      </c>
      <c r="Q445" s="13">
        <f>IF('Raw Data'!Q445=-1, 0,'Raw Data'!Q445)</f>
        <v>1</v>
      </c>
      <c r="R445" s="13" t="str">
        <f>PROPER('Raw Data'!R445)</f>
        <v>No</v>
      </c>
      <c r="S445" s="13">
        <f>IF('Raw Data'!S445=-1,0,'Raw Data'!S445)</f>
        <v>1</v>
      </c>
      <c r="T445" s="13" t="str">
        <f>IF('Raw Data'!T445=0,"Not Verified",'Raw Data'!T445)</f>
        <v>Verified</v>
      </c>
    </row>
    <row r="446" spans="1:20" ht="57.75">
      <c r="A446" s="12" t="str" cm="1">
        <f t="array" ref="A446">_xlfn.IFS(ISNUMBER(SEARCH("reviews",'Raw Data'!D446)),"Anonymous", TRUE,'Raw Data'!D446)</f>
        <v>Anastasiia Nikolaeva</v>
      </c>
      <c r="B446" s="12" t="str" cm="1">
        <f t="array" ref="B446">_xlfn.IFS(ISNUMBER(SEARCH("Reviews",'Raw Data'!D446)),'Raw Data'!D446,TRUE,"1 Reviews")</f>
        <v>1 Reviews</v>
      </c>
      <c r="C446" s="17" t="str">
        <f>PROPER('Raw Data'!C446)</f>
        <v>I Don'T Even Get An Apology</v>
      </c>
      <c r="D446" s="13">
        <f>'Raw Data'!B446</f>
        <v>1</v>
      </c>
      <c r="E446" s="21">
        <f>'Raw Data'!E446</f>
        <v>44536</v>
      </c>
      <c r="F446" s="13" t="str">
        <f>'Raw Data'!F446</f>
        <v>United States</v>
      </c>
      <c r="G446" s="14" t="str">
        <f>'Raw Data'!G446</f>
        <v xml:space="preserve">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v>
      </c>
      <c r="H446" s="13" t="str" cm="1">
        <f t="array" ref="H446">_xlfn.IFS('Raw Data'!H446=0, "Unknown", TRUE, 'Raw Data'!H446)</f>
        <v>Unknown</v>
      </c>
      <c r="I446" s="13" t="str" cm="1">
        <f t="array" ref="I446">_xlfn.IFS('Raw Data'!I446=0, "Unknown", TRUE, 'Raw Data'!I446)</f>
        <v>Solo Leisure</v>
      </c>
      <c r="J446" s="13" t="str" cm="1">
        <f t="array" ref="J446">_xlfn.IFS('Raw Data'!J446=0, "Unknown", TRUE, 'Raw Data'!J446)</f>
        <v>Economy Class</v>
      </c>
      <c r="K446" s="13" t="str" cm="1">
        <f t="array" ref="K446">_xlfn.IFS('Raw Data'!K446=0,"Unknown",TRUE,'Raw Data'!K446)</f>
        <v>Washington DC to Moscow via London</v>
      </c>
      <c r="L446" s="21">
        <f>IF('Raw Data'!L446=DATE(1900,1,0), E446, 'Raw Data'!L446)</f>
        <v>44531</v>
      </c>
      <c r="M446" s="12">
        <f>IF('Raw Data'!M446=-1, 0,'Raw Data'!M446)</f>
        <v>1</v>
      </c>
      <c r="N446" s="13">
        <f>IF('Raw Data'!N446=-1, 0,'Raw Data'!N446)</f>
        <v>1</v>
      </c>
      <c r="O446" s="13">
        <f>IF('Raw Data'!O446=-1, 0,'Raw Data'!O446)</f>
        <v>0</v>
      </c>
      <c r="P446" s="13">
        <f>IF('Raw Data'!P446=-1, 0, 'Raw Data'!P446)</f>
        <v>1</v>
      </c>
      <c r="Q446" s="13">
        <f>IF('Raw Data'!Q446=-1, 0,'Raw Data'!Q446)</f>
        <v>1</v>
      </c>
      <c r="R446" s="13" t="str">
        <f>PROPER('Raw Data'!R446)</f>
        <v>No</v>
      </c>
      <c r="S446" s="13">
        <f>IF('Raw Data'!S446=-1,0,'Raw Data'!S446)</f>
        <v>0</v>
      </c>
      <c r="T446" s="13" t="str">
        <f>IF('Raw Data'!T446=0,"Not Verified",'Raw Data'!T446)</f>
        <v>Verified</v>
      </c>
    </row>
    <row r="447" spans="1:20" ht="270">
      <c r="A447" s="12" t="str" cm="1">
        <f t="array" ref="A447">_xlfn.IFS(ISNUMBER(SEARCH("reviews",'Raw Data'!D447)),"Anonymous", TRUE,'Raw Data'!D447)</f>
        <v>L Deane</v>
      </c>
      <c r="B447" s="12" t="str" cm="1">
        <f t="array" ref="B447">_xlfn.IFS(ISNUMBER(SEARCH("Reviews",'Raw Data'!D447)),'Raw Data'!D447,TRUE,"1 Reviews")</f>
        <v>1 Reviews</v>
      </c>
      <c r="C447" s="17" t="str">
        <f>PROPER('Raw Data'!C447)</f>
        <v>Whole Experience Was Stressful, Costly</v>
      </c>
      <c r="D447" s="13">
        <f>'Raw Data'!B447</f>
        <v>1</v>
      </c>
      <c r="E447" s="21">
        <f>'Raw Data'!E447</f>
        <v>44532</v>
      </c>
      <c r="F447" s="13" t="str">
        <f>'Raw Data'!F447</f>
        <v>United Kingdom</v>
      </c>
      <c r="G447" s="14" t="str">
        <f>'Raw Data'!G447</f>
        <v xml:space="preserve">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v>
      </c>
      <c r="H447" s="13" t="str" cm="1">
        <f t="array" ref="H447">_xlfn.IFS('Raw Data'!H447=0, "Unknown", TRUE, 'Raw Data'!H447)</f>
        <v>Unknown</v>
      </c>
      <c r="I447" s="13" t="str" cm="1">
        <f t="array" ref="I447">_xlfn.IFS('Raw Data'!I447=0, "Unknown", TRUE, 'Raw Data'!I447)</f>
        <v>Solo Leisure</v>
      </c>
      <c r="J447" s="13" t="str" cm="1">
        <f t="array" ref="J447">_xlfn.IFS('Raw Data'!J447=0, "Unknown", TRUE, 'Raw Data'!J447)</f>
        <v>Economy Class</v>
      </c>
      <c r="K447" s="13" t="str" cm="1">
        <f t="array" ref="K447">_xlfn.IFS('Raw Data'!K447=0,"Unknown",TRUE,'Raw Data'!K447)</f>
        <v>Singapore to London</v>
      </c>
      <c r="L447" s="21">
        <f>IF('Raw Data'!L447=DATE(1900,1,0), E447, 'Raw Data'!L447)</f>
        <v>44378</v>
      </c>
      <c r="M447" s="12">
        <f>IF('Raw Data'!M447=-1, 0,'Raw Data'!M447)</f>
        <v>3</v>
      </c>
      <c r="N447" s="13">
        <f>IF('Raw Data'!N447=-1, 0,'Raw Data'!N447)</f>
        <v>4</v>
      </c>
      <c r="O447" s="13">
        <f>IF('Raw Data'!O447=-1, 0,'Raw Data'!O447)</f>
        <v>1</v>
      </c>
      <c r="P447" s="13">
        <f>IF('Raw Data'!P447=-1, 0, 'Raw Data'!P447)</f>
        <v>1</v>
      </c>
      <c r="Q447" s="13">
        <f>IF('Raw Data'!Q447=-1, 0,'Raw Data'!Q447)</f>
        <v>1</v>
      </c>
      <c r="R447" s="13" t="str">
        <f>PROPER('Raw Data'!R447)</f>
        <v>No</v>
      </c>
      <c r="S447" s="13">
        <f>IF('Raw Data'!S447=-1,0,'Raw Data'!S447)</f>
        <v>3</v>
      </c>
      <c r="T447" s="13" t="str">
        <f>IF('Raw Data'!T447=0,"Not Verified",'Raw Data'!T447)</f>
        <v>Verified</v>
      </c>
    </row>
    <row r="448" spans="1:20" ht="96">
      <c r="A448" s="12" t="str" cm="1">
        <f t="array" ref="A448">_xlfn.IFS(ISNUMBER(SEARCH("reviews",'Raw Data'!D448)),"Anonymous", TRUE,'Raw Data'!D448)</f>
        <v>Anonymous</v>
      </c>
      <c r="B448" s="12" t="str" cm="1">
        <f t="array" ref="B448">_xlfn.IFS(ISNUMBER(SEARCH("Reviews",'Raw Data'!D448)),'Raw Data'!D448,TRUE,"1 Reviews")</f>
        <v>1 reviews</v>
      </c>
      <c r="C448" s="17" t="str">
        <f>PROPER('Raw Data'!C448)</f>
        <v>British Airways Had Rebooked With Delta</v>
      </c>
      <c r="D448" s="13">
        <f>'Raw Data'!B448</f>
        <v>2</v>
      </c>
      <c r="E448" s="21">
        <f>'Raw Data'!E448</f>
        <v>44529</v>
      </c>
      <c r="F448" s="13" t="str">
        <f>'Raw Data'!F448</f>
        <v>United States</v>
      </c>
      <c r="G448" s="14" t="str">
        <f>'Raw Data'!G448</f>
        <v xml:space="preserve">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v>
      </c>
      <c r="H448" s="13" t="str" cm="1">
        <f t="array" ref="H448">_xlfn.IFS('Raw Data'!H448=0, "Unknown", TRUE, 'Raw Data'!H448)</f>
        <v>Unknown</v>
      </c>
      <c r="I448" s="13" t="str" cm="1">
        <f t="array" ref="I448">_xlfn.IFS('Raw Data'!I448=0, "Unknown", TRUE, 'Raw Data'!I448)</f>
        <v>Family Leisure</v>
      </c>
      <c r="J448" s="13" t="str" cm="1">
        <f t="array" ref="J448">_xlfn.IFS('Raw Data'!J448=0, "Unknown", TRUE, 'Raw Data'!J448)</f>
        <v>Economy Class</v>
      </c>
      <c r="K448" s="13" t="str" cm="1">
        <f t="array" ref="K448">_xlfn.IFS('Raw Data'!K448=0,"Unknown",TRUE,'Raw Data'!K448)</f>
        <v>Cairo to Portland via London / Seattle</v>
      </c>
      <c r="L448" s="21">
        <f>IF('Raw Data'!L448=DATE(1900,1,0), E448, 'Raw Data'!L448)</f>
        <v>44501</v>
      </c>
      <c r="M448" s="12">
        <f>IF('Raw Data'!M448=-1, 0,'Raw Data'!M448)</f>
        <v>0</v>
      </c>
      <c r="N448" s="13">
        <f>IF('Raw Data'!N448=-1, 0,'Raw Data'!N448)</f>
        <v>0</v>
      </c>
      <c r="O448" s="13">
        <f>IF('Raw Data'!O448=-1, 0,'Raw Data'!O448)</f>
        <v>0</v>
      </c>
      <c r="P448" s="13">
        <f>IF('Raw Data'!P448=-1, 0, 'Raw Data'!P448)</f>
        <v>1</v>
      </c>
      <c r="Q448" s="13">
        <f>IF('Raw Data'!Q448=-1, 0,'Raw Data'!Q448)</f>
        <v>1</v>
      </c>
      <c r="R448" s="13" t="str">
        <f>PROPER('Raw Data'!R448)</f>
        <v>No</v>
      </c>
      <c r="S448" s="13">
        <f>IF('Raw Data'!S448=-1,0,'Raw Data'!S448)</f>
        <v>0</v>
      </c>
      <c r="T448" s="13" t="str">
        <f>IF('Raw Data'!T448=0,"Not Verified",'Raw Data'!T448)</f>
        <v>Verified</v>
      </c>
    </row>
    <row r="449" spans="1:20" ht="115.5">
      <c r="A449" s="12" t="str" cm="1">
        <f t="array" ref="A449">_xlfn.IFS(ISNUMBER(SEARCH("reviews",'Raw Data'!D449)),"Anonymous", TRUE,'Raw Data'!D449)</f>
        <v>M Edwards</v>
      </c>
      <c r="B449" s="12" t="str" cm="1">
        <f t="array" ref="B449">_xlfn.IFS(ISNUMBER(SEARCH("Reviews",'Raw Data'!D449)),'Raw Data'!D449,TRUE,"1 Reviews")</f>
        <v>1 Reviews</v>
      </c>
      <c r="C449" s="17" t="str">
        <f>PROPER('Raw Data'!C449)</f>
        <v>British Airways Happy To Encourage The Spread Of Covid</v>
      </c>
      <c r="D449" s="13">
        <f>'Raw Data'!B449</f>
        <v>4</v>
      </c>
      <c r="E449" s="21">
        <f>'Raw Data'!E449</f>
        <v>44527</v>
      </c>
      <c r="F449" s="13" t="str">
        <f>'Raw Data'!F449</f>
        <v>United Kingdom</v>
      </c>
      <c r="G449" s="14" t="str">
        <f>'Raw Data'!G449</f>
        <v xml:space="preserve">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v>
      </c>
      <c r="H449" s="13" t="str" cm="1">
        <f t="array" ref="H449">_xlfn.IFS('Raw Data'!H449=0, "Unknown", TRUE, 'Raw Data'!H449)</f>
        <v>A320</v>
      </c>
      <c r="I449" s="13" t="str" cm="1">
        <f t="array" ref="I449">_xlfn.IFS('Raw Data'!I449=0, "Unknown", TRUE, 'Raw Data'!I449)</f>
        <v>Business</v>
      </c>
      <c r="J449" s="13" t="str" cm="1">
        <f t="array" ref="J449">_xlfn.IFS('Raw Data'!J449=0, "Unknown", TRUE, 'Raw Data'!J449)</f>
        <v>Business Class</v>
      </c>
      <c r="K449" s="13" t="str" cm="1">
        <f t="array" ref="K449">_xlfn.IFS('Raw Data'!K449=0,"Unknown",TRUE,'Raw Data'!K449)</f>
        <v>London Heathrow to Paris CDG</v>
      </c>
      <c r="L449" s="21">
        <f>IF('Raw Data'!L449=DATE(1900,1,0), E449, 'Raw Data'!L449)</f>
        <v>44501</v>
      </c>
      <c r="M449" s="12">
        <f>IF('Raw Data'!M449=-1, 0,'Raw Data'!M449)</f>
        <v>3</v>
      </c>
      <c r="N449" s="13">
        <f>IF('Raw Data'!N449=-1, 0,'Raw Data'!N449)</f>
        <v>4</v>
      </c>
      <c r="O449" s="13">
        <f>IF('Raw Data'!O449=-1, 0,'Raw Data'!O449)</f>
        <v>4</v>
      </c>
      <c r="P449" s="13">
        <f>IF('Raw Data'!P449=-1, 0, 'Raw Data'!P449)</f>
        <v>1</v>
      </c>
      <c r="Q449" s="13">
        <f>IF('Raw Data'!Q449=-1, 0,'Raw Data'!Q449)</f>
        <v>3</v>
      </c>
      <c r="R449" s="13" t="str">
        <f>PROPER('Raw Data'!R449)</f>
        <v>No</v>
      </c>
      <c r="S449" s="13">
        <f>IF('Raw Data'!S449=-1,0,'Raw Data'!S449)</f>
        <v>0</v>
      </c>
      <c r="T449" s="13" t="str">
        <f>IF('Raw Data'!T449=0,"Not Verified",'Raw Data'!T449)</f>
        <v>Verified</v>
      </c>
    </row>
    <row r="450" spans="1:20" ht="38.25">
      <c r="A450" s="12" t="str" cm="1">
        <f t="array" ref="A450">_xlfn.IFS(ISNUMBER(SEARCH("reviews",'Raw Data'!D450)),"Anonymous", TRUE,'Raw Data'!D450)</f>
        <v>N Marsen</v>
      </c>
      <c r="B450" s="12" t="str" cm="1">
        <f t="array" ref="B450">_xlfn.IFS(ISNUMBER(SEARCH("Reviews",'Raw Data'!D450)),'Raw Data'!D450,TRUE,"1 Reviews")</f>
        <v>1 Reviews</v>
      </c>
      <c r="C450" s="17" t="str">
        <f>PROPER('Raw Data'!C450)</f>
        <v>Was Refused An Early Check In</v>
      </c>
      <c r="D450" s="13">
        <f>'Raw Data'!B450</f>
        <v>1</v>
      </c>
      <c r="E450" s="21">
        <f>'Raw Data'!E450</f>
        <v>44525</v>
      </c>
      <c r="F450" s="13" t="str">
        <f>'Raw Data'!F450</f>
        <v>Australia</v>
      </c>
      <c r="G450" s="14" t="str">
        <f>'Raw Data'!G450</f>
        <v xml:space="preserve">  I was refused an early check in and was told to come back at 2:30pm for a 5.05pm departure. There was no staff until 2:45 and both staff members were very inexperienced with poor attitude taking up a lot of time for each passenger.</v>
      </c>
      <c r="H450" s="13" t="str" cm="1">
        <f t="array" ref="H450">_xlfn.IFS('Raw Data'!H450=0, "Unknown", TRUE, 'Raw Data'!H450)</f>
        <v>Unknown</v>
      </c>
      <c r="I450" s="13" t="str" cm="1">
        <f t="array" ref="I450">_xlfn.IFS('Raw Data'!I450=0, "Unknown", TRUE, 'Raw Data'!I450)</f>
        <v>Business</v>
      </c>
      <c r="J450" s="13" t="str" cm="1">
        <f t="array" ref="J450">_xlfn.IFS('Raw Data'!J450=0, "Unknown", TRUE, 'Raw Data'!J450)</f>
        <v>Business Class</v>
      </c>
      <c r="K450" s="13" t="str" cm="1">
        <f t="array" ref="K450">_xlfn.IFS('Raw Data'!K450=0,"Unknown",TRUE,'Raw Data'!K450)</f>
        <v>Manchester to London Heathrow</v>
      </c>
      <c r="L450" s="21">
        <f>IF('Raw Data'!L450=DATE(1900,1,0), E450, 'Raw Data'!L450)</f>
        <v>44501</v>
      </c>
      <c r="M450" s="12">
        <f>IF('Raw Data'!M450=-1, 0,'Raw Data'!M450)</f>
        <v>1</v>
      </c>
      <c r="N450" s="13">
        <f>IF('Raw Data'!N450=-1, 0,'Raw Data'!N450)</f>
        <v>0</v>
      </c>
      <c r="O450" s="13">
        <f>IF('Raw Data'!O450=-1, 0,'Raw Data'!O450)</f>
        <v>0</v>
      </c>
      <c r="P450" s="13">
        <f>IF('Raw Data'!P450=-1, 0, 'Raw Data'!P450)</f>
        <v>1</v>
      </c>
      <c r="Q450" s="13">
        <f>IF('Raw Data'!Q450=-1, 0,'Raw Data'!Q450)</f>
        <v>2</v>
      </c>
      <c r="R450" s="13" t="str">
        <f>PROPER('Raw Data'!R450)</f>
        <v>No</v>
      </c>
      <c r="S450" s="13">
        <f>IF('Raw Data'!S450=-1,0,'Raw Data'!S450)</f>
        <v>0</v>
      </c>
      <c r="T450" s="13" t="str">
        <f>IF('Raw Data'!T450=0,"Not Verified",'Raw Data'!T450)</f>
        <v>Verified</v>
      </c>
    </row>
    <row r="451" spans="1:20" ht="76.5">
      <c r="A451" s="12" t="str" cm="1">
        <f t="array" ref="A451">_xlfn.IFS(ISNUMBER(SEARCH("reviews",'Raw Data'!D451)),"Anonymous", TRUE,'Raw Data'!D451)</f>
        <v>W Anderson</v>
      </c>
      <c r="B451" s="12" t="str" cm="1">
        <f t="array" ref="B451">_xlfn.IFS(ISNUMBER(SEARCH("Reviews",'Raw Data'!D451)),'Raw Data'!D451,TRUE,"1 Reviews")</f>
        <v>1 Reviews</v>
      </c>
      <c r="C451" s="17" t="str">
        <f>PROPER('Raw Data'!C451)</f>
        <v>The Crew Failed To Work As A Team</v>
      </c>
      <c r="D451" s="13">
        <f>'Raw Data'!B451</f>
        <v>6</v>
      </c>
      <c r="E451" s="21">
        <f>'Raw Data'!E451</f>
        <v>44525</v>
      </c>
      <c r="F451" s="13" t="str">
        <f>'Raw Data'!F451</f>
        <v>United Kingdom</v>
      </c>
      <c r="G451" s="14" t="str">
        <f>'Raw Data'!G451</f>
        <v xml:space="preserve">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v>
      </c>
      <c r="H451" s="13" t="str" cm="1">
        <f t="array" ref="H451">_xlfn.IFS('Raw Data'!H451=0, "Unknown", TRUE, 'Raw Data'!H451)</f>
        <v>A321 neo</v>
      </c>
      <c r="I451" s="13" t="str" cm="1">
        <f t="array" ref="I451">_xlfn.IFS('Raw Data'!I451=0, "Unknown", TRUE, 'Raw Data'!I451)</f>
        <v>Solo Leisure</v>
      </c>
      <c r="J451" s="13" t="str" cm="1">
        <f t="array" ref="J451">_xlfn.IFS('Raw Data'!J451=0, "Unknown", TRUE, 'Raw Data'!J451)</f>
        <v>Business Class</v>
      </c>
      <c r="K451" s="13" t="str" cm="1">
        <f t="array" ref="K451">_xlfn.IFS('Raw Data'!K451=0,"Unknown",TRUE,'Raw Data'!K451)</f>
        <v>London to Tenerife</v>
      </c>
      <c r="L451" s="21">
        <f>IF('Raw Data'!L451=DATE(1900,1,0), E451, 'Raw Data'!L451)</f>
        <v>44501</v>
      </c>
      <c r="M451" s="12">
        <f>IF('Raw Data'!M451=-1, 0,'Raw Data'!M451)</f>
        <v>3</v>
      </c>
      <c r="N451" s="13">
        <f>IF('Raw Data'!N451=-1, 0,'Raw Data'!N451)</f>
        <v>2</v>
      </c>
      <c r="O451" s="13">
        <f>IF('Raw Data'!O451=-1, 0,'Raw Data'!O451)</f>
        <v>3</v>
      </c>
      <c r="P451" s="13">
        <f>IF('Raw Data'!P451=-1, 0, 'Raw Data'!P451)</f>
        <v>4</v>
      </c>
      <c r="Q451" s="13">
        <f>IF('Raw Data'!Q451=-1, 0,'Raw Data'!Q451)</f>
        <v>2</v>
      </c>
      <c r="R451" s="13" t="str">
        <f>PROPER('Raw Data'!R451)</f>
        <v>No</v>
      </c>
      <c r="S451" s="13">
        <f>IF('Raw Data'!S451=-1,0,'Raw Data'!S451)</f>
        <v>0</v>
      </c>
      <c r="T451" s="13" t="str">
        <f>IF('Raw Data'!T451=0,"Not Verified",'Raw Data'!T451)</f>
        <v>Verified</v>
      </c>
    </row>
    <row r="452" spans="1:20" ht="96">
      <c r="A452" s="12" t="str" cm="1">
        <f t="array" ref="A452">_xlfn.IFS(ISNUMBER(SEARCH("reviews",'Raw Data'!D452)),"Anonymous", TRUE,'Raw Data'!D452)</f>
        <v>Ally Wharton</v>
      </c>
      <c r="B452" s="12" t="str" cm="1">
        <f t="array" ref="B452">_xlfn.IFS(ISNUMBER(SEARCH("Reviews",'Raw Data'!D452)),'Raw Data'!D452,TRUE,"1 Reviews")</f>
        <v>1 Reviews</v>
      </c>
      <c r="C452" s="17" t="str">
        <f>PROPER('Raw Data'!C452)</f>
        <v>An Ok Experience With A Great Cabin Crew</v>
      </c>
      <c r="D452" s="13">
        <f>'Raw Data'!B452</f>
        <v>8</v>
      </c>
      <c r="E452" s="21">
        <f>'Raw Data'!E452</f>
        <v>44524</v>
      </c>
      <c r="F452" s="13" t="str">
        <f>'Raw Data'!F452</f>
        <v>United Kingdom</v>
      </c>
      <c r="G452" s="14" t="str">
        <f>'Raw Data'!G452</f>
        <v xml:space="preserve">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inchâ€™s between my knee and the seat in front. Food and drink where very good, served with steel cutlery and glass tumblers. Good selection of wine to go with a above average salad. Overall it was an OK experience with a great cabin crew.</v>
      </c>
      <c r="H452" s="13" t="str" cm="1">
        <f t="array" ref="H452">_xlfn.IFS('Raw Data'!H452=0, "Unknown", TRUE, 'Raw Data'!H452)</f>
        <v>A321 neo</v>
      </c>
      <c r="I452" s="13" t="str" cm="1">
        <f t="array" ref="I452">_xlfn.IFS('Raw Data'!I452=0, "Unknown", TRUE, 'Raw Data'!I452)</f>
        <v>Solo Leisure</v>
      </c>
      <c r="J452" s="13" t="str" cm="1">
        <f t="array" ref="J452">_xlfn.IFS('Raw Data'!J452=0, "Unknown", TRUE, 'Raw Data'!J452)</f>
        <v>Business Class</v>
      </c>
      <c r="K452" s="13" t="str" cm="1">
        <f t="array" ref="K452">_xlfn.IFS('Raw Data'!K452=0,"Unknown",TRUE,'Raw Data'!K452)</f>
        <v>Tenerife to London</v>
      </c>
      <c r="L452" s="21">
        <f>IF('Raw Data'!L452=DATE(1900,1,0), E452, 'Raw Data'!L452)</f>
        <v>44501</v>
      </c>
      <c r="M452" s="12">
        <f>IF('Raw Data'!M452=-1, 0,'Raw Data'!M452)</f>
        <v>4</v>
      </c>
      <c r="N452" s="13">
        <f>IF('Raw Data'!N452=-1, 0,'Raw Data'!N452)</f>
        <v>5</v>
      </c>
      <c r="O452" s="13">
        <f>IF('Raw Data'!O452=-1, 0,'Raw Data'!O452)</f>
        <v>5</v>
      </c>
      <c r="P452" s="13">
        <f>IF('Raw Data'!P452=-1, 0, 'Raw Data'!P452)</f>
        <v>4</v>
      </c>
      <c r="Q452" s="13">
        <f>IF('Raw Data'!Q452=-1, 0,'Raw Data'!Q452)</f>
        <v>4</v>
      </c>
      <c r="R452" s="13" t="str">
        <f>PROPER('Raw Data'!R452)</f>
        <v>Yes</v>
      </c>
      <c r="S452" s="13">
        <f>IF('Raw Data'!S452=-1,0,'Raw Data'!S452)</f>
        <v>0</v>
      </c>
      <c r="T452" s="13" t="str">
        <f>IF('Raw Data'!T452=0,"Not Verified",'Raw Data'!T452)</f>
        <v>Verified</v>
      </c>
    </row>
    <row r="453" spans="1:20" ht="76.5">
      <c r="A453" s="12" t="str" cm="1">
        <f t="array" ref="A453">_xlfn.IFS(ISNUMBER(SEARCH("reviews",'Raw Data'!D453)),"Anonymous", TRUE,'Raw Data'!D453)</f>
        <v>B Bjorn</v>
      </c>
      <c r="B453" s="12" t="str" cm="1">
        <f t="array" ref="B453">_xlfn.IFS(ISNUMBER(SEARCH("Reviews",'Raw Data'!D453)),'Raw Data'!D453,TRUE,"1 Reviews")</f>
        <v>1 Reviews</v>
      </c>
      <c r="C453" s="17" t="str">
        <f>PROPER('Raw Data'!C453)</f>
        <v>Crew Good, Seats Very Uncomfortable</v>
      </c>
      <c r="D453" s="13">
        <f>'Raw Data'!B453</f>
        <v>2</v>
      </c>
      <c r="E453" s="21">
        <f>'Raw Data'!E453</f>
        <v>44520</v>
      </c>
      <c r="F453" s="13" t="str">
        <f>'Raw Data'!F453</f>
        <v>Sweden</v>
      </c>
      <c r="G453" s="14" t="str">
        <f>'Raw Data'!G453</f>
        <v xml:space="preserve">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didnâ€™t work. Then BA had no steps. Very slow to leave plane as only moderately mobile wheelchair passengers struggle down the steps. Everyone was very patient and supportive but it was terrible to watch. So BA skimping on lounge, plane condition and gate. Crew good, seats very uncomfortable.</v>
      </c>
      <c r="H453" s="13" t="str" cm="1">
        <f t="array" ref="H453">_xlfn.IFS('Raw Data'!H453=0, "Unknown", TRUE, 'Raw Data'!H453)</f>
        <v>A320</v>
      </c>
      <c r="I453" s="13" t="str" cm="1">
        <f t="array" ref="I453">_xlfn.IFS('Raw Data'!I453=0, "Unknown", TRUE, 'Raw Data'!I453)</f>
        <v>Solo Leisure</v>
      </c>
      <c r="J453" s="13" t="str" cm="1">
        <f t="array" ref="J453">_xlfn.IFS('Raw Data'!J453=0, "Unknown", TRUE, 'Raw Data'!J453)</f>
        <v>Economy Class</v>
      </c>
      <c r="K453" s="13" t="str" cm="1">
        <f t="array" ref="K453">_xlfn.IFS('Raw Data'!K453=0,"Unknown",TRUE,'Raw Data'!K453)</f>
        <v>Stockholm to London Heathrow</v>
      </c>
      <c r="L453" s="21">
        <f>IF('Raw Data'!L453=DATE(1900,1,0), E453, 'Raw Data'!L453)</f>
        <v>44501</v>
      </c>
      <c r="M453" s="12">
        <f>IF('Raw Data'!M453=-1, 0,'Raw Data'!M453)</f>
        <v>1</v>
      </c>
      <c r="N453" s="13">
        <f>IF('Raw Data'!N453=-1, 0,'Raw Data'!N453)</f>
        <v>5</v>
      </c>
      <c r="O453" s="13">
        <f>IF('Raw Data'!O453=-1, 0,'Raw Data'!O453)</f>
        <v>1</v>
      </c>
      <c r="P453" s="13">
        <f>IF('Raw Data'!P453=-1, 0, 'Raw Data'!P453)</f>
        <v>1</v>
      </c>
      <c r="Q453" s="13">
        <f>IF('Raw Data'!Q453=-1, 0,'Raw Data'!Q453)</f>
        <v>2</v>
      </c>
      <c r="R453" s="13" t="str">
        <f>PROPER('Raw Data'!R453)</f>
        <v>No</v>
      </c>
      <c r="S453" s="13">
        <f>IF('Raw Data'!S453=-1,0,'Raw Data'!S453)</f>
        <v>0</v>
      </c>
      <c r="T453" s="13" t="str">
        <f>IF('Raw Data'!T453=0,"Not Verified",'Raw Data'!T453)</f>
        <v>Not Verified</v>
      </c>
    </row>
    <row r="454" spans="1:20" ht="19.5">
      <c r="A454" s="12" t="str" cm="1">
        <f t="array" ref="A454">_xlfn.IFS(ISNUMBER(SEARCH("reviews",'Raw Data'!D454)),"Anonymous", TRUE,'Raw Data'!D454)</f>
        <v>M Karvin</v>
      </c>
      <c r="B454" s="12" t="str" cm="1">
        <f t="array" ref="B454">_xlfn.IFS(ISNUMBER(SEARCH("Reviews",'Raw Data'!D454)),'Raw Data'!D454,TRUE,"1 Reviews")</f>
        <v>1 Reviews</v>
      </c>
      <c r="C454" s="17" t="str">
        <f>PROPER('Raw Data'!C454)</f>
        <v>My Booked Seat Is Not Available</v>
      </c>
      <c r="D454" s="13">
        <f>'Raw Data'!B454</f>
        <v>1</v>
      </c>
      <c r="E454" s="21">
        <f>'Raw Data'!E454</f>
        <v>44519</v>
      </c>
      <c r="F454" s="13" t="str">
        <f>'Raw Data'!F454</f>
        <v>United Kingdom</v>
      </c>
      <c r="G454" s="14" t="str">
        <f>'Raw Data'!G454</f>
        <v xml:space="preserve">  After 1h queuing at the check-in desk, I am told that my booked seat is not available. Why do you sell seats that you do not have?</v>
      </c>
      <c r="H454" s="13" t="str" cm="1">
        <f t="array" ref="H454">_xlfn.IFS('Raw Data'!H454=0, "Unknown", TRUE, 'Raw Data'!H454)</f>
        <v>Unknown</v>
      </c>
      <c r="I454" s="13" t="str" cm="1">
        <f t="array" ref="I454">_xlfn.IFS('Raw Data'!I454=0, "Unknown", TRUE, 'Raw Data'!I454)</f>
        <v>Business</v>
      </c>
      <c r="J454" s="13" t="str" cm="1">
        <f t="array" ref="J454">_xlfn.IFS('Raw Data'!J454=0, "Unknown", TRUE, 'Raw Data'!J454)</f>
        <v>Economy Class</v>
      </c>
      <c r="K454" s="13" t="str" cm="1">
        <f t="array" ref="K454">_xlfn.IFS('Raw Data'!K454=0,"Unknown",TRUE,'Raw Data'!K454)</f>
        <v>Frankfurt to London</v>
      </c>
      <c r="L454" s="21">
        <f>IF('Raw Data'!L454=DATE(1900,1,0), E454, 'Raw Data'!L454)</f>
        <v>44501</v>
      </c>
      <c r="M454" s="12">
        <f>IF('Raw Data'!M454=-1, 0,'Raw Data'!M454)</f>
        <v>0</v>
      </c>
      <c r="N454" s="13">
        <f>IF('Raw Data'!N454=-1, 0,'Raw Data'!N454)</f>
        <v>0</v>
      </c>
      <c r="O454" s="13">
        <f>IF('Raw Data'!O454=-1, 0,'Raw Data'!O454)</f>
        <v>0</v>
      </c>
      <c r="P454" s="13">
        <f>IF('Raw Data'!P454=-1, 0, 'Raw Data'!P454)</f>
        <v>1</v>
      </c>
      <c r="Q454" s="13">
        <f>IF('Raw Data'!Q454=-1, 0,'Raw Data'!Q454)</f>
        <v>1</v>
      </c>
      <c r="R454" s="13" t="str">
        <f>PROPER('Raw Data'!R454)</f>
        <v>No</v>
      </c>
      <c r="S454" s="13">
        <f>IF('Raw Data'!S454=-1,0,'Raw Data'!S454)</f>
        <v>0</v>
      </c>
      <c r="T454" s="13" t="str">
        <f>IF('Raw Data'!T454=0,"Not Verified",'Raw Data'!T454)</f>
        <v>Verified</v>
      </c>
    </row>
    <row r="455" spans="1:20" ht="57.75">
      <c r="A455" s="12" t="str" cm="1">
        <f t="array" ref="A455">_xlfn.IFS(ISNUMBER(SEARCH("reviews",'Raw Data'!D455)),"Anonymous", TRUE,'Raw Data'!D455)</f>
        <v>Anonymous</v>
      </c>
      <c r="B455" s="12" t="str" cm="1">
        <f t="array" ref="B455">_xlfn.IFS(ISNUMBER(SEARCH("Reviews",'Raw Data'!D455)),'Raw Data'!D455,TRUE,"1 Reviews")</f>
        <v>1 reviews</v>
      </c>
      <c r="C455" s="17" t="str">
        <f>PROPER('Raw Data'!C455)</f>
        <v>Penny Pinching By Ba In Club Class</v>
      </c>
      <c r="D455" s="13">
        <f>'Raw Data'!B455</f>
        <v>1</v>
      </c>
      <c r="E455" s="21">
        <f>'Raw Data'!E455</f>
        <v>44515</v>
      </c>
      <c r="F455" s="13" t="str">
        <f>'Raw Data'!F455</f>
        <v>United Kingdom</v>
      </c>
      <c r="G455" s="14" t="str">
        <f>'Raw Data'!G455</f>
        <v xml:space="preserve">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v>
      </c>
      <c r="H455" s="13" t="str" cm="1">
        <f t="array" ref="H455">_xlfn.IFS('Raw Data'!H455=0, "Unknown", TRUE, 'Raw Data'!H455)</f>
        <v>A320neo</v>
      </c>
      <c r="I455" s="13" t="str" cm="1">
        <f t="array" ref="I455">_xlfn.IFS('Raw Data'!I455=0, "Unknown", TRUE, 'Raw Data'!I455)</f>
        <v>Couple Leisure</v>
      </c>
      <c r="J455" s="13" t="str" cm="1">
        <f t="array" ref="J455">_xlfn.IFS('Raw Data'!J455=0, "Unknown", TRUE, 'Raw Data'!J455)</f>
        <v>Business Class</v>
      </c>
      <c r="K455" s="13" t="str" cm="1">
        <f t="array" ref="K455">_xlfn.IFS('Raw Data'!K455=0,"Unknown",TRUE,'Raw Data'!K455)</f>
        <v>London Heathrow to Tenerife South</v>
      </c>
      <c r="L455" s="21">
        <f>IF('Raw Data'!L455=DATE(1900,1,0), E455, 'Raw Data'!L455)</f>
        <v>44501</v>
      </c>
      <c r="M455" s="12">
        <f>IF('Raw Data'!M455=-1, 0,'Raw Data'!M455)</f>
        <v>3</v>
      </c>
      <c r="N455" s="13">
        <f>IF('Raw Data'!N455=-1, 0,'Raw Data'!N455)</f>
        <v>3</v>
      </c>
      <c r="O455" s="13">
        <f>IF('Raw Data'!O455=-1, 0,'Raw Data'!O455)</f>
        <v>1</v>
      </c>
      <c r="P455" s="13">
        <f>IF('Raw Data'!P455=-1, 0, 'Raw Data'!P455)</f>
        <v>2</v>
      </c>
      <c r="Q455" s="13">
        <f>IF('Raw Data'!Q455=-1, 0,'Raw Data'!Q455)</f>
        <v>1</v>
      </c>
      <c r="R455" s="13" t="str">
        <f>PROPER('Raw Data'!R455)</f>
        <v>No</v>
      </c>
      <c r="S455" s="13">
        <f>IF('Raw Data'!S455=-1,0,'Raw Data'!S455)</f>
        <v>0</v>
      </c>
      <c r="T455" s="13" t="str">
        <f>IF('Raw Data'!T455=0,"Not Verified",'Raw Data'!T455)</f>
        <v>Not Verified</v>
      </c>
    </row>
    <row r="456" spans="1:20" ht="115.5">
      <c r="A456" s="12" t="str" cm="1">
        <f t="array" ref="A456">_xlfn.IFS(ISNUMBER(SEARCH("reviews",'Raw Data'!D456)),"Anonymous", TRUE,'Raw Data'!D456)</f>
        <v>Anonymous</v>
      </c>
      <c r="B456" s="12" t="str" cm="1">
        <f t="array" ref="B456">_xlfn.IFS(ISNUMBER(SEARCH("Reviews",'Raw Data'!D456)),'Raw Data'!D456,TRUE,"1 Reviews")</f>
        <v>14 reviews</v>
      </c>
      <c r="C456" s="17" t="str">
        <f>PROPER('Raw Data'!C456)</f>
        <v>Only Just About Recommend</v>
      </c>
      <c r="D456" s="13">
        <f>'Raw Data'!B456</f>
        <v>5</v>
      </c>
      <c r="E456" s="21">
        <f>'Raw Data'!E456</f>
        <v>44515</v>
      </c>
      <c r="F456" s="13" t="str">
        <f>'Raw Data'!F456</f>
        <v>United Kingdom</v>
      </c>
      <c r="G456" s="14" t="str">
        <f>'Raw Data'!G456</f>
        <v xml:space="preserve">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v>
      </c>
      <c r="H456" s="13" t="str" cm="1">
        <f t="array" ref="H456">_xlfn.IFS('Raw Data'!H456=0, "Unknown", TRUE, 'Raw Data'!H456)</f>
        <v>A320 Neo</v>
      </c>
      <c r="I456" s="13" t="str" cm="1">
        <f t="array" ref="I456">_xlfn.IFS('Raw Data'!I456=0, "Unknown", TRUE, 'Raw Data'!I456)</f>
        <v>Couple Leisure</v>
      </c>
      <c r="J456" s="13" t="str" cm="1">
        <f t="array" ref="J456">_xlfn.IFS('Raw Data'!J456=0, "Unknown", TRUE, 'Raw Data'!J456)</f>
        <v>Business Class</v>
      </c>
      <c r="K456" s="13" t="str" cm="1">
        <f t="array" ref="K456">_xlfn.IFS('Raw Data'!K456=0,"Unknown",TRUE,'Raw Data'!K456)</f>
        <v>Heathrow to Tenerife South</v>
      </c>
      <c r="L456" s="21">
        <f>IF('Raw Data'!L456=DATE(1900,1,0), E456, 'Raw Data'!L456)</f>
        <v>44501</v>
      </c>
      <c r="M456" s="12">
        <f>IF('Raw Data'!M456=-1, 0,'Raw Data'!M456)</f>
        <v>2</v>
      </c>
      <c r="N456" s="13">
        <f>IF('Raw Data'!N456=-1, 0,'Raw Data'!N456)</f>
        <v>5</v>
      </c>
      <c r="O456" s="13">
        <f>IF('Raw Data'!O456=-1, 0,'Raw Data'!O456)</f>
        <v>3</v>
      </c>
      <c r="P456" s="13">
        <f>IF('Raw Data'!P456=-1, 0, 'Raw Data'!P456)</f>
        <v>3</v>
      </c>
      <c r="Q456" s="13">
        <f>IF('Raw Data'!Q456=-1, 0,'Raw Data'!Q456)</f>
        <v>3</v>
      </c>
      <c r="R456" s="13" t="str">
        <f>PROPER('Raw Data'!R456)</f>
        <v>Yes</v>
      </c>
      <c r="S456" s="13">
        <f>IF('Raw Data'!S456=-1,0,'Raw Data'!S456)</f>
        <v>0</v>
      </c>
      <c r="T456" s="13" t="str">
        <f>IF('Raw Data'!T456=0,"Not Verified",'Raw Data'!T456)</f>
        <v>Verified</v>
      </c>
    </row>
    <row r="457" spans="1:20" ht="57.75">
      <c r="A457" s="12" t="str" cm="1">
        <f t="array" ref="A457">_xlfn.IFS(ISNUMBER(SEARCH("reviews",'Raw Data'!D457)),"Anonymous", TRUE,'Raw Data'!D457)</f>
        <v>Elizabeth Rossi</v>
      </c>
      <c r="B457" s="12" t="str" cm="1">
        <f t="array" ref="B457">_xlfn.IFS(ISNUMBER(SEARCH("Reviews",'Raw Data'!D457)),'Raw Data'!D457,TRUE,"1 Reviews")</f>
        <v>1 Reviews</v>
      </c>
      <c r="C457" s="17" t="str">
        <f>PROPER('Raw Data'!C457)</f>
        <v>They Are So Unorganized And Slow!</v>
      </c>
      <c r="D457" s="13">
        <f>'Raw Data'!B457</f>
        <v>1</v>
      </c>
      <c r="E457" s="21">
        <f>'Raw Data'!E457</f>
        <v>44514</v>
      </c>
      <c r="F457" s="13" t="str">
        <f>'Raw Data'!F457</f>
        <v>United States</v>
      </c>
      <c r="G457" s="14" t="str">
        <f>'Raw Data'!G457</f>
        <v xml:space="preserve">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v>
      </c>
      <c r="H457" s="13" t="str" cm="1">
        <f t="array" ref="H457">_xlfn.IFS('Raw Data'!H457=0, "Unknown", TRUE, 'Raw Data'!H457)</f>
        <v>Unknown</v>
      </c>
      <c r="I457" s="13" t="str" cm="1">
        <f t="array" ref="I457">_xlfn.IFS('Raw Data'!I457=0, "Unknown", TRUE, 'Raw Data'!I457)</f>
        <v>Solo Leisure</v>
      </c>
      <c r="J457" s="13" t="str" cm="1">
        <f t="array" ref="J457">_xlfn.IFS('Raw Data'!J457=0, "Unknown", TRUE, 'Raw Data'!J457)</f>
        <v>Economy Class</v>
      </c>
      <c r="K457" s="13" t="str" cm="1">
        <f t="array" ref="K457">_xlfn.IFS('Raw Data'!K457=0,"Unknown",TRUE,'Raw Data'!K457)</f>
        <v>London to Chicago</v>
      </c>
      <c r="L457" s="21">
        <f>IF('Raw Data'!L457=DATE(1900,1,0), E457, 'Raw Data'!L457)</f>
        <v>44501</v>
      </c>
      <c r="M457" s="12">
        <f>IF('Raw Data'!M457=-1, 0,'Raw Data'!M457)</f>
        <v>1</v>
      </c>
      <c r="N457" s="13">
        <f>IF('Raw Data'!N457=-1, 0,'Raw Data'!N457)</f>
        <v>2</v>
      </c>
      <c r="O457" s="13">
        <f>IF('Raw Data'!O457=-1, 0,'Raw Data'!O457)</f>
        <v>2</v>
      </c>
      <c r="P457" s="13">
        <f>IF('Raw Data'!P457=-1, 0, 'Raw Data'!P457)</f>
        <v>1</v>
      </c>
      <c r="Q457" s="13">
        <f>IF('Raw Data'!Q457=-1, 0,'Raw Data'!Q457)</f>
        <v>1</v>
      </c>
      <c r="R457" s="13" t="str">
        <f>PROPER('Raw Data'!R457)</f>
        <v>No</v>
      </c>
      <c r="S457" s="13">
        <f>IF('Raw Data'!S457=-1,0,'Raw Data'!S457)</f>
        <v>2</v>
      </c>
      <c r="T457" s="13" t="str">
        <f>IF('Raw Data'!T457=0,"Not Verified",'Raw Data'!T457)</f>
        <v>Verified</v>
      </c>
    </row>
    <row r="458" spans="1:20" ht="96">
      <c r="A458" s="12" t="str" cm="1">
        <f t="array" ref="A458">_xlfn.IFS(ISNUMBER(SEARCH("reviews",'Raw Data'!D458)),"Anonymous", TRUE,'Raw Data'!D458)</f>
        <v xml:space="preserve">S Tanya </v>
      </c>
      <c r="B458" s="12" t="str" cm="1">
        <f t="array" ref="B458">_xlfn.IFS(ISNUMBER(SEARCH("Reviews",'Raw Data'!D458)),'Raw Data'!D458,TRUE,"1 Reviews")</f>
        <v>1 Reviews</v>
      </c>
      <c r="C458" s="17" t="str">
        <f>PROPER('Raw Data'!C458)</f>
        <v>Customer Service Is Non Existent</v>
      </c>
      <c r="D458" s="13">
        <f>'Raw Data'!B458</f>
        <v>2</v>
      </c>
      <c r="E458" s="21">
        <f>'Raw Data'!E458</f>
        <v>44513</v>
      </c>
      <c r="F458" s="13" t="str">
        <f>'Raw Data'!F458</f>
        <v>United Kingdom</v>
      </c>
      <c r="G458" s="14" t="str">
        <f>'Raw Data'!G458</f>
        <v xml:space="preserve">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v>
      </c>
      <c r="H458" s="13" t="str" cm="1">
        <f t="array" ref="H458">_xlfn.IFS('Raw Data'!H458=0, "Unknown", TRUE, 'Raw Data'!H458)</f>
        <v>Unknown</v>
      </c>
      <c r="I458" s="13" t="str" cm="1">
        <f t="array" ref="I458">_xlfn.IFS('Raw Data'!I458=0, "Unknown", TRUE, 'Raw Data'!I458)</f>
        <v>Solo Leisure</v>
      </c>
      <c r="J458" s="13" t="str" cm="1">
        <f t="array" ref="J458">_xlfn.IFS('Raw Data'!J458=0, "Unknown", TRUE, 'Raw Data'!J458)</f>
        <v>Economy Class</v>
      </c>
      <c r="K458" s="13" t="str" cm="1">
        <f t="array" ref="K458">_xlfn.IFS('Raw Data'!K458=0,"Unknown",TRUE,'Raw Data'!K458)</f>
        <v>London to Mexico</v>
      </c>
      <c r="L458" s="21">
        <f>IF('Raw Data'!L458=DATE(1900,1,0), E458, 'Raw Data'!L458)</f>
        <v>44470</v>
      </c>
      <c r="M458" s="12">
        <f>IF('Raw Data'!M458=-1, 0,'Raw Data'!M458)</f>
        <v>2</v>
      </c>
      <c r="N458" s="13">
        <f>IF('Raw Data'!N458=-1, 0,'Raw Data'!N458)</f>
        <v>3</v>
      </c>
      <c r="O458" s="13">
        <f>IF('Raw Data'!O458=-1, 0,'Raw Data'!O458)</f>
        <v>2</v>
      </c>
      <c r="P458" s="13">
        <f>IF('Raw Data'!P458=-1, 0, 'Raw Data'!P458)</f>
        <v>2</v>
      </c>
      <c r="Q458" s="13">
        <f>IF('Raw Data'!Q458=-1, 0,'Raw Data'!Q458)</f>
        <v>2</v>
      </c>
      <c r="R458" s="13" t="str">
        <f>PROPER('Raw Data'!R458)</f>
        <v>No</v>
      </c>
      <c r="S458" s="13">
        <f>IF('Raw Data'!S458=-1,0,'Raw Data'!S458)</f>
        <v>5</v>
      </c>
      <c r="T458" s="13" t="str">
        <f>IF('Raw Data'!T458=0,"Not Verified",'Raw Data'!T458)</f>
        <v>Verified</v>
      </c>
    </row>
    <row r="459" spans="1:20" ht="96">
      <c r="A459" s="12" t="str" cm="1">
        <f t="array" ref="A459">_xlfn.IFS(ISNUMBER(SEARCH("reviews",'Raw Data'!D459)),"Anonymous", TRUE,'Raw Data'!D459)</f>
        <v>A Merson</v>
      </c>
      <c r="B459" s="12" t="str" cm="1">
        <f t="array" ref="B459">_xlfn.IFS(ISNUMBER(SEARCH("Reviews",'Raw Data'!D459)),'Raw Data'!D459,TRUE,"1 Reviews")</f>
        <v>1 Reviews</v>
      </c>
      <c r="C459" s="17" t="str">
        <f>PROPER('Raw Data'!C459)</f>
        <v>Their Customer Service Is A Shambles</v>
      </c>
      <c r="D459" s="13">
        <f>'Raw Data'!B459</f>
        <v>2</v>
      </c>
      <c r="E459" s="21">
        <f>'Raw Data'!E459</f>
        <v>44513</v>
      </c>
      <c r="F459" s="13" t="str">
        <f>'Raw Data'!F459</f>
        <v>United Kingdom</v>
      </c>
      <c r="G459" s="14" t="str">
        <f>'Raw Data'!G459</f>
        <v xml:space="preserve">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v>
      </c>
      <c r="H459" s="13" t="str" cm="1">
        <f t="array" ref="H459">_xlfn.IFS('Raw Data'!H459=0, "Unknown", TRUE, 'Raw Data'!H459)</f>
        <v>Boeing 777</v>
      </c>
      <c r="I459" s="13" t="str" cm="1">
        <f t="array" ref="I459">_xlfn.IFS('Raw Data'!I459=0, "Unknown", TRUE, 'Raw Data'!I459)</f>
        <v>Couple Leisure</v>
      </c>
      <c r="J459" s="13" t="str" cm="1">
        <f t="array" ref="J459">_xlfn.IFS('Raw Data'!J459=0, "Unknown", TRUE, 'Raw Data'!J459)</f>
        <v>Economy Class</v>
      </c>
      <c r="K459" s="13" t="str" cm="1">
        <f t="array" ref="K459">_xlfn.IFS('Raw Data'!K459=0,"Unknown",TRUE,'Raw Data'!K459)</f>
        <v>Manchester to Nassau via London</v>
      </c>
      <c r="L459" s="21">
        <f>IF('Raw Data'!L459=DATE(1900,1,0), E459, 'Raw Data'!L459)</f>
        <v>44470</v>
      </c>
      <c r="M459" s="12">
        <f>IF('Raw Data'!M459=-1, 0,'Raw Data'!M459)</f>
        <v>2</v>
      </c>
      <c r="N459" s="13">
        <f>IF('Raw Data'!N459=-1, 0,'Raw Data'!N459)</f>
        <v>2</v>
      </c>
      <c r="O459" s="13">
        <f>IF('Raw Data'!O459=-1, 0,'Raw Data'!O459)</f>
        <v>2</v>
      </c>
      <c r="P459" s="13">
        <f>IF('Raw Data'!P459=-1, 0, 'Raw Data'!P459)</f>
        <v>1</v>
      </c>
      <c r="Q459" s="13">
        <f>IF('Raw Data'!Q459=-1, 0,'Raw Data'!Q459)</f>
        <v>1</v>
      </c>
      <c r="R459" s="13" t="str">
        <f>PROPER('Raw Data'!R459)</f>
        <v>No</v>
      </c>
      <c r="S459" s="13">
        <f>IF('Raw Data'!S459=-1,0,'Raw Data'!S459)</f>
        <v>2</v>
      </c>
      <c r="T459" s="13" t="str">
        <f>IF('Raw Data'!T459=0,"Not Verified",'Raw Data'!T459)</f>
        <v>Verified</v>
      </c>
    </row>
    <row r="460" spans="1:20" ht="57.75">
      <c r="A460" s="12" t="str" cm="1">
        <f t="array" ref="A460">_xlfn.IFS(ISNUMBER(SEARCH("reviews",'Raw Data'!D460)),"Anonymous", TRUE,'Raw Data'!D460)</f>
        <v>Ratna Pillai</v>
      </c>
      <c r="B460" s="12" t="str" cm="1">
        <f t="array" ref="B460">_xlfn.IFS(ISNUMBER(SEARCH("Reviews",'Raw Data'!D460)),'Raw Data'!D460,TRUE,"1 Reviews")</f>
        <v>1 Reviews</v>
      </c>
      <c r="C460" s="17" t="str">
        <f>PROPER('Raw Data'!C460)</f>
        <v>Poorly Mismanaged Services</v>
      </c>
      <c r="D460" s="13">
        <f>'Raw Data'!B460</f>
        <v>4</v>
      </c>
      <c r="E460" s="21">
        <f>'Raw Data'!E460</f>
        <v>44510</v>
      </c>
      <c r="F460" s="13" t="str">
        <f>'Raw Data'!F460</f>
        <v>Ireland</v>
      </c>
      <c r="G460" s="14" t="str">
        <f>'Raw Data'!G460</f>
        <v xml:space="preserve">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v>
      </c>
      <c r="H460" s="13" t="str" cm="1">
        <f t="array" ref="H460">_xlfn.IFS('Raw Data'!H460=0, "Unknown", TRUE, 'Raw Data'!H460)</f>
        <v>Unknown</v>
      </c>
      <c r="I460" s="13" t="str" cm="1">
        <f t="array" ref="I460">_xlfn.IFS('Raw Data'!I460=0, "Unknown", TRUE, 'Raw Data'!I460)</f>
        <v>Family Leisure</v>
      </c>
      <c r="J460" s="13" t="str" cm="1">
        <f t="array" ref="J460">_xlfn.IFS('Raw Data'!J460=0, "Unknown", TRUE, 'Raw Data'!J460)</f>
        <v>Economy Class</v>
      </c>
      <c r="K460" s="13" t="str" cm="1">
        <f t="array" ref="K460">_xlfn.IFS('Raw Data'!K460=0,"Unknown",TRUE,'Raw Data'!K460)</f>
        <v>Mumbai to Dublin via London</v>
      </c>
      <c r="L460" s="21">
        <f>IF('Raw Data'!L460=DATE(1900,1,0), E460, 'Raw Data'!L460)</f>
        <v>44501</v>
      </c>
      <c r="M460" s="12">
        <f>IF('Raw Data'!M460=-1, 0,'Raw Data'!M460)</f>
        <v>3</v>
      </c>
      <c r="N460" s="13">
        <f>IF('Raw Data'!N460=-1, 0,'Raw Data'!N460)</f>
        <v>2</v>
      </c>
      <c r="O460" s="13">
        <f>IF('Raw Data'!O460=-1, 0,'Raw Data'!O460)</f>
        <v>2</v>
      </c>
      <c r="P460" s="13">
        <f>IF('Raw Data'!P460=-1, 0, 'Raw Data'!P460)</f>
        <v>2</v>
      </c>
      <c r="Q460" s="13">
        <f>IF('Raw Data'!Q460=-1, 0,'Raw Data'!Q460)</f>
        <v>3</v>
      </c>
      <c r="R460" s="13" t="str">
        <f>PROPER('Raw Data'!R460)</f>
        <v>No</v>
      </c>
      <c r="S460" s="13">
        <f>IF('Raw Data'!S460=-1,0,'Raw Data'!S460)</f>
        <v>3</v>
      </c>
      <c r="T460" s="13" t="str">
        <f>IF('Raw Data'!T460=0,"Not Verified",'Raw Data'!T460)</f>
        <v>Not Verified</v>
      </c>
    </row>
    <row r="461" spans="1:20" ht="115.5">
      <c r="A461" s="12" t="str" cm="1">
        <f t="array" ref="A461">_xlfn.IFS(ISNUMBER(SEARCH("reviews",'Raw Data'!D461)),"Anonymous", TRUE,'Raw Data'!D461)</f>
        <v>Hollie Thomas</v>
      </c>
      <c r="B461" s="12" t="str" cm="1">
        <f t="array" ref="B461">_xlfn.IFS(ISNUMBER(SEARCH("Reviews",'Raw Data'!D461)),'Raw Data'!D461,TRUE,"1 Reviews")</f>
        <v>1 Reviews</v>
      </c>
      <c r="C461" s="17" t="str">
        <f>PROPER('Raw Data'!C461)</f>
        <v>Their Customer Service Is A Shambles</v>
      </c>
      <c r="D461" s="13">
        <f>'Raw Data'!B461</f>
        <v>2</v>
      </c>
      <c r="E461" s="21">
        <f>'Raw Data'!E461</f>
        <v>44507</v>
      </c>
      <c r="F461" s="13" t="str">
        <f>'Raw Data'!F461</f>
        <v>United Kingdom</v>
      </c>
      <c r="G461" s="14" t="str">
        <f>'Raw Data'!G461</f>
        <v xml:space="preserve">  Currently dreading my flight with BA considering they have hung up on me and mum on the customer service line twice now and will not reply via the so called â€œLive Chatâ€. All we wanted to find out was how there were two flights booked under my mums name plus a flight for my dad and not one for me. We just wanted to be able to make a name change. Absolutely impossible. Their website is unusable. Their customer service is a shambles. They couldnâ€™t change the name. Told me that we shouldâ€™ve done the booking more carefully. Well youâ€™re going to have these people making mistakes. So maybe change your website so that we can make changes to our flights. Like hello itâ€™s the 21st century. You should have a button saying â€œChange nameâ€. Anyways not the point. The woman on the phone started raising her voice at us because she wasnâ€™t making it clear on what to do. Then when I gave up towards the end of the call I just said â€œthanks for your help Iâ€™ll deal with it la-â€œ got cut off. 50 minutes and got nothing. All I can say is good luck.</v>
      </c>
      <c r="H461" s="13" t="str" cm="1">
        <f t="array" ref="H461">_xlfn.IFS('Raw Data'!H461=0, "Unknown", TRUE, 'Raw Data'!H461)</f>
        <v>Unknown</v>
      </c>
      <c r="I461" s="13" t="str" cm="1">
        <f t="array" ref="I461">_xlfn.IFS('Raw Data'!I461=0, "Unknown", TRUE, 'Raw Data'!I461)</f>
        <v>Solo Leisure</v>
      </c>
      <c r="J461" s="13" t="str" cm="1">
        <f t="array" ref="J461">_xlfn.IFS('Raw Data'!J461=0, "Unknown", TRUE, 'Raw Data'!J461)</f>
        <v>Premium Economy</v>
      </c>
      <c r="K461" s="13" t="str" cm="1">
        <f t="array" ref="K461">_xlfn.IFS('Raw Data'!K461=0,"Unknown",TRUE,'Raw Data'!K461)</f>
        <v>Gibraltar to London</v>
      </c>
      <c r="L461" s="21">
        <f>IF('Raw Data'!L461=DATE(1900,1,0), E461, 'Raw Data'!L461)</f>
        <v>44501</v>
      </c>
      <c r="M461" s="12">
        <f>IF('Raw Data'!M461=-1, 0,'Raw Data'!M461)</f>
        <v>4</v>
      </c>
      <c r="N461" s="13">
        <f>IF('Raw Data'!N461=-1, 0,'Raw Data'!N461)</f>
        <v>4</v>
      </c>
      <c r="O461" s="13">
        <f>IF('Raw Data'!O461=-1, 0,'Raw Data'!O461)</f>
        <v>0</v>
      </c>
      <c r="P461" s="13">
        <f>IF('Raw Data'!P461=-1, 0, 'Raw Data'!P461)</f>
        <v>1</v>
      </c>
      <c r="Q461" s="13">
        <f>IF('Raw Data'!Q461=-1, 0,'Raw Data'!Q461)</f>
        <v>3</v>
      </c>
      <c r="R461" s="13" t="str">
        <f>PROPER('Raw Data'!R461)</f>
        <v>No</v>
      </c>
      <c r="S461" s="13">
        <f>IF('Raw Data'!S461=-1,0,'Raw Data'!S461)</f>
        <v>0</v>
      </c>
      <c r="T461" s="13" t="str">
        <f>IF('Raw Data'!T461=0,"Not Verified",'Raw Data'!T461)</f>
        <v>Not Verified</v>
      </c>
    </row>
    <row r="462" spans="1:20" ht="38.25">
      <c r="A462" s="12" t="str" cm="1">
        <f t="array" ref="A462">_xlfn.IFS(ISNUMBER(SEARCH("reviews",'Raw Data'!D462)),"Anonymous", TRUE,'Raw Data'!D462)</f>
        <v>Anonymous</v>
      </c>
      <c r="B462" s="12" t="str" cm="1">
        <f t="array" ref="B462">_xlfn.IFS(ISNUMBER(SEARCH("Reviews",'Raw Data'!D462)),'Raw Data'!D462,TRUE,"1 Reviews")</f>
        <v>31 reviews</v>
      </c>
      <c r="C462" s="17" t="str">
        <f>PROPER('Raw Data'!C462)</f>
        <v>Good Professional Crew</v>
      </c>
      <c r="D462" s="13">
        <f>'Raw Data'!B462</f>
        <v>10</v>
      </c>
      <c r="E462" s="21">
        <f>'Raw Data'!E462</f>
        <v>44506</v>
      </c>
      <c r="F462" s="13" t="str">
        <f>'Raw Data'!F462</f>
        <v>United Kingdom</v>
      </c>
      <c r="G462" s="14" t="str">
        <f>'Raw Data'!G462</f>
        <v xml:space="preserve">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v>
      </c>
      <c r="H462" s="13" t="str" cm="1">
        <f t="array" ref="H462">_xlfn.IFS('Raw Data'!H462=0, "Unknown", TRUE, 'Raw Data'!H462)</f>
        <v>A321</v>
      </c>
      <c r="I462" s="13" t="str" cm="1">
        <f t="array" ref="I462">_xlfn.IFS('Raw Data'!I462=0, "Unknown", TRUE, 'Raw Data'!I462)</f>
        <v>Business</v>
      </c>
      <c r="J462" s="13" t="str" cm="1">
        <f t="array" ref="J462">_xlfn.IFS('Raw Data'!J462=0, "Unknown", TRUE, 'Raw Data'!J462)</f>
        <v>Economy Class</v>
      </c>
      <c r="K462" s="13" t="str" cm="1">
        <f t="array" ref="K462">_xlfn.IFS('Raw Data'!K462=0,"Unknown",TRUE,'Raw Data'!K462)</f>
        <v>Belfast to London</v>
      </c>
      <c r="L462" s="21">
        <f>IF('Raw Data'!L462=DATE(1900,1,0), E462, 'Raw Data'!L462)</f>
        <v>44501</v>
      </c>
      <c r="M462" s="12">
        <f>IF('Raw Data'!M462=-1, 0,'Raw Data'!M462)</f>
        <v>4</v>
      </c>
      <c r="N462" s="13">
        <f>IF('Raw Data'!N462=-1, 0,'Raw Data'!N462)</f>
        <v>5</v>
      </c>
      <c r="O462" s="13">
        <f>IF('Raw Data'!O462=-1, 0,'Raw Data'!O462)</f>
        <v>4</v>
      </c>
      <c r="P462" s="13">
        <f>IF('Raw Data'!P462=-1, 0, 'Raw Data'!P462)</f>
        <v>4</v>
      </c>
      <c r="Q462" s="13">
        <f>IF('Raw Data'!Q462=-1, 0,'Raw Data'!Q462)</f>
        <v>4</v>
      </c>
      <c r="R462" s="13" t="str">
        <f>PROPER('Raw Data'!R462)</f>
        <v>Yes</v>
      </c>
      <c r="S462" s="13">
        <f>IF('Raw Data'!S462=-1,0,'Raw Data'!S462)</f>
        <v>0</v>
      </c>
      <c r="T462" s="13" t="str">
        <f>IF('Raw Data'!T462=0,"Not Verified",'Raw Data'!T462)</f>
        <v>Verified</v>
      </c>
    </row>
    <row r="463" spans="1:20" ht="76.5">
      <c r="A463" s="12" t="str" cm="1">
        <f t="array" ref="A463">_xlfn.IFS(ISNUMBER(SEARCH("reviews",'Raw Data'!D463)),"Anonymous", TRUE,'Raw Data'!D463)</f>
        <v>E Smyth</v>
      </c>
      <c r="B463" s="12" t="str" cm="1">
        <f t="array" ref="B463">_xlfn.IFS(ISNUMBER(SEARCH("Reviews",'Raw Data'!D463)),'Raw Data'!D463,TRUE,"1 Reviews")</f>
        <v>1 Reviews</v>
      </c>
      <c r="C463" s="17" t="str">
        <f>PROPER('Raw Data'!C463)</f>
        <v>Not Dreadful But Something For Ba To Think About</v>
      </c>
      <c r="D463" s="13">
        <f>'Raw Data'!B463</f>
        <v>6</v>
      </c>
      <c r="E463" s="21">
        <f>'Raw Data'!E463</f>
        <v>44500</v>
      </c>
      <c r="F463" s="13" t="str">
        <f>'Raw Data'!F463</f>
        <v>United Kingdom</v>
      </c>
      <c r="G463" s="14" t="str">
        <f>'Raw Data'!G463</f>
        <v xml:space="preserve">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Itâ€™s a long sector and the food wasnâ€™t great. Drinks were ok but the staff kept going on about a lack of glassware, not really interested if Iâ€™m being honest when weâ€™ve paid a lot of money for it. Staff were friendly and as responsive as they could be. Club Europe is fine for flights less than three hours but not for longer. The seats are not so comfortable. Not dreadful but something for BA to think about.</v>
      </c>
      <c r="H463" s="13" t="str" cm="1">
        <f t="array" ref="H463">_xlfn.IFS('Raw Data'!H463=0, "Unknown", TRUE, 'Raw Data'!H463)</f>
        <v>A321</v>
      </c>
      <c r="I463" s="13" t="str" cm="1">
        <f t="array" ref="I463">_xlfn.IFS('Raw Data'!I463=0, "Unknown", TRUE, 'Raw Data'!I463)</f>
        <v>Family Leisure</v>
      </c>
      <c r="J463" s="13" t="str" cm="1">
        <f t="array" ref="J463">_xlfn.IFS('Raw Data'!J463=0, "Unknown", TRUE, 'Raw Data'!J463)</f>
        <v>Business Class</v>
      </c>
      <c r="K463" s="13" t="str" cm="1">
        <f t="array" ref="K463">_xlfn.IFS('Raw Data'!K463=0,"Unknown",TRUE,'Raw Data'!K463)</f>
        <v>Larnaca to London Heathrow</v>
      </c>
      <c r="L463" s="21">
        <f>IF('Raw Data'!L463=DATE(1900,1,0), E463, 'Raw Data'!L463)</f>
        <v>44470</v>
      </c>
      <c r="M463" s="12">
        <f>IF('Raw Data'!M463=-1, 0,'Raw Data'!M463)</f>
        <v>2</v>
      </c>
      <c r="N463" s="13">
        <f>IF('Raw Data'!N463=-1, 0,'Raw Data'!N463)</f>
        <v>4</v>
      </c>
      <c r="O463" s="13">
        <f>IF('Raw Data'!O463=-1, 0,'Raw Data'!O463)</f>
        <v>2</v>
      </c>
      <c r="P463" s="13">
        <f>IF('Raw Data'!P463=-1, 0, 'Raw Data'!P463)</f>
        <v>3</v>
      </c>
      <c r="Q463" s="13">
        <f>IF('Raw Data'!Q463=-1, 0,'Raw Data'!Q463)</f>
        <v>3</v>
      </c>
      <c r="R463" s="13" t="str">
        <f>PROPER('Raw Data'!R463)</f>
        <v>Yes</v>
      </c>
      <c r="S463" s="13">
        <f>IF('Raw Data'!S463=-1,0,'Raw Data'!S463)</f>
        <v>0</v>
      </c>
      <c r="T463" s="13" t="str">
        <f>IF('Raw Data'!T463=0,"Not Verified",'Raw Data'!T463)</f>
        <v>Verified</v>
      </c>
    </row>
    <row r="464" spans="1:20" ht="76.5">
      <c r="A464" s="12" t="str" cm="1">
        <f t="array" ref="A464">_xlfn.IFS(ISNUMBER(SEARCH("reviews",'Raw Data'!D464)),"Anonymous", TRUE,'Raw Data'!D464)</f>
        <v>Paul Frankelh</v>
      </c>
      <c r="B464" s="12" t="str" cm="1">
        <f t="array" ref="B464">_xlfn.IFS(ISNUMBER(SEARCH("Reviews",'Raw Data'!D464)),'Raw Data'!D464,TRUE,"1 Reviews")</f>
        <v>1 Reviews</v>
      </c>
      <c r="C464" s="17" t="str">
        <f>PROPER('Raw Data'!C464)</f>
        <v>Could Not Have Asked For Better Service</v>
      </c>
      <c r="D464" s="13">
        <f>'Raw Data'!B464</f>
        <v>10</v>
      </c>
      <c r="E464" s="21">
        <f>'Raw Data'!E464</f>
        <v>44498</v>
      </c>
      <c r="F464" s="13" t="str">
        <f>'Raw Data'!F464</f>
        <v>United Kingdom</v>
      </c>
      <c r="G464" s="14" t="str">
        <f>'Raw Data'!G464</f>
        <v xml:space="preserve">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PLFâ€™s, verifying our flight documentation and fast tracking us through check-in. He was at the Gate on boarding to wish us a comfortable journey; we could not have asked for better service. He was a very professional ambassador for BA!</v>
      </c>
      <c r="H464" s="13" t="str" cm="1">
        <f t="array" ref="H464">_xlfn.IFS('Raw Data'!H464=0, "Unknown", TRUE, 'Raw Data'!H464)</f>
        <v>A320</v>
      </c>
      <c r="I464" s="13" t="str" cm="1">
        <f t="array" ref="I464">_xlfn.IFS('Raw Data'!I464=0, "Unknown", TRUE, 'Raw Data'!I464)</f>
        <v>Couple Leisure</v>
      </c>
      <c r="J464" s="13" t="str" cm="1">
        <f t="array" ref="J464">_xlfn.IFS('Raw Data'!J464=0, "Unknown", TRUE, 'Raw Data'!J464)</f>
        <v>Business Class</v>
      </c>
      <c r="K464" s="13" t="str" cm="1">
        <f t="array" ref="K464">_xlfn.IFS('Raw Data'!K464=0,"Unknown",TRUE,'Raw Data'!K464)</f>
        <v>Lisbon to London Heathrow</v>
      </c>
      <c r="L464" s="21">
        <f>IF('Raw Data'!L464=DATE(1900,1,0), E464, 'Raw Data'!L464)</f>
        <v>44440</v>
      </c>
      <c r="M464" s="12">
        <f>IF('Raw Data'!M464=-1, 0,'Raw Data'!M464)</f>
        <v>4</v>
      </c>
      <c r="N464" s="13">
        <f>IF('Raw Data'!N464=-1, 0,'Raw Data'!N464)</f>
        <v>4</v>
      </c>
      <c r="O464" s="13">
        <f>IF('Raw Data'!O464=-1, 0,'Raw Data'!O464)</f>
        <v>4</v>
      </c>
      <c r="P464" s="13">
        <f>IF('Raw Data'!P464=-1, 0, 'Raw Data'!P464)</f>
        <v>5</v>
      </c>
      <c r="Q464" s="13">
        <f>IF('Raw Data'!Q464=-1, 0,'Raw Data'!Q464)</f>
        <v>4</v>
      </c>
      <c r="R464" s="13" t="str">
        <f>PROPER('Raw Data'!R464)</f>
        <v>Yes</v>
      </c>
      <c r="S464" s="13">
        <f>IF('Raw Data'!S464=-1,0,'Raw Data'!S464)</f>
        <v>0</v>
      </c>
      <c r="T464" s="13" t="str">
        <f>IF('Raw Data'!T464=0,"Not Verified",'Raw Data'!T464)</f>
        <v>Verified</v>
      </c>
    </row>
    <row r="465" spans="1:20" ht="38.25">
      <c r="A465" s="12" t="str" cm="1">
        <f t="array" ref="A465">_xlfn.IFS(ISNUMBER(SEARCH("reviews",'Raw Data'!D465)),"Anonymous", TRUE,'Raw Data'!D465)</f>
        <v>N Cooper</v>
      </c>
      <c r="B465" s="12" t="str" cm="1">
        <f t="array" ref="B465">_xlfn.IFS(ISNUMBER(SEARCH("Reviews",'Raw Data'!D465)),'Raw Data'!D465,TRUE,"1 Reviews")</f>
        <v>1 Reviews</v>
      </c>
      <c r="C465" s="17" t="str">
        <f>PROPER('Raw Data'!C465)</f>
        <v>Ba At Its Best</v>
      </c>
      <c r="D465" s="13">
        <f>'Raw Data'!B465</f>
        <v>9</v>
      </c>
      <c r="E465" s="21">
        <f>'Raw Data'!E465</f>
        <v>44498</v>
      </c>
      <c r="F465" s="13" t="str">
        <f>'Raw Data'!F465</f>
        <v>United Kingdom</v>
      </c>
      <c r="G465" s="14" t="str">
        <f>'Raw Data'!G465</f>
        <v xml:space="preserve">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v>
      </c>
      <c r="H465" s="13" t="str" cm="1">
        <f t="array" ref="H465">_xlfn.IFS('Raw Data'!H465=0, "Unknown", TRUE, 'Raw Data'!H465)</f>
        <v>Boeing 787</v>
      </c>
      <c r="I465" s="13" t="str" cm="1">
        <f t="array" ref="I465">_xlfn.IFS('Raw Data'!I465=0, "Unknown", TRUE, 'Raw Data'!I465)</f>
        <v>Couple Leisure</v>
      </c>
      <c r="J465" s="13" t="str" cm="1">
        <f t="array" ref="J465">_xlfn.IFS('Raw Data'!J465=0, "Unknown", TRUE, 'Raw Data'!J465)</f>
        <v>Premium Economy</v>
      </c>
      <c r="K465" s="13" t="str" cm="1">
        <f t="array" ref="K465">_xlfn.IFS('Raw Data'!K465=0,"Unknown",TRUE,'Raw Data'!K465)</f>
        <v>Madrid to London</v>
      </c>
      <c r="L465" s="21">
        <f>IF('Raw Data'!L465=DATE(1900,1,0), E465, 'Raw Data'!L465)</f>
        <v>44470</v>
      </c>
      <c r="M465" s="12">
        <f>IF('Raw Data'!M465=-1, 0,'Raw Data'!M465)</f>
        <v>4</v>
      </c>
      <c r="N465" s="13">
        <f>IF('Raw Data'!N465=-1, 0,'Raw Data'!N465)</f>
        <v>5</v>
      </c>
      <c r="O465" s="13">
        <f>IF('Raw Data'!O465=-1, 0,'Raw Data'!O465)</f>
        <v>5</v>
      </c>
      <c r="P465" s="13">
        <f>IF('Raw Data'!P465=-1, 0, 'Raw Data'!P465)</f>
        <v>3</v>
      </c>
      <c r="Q465" s="13">
        <f>IF('Raw Data'!Q465=-1, 0,'Raw Data'!Q465)</f>
        <v>5</v>
      </c>
      <c r="R465" s="13" t="str">
        <f>PROPER('Raw Data'!R465)</f>
        <v>Yes</v>
      </c>
      <c r="S465" s="13">
        <f>IF('Raw Data'!S465=-1,0,'Raw Data'!S465)</f>
        <v>4</v>
      </c>
      <c r="T465" s="13" t="str">
        <f>IF('Raw Data'!T465=0,"Not Verified",'Raw Data'!T465)</f>
        <v>Verified</v>
      </c>
    </row>
    <row r="466" spans="1:20" ht="38.25">
      <c r="A466" s="12" t="str" cm="1">
        <f t="array" ref="A466">_xlfn.IFS(ISNUMBER(SEARCH("reviews",'Raw Data'!D466)),"Anonymous", TRUE,'Raw Data'!D466)</f>
        <v>Rayan Hunjan</v>
      </c>
      <c r="B466" s="12" t="str" cm="1">
        <f t="array" ref="B466">_xlfn.IFS(ISNUMBER(SEARCH("Reviews",'Raw Data'!D466)),'Raw Data'!D466,TRUE,"1 Reviews")</f>
        <v>1 Reviews</v>
      </c>
      <c r="C466" s="17" t="str">
        <f>PROPER('Raw Data'!C466)</f>
        <v>Boarding Was Chaos</v>
      </c>
      <c r="D466" s="13">
        <f>'Raw Data'!B466</f>
        <v>7</v>
      </c>
      <c r="E466" s="21">
        <f>'Raw Data'!E466</f>
        <v>44494</v>
      </c>
      <c r="F466" s="13" t="str">
        <f>'Raw Data'!F466</f>
        <v>Italy</v>
      </c>
      <c r="G466" s="14" t="str">
        <f>'Raw Data'!G466</f>
        <v xml:space="preserve">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v>
      </c>
      <c r="H466" s="13" t="str" cm="1">
        <f t="array" ref="H466">_xlfn.IFS('Raw Data'!H466=0, "Unknown", TRUE, 'Raw Data'!H466)</f>
        <v>A320NEO</v>
      </c>
      <c r="I466" s="13" t="str" cm="1">
        <f t="array" ref="I466">_xlfn.IFS('Raw Data'!I466=0, "Unknown", TRUE, 'Raw Data'!I466)</f>
        <v>Family Leisure</v>
      </c>
      <c r="J466" s="13" t="str" cm="1">
        <f t="array" ref="J466">_xlfn.IFS('Raw Data'!J466=0, "Unknown", TRUE, 'Raw Data'!J466)</f>
        <v>Economy Class</v>
      </c>
      <c r="K466" s="13" t="str" cm="1">
        <f t="array" ref="K466">_xlfn.IFS('Raw Data'!K466=0,"Unknown",TRUE,'Raw Data'!K466)</f>
        <v>London to Bologna</v>
      </c>
      <c r="L466" s="21">
        <f>IF('Raw Data'!L466=DATE(1900,1,0), E466, 'Raw Data'!L466)</f>
        <v>44470</v>
      </c>
      <c r="M466" s="12">
        <f>IF('Raw Data'!M466=-1, 0,'Raw Data'!M466)</f>
        <v>5</v>
      </c>
      <c r="N466" s="13">
        <f>IF('Raw Data'!N466=-1, 0,'Raw Data'!N466)</f>
        <v>5</v>
      </c>
      <c r="O466" s="13">
        <f>IF('Raw Data'!O466=-1, 0,'Raw Data'!O466)</f>
        <v>3</v>
      </c>
      <c r="P466" s="13">
        <f>IF('Raw Data'!P466=-1, 0, 'Raw Data'!P466)</f>
        <v>2</v>
      </c>
      <c r="Q466" s="13">
        <f>IF('Raw Data'!Q466=-1, 0,'Raw Data'!Q466)</f>
        <v>4</v>
      </c>
      <c r="R466" s="13" t="str">
        <f>PROPER('Raw Data'!R466)</f>
        <v>Yes</v>
      </c>
      <c r="S466" s="13">
        <f>IF('Raw Data'!S466=-1,0,'Raw Data'!S466)</f>
        <v>0</v>
      </c>
      <c r="T466" s="13" t="str">
        <f>IF('Raw Data'!T466=0,"Not Verified",'Raw Data'!T466)</f>
        <v>Not Verified</v>
      </c>
    </row>
    <row r="467" spans="1:20" ht="57.75">
      <c r="A467" s="12" t="str" cm="1">
        <f t="array" ref="A467">_xlfn.IFS(ISNUMBER(SEARCH("reviews",'Raw Data'!D467)),"Anonymous", TRUE,'Raw Data'!D467)</f>
        <v>Anonymous</v>
      </c>
      <c r="B467" s="12" t="str" cm="1">
        <f t="array" ref="B467">_xlfn.IFS(ISNUMBER(SEARCH("Reviews",'Raw Data'!D467)),'Raw Data'!D467,TRUE,"1 Reviews")</f>
        <v>31 reviews</v>
      </c>
      <c r="C467" s="17" t="str">
        <f>PROPER('Raw Data'!C467)</f>
        <v>This Time It Was Good Value</v>
      </c>
      <c r="D467" s="13">
        <f>'Raw Data'!B467</f>
        <v>8</v>
      </c>
      <c r="E467" s="21">
        <f>'Raw Data'!E467</f>
        <v>44493</v>
      </c>
      <c r="F467" s="13" t="str">
        <f>'Raw Data'!F467</f>
        <v>United Kingdom</v>
      </c>
      <c r="G467" s="14" t="str">
        <f>'Raw Data'!G467</f>
        <v xml:space="preserve">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itâ€™s not for me. Other than that BA still offers a good product that can be good value or over priced. This time it was good value.</v>
      </c>
      <c r="H467" s="13" t="str" cm="1">
        <f t="array" ref="H467">_xlfn.IFS('Raw Data'!H467=0, "Unknown", TRUE, 'Raw Data'!H467)</f>
        <v>A321 Neo</v>
      </c>
      <c r="I467" s="13" t="str" cm="1">
        <f t="array" ref="I467">_xlfn.IFS('Raw Data'!I467=0, "Unknown", TRUE, 'Raw Data'!I467)</f>
        <v>Business</v>
      </c>
      <c r="J467" s="13" t="str" cm="1">
        <f t="array" ref="J467">_xlfn.IFS('Raw Data'!J467=0, "Unknown", TRUE, 'Raw Data'!J467)</f>
        <v>Economy Class</v>
      </c>
      <c r="K467" s="13" t="str" cm="1">
        <f t="array" ref="K467">_xlfn.IFS('Raw Data'!K467=0,"Unknown",TRUE,'Raw Data'!K467)</f>
        <v>London to Alicante</v>
      </c>
      <c r="L467" s="21">
        <f>IF('Raw Data'!L467=DATE(1900,1,0), E467, 'Raw Data'!L467)</f>
        <v>44470</v>
      </c>
      <c r="M467" s="12">
        <f>IF('Raw Data'!M467=-1, 0,'Raw Data'!M467)</f>
        <v>1</v>
      </c>
      <c r="N467" s="13">
        <f>IF('Raw Data'!N467=-1, 0,'Raw Data'!N467)</f>
        <v>4</v>
      </c>
      <c r="O467" s="13">
        <f>IF('Raw Data'!O467=-1, 0,'Raw Data'!O467)</f>
        <v>4</v>
      </c>
      <c r="P467" s="13">
        <f>IF('Raw Data'!P467=-1, 0, 'Raw Data'!P467)</f>
        <v>4</v>
      </c>
      <c r="Q467" s="13">
        <f>IF('Raw Data'!Q467=-1, 0,'Raw Data'!Q467)</f>
        <v>5</v>
      </c>
      <c r="R467" s="13" t="str">
        <f>PROPER('Raw Data'!R467)</f>
        <v>Yes</v>
      </c>
      <c r="S467" s="13">
        <f>IF('Raw Data'!S467=-1,0,'Raw Data'!S467)</f>
        <v>0</v>
      </c>
      <c r="T467" s="13" t="str">
        <f>IF('Raw Data'!T467=0,"Not Verified",'Raw Data'!T467)</f>
        <v>Verified</v>
      </c>
    </row>
    <row r="468" spans="1:20" ht="57.75">
      <c r="A468" s="12" t="str" cm="1">
        <f t="array" ref="A468">_xlfn.IFS(ISNUMBER(SEARCH("reviews",'Raw Data'!D468)),"Anonymous", TRUE,'Raw Data'!D468)</f>
        <v>E Smyth</v>
      </c>
      <c r="B468" s="12" t="str" cm="1">
        <f t="array" ref="B468">_xlfn.IFS(ISNUMBER(SEARCH("Reviews",'Raw Data'!D468)),'Raw Data'!D468,TRUE,"1 Reviews")</f>
        <v>1 Reviews</v>
      </c>
      <c r="C468" s="17" t="str">
        <f>PROPER('Raw Data'!C468)</f>
        <v>Nothing Bad About Food But Nothing Great Either</v>
      </c>
      <c r="D468" s="13">
        <f>'Raw Data'!B468</f>
        <v>8</v>
      </c>
      <c r="E468" s="21">
        <f>'Raw Data'!E468</f>
        <v>44492</v>
      </c>
      <c r="F468" s="13" t="str">
        <f>'Raw Data'!F468</f>
        <v>United Kingdom</v>
      </c>
      <c r="G468" s="14" t="str">
        <f>'Raw Data'!G468</f>
        <v xml:space="preserve">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v>
      </c>
      <c r="H468" s="13" t="str" cm="1">
        <f t="array" ref="H468">_xlfn.IFS('Raw Data'!H468=0, "Unknown", TRUE, 'Raw Data'!H468)</f>
        <v>A321</v>
      </c>
      <c r="I468" s="13" t="str" cm="1">
        <f t="array" ref="I468">_xlfn.IFS('Raw Data'!I468=0, "Unknown", TRUE, 'Raw Data'!I468)</f>
        <v>Family Leisure</v>
      </c>
      <c r="J468" s="13" t="str" cm="1">
        <f t="array" ref="J468">_xlfn.IFS('Raw Data'!J468=0, "Unknown", TRUE, 'Raw Data'!J468)</f>
        <v>Business Class</v>
      </c>
      <c r="K468" s="13" t="str" cm="1">
        <f t="array" ref="K468">_xlfn.IFS('Raw Data'!K468=0,"Unknown",TRUE,'Raw Data'!K468)</f>
        <v>London to Larnaca</v>
      </c>
      <c r="L468" s="21">
        <f>IF('Raw Data'!L468=DATE(1900,1,0), E468, 'Raw Data'!L468)</f>
        <v>44470</v>
      </c>
      <c r="M468" s="12">
        <f>IF('Raw Data'!M468=-1, 0,'Raw Data'!M468)</f>
        <v>3</v>
      </c>
      <c r="N468" s="13">
        <f>IF('Raw Data'!N468=-1, 0,'Raw Data'!N468)</f>
        <v>5</v>
      </c>
      <c r="O468" s="13">
        <f>IF('Raw Data'!O468=-1, 0,'Raw Data'!O468)</f>
        <v>3</v>
      </c>
      <c r="P468" s="13">
        <f>IF('Raw Data'!P468=-1, 0, 'Raw Data'!P468)</f>
        <v>4</v>
      </c>
      <c r="Q468" s="13">
        <f>IF('Raw Data'!Q468=-1, 0,'Raw Data'!Q468)</f>
        <v>4</v>
      </c>
      <c r="R468" s="13" t="str">
        <f>PROPER('Raw Data'!R468)</f>
        <v>Yes</v>
      </c>
      <c r="S468" s="13">
        <f>IF('Raw Data'!S468=-1,0,'Raw Data'!S468)</f>
        <v>2</v>
      </c>
      <c r="T468" s="13" t="str">
        <f>IF('Raw Data'!T468=0,"Not Verified",'Raw Data'!T468)</f>
        <v>Verified</v>
      </c>
    </row>
    <row r="469" spans="1:20" ht="288.75">
      <c r="A469" s="12" t="str" cm="1">
        <f t="array" ref="A469">_xlfn.IFS(ISNUMBER(SEARCH("reviews",'Raw Data'!D469)),"Anonymous", TRUE,'Raw Data'!D469)</f>
        <v>Oliver White</v>
      </c>
      <c r="B469" s="12" t="str" cm="1">
        <f t="array" ref="B469">_xlfn.IFS(ISNUMBER(SEARCH("Reviews",'Raw Data'!D469)),'Raw Data'!D469,TRUE,"1 Reviews")</f>
        <v>1 Reviews</v>
      </c>
      <c r="C469" s="17" t="str">
        <f>PROPER('Raw Data'!C469)</f>
        <v>Whoâ€™D Have Thought Ba Could Ever Make Ryanair Look Like An Attractive Option</v>
      </c>
      <c r="D469" s="13">
        <f>'Raw Data'!B469</f>
        <v>3</v>
      </c>
      <c r="E469" s="21">
        <f>'Raw Data'!E469</f>
        <v>44490</v>
      </c>
      <c r="F469" s="13" t="str">
        <f>'Raw Data'!F469</f>
        <v>United Kingdom</v>
      </c>
      <c r="G469" s="14" t="str">
        <f>'Raw Data'!G469</f>
        <v xml:space="preserve">  What has happened to British Airways? The whole pre-flight experience now is prehistoric, they appear to have gone back to the 80â€™s and now make passengers physically queue to manually check in adding hours to the journey not to mention how ridiculous it is to bunch people together in a big slow queue. On the premise itâ€™s due to covid precautions! They are the only airline making passengers do this and they canâ€™t even open all the desks so for 200 passengers they had two check in staff, like the post office in 1980! Apart from the aircraft and cabin crew literally everything else about this airline has disintegrated to the point where theyâ€™re just not reliable enough to use for business purposes and their attitude towards exec club members and other loyal customers is a disgrace. Iâ€™ve chosen and insisted upon BA for business and personal travel for decades and accumulated a lot of air miles, I also have not one but two BA Amex companion vouchers that cost me 40k of spending to earn so that tells you how much Iâ€™ve supported this airline despite their shocking decline in recent years. In the last year Iâ€™ve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Â£2500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wonâ€™t extend the voucher! Iâ€™m even a shareholder but after this level of treatment and disrespect I will not spend another penny with this airline, Iâ€™m not even going to bother using my second voucher and Iâ€™ve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Whoâ€™d have thought BA could ever make Ryanair look like an attractive option.</v>
      </c>
      <c r="H469" s="13" t="str" cm="1">
        <f t="array" ref="H469">_xlfn.IFS('Raw Data'!H469=0, "Unknown", TRUE, 'Raw Data'!H469)</f>
        <v>A320</v>
      </c>
      <c r="I469" s="13" t="str" cm="1">
        <f t="array" ref="I469">_xlfn.IFS('Raw Data'!I469=0, "Unknown", TRUE, 'Raw Data'!I469)</f>
        <v>Business</v>
      </c>
      <c r="J469" s="13" t="str" cm="1">
        <f t="array" ref="J469">_xlfn.IFS('Raw Data'!J469=0, "Unknown", TRUE, 'Raw Data'!J469)</f>
        <v>Economy Class</v>
      </c>
      <c r="K469" s="13" t="str" cm="1">
        <f t="array" ref="K469">_xlfn.IFS('Raw Data'!K469=0,"Unknown",TRUE,'Raw Data'!K469)</f>
        <v>Prague to London</v>
      </c>
      <c r="L469" s="21">
        <f>IF('Raw Data'!L469=DATE(1900,1,0), E469, 'Raw Data'!L469)</f>
        <v>44470</v>
      </c>
      <c r="M469" s="12">
        <f>IF('Raw Data'!M469=-1, 0,'Raw Data'!M469)</f>
        <v>4</v>
      </c>
      <c r="N469" s="13">
        <f>IF('Raw Data'!N469=-1, 0,'Raw Data'!N469)</f>
        <v>5</v>
      </c>
      <c r="O469" s="13">
        <f>IF('Raw Data'!O469=-1, 0,'Raw Data'!O469)</f>
        <v>0</v>
      </c>
      <c r="P469" s="13">
        <f>IF('Raw Data'!P469=-1, 0, 'Raw Data'!P469)</f>
        <v>1</v>
      </c>
      <c r="Q469" s="13">
        <f>IF('Raw Data'!Q469=-1, 0,'Raw Data'!Q469)</f>
        <v>1</v>
      </c>
      <c r="R469" s="13" t="str">
        <f>PROPER('Raw Data'!R469)</f>
        <v>No</v>
      </c>
      <c r="S469" s="13">
        <f>IF('Raw Data'!S469=-1,0,'Raw Data'!S469)</f>
        <v>0</v>
      </c>
      <c r="T469" s="13" t="str">
        <f>IF('Raw Data'!T469=0,"Not Verified",'Raw Data'!T469)</f>
        <v>Not Verified</v>
      </c>
    </row>
    <row r="470" spans="1:20" ht="57.75">
      <c r="A470" s="12" t="str" cm="1">
        <f t="array" ref="A470">_xlfn.IFS(ISNUMBER(SEARCH("reviews",'Raw Data'!D470)),"Anonymous", TRUE,'Raw Data'!D470)</f>
        <v>Lisa Hamblin</v>
      </c>
      <c r="B470" s="12" t="str" cm="1">
        <f t="array" ref="B470">_xlfn.IFS(ISNUMBER(SEARCH("Reviews",'Raw Data'!D470)),'Raw Data'!D470,TRUE,"1 Reviews")</f>
        <v>1 Reviews</v>
      </c>
      <c r="C470" s="17" t="str">
        <f>PROPER('Raw Data'!C470)</f>
        <v>It Was An Absolute Delight</v>
      </c>
      <c r="D470" s="13">
        <f>'Raw Data'!B470</f>
        <v>10</v>
      </c>
      <c r="E470" s="21">
        <f>'Raw Data'!E470</f>
        <v>44489</v>
      </c>
      <c r="F470" s="13" t="str">
        <f>'Raw Data'!F470</f>
        <v>United Kingdom</v>
      </c>
      <c r="G470" s="14" t="str">
        <f>'Raw Data'!G470</f>
        <v xml:space="preserve">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v>
      </c>
      <c r="H470" s="13" t="str" cm="1">
        <f t="array" ref="H470">_xlfn.IFS('Raw Data'!H470=0, "Unknown", TRUE, 'Raw Data'!H470)</f>
        <v>Unknown</v>
      </c>
      <c r="I470" s="13" t="str" cm="1">
        <f t="array" ref="I470">_xlfn.IFS('Raw Data'!I470=0, "Unknown", TRUE, 'Raw Data'!I470)</f>
        <v>Couple Leisure</v>
      </c>
      <c r="J470" s="13" t="str" cm="1">
        <f t="array" ref="J470">_xlfn.IFS('Raw Data'!J470=0, "Unknown", TRUE, 'Raw Data'!J470)</f>
        <v>Economy Class</v>
      </c>
      <c r="K470" s="13" t="str" cm="1">
        <f t="array" ref="K470">_xlfn.IFS('Raw Data'!K470=0,"Unknown",TRUE,'Raw Data'!K470)</f>
        <v>Male to London</v>
      </c>
      <c r="L470" s="21">
        <f>IF('Raw Data'!L470=DATE(1900,1,0), E470, 'Raw Data'!L470)</f>
        <v>44470</v>
      </c>
      <c r="M470" s="12">
        <f>IF('Raw Data'!M470=-1, 0,'Raw Data'!M470)</f>
        <v>5</v>
      </c>
      <c r="N470" s="13">
        <f>IF('Raw Data'!N470=-1, 0,'Raw Data'!N470)</f>
        <v>5</v>
      </c>
      <c r="O470" s="13">
        <f>IF('Raw Data'!O470=-1, 0,'Raw Data'!O470)</f>
        <v>5</v>
      </c>
      <c r="P470" s="13">
        <f>IF('Raw Data'!P470=-1, 0, 'Raw Data'!P470)</f>
        <v>5</v>
      </c>
      <c r="Q470" s="13">
        <f>IF('Raw Data'!Q470=-1, 0,'Raw Data'!Q470)</f>
        <v>5</v>
      </c>
      <c r="R470" s="13" t="str">
        <f>PROPER('Raw Data'!R470)</f>
        <v>Yes</v>
      </c>
      <c r="S470" s="13">
        <f>IF('Raw Data'!S470=-1,0,'Raw Data'!S470)</f>
        <v>5</v>
      </c>
      <c r="T470" s="13" t="str">
        <f>IF('Raw Data'!T470=0,"Not Verified",'Raw Data'!T470)</f>
        <v>Verified</v>
      </c>
    </row>
    <row r="471" spans="1:20" ht="76.5">
      <c r="A471" s="12" t="str" cm="1">
        <f t="array" ref="A471">_xlfn.IFS(ISNUMBER(SEARCH("reviews",'Raw Data'!D471)),"Anonymous", TRUE,'Raw Data'!D471)</f>
        <v>Debra Couto</v>
      </c>
      <c r="B471" s="12" t="str" cm="1">
        <f t="array" ref="B471">_xlfn.IFS(ISNUMBER(SEARCH("Reviews",'Raw Data'!D471)),'Raw Data'!D471,TRUE,"1 Reviews")</f>
        <v>1 Reviews</v>
      </c>
      <c r="C471" s="17" t="str">
        <f>PROPER('Raw Data'!C471)</f>
        <v>Plane Was Clean And Air Quality Very Good</v>
      </c>
      <c r="D471" s="13">
        <f>'Raw Data'!B471</f>
        <v>6</v>
      </c>
      <c r="E471" s="21">
        <f>'Raw Data'!E471</f>
        <v>44488</v>
      </c>
      <c r="F471" s="13" t="str">
        <f>'Raw Data'!F471</f>
        <v>Canada</v>
      </c>
      <c r="G471" s="14" t="str">
        <f>'Raw Data'!G471</f>
        <v xml:space="preserve">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v>
      </c>
      <c r="H471" s="13" t="str" cm="1">
        <f t="array" ref="H471">_xlfn.IFS('Raw Data'!H471=0, "Unknown", TRUE, 'Raw Data'!H471)</f>
        <v>Unknown</v>
      </c>
      <c r="I471" s="13" t="str" cm="1">
        <f t="array" ref="I471">_xlfn.IFS('Raw Data'!I471=0, "Unknown", TRUE, 'Raw Data'!I471)</f>
        <v>Solo Leisure</v>
      </c>
      <c r="J471" s="13" t="str" cm="1">
        <f t="array" ref="J471">_xlfn.IFS('Raw Data'!J471=0, "Unknown", TRUE, 'Raw Data'!J471)</f>
        <v>Premium Economy</v>
      </c>
      <c r="K471" s="13" t="str" cm="1">
        <f t="array" ref="K471">_xlfn.IFS('Raw Data'!K471=0,"Unknown",TRUE,'Raw Data'!K471)</f>
        <v>London to Toronto</v>
      </c>
      <c r="L471" s="21">
        <f>IF('Raw Data'!L471=DATE(1900,1,0), E471, 'Raw Data'!L471)</f>
        <v>44470</v>
      </c>
      <c r="M471" s="12">
        <f>IF('Raw Data'!M471=-1, 0,'Raw Data'!M471)</f>
        <v>3</v>
      </c>
      <c r="N471" s="13">
        <f>IF('Raw Data'!N471=-1, 0,'Raw Data'!N471)</f>
        <v>3</v>
      </c>
      <c r="O471" s="13">
        <f>IF('Raw Data'!O471=-1, 0,'Raw Data'!O471)</f>
        <v>4</v>
      </c>
      <c r="P471" s="13">
        <f>IF('Raw Data'!P471=-1, 0, 'Raw Data'!P471)</f>
        <v>4</v>
      </c>
      <c r="Q471" s="13">
        <f>IF('Raw Data'!Q471=-1, 0,'Raw Data'!Q471)</f>
        <v>4</v>
      </c>
      <c r="R471" s="13" t="str">
        <f>PROPER('Raw Data'!R471)</f>
        <v>Yes</v>
      </c>
      <c r="S471" s="13">
        <f>IF('Raw Data'!S471=-1,0,'Raw Data'!S471)</f>
        <v>4</v>
      </c>
      <c r="T471" s="13" t="str">
        <f>IF('Raw Data'!T471=0,"Not Verified",'Raw Data'!T471)</f>
        <v>Verified</v>
      </c>
    </row>
    <row r="472" spans="1:20" ht="38.25">
      <c r="A472" s="12" t="str" cm="1">
        <f t="array" ref="A472">_xlfn.IFS(ISNUMBER(SEARCH("reviews",'Raw Data'!D472)),"Anonymous", TRUE,'Raw Data'!D472)</f>
        <v>P Varlten</v>
      </c>
      <c r="B472" s="12" t="str" cm="1">
        <f t="array" ref="B472">_xlfn.IFS(ISNUMBER(SEARCH("Reviews",'Raw Data'!D472)),'Raw Data'!D472,TRUE,"1 Reviews")</f>
        <v>1 Reviews</v>
      </c>
      <c r="C472" s="17" t="str">
        <f>PROPER('Raw Data'!C472)</f>
        <v>Overall A Very Enjoyable Flight</v>
      </c>
      <c r="D472" s="13">
        <f>'Raw Data'!B472</f>
        <v>10</v>
      </c>
      <c r="E472" s="21">
        <f>'Raw Data'!E472</f>
        <v>44487</v>
      </c>
      <c r="F472" s="13" t="str">
        <f>'Raw Data'!F472</f>
        <v>United Kingdom</v>
      </c>
      <c r="G472" s="14" t="str">
        <f>'Raw Data'!G472</f>
        <v xml:space="preserve">  The service was excellent. The cabin staff were attentive and efficient. The food and drinks were very good. The seat in the new suites is extremely comfortable and the additional privacy is really nice. Overall a very enjoyable flight.</v>
      </c>
      <c r="H472" s="13" t="str" cm="1">
        <f t="array" ref="H472">_xlfn.IFS('Raw Data'!H472=0, "Unknown", TRUE, 'Raw Data'!H472)</f>
        <v>A350</v>
      </c>
      <c r="I472" s="13" t="str" cm="1">
        <f t="array" ref="I472">_xlfn.IFS('Raw Data'!I472=0, "Unknown", TRUE, 'Raw Data'!I472)</f>
        <v>Business</v>
      </c>
      <c r="J472" s="13" t="str" cm="1">
        <f t="array" ref="J472">_xlfn.IFS('Raw Data'!J472=0, "Unknown", TRUE, 'Raw Data'!J472)</f>
        <v>Business Class</v>
      </c>
      <c r="K472" s="13" t="str" cm="1">
        <f t="array" ref="K472">_xlfn.IFS('Raw Data'!K472=0,"Unknown",TRUE,'Raw Data'!K472)</f>
        <v>London to Toronto</v>
      </c>
      <c r="L472" s="21">
        <f>IF('Raw Data'!L472=DATE(1900,1,0), E472, 'Raw Data'!L472)</f>
        <v>44470</v>
      </c>
      <c r="M472" s="12">
        <f>IF('Raw Data'!M472=-1, 0,'Raw Data'!M472)</f>
        <v>5</v>
      </c>
      <c r="N472" s="13">
        <f>IF('Raw Data'!N472=-1, 0,'Raw Data'!N472)</f>
        <v>5</v>
      </c>
      <c r="O472" s="13">
        <f>IF('Raw Data'!O472=-1, 0,'Raw Data'!O472)</f>
        <v>5</v>
      </c>
      <c r="P472" s="13">
        <f>IF('Raw Data'!P472=-1, 0, 'Raw Data'!P472)</f>
        <v>5</v>
      </c>
      <c r="Q472" s="13">
        <f>IF('Raw Data'!Q472=-1, 0,'Raw Data'!Q472)</f>
        <v>5</v>
      </c>
      <c r="R472" s="13" t="str">
        <f>PROPER('Raw Data'!R472)</f>
        <v>Yes</v>
      </c>
      <c r="S472" s="13">
        <f>IF('Raw Data'!S472=-1,0,'Raw Data'!S472)</f>
        <v>5</v>
      </c>
      <c r="T472" s="13" t="str">
        <f>IF('Raw Data'!T472=0,"Not Verified",'Raw Data'!T472)</f>
        <v>Verified</v>
      </c>
    </row>
    <row r="473" spans="1:20" ht="96">
      <c r="A473" s="12" t="str" cm="1">
        <f t="array" ref="A473">_xlfn.IFS(ISNUMBER(SEARCH("reviews",'Raw Data'!D473)),"Anonymous", TRUE,'Raw Data'!D473)</f>
        <v>Clifford Oakley</v>
      </c>
      <c r="B473" s="12" t="str" cm="1">
        <f t="array" ref="B473">_xlfn.IFS(ISNUMBER(SEARCH("Reviews",'Raw Data'!D473)),'Raw Data'!D473,TRUE,"1 Reviews")</f>
        <v>1 Reviews</v>
      </c>
      <c r="C473" s="17" t="str">
        <f>PROPER('Raw Data'!C473)</f>
        <v>A Clear Case Of Ba Mis-Selling</v>
      </c>
      <c r="D473" s="13">
        <f>'Raw Data'!B473</f>
        <v>1</v>
      </c>
      <c r="E473" s="21">
        <f>'Raw Data'!E473</f>
        <v>44485</v>
      </c>
      <c r="F473" s="13" t="str">
        <f>'Raw Data'!F473</f>
        <v>United Kingdom</v>
      </c>
      <c r="G473" s="14" t="str">
        <f>'Raw Data'!G473</f>
        <v xml:space="preserve">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didnâ€™t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wouldnâ€™t have booked. I complained on board along with several other passengers who also resented being scammed in that way. I also made a formal complaint to BA but was fobbed off. Apparently this is a long running scam, I donâ€™t know how they get away with it.</v>
      </c>
      <c r="H473" s="13" t="str" cm="1">
        <f t="array" ref="H473">_xlfn.IFS('Raw Data'!H473=0, "Unknown", TRUE, 'Raw Data'!H473)</f>
        <v>Unknown</v>
      </c>
      <c r="I473" s="13" t="str" cm="1">
        <f t="array" ref="I473">_xlfn.IFS('Raw Data'!I473=0, "Unknown", TRUE, 'Raw Data'!I473)</f>
        <v>Solo Leisure</v>
      </c>
      <c r="J473" s="13" t="str" cm="1">
        <f t="array" ref="J473">_xlfn.IFS('Raw Data'!J473=0, "Unknown", TRUE, 'Raw Data'!J473)</f>
        <v>Business Class</v>
      </c>
      <c r="K473" s="13" t="str" cm="1">
        <f t="array" ref="K473">_xlfn.IFS('Raw Data'!K473=0,"Unknown",TRUE,'Raw Data'!K473)</f>
        <v>London Heathrow to Athens Greece</v>
      </c>
      <c r="L473" s="21">
        <f>IF('Raw Data'!L473=DATE(1900,1,0), E473, 'Raw Data'!L473)</f>
        <v>44440</v>
      </c>
      <c r="M473" s="12">
        <f>IF('Raw Data'!M473=-1, 0,'Raw Data'!M473)</f>
        <v>2</v>
      </c>
      <c r="N473" s="13">
        <f>IF('Raw Data'!N473=-1, 0,'Raw Data'!N473)</f>
        <v>4</v>
      </c>
      <c r="O473" s="13">
        <f>IF('Raw Data'!O473=-1, 0,'Raw Data'!O473)</f>
        <v>4</v>
      </c>
      <c r="P473" s="13">
        <f>IF('Raw Data'!P473=-1, 0, 'Raw Data'!P473)</f>
        <v>4</v>
      </c>
      <c r="Q473" s="13">
        <f>IF('Raw Data'!Q473=-1, 0,'Raw Data'!Q473)</f>
        <v>1</v>
      </c>
      <c r="R473" s="13" t="str">
        <f>PROPER('Raw Data'!R473)</f>
        <v>No</v>
      </c>
      <c r="S473" s="13">
        <f>IF('Raw Data'!S473=-1,0,'Raw Data'!S473)</f>
        <v>3</v>
      </c>
      <c r="T473" s="13" t="str">
        <f>IF('Raw Data'!T473=0,"Not Verified",'Raw Data'!T473)</f>
        <v>Not Verified</v>
      </c>
    </row>
    <row r="474" spans="1:20" ht="76.5">
      <c r="A474" s="12" t="str" cm="1">
        <f t="array" ref="A474">_xlfn.IFS(ISNUMBER(SEARCH("reviews",'Raw Data'!D474)),"Anonymous", TRUE,'Raw Data'!D474)</f>
        <v>R Webb</v>
      </c>
      <c r="B474" s="12" t="str" cm="1">
        <f t="array" ref="B474">_xlfn.IFS(ISNUMBER(SEARCH("Reviews",'Raw Data'!D474)),'Raw Data'!D474,TRUE,"1 Reviews")</f>
        <v>1 Reviews</v>
      </c>
      <c r="C474" s="17" t="str">
        <f>PROPER('Raw Data'!C474)</f>
        <v>Voucher Is Valid For Another Two Years</v>
      </c>
      <c r="D474" s="13">
        <f>'Raw Data'!B474</f>
        <v>1</v>
      </c>
      <c r="E474" s="21">
        <f>'Raw Data'!E474</f>
        <v>44483</v>
      </c>
      <c r="F474" s="13" t="str">
        <f>'Raw Data'!F474</f>
        <v>United Kingdom</v>
      </c>
      <c r="G474" s="14" t="str">
        <f>'Raw Data'!G474</f>
        <v xml:space="preserve">  Terrible customer service. Booked my flight before Covid. Couldnâ€™t go, still canâ€™t go as borders are still closed. I wasnâ€™t given an option just told I have to take a voucher. Now I have no job and no plans to travel and they refuse to give me my money back although I booked for a flight for Cayman and I still havenâ€™t been able to go. They cannot provide the service I paid for and refuse to refund me. They are not sympathetic or understanding.  The voucher is valid for another two years, I wonder how many flights will go up by then. I wonder how many more regulations there will be. Iâ€™ve been such a good customer and feel I deserve better.</v>
      </c>
      <c r="H474" s="13" t="str" cm="1">
        <f t="array" ref="H474">_xlfn.IFS('Raw Data'!H474=0, "Unknown", TRUE, 'Raw Data'!H474)</f>
        <v>Unknown</v>
      </c>
      <c r="I474" s="13" t="str" cm="1">
        <f t="array" ref="I474">_xlfn.IFS('Raw Data'!I474=0, "Unknown", TRUE, 'Raw Data'!I474)</f>
        <v>Solo Leisure</v>
      </c>
      <c r="J474" s="13" t="str" cm="1">
        <f t="array" ref="J474">_xlfn.IFS('Raw Data'!J474=0, "Unknown", TRUE, 'Raw Data'!J474)</f>
        <v>Economy Class</v>
      </c>
      <c r="K474" s="13" t="str" cm="1">
        <f t="array" ref="K474">_xlfn.IFS('Raw Data'!K474=0,"Unknown",TRUE,'Raw Data'!K474)</f>
        <v xml:space="preserve">London to Cayman Islands </v>
      </c>
      <c r="L474" s="21">
        <f>IF('Raw Data'!L474=DATE(1900,1,0), E474, 'Raw Data'!L474)</f>
        <v>44136</v>
      </c>
      <c r="M474" s="12">
        <f>IF('Raw Data'!M474=-1, 0,'Raw Data'!M474)</f>
        <v>0</v>
      </c>
      <c r="N474" s="13">
        <f>IF('Raw Data'!N474=-1, 0,'Raw Data'!N474)</f>
        <v>0</v>
      </c>
      <c r="O474" s="13">
        <f>IF('Raw Data'!O474=-1, 0,'Raw Data'!O474)</f>
        <v>0</v>
      </c>
      <c r="P474" s="13">
        <f>IF('Raw Data'!P474=-1, 0, 'Raw Data'!P474)</f>
        <v>0</v>
      </c>
      <c r="Q474" s="13">
        <f>IF('Raw Data'!Q474=-1, 0,'Raw Data'!Q474)</f>
        <v>1</v>
      </c>
      <c r="R474" s="13" t="str">
        <f>PROPER('Raw Data'!R474)</f>
        <v>No</v>
      </c>
      <c r="S474" s="13">
        <f>IF('Raw Data'!S474=-1,0,'Raw Data'!S474)</f>
        <v>0</v>
      </c>
      <c r="T474" s="13" t="str">
        <f>IF('Raw Data'!T474=0,"Not Verified",'Raw Data'!T474)</f>
        <v>Verified</v>
      </c>
    </row>
    <row r="475" spans="1:20" ht="96">
      <c r="A475" s="12" t="str" cm="1">
        <f t="array" ref="A475">_xlfn.IFS(ISNUMBER(SEARCH("reviews",'Raw Data'!D475)),"Anonymous", TRUE,'Raw Data'!D475)</f>
        <v>Anonymous</v>
      </c>
      <c r="B475" s="12" t="str" cm="1">
        <f t="array" ref="B475">_xlfn.IFS(ISNUMBER(SEARCH("Reviews",'Raw Data'!D475)),'Raw Data'!D475,TRUE,"1 Reviews")</f>
        <v>25 reviews</v>
      </c>
      <c r="C475" s="17" t="str">
        <f>PROPER('Raw Data'!C475)</f>
        <v>Check-In Was Longer Than Normal</v>
      </c>
      <c r="D475" s="13">
        <f>'Raw Data'!B475</f>
        <v>2</v>
      </c>
      <c r="E475" s="21">
        <f>'Raw Data'!E475</f>
        <v>44476</v>
      </c>
      <c r="F475" s="13" t="str">
        <f>'Raw Data'!F475</f>
        <v>United Kingdom</v>
      </c>
      <c r="G475" s="14" t="str">
        <f>'Raw Data'!G475</f>
        <v xml:space="preserve">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v>
      </c>
      <c r="H475" s="13" t="str" cm="1">
        <f t="array" ref="H475">_xlfn.IFS('Raw Data'!H475=0, "Unknown", TRUE, 'Raw Data'!H475)</f>
        <v>A320</v>
      </c>
      <c r="I475" s="13" t="str" cm="1">
        <f t="array" ref="I475">_xlfn.IFS('Raw Data'!I475=0, "Unknown", TRUE, 'Raw Data'!I475)</f>
        <v>Family Leisure</v>
      </c>
      <c r="J475" s="13" t="str" cm="1">
        <f t="array" ref="J475">_xlfn.IFS('Raw Data'!J475=0, "Unknown", TRUE, 'Raw Data'!J475)</f>
        <v>Economy Class</v>
      </c>
      <c r="K475" s="13" t="str" cm="1">
        <f t="array" ref="K475">_xlfn.IFS('Raw Data'!K475=0,"Unknown",TRUE,'Raw Data'!K475)</f>
        <v>London to Prague</v>
      </c>
      <c r="L475" s="21">
        <f>IF('Raw Data'!L475=DATE(1900,1,0), E475, 'Raw Data'!L475)</f>
        <v>44470</v>
      </c>
      <c r="M475" s="12">
        <f>IF('Raw Data'!M475=-1, 0,'Raw Data'!M475)</f>
        <v>1</v>
      </c>
      <c r="N475" s="13">
        <f>IF('Raw Data'!N475=-1, 0,'Raw Data'!N475)</f>
        <v>1</v>
      </c>
      <c r="O475" s="13">
        <f>IF('Raw Data'!O475=-1, 0,'Raw Data'!O475)</f>
        <v>1</v>
      </c>
      <c r="P475" s="13">
        <f>IF('Raw Data'!P475=-1, 0, 'Raw Data'!P475)</f>
        <v>1</v>
      </c>
      <c r="Q475" s="13">
        <f>IF('Raw Data'!Q475=-1, 0,'Raw Data'!Q475)</f>
        <v>2</v>
      </c>
      <c r="R475" s="13" t="str">
        <f>PROPER('Raw Data'!R475)</f>
        <v>No</v>
      </c>
      <c r="S475" s="13">
        <f>IF('Raw Data'!S475=-1,0,'Raw Data'!S475)</f>
        <v>0</v>
      </c>
      <c r="T475" s="13" t="str">
        <f>IF('Raw Data'!T475=0,"Not Verified",'Raw Data'!T475)</f>
        <v>Verified</v>
      </c>
    </row>
    <row r="476" spans="1:20" ht="76.5">
      <c r="A476" s="12" t="str" cm="1">
        <f t="array" ref="A476">_xlfn.IFS(ISNUMBER(SEARCH("reviews",'Raw Data'!D476)),"Anonymous", TRUE,'Raw Data'!D476)</f>
        <v>Anonymous</v>
      </c>
      <c r="B476" s="12" t="str" cm="1">
        <f t="array" ref="B476">_xlfn.IFS(ISNUMBER(SEARCH("Reviews",'Raw Data'!D476)),'Raw Data'!D476,TRUE,"1 Reviews")</f>
        <v>31 reviews</v>
      </c>
      <c r="C476" s="17" t="str">
        <f>PROPER('Raw Data'!C476)</f>
        <v>Drinks And Meal Service Was Efficient</v>
      </c>
      <c r="D476" s="13">
        <f>'Raw Data'!B476</f>
        <v>7</v>
      </c>
      <c r="E476" s="21">
        <f>'Raw Data'!E476</f>
        <v>44476</v>
      </c>
      <c r="F476" s="13" t="str">
        <f>'Raw Data'!F476</f>
        <v>United Kingdom</v>
      </c>
      <c r="G476" s="14" t="str">
        <f>'Raw Data'!G476</f>
        <v xml:space="preserve">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v>
      </c>
      <c r="H476" s="13" t="str" cm="1">
        <f t="array" ref="H476">_xlfn.IFS('Raw Data'!H476=0, "Unknown", TRUE, 'Raw Data'!H476)</f>
        <v>A321</v>
      </c>
      <c r="I476" s="13" t="str" cm="1">
        <f t="array" ref="I476">_xlfn.IFS('Raw Data'!I476=0, "Unknown", TRUE, 'Raw Data'!I476)</f>
        <v>Couple Leisure</v>
      </c>
      <c r="J476" s="13" t="str" cm="1">
        <f t="array" ref="J476">_xlfn.IFS('Raw Data'!J476=0, "Unknown", TRUE, 'Raw Data'!J476)</f>
        <v>Business Class</v>
      </c>
      <c r="K476" s="13" t="str" cm="1">
        <f t="array" ref="K476">_xlfn.IFS('Raw Data'!K476=0,"Unknown",TRUE,'Raw Data'!K476)</f>
        <v>Larnaca to London Heathrow</v>
      </c>
      <c r="L476" s="21">
        <f>IF('Raw Data'!L476=DATE(1900,1,0), E476, 'Raw Data'!L476)</f>
        <v>44470</v>
      </c>
      <c r="M476" s="12">
        <f>IF('Raw Data'!M476=-1, 0,'Raw Data'!M476)</f>
        <v>3</v>
      </c>
      <c r="N476" s="13">
        <f>IF('Raw Data'!N476=-1, 0,'Raw Data'!N476)</f>
        <v>4</v>
      </c>
      <c r="O476" s="13">
        <f>IF('Raw Data'!O476=-1, 0,'Raw Data'!O476)</f>
        <v>3</v>
      </c>
      <c r="P476" s="13">
        <f>IF('Raw Data'!P476=-1, 0, 'Raw Data'!P476)</f>
        <v>4</v>
      </c>
      <c r="Q476" s="13">
        <f>IF('Raw Data'!Q476=-1, 0,'Raw Data'!Q476)</f>
        <v>4</v>
      </c>
      <c r="R476" s="13" t="str">
        <f>PROPER('Raw Data'!R476)</f>
        <v>Yes</v>
      </c>
      <c r="S476" s="13">
        <f>IF('Raw Data'!S476=-1,0,'Raw Data'!S476)</f>
        <v>0</v>
      </c>
      <c r="T476" s="13" t="str">
        <f>IF('Raw Data'!T476=0,"Not Verified",'Raw Data'!T476)</f>
        <v>Verified</v>
      </c>
    </row>
    <row r="477" spans="1:20" ht="134.25">
      <c r="A477" s="12" t="str" cm="1">
        <f t="array" ref="A477">_xlfn.IFS(ISNUMBER(SEARCH("reviews",'Raw Data'!D477)),"Anonymous", TRUE,'Raw Data'!D477)</f>
        <v>Jade Bennett</v>
      </c>
      <c r="B477" s="12" t="str" cm="1">
        <f t="array" ref="B477">_xlfn.IFS(ISNUMBER(SEARCH("Reviews",'Raw Data'!D477)),'Raw Data'!D477,TRUE,"1 Reviews")</f>
        <v>1 Reviews</v>
      </c>
      <c r="C477" s="17" t="str">
        <f>PROPER('Raw Data'!C477)</f>
        <v>No Response To My Emails/Messages</v>
      </c>
      <c r="D477" s="13">
        <f>'Raw Data'!B477</f>
        <v>1</v>
      </c>
      <c r="E477" s="21">
        <f>'Raw Data'!E477</f>
        <v>44475</v>
      </c>
      <c r="F477" s="13" t="str">
        <f>'Raw Data'!F477</f>
        <v>United Kingdom</v>
      </c>
      <c r="G477" s="14" t="str">
        <f>'Raw Data'!G477</f>
        <v xml:space="preserve">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v>
      </c>
      <c r="H477" s="13" t="str" cm="1">
        <f t="array" ref="H477">_xlfn.IFS('Raw Data'!H477=0, "Unknown", TRUE, 'Raw Data'!H477)</f>
        <v>Unknown</v>
      </c>
      <c r="I477" s="13" t="str" cm="1">
        <f t="array" ref="I477">_xlfn.IFS('Raw Data'!I477=0, "Unknown", TRUE, 'Raw Data'!I477)</f>
        <v>Couple Leisure</v>
      </c>
      <c r="J477" s="13" t="str" cm="1">
        <f t="array" ref="J477">_xlfn.IFS('Raw Data'!J477=0, "Unknown", TRUE, 'Raw Data'!J477)</f>
        <v>Economy Class</v>
      </c>
      <c r="K477" s="13" t="str" cm="1">
        <f t="array" ref="K477">_xlfn.IFS('Raw Data'!K477=0,"Unknown",TRUE,'Raw Data'!K477)</f>
        <v xml:space="preserve">Heathrow to Manchester </v>
      </c>
      <c r="L477" s="21">
        <f>IF('Raw Data'!L477=DATE(1900,1,0), E477, 'Raw Data'!L477)</f>
        <v>44409</v>
      </c>
      <c r="M477" s="12">
        <f>IF('Raw Data'!M477=-1, 0,'Raw Data'!M477)</f>
        <v>0</v>
      </c>
      <c r="N477" s="13">
        <f>IF('Raw Data'!N477=-1, 0,'Raw Data'!N477)</f>
        <v>0</v>
      </c>
      <c r="O477" s="13">
        <f>IF('Raw Data'!O477=-1, 0,'Raw Data'!O477)</f>
        <v>0</v>
      </c>
      <c r="P477" s="13">
        <f>IF('Raw Data'!P477=-1, 0, 'Raw Data'!P477)</f>
        <v>1</v>
      </c>
      <c r="Q477" s="13">
        <f>IF('Raw Data'!Q477=-1, 0,'Raw Data'!Q477)</f>
        <v>1</v>
      </c>
      <c r="R477" s="13" t="str">
        <f>PROPER('Raw Data'!R477)</f>
        <v>No</v>
      </c>
      <c r="S477" s="13">
        <f>IF('Raw Data'!S477=-1,0,'Raw Data'!S477)</f>
        <v>0</v>
      </c>
      <c r="T477" s="13" t="str">
        <f>IF('Raw Data'!T477=0,"Not Verified",'Raw Data'!T477)</f>
        <v>Not Verified</v>
      </c>
    </row>
    <row r="478" spans="1:20" ht="76.5">
      <c r="A478" s="12" t="str" cm="1">
        <f t="array" ref="A478">_xlfn.IFS(ISNUMBER(SEARCH("reviews",'Raw Data'!D478)),"Anonymous", TRUE,'Raw Data'!D478)</f>
        <v>J Beale</v>
      </c>
      <c r="B478" s="12" t="str" cm="1">
        <f t="array" ref="B478">_xlfn.IFS(ISNUMBER(SEARCH("Reviews",'Raw Data'!D478)),'Raw Data'!D478,TRUE,"1 Reviews")</f>
        <v>1 Reviews</v>
      </c>
      <c r="C478" s="17" t="str">
        <f>PROPER('Raw Data'!C478)</f>
        <v>Crew Were So Unorganised</v>
      </c>
      <c r="D478" s="13">
        <f>'Raw Data'!B478</f>
        <v>1</v>
      </c>
      <c r="E478" s="21">
        <f>'Raw Data'!E478</f>
        <v>44474</v>
      </c>
      <c r="F478" s="13" t="str">
        <f>'Raw Data'!F478</f>
        <v>United Kingdom</v>
      </c>
      <c r="G478" s="14" t="str">
        <f>'Raw Data'!G478</f>
        <v xml:space="preserve">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v>
      </c>
      <c r="H478" s="13" t="str" cm="1">
        <f t="array" ref="H478">_xlfn.IFS('Raw Data'!H478=0, "Unknown", TRUE, 'Raw Data'!H478)</f>
        <v>Unknown</v>
      </c>
      <c r="I478" s="13" t="str" cm="1">
        <f t="array" ref="I478">_xlfn.IFS('Raw Data'!I478=0, "Unknown", TRUE, 'Raw Data'!I478)</f>
        <v>Business</v>
      </c>
      <c r="J478" s="13" t="str" cm="1">
        <f t="array" ref="J478">_xlfn.IFS('Raw Data'!J478=0, "Unknown", TRUE, 'Raw Data'!J478)</f>
        <v>Business Class</v>
      </c>
      <c r="K478" s="13" t="str" cm="1">
        <f t="array" ref="K478">_xlfn.IFS('Raw Data'!K478=0,"Unknown",TRUE,'Raw Data'!K478)</f>
        <v>London to Jersey</v>
      </c>
      <c r="L478" s="21">
        <f>IF('Raw Data'!L478=DATE(1900,1,0), E478, 'Raw Data'!L478)</f>
        <v>44440</v>
      </c>
      <c r="M478" s="12">
        <f>IF('Raw Data'!M478=-1, 0,'Raw Data'!M478)</f>
        <v>2</v>
      </c>
      <c r="N478" s="13">
        <f>IF('Raw Data'!N478=-1, 0,'Raw Data'!N478)</f>
        <v>1</v>
      </c>
      <c r="O478" s="13">
        <f>IF('Raw Data'!O478=-1, 0,'Raw Data'!O478)</f>
        <v>0</v>
      </c>
      <c r="P478" s="13">
        <f>IF('Raw Data'!P478=-1, 0, 'Raw Data'!P478)</f>
        <v>1</v>
      </c>
      <c r="Q478" s="13">
        <f>IF('Raw Data'!Q478=-1, 0,'Raw Data'!Q478)</f>
        <v>1</v>
      </c>
      <c r="R478" s="13" t="str">
        <f>PROPER('Raw Data'!R478)</f>
        <v>No</v>
      </c>
      <c r="S478" s="13">
        <f>IF('Raw Data'!S478=-1,0,'Raw Data'!S478)</f>
        <v>0</v>
      </c>
      <c r="T478" s="13" t="str">
        <f>IF('Raw Data'!T478=0,"Not Verified",'Raw Data'!T478)</f>
        <v>Verified</v>
      </c>
    </row>
    <row r="479" spans="1:20" ht="19.5">
      <c r="A479" s="12" t="str" cm="1">
        <f t="array" ref="A479">_xlfn.IFS(ISNUMBER(SEARCH("reviews",'Raw Data'!D479)),"Anonymous", TRUE,'Raw Data'!D479)</f>
        <v>K Merlin</v>
      </c>
      <c r="B479" s="12" t="str" cm="1">
        <f t="array" ref="B479">_xlfn.IFS(ISNUMBER(SEARCH("Reviews",'Raw Data'!D479)),'Raw Data'!D479,TRUE,"1 Reviews")</f>
        <v>1 Reviews</v>
      </c>
      <c r="C479" s="17" t="str">
        <f>PROPER('Raw Data'!C479)</f>
        <v>Impressed With Their Customer Service</v>
      </c>
      <c r="D479" s="13">
        <f>'Raw Data'!B479</f>
        <v>9</v>
      </c>
      <c r="E479" s="21">
        <f>'Raw Data'!E479</f>
        <v>44473</v>
      </c>
      <c r="F479" s="13" t="str">
        <f>'Raw Data'!F479</f>
        <v>United States</v>
      </c>
      <c r="G479" s="14" t="str">
        <f>'Raw Data'!G479</f>
        <v xml:space="preserve">  The crew at Denver airport is top notch! So impressed with their customer service. They were very patient and courteous. Thank you all for being amazing.</v>
      </c>
      <c r="H479" s="13" t="str" cm="1">
        <f t="array" ref="H479">_xlfn.IFS('Raw Data'!H479=0, "Unknown", TRUE, 'Raw Data'!H479)</f>
        <v>Unknown</v>
      </c>
      <c r="I479" s="13" t="str" cm="1">
        <f t="array" ref="I479">_xlfn.IFS('Raw Data'!I479=0, "Unknown", TRUE, 'Raw Data'!I479)</f>
        <v>Solo Leisure</v>
      </c>
      <c r="J479" s="13" t="str" cm="1">
        <f t="array" ref="J479">_xlfn.IFS('Raw Data'!J479=0, "Unknown", TRUE, 'Raw Data'!J479)</f>
        <v>Premium Economy</v>
      </c>
      <c r="K479" s="13" t="str" cm="1">
        <f t="array" ref="K479">_xlfn.IFS('Raw Data'!K479=0,"Unknown",TRUE,'Raw Data'!K479)</f>
        <v>Denver to London</v>
      </c>
      <c r="L479" s="21">
        <f>IF('Raw Data'!L479=DATE(1900,1,0), E479, 'Raw Data'!L479)</f>
        <v>44470</v>
      </c>
      <c r="M479" s="12">
        <f>IF('Raw Data'!M479=-1, 0,'Raw Data'!M479)</f>
        <v>5</v>
      </c>
      <c r="N479" s="13">
        <f>IF('Raw Data'!N479=-1, 0,'Raw Data'!N479)</f>
        <v>5</v>
      </c>
      <c r="O479" s="13">
        <f>IF('Raw Data'!O479=-1, 0,'Raw Data'!O479)</f>
        <v>0</v>
      </c>
      <c r="P479" s="13">
        <f>IF('Raw Data'!P479=-1, 0, 'Raw Data'!P479)</f>
        <v>5</v>
      </c>
      <c r="Q479" s="13">
        <f>IF('Raw Data'!Q479=-1, 0,'Raw Data'!Q479)</f>
        <v>5</v>
      </c>
      <c r="R479" s="13" t="str">
        <f>PROPER('Raw Data'!R479)</f>
        <v>Yes</v>
      </c>
      <c r="S479" s="13">
        <f>IF('Raw Data'!S479=-1,0,'Raw Data'!S479)</f>
        <v>0</v>
      </c>
      <c r="T479" s="13" t="str">
        <f>IF('Raw Data'!T479=0,"Not Verified",'Raw Data'!T479)</f>
        <v>Verified</v>
      </c>
    </row>
    <row r="480" spans="1:20" ht="76.5">
      <c r="A480" s="12" t="str" cm="1">
        <f t="array" ref="A480">_xlfn.IFS(ISNUMBER(SEARCH("reviews",'Raw Data'!D480)),"Anonymous", TRUE,'Raw Data'!D480)</f>
        <v>Anonymous</v>
      </c>
      <c r="B480" s="12" t="str" cm="1">
        <f t="array" ref="B480">_xlfn.IFS(ISNUMBER(SEARCH("Reviews",'Raw Data'!D480)),'Raw Data'!D480,TRUE,"1 Reviews")</f>
        <v>31 reviews</v>
      </c>
      <c r="C480" s="17" t="str">
        <f>PROPER('Raw Data'!C480)</f>
        <v>Ordinary Ba Domestic Flight</v>
      </c>
      <c r="D480" s="13">
        <f>'Raw Data'!B480</f>
        <v>8</v>
      </c>
      <c r="E480" s="21">
        <f>'Raw Data'!E480</f>
        <v>44472</v>
      </c>
      <c r="F480" s="13" t="str">
        <f>'Raw Data'!F480</f>
        <v>United Kingdom</v>
      </c>
      <c r="G480" s="14" t="str">
        <f>'Raw Data'!G480</f>
        <v xml:space="preserve">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v>
      </c>
      <c r="H480" s="13" t="str" cm="1">
        <f t="array" ref="H480">_xlfn.IFS('Raw Data'!H480=0, "Unknown", TRUE, 'Raw Data'!H480)</f>
        <v>A321</v>
      </c>
      <c r="I480" s="13" t="str" cm="1">
        <f t="array" ref="I480">_xlfn.IFS('Raw Data'!I480=0, "Unknown", TRUE, 'Raw Data'!I480)</f>
        <v>Business</v>
      </c>
      <c r="J480" s="13" t="str" cm="1">
        <f t="array" ref="J480">_xlfn.IFS('Raw Data'!J480=0, "Unknown", TRUE, 'Raw Data'!J480)</f>
        <v>Economy Class</v>
      </c>
      <c r="K480" s="13" t="str" cm="1">
        <f t="array" ref="K480">_xlfn.IFS('Raw Data'!K480=0,"Unknown",TRUE,'Raw Data'!K480)</f>
        <v>Belfast to London</v>
      </c>
      <c r="L480" s="21">
        <f>IF('Raw Data'!L480=DATE(1900,1,0), E480, 'Raw Data'!L480)</f>
        <v>44440</v>
      </c>
      <c r="M480" s="12">
        <f>IF('Raw Data'!M480=-1, 0,'Raw Data'!M480)</f>
        <v>4</v>
      </c>
      <c r="N480" s="13">
        <f>IF('Raw Data'!N480=-1, 0,'Raw Data'!N480)</f>
        <v>3</v>
      </c>
      <c r="O480" s="13">
        <f>IF('Raw Data'!O480=-1, 0,'Raw Data'!O480)</f>
        <v>3</v>
      </c>
      <c r="P480" s="13">
        <f>IF('Raw Data'!P480=-1, 0, 'Raw Data'!P480)</f>
        <v>4</v>
      </c>
      <c r="Q480" s="13">
        <f>IF('Raw Data'!Q480=-1, 0,'Raw Data'!Q480)</f>
        <v>5</v>
      </c>
      <c r="R480" s="13" t="str">
        <f>PROPER('Raw Data'!R480)</f>
        <v>Yes</v>
      </c>
      <c r="S480" s="13">
        <f>IF('Raw Data'!S480=-1,0,'Raw Data'!S480)</f>
        <v>0</v>
      </c>
      <c r="T480" s="13" t="str">
        <f>IF('Raw Data'!T480=0,"Not Verified",'Raw Data'!T480)</f>
        <v>Verified</v>
      </c>
    </row>
    <row r="481" spans="1:20" ht="76.5">
      <c r="A481" s="12" t="str" cm="1">
        <f t="array" ref="A481">_xlfn.IFS(ISNUMBER(SEARCH("reviews",'Raw Data'!D481)),"Anonymous", TRUE,'Raw Data'!D481)</f>
        <v>J Makin</v>
      </c>
      <c r="B481" s="12" t="str" cm="1">
        <f t="array" ref="B481">_xlfn.IFS(ISNUMBER(SEARCH("Reviews",'Raw Data'!D481)),'Raw Data'!D481,TRUE,"1 Reviews")</f>
        <v>1 Reviews</v>
      </c>
      <c r="C481" s="17" t="str">
        <f>PROPER('Raw Data'!C481)</f>
        <v>Our National Flag Carrier Is Being Comfortably Out Performed By Budget Airlines</v>
      </c>
      <c r="D481" s="13">
        <f>'Raw Data'!B481</f>
        <v>1</v>
      </c>
      <c r="E481" s="21">
        <f>'Raw Data'!E481</f>
        <v>44471</v>
      </c>
      <c r="F481" s="13" t="str">
        <f>'Raw Data'!F481</f>
        <v>United Kingdom</v>
      </c>
      <c r="G481" s="14" t="str">
        <f>'Raw Data'!G481</f>
        <v xml:space="preserve">  Iâ€™ve had to book six flights with BA recently. All have either been cancelled or had a significant time change. The latest flight was so late into Heathrow we missed our connecting flight even though weâ€™d scheduled around 2 hours between flights. BA staff at Heathrow were rude and generally clueless for the most part. They couldnâ€™t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Itâ€™s an embarrassment that our national flag carrier is being comfortably out performed by budget airlines but that appears to be the case at the moment.</v>
      </c>
      <c r="H481" s="13" t="str" cm="1">
        <f t="array" ref="H481">_xlfn.IFS('Raw Data'!H481=0, "Unknown", TRUE, 'Raw Data'!H481)</f>
        <v>A320</v>
      </c>
      <c r="I481" s="13" t="str" cm="1">
        <f t="array" ref="I481">_xlfn.IFS('Raw Data'!I481=0, "Unknown", TRUE, 'Raw Data'!I481)</f>
        <v>Couple Leisure</v>
      </c>
      <c r="J481" s="13" t="str" cm="1">
        <f t="array" ref="J481">_xlfn.IFS('Raw Data'!J481=0, "Unknown", TRUE, 'Raw Data'!J481)</f>
        <v>Economy Class</v>
      </c>
      <c r="K481" s="13" t="str" cm="1">
        <f t="array" ref="K481">_xlfn.IFS('Raw Data'!K481=0,"Unknown",TRUE,'Raw Data'!K481)</f>
        <v>Manchester to Aberdeen via Heathrow</v>
      </c>
      <c r="L481" s="21">
        <f>IF('Raw Data'!L481=DATE(1900,1,0), E481, 'Raw Data'!L481)</f>
        <v>44409</v>
      </c>
      <c r="M481" s="12">
        <f>IF('Raw Data'!M481=-1, 0,'Raw Data'!M481)</f>
        <v>1</v>
      </c>
      <c r="N481" s="13">
        <f>IF('Raw Data'!N481=-1, 0,'Raw Data'!N481)</f>
        <v>1</v>
      </c>
      <c r="O481" s="13">
        <f>IF('Raw Data'!O481=-1, 0,'Raw Data'!O481)</f>
        <v>1</v>
      </c>
      <c r="P481" s="13">
        <f>IF('Raw Data'!P481=-1, 0, 'Raw Data'!P481)</f>
        <v>1</v>
      </c>
      <c r="Q481" s="13">
        <f>IF('Raw Data'!Q481=-1, 0,'Raw Data'!Q481)</f>
        <v>1</v>
      </c>
      <c r="R481" s="13" t="str">
        <f>PROPER('Raw Data'!R481)</f>
        <v>No</v>
      </c>
      <c r="S481" s="13">
        <f>IF('Raw Data'!S481=-1,0,'Raw Data'!S481)</f>
        <v>0</v>
      </c>
      <c r="T481" s="13" t="str">
        <f>IF('Raw Data'!T481=0,"Not Verified",'Raw Data'!T481)</f>
        <v>Not Verified</v>
      </c>
    </row>
    <row r="482" spans="1:20" ht="115.5">
      <c r="A482" s="12" t="str" cm="1">
        <f t="array" ref="A482">_xlfn.IFS(ISNUMBER(SEARCH("reviews",'Raw Data'!D482)),"Anonymous", TRUE,'Raw Data'!D482)</f>
        <v>Anonymous</v>
      </c>
      <c r="B482" s="12" t="str" cm="1">
        <f t="array" ref="B482">_xlfn.IFS(ISNUMBER(SEARCH("Reviews",'Raw Data'!D482)),'Raw Data'!D482,TRUE,"1 Reviews")</f>
        <v>2 reviews</v>
      </c>
      <c r="C482" s="17" t="str">
        <f>PROPER('Raw Data'!C482)</f>
        <v>Got To The Hotel And No Dinner For Us</v>
      </c>
      <c r="D482" s="13">
        <f>'Raw Data'!B482</f>
        <v>2</v>
      </c>
      <c r="E482" s="21">
        <f>'Raw Data'!E482</f>
        <v>44470</v>
      </c>
      <c r="F482" s="13" t="str">
        <f>'Raw Data'!F482</f>
        <v>United Kingdom</v>
      </c>
      <c r="G482" s="14" t="str">
        <f>'Raw Data'!G482</f>
        <v xml:space="preserve">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canâ€™t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v>
      </c>
      <c r="H482" s="13" t="str" cm="1">
        <f t="array" ref="H482">_xlfn.IFS('Raw Data'!H482=0, "Unknown", TRUE, 'Raw Data'!H482)</f>
        <v>Unknown</v>
      </c>
      <c r="I482" s="13" t="str" cm="1">
        <f t="array" ref="I482">_xlfn.IFS('Raw Data'!I482=0, "Unknown", TRUE, 'Raw Data'!I482)</f>
        <v>Couple Leisure</v>
      </c>
      <c r="J482" s="13" t="str" cm="1">
        <f t="array" ref="J482">_xlfn.IFS('Raw Data'!J482=0, "Unknown", TRUE, 'Raw Data'!J482)</f>
        <v>Business Class</v>
      </c>
      <c r="K482" s="13" t="str" cm="1">
        <f t="array" ref="K482">_xlfn.IFS('Raw Data'!K482=0,"Unknown",TRUE,'Raw Data'!K482)</f>
        <v>London Heathrow to Tenerife south</v>
      </c>
      <c r="L482" s="21">
        <f>IF('Raw Data'!L482=DATE(1900,1,0), E482, 'Raw Data'!L482)</f>
        <v>44440</v>
      </c>
      <c r="M482" s="12">
        <f>IF('Raw Data'!M482=-1, 0,'Raw Data'!M482)</f>
        <v>3</v>
      </c>
      <c r="N482" s="13">
        <f>IF('Raw Data'!N482=-1, 0,'Raw Data'!N482)</f>
        <v>1</v>
      </c>
      <c r="O482" s="13">
        <f>IF('Raw Data'!O482=-1, 0,'Raw Data'!O482)</f>
        <v>2</v>
      </c>
      <c r="P482" s="13">
        <f>IF('Raw Data'!P482=-1, 0, 'Raw Data'!P482)</f>
        <v>1</v>
      </c>
      <c r="Q482" s="13">
        <f>IF('Raw Data'!Q482=-1, 0,'Raw Data'!Q482)</f>
        <v>1</v>
      </c>
      <c r="R482" s="13" t="str">
        <f>PROPER('Raw Data'!R482)</f>
        <v>No</v>
      </c>
      <c r="S482" s="13">
        <f>IF('Raw Data'!S482=-1,0,'Raw Data'!S482)</f>
        <v>0</v>
      </c>
      <c r="T482" s="13" t="str">
        <f>IF('Raw Data'!T482=0,"Not Verified",'Raw Data'!T482)</f>
        <v>Verified</v>
      </c>
    </row>
    <row r="483" spans="1:20" ht="57.75">
      <c r="A483" s="12" t="str" cm="1">
        <f t="array" ref="A483">_xlfn.IFS(ISNUMBER(SEARCH("reviews",'Raw Data'!D483)),"Anonymous", TRUE,'Raw Data'!D483)</f>
        <v>Sujith Krishnan</v>
      </c>
      <c r="B483" s="12" t="str" cm="1">
        <f t="array" ref="B483">_xlfn.IFS(ISNUMBER(SEARCH("Reviews",'Raw Data'!D483)),'Raw Data'!D483,TRUE,"1 Reviews")</f>
        <v>1 Reviews</v>
      </c>
      <c r="C483" s="17" t="str">
        <f>PROPER('Raw Data'!C483)</f>
        <v>Such Indifference And Lackadaisical Attitude</v>
      </c>
      <c r="D483" s="13">
        <f>'Raw Data'!B483</f>
        <v>3</v>
      </c>
      <c r="E483" s="21">
        <f>'Raw Data'!E483</f>
        <v>44465</v>
      </c>
      <c r="F483" s="13" t="str">
        <f>'Raw Data'!F483</f>
        <v>United Kingdom</v>
      </c>
      <c r="G483" s="14" t="str">
        <f>'Raw Data'!G483</f>
        <v xml:space="preserve">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v>
      </c>
      <c r="H483" s="13" t="str" cm="1">
        <f t="array" ref="H483">_xlfn.IFS('Raw Data'!H483=0, "Unknown", TRUE, 'Raw Data'!H483)</f>
        <v>Unknown</v>
      </c>
      <c r="I483" s="13" t="str" cm="1">
        <f t="array" ref="I483">_xlfn.IFS('Raw Data'!I483=0, "Unknown", TRUE, 'Raw Data'!I483)</f>
        <v>Business</v>
      </c>
      <c r="J483" s="13" t="str" cm="1">
        <f t="array" ref="J483">_xlfn.IFS('Raw Data'!J483=0, "Unknown", TRUE, 'Raw Data'!J483)</f>
        <v>Business Class</v>
      </c>
      <c r="K483" s="13" t="str" cm="1">
        <f t="array" ref="K483">_xlfn.IFS('Raw Data'!K483=0,"Unknown",TRUE,'Raw Data'!K483)</f>
        <v>London to New York</v>
      </c>
      <c r="L483" s="21">
        <f>IF('Raw Data'!L483=DATE(1900,1,0), E483, 'Raw Data'!L483)</f>
        <v>44440</v>
      </c>
      <c r="M483" s="12">
        <f>IF('Raw Data'!M483=-1, 0,'Raw Data'!M483)</f>
        <v>3</v>
      </c>
      <c r="N483" s="13">
        <f>IF('Raw Data'!N483=-1, 0,'Raw Data'!N483)</f>
        <v>1</v>
      </c>
      <c r="O483" s="13">
        <f>IF('Raw Data'!O483=-1, 0,'Raw Data'!O483)</f>
        <v>1</v>
      </c>
      <c r="P483" s="13">
        <f>IF('Raw Data'!P483=-1, 0, 'Raw Data'!P483)</f>
        <v>3</v>
      </c>
      <c r="Q483" s="13">
        <f>IF('Raw Data'!Q483=-1, 0,'Raw Data'!Q483)</f>
        <v>4</v>
      </c>
      <c r="R483" s="13" t="str">
        <f>PROPER('Raw Data'!R483)</f>
        <v>No</v>
      </c>
      <c r="S483" s="13">
        <f>IF('Raw Data'!S483=-1,0,'Raw Data'!S483)</f>
        <v>2</v>
      </c>
      <c r="T483" s="13" t="str">
        <f>IF('Raw Data'!T483=0,"Not Verified",'Raw Data'!T483)</f>
        <v>Verified</v>
      </c>
    </row>
    <row r="484" spans="1:20" ht="76.5">
      <c r="A484" s="12" t="str" cm="1">
        <f t="array" ref="A484">_xlfn.IFS(ISNUMBER(SEARCH("reviews",'Raw Data'!D484)),"Anonymous", TRUE,'Raw Data'!D484)</f>
        <v>Anonymous</v>
      </c>
      <c r="B484" s="12" t="str" cm="1">
        <f t="array" ref="B484">_xlfn.IFS(ISNUMBER(SEARCH("Reviews",'Raw Data'!D484)),'Raw Data'!D484,TRUE,"1 Reviews")</f>
        <v>31 reviews</v>
      </c>
      <c r="C484" s="17" t="str">
        <f>PROPER('Raw Data'!C484)</f>
        <v>Post-Covid Lunch Remains Restricted</v>
      </c>
      <c r="D484" s="13">
        <f>'Raw Data'!B484</f>
        <v>7</v>
      </c>
      <c r="E484" s="21">
        <f>'Raw Data'!E484</f>
        <v>44461</v>
      </c>
      <c r="F484" s="13" t="str">
        <f>'Raw Data'!F484</f>
        <v>United Kingdom</v>
      </c>
      <c r="G484" s="14" t="str">
        <f>'Raw Data'!G484</f>
        <v xml:space="preserve">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Â£4.99 for an hour of intermittent service is excessive. Arrival ahead of schedule and no issues with passport control at LCA.</v>
      </c>
      <c r="H484" s="13" t="str" cm="1">
        <f t="array" ref="H484">_xlfn.IFS('Raw Data'!H484=0, "Unknown", TRUE, 'Raw Data'!H484)</f>
        <v>A320</v>
      </c>
      <c r="I484" s="13" t="str" cm="1">
        <f t="array" ref="I484">_xlfn.IFS('Raw Data'!I484=0, "Unknown", TRUE, 'Raw Data'!I484)</f>
        <v>Couple Leisure</v>
      </c>
      <c r="J484" s="13" t="str" cm="1">
        <f t="array" ref="J484">_xlfn.IFS('Raw Data'!J484=0, "Unknown", TRUE, 'Raw Data'!J484)</f>
        <v>Business Class</v>
      </c>
      <c r="K484" s="13" t="str" cm="1">
        <f t="array" ref="K484">_xlfn.IFS('Raw Data'!K484=0,"Unknown",TRUE,'Raw Data'!K484)</f>
        <v>London Heathrow to Larnaca</v>
      </c>
      <c r="L484" s="21">
        <f>IF('Raw Data'!L484=DATE(1900,1,0), E484, 'Raw Data'!L484)</f>
        <v>44440</v>
      </c>
      <c r="M484" s="12">
        <f>IF('Raw Data'!M484=-1, 0,'Raw Data'!M484)</f>
        <v>3</v>
      </c>
      <c r="N484" s="13">
        <f>IF('Raw Data'!N484=-1, 0,'Raw Data'!N484)</f>
        <v>3</v>
      </c>
      <c r="O484" s="13">
        <f>IF('Raw Data'!O484=-1, 0,'Raw Data'!O484)</f>
        <v>3</v>
      </c>
      <c r="P484" s="13">
        <f>IF('Raw Data'!P484=-1, 0, 'Raw Data'!P484)</f>
        <v>3</v>
      </c>
      <c r="Q484" s="13">
        <f>IF('Raw Data'!Q484=-1, 0,'Raw Data'!Q484)</f>
        <v>3</v>
      </c>
      <c r="R484" s="13" t="str">
        <f>PROPER('Raw Data'!R484)</f>
        <v>Yes</v>
      </c>
      <c r="S484" s="13">
        <f>IF('Raw Data'!S484=-1,0,'Raw Data'!S484)</f>
        <v>0</v>
      </c>
      <c r="T484" s="13" t="str">
        <f>IF('Raw Data'!T484=0,"Not Verified",'Raw Data'!T484)</f>
        <v>Verified</v>
      </c>
    </row>
    <row r="485" spans="1:20" ht="57.75">
      <c r="A485" s="12" t="str" cm="1">
        <f t="array" ref="A485">_xlfn.IFS(ISNUMBER(SEARCH("reviews",'Raw Data'!D485)),"Anonymous", TRUE,'Raw Data'!D485)</f>
        <v>A Vardana</v>
      </c>
      <c r="B485" s="12" t="str" cm="1">
        <f t="array" ref="B485">_xlfn.IFS(ISNUMBER(SEARCH("Reviews",'Raw Data'!D485)),'Raw Data'!D485,TRUE,"1 Reviews")</f>
        <v>1 Reviews</v>
      </c>
      <c r="C485" s="17" t="str">
        <f>PROPER('Raw Data'!C485)</f>
        <v>In The Air Great Service</v>
      </c>
      <c r="D485" s="13">
        <f>'Raw Data'!B485</f>
        <v>8</v>
      </c>
      <c r="E485" s="21">
        <f>'Raw Data'!E485</f>
        <v>44460</v>
      </c>
      <c r="F485" s="13" t="str">
        <f>'Raw Data'!F485</f>
        <v>United Kingdom</v>
      </c>
      <c r="G485" s="14" t="str">
        <f>'Raw Data'!G485</f>
        <v xml:space="preserve">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v>
      </c>
      <c r="H485" s="13" t="str" cm="1">
        <f t="array" ref="H485">_xlfn.IFS('Raw Data'!H485=0, "Unknown", TRUE, 'Raw Data'!H485)</f>
        <v>A320</v>
      </c>
      <c r="I485" s="13" t="str" cm="1">
        <f t="array" ref="I485">_xlfn.IFS('Raw Data'!I485=0, "Unknown", TRUE, 'Raw Data'!I485)</f>
        <v>Family Leisure</v>
      </c>
      <c r="J485" s="13" t="str" cm="1">
        <f t="array" ref="J485">_xlfn.IFS('Raw Data'!J485=0, "Unknown", TRUE, 'Raw Data'!J485)</f>
        <v>Business Class</v>
      </c>
      <c r="K485" s="13" t="str" cm="1">
        <f t="array" ref="K485">_xlfn.IFS('Raw Data'!K485=0,"Unknown",TRUE,'Raw Data'!K485)</f>
        <v>London to Lisbon</v>
      </c>
      <c r="L485" s="21">
        <f>IF('Raw Data'!L485=DATE(1900,1,0), E485, 'Raw Data'!L485)</f>
        <v>44440</v>
      </c>
      <c r="M485" s="12">
        <f>IF('Raw Data'!M485=-1, 0,'Raw Data'!M485)</f>
        <v>3</v>
      </c>
      <c r="N485" s="13">
        <f>IF('Raw Data'!N485=-1, 0,'Raw Data'!N485)</f>
        <v>5</v>
      </c>
      <c r="O485" s="13">
        <f>IF('Raw Data'!O485=-1, 0,'Raw Data'!O485)</f>
        <v>4</v>
      </c>
      <c r="P485" s="13">
        <f>IF('Raw Data'!P485=-1, 0, 'Raw Data'!P485)</f>
        <v>3</v>
      </c>
      <c r="Q485" s="13">
        <f>IF('Raw Data'!Q485=-1, 0,'Raw Data'!Q485)</f>
        <v>4</v>
      </c>
      <c r="R485" s="13" t="str">
        <f>PROPER('Raw Data'!R485)</f>
        <v>Yes</v>
      </c>
      <c r="S485" s="13">
        <f>IF('Raw Data'!S485=-1,0,'Raw Data'!S485)</f>
        <v>0</v>
      </c>
      <c r="T485" s="13" t="str">
        <f>IF('Raw Data'!T485=0,"Not Verified",'Raw Data'!T485)</f>
        <v>Verified</v>
      </c>
    </row>
    <row r="486" spans="1:20" ht="19.5">
      <c r="A486" s="12" t="str" cm="1">
        <f t="array" ref="A486">_xlfn.IFS(ISNUMBER(SEARCH("reviews",'Raw Data'!D486)),"Anonymous", TRUE,'Raw Data'!D486)</f>
        <v>Anonymous</v>
      </c>
      <c r="B486" s="12" t="str" cm="1">
        <f t="array" ref="B486">_xlfn.IFS(ISNUMBER(SEARCH("Reviews",'Raw Data'!D486)),'Raw Data'!D486,TRUE,"1 Reviews")</f>
        <v>2 reviews</v>
      </c>
      <c r="C486" s="17" t="str">
        <f>PROPER('Raw Data'!C486)</f>
        <v>No Check In Staff For Economy</v>
      </c>
      <c r="D486" s="13">
        <f>'Raw Data'!B486</f>
        <v>3</v>
      </c>
      <c r="E486" s="21">
        <f>'Raw Data'!E486</f>
        <v>44460</v>
      </c>
      <c r="F486" s="13" t="str">
        <f>'Raw Data'!F486</f>
        <v>United Kingdom</v>
      </c>
      <c r="G486" s="14" t="str">
        <f>'Raw Data'!G486</f>
        <v xml:space="preserve"> No check in staff for Economy. Never experienced this before. While Business passengers strolled up, Economy passengers were left standing for 90 mins plus.</v>
      </c>
      <c r="H486" s="13" t="str" cm="1">
        <f t="array" ref="H486">_xlfn.IFS('Raw Data'!H486=0, "Unknown", TRUE, 'Raw Data'!H486)</f>
        <v>Embraer</v>
      </c>
      <c r="I486" s="13" t="str" cm="1">
        <f t="array" ref="I486">_xlfn.IFS('Raw Data'!I486=0, "Unknown", TRUE, 'Raw Data'!I486)</f>
        <v>Solo Leisure</v>
      </c>
      <c r="J486" s="13" t="str" cm="1">
        <f t="array" ref="J486">_xlfn.IFS('Raw Data'!J486=0, "Unknown", TRUE, 'Raw Data'!J486)</f>
        <v>Economy Class</v>
      </c>
      <c r="K486" s="13" t="str" cm="1">
        <f t="array" ref="K486">_xlfn.IFS('Raw Data'!K486=0,"Unknown",TRUE,'Raw Data'!K486)</f>
        <v>Frankfurt to London</v>
      </c>
      <c r="L486" s="21">
        <f>IF('Raw Data'!L486=DATE(1900,1,0), E486, 'Raw Data'!L486)</f>
        <v>44440</v>
      </c>
      <c r="M486" s="12">
        <f>IF('Raw Data'!M486=-1, 0,'Raw Data'!M486)</f>
        <v>4</v>
      </c>
      <c r="N486" s="13">
        <f>IF('Raw Data'!N486=-1, 0,'Raw Data'!N486)</f>
        <v>4</v>
      </c>
      <c r="O486" s="13">
        <f>IF('Raw Data'!O486=-1, 0,'Raw Data'!O486)</f>
        <v>1</v>
      </c>
      <c r="P486" s="13">
        <f>IF('Raw Data'!P486=-1, 0, 'Raw Data'!P486)</f>
        <v>1</v>
      </c>
      <c r="Q486" s="13">
        <f>IF('Raw Data'!Q486=-1, 0,'Raw Data'!Q486)</f>
        <v>1</v>
      </c>
      <c r="R486" s="13" t="str">
        <f>PROPER('Raw Data'!R486)</f>
        <v>No</v>
      </c>
      <c r="S486" s="13">
        <f>IF('Raw Data'!S486=-1,0,'Raw Data'!S486)</f>
        <v>0</v>
      </c>
      <c r="T486" s="13" t="str">
        <f>IF('Raw Data'!T486=0,"Not Verified",'Raw Data'!T486)</f>
        <v>Verified</v>
      </c>
    </row>
    <row r="487" spans="1:20" ht="57.75">
      <c r="A487" s="12" t="str" cm="1">
        <f t="array" ref="A487">_xlfn.IFS(ISNUMBER(SEARCH("reviews",'Raw Data'!D487)),"Anonymous", TRUE,'Raw Data'!D487)</f>
        <v>P Verson</v>
      </c>
      <c r="B487" s="12" t="str" cm="1">
        <f t="array" ref="B487">_xlfn.IFS(ISNUMBER(SEARCH("Reviews",'Raw Data'!D487)),'Raw Data'!D487,TRUE,"1 Reviews")</f>
        <v>1 Reviews</v>
      </c>
      <c r="C487" s="17" t="str">
        <f>PROPER('Raw Data'!C487)</f>
        <v>No Refund For Flights Cancelled</v>
      </c>
      <c r="D487" s="13">
        <f>'Raw Data'!B487</f>
        <v>1</v>
      </c>
      <c r="E487" s="21">
        <f>'Raw Data'!E487</f>
        <v>44452</v>
      </c>
      <c r="F487" s="13" t="str">
        <f>'Raw Data'!F487</f>
        <v>France</v>
      </c>
      <c r="G487" s="14" t="str">
        <f>'Raw Data'!G487</f>
        <v xml:space="preserve">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v>
      </c>
      <c r="H487" s="13" t="str" cm="1">
        <f t="array" ref="H487">_xlfn.IFS('Raw Data'!H487=0, "Unknown", TRUE, 'Raw Data'!H487)</f>
        <v>Unknown</v>
      </c>
      <c r="I487" s="13" t="str" cm="1">
        <f t="array" ref="I487">_xlfn.IFS('Raw Data'!I487=0, "Unknown", TRUE, 'Raw Data'!I487)</f>
        <v>Business</v>
      </c>
      <c r="J487" s="13" t="str" cm="1">
        <f t="array" ref="J487">_xlfn.IFS('Raw Data'!J487=0, "Unknown", TRUE, 'Raw Data'!J487)</f>
        <v>Economy Class</v>
      </c>
      <c r="K487" s="13" t="str" cm="1">
        <f t="array" ref="K487">_xlfn.IFS('Raw Data'!K487=0,"Unknown",TRUE,'Raw Data'!K487)</f>
        <v>Geneva to Sao Paulo via London</v>
      </c>
      <c r="L487" s="21">
        <f>IF('Raw Data'!L487=DATE(1900,1,0), E487, 'Raw Data'!L487)</f>
        <v>44105</v>
      </c>
      <c r="M487" s="12">
        <f>IF('Raw Data'!M487=-1, 0,'Raw Data'!M487)</f>
        <v>0</v>
      </c>
      <c r="N487" s="13">
        <f>IF('Raw Data'!N487=-1, 0,'Raw Data'!N487)</f>
        <v>0</v>
      </c>
      <c r="O487" s="13">
        <f>IF('Raw Data'!O487=-1, 0,'Raw Data'!O487)</f>
        <v>0</v>
      </c>
      <c r="P487" s="13">
        <f>IF('Raw Data'!P487=-1, 0, 'Raw Data'!P487)</f>
        <v>0</v>
      </c>
      <c r="Q487" s="13">
        <f>IF('Raw Data'!Q487=-1, 0,'Raw Data'!Q487)</f>
        <v>1</v>
      </c>
      <c r="R487" s="13" t="str">
        <f>PROPER('Raw Data'!R487)</f>
        <v>No</v>
      </c>
      <c r="S487" s="13">
        <f>IF('Raw Data'!S487=-1,0,'Raw Data'!S487)</f>
        <v>0</v>
      </c>
      <c r="T487" s="13" t="str">
        <f>IF('Raw Data'!T487=0,"Not Verified",'Raw Data'!T487)</f>
        <v>Verified</v>
      </c>
    </row>
    <row r="488" spans="1:20" ht="38.25">
      <c r="A488" s="12" t="str" cm="1">
        <f t="array" ref="A488">_xlfn.IFS(ISNUMBER(SEARCH("reviews",'Raw Data'!D488)),"Anonymous", TRUE,'Raw Data'!D488)</f>
        <v>D Waniko</v>
      </c>
      <c r="B488" s="12" t="str" cm="1">
        <f t="array" ref="B488">_xlfn.IFS(ISNUMBER(SEARCH("Reviews",'Raw Data'!D488)),'Raw Data'!D488,TRUE,"1 Reviews")</f>
        <v>1 Reviews</v>
      </c>
      <c r="C488" s="17" t="str">
        <f>PROPER('Raw Data'!C488)</f>
        <v>I Wasn'T Allocated A Seat</v>
      </c>
      <c r="D488" s="13">
        <f>'Raw Data'!B488</f>
        <v>2</v>
      </c>
      <c r="E488" s="21">
        <f>'Raw Data'!E488</f>
        <v>44450</v>
      </c>
      <c r="F488" s="13" t="str">
        <f>'Raw Data'!F488</f>
        <v>Nigeria</v>
      </c>
      <c r="G488" s="14" t="str">
        <f>'Raw Data'!G488</f>
        <v xml:space="preserve">  Stranded in the lounge because I wasn't allocated a seat. This for a flight that I booked months ago. I didn't want to use them but was forced to because Emirates wasn't available. I advise travelers to shun them too and look for more customer friendly options.</v>
      </c>
      <c r="H488" s="13" t="str" cm="1">
        <f t="array" ref="H488">_xlfn.IFS('Raw Data'!H488=0, "Unknown", TRUE, 'Raw Data'!H488)</f>
        <v>Unknown</v>
      </c>
      <c r="I488" s="13" t="str" cm="1">
        <f t="array" ref="I488">_xlfn.IFS('Raw Data'!I488=0, "Unknown", TRUE, 'Raw Data'!I488)</f>
        <v>Family Leisure</v>
      </c>
      <c r="J488" s="13" t="str" cm="1">
        <f t="array" ref="J488">_xlfn.IFS('Raw Data'!J488=0, "Unknown", TRUE, 'Raw Data'!J488)</f>
        <v>Economy Class</v>
      </c>
      <c r="K488" s="13" t="str" cm="1">
        <f t="array" ref="K488">_xlfn.IFS('Raw Data'!K488=0,"Unknown",TRUE,'Raw Data'!K488)</f>
        <v>Abuja to London</v>
      </c>
      <c r="L488" s="21">
        <f>IF('Raw Data'!L488=DATE(1900,1,0), E488, 'Raw Data'!L488)</f>
        <v>44440</v>
      </c>
      <c r="M488" s="12">
        <f>IF('Raw Data'!M488=-1, 0,'Raw Data'!M488)</f>
        <v>0</v>
      </c>
      <c r="N488" s="13">
        <f>IF('Raw Data'!N488=-1, 0,'Raw Data'!N488)</f>
        <v>0</v>
      </c>
      <c r="O488" s="13">
        <f>IF('Raw Data'!O488=-1, 0,'Raw Data'!O488)</f>
        <v>0</v>
      </c>
      <c r="P488" s="13">
        <f>IF('Raw Data'!P488=-1, 0, 'Raw Data'!P488)</f>
        <v>1</v>
      </c>
      <c r="Q488" s="13">
        <f>IF('Raw Data'!Q488=-1, 0,'Raw Data'!Q488)</f>
        <v>3</v>
      </c>
      <c r="R488" s="13" t="str">
        <f>PROPER('Raw Data'!R488)</f>
        <v>No</v>
      </c>
      <c r="S488" s="13">
        <f>IF('Raw Data'!S488=-1,0,'Raw Data'!S488)</f>
        <v>0</v>
      </c>
      <c r="T488" s="13" t="str">
        <f>IF('Raw Data'!T488=0,"Not Verified",'Raw Data'!T488)</f>
        <v>Verified</v>
      </c>
    </row>
    <row r="489" spans="1:20" ht="172.5">
      <c r="A489" s="12" t="str" cm="1">
        <f t="array" ref="A489">_xlfn.IFS(ISNUMBER(SEARCH("reviews",'Raw Data'!D489)),"Anonymous", TRUE,'Raw Data'!D489)</f>
        <v>G Bartakovics</v>
      </c>
      <c r="B489" s="12" t="str" cm="1">
        <f t="array" ref="B489">_xlfn.IFS(ISNUMBER(SEARCH("Reviews",'Raw Data'!D489)),'Raw Data'!D489,TRUE,"1 Reviews")</f>
        <v>1 Reviews</v>
      </c>
      <c r="C489" s="17" t="str">
        <f>PROPER('Raw Data'!C489)</f>
        <v>Stupidity Of This Whole Situation</v>
      </c>
      <c r="D489" s="13">
        <f>'Raw Data'!B489</f>
        <v>1</v>
      </c>
      <c r="E489" s="21">
        <f>'Raw Data'!E489</f>
        <v>44448</v>
      </c>
      <c r="F489" s="13" t="str">
        <f>'Raw Data'!F489</f>
        <v>United States</v>
      </c>
      <c r="G489" s="14" t="str">
        <f>'Raw Data'!G489</f>
        <v xml:space="preserve">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v>
      </c>
      <c r="H489" s="13" t="str" cm="1">
        <f t="array" ref="H489">_xlfn.IFS('Raw Data'!H489=0, "Unknown", TRUE, 'Raw Data'!H489)</f>
        <v>Unknown</v>
      </c>
      <c r="I489" s="13" t="str" cm="1">
        <f t="array" ref="I489">_xlfn.IFS('Raw Data'!I489=0, "Unknown", TRUE, 'Raw Data'!I489)</f>
        <v>Business</v>
      </c>
      <c r="J489" s="13" t="str" cm="1">
        <f t="array" ref="J489">_xlfn.IFS('Raw Data'!J489=0, "Unknown", TRUE, 'Raw Data'!J489)</f>
        <v>Business Class</v>
      </c>
      <c r="K489" s="13" t="str" cm="1">
        <f t="array" ref="K489">_xlfn.IFS('Raw Data'!K489=0,"Unknown",TRUE,'Raw Data'!K489)</f>
        <v>Mykonos to New York via London</v>
      </c>
      <c r="L489" s="21">
        <f>IF('Raw Data'!L489=DATE(1900,1,0), E489, 'Raw Data'!L489)</f>
        <v>44409</v>
      </c>
      <c r="M489" s="12">
        <f>IF('Raw Data'!M489=-1, 0,'Raw Data'!M489)</f>
        <v>0</v>
      </c>
      <c r="N489" s="13">
        <f>IF('Raw Data'!N489=-1, 0,'Raw Data'!N489)</f>
        <v>0</v>
      </c>
      <c r="O489" s="13">
        <f>IF('Raw Data'!O489=-1, 0,'Raw Data'!O489)</f>
        <v>0</v>
      </c>
      <c r="P489" s="13">
        <f>IF('Raw Data'!P489=-1, 0, 'Raw Data'!P489)</f>
        <v>0</v>
      </c>
      <c r="Q489" s="13">
        <f>IF('Raw Data'!Q489=-1, 0,'Raw Data'!Q489)</f>
        <v>1</v>
      </c>
      <c r="R489" s="13" t="str">
        <f>PROPER('Raw Data'!R489)</f>
        <v>No</v>
      </c>
      <c r="S489" s="13">
        <f>IF('Raw Data'!S489=-1,0,'Raw Data'!S489)</f>
        <v>0</v>
      </c>
      <c r="T489" s="13" t="str">
        <f>IF('Raw Data'!T489=0,"Not Verified",'Raw Data'!T489)</f>
        <v>Verified</v>
      </c>
    </row>
    <row r="490" spans="1:20" ht="96">
      <c r="A490" s="12" t="str" cm="1">
        <f t="array" ref="A490">_xlfn.IFS(ISNUMBER(SEARCH("reviews",'Raw Data'!D490)),"Anonymous", TRUE,'Raw Data'!D490)</f>
        <v>M Himer</v>
      </c>
      <c r="B490" s="12" t="str" cm="1">
        <f t="array" ref="B490">_xlfn.IFS(ISNUMBER(SEARCH("Reviews",'Raw Data'!D490)),'Raw Data'!D490,TRUE,"1 Reviews")</f>
        <v>1 Reviews</v>
      </c>
      <c r="C490" s="17" t="str">
        <f>PROPER('Raw Data'!C490)</f>
        <v>Lost The Connecting Flight To Tirana</v>
      </c>
      <c r="D490" s="13">
        <f>'Raw Data'!B490</f>
        <v>1</v>
      </c>
      <c r="E490" s="21">
        <f>'Raw Data'!E490</f>
        <v>44447</v>
      </c>
      <c r="F490" s="13" t="str">
        <f>'Raw Data'!F490</f>
        <v>United States</v>
      </c>
      <c r="G490" s="14" t="str">
        <f>'Raw Data'!G490</f>
        <v xml:space="preserve">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v>
      </c>
      <c r="H490" s="13" t="str" cm="1">
        <f t="array" ref="H490">_xlfn.IFS('Raw Data'!H490=0, "Unknown", TRUE, 'Raw Data'!H490)</f>
        <v>Unknown</v>
      </c>
      <c r="I490" s="13" t="str" cm="1">
        <f t="array" ref="I490">_xlfn.IFS('Raw Data'!I490=0, "Unknown", TRUE, 'Raw Data'!I490)</f>
        <v>Solo Leisure</v>
      </c>
      <c r="J490" s="13" t="str" cm="1">
        <f t="array" ref="J490">_xlfn.IFS('Raw Data'!J490=0, "Unknown", TRUE, 'Raw Data'!J490)</f>
        <v>Economy Class</v>
      </c>
      <c r="K490" s="13" t="str" cm="1">
        <f t="array" ref="K490">_xlfn.IFS('Raw Data'!K490=0,"Unknown",TRUE,'Raw Data'!K490)</f>
        <v>Boston to Tirana London</v>
      </c>
      <c r="L490" s="21">
        <f>IF('Raw Data'!L490=DATE(1900,1,0), E490, 'Raw Data'!L490)</f>
        <v>44440</v>
      </c>
      <c r="M490" s="12">
        <f>IF('Raw Data'!M490=-1, 0,'Raw Data'!M490)</f>
        <v>2</v>
      </c>
      <c r="N490" s="13">
        <f>IF('Raw Data'!N490=-1, 0,'Raw Data'!N490)</f>
        <v>3</v>
      </c>
      <c r="O490" s="13">
        <f>IF('Raw Data'!O490=-1, 0,'Raw Data'!O490)</f>
        <v>3</v>
      </c>
      <c r="P490" s="13">
        <f>IF('Raw Data'!P490=-1, 0, 'Raw Data'!P490)</f>
        <v>1</v>
      </c>
      <c r="Q490" s="13">
        <f>IF('Raw Data'!Q490=-1, 0,'Raw Data'!Q490)</f>
        <v>3</v>
      </c>
      <c r="R490" s="13" t="str">
        <f>PROPER('Raw Data'!R490)</f>
        <v>No</v>
      </c>
      <c r="S490" s="13">
        <f>IF('Raw Data'!S490=-1,0,'Raw Data'!S490)</f>
        <v>3</v>
      </c>
      <c r="T490" s="13" t="str">
        <f>IF('Raw Data'!T490=0,"Not Verified",'Raw Data'!T490)</f>
        <v>Verified</v>
      </c>
    </row>
    <row r="491" spans="1:20" ht="134.25">
      <c r="A491" s="12" t="str" cm="1">
        <f t="array" ref="A491">_xlfn.IFS(ISNUMBER(SEARCH("reviews",'Raw Data'!D491)),"Anonymous", TRUE,'Raw Data'!D491)</f>
        <v>F Jackson</v>
      </c>
      <c r="B491" s="12" t="str" cm="1">
        <f t="array" ref="B491">_xlfn.IFS(ISNUMBER(SEARCH("Reviews",'Raw Data'!D491)),'Raw Data'!D491,TRUE,"1 Reviews")</f>
        <v>1 Reviews</v>
      </c>
      <c r="C491" s="17" t="str">
        <f>PROPER('Raw Data'!C491)</f>
        <v>Service On The Same Route Is Becoming Worse</v>
      </c>
      <c r="D491" s="13">
        <f>'Raw Data'!B491</f>
        <v>1</v>
      </c>
      <c r="E491" s="21">
        <f>'Raw Data'!E491</f>
        <v>44446</v>
      </c>
      <c r="F491" s="13" t="str">
        <f>'Raw Data'!F491</f>
        <v>United States</v>
      </c>
      <c r="G491" s="14" t="str">
        <f>'Raw Data'!G491</f>
        <v xml:space="preserve">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v>
      </c>
      <c r="H491" s="13" t="str" cm="1">
        <f t="array" ref="H491">_xlfn.IFS('Raw Data'!H491=0, "Unknown", TRUE, 'Raw Data'!H491)</f>
        <v>Unknown</v>
      </c>
      <c r="I491" s="13" t="str" cm="1">
        <f t="array" ref="I491">_xlfn.IFS('Raw Data'!I491=0, "Unknown", TRUE, 'Raw Data'!I491)</f>
        <v>Couple Leisure</v>
      </c>
      <c r="J491" s="13" t="str" cm="1">
        <f t="array" ref="J491">_xlfn.IFS('Raw Data'!J491=0, "Unknown", TRUE, 'Raw Data'!J491)</f>
        <v>Economy Class</v>
      </c>
      <c r="K491" s="13" t="str" cm="1">
        <f t="array" ref="K491">_xlfn.IFS('Raw Data'!K491=0,"Unknown",TRUE,'Raw Data'!K491)</f>
        <v xml:space="preserve">Washington Dulles to London </v>
      </c>
      <c r="L491" s="21">
        <f>IF('Raw Data'!L491=DATE(1900,1,0), E491, 'Raw Data'!L491)</f>
        <v>44409</v>
      </c>
      <c r="M491" s="12">
        <f>IF('Raw Data'!M491=-1, 0,'Raw Data'!M491)</f>
        <v>1</v>
      </c>
      <c r="N491" s="13">
        <f>IF('Raw Data'!N491=-1, 0,'Raw Data'!N491)</f>
        <v>1</v>
      </c>
      <c r="O491" s="13">
        <f>IF('Raw Data'!O491=-1, 0,'Raw Data'!O491)</f>
        <v>1</v>
      </c>
      <c r="P491" s="13">
        <f>IF('Raw Data'!P491=-1, 0, 'Raw Data'!P491)</f>
        <v>1</v>
      </c>
      <c r="Q491" s="13">
        <f>IF('Raw Data'!Q491=-1, 0,'Raw Data'!Q491)</f>
        <v>1</v>
      </c>
      <c r="R491" s="13" t="str">
        <f>PROPER('Raw Data'!R491)</f>
        <v>No</v>
      </c>
      <c r="S491" s="13">
        <f>IF('Raw Data'!S491=-1,0,'Raw Data'!S491)</f>
        <v>1</v>
      </c>
      <c r="T491" s="13" t="str">
        <f>IF('Raw Data'!T491=0,"Not Verified",'Raw Data'!T491)</f>
        <v>Verified</v>
      </c>
    </row>
    <row r="492" spans="1:20" ht="57.75">
      <c r="A492" s="12" t="str" cm="1">
        <f t="array" ref="A492">_xlfn.IFS(ISNUMBER(SEARCH("reviews",'Raw Data'!D492)),"Anonymous", TRUE,'Raw Data'!D492)</f>
        <v>David Clark</v>
      </c>
      <c r="B492" s="12" t="str" cm="1">
        <f t="array" ref="B492">_xlfn.IFS(ISNUMBER(SEARCH("Reviews",'Raw Data'!D492)),'Raw Data'!D492,TRUE,"1 Reviews")</f>
        <v>1 Reviews</v>
      </c>
      <c r="C492" s="17" t="str">
        <f>PROPER('Raw Data'!C492)</f>
        <v>Cancellation Two Weeks Before I Was Due To Travel</v>
      </c>
      <c r="D492" s="13">
        <f>'Raw Data'!B492</f>
        <v>1</v>
      </c>
      <c r="E492" s="21">
        <f>'Raw Data'!E492</f>
        <v>44435</v>
      </c>
      <c r="F492" s="13" t="str">
        <f>'Raw Data'!F492</f>
        <v>United Kingdom</v>
      </c>
      <c r="G492" s="14" t="str">
        <f>'Raw Data'!G492</f>
        <v xml:space="preserve">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v>
      </c>
      <c r="H492" s="13" t="str" cm="1">
        <f t="array" ref="H492">_xlfn.IFS('Raw Data'!H492=0, "Unknown", TRUE, 'Raw Data'!H492)</f>
        <v>Unknown</v>
      </c>
      <c r="I492" s="13" t="str" cm="1">
        <f t="array" ref="I492">_xlfn.IFS('Raw Data'!I492=0, "Unknown", TRUE, 'Raw Data'!I492)</f>
        <v>Business</v>
      </c>
      <c r="J492" s="13" t="str" cm="1">
        <f t="array" ref="J492">_xlfn.IFS('Raw Data'!J492=0, "Unknown", TRUE, 'Raw Data'!J492)</f>
        <v>Economy Class</v>
      </c>
      <c r="K492" s="13" t="str" cm="1">
        <f t="array" ref="K492">_xlfn.IFS('Raw Data'!K492=0,"Unknown",TRUE,'Raw Data'!K492)</f>
        <v>Gatwick to Catania</v>
      </c>
      <c r="L492" s="21">
        <f>IF('Raw Data'!L492=DATE(1900,1,0), E492, 'Raw Data'!L492)</f>
        <v>44409</v>
      </c>
      <c r="M492" s="12">
        <f>IF('Raw Data'!M492=-1, 0,'Raw Data'!M492)</f>
        <v>0</v>
      </c>
      <c r="N492" s="13">
        <f>IF('Raw Data'!N492=-1, 0,'Raw Data'!N492)</f>
        <v>0</v>
      </c>
      <c r="O492" s="13">
        <f>IF('Raw Data'!O492=-1, 0,'Raw Data'!O492)</f>
        <v>0</v>
      </c>
      <c r="P492" s="13">
        <f>IF('Raw Data'!P492=-1, 0, 'Raw Data'!P492)</f>
        <v>0</v>
      </c>
      <c r="Q492" s="13">
        <f>IF('Raw Data'!Q492=-1, 0,'Raw Data'!Q492)</f>
        <v>1</v>
      </c>
      <c r="R492" s="13" t="str">
        <f>PROPER('Raw Data'!R492)</f>
        <v>No</v>
      </c>
      <c r="S492" s="13">
        <f>IF('Raw Data'!S492=-1,0,'Raw Data'!S492)</f>
        <v>0</v>
      </c>
      <c r="T492" s="13" t="str">
        <f>IF('Raw Data'!T492=0,"Not Verified",'Raw Data'!T492)</f>
        <v>Verified</v>
      </c>
    </row>
    <row r="493" spans="1:20" ht="76.5">
      <c r="A493" s="12" t="str" cm="1">
        <f t="array" ref="A493">_xlfn.IFS(ISNUMBER(SEARCH("reviews",'Raw Data'!D493)),"Anonymous", TRUE,'Raw Data'!D493)</f>
        <v>Dmitry Kovalenko</v>
      </c>
      <c r="B493" s="12" t="str" cm="1">
        <f t="array" ref="B493">_xlfn.IFS(ISNUMBER(SEARCH("Reviews",'Raw Data'!D493)),'Raw Data'!D493,TRUE,"1 Reviews")</f>
        <v>1 Reviews</v>
      </c>
      <c r="C493" s="17" t="str">
        <f>PROPER('Raw Data'!C493)</f>
        <v>The Most Comfortable Seats</v>
      </c>
      <c r="D493" s="13">
        <f>'Raw Data'!B493</f>
        <v>5</v>
      </c>
      <c r="E493" s="21">
        <f>'Raw Data'!E493</f>
        <v>44434</v>
      </c>
      <c r="F493" s="13" t="str">
        <f>'Raw Data'!F493</f>
        <v>Russian Federation</v>
      </c>
      <c r="G493" s="14" t="str">
        <f>'Raw Data'!G493</f>
        <v xml:space="preserve">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itâ€™s unacceptable for a non-low-cost carrier to offer service like this. I can get that hot meals on board are now rare. I loved the most comfortable seats in my life! I tend to have problems with sleeping on board, but this time I didnâ€™t even noticed my falling asleep right after takeoff.</v>
      </c>
      <c r="H493" s="13" t="str" cm="1">
        <f t="array" ref="H493">_xlfn.IFS('Raw Data'!H493=0, "Unknown", TRUE, 'Raw Data'!H493)</f>
        <v>Boeing 787-8</v>
      </c>
      <c r="I493" s="13" t="str" cm="1">
        <f t="array" ref="I493">_xlfn.IFS('Raw Data'!I493=0, "Unknown", TRUE, 'Raw Data'!I493)</f>
        <v>Solo Leisure</v>
      </c>
      <c r="J493" s="13" t="str" cm="1">
        <f t="array" ref="J493">_xlfn.IFS('Raw Data'!J493=0, "Unknown", TRUE, 'Raw Data'!J493)</f>
        <v>Economy Class</v>
      </c>
      <c r="K493" s="13" t="str" cm="1">
        <f t="array" ref="K493">_xlfn.IFS('Raw Data'!K493=0,"Unknown",TRUE,'Raw Data'!K493)</f>
        <v>London to Moscow Domodedovo</v>
      </c>
      <c r="L493" s="21">
        <f>IF('Raw Data'!L493=DATE(1900,1,0), E493, 'Raw Data'!L493)</f>
        <v>44409</v>
      </c>
      <c r="M493" s="12">
        <f>IF('Raw Data'!M493=-1, 0,'Raw Data'!M493)</f>
        <v>5</v>
      </c>
      <c r="N493" s="13">
        <f>IF('Raw Data'!N493=-1, 0,'Raw Data'!N493)</f>
        <v>4</v>
      </c>
      <c r="O493" s="13">
        <f>IF('Raw Data'!O493=-1, 0,'Raw Data'!O493)</f>
        <v>1</v>
      </c>
      <c r="P493" s="13">
        <f>IF('Raw Data'!P493=-1, 0, 'Raw Data'!P493)</f>
        <v>3</v>
      </c>
      <c r="Q493" s="13">
        <f>IF('Raw Data'!Q493=-1, 0,'Raw Data'!Q493)</f>
        <v>2</v>
      </c>
      <c r="R493" s="13" t="str">
        <f>PROPER('Raw Data'!R493)</f>
        <v>Yes</v>
      </c>
      <c r="S493" s="13">
        <f>IF('Raw Data'!S493=-1,0,'Raw Data'!S493)</f>
        <v>1</v>
      </c>
      <c r="T493" s="13" t="str">
        <f>IF('Raw Data'!T493=0,"Not Verified",'Raw Data'!T493)</f>
        <v>Verified</v>
      </c>
    </row>
    <row r="494" spans="1:20" ht="96">
      <c r="A494" s="12" t="str" cm="1">
        <f t="array" ref="A494">_xlfn.IFS(ISNUMBER(SEARCH("reviews",'Raw Data'!D494)),"Anonymous", TRUE,'Raw Data'!D494)</f>
        <v>Anonymous</v>
      </c>
      <c r="B494" s="12" t="str" cm="1">
        <f t="array" ref="B494">_xlfn.IFS(ISNUMBER(SEARCH("Reviews",'Raw Data'!D494)),'Raw Data'!D494,TRUE,"1 Reviews")</f>
        <v>1 reviews</v>
      </c>
      <c r="C494" s="17" t="str">
        <f>PROPER('Raw Data'!C494)</f>
        <v>Value For Money Here Is Incredible</v>
      </c>
      <c r="D494" s="13">
        <f>'Raw Data'!B494</f>
        <v>10</v>
      </c>
      <c r="E494" s="21">
        <f>'Raw Data'!E494</f>
        <v>44430</v>
      </c>
      <c r="F494" s="13" t="str">
        <f>'Raw Data'!F494</f>
        <v>United Kingdom</v>
      </c>
      <c r="G494" s="14" t="str">
        <f>'Raw Data'!G494</f>
        <v xml:space="preserve">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Â£11.99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v>
      </c>
      <c r="H494" s="13" t="str" cm="1">
        <f t="array" ref="H494">_xlfn.IFS('Raw Data'!H494=0, "Unknown", TRUE, 'Raw Data'!H494)</f>
        <v>Unknown</v>
      </c>
      <c r="I494" s="13" t="str" cm="1">
        <f t="array" ref="I494">_xlfn.IFS('Raw Data'!I494=0, "Unknown", TRUE, 'Raw Data'!I494)</f>
        <v>Solo Leisure</v>
      </c>
      <c r="J494" s="13" t="str" cm="1">
        <f t="array" ref="J494">_xlfn.IFS('Raw Data'!J494=0, "Unknown", TRUE, 'Raw Data'!J494)</f>
        <v>Economy Class</v>
      </c>
      <c r="K494" s="13" t="str" cm="1">
        <f t="array" ref="K494">_xlfn.IFS('Raw Data'!K494=0,"Unknown",TRUE,'Raw Data'!K494)</f>
        <v>London to Athens</v>
      </c>
      <c r="L494" s="21">
        <f>IF('Raw Data'!L494=DATE(1900,1,0), E494, 'Raw Data'!L494)</f>
        <v>44409</v>
      </c>
      <c r="M494" s="12">
        <f>IF('Raw Data'!M494=-1, 0,'Raw Data'!M494)</f>
        <v>4</v>
      </c>
      <c r="N494" s="13">
        <f>IF('Raw Data'!N494=-1, 0,'Raw Data'!N494)</f>
        <v>5</v>
      </c>
      <c r="O494" s="13">
        <f>IF('Raw Data'!O494=-1, 0,'Raw Data'!O494)</f>
        <v>4</v>
      </c>
      <c r="P494" s="13">
        <f>IF('Raw Data'!P494=-1, 0, 'Raw Data'!P494)</f>
        <v>5</v>
      </c>
      <c r="Q494" s="13">
        <f>IF('Raw Data'!Q494=-1, 0,'Raw Data'!Q494)</f>
        <v>5</v>
      </c>
      <c r="R494" s="13" t="str">
        <f>PROPER('Raw Data'!R494)</f>
        <v>Yes</v>
      </c>
      <c r="S494" s="13">
        <f>IF('Raw Data'!S494=-1,0,'Raw Data'!S494)</f>
        <v>0</v>
      </c>
      <c r="T494" s="13" t="str">
        <f>IF('Raw Data'!T494=0,"Not Verified",'Raw Data'!T494)</f>
        <v>Verified</v>
      </c>
    </row>
    <row r="495" spans="1:20" ht="38.25">
      <c r="A495" s="12" t="str" cm="1">
        <f t="array" ref="A495">_xlfn.IFS(ISNUMBER(SEARCH("reviews",'Raw Data'!D495)),"Anonymous", TRUE,'Raw Data'!D495)</f>
        <v>E Smyth</v>
      </c>
      <c r="B495" s="12" t="str" cm="1">
        <f t="array" ref="B495">_xlfn.IFS(ISNUMBER(SEARCH("Reviews",'Raw Data'!D495)),'Raw Data'!D495,TRUE,"1 Reviews")</f>
        <v>1 Reviews</v>
      </c>
      <c r="C495" s="17" t="str">
        <f>PROPER('Raw Data'!C495)</f>
        <v>Food And Drinks Fine</v>
      </c>
      <c r="D495" s="13">
        <f>'Raw Data'!B495</f>
        <v>8</v>
      </c>
      <c r="E495" s="21">
        <f>'Raw Data'!E495</f>
        <v>44427</v>
      </c>
      <c r="F495" s="13" t="str">
        <f>'Raw Data'!F495</f>
        <v>United Kingdom</v>
      </c>
      <c r="G495" s="14" t="str">
        <f>'Raw Data'!G495</f>
        <v xml:space="preserve">  Very efficient evening bag drop. Security quick. Galleries North lounge was very good. Food and drinks fine. Plane left on time pre ordered door was ok. Early arrival. Fortunately only our bags were not given priority tags and came out early!</v>
      </c>
      <c r="H495" s="13" t="str" cm="1">
        <f t="array" ref="H495">_xlfn.IFS('Raw Data'!H495=0, "Unknown", TRUE, 'Raw Data'!H495)</f>
        <v>A320</v>
      </c>
      <c r="I495" s="13" t="str" cm="1">
        <f t="array" ref="I495">_xlfn.IFS('Raw Data'!I495=0, "Unknown", TRUE, 'Raw Data'!I495)</f>
        <v>Family Leisure</v>
      </c>
      <c r="J495" s="13" t="str" cm="1">
        <f t="array" ref="J495">_xlfn.IFS('Raw Data'!J495=0, "Unknown", TRUE, 'Raw Data'!J495)</f>
        <v>Economy Class</v>
      </c>
      <c r="K495" s="13" t="str" cm="1">
        <f t="array" ref="K495">_xlfn.IFS('Raw Data'!K495=0,"Unknown",TRUE,'Raw Data'!K495)</f>
        <v>London to Corfu</v>
      </c>
      <c r="L495" s="21">
        <f>IF('Raw Data'!L495=DATE(1900,1,0), E495, 'Raw Data'!L495)</f>
        <v>44409</v>
      </c>
      <c r="M495" s="12">
        <f>IF('Raw Data'!M495=-1, 0,'Raw Data'!M495)</f>
        <v>4</v>
      </c>
      <c r="N495" s="13">
        <f>IF('Raw Data'!N495=-1, 0,'Raw Data'!N495)</f>
        <v>5</v>
      </c>
      <c r="O495" s="13">
        <f>IF('Raw Data'!O495=-1, 0,'Raw Data'!O495)</f>
        <v>4</v>
      </c>
      <c r="P495" s="13">
        <f>IF('Raw Data'!P495=-1, 0, 'Raw Data'!P495)</f>
        <v>4</v>
      </c>
      <c r="Q495" s="13">
        <f>IF('Raw Data'!Q495=-1, 0,'Raw Data'!Q495)</f>
        <v>4</v>
      </c>
      <c r="R495" s="13" t="str">
        <f>PROPER('Raw Data'!R495)</f>
        <v>Yes</v>
      </c>
      <c r="S495" s="13">
        <f>IF('Raw Data'!S495=-1,0,'Raw Data'!S495)</f>
        <v>4</v>
      </c>
      <c r="T495" s="13" t="str">
        <f>IF('Raw Data'!T495=0,"Not Verified",'Raw Data'!T495)</f>
        <v>Verified</v>
      </c>
    </row>
    <row r="496" spans="1:20" ht="115.5">
      <c r="A496" s="12" t="str" cm="1">
        <f t="array" ref="A496">_xlfn.IFS(ISNUMBER(SEARCH("reviews",'Raw Data'!D496)),"Anonymous", TRUE,'Raw Data'!D496)</f>
        <v>Marie Isma</v>
      </c>
      <c r="B496" s="12" t="str" cm="1">
        <f t="array" ref="B496">_xlfn.IFS(ISNUMBER(SEARCH("Reviews",'Raw Data'!D496)),'Raw Data'!D496,TRUE,"1 Reviews")</f>
        <v>1 Reviews</v>
      </c>
      <c r="C496" s="17" t="str">
        <f>PROPER('Raw Data'!C496)</f>
        <v>Frustrated, Upset And Disappointed</v>
      </c>
      <c r="D496" s="13">
        <f>'Raw Data'!B496</f>
        <v>1</v>
      </c>
      <c r="E496" s="21">
        <f>'Raw Data'!E496</f>
        <v>44425</v>
      </c>
      <c r="F496" s="13" t="str">
        <f>'Raw Data'!F496</f>
        <v>United Kingdom</v>
      </c>
      <c r="G496" s="14" t="str">
        <f>'Raw Data'!G496</f>
        <v xml:space="preserve">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v>
      </c>
      <c r="H496" s="13" t="str" cm="1">
        <f t="array" ref="H496">_xlfn.IFS('Raw Data'!H496=0, "Unknown", TRUE, 'Raw Data'!H496)</f>
        <v>Unknown</v>
      </c>
      <c r="I496" s="13" t="str" cm="1">
        <f t="array" ref="I496">_xlfn.IFS('Raw Data'!I496=0, "Unknown", TRUE, 'Raw Data'!I496)</f>
        <v>Family Leisure</v>
      </c>
      <c r="J496" s="13" t="str" cm="1">
        <f t="array" ref="J496">_xlfn.IFS('Raw Data'!J496=0, "Unknown", TRUE, 'Raw Data'!J496)</f>
        <v>Business Class</v>
      </c>
      <c r="K496" s="13" t="str" cm="1">
        <f t="array" ref="K496">_xlfn.IFS('Raw Data'!K496=0,"Unknown",TRUE,'Raw Data'!K496)</f>
        <v>Moscow to London Heathrow</v>
      </c>
      <c r="L496" s="21">
        <f>IF('Raw Data'!L496=DATE(1900,1,0), E496, 'Raw Data'!L496)</f>
        <v>44409</v>
      </c>
      <c r="M496" s="12">
        <f>IF('Raw Data'!M496=-1, 0,'Raw Data'!M496)</f>
        <v>4</v>
      </c>
      <c r="N496" s="13">
        <f>IF('Raw Data'!N496=-1, 0,'Raw Data'!N496)</f>
        <v>1</v>
      </c>
      <c r="O496" s="13">
        <f>IF('Raw Data'!O496=-1, 0,'Raw Data'!O496)</f>
        <v>2</v>
      </c>
      <c r="P496" s="13">
        <f>IF('Raw Data'!P496=-1, 0, 'Raw Data'!P496)</f>
        <v>1</v>
      </c>
      <c r="Q496" s="13">
        <f>IF('Raw Data'!Q496=-1, 0,'Raw Data'!Q496)</f>
        <v>1</v>
      </c>
      <c r="R496" s="13" t="str">
        <f>PROPER('Raw Data'!R496)</f>
        <v>No</v>
      </c>
      <c r="S496" s="13">
        <f>IF('Raw Data'!S496=-1,0,'Raw Data'!S496)</f>
        <v>3</v>
      </c>
      <c r="T496" s="13" t="str">
        <f>IF('Raw Data'!T496=0,"Not Verified",'Raw Data'!T496)</f>
        <v>Verified</v>
      </c>
    </row>
    <row r="497" spans="1:20" ht="57.75">
      <c r="A497" s="12" t="str" cm="1">
        <f t="array" ref="A497">_xlfn.IFS(ISNUMBER(SEARCH("reviews",'Raw Data'!D497)),"Anonymous", TRUE,'Raw Data'!D497)</f>
        <v>N Garton</v>
      </c>
      <c r="B497" s="12" t="str" cm="1">
        <f t="array" ref="B497">_xlfn.IFS(ISNUMBER(SEARCH("Reviews",'Raw Data'!D497)),'Raw Data'!D497,TRUE,"1 Reviews")</f>
        <v>1 Reviews</v>
      </c>
      <c r="C497" s="17" t="str">
        <f>PROPER('Raw Data'!C497)</f>
        <v>Piled Into The Bus And Left</v>
      </c>
      <c r="D497" s="13">
        <f>'Raw Data'!B497</f>
        <v>2</v>
      </c>
      <c r="E497" s="21">
        <f>'Raw Data'!E497</f>
        <v>44419</v>
      </c>
      <c r="F497" s="13" t="str">
        <f>'Raw Data'!F497</f>
        <v>Germany</v>
      </c>
      <c r="G497" s="14" t="str">
        <f>'Raw Data'!G497</f>
        <v xml:space="preserve">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v>
      </c>
      <c r="H497" s="13" t="str" cm="1">
        <f t="array" ref="H497">_xlfn.IFS('Raw Data'!H497=0, "Unknown", TRUE, 'Raw Data'!H497)</f>
        <v>Unknown</v>
      </c>
      <c r="I497" s="13" t="str" cm="1">
        <f t="array" ref="I497">_xlfn.IFS('Raw Data'!I497=0, "Unknown", TRUE, 'Raw Data'!I497)</f>
        <v>Business</v>
      </c>
      <c r="J497" s="13" t="str" cm="1">
        <f t="array" ref="J497">_xlfn.IFS('Raw Data'!J497=0, "Unknown", TRUE, 'Raw Data'!J497)</f>
        <v>Business Class</v>
      </c>
      <c r="K497" s="13" t="str" cm="1">
        <f t="array" ref="K497">_xlfn.IFS('Raw Data'!K497=0,"Unknown",TRUE,'Raw Data'!K497)</f>
        <v>London Heathrow to Munich</v>
      </c>
      <c r="L497" s="21">
        <f>IF('Raw Data'!L497=DATE(1900,1,0), E497, 'Raw Data'!L497)</f>
        <v>44409</v>
      </c>
      <c r="M497" s="12">
        <f>IF('Raw Data'!M497=-1, 0,'Raw Data'!M497)</f>
        <v>3</v>
      </c>
      <c r="N497" s="13">
        <f>IF('Raw Data'!N497=-1, 0,'Raw Data'!N497)</f>
        <v>2</v>
      </c>
      <c r="O497" s="13">
        <f>IF('Raw Data'!O497=-1, 0,'Raw Data'!O497)</f>
        <v>2</v>
      </c>
      <c r="P497" s="13">
        <f>IF('Raw Data'!P497=-1, 0, 'Raw Data'!P497)</f>
        <v>1</v>
      </c>
      <c r="Q497" s="13">
        <f>IF('Raw Data'!Q497=-1, 0,'Raw Data'!Q497)</f>
        <v>2</v>
      </c>
      <c r="R497" s="13" t="str">
        <f>PROPER('Raw Data'!R497)</f>
        <v>No</v>
      </c>
      <c r="S497" s="13">
        <f>IF('Raw Data'!S497=-1,0,'Raw Data'!S497)</f>
        <v>0</v>
      </c>
      <c r="T497" s="13" t="str">
        <f>IF('Raw Data'!T497=0,"Not Verified",'Raw Data'!T497)</f>
        <v>Verified</v>
      </c>
    </row>
    <row r="498" spans="1:20" ht="57.75">
      <c r="A498" s="12" t="str" cm="1">
        <f t="array" ref="A498">_xlfn.IFS(ISNUMBER(SEARCH("reviews",'Raw Data'!D498)),"Anonymous", TRUE,'Raw Data'!D498)</f>
        <v>T Gordon</v>
      </c>
      <c r="B498" s="12" t="str" cm="1">
        <f t="array" ref="B498">_xlfn.IFS(ISNUMBER(SEARCH("Reviews",'Raw Data'!D498)),'Raw Data'!D498,TRUE,"1 Reviews")</f>
        <v>1 Reviews</v>
      </c>
      <c r="C498" s="17" t="str">
        <f>PROPER('Raw Data'!C498)</f>
        <v>On Board Staff Were Good</v>
      </c>
      <c r="D498" s="13">
        <f>'Raw Data'!B498</f>
        <v>6</v>
      </c>
      <c r="E498" s="21">
        <f>'Raw Data'!E498</f>
        <v>44416</v>
      </c>
      <c r="F498" s="13" t="str">
        <f>'Raw Data'!F498</f>
        <v>United Kingdom</v>
      </c>
      <c r="G498" s="14" t="str">
        <f>'Raw Data'!G498</f>
        <v xml:space="preserve"> BA encourage you to download verifly to speed up your check-in, this is absolutely rubbish as the desk staff donâ€™t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v>
      </c>
      <c r="H498" s="13" t="str" cm="1">
        <f t="array" ref="H498">_xlfn.IFS('Raw Data'!H498=0, "Unknown", TRUE, 'Raw Data'!H498)</f>
        <v>A330</v>
      </c>
      <c r="I498" s="13" t="str" cm="1">
        <f t="array" ref="I498">_xlfn.IFS('Raw Data'!I498=0, "Unknown", TRUE, 'Raw Data'!I498)</f>
        <v>Couple Leisure</v>
      </c>
      <c r="J498" s="13" t="str" cm="1">
        <f t="array" ref="J498">_xlfn.IFS('Raw Data'!J498=0, "Unknown", TRUE, 'Raw Data'!J498)</f>
        <v>Business Class</v>
      </c>
      <c r="K498" s="13" t="str" cm="1">
        <f t="array" ref="K498">_xlfn.IFS('Raw Data'!K498=0,"Unknown",TRUE,'Raw Data'!K498)</f>
        <v>London Heathrow to Nice</v>
      </c>
      <c r="L498" s="21">
        <f>IF('Raw Data'!L498=DATE(1900,1,0), E498, 'Raw Data'!L498)</f>
        <v>44378</v>
      </c>
      <c r="M498" s="12">
        <f>IF('Raw Data'!M498=-1, 0,'Raw Data'!M498)</f>
        <v>3</v>
      </c>
      <c r="N498" s="13">
        <f>IF('Raw Data'!N498=-1, 0,'Raw Data'!N498)</f>
        <v>4</v>
      </c>
      <c r="O498" s="13">
        <f>IF('Raw Data'!O498=-1, 0,'Raw Data'!O498)</f>
        <v>5</v>
      </c>
      <c r="P498" s="13">
        <f>IF('Raw Data'!P498=-1, 0, 'Raw Data'!P498)</f>
        <v>3</v>
      </c>
      <c r="Q498" s="13">
        <f>IF('Raw Data'!Q498=-1, 0,'Raw Data'!Q498)</f>
        <v>3</v>
      </c>
      <c r="R498" s="13" t="str">
        <f>PROPER('Raw Data'!R498)</f>
        <v>No</v>
      </c>
      <c r="S498" s="13">
        <f>IF('Raw Data'!S498=-1,0,'Raw Data'!S498)</f>
        <v>0</v>
      </c>
      <c r="T498" s="13" t="str">
        <f>IF('Raw Data'!T498=0,"Not Verified",'Raw Data'!T498)</f>
        <v>Verified</v>
      </c>
    </row>
    <row r="499" spans="1:20" ht="19.5">
      <c r="A499" s="12" t="str" cm="1">
        <f t="array" ref="A499">_xlfn.IFS(ISNUMBER(SEARCH("reviews",'Raw Data'!D499)),"Anonymous", TRUE,'Raw Data'!D499)</f>
        <v>T Lang</v>
      </c>
      <c r="B499" s="12" t="str" cm="1">
        <f t="array" ref="B499">_xlfn.IFS(ISNUMBER(SEARCH("Reviews",'Raw Data'!D499)),'Raw Data'!D499,TRUE,"1 Reviews")</f>
        <v>1 Reviews</v>
      </c>
      <c r="C499" s="17" t="str">
        <f>PROPER('Raw Data'!C499)</f>
        <v xml:space="preserve">Cancelled A Flight Booked Three Months Ago </v>
      </c>
      <c r="D499" s="13">
        <f>'Raw Data'!B499</f>
        <v>1</v>
      </c>
      <c r="E499" s="21">
        <f>'Raw Data'!E499</f>
        <v>44404</v>
      </c>
      <c r="F499" s="13" t="str">
        <f>'Raw Data'!F499</f>
        <v>Philippines</v>
      </c>
      <c r="G499" s="14" t="str">
        <f>'Raw Data'!G499</f>
        <v xml:space="preserve">  They cancelled a flight I booked three months ago for some operational problem at a time where the prices are off the roof. British Airways could not give me any alternatives other than refund or a voucher.</v>
      </c>
      <c r="H499" s="13" t="str" cm="1">
        <f t="array" ref="H499">_xlfn.IFS('Raw Data'!H499=0, "Unknown", TRUE, 'Raw Data'!H499)</f>
        <v>Unknown</v>
      </c>
      <c r="I499" s="13" t="str" cm="1">
        <f t="array" ref="I499">_xlfn.IFS('Raw Data'!I499=0, "Unknown", TRUE, 'Raw Data'!I499)</f>
        <v>Family Leisure</v>
      </c>
      <c r="J499" s="13" t="str" cm="1">
        <f t="array" ref="J499">_xlfn.IFS('Raw Data'!J499=0, "Unknown", TRUE, 'Raw Data'!J499)</f>
        <v>Economy Class</v>
      </c>
      <c r="K499" s="13" t="str" cm="1">
        <f t="array" ref="K499">_xlfn.IFS('Raw Data'!K499=0,"Unknown",TRUE,'Raw Data'!K499)</f>
        <v>London to Hong Kong</v>
      </c>
      <c r="L499" s="21">
        <f>IF('Raw Data'!L499=DATE(1900,1,0), E499, 'Raw Data'!L499)</f>
        <v>44287</v>
      </c>
      <c r="M499" s="12">
        <f>IF('Raw Data'!M499=-1, 0,'Raw Data'!M499)</f>
        <v>0</v>
      </c>
      <c r="N499" s="13">
        <f>IF('Raw Data'!N499=-1, 0,'Raw Data'!N499)</f>
        <v>0</v>
      </c>
      <c r="O499" s="13">
        <f>IF('Raw Data'!O499=-1, 0,'Raw Data'!O499)</f>
        <v>0</v>
      </c>
      <c r="P499" s="13">
        <f>IF('Raw Data'!P499=-1, 0, 'Raw Data'!P499)</f>
        <v>0</v>
      </c>
      <c r="Q499" s="13">
        <f>IF('Raw Data'!Q499=-1, 0,'Raw Data'!Q499)</f>
        <v>1</v>
      </c>
      <c r="R499" s="13" t="str">
        <f>PROPER('Raw Data'!R499)</f>
        <v>No</v>
      </c>
      <c r="S499" s="13">
        <f>IF('Raw Data'!S499=-1,0,'Raw Data'!S499)</f>
        <v>0</v>
      </c>
      <c r="T499" s="13" t="str">
        <f>IF('Raw Data'!T499=0,"Not Verified",'Raw Data'!T499)</f>
        <v>Verified</v>
      </c>
    </row>
    <row r="500" spans="1:20" ht="212.25">
      <c r="A500" s="12" t="str" cm="1">
        <f t="array" ref="A500">_xlfn.IFS(ISNUMBER(SEARCH("reviews",'Raw Data'!D500)),"Anonymous", TRUE,'Raw Data'!D500)</f>
        <v>Anonymous</v>
      </c>
      <c r="B500" s="12" t="str" cm="1">
        <f t="array" ref="B500">_xlfn.IFS(ISNUMBER(SEARCH("Reviews",'Raw Data'!D500)),'Raw Data'!D500,TRUE,"1 Reviews")</f>
        <v>4 reviews</v>
      </c>
      <c r="C500" s="17" t="str">
        <f>PROPER('Raw Data'!C500)</f>
        <v>Decided To Avoid Ba From Now On</v>
      </c>
      <c r="D500" s="13">
        <f>'Raw Data'!B500</f>
        <v>1</v>
      </c>
      <c r="E500" s="21">
        <f>'Raw Data'!E500</f>
        <v>44399</v>
      </c>
      <c r="F500" s="13" t="str">
        <f>'Raw Data'!F500</f>
        <v>United Kingdom</v>
      </c>
      <c r="G500" s="14" t="str">
        <f>'Raw Data'!G500</f>
        <v xml:space="preserve">  Iâ€™ve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notâ€¦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BAâ€™s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Iâ€™ve decided to avoid BA from now on.</v>
      </c>
      <c r="H500" s="13" t="str" cm="1">
        <f t="array" ref="H500">_xlfn.IFS('Raw Data'!H500=0, "Unknown", TRUE, 'Raw Data'!H500)</f>
        <v>A230</v>
      </c>
      <c r="I500" s="13" t="str" cm="1">
        <f t="array" ref="I500">_xlfn.IFS('Raw Data'!I500=0, "Unknown", TRUE, 'Raw Data'!I500)</f>
        <v>Solo Leisure</v>
      </c>
      <c r="J500" s="13" t="str" cm="1">
        <f t="array" ref="J500">_xlfn.IFS('Raw Data'!J500=0, "Unknown", TRUE, 'Raw Data'!J500)</f>
        <v>Premium Economy</v>
      </c>
      <c r="K500" s="13" t="str" cm="1">
        <f t="array" ref="K500">_xlfn.IFS('Raw Data'!K500=0,"Unknown",TRUE,'Raw Data'!K500)</f>
        <v>Belfast to Budapest via Heathrow</v>
      </c>
      <c r="L500" s="21">
        <f>IF('Raw Data'!L500=DATE(1900,1,0), E500, 'Raw Data'!L500)</f>
        <v>44378</v>
      </c>
      <c r="M500" s="12">
        <f>IF('Raw Data'!M500=-1, 0,'Raw Data'!M500)</f>
        <v>1</v>
      </c>
      <c r="N500" s="13">
        <f>IF('Raw Data'!N500=-1, 0,'Raw Data'!N500)</f>
        <v>1</v>
      </c>
      <c r="O500" s="13">
        <f>IF('Raw Data'!O500=-1, 0,'Raw Data'!O500)</f>
        <v>0</v>
      </c>
      <c r="P500" s="13">
        <f>IF('Raw Data'!P500=-1, 0, 'Raw Data'!P500)</f>
        <v>1</v>
      </c>
      <c r="Q500" s="13">
        <f>IF('Raw Data'!Q500=-1, 0,'Raw Data'!Q500)</f>
        <v>1</v>
      </c>
      <c r="R500" s="13" t="str">
        <f>PROPER('Raw Data'!R500)</f>
        <v>No</v>
      </c>
      <c r="S500" s="13">
        <f>IF('Raw Data'!S500=-1,0,'Raw Data'!S500)</f>
        <v>0</v>
      </c>
      <c r="T500" s="13" t="str">
        <f>IF('Raw Data'!T500=0,"Not Verified",'Raw Data'!T500)</f>
        <v>Verified</v>
      </c>
    </row>
    <row r="501" spans="1:20" ht="57.75">
      <c r="A501" s="12" t="str" cm="1">
        <f t="array" ref="A501">_xlfn.IFS(ISNUMBER(SEARCH("reviews",'Raw Data'!D501)),"Anonymous", TRUE,'Raw Data'!D501)</f>
        <v>E Smyth</v>
      </c>
      <c r="B501" s="12" t="str" cm="1">
        <f t="array" ref="B501">_xlfn.IFS(ISNUMBER(SEARCH("Reviews",'Raw Data'!D501)),'Raw Data'!D501,TRUE,"1 Reviews")</f>
        <v>1 Reviews</v>
      </c>
      <c r="C501" s="17" t="str">
        <f>PROPER('Raw Data'!C501)</f>
        <v>Very Slick On Board Experience</v>
      </c>
      <c r="D501" s="13">
        <f>'Raw Data'!B501</f>
        <v>8</v>
      </c>
      <c r="E501" s="21">
        <f>'Raw Data'!E501</f>
        <v>44397</v>
      </c>
      <c r="F501" s="13" t="str">
        <f>'Raw Data'!F501</f>
        <v>United Kingdom</v>
      </c>
      <c r="G501" s="14" t="str">
        <f>'Raw Data'!G501</f>
        <v xml:space="preserve">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v>
      </c>
      <c r="H501" s="13" t="str" cm="1">
        <f t="array" ref="H501">_xlfn.IFS('Raw Data'!H501=0, "Unknown", TRUE, 'Raw Data'!H501)</f>
        <v>Boeing 777-200</v>
      </c>
      <c r="I501" s="13" t="str" cm="1">
        <f t="array" ref="I501">_xlfn.IFS('Raw Data'!I501=0, "Unknown", TRUE, 'Raw Data'!I501)</f>
        <v>Family Leisure</v>
      </c>
      <c r="J501" s="13" t="str" cm="1">
        <f t="array" ref="J501">_xlfn.IFS('Raw Data'!J501=0, "Unknown", TRUE, 'Raw Data'!J501)</f>
        <v>Business Class</v>
      </c>
      <c r="K501" s="13" t="str" cm="1">
        <f t="array" ref="K501">_xlfn.IFS('Raw Data'!K501=0,"Unknown",TRUE,'Raw Data'!K501)</f>
        <v>Cancun to Gatwick</v>
      </c>
      <c r="L501" s="21">
        <f>IF('Raw Data'!L501=DATE(1900,1,0), E501, 'Raw Data'!L501)</f>
        <v>44378</v>
      </c>
      <c r="M501" s="12">
        <f>IF('Raw Data'!M501=-1, 0,'Raw Data'!M501)</f>
        <v>4</v>
      </c>
      <c r="N501" s="13">
        <f>IF('Raw Data'!N501=-1, 0,'Raw Data'!N501)</f>
        <v>5</v>
      </c>
      <c r="O501" s="13">
        <f>IF('Raw Data'!O501=-1, 0,'Raw Data'!O501)</f>
        <v>5</v>
      </c>
      <c r="P501" s="13">
        <f>IF('Raw Data'!P501=-1, 0, 'Raw Data'!P501)</f>
        <v>4</v>
      </c>
      <c r="Q501" s="13">
        <f>IF('Raw Data'!Q501=-1, 0,'Raw Data'!Q501)</f>
        <v>4</v>
      </c>
      <c r="R501" s="13" t="str">
        <f>PROPER('Raw Data'!R501)</f>
        <v>Yes</v>
      </c>
      <c r="S501" s="13">
        <f>IF('Raw Data'!S501=-1,0,'Raw Data'!S501)</f>
        <v>4</v>
      </c>
      <c r="T501" s="13" t="str">
        <f>IF('Raw Data'!T501=0,"Not Verified",'Raw Data'!T501)</f>
        <v>Verified</v>
      </c>
    </row>
    <row r="502" spans="1:20" ht="57.75">
      <c r="A502" s="12" t="str" cm="1">
        <f t="array" ref="A502">_xlfn.IFS(ISNUMBER(SEARCH("reviews",'Raw Data'!D502)),"Anonymous", TRUE,'Raw Data'!D502)</f>
        <v>E Smyth</v>
      </c>
      <c r="B502" s="12" t="str" cm="1">
        <f t="array" ref="B502">_xlfn.IFS(ISNUMBER(SEARCH("Reviews",'Raw Data'!D502)),'Raw Data'!D502,TRUE,"1 Reviews")</f>
        <v>1 Reviews</v>
      </c>
      <c r="C502" s="17" t="str">
        <f>PROPER('Raw Data'!C502)</f>
        <v>Not Complete Return To Old Days</v>
      </c>
      <c r="D502" s="13">
        <f>'Raw Data'!B502</f>
        <v>7</v>
      </c>
      <c r="E502" s="21">
        <f>'Raw Data'!E502</f>
        <v>44390</v>
      </c>
      <c r="F502" s="13" t="str">
        <f>'Raw Data'!F502</f>
        <v>United Kingdom</v>
      </c>
      <c r="G502" s="14" t="str">
        <f>'Raw Data'!G502</f>
        <v xml:space="preserve">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v>
      </c>
      <c r="H502" s="13" t="str" cm="1">
        <f t="array" ref="H502">_xlfn.IFS('Raw Data'!H502=0, "Unknown", TRUE, 'Raw Data'!H502)</f>
        <v>Boeing 777-200</v>
      </c>
      <c r="I502" s="13" t="str" cm="1">
        <f t="array" ref="I502">_xlfn.IFS('Raw Data'!I502=0, "Unknown", TRUE, 'Raw Data'!I502)</f>
        <v>Family Leisure</v>
      </c>
      <c r="J502" s="13" t="str" cm="1">
        <f t="array" ref="J502">_xlfn.IFS('Raw Data'!J502=0, "Unknown", TRUE, 'Raw Data'!J502)</f>
        <v>Business Class</v>
      </c>
      <c r="K502" s="13" t="str" cm="1">
        <f t="array" ref="K502">_xlfn.IFS('Raw Data'!K502=0,"Unknown",TRUE,'Raw Data'!K502)</f>
        <v>Gatwick to Cancun</v>
      </c>
      <c r="L502" s="21">
        <f>IF('Raw Data'!L502=DATE(1900,1,0), E502, 'Raw Data'!L502)</f>
        <v>44378</v>
      </c>
      <c r="M502" s="12">
        <f>IF('Raw Data'!M502=-1, 0,'Raw Data'!M502)</f>
        <v>5</v>
      </c>
      <c r="N502" s="13">
        <f>IF('Raw Data'!N502=-1, 0,'Raw Data'!N502)</f>
        <v>5</v>
      </c>
      <c r="O502" s="13">
        <f>IF('Raw Data'!O502=-1, 0,'Raw Data'!O502)</f>
        <v>4</v>
      </c>
      <c r="P502" s="13">
        <f>IF('Raw Data'!P502=-1, 0, 'Raw Data'!P502)</f>
        <v>4</v>
      </c>
      <c r="Q502" s="13">
        <f>IF('Raw Data'!Q502=-1, 0,'Raw Data'!Q502)</f>
        <v>5</v>
      </c>
      <c r="R502" s="13" t="str">
        <f>PROPER('Raw Data'!R502)</f>
        <v>Yes</v>
      </c>
      <c r="S502" s="13">
        <f>IF('Raw Data'!S502=-1,0,'Raw Data'!S502)</f>
        <v>4</v>
      </c>
      <c r="T502" s="13" t="str">
        <f>IF('Raw Data'!T502=0,"Not Verified",'Raw Data'!T502)</f>
        <v>Verified</v>
      </c>
    </row>
    <row r="503" spans="1:20" ht="76.5">
      <c r="A503" s="12" t="str" cm="1">
        <f t="array" ref="A503">_xlfn.IFS(ISNUMBER(SEARCH("reviews",'Raw Data'!D503)),"Anonymous", TRUE,'Raw Data'!D503)</f>
        <v>barbara ciereszko</v>
      </c>
      <c r="B503" s="12" t="str" cm="1">
        <f t="array" ref="B503">_xlfn.IFS(ISNUMBER(SEARCH("Reviews",'Raw Data'!D503)),'Raw Data'!D503,TRUE,"1 Reviews")</f>
        <v>1 Reviews</v>
      </c>
      <c r="C503" s="17" t="str">
        <f>PROPER('Raw Data'!C503)</f>
        <v>No Refund Issued Yet</v>
      </c>
      <c r="D503" s="13">
        <f>'Raw Data'!B503</f>
        <v>1</v>
      </c>
      <c r="E503" s="21">
        <f>'Raw Data'!E503</f>
        <v>44386</v>
      </c>
      <c r="F503" s="13" t="str">
        <f>'Raw Data'!F503</f>
        <v>United Kingdom</v>
      </c>
      <c r="G503" s="14" t="str">
        <f>'Raw Data'!G503</f>
        <v xml:space="preserve">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v>
      </c>
      <c r="H503" s="13" t="str" cm="1">
        <f t="array" ref="H503">_xlfn.IFS('Raw Data'!H503=0, "Unknown", TRUE, 'Raw Data'!H503)</f>
        <v>Unknown</v>
      </c>
      <c r="I503" s="13" t="str" cm="1">
        <f t="array" ref="I503">_xlfn.IFS('Raw Data'!I503=0, "Unknown", TRUE, 'Raw Data'!I503)</f>
        <v>Family Leisure</v>
      </c>
      <c r="J503" s="13" t="str" cm="1">
        <f t="array" ref="J503">_xlfn.IFS('Raw Data'!J503=0, "Unknown", TRUE, 'Raw Data'!J503)</f>
        <v>Economy Class</v>
      </c>
      <c r="K503" s="13" t="str" cm="1">
        <f t="array" ref="K503">_xlfn.IFS('Raw Data'!K503=0,"Unknown",TRUE,'Raw Data'!K503)</f>
        <v>Unknown</v>
      </c>
      <c r="L503" s="21">
        <f>IF('Raw Data'!L503=DATE(1900,1,0), E503, 'Raw Data'!L503)</f>
        <v>44378</v>
      </c>
      <c r="M503" s="12">
        <f>IF('Raw Data'!M503=-1, 0,'Raw Data'!M503)</f>
        <v>0</v>
      </c>
      <c r="N503" s="13">
        <f>IF('Raw Data'!N503=-1, 0,'Raw Data'!N503)</f>
        <v>0</v>
      </c>
      <c r="O503" s="13">
        <f>IF('Raw Data'!O503=-1, 0,'Raw Data'!O503)</f>
        <v>0</v>
      </c>
      <c r="P503" s="13">
        <f>IF('Raw Data'!P503=-1, 0, 'Raw Data'!P503)</f>
        <v>0</v>
      </c>
      <c r="Q503" s="13">
        <f>IF('Raw Data'!Q503=-1, 0,'Raw Data'!Q503)</f>
        <v>1</v>
      </c>
      <c r="R503" s="13" t="str">
        <f>PROPER('Raw Data'!R503)</f>
        <v>No</v>
      </c>
      <c r="S503" s="13">
        <f>IF('Raw Data'!S503=-1,0,'Raw Data'!S503)</f>
        <v>0</v>
      </c>
      <c r="T503" s="13" t="str">
        <f>IF('Raw Data'!T503=0,"Not Verified",'Raw Data'!T503)</f>
        <v>Not Verified</v>
      </c>
    </row>
    <row r="504" spans="1:20" ht="76.5">
      <c r="A504" s="12" t="str" cm="1">
        <f t="array" ref="A504">_xlfn.IFS(ISNUMBER(SEARCH("reviews",'Raw Data'!D504)),"Anonymous", TRUE,'Raw Data'!D504)</f>
        <v>Emil Barbon</v>
      </c>
      <c r="B504" s="12" t="str" cm="1">
        <f t="array" ref="B504">_xlfn.IFS(ISNUMBER(SEARCH("Reviews",'Raw Data'!D504)),'Raw Data'!D504,TRUE,"1 Reviews")</f>
        <v>1 Reviews</v>
      </c>
      <c r="C504" s="17" t="str">
        <f>PROPER('Raw Data'!C504)</f>
        <v>Asking For Upgrades To A Best Seat</v>
      </c>
      <c r="D504" s="13">
        <f>'Raw Data'!B504</f>
        <v>1</v>
      </c>
      <c r="E504" s="21">
        <f>'Raw Data'!E504</f>
        <v>44384</v>
      </c>
      <c r="F504" s="13" t="str">
        <f>'Raw Data'!F504</f>
        <v>Canada</v>
      </c>
      <c r="G504" s="14" t="str">
        <f>'Raw Data'!G504</f>
        <v xml:space="preserve">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v>
      </c>
      <c r="H504" s="13" t="str" cm="1">
        <f t="array" ref="H504">_xlfn.IFS('Raw Data'!H504=0, "Unknown", TRUE, 'Raw Data'!H504)</f>
        <v>Unknown</v>
      </c>
      <c r="I504" s="13" t="str" cm="1">
        <f t="array" ref="I504">_xlfn.IFS('Raw Data'!I504=0, "Unknown", TRUE, 'Raw Data'!I504)</f>
        <v>Family Leisure</v>
      </c>
      <c r="J504" s="13" t="str" cm="1">
        <f t="array" ref="J504">_xlfn.IFS('Raw Data'!J504=0, "Unknown", TRUE, 'Raw Data'!J504)</f>
        <v>Economy Class</v>
      </c>
      <c r="K504" s="13" t="str" cm="1">
        <f t="array" ref="K504">_xlfn.IFS('Raw Data'!K504=0,"Unknown",TRUE,'Raw Data'!K504)</f>
        <v>Bucharest to Toronto via London</v>
      </c>
      <c r="L504" s="21">
        <f>IF('Raw Data'!L504=DATE(1900,1,0), E504, 'Raw Data'!L504)</f>
        <v>44378</v>
      </c>
      <c r="M504" s="12">
        <f>IF('Raw Data'!M504=-1, 0,'Raw Data'!M504)</f>
        <v>3</v>
      </c>
      <c r="N504" s="13">
        <f>IF('Raw Data'!N504=-1, 0,'Raw Data'!N504)</f>
        <v>3</v>
      </c>
      <c r="O504" s="13">
        <f>IF('Raw Data'!O504=-1, 0,'Raw Data'!O504)</f>
        <v>0</v>
      </c>
      <c r="P504" s="13">
        <f>IF('Raw Data'!P504=-1, 0, 'Raw Data'!P504)</f>
        <v>1</v>
      </c>
      <c r="Q504" s="13">
        <f>IF('Raw Data'!Q504=-1, 0,'Raw Data'!Q504)</f>
        <v>2</v>
      </c>
      <c r="R504" s="13" t="str">
        <f>PROPER('Raw Data'!R504)</f>
        <v>No</v>
      </c>
      <c r="S504" s="13">
        <f>IF('Raw Data'!S504=-1,0,'Raw Data'!S504)</f>
        <v>0</v>
      </c>
      <c r="T504" s="13" t="str">
        <f>IF('Raw Data'!T504=0,"Not Verified",'Raw Data'!T504)</f>
        <v>Not Verified</v>
      </c>
    </row>
    <row r="505" spans="1:20" ht="57.75">
      <c r="A505" s="12" t="str" cm="1">
        <f t="array" ref="A505">_xlfn.IFS(ISNUMBER(SEARCH("reviews",'Raw Data'!D505)),"Anonymous", TRUE,'Raw Data'!D505)</f>
        <v>Siddharth Senger</v>
      </c>
      <c r="B505" s="12" t="str" cm="1">
        <f t="array" ref="B505">_xlfn.IFS(ISNUMBER(SEARCH("Reviews",'Raw Data'!D505)),'Raw Data'!D505,TRUE,"1 Reviews")</f>
        <v>1 Reviews</v>
      </c>
      <c r="C505" s="17" t="str">
        <f>PROPER('Raw Data'!C505)</f>
        <v>Didn'T Allow Us To Seat Together</v>
      </c>
      <c r="D505" s="13">
        <f>'Raw Data'!B505</f>
        <v>2</v>
      </c>
      <c r="E505" s="21">
        <f>'Raw Data'!E505</f>
        <v>44374</v>
      </c>
      <c r="F505" s="13" t="str">
        <f>'Raw Data'!F505</f>
        <v>United States</v>
      </c>
      <c r="G505" s="14" t="str">
        <f>'Raw Data'!G505</f>
        <v xml:space="preserve">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v>
      </c>
      <c r="H505" s="13" t="str" cm="1">
        <f t="array" ref="H505">_xlfn.IFS('Raw Data'!H505=0, "Unknown", TRUE, 'Raw Data'!H505)</f>
        <v>Unknown</v>
      </c>
      <c r="I505" s="13" t="str" cm="1">
        <f t="array" ref="I505">_xlfn.IFS('Raw Data'!I505=0, "Unknown", TRUE, 'Raw Data'!I505)</f>
        <v>Business</v>
      </c>
      <c r="J505" s="13" t="str" cm="1">
        <f t="array" ref="J505">_xlfn.IFS('Raw Data'!J505=0, "Unknown", TRUE, 'Raw Data'!J505)</f>
        <v>Business Class</v>
      </c>
      <c r="K505" s="13" t="str" cm="1">
        <f t="array" ref="K505">_xlfn.IFS('Raw Data'!K505=0,"Unknown",TRUE,'Raw Data'!K505)</f>
        <v>Seattle to Bangalore via London</v>
      </c>
      <c r="L505" s="21">
        <f>IF('Raw Data'!L505=DATE(1900,1,0), E505, 'Raw Data'!L505)</f>
        <v>44348</v>
      </c>
      <c r="M505" s="12">
        <f>IF('Raw Data'!M505=-1, 0,'Raw Data'!M505)</f>
        <v>3</v>
      </c>
      <c r="N505" s="13">
        <f>IF('Raw Data'!N505=-1, 0,'Raw Data'!N505)</f>
        <v>4</v>
      </c>
      <c r="O505" s="13">
        <f>IF('Raw Data'!O505=-1, 0,'Raw Data'!O505)</f>
        <v>0</v>
      </c>
      <c r="P505" s="13">
        <f>IF('Raw Data'!P505=-1, 0, 'Raw Data'!P505)</f>
        <v>3</v>
      </c>
      <c r="Q505" s="13">
        <f>IF('Raw Data'!Q505=-1, 0,'Raw Data'!Q505)</f>
        <v>3</v>
      </c>
      <c r="R505" s="13" t="str">
        <f>PROPER('Raw Data'!R505)</f>
        <v>Yes</v>
      </c>
      <c r="S505" s="13">
        <f>IF('Raw Data'!S505=-1,0,'Raw Data'!S505)</f>
        <v>0</v>
      </c>
      <c r="T505" s="13" t="str">
        <f>IF('Raw Data'!T505=0,"Not Verified",'Raw Data'!T505)</f>
        <v>Not Verified</v>
      </c>
    </row>
    <row r="506" spans="1:20" ht="134.25">
      <c r="A506" s="12" t="str" cm="1">
        <f t="array" ref="A506">_xlfn.IFS(ISNUMBER(SEARCH("reviews",'Raw Data'!D506)),"Anonymous", TRUE,'Raw Data'!D506)</f>
        <v>Anonymous</v>
      </c>
      <c r="B506" s="12" t="str" cm="1">
        <f t="array" ref="B506">_xlfn.IFS(ISNUMBER(SEARCH("Reviews",'Raw Data'!D506)),'Raw Data'!D506,TRUE,"1 Reviews")</f>
        <v>1 reviews</v>
      </c>
      <c r="C506" s="17" t="str">
        <f>PROPER('Raw Data'!C506)</f>
        <v xml:space="preserve">Uncomfortable, Miserly Experience </v>
      </c>
      <c r="D506" s="13">
        <f>'Raw Data'!B506</f>
        <v>4</v>
      </c>
      <c r="E506" s="21">
        <f>'Raw Data'!E506</f>
        <v>44369</v>
      </c>
      <c r="F506" s="13" t="str">
        <f>'Raw Data'!F506</f>
        <v>United States</v>
      </c>
      <c r="G506" s="14" t="str">
        <f>'Raw Data'!G506</f>
        <v xml:space="preserve">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Â£5,727 that BA charges for this route. I used miles to pay for my ticket -- but of course got whacked with BA's unique and notorious "fuel surcharge" fee of $636 for using miles.</v>
      </c>
      <c r="H506" s="13" t="str" cm="1">
        <f t="array" ref="H506">_xlfn.IFS('Raw Data'!H506=0, "Unknown", TRUE, 'Raw Data'!H506)</f>
        <v>Boeing 787</v>
      </c>
      <c r="I506" s="13" t="str" cm="1">
        <f t="array" ref="I506">_xlfn.IFS('Raw Data'!I506=0, "Unknown", TRUE, 'Raw Data'!I506)</f>
        <v>Solo Leisure</v>
      </c>
      <c r="J506" s="13" t="str" cm="1">
        <f t="array" ref="J506">_xlfn.IFS('Raw Data'!J506=0, "Unknown", TRUE, 'Raw Data'!J506)</f>
        <v>Business Class</v>
      </c>
      <c r="K506" s="13" t="str" cm="1">
        <f t="array" ref="K506">_xlfn.IFS('Raw Data'!K506=0,"Unknown",TRUE,'Raw Data'!K506)</f>
        <v>London to Mexico City</v>
      </c>
      <c r="L506" s="21">
        <f>IF('Raw Data'!L506=DATE(1900,1,0), E506, 'Raw Data'!L506)</f>
        <v>44348</v>
      </c>
      <c r="M506" s="12">
        <f>IF('Raw Data'!M506=-1, 0,'Raw Data'!M506)</f>
        <v>1</v>
      </c>
      <c r="N506" s="13">
        <f>IF('Raw Data'!N506=-1, 0,'Raw Data'!N506)</f>
        <v>2</v>
      </c>
      <c r="O506" s="13">
        <f>IF('Raw Data'!O506=-1, 0,'Raw Data'!O506)</f>
        <v>3</v>
      </c>
      <c r="P506" s="13">
        <f>IF('Raw Data'!P506=-1, 0, 'Raw Data'!P506)</f>
        <v>3</v>
      </c>
      <c r="Q506" s="13">
        <f>IF('Raw Data'!Q506=-1, 0,'Raw Data'!Q506)</f>
        <v>1</v>
      </c>
      <c r="R506" s="13" t="str">
        <f>PROPER('Raw Data'!R506)</f>
        <v>No</v>
      </c>
      <c r="S506" s="13">
        <f>IF('Raw Data'!S506=-1,0,'Raw Data'!S506)</f>
        <v>3</v>
      </c>
      <c r="T506" s="13" t="str">
        <f>IF('Raw Data'!T506=0,"Not Verified",'Raw Data'!T506)</f>
        <v>Verified</v>
      </c>
    </row>
    <row r="507" spans="1:20" ht="76.5">
      <c r="A507" s="12" t="str" cm="1">
        <f t="array" ref="A507">_xlfn.IFS(ISNUMBER(SEARCH("reviews",'Raw Data'!D507)),"Anonymous", TRUE,'Raw Data'!D507)</f>
        <v>Anonymous</v>
      </c>
      <c r="B507" s="12" t="str" cm="1">
        <f t="array" ref="B507">_xlfn.IFS(ISNUMBER(SEARCH("Reviews",'Raw Data'!D507)),'Raw Data'!D507,TRUE,"1 Reviews")</f>
        <v>31 reviews</v>
      </c>
      <c r="C507" s="17" t="str">
        <f>PROPER('Raw Data'!C507)</f>
        <v>Service Was A Little Perfunctory</v>
      </c>
      <c r="D507" s="13">
        <f>'Raw Data'!B507</f>
        <v>8</v>
      </c>
      <c r="E507" s="21">
        <f>'Raw Data'!E507</f>
        <v>44360</v>
      </c>
      <c r="F507" s="13" t="str">
        <f>'Raw Data'!F507</f>
        <v>United Kingdom</v>
      </c>
      <c r="G507" s="14" t="str">
        <f>'Raw Data'!G507</f>
        <v xml:space="preserve">  Aktion airport has only recently opened its new facilities and check-in and departure certainly seemed very clean and efficient, although admittedly itâ€™s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v>
      </c>
      <c r="H507" s="13" t="str" cm="1">
        <f t="array" ref="H507">_xlfn.IFS('Raw Data'!H507=0, "Unknown", TRUE, 'Raw Data'!H507)</f>
        <v>A320</v>
      </c>
      <c r="I507" s="13" t="str" cm="1">
        <f t="array" ref="I507">_xlfn.IFS('Raw Data'!I507=0, "Unknown", TRUE, 'Raw Data'!I507)</f>
        <v>Couple Leisure</v>
      </c>
      <c r="J507" s="13" t="str" cm="1">
        <f t="array" ref="J507">_xlfn.IFS('Raw Data'!J507=0, "Unknown", TRUE, 'Raw Data'!J507)</f>
        <v>Business Class</v>
      </c>
      <c r="K507" s="13" t="str" cm="1">
        <f t="array" ref="K507">_xlfn.IFS('Raw Data'!K507=0,"Unknown",TRUE,'Raw Data'!K507)</f>
        <v>Preveza to London</v>
      </c>
      <c r="L507" s="21">
        <f>IF('Raw Data'!L507=DATE(1900,1,0), E507, 'Raw Data'!L507)</f>
        <v>44348</v>
      </c>
      <c r="M507" s="12">
        <f>IF('Raw Data'!M507=-1, 0,'Raw Data'!M507)</f>
        <v>4</v>
      </c>
      <c r="N507" s="13">
        <f>IF('Raw Data'!N507=-1, 0,'Raw Data'!N507)</f>
        <v>3</v>
      </c>
      <c r="O507" s="13">
        <f>IF('Raw Data'!O507=-1, 0,'Raw Data'!O507)</f>
        <v>3</v>
      </c>
      <c r="P507" s="13">
        <f>IF('Raw Data'!P507=-1, 0, 'Raw Data'!P507)</f>
        <v>5</v>
      </c>
      <c r="Q507" s="13">
        <f>IF('Raw Data'!Q507=-1, 0,'Raw Data'!Q507)</f>
        <v>4</v>
      </c>
      <c r="R507" s="13" t="str">
        <f>PROPER('Raw Data'!R507)</f>
        <v>Yes</v>
      </c>
      <c r="S507" s="13">
        <f>IF('Raw Data'!S507=-1,0,'Raw Data'!S507)</f>
        <v>0</v>
      </c>
      <c r="T507" s="13" t="str">
        <f>IF('Raw Data'!T507=0,"Not Verified",'Raw Data'!T507)</f>
        <v>Not Verified</v>
      </c>
    </row>
    <row r="508" spans="1:20" ht="38.25">
      <c r="A508" s="12" t="str" cm="1">
        <f t="array" ref="A508">_xlfn.IFS(ISNUMBER(SEARCH("reviews",'Raw Data'!D508)),"Anonymous", TRUE,'Raw Data'!D508)</f>
        <v>Chris Abbosey</v>
      </c>
      <c r="B508" s="12" t="str" cm="1">
        <f t="array" ref="B508">_xlfn.IFS(ISNUMBER(SEARCH("Reviews",'Raw Data'!D508)),'Raw Data'!D508,TRUE,"1 Reviews")</f>
        <v>1 Reviews</v>
      </c>
      <c r="C508" s="17" t="str">
        <f>PROPER('Raw Data'!C508)</f>
        <v>I Am Really Grateful</v>
      </c>
      <c r="D508" s="13">
        <f>'Raw Data'!B508</f>
        <v>9</v>
      </c>
      <c r="E508" s="21">
        <f>'Raw Data'!E508</f>
        <v>44354</v>
      </c>
      <c r="F508" s="13" t="str">
        <f>'Raw Data'!F508</f>
        <v>Ghana</v>
      </c>
      <c r="G508" s="14" t="str">
        <f>'Raw Data'!G508</f>
        <v xml:space="preserve">  I want to say a big thank you to Kahina Ladjouze. After frustratingly missing my flight due to M25 road closures, she helped me secure and book the next day flight without additional charges. I am really grateful.</v>
      </c>
      <c r="H508" s="13" t="str" cm="1">
        <f t="array" ref="H508">_xlfn.IFS('Raw Data'!H508=0, "Unknown", TRUE, 'Raw Data'!H508)</f>
        <v>Unknown</v>
      </c>
      <c r="I508" s="13" t="str" cm="1">
        <f t="array" ref="I508">_xlfn.IFS('Raw Data'!I508=0, "Unknown", TRUE, 'Raw Data'!I508)</f>
        <v>Solo Leisure</v>
      </c>
      <c r="J508" s="13" t="str" cm="1">
        <f t="array" ref="J508">_xlfn.IFS('Raw Data'!J508=0, "Unknown", TRUE, 'Raw Data'!J508)</f>
        <v>Economy Class</v>
      </c>
      <c r="K508" s="13" t="str" cm="1">
        <f t="array" ref="K508">_xlfn.IFS('Raw Data'!K508=0,"Unknown",TRUE,'Raw Data'!K508)</f>
        <v>London to Accra</v>
      </c>
      <c r="L508" s="21">
        <f>IF('Raw Data'!L508=DATE(1900,1,0), E508, 'Raw Data'!L508)</f>
        <v>44348</v>
      </c>
      <c r="M508" s="12">
        <f>IF('Raw Data'!M508=-1, 0,'Raw Data'!M508)</f>
        <v>4</v>
      </c>
      <c r="N508" s="13">
        <f>IF('Raw Data'!N508=-1, 0,'Raw Data'!N508)</f>
        <v>4</v>
      </c>
      <c r="O508" s="13">
        <f>IF('Raw Data'!O508=-1, 0,'Raw Data'!O508)</f>
        <v>4</v>
      </c>
      <c r="P508" s="13">
        <f>IF('Raw Data'!P508=-1, 0, 'Raw Data'!P508)</f>
        <v>4</v>
      </c>
      <c r="Q508" s="13">
        <f>IF('Raw Data'!Q508=-1, 0,'Raw Data'!Q508)</f>
        <v>4</v>
      </c>
      <c r="R508" s="13" t="str">
        <f>PROPER('Raw Data'!R508)</f>
        <v>Yes</v>
      </c>
      <c r="S508" s="13">
        <f>IF('Raw Data'!S508=-1,0,'Raw Data'!S508)</f>
        <v>4</v>
      </c>
      <c r="T508" s="13" t="str">
        <f>IF('Raw Data'!T508=0,"Not Verified",'Raw Data'!T508)</f>
        <v>Verified</v>
      </c>
    </row>
    <row r="509" spans="1:20" ht="96">
      <c r="A509" s="12" t="str" cm="1">
        <f t="array" ref="A509">_xlfn.IFS(ISNUMBER(SEARCH("reviews",'Raw Data'!D509)),"Anonymous", TRUE,'Raw Data'!D509)</f>
        <v>Anonymous</v>
      </c>
      <c r="B509" s="12" t="str" cm="1">
        <f t="array" ref="B509">_xlfn.IFS(ISNUMBER(SEARCH("Reviews",'Raw Data'!D509)),'Raw Data'!D509,TRUE,"1 Reviews")</f>
        <v>31 reviews</v>
      </c>
      <c r="C509" s="17" t="str">
        <f>PROPER('Raw Data'!C509)</f>
        <v>A Thoroughly Reassuring, Coming Out Of Covid, Experience</v>
      </c>
      <c r="D509" s="13">
        <f>'Raw Data'!B509</f>
        <v>9</v>
      </c>
      <c r="E509" s="21">
        <f>'Raw Data'!E509</f>
        <v>44346</v>
      </c>
      <c r="F509" s="13" t="str">
        <f>'Raw Data'!F509</f>
        <v>United Kingdom</v>
      </c>
      <c r="G509" s="14" t="str">
        <f>'Raw Data'!G509</f>
        <v xml:space="preserve">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Johnsonâ€™s bully boy attitude. Ordering food and beverages from oneâ€™s table seems something worth continuing, avoiding all the wastage of endlessly replenished buffets. The flights was very quiet, with just 30 pax on board, 9 of whom were in Club Europe. Boarding by row also seemed a welcome improvement on the previous â€˜groupsâ€™.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v>
      </c>
      <c r="H509" s="13" t="str" cm="1">
        <f t="array" ref="H509">_xlfn.IFS('Raw Data'!H509=0, "Unknown", TRUE, 'Raw Data'!H509)</f>
        <v>A320</v>
      </c>
      <c r="I509" s="13" t="str" cm="1">
        <f t="array" ref="I509">_xlfn.IFS('Raw Data'!I509=0, "Unknown", TRUE, 'Raw Data'!I509)</f>
        <v>Couple Leisure</v>
      </c>
      <c r="J509" s="13" t="str" cm="1">
        <f t="array" ref="J509">_xlfn.IFS('Raw Data'!J509=0, "Unknown", TRUE, 'Raw Data'!J509)</f>
        <v>Business Class</v>
      </c>
      <c r="K509" s="13" t="str" cm="1">
        <f t="array" ref="K509">_xlfn.IFS('Raw Data'!K509=0,"Unknown",TRUE,'Raw Data'!K509)</f>
        <v>London Heathrow to Preveza</v>
      </c>
      <c r="L509" s="21">
        <f>IF('Raw Data'!L509=DATE(1900,1,0), E509, 'Raw Data'!L509)</f>
        <v>44317</v>
      </c>
      <c r="M509" s="12">
        <f>IF('Raw Data'!M509=-1, 0,'Raw Data'!M509)</f>
        <v>4</v>
      </c>
      <c r="N509" s="13">
        <f>IF('Raw Data'!N509=-1, 0,'Raw Data'!N509)</f>
        <v>4</v>
      </c>
      <c r="O509" s="13">
        <f>IF('Raw Data'!O509=-1, 0,'Raw Data'!O509)</f>
        <v>4</v>
      </c>
      <c r="P509" s="13">
        <f>IF('Raw Data'!P509=-1, 0, 'Raw Data'!P509)</f>
        <v>5</v>
      </c>
      <c r="Q509" s="13">
        <f>IF('Raw Data'!Q509=-1, 0,'Raw Data'!Q509)</f>
        <v>4</v>
      </c>
      <c r="R509" s="13" t="str">
        <f>PROPER('Raw Data'!R509)</f>
        <v>Yes</v>
      </c>
      <c r="S509" s="13">
        <f>IF('Raw Data'!S509=-1,0,'Raw Data'!S509)</f>
        <v>0</v>
      </c>
      <c r="T509" s="13" t="str">
        <f>IF('Raw Data'!T509=0,"Not Verified",'Raw Data'!T509)</f>
        <v>Verified</v>
      </c>
    </row>
    <row r="510" spans="1:20" ht="38.25">
      <c r="A510" s="12" t="str" cm="1">
        <f t="array" ref="A510">_xlfn.IFS(ISNUMBER(SEARCH("reviews",'Raw Data'!D510)),"Anonymous", TRUE,'Raw Data'!D510)</f>
        <v>R Baker</v>
      </c>
      <c r="B510" s="12" t="str" cm="1">
        <f t="array" ref="B510">_xlfn.IFS(ISNUMBER(SEARCH("Reviews",'Raw Data'!D510)),'Raw Data'!D510,TRUE,"1 Reviews")</f>
        <v>1 Reviews</v>
      </c>
      <c r="C510" s="17" t="str">
        <f>PROPER('Raw Data'!C510)</f>
        <v>Going In Circles To Avoid Issuing Any Voucher</v>
      </c>
      <c r="D510" s="13">
        <f>'Raw Data'!B510</f>
        <v>1</v>
      </c>
      <c r="E510" s="21">
        <f>'Raw Data'!E510</f>
        <v>44342</v>
      </c>
      <c r="F510" s="13" t="str">
        <f>'Raw Data'!F510</f>
        <v>South Africa</v>
      </c>
      <c r="G510" s="14" t="str">
        <f>'Raw Data'!G510</f>
        <v xml:space="preserve">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v>
      </c>
      <c r="H510" s="13" t="str" cm="1">
        <f t="array" ref="H510">_xlfn.IFS('Raw Data'!H510=0, "Unknown", TRUE, 'Raw Data'!H510)</f>
        <v>Unknown</v>
      </c>
      <c r="I510" s="13" t="str" cm="1">
        <f t="array" ref="I510">_xlfn.IFS('Raw Data'!I510=0, "Unknown", TRUE, 'Raw Data'!I510)</f>
        <v>Family Leisure</v>
      </c>
      <c r="J510" s="13" t="str" cm="1">
        <f t="array" ref="J510">_xlfn.IFS('Raw Data'!J510=0, "Unknown", TRUE, 'Raw Data'!J510)</f>
        <v>Economy Class</v>
      </c>
      <c r="K510" s="13" t="str" cm="1">
        <f t="array" ref="K510">_xlfn.IFS('Raw Data'!K510=0,"Unknown",TRUE,'Raw Data'!K510)</f>
        <v>Durban to Cape Town</v>
      </c>
      <c r="L510" s="21">
        <f>IF('Raw Data'!L510=DATE(1900,1,0), E510, 'Raw Data'!L510)</f>
        <v>44197</v>
      </c>
      <c r="M510" s="12">
        <f>IF('Raw Data'!M510=-1, 0,'Raw Data'!M510)</f>
        <v>3</v>
      </c>
      <c r="N510" s="13">
        <f>IF('Raw Data'!N510=-1, 0,'Raw Data'!N510)</f>
        <v>3</v>
      </c>
      <c r="O510" s="13">
        <f>IF('Raw Data'!O510=-1, 0,'Raw Data'!O510)</f>
        <v>0</v>
      </c>
      <c r="P510" s="13">
        <f>IF('Raw Data'!P510=-1, 0, 'Raw Data'!P510)</f>
        <v>3</v>
      </c>
      <c r="Q510" s="13">
        <f>IF('Raw Data'!Q510=-1, 0,'Raw Data'!Q510)</f>
        <v>1</v>
      </c>
      <c r="R510" s="13" t="str">
        <f>PROPER('Raw Data'!R510)</f>
        <v>No</v>
      </c>
      <c r="S510" s="13">
        <f>IF('Raw Data'!S510=-1,0,'Raw Data'!S510)</f>
        <v>0</v>
      </c>
      <c r="T510" s="13" t="str">
        <f>IF('Raw Data'!T510=0,"Not Verified",'Raw Data'!T510)</f>
        <v>Verified</v>
      </c>
    </row>
    <row r="511" spans="1:20" ht="19.5">
      <c r="A511" s="12" t="str" cm="1">
        <f t="array" ref="A511">_xlfn.IFS(ISNUMBER(SEARCH("reviews",'Raw Data'!D511)),"Anonymous", TRUE,'Raw Data'!D511)</f>
        <v>Michael Clark</v>
      </c>
      <c r="B511" s="12" t="str" cm="1">
        <f t="array" ref="B511">_xlfn.IFS(ISNUMBER(SEARCH("Reviews",'Raw Data'!D511)),'Raw Data'!D511,TRUE,"1 Reviews")</f>
        <v>1 Reviews</v>
      </c>
      <c r="C511" s="17" t="str">
        <f>PROPER('Raw Data'!C511)</f>
        <v>Fantastic Flight Down To Heathrow</v>
      </c>
      <c r="D511" s="13">
        <f>'Raw Data'!B511</f>
        <v>9</v>
      </c>
      <c r="E511" s="21">
        <f>'Raw Data'!E511</f>
        <v>44331</v>
      </c>
      <c r="F511" s="13" t="str">
        <f>'Raw Data'!F511</f>
        <v>United Kingdom</v>
      </c>
      <c r="G511" s="14" t="str">
        <f>'Raw Data'!G511</f>
        <v xml:space="preserve"> Fantastic flight down to Heathrow. Crew doing their best to keep everyone happy in challenging times. Nice to see they have introduced a free snack and water. Itâ€™s a start.</v>
      </c>
      <c r="H511" s="13" t="str" cm="1">
        <f t="array" ref="H511">_xlfn.IFS('Raw Data'!H511=0, "Unknown", TRUE, 'Raw Data'!H511)</f>
        <v>A321NEO</v>
      </c>
      <c r="I511" s="13" t="str" cm="1">
        <f t="array" ref="I511">_xlfn.IFS('Raw Data'!I511=0, "Unknown", TRUE, 'Raw Data'!I511)</f>
        <v>Solo Leisure</v>
      </c>
      <c r="J511" s="13" t="str" cm="1">
        <f t="array" ref="J511">_xlfn.IFS('Raw Data'!J511=0, "Unknown", TRUE, 'Raw Data'!J511)</f>
        <v>Economy Class</v>
      </c>
      <c r="K511" s="13" t="str" cm="1">
        <f t="array" ref="K511">_xlfn.IFS('Raw Data'!K511=0,"Unknown",TRUE,'Raw Data'!K511)</f>
        <v>Aberdeen to London Heathrow</v>
      </c>
      <c r="L511" s="21">
        <f>IF('Raw Data'!L511=DATE(1900,1,0), E511, 'Raw Data'!L511)</f>
        <v>44317</v>
      </c>
      <c r="M511" s="12">
        <f>IF('Raw Data'!M511=-1, 0,'Raw Data'!M511)</f>
        <v>4</v>
      </c>
      <c r="N511" s="13">
        <f>IF('Raw Data'!N511=-1, 0,'Raw Data'!N511)</f>
        <v>5</v>
      </c>
      <c r="O511" s="13">
        <f>IF('Raw Data'!O511=-1, 0,'Raw Data'!O511)</f>
        <v>4</v>
      </c>
      <c r="P511" s="13">
        <f>IF('Raw Data'!P511=-1, 0, 'Raw Data'!P511)</f>
        <v>4</v>
      </c>
      <c r="Q511" s="13">
        <f>IF('Raw Data'!Q511=-1, 0,'Raw Data'!Q511)</f>
        <v>4</v>
      </c>
      <c r="R511" s="13" t="str">
        <f>PROPER('Raw Data'!R511)</f>
        <v>Yes</v>
      </c>
      <c r="S511" s="13">
        <f>IF('Raw Data'!S511=-1,0,'Raw Data'!S511)</f>
        <v>3</v>
      </c>
      <c r="T511" s="13" t="str">
        <f>IF('Raw Data'!T511=0,"Not Verified",'Raw Data'!T511)</f>
        <v>Verified</v>
      </c>
    </row>
    <row r="512" spans="1:20" ht="76.5">
      <c r="A512" s="12" t="str" cm="1">
        <f t="array" ref="A512">_xlfn.IFS(ISNUMBER(SEARCH("reviews",'Raw Data'!D512)),"Anonymous", TRUE,'Raw Data'!D512)</f>
        <v>P Geare</v>
      </c>
      <c r="B512" s="12" t="str" cm="1">
        <f t="array" ref="B512">_xlfn.IFS(ISNUMBER(SEARCH("Reviews",'Raw Data'!D512)),'Raw Data'!D512,TRUE,"1 Reviews")</f>
        <v>1 Reviews</v>
      </c>
      <c r="C512" s="17" t="str">
        <f>PROPER('Raw Data'!C512)</f>
        <v>Appreciated The Covid Measures</v>
      </c>
      <c r="D512" s="13">
        <f>'Raw Data'!B512</f>
        <v>8</v>
      </c>
      <c r="E512" s="21">
        <f>'Raw Data'!E512</f>
        <v>44310</v>
      </c>
      <c r="F512" s="13" t="str">
        <f>'Raw Data'!F512</f>
        <v>Spain</v>
      </c>
      <c r="G512" s="14" t="str">
        <f>'Raw Data'!G512</f>
        <v xml:space="preserve">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v>
      </c>
      <c r="H512" s="13" t="str" cm="1">
        <f t="array" ref="H512">_xlfn.IFS('Raw Data'!H512=0, "Unknown", TRUE, 'Raw Data'!H512)</f>
        <v>Unknown</v>
      </c>
      <c r="I512" s="13" t="str" cm="1">
        <f t="array" ref="I512">_xlfn.IFS('Raw Data'!I512=0, "Unknown", TRUE, 'Raw Data'!I512)</f>
        <v>Business</v>
      </c>
      <c r="J512" s="13" t="str" cm="1">
        <f t="array" ref="J512">_xlfn.IFS('Raw Data'!J512=0, "Unknown", TRUE, 'Raw Data'!J512)</f>
        <v>Business Class</v>
      </c>
      <c r="K512" s="13" t="str" cm="1">
        <f t="array" ref="K512">_xlfn.IFS('Raw Data'!K512=0,"Unknown",TRUE,'Raw Data'!K512)</f>
        <v>Malaga to London</v>
      </c>
      <c r="L512" s="21">
        <f>IF('Raw Data'!L512=DATE(1900,1,0), E512, 'Raw Data'!L512)</f>
        <v>44287</v>
      </c>
      <c r="M512" s="12">
        <f>IF('Raw Data'!M512=-1, 0,'Raw Data'!M512)</f>
        <v>3</v>
      </c>
      <c r="N512" s="13">
        <f>IF('Raw Data'!N512=-1, 0,'Raw Data'!N512)</f>
        <v>3</v>
      </c>
      <c r="O512" s="13">
        <f>IF('Raw Data'!O512=-1, 0,'Raw Data'!O512)</f>
        <v>0</v>
      </c>
      <c r="P512" s="13">
        <f>IF('Raw Data'!P512=-1, 0, 'Raw Data'!P512)</f>
        <v>4</v>
      </c>
      <c r="Q512" s="13">
        <f>IF('Raw Data'!Q512=-1, 0,'Raw Data'!Q512)</f>
        <v>4</v>
      </c>
      <c r="R512" s="13" t="str">
        <f>PROPER('Raw Data'!R512)</f>
        <v>Yes</v>
      </c>
      <c r="S512" s="13">
        <f>IF('Raw Data'!S512=-1,0,'Raw Data'!S512)</f>
        <v>0</v>
      </c>
      <c r="T512" s="13" t="str">
        <f>IF('Raw Data'!T512=0,"Not Verified",'Raw Data'!T512)</f>
        <v>Verified</v>
      </c>
    </row>
    <row r="513" spans="1:20" ht="76.5">
      <c r="A513" s="12" t="str" cm="1">
        <f t="array" ref="A513">_xlfn.IFS(ISNUMBER(SEARCH("reviews",'Raw Data'!D513)),"Anonymous", TRUE,'Raw Data'!D513)</f>
        <v>N Pearce</v>
      </c>
      <c r="B513" s="12" t="str" cm="1">
        <f t="array" ref="B513">_xlfn.IFS(ISNUMBER(SEARCH("Reviews",'Raw Data'!D513)),'Raw Data'!D513,TRUE,"1 Reviews")</f>
        <v>1 Reviews</v>
      </c>
      <c r="C513" s="17" t="str">
        <f>PROPER('Raw Data'!C513)</f>
        <v>Covid Protocols Are Not As Robust As They Should Be</v>
      </c>
      <c r="D513" s="13">
        <f>'Raw Data'!B513</f>
        <v>5</v>
      </c>
      <c r="E513" s="21">
        <f>'Raw Data'!E513</f>
        <v>44293</v>
      </c>
      <c r="F513" s="13" t="str">
        <f>'Raw Data'!F513</f>
        <v>South Africa</v>
      </c>
      <c r="G513" s="14" t="str">
        <f>'Raw Data'!G513</f>
        <v xml:space="preserve">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v>
      </c>
      <c r="H513" s="13" t="str" cm="1">
        <f t="array" ref="H513">_xlfn.IFS('Raw Data'!H513=0, "Unknown", TRUE, 'Raw Data'!H513)</f>
        <v>Boeing 737-800</v>
      </c>
      <c r="I513" s="13" t="str" cm="1">
        <f t="array" ref="I513">_xlfn.IFS('Raw Data'!I513=0, "Unknown", TRUE, 'Raw Data'!I513)</f>
        <v>Solo Leisure</v>
      </c>
      <c r="J513" s="13" t="str" cm="1">
        <f t="array" ref="J513">_xlfn.IFS('Raw Data'!J513=0, "Unknown", TRUE, 'Raw Data'!J513)</f>
        <v>Economy Class</v>
      </c>
      <c r="K513" s="13" t="str" cm="1">
        <f t="array" ref="K513">_xlfn.IFS('Raw Data'!K513=0,"Unknown",TRUE,'Raw Data'!K513)</f>
        <v>Johannesburg to Cape Town</v>
      </c>
      <c r="L513" s="21">
        <f>IF('Raw Data'!L513=DATE(1900,1,0), E513, 'Raw Data'!L513)</f>
        <v>44287</v>
      </c>
      <c r="M513" s="12">
        <f>IF('Raw Data'!M513=-1, 0,'Raw Data'!M513)</f>
        <v>4</v>
      </c>
      <c r="N513" s="13">
        <f>IF('Raw Data'!N513=-1, 0,'Raw Data'!N513)</f>
        <v>5</v>
      </c>
      <c r="O513" s="13">
        <f>IF('Raw Data'!O513=-1, 0,'Raw Data'!O513)</f>
        <v>4</v>
      </c>
      <c r="P513" s="13">
        <f>IF('Raw Data'!P513=-1, 0, 'Raw Data'!P513)</f>
        <v>5</v>
      </c>
      <c r="Q513" s="13">
        <f>IF('Raw Data'!Q513=-1, 0,'Raw Data'!Q513)</f>
        <v>4</v>
      </c>
      <c r="R513" s="13" t="str">
        <f>PROPER('Raw Data'!R513)</f>
        <v>Yes</v>
      </c>
      <c r="S513" s="13">
        <f>IF('Raw Data'!S513=-1,0,'Raw Data'!S513)</f>
        <v>0</v>
      </c>
      <c r="T513" s="13" t="str">
        <f>IF('Raw Data'!T513=0,"Not Verified",'Raw Data'!T513)</f>
        <v>Verified</v>
      </c>
    </row>
    <row r="514" spans="1:20" ht="57.75">
      <c r="A514" s="12" t="str" cm="1">
        <f t="array" ref="A514">_xlfn.IFS(ISNUMBER(SEARCH("reviews",'Raw Data'!D514)),"Anonymous", TRUE,'Raw Data'!D514)</f>
        <v>L Ward</v>
      </c>
      <c r="B514" s="12" t="str" cm="1">
        <f t="array" ref="B514">_xlfn.IFS(ISNUMBER(SEARCH("Reviews",'Raw Data'!D514)),'Raw Data'!D514,TRUE,"1 Reviews")</f>
        <v>1 Reviews</v>
      </c>
      <c r="C514" s="17" t="str">
        <f>PROPER('Raw Data'!C514)</f>
        <v>I Would Need To Call Up To Rebook</v>
      </c>
      <c r="D514" s="13">
        <f>'Raw Data'!B514</f>
        <v>4</v>
      </c>
      <c r="E514" s="21">
        <f>'Raw Data'!E514</f>
        <v>44287</v>
      </c>
      <c r="F514" s="13" t="str">
        <f>'Raw Data'!F514</f>
        <v>United Kingdom</v>
      </c>
      <c r="G514" s="14" t="str">
        <f>'Raw Data'!G514</f>
        <v xml:space="preserve">  Ok flight apart from they cancelled the majority of the outbound and crammed everybody on one flight. After having my return cancelled 3 times I opted for a voucher so I could rebook a new route. I had not been informed before requesting the â€œE-voucherâ€ and I would need to call up to rebook (Iâ€™m in a different country and the phone tariffs are extortion). So not only was my flight cancelled 3 times I wasnâ€™t offered an option to rebook a new flight online I was inconvenienced every step of the way.</v>
      </c>
      <c r="H514" s="13" t="str" cm="1">
        <f t="array" ref="H514">_xlfn.IFS('Raw Data'!H514=0, "Unknown", TRUE, 'Raw Data'!H514)</f>
        <v>Unknown</v>
      </c>
      <c r="I514" s="13" t="str" cm="1">
        <f t="array" ref="I514">_xlfn.IFS('Raw Data'!I514=0, "Unknown", TRUE, 'Raw Data'!I514)</f>
        <v>Solo Leisure</v>
      </c>
      <c r="J514" s="13" t="str" cm="1">
        <f t="array" ref="J514">_xlfn.IFS('Raw Data'!J514=0, "Unknown", TRUE, 'Raw Data'!J514)</f>
        <v>Economy Class</v>
      </c>
      <c r="K514" s="13" t="str" cm="1">
        <f t="array" ref="K514">_xlfn.IFS('Raw Data'!K514=0,"Unknown",TRUE,'Raw Data'!K514)</f>
        <v>Gatwick to Cancun</v>
      </c>
      <c r="L514" s="21">
        <f>IF('Raw Data'!L514=DATE(1900,1,0), E514, 'Raw Data'!L514)</f>
        <v>44166</v>
      </c>
      <c r="M514" s="12">
        <f>IF('Raw Data'!M514=-1, 0,'Raw Data'!M514)</f>
        <v>2</v>
      </c>
      <c r="N514" s="13">
        <f>IF('Raw Data'!N514=-1, 0,'Raw Data'!N514)</f>
        <v>4</v>
      </c>
      <c r="O514" s="13">
        <f>IF('Raw Data'!O514=-1, 0,'Raw Data'!O514)</f>
        <v>1</v>
      </c>
      <c r="P514" s="13">
        <f>IF('Raw Data'!P514=-1, 0, 'Raw Data'!P514)</f>
        <v>3</v>
      </c>
      <c r="Q514" s="13">
        <f>IF('Raw Data'!Q514=-1, 0,'Raw Data'!Q514)</f>
        <v>1</v>
      </c>
      <c r="R514" s="13" t="str">
        <f>PROPER('Raw Data'!R514)</f>
        <v>No</v>
      </c>
      <c r="S514" s="13">
        <f>IF('Raw Data'!S514=-1,0,'Raw Data'!S514)</f>
        <v>3</v>
      </c>
      <c r="T514" s="13" t="str">
        <f>IF('Raw Data'!T514=0,"Not Verified",'Raw Data'!T514)</f>
        <v>Verified</v>
      </c>
    </row>
    <row r="515" spans="1:20" ht="38.25">
      <c r="A515" s="12" t="str" cm="1">
        <f t="array" ref="A515">_xlfn.IFS(ISNUMBER(SEARCH("reviews",'Raw Data'!D515)),"Anonymous", TRUE,'Raw Data'!D515)</f>
        <v>F Lewis</v>
      </c>
      <c r="B515" s="12" t="str" cm="1">
        <f t="array" ref="B515">_xlfn.IFS(ISNUMBER(SEARCH("Reviews",'Raw Data'!D515)),'Raw Data'!D515,TRUE,"1 Reviews")</f>
        <v>1 Reviews</v>
      </c>
      <c r="C515" s="17" t="str">
        <f>PROPER('Raw Data'!C515)</f>
        <v>Had My Flight Cancelled On 3 Occasions</v>
      </c>
      <c r="D515" s="13">
        <f>'Raw Data'!B515</f>
        <v>1</v>
      </c>
      <c r="E515" s="21">
        <f>'Raw Data'!E515</f>
        <v>44269</v>
      </c>
      <c r="F515" s="13" t="str">
        <f>'Raw Data'!F515</f>
        <v>United Kingdom</v>
      </c>
      <c r="G515" s="14" t="str">
        <f>'Raw Data'!G515</f>
        <v xml:space="preserve">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v>
      </c>
      <c r="H515" s="13" t="str" cm="1">
        <f t="array" ref="H515">_xlfn.IFS('Raw Data'!H515=0, "Unknown", TRUE, 'Raw Data'!H515)</f>
        <v>Unknown</v>
      </c>
      <c r="I515" s="13" t="str" cm="1">
        <f t="array" ref="I515">_xlfn.IFS('Raw Data'!I515=0, "Unknown", TRUE, 'Raw Data'!I515)</f>
        <v>Couple Leisure</v>
      </c>
      <c r="J515" s="13" t="str" cm="1">
        <f t="array" ref="J515">_xlfn.IFS('Raw Data'!J515=0, "Unknown", TRUE, 'Raw Data'!J515)</f>
        <v>Economy Class</v>
      </c>
      <c r="K515" s="13" t="str" cm="1">
        <f t="array" ref="K515">_xlfn.IFS('Raw Data'!K515=0,"Unknown",TRUE,'Raw Data'!K515)</f>
        <v>Bridgetown to London</v>
      </c>
      <c r="L515" s="21">
        <f>IF('Raw Data'!L515=DATE(1900,1,0), E515, 'Raw Data'!L515)</f>
        <v>44228</v>
      </c>
      <c r="M515" s="12">
        <f>IF('Raw Data'!M515=-1, 0,'Raw Data'!M515)</f>
        <v>1</v>
      </c>
      <c r="N515" s="13">
        <f>IF('Raw Data'!N515=-1, 0,'Raw Data'!N515)</f>
        <v>1</v>
      </c>
      <c r="O515" s="13">
        <f>IF('Raw Data'!O515=-1, 0,'Raw Data'!O515)</f>
        <v>1</v>
      </c>
      <c r="P515" s="13">
        <f>IF('Raw Data'!P515=-1, 0, 'Raw Data'!P515)</f>
        <v>1</v>
      </c>
      <c r="Q515" s="13">
        <f>IF('Raw Data'!Q515=-1, 0,'Raw Data'!Q515)</f>
        <v>1</v>
      </c>
      <c r="R515" s="13" t="str">
        <f>PROPER('Raw Data'!R515)</f>
        <v>No</v>
      </c>
      <c r="S515" s="13">
        <f>IF('Raw Data'!S515=-1,0,'Raw Data'!S515)</f>
        <v>0</v>
      </c>
      <c r="T515" s="13" t="str">
        <f>IF('Raw Data'!T515=0,"Not Verified",'Raw Data'!T515)</f>
        <v>Verified</v>
      </c>
    </row>
    <row r="516" spans="1:20" ht="115.5">
      <c r="A516" s="12" t="str" cm="1">
        <f t="array" ref="A516">_xlfn.IFS(ISNUMBER(SEARCH("reviews",'Raw Data'!D516)),"Anonymous", TRUE,'Raw Data'!D516)</f>
        <v>Anusha Bindu</v>
      </c>
      <c r="B516" s="12" t="str" cm="1">
        <f t="array" ref="B516">_xlfn.IFS(ISNUMBER(SEARCH("Reviews",'Raw Data'!D516)),'Raw Data'!D516,TRUE,"1 Reviews")</f>
        <v>1 Reviews</v>
      </c>
      <c r="C516" s="17" t="str">
        <f>PROPER('Raw Data'!C516)</f>
        <v>A Poor Show With Ba</v>
      </c>
      <c r="D516" s="13">
        <f>'Raw Data'!B516</f>
        <v>1</v>
      </c>
      <c r="E516" s="21">
        <f>'Raw Data'!E516</f>
        <v>44248</v>
      </c>
      <c r="F516" s="13" t="str">
        <f>'Raw Data'!F516</f>
        <v>Canada</v>
      </c>
      <c r="G516" s="14" t="str">
        <f>'Raw Data'!G516</f>
        <v xml:space="preserve"> Had booked the above mentioned flight. But the travel restrictions changed a week before the travel dates. The airline didnâ€™t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v>
      </c>
      <c r="H516" s="13" t="str" cm="1">
        <f t="array" ref="H516">_xlfn.IFS('Raw Data'!H516=0, "Unknown", TRUE, 'Raw Data'!H516)</f>
        <v>Unknown</v>
      </c>
      <c r="I516" s="13" t="str" cm="1">
        <f t="array" ref="I516">_xlfn.IFS('Raw Data'!I516=0, "Unknown", TRUE, 'Raw Data'!I516)</f>
        <v>Family Leisure</v>
      </c>
      <c r="J516" s="13" t="str" cm="1">
        <f t="array" ref="J516">_xlfn.IFS('Raw Data'!J516=0, "Unknown", TRUE, 'Raw Data'!J516)</f>
        <v>Economy Class</v>
      </c>
      <c r="K516" s="13" t="str" cm="1">
        <f t="array" ref="K516">_xlfn.IFS('Raw Data'!K516=0,"Unknown",TRUE,'Raw Data'!K516)</f>
        <v>Ottawa to Ahmedabad</v>
      </c>
      <c r="L516" s="21">
        <f>IF('Raw Data'!L516=DATE(1900,1,0), E516, 'Raw Data'!L516)</f>
        <v>44136</v>
      </c>
      <c r="M516" s="12">
        <f>IF('Raw Data'!M516=-1, 0,'Raw Data'!M516)</f>
        <v>1</v>
      </c>
      <c r="N516" s="13">
        <f>IF('Raw Data'!N516=-1, 0,'Raw Data'!N516)</f>
        <v>1</v>
      </c>
      <c r="O516" s="13">
        <f>IF('Raw Data'!O516=-1, 0,'Raw Data'!O516)</f>
        <v>0</v>
      </c>
      <c r="P516" s="13">
        <f>IF('Raw Data'!P516=-1, 0, 'Raw Data'!P516)</f>
        <v>1</v>
      </c>
      <c r="Q516" s="13">
        <f>IF('Raw Data'!Q516=-1, 0,'Raw Data'!Q516)</f>
        <v>1</v>
      </c>
      <c r="R516" s="13" t="str">
        <f>PROPER('Raw Data'!R516)</f>
        <v>No</v>
      </c>
      <c r="S516" s="13">
        <f>IF('Raw Data'!S516=-1,0,'Raw Data'!S516)</f>
        <v>0</v>
      </c>
      <c r="T516" s="13" t="str">
        <f>IF('Raw Data'!T516=0,"Not Verified",'Raw Data'!T516)</f>
        <v>Verified</v>
      </c>
    </row>
    <row r="517" spans="1:20" ht="57.75">
      <c r="A517" s="12" t="str" cm="1">
        <f t="array" ref="A517">_xlfn.IFS(ISNUMBER(SEARCH("reviews",'Raw Data'!D517)),"Anonymous", TRUE,'Raw Data'!D517)</f>
        <v>Anna Kravtsova</v>
      </c>
      <c r="B517" s="12" t="str" cm="1">
        <f t="array" ref="B517">_xlfn.IFS(ISNUMBER(SEARCH("Reviews",'Raw Data'!D517)),'Raw Data'!D517,TRUE,"1 Reviews")</f>
        <v>1 Reviews</v>
      </c>
      <c r="C517" s="17" t="str">
        <f>PROPER('Raw Data'!C517)</f>
        <v>Promised To Give Me Compensation</v>
      </c>
      <c r="D517" s="13">
        <f>'Raw Data'!B517</f>
        <v>1</v>
      </c>
      <c r="E517" s="21">
        <f>'Raw Data'!E517</f>
        <v>44247</v>
      </c>
      <c r="F517" s="13" t="str">
        <f>'Raw Data'!F517</f>
        <v>United Kingdom</v>
      </c>
      <c r="G517" s="14" t="str">
        <f>'Raw Data'!G517</f>
        <v xml:space="preserve">  My return flight from Antigua to London was cancelled 2 times. When I call to BA several times their computer system didnâ€™t work and they couldnâ€™t issue new ticket, as the result I had to pay airport price for baggage, as I couldnâ€™t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wouldnâ€™t compensate anything.</v>
      </c>
      <c r="H517" s="13" t="str" cm="1">
        <f t="array" ref="H517">_xlfn.IFS('Raw Data'!H517=0, "Unknown", TRUE, 'Raw Data'!H517)</f>
        <v>Unknown</v>
      </c>
      <c r="I517" s="13" t="str" cm="1">
        <f t="array" ref="I517">_xlfn.IFS('Raw Data'!I517=0, "Unknown", TRUE, 'Raw Data'!I517)</f>
        <v>Solo Leisure</v>
      </c>
      <c r="J517" s="13" t="str" cm="1">
        <f t="array" ref="J517">_xlfn.IFS('Raw Data'!J517=0, "Unknown", TRUE, 'Raw Data'!J517)</f>
        <v>Economy Class</v>
      </c>
      <c r="K517" s="13" t="str" cm="1">
        <f t="array" ref="K517">_xlfn.IFS('Raw Data'!K517=0,"Unknown",TRUE,'Raw Data'!K517)</f>
        <v>Antigua to London</v>
      </c>
      <c r="L517" s="21">
        <f>IF('Raw Data'!L517=DATE(1900,1,0), E517, 'Raw Data'!L517)</f>
        <v>44197</v>
      </c>
      <c r="M517" s="12">
        <f>IF('Raw Data'!M517=-1, 0,'Raw Data'!M517)</f>
        <v>2</v>
      </c>
      <c r="N517" s="13">
        <f>IF('Raw Data'!N517=-1, 0,'Raw Data'!N517)</f>
        <v>2</v>
      </c>
      <c r="O517" s="13">
        <f>IF('Raw Data'!O517=-1, 0,'Raw Data'!O517)</f>
        <v>0</v>
      </c>
      <c r="P517" s="13">
        <f>IF('Raw Data'!P517=-1, 0, 'Raw Data'!P517)</f>
        <v>1</v>
      </c>
      <c r="Q517" s="13">
        <f>IF('Raw Data'!Q517=-1, 0,'Raw Data'!Q517)</f>
        <v>1</v>
      </c>
      <c r="R517" s="13" t="str">
        <f>PROPER('Raw Data'!R517)</f>
        <v>No</v>
      </c>
      <c r="S517" s="13">
        <f>IF('Raw Data'!S517=-1,0,'Raw Data'!S517)</f>
        <v>0</v>
      </c>
      <c r="T517" s="13" t="str">
        <f>IF('Raw Data'!T517=0,"Not Verified",'Raw Data'!T517)</f>
        <v>Verified</v>
      </c>
    </row>
    <row r="518" spans="1:20" ht="19.5">
      <c r="A518" s="12" t="str" cm="1">
        <f t="array" ref="A518">_xlfn.IFS(ISNUMBER(SEARCH("reviews",'Raw Data'!D518)),"Anonymous", TRUE,'Raw Data'!D518)</f>
        <v xml:space="preserve">G Dimitar </v>
      </c>
      <c r="B518" s="12" t="str" cm="1">
        <f t="array" ref="B518">_xlfn.IFS(ISNUMBER(SEARCH("Reviews",'Raw Data'!D518)),'Raw Data'!D518,TRUE,"1 Reviews")</f>
        <v>1 Reviews</v>
      </c>
      <c r="C518" s="17" t="str">
        <f>PROPER('Raw Data'!C518)</f>
        <v>Do Not Recommend To Anyone In Covid Restrictions</v>
      </c>
      <c r="D518" s="13">
        <f>'Raw Data'!B518</f>
        <v>1</v>
      </c>
      <c r="E518" s="21">
        <f>'Raw Data'!E518</f>
        <v>44237</v>
      </c>
      <c r="F518" s="13" t="str">
        <f>'Raw Data'!F518</f>
        <v>Bulgaria</v>
      </c>
      <c r="G518" s="14" t="str">
        <f>'Raw Data'!G518</f>
        <v xml:space="preserve">  4 cancellations for 1 month! Applying vouchers only to find out they don't work after new cancellation! Terrible stammers. Do not recommend to anyone in Covid restrictions.</v>
      </c>
      <c r="H518" s="13" t="str" cm="1">
        <f t="array" ref="H518">_xlfn.IFS('Raw Data'!H518=0, "Unknown", TRUE, 'Raw Data'!H518)</f>
        <v>Unknown</v>
      </c>
      <c r="I518" s="13" t="str" cm="1">
        <f t="array" ref="I518">_xlfn.IFS('Raw Data'!I518=0, "Unknown", TRUE, 'Raw Data'!I518)</f>
        <v>Solo Leisure</v>
      </c>
      <c r="J518" s="13" t="str" cm="1">
        <f t="array" ref="J518">_xlfn.IFS('Raw Data'!J518=0, "Unknown", TRUE, 'Raw Data'!J518)</f>
        <v>Economy Class</v>
      </c>
      <c r="K518" s="13" t="str" cm="1">
        <f t="array" ref="K518">_xlfn.IFS('Raw Data'!K518=0,"Unknown",TRUE,'Raw Data'!K518)</f>
        <v>Sofia to London Heathrow</v>
      </c>
      <c r="L518" s="21">
        <f>IF('Raw Data'!L518=DATE(1900,1,0), E518, 'Raw Data'!L518)</f>
        <v>44166</v>
      </c>
      <c r="M518" s="12">
        <f>IF('Raw Data'!M518=-1, 0,'Raw Data'!M518)</f>
        <v>5</v>
      </c>
      <c r="N518" s="13">
        <f>IF('Raw Data'!N518=-1, 0,'Raw Data'!N518)</f>
        <v>5</v>
      </c>
      <c r="O518" s="13">
        <f>IF('Raw Data'!O518=-1, 0,'Raw Data'!O518)</f>
        <v>5</v>
      </c>
      <c r="P518" s="13">
        <f>IF('Raw Data'!P518=-1, 0, 'Raw Data'!P518)</f>
        <v>5</v>
      </c>
      <c r="Q518" s="13">
        <f>IF('Raw Data'!Q518=-1, 0,'Raw Data'!Q518)</f>
        <v>3</v>
      </c>
      <c r="R518" s="13" t="str">
        <f>PROPER('Raw Data'!R518)</f>
        <v>No</v>
      </c>
      <c r="S518" s="13">
        <f>IF('Raw Data'!S518=-1,0,'Raw Data'!S518)</f>
        <v>5</v>
      </c>
      <c r="T518" s="13" t="str">
        <f>IF('Raw Data'!T518=0,"Not Verified",'Raw Data'!T518)</f>
        <v>Not Verified</v>
      </c>
    </row>
    <row r="519" spans="1:20" ht="57.75">
      <c r="A519" s="12" t="str" cm="1">
        <f t="array" ref="A519">_xlfn.IFS(ISNUMBER(SEARCH("reviews",'Raw Data'!D519)),"Anonymous", TRUE,'Raw Data'!D519)</f>
        <v>Raj Quadros</v>
      </c>
      <c r="B519" s="12" t="str" cm="1">
        <f t="array" ref="B519">_xlfn.IFS(ISNUMBER(SEARCH("Reviews",'Raw Data'!D519)),'Raw Data'!D519,TRUE,"1 Reviews")</f>
        <v>1 Reviews</v>
      </c>
      <c r="C519" s="17" t="str">
        <f>PROPER('Raw Data'!C519)</f>
        <v>She Was An Amazing Person</v>
      </c>
      <c r="D519" s="13">
        <f>'Raw Data'!B519</f>
        <v>10</v>
      </c>
      <c r="E519" s="21">
        <f>'Raw Data'!E519</f>
        <v>44231</v>
      </c>
      <c r="F519" s="13" t="str">
        <f>'Raw Data'!F519</f>
        <v>United Kingdom</v>
      </c>
      <c r="G519" s="14" t="str">
        <f>'Raw Data'!G519</f>
        <v xml:space="preserve">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v>
      </c>
      <c r="H519" s="13" t="str" cm="1">
        <f t="array" ref="H519">_xlfn.IFS('Raw Data'!H519=0, "Unknown", TRUE, 'Raw Data'!H519)</f>
        <v>Unknown</v>
      </c>
      <c r="I519" s="13" t="str" cm="1">
        <f t="array" ref="I519">_xlfn.IFS('Raw Data'!I519=0, "Unknown", TRUE, 'Raw Data'!I519)</f>
        <v>Solo Leisure</v>
      </c>
      <c r="J519" s="13" t="str" cm="1">
        <f t="array" ref="J519">_xlfn.IFS('Raw Data'!J519=0, "Unknown", TRUE, 'Raw Data'!J519)</f>
        <v>Economy Class</v>
      </c>
      <c r="K519" s="13" t="str" cm="1">
        <f t="array" ref="K519">_xlfn.IFS('Raw Data'!K519=0,"Unknown",TRUE,'Raw Data'!K519)</f>
        <v>Mumbai to London</v>
      </c>
      <c r="L519" s="21">
        <f>IF('Raw Data'!L519=DATE(1900,1,0), E519, 'Raw Data'!L519)</f>
        <v>44228</v>
      </c>
      <c r="M519" s="12">
        <f>IF('Raw Data'!M519=-1, 0,'Raw Data'!M519)</f>
        <v>5</v>
      </c>
      <c r="N519" s="13">
        <f>IF('Raw Data'!N519=-1, 0,'Raw Data'!N519)</f>
        <v>5</v>
      </c>
      <c r="O519" s="13">
        <f>IF('Raw Data'!O519=-1, 0,'Raw Data'!O519)</f>
        <v>5</v>
      </c>
      <c r="P519" s="13">
        <f>IF('Raw Data'!P519=-1, 0, 'Raw Data'!P519)</f>
        <v>4</v>
      </c>
      <c r="Q519" s="13">
        <f>IF('Raw Data'!Q519=-1, 0,'Raw Data'!Q519)</f>
        <v>5</v>
      </c>
      <c r="R519" s="13" t="str">
        <f>PROPER('Raw Data'!R519)</f>
        <v>Yes</v>
      </c>
      <c r="S519" s="13">
        <f>IF('Raw Data'!S519=-1,0,'Raw Data'!S519)</f>
        <v>5</v>
      </c>
      <c r="T519" s="13" t="str">
        <f>IF('Raw Data'!T519=0,"Not Verified",'Raw Data'!T519)</f>
        <v>Verified</v>
      </c>
    </row>
    <row r="520" spans="1:20" ht="172.5">
      <c r="A520" s="12" t="str" cm="1">
        <f t="array" ref="A520">_xlfn.IFS(ISNUMBER(SEARCH("reviews",'Raw Data'!D520)),"Anonymous", TRUE,'Raw Data'!D520)</f>
        <v>Jonathan Simpson</v>
      </c>
      <c r="B520" s="12" t="str" cm="1">
        <f t="array" ref="B520">_xlfn.IFS(ISNUMBER(SEARCH("Reviews",'Raw Data'!D520)),'Raw Data'!D520,TRUE,"1 Reviews")</f>
        <v>1 Reviews</v>
      </c>
      <c r="C520" s="17" t="str">
        <f>PROPER('Raw Data'!C520)</f>
        <v>Not What You'D Expect From A Premium Product</v>
      </c>
      <c r="D520" s="13">
        <f>'Raw Data'!B520</f>
        <v>4</v>
      </c>
      <c r="E520" s="21">
        <f>'Raw Data'!E520</f>
        <v>44217</v>
      </c>
      <c r="F520" s="13" t="str">
        <f>'Raw Data'!F520</f>
        <v>United Kingdom</v>
      </c>
      <c r="G520" s="14" t="str">
        <f>'Raw Data'!G520</f>
        <v xml:space="preserve">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v>
      </c>
      <c r="H520" s="13" t="str" cm="1">
        <f t="array" ref="H520">_xlfn.IFS('Raw Data'!H520=0, "Unknown", TRUE, 'Raw Data'!H520)</f>
        <v>Boeing 787-9</v>
      </c>
      <c r="I520" s="13" t="str" cm="1">
        <f t="array" ref="I520">_xlfn.IFS('Raw Data'!I520=0, "Unknown", TRUE, 'Raw Data'!I520)</f>
        <v>Business</v>
      </c>
      <c r="J520" s="13" t="str" cm="1">
        <f t="array" ref="J520">_xlfn.IFS('Raw Data'!J520=0, "Unknown", TRUE, 'Raw Data'!J520)</f>
        <v>First Class</v>
      </c>
      <c r="K520" s="13" t="str" cm="1">
        <f t="array" ref="K520">_xlfn.IFS('Raw Data'!K520=0,"Unknown",TRUE,'Raw Data'!K520)</f>
        <v>Mexico City to London Heathrow</v>
      </c>
      <c r="L520" s="21">
        <f>IF('Raw Data'!L520=DATE(1900,1,0), E520, 'Raw Data'!L520)</f>
        <v>44197</v>
      </c>
      <c r="M520" s="12">
        <f>IF('Raw Data'!M520=-1, 0,'Raw Data'!M520)</f>
        <v>2</v>
      </c>
      <c r="N520" s="13">
        <f>IF('Raw Data'!N520=-1, 0,'Raw Data'!N520)</f>
        <v>5</v>
      </c>
      <c r="O520" s="13">
        <f>IF('Raw Data'!O520=-1, 0,'Raw Data'!O520)</f>
        <v>1</v>
      </c>
      <c r="P520" s="13">
        <f>IF('Raw Data'!P520=-1, 0, 'Raw Data'!P520)</f>
        <v>3</v>
      </c>
      <c r="Q520" s="13">
        <f>IF('Raw Data'!Q520=-1, 0,'Raw Data'!Q520)</f>
        <v>3</v>
      </c>
      <c r="R520" s="13" t="str">
        <f>PROPER('Raw Data'!R520)</f>
        <v>No</v>
      </c>
      <c r="S520" s="13">
        <f>IF('Raw Data'!S520=-1,0,'Raw Data'!S520)</f>
        <v>2</v>
      </c>
      <c r="T520" s="13" t="str">
        <f>IF('Raw Data'!T520=0,"Not Verified",'Raw Data'!T520)</f>
        <v>Not Verified</v>
      </c>
    </row>
    <row r="521" spans="1:20" ht="38.25">
      <c r="A521" s="12" t="str" cm="1">
        <f t="array" ref="A521">_xlfn.IFS(ISNUMBER(SEARCH("reviews",'Raw Data'!D521)),"Anonymous", TRUE,'Raw Data'!D521)</f>
        <v>Adam Bainbridge</v>
      </c>
      <c r="B521" s="12" t="str" cm="1">
        <f t="array" ref="B521">_xlfn.IFS(ISNUMBER(SEARCH("Reviews",'Raw Data'!D521)),'Raw Data'!D521,TRUE,"1 Reviews")</f>
        <v>1 Reviews</v>
      </c>
      <c r="C521" s="17" t="str">
        <f>PROPER('Raw Data'!C521)</f>
        <v>Absolutely Disgraceful</v>
      </c>
      <c r="D521" s="13">
        <f>'Raw Data'!B521</f>
        <v>1</v>
      </c>
      <c r="E521" s="21">
        <f>'Raw Data'!E521</f>
        <v>44195</v>
      </c>
      <c r="F521" s="13" t="str">
        <f>'Raw Data'!F521</f>
        <v>United Kingdom</v>
      </c>
      <c r="G521" s="14" t="str">
        <f>'Raw Data'!G521</f>
        <v xml:space="preserve">  Charge Â£700 fee to make an amendment to a booked holiday well in advance. Absolutely disgraceful. Their site says Â£30 fees for amendments and when you ring up they say that you ticked the terms and conditions box and refer to page 27 of terms and conditions and use it to charge you an extortionate amount.  I received nothing but bad attitude and rudeness from the representative.</v>
      </c>
      <c r="H521" s="13" t="str" cm="1">
        <f t="array" ref="H521">_xlfn.IFS('Raw Data'!H521=0, "Unknown", TRUE, 'Raw Data'!H521)</f>
        <v>Unknown</v>
      </c>
      <c r="I521" s="13" t="str" cm="1">
        <f t="array" ref="I521">_xlfn.IFS('Raw Data'!I521=0, "Unknown", TRUE, 'Raw Data'!I521)</f>
        <v>Family Leisure</v>
      </c>
      <c r="J521" s="13" t="str" cm="1">
        <f t="array" ref="J521">_xlfn.IFS('Raw Data'!J521=0, "Unknown", TRUE, 'Raw Data'!J521)</f>
        <v>Economy Class</v>
      </c>
      <c r="K521" s="13" t="str" cm="1">
        <f t="array" ref="K521">_xlfn.IFS('Raw Data'!K521=0,"Unknown",TRUE,'Raw Data'!K521)</f>
        <v>London to Maldives</v>
      </c>
      <c r="L521" s="21">
        <f>IF('Raw Data'!L521=DATE(1900,1,0), E521, 'Raw Data'!L521)</f>
        <v>44166</v>
      </c>
      <c r="M521" s="12">
        <f>IF('Raw Data'!M521=-1, 0,'Raw Data'!M521)</f>
        <v>0</v>
      </c>
      <c r="N521" s="13">
        <f>IF('Raw Data'!N521=-1, 0,'Raw Data'!N521)</f>
        <v>0</v>
      </c>
      <c r="O521" s="13">
        <f>IF('Raw Data'!O521=-1, 0,'Raw Data'!O521)</f>
        <v>0</v>
      </c>
      <c r="P521" s="13">
        <f>IF('Raw Data'!P521=-1, 0, 'Raw Data'!P521)</f>
        <v>0</v>
      </c>
      <c r="Q521" s="13">
        <f>IF('Raw Data'!Q521=-1, 0,'Raw Data'!Q521)</f>
        <v>1</v>
      </c>
      <c r="R521" s="13" t="str">
        <f>PROPER('Raw Data'!R521)</f>
        <v>No</v>
      </c>
      <c r="S521" s="13">
        <f>IF('Raw Data'!S521=-1,0,'Raw Data'!S521)</f>
        <v>0</v>
      </c>
      <c r="T521" s="13" t="str">
        <f>IF('Raw Data'!T521=0,"Not Verified",'Raw Data'!T521)</f>
        <v>Not Verified</v>
      </c>
    </row>
    <row r="522" spans="1:20" ht="96">
      <c r="A522" s="12" t="str" cm="1">
        <f t="array" ref="A522">_xlfn.IFS(ISNUMBER(SEARCH("reviews",'Raw Data'!D522)),"Anonymous", TRUE,'Raw Data'!D522)</f>
        <v>P McGirr</v>
      </c>
      <c r="B522" s="12" t="str" cm="1">
        <f t="array" ref="B522">_xlfn.IFS(ISNUMBER(SEARCH("Reviews",'Raw Data'!D522)),'Raw Data'!D522,TRUE,"1 Reviews")</f>
        <v>1 Reviews</v>
      </c>
      <c r="C522" s="17" t="str">
        <f>PROPER('Raw Data'!C522)</f>
        <v>Good Service The Whole Way</v>
      </c>
      <c r="D522" s="13">
        <f>'Raw Data'!B522</f>
        <v>9</v>
      </c>
      <c r="E522" s="21">
        <f>'Raw Data'!E522</f>
        <v>44192</v>
      </c>
      <c r="F522" s="13" t="str">
        <f>'Raw Data'!F522</f>
        <v>United Kingdom</v>
      </c>
      <c r="G522" s="14" t="str">
        <f>'Raw Data'!G522</f>
        <v xml:space="preserve">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v>
      </c>
      <c r="H522" s="13" t="str" cm="1">
        <f t="array" ref="H522">_xlfn.IFS('Raw Data'!H522=0, "Unknown", TRUE, 'Raw Data'!H522)</f>
        <v>Unknown</v>
      </c>
      <c r="I522" s="13" t="str" cm="1">
        <f t="array" ref="I522">_xlfn.IFS('Raw Data'!I522=0, "Unknown", TRUE, 'Raw Data'!I522)</f>
        <v>Solo Leisure</v>
      </c>
      <c r="J522" s="13" t="str" cm="1">
        <f t="array" ref="J522">_xlfn.IFS('Raw Data'!J522=0, "Unknown", TRUE, 'Raw Data'!J522)</f>
        <v>Economy Class</v>
      </c>
      <c r="K522" s="13" t="str" cm="1">
        <f t="array" ref="K522">_xlfn.IFS('Raw Data'!K522=0,"Unknown",TRUE,'Raw Data'!K522)</f>
        <v>Heathrow to Belfast</v>
      </c>
      <c r="L522" s="21">
        <f>IF('Raw Data'!L522=DATE(1900,1,0), E522, 'Raw Data'!L522)</f>
        <v>44166</v>
      </c>
      <c r="M522" s="12">
        <f>IF('Raw Data'!M522=-1, 0,'Raw Data'!M522)</f>
        <v>5</v>
      </c>
      <c r="N522" s="13">
        <f>IF('Raw Data'!N522=-1, 0,'Raw Data'!N522)</f>
        <v>4</v>
      </c>
      <c r="O522" s="13">
        <f>IF('Raw Data'!O522=-1, 0,'Raw Data'!O522)</f>
        <v>4</v>
      </c>
      <c r="P522" s="13">
        <f>IF('Raw Data'!P522=-1, 0, 'Raw Data'!P522)</f>
        <v>5</v>
      </c>
      <c r="Q522" s="13">
        <f>IF('Raw Data'!Q522=-1, 0,'Raw Data'!Q522)</f>
        <v>3</v>
      </c>
      <c r="R522" s="13" t="str">
        <f>PROPER('Raw Data'!R522)</f>
        <v>Yes</v>
      </c>
      <c r="S522" s="13">
        <f>IF('Raw Data'!S522=-1,0,'Raw Data'!S522)</f>
        <v>0</v>
      </c>
      <c r="T522" s="13" t="str">
        <f>IF('Raw Data'!T522=0,"Not Verified",'Raw Data'!T522)</f>
        <v>Not Verified</v>
      </c>
    </row>
    <row r="523" spans="1:20" ht="38.25">
      <c r="A523" s="12" t="str" cm="1">
        <f t="array" ref="A523">_xlfn.IFS(ISNUMBER(SEARCH("reviews",'Raw Data'!D523)),"Anonymous", TRUE,'Raw Data'!D523)</f>
        <v>Jean-Claude Albrecht</v>
      </c>
      <c r="B523" s="12" t="str" cm="1">
        <f t="array" ref="B523">_xlfn.IFS(ISNUMBER(SEARCH("Reviews",'Raw Data'!D523)),'Raw Data'!D523,TRUE,"1 Reviews")</f>
        <v>1 Reviews</v>
      </c>
      <c r="C523" s="17" t="str">
        <f>PROPER('Raw Data'!C523)</f>
        <v>British Airways Customer Review</v>
      </c>
      <c r="D523" s="13">
        <f>'Raw Data'!B523</f>
        <v>10</v>
      </c>
      <c r="E523" s="21">
        <f>'Raw Data'!E523</f>
        <v>44191</v>
      </c>
      <c r="F523" s="13" t="str">
        <f>'Raw Data'!F523</f>
        <v>United Kingdom</v>
      </c>
      <c r="G523" s="14" t="str">
        <f>'Raw Data'!G523</f>
        <v xml:space="preserve">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v>
      </c>
      <c r="H523" s="13" t="str" cm="1">
        <f t="array" ref="H523">_xlfn.IFS('Raw Data'!H523=0, "Unknown", TRUE, 'Raw Data'!H523)</f>
        <v>Unknown</v>
      </c>
      <c r="I523" s="13" t="str" cm="1">
        <f t="array" ref="I523">_xlfn.IFS('Raw Data'!I523=0, "Unknown", TRUE, 'Raw Data'!I523)</f>
        <v>Solo Leisure</v>
      </c>
      <c r="J523" s="13" t="str" cm="1">
        <f t="array" ref="J523">_xlfn.IFS('Raw Data'!J523=0, "Unknown", TRUE, 'Raw Data'!J523)</f>
        <v>Economy Class</v>
      </c>
      <c r="K523" s="13" t="str" cm="1">
        <f t="array" ref="K523">_xlfn.IFS('Raw Data'!K523=0,"Unknown",TRUE,'Raw Data'!K523)</f>
        <v>London to Paris</v>
      </c>
      <c r="L523" s="21">
        <f>IF('Raw Data'!L523=DATE(1900,1,0), E523, 'Raw Data'!L523)</f>
        <v>44075</v>
      </c>
      <c r="M523" s="12">
        <f>IF('Raw Data'!M523=-1, 0,'Raw Data'!M523)</f>
        <v>5</v>
      </c>
      <c r="N523" s="13">
        <f>IF('Raw Data'!N523=-1, 0,'Raw Data'!N523)</f>
        <v>5</v>
      </c>
      <c r="O523" s="13">
        <f>IF('Raw Data'!O523=-1, 0,'Raw Data'!O523)</f>
        <v>0</v>
      </c>
      <c r="P523" s="13">
        <f>IF('Raw Data'!P523=-1, 0, 'Raw Data'!P523)</f>
        <v>5</v>
      </c>
      <c r="Q523" s="13">
        <f>IF('Raw Data'!Q523=-1, 0,'Raw Data'!Q523)</f>
        <v>5</v>
      </c>
      <c r="R523" s="13" t="str">
        <f>PROPER('Raw Data'!R523)</f>
        <v>Yes</v>
      </c>
      <c r="S523" s="13">
        <f>IF('Raw Data'!S523=-1,0,'Raw Data'!S523)</f>
        <v>0</v>
      </c>
      <c r="T523" s="13" t="str">
        <f>IF('Raw Data'!T523=0,"Not Verified",'Raw Data'!T523)</f>
        <v>Not Verified</v>
      </c>
    </row>
    <row r="524" spans="1:20" ht="308.25">
      <c r="A524" s="12" t="str" cm="1">
        <f t="array" ref="A524">_xlfn.IFS(ISNUMBER(SEARCH("reviews",'Raw Data'!D524)),"Anonymous", TRUE,'Raw Data'!D524)</f>
        <v>Nikol Firdzhanova</v>
      </c>
      <c r="B524" s="12" t="str" cm="1">
        <f t="array" ref="B524">_xlfn.IFS(ISNUMBER(SEARCH("Reviews",'Raw Data'!D524)),'Raw Data'!D524,TRUE,"1 Reviews")</f>
        <v>1 Reviews</v>
      </c>
      <c r="C524" s="17" t="str">
        <f>PROPER('Raw Data'!C524)</f>
        <v>I Do Want To Thank Ba</v>
      </c>
      <c r="D524" s="13">
        <f>'Raw Data'!B524</f>
        <v>10</v>
      </c>
      <c r="E524" s="21">
        <f>'Raw Data'!E524</f>
        <v>44190</v>
      </c>
      <c r="F524" s="13" t="str">
        <f>'Raw Data'!F524</f>
        <v>United Kingdom</v>
      </c>
      <c r="G524" s="14" t="str">
        <f>'Raw Data'!G524</f>
        <v xml:space="preserve">  I was supposed to fly with Aeroflot on the 23rd of December to Moscow. But because Russia has closed its borders, like the majority of other countries, the flight was canceled, and I couldnâ€™t get home. Iâ€™ve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(Iâ€™m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couldnâ€™t do it, as my results didnâ€™t go through yet. However, another outstanding employee who provided great help called her colleagues and arranged for the booking to be frozen until the results arrive. Iâ€™ve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Iâ€™ve ever met, unfortunately, I didnâ€™t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canâ€™t thank her enough. She also asked her colleague to help me, which he kindly did.  Lastly, the nice lady (shame I donâ€™t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havenâ€™t met them. I donâ€™t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v>
      </c>
      <c r="H524" s="13" t="str" cm="1">
        <f t="array" ref="H524">_xlfn.IFS('Raw Data'!H524=0, "Unknown", TRUE, 'Raw Data'!H524)</f>
        <v>Unknown</v>
      </c>
      <c r="I524" s="13" t="str" cm="1">
        <f t="array" ref="I524">_xlfn.IFS('Raw Data'!I524=0, "Unknown", TRUE, 'Raw Data'!I524)</f>
        <v>Solo Leisure</v>
      </c>
      <c r="J524" s="13" t="str" cm="1">
        <f t="array" ref="J524">_xlfn.IFS('Raw Data'!J524=0, "Unknown", TRUE, 'Raw Data'!J524)</f>
        <v>Economy Class</v>
      </c>
      <c r="K524" s="13" t="str" cm="1">
        <f t="array" ref="K524">_xlfn.IFS('Raw Data'!K524=0,"Unknown",TRUE,'Raw Data'!K524)</f>
        <v>London to Cairo</v>
      </c>
      <c r="L524" s="21">
        <f>IF('Raw Data'!L524=DATE(1900,1,0), E524, 'Raw Data'!L524)</f>
        <v>44166</v>
      </c>
      <c r="M524" s="12">
        <f>IF('Raw Data'!M524=-1, 0,'Raw Data'!M524)</f>
        <v>5</v>
      </c>
      <c r="N524" s="13">
        <f>IF('Raw Data'!N524=-1, 0,'Raw Data'!N524)</f>
        <v>5</v>
      </c>
      <c r="O524" s="13">
        <f>IF('Raw Data'!O524=-1, 0,'Raw Data'!O524)</f>
        <v>0</v>
      </c>
      <c r="P524" s="13">
        <f>IF('Raw Data'!P524=-1, 0, 'Raw Data'!P524)</f>
        <v>5</v>
      </c>
      <c r="Q524" s="13">
        <f>IF('Raw Data'!Q524=-1, 0,'Raw Data'!Q524)</f>
        <v>4</v>
      </c>
      <c r="R524" s="13" t="str">
        <f>PROPER('Raw Data'!R524)</f>
        <v>Yes</v>
      </c>
      <c r="S524" s="13">
        <f>IF('Raw Data'!S524=-1,0,'Raw Data'!S524)</f>
        <v>0</v>
      </c>
      <c r="T524" s="13" t="str">
        <f>IF('Raw Data'!T524=0,"Not Verified",'Raw Data'!T524)</f>
        <v>Verified</v>
      </c>
    </row>
    <row r="525" spans="1:20" ht="115.5">
      <c r="A525" s="12" t="str" cm="1">
        <f t="array" ref="A525">_xlfn.IFS(ISNUMBER(SEARCH("reviews",'Raw Data'!D525)),"Anonymous", TRUE,'Raw Data'!D525)</f>
        <v>S Peale</v>
      </c>
      <c r="B525" s="12" t="str" cm="1">
        <f t="array" ref="B525">_xlfn.IFS(ISNUMBER(SEARCH("Reviews",'Raw Data'!D525)),'Raw Data'!D525,TRUE,"1 Reviews")</f>
        <v>1 Reviews</v>
      </c>
      <c r="C525" s="17" t="str">
        <f>PROPER('Raw Data'!C525)</f>
        <v>Passengers With Masks Below Nose</v>
      </c>
      <c r="D525" s="13">
        <f>'Raw Data'!B525</f>
        <v>4</v>
      </c>
      <c r="E525" s="21">
        <f>'Raw Data'!E525</f>
        <v>44174</v>
      </c>
      <c r="F525" s="13" t="str">
        <f>'Raw Data'!F525</f>
        <v>United Kingdom</v>
      </c>
      <c r="G525" s="14" t="str">
        <f>'Raw Data'!G525</f>
        <v xml:space="preserve">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didnâ€™t see them. Of course flying in these times is a risk but those risks can be reduced by passengers wearing masks, enforced by the airlines.</v>
      </c>
      <c r="H525" s="13" t="str" cm="1">
        <f t="array" ref="H525">_xlfn.IFS('Raw Data'!H525=0, "Unknown", TRUE, 'Raw Data'!H525)</f>
        <v>A350</v>
      </c>
      <c r="I525" s="13" t="str" cm="1">
        <f t="array" ref="I525">_xlfn.IFS('Raw Data'!I525=0, "Unknown", TRUE, 'Raw Data'!I525)</f>
        <v>Solo Leisure</v>
      </c>
      <c r="J525" s="13" t="str" cm="1">
        <f t="array" ref="J525">_xlfn.IFS('Raw Data'!J525=0, "Unknown", TRUE, 'Raw Data'!J525)</f>
        <v>Premium Economy</v>
      </c>
      <c r="K525" s="13" t="str" cm="1">
        <f t="array" ref="K525">_xlfn.IFS('Raw Data'!K525=0,"Unknown",TRUE,'Raw Data'!K525)</f>
        <v>London Heathrow to Dubai</v>
      </c>
      <c r="L525" s="21">
        <f>IF('Raw Data'!L525=DATE(1900,1,0), E525, 'Raw Data'!L525)</f>
        <v>44013</v>
      </c>
      <c r="M525" s="12">
        <f>IF('Raw Data'!M525=-1, 0,'Raw Data'!M525)</f>
        <v>4</v>
      </c>
      <c r="N525" s="13">
        <f>IF('Raw Data'!N525=-1, 0,'Raw Data'!N525)</f>
        <v>1</v>
      </c>
      <c r="O525" s="13">
        <f>IF('Raw Data'!O525=-1, 0,'Raw Data'!O525)</f>
        <v>1</v>
      </c>
      <c r="P525" s="13">
        <f>IF('Raw Data'!P525=-1, 0, 'Raw Data'!P525)</f>
        <v>5</v>
      </c>
      <c r="Q525" s="13">
        <f>IF('Raw Data'!Q525=-1, 0,'Raw Data'!Q525)</f>
        <v>5</v>
      </c>
      <c r="R525" s="13" t="str">
        <f>PROPER('Raw Data'!R525)</f>
        <v>No</v>
      </c>
      <c r="S525" s="13">
        <f>IF('Raw Data'!S525=-1,0,'Raw Data'!S525)</f>
        <v>5</v>
      </c>
      <c r="T525" s="13" t="str">
        <f>IF('Raw Data'!T525=0,"Not Verified",'Raw Data'!T525)</f>
        <v>Verified</v>
      </c>
    </row>
    <row r="526" spans="1:20" ht="76.5">
      <c r="A526" s="12" t="str" cm="1">
        <f t="array" ref="A526">_xlfn.IFS(ISNUMBER(SEARCH("reviews",'Raw Data'!D526)),"Anonymous", TRUE,'Raw Data'!D526)</f>
        <v>E Smyth</v>
      </c>
      <c r="B526" s="12" t="str" cm="1">
        <f t="array" ref="B526">_xlfn.IFS(ISNUMBER(SEARCH("Reviews",'Raw Data'!D526)),'Raw Data'!D526,TRUE,"1 Reviews")</f>
        <v>1 Reviews</v>
      </c>
      <c r="C526" s="17" t="str">
        <f>PROPER('Raw Data'!C526)</f>
        <v>Happy With Product And Would Use Again</v>
      </c>
      <c r="D526" s="13">
        <f>'Raw Data'!B526</f>
        <v>7</v>
      </c>
      <c r="E526" s="21">
        <f>'Raw Data'!E526</f>
        <v>44172</v>
      </c>
      <c r="F526" s="13" t="str">
        <f>'Raw Data'!F526</f>
        <v>United Kingdom</v>
      </c>
      <c r="G526" s="14" t="str">
        <f>'Raw Data'!G526</f>
        <v xml:space="preserve">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v>
      </c>
      <c r="H526" s="13" t="str" cm="1">
        <f t="array" ref="H526">_xlfn.IFS('Raw Data'!H526=0, "Unknown", TRUE, 'Raw Data'!H526)</f>
        <v>A321</v>
      </c>
      <c r="I526" s="13" t="str" cm="1">
        <f t="array" ref="I526">_xlfn.IFS('Raw Data'!I526=0, "Unknown", TRUE, 'Raw Data'!I526)</f>
        <v>Solo Leisure</v>
      </c>
      <c r="J526" s="13" t="str" cm="1">
        <f t="array" ref="J526">_xlfn.IFS('Raw Data'!J526=0, "Unknown", TRUE, 'Raw Data'!J526)</f>
        <v>Business Class</v>
      </c>
      <c r="K526" s="13" t="str" cm="1">
        <f t="array" ref="K526">_xlfn.IFS('Raw Data'!K526=0,"Unknown",TRUE,'Raw Data'!K526)</f>
        <v>London to Tenerife</v>
      </c>
      <c r="L526" s="21">
        <f>IF('Raw Data'!L526=DATE(1900,1,0), E526, 'Raw Data'!L526)</f>
        <v>44166</v>
      </c>
      <c r="M526" s="12">
        <f>IF('Raw Data'!M526=-1, 0,'Raw Data'!M526)</f>
        <v>3</v>
      </c>
      <c r="N526" s="13">
        <f>IF('Raw Data'!N526=-1, 0,'Raw Data'!N526)</f>
        <v>5</v>
      </c>
      <c r="O526" s="13">
        <f>IF('Raw Data'!O526=-1, 0,'Raw Data'!O526)</f>
        <v>3</v>
      </c>
      <c r="P526" s="13">
        <f>IF('Raw Data'!P526=-1, 0, 'Raw Data'!P526)</f>
        <v>4</v>
      </c>
      <c r="Q526" s="13">
        <f>IF('Raw Data'!Q526=-1, 0,'Raw Data'!Q526)</f>
        <v>4</v>
      </c>
      <c r="R526" s="13" t="str">
        <f>PROPER('Raw Data'!R526)</f>
        <v>Yes</v>
      </c>
      <c r="S526" s="13">
        <f>IF('Raw Data'!S526=-1,0,'Raw Data'!S526)</f>
        <v>0</v>
      </c>
      <c r="T526" s="13" t="str">
        <f>IF('Raw Data'!T526=0,"Not Verified",'Raw Data'!T526)</f>
        <v>Verified</v>
      </c>
    </row>
    <row r="527" spans="1:20" ht="57.75">
      <c r="A527" s="12" t="str" cm="1">
        <f t="array" ref="A527">_xlfn.IFS(ISNUMBER(SEARCH("reviews",'Raw Data'!D527)),"Anonymous", TRUE,'Raw Data'!D527)</f>
        <v>Mahwish Ahsen</v>
      </c>
      <c r="B527" s="12" t="str" cm="1">
        <f t="array" ref="B527">_xlfn.IFS(ISNUMBER(SEARCH("Reviews",'Raw Data'!D527)),'Raw Data'!D527,TRUE,"1 Reviews")</f>
        <v>1 Reviews</v>
      </c>
      <c r="C527" s="17" t="str">
        <f>PROPER('Raw Data'!C527)</f>
        <v>It'S Not At All Child Friendly</v>
      </c>
      <c r="D527" s="13">
        <f>'Raw Data'!B527</f>
        <v>3</v>
      </c>
      <c r="E527" s="21">
        <f>'Raw Data'!E527</f>
        <v>44167</v>
      </c>
      <c r="F527" s="13" t="str">
        <f>'Raw Data'!F527</f>
        <v>United Kingdom</v>
      </c>
      <c r="G527" s="14" t="str">
        <f>'Raw Data'!G527</f>
        <v xml:space="preserve">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v>
      </c>
      <c r="H527" s="13" t="str" cm="1">
        <f t="array" ref="H527">_xlfn.IFS('Raw Data'!H527=0, "Unknown", TRUE, 'Raw Data'!H527)</f>
        <v>Boeing 747</v>
      </c>
      <c r="I527" s="13" t="str" cm="1">
        <f t="array" ref="I527">_xlfn.IFS('Raw Data'!I527=0, "Unknown", TRUE, 'Raw Data'!I527)</f>
        <v>Family Leisure</v>
      </c>
      <c r="J527" s="13" t="str" cm="1">
        <f t="array" ref="J527">_xlfn.IFS('Raw Data'!J527=0, "Unknown", TRUE, 'Raw Data'!J527)</f>
        <v>Economy Class</v>
      </c>
      <c r="K527" s="13" t="str" cm="1">
        <f t="array" ref="K527">_xlfn.IFS('Raw Data'!K527=0,"Unknown",TRUE,'Raw Data'!K527)</f>
        <v>London Heathrow to Lahore</v>
      </c>
      <c r="L527" s="21">
        <f>IF('Raw Data'!L527=DATE(1900,1,0), E527, 'Raw Data'!L527)</f>
        <v>44166</v>
      </c>
      <c r="M527" s="12">
        <f>IF('Raw Data'!M527=-1, 0,'Raw Data'!M527)</f>
        <v>1</v>
      </c>
      <c r="N527" s="13">
        <f>IF('Raw Data'!N527=-1, 0,'Raw Data'!N527)</f>
        <v>1</v>
      </c>
      <c r="O527" s="13">
        <f>IF('Raw Data'!O527=-1, 0,'Raw Data'!O527)</f>
        <v>1</v>
      </c>
      <c r="P527" s="13">
        <f>IF('Raw Data'!P527=-1, 0, 'Raw Data'!P527)</f>
        <v>1</v>
      </c>
      <c r="Q527" s="13">
        <f>IF('Raw Data'!Q527=-1, 0,'Raw Data'!Q527)</f>
        <v>1</v>
      </c>
      <c r="R527" s="13" t="str">
        <f>PROPER('Raw Data'!R527)</f>
        <v>No</v>
      </c>
      <c r="S527" s="13">
        <f>IF('Raw Data'!S527=-1,0,'Raw Data'!S527)</f>
        <v>1</v>
      </c>
      <c r="T527" s="13" t="str">
        <f>IF('Raw Data'!T527=0,"Not Verified",'Raw Data'!T527)</f>
        <v>Not Verified</v>
      </c>
    </row>
    <row r="528" spans="1:20" ht="172.5">
      <c r="A528" s="12" t="str" cm="1">
        <f t="array" ref="A528">_xlfn.IFS(ISNUMBER(SEARCH("reviews",'Raw Data'!D528)),"Anonymous", TRUE,'Raw Data'!D528)</f>
        <v>Victoria Huber</v>
      </c>
      <c r="B528" s="12" t="str" cm="1">
        <f t="array" ref="B528">_xlfn.IFS(ISNUMBER(SEARCH("Reviews",'Raw Data'!D528)),'Raw Data'!D528,TRUE,"1 Reviews")</f>
        <v>1 Reviews</v>
      </c>
      <c r="C528" s="17" t="str">
        <f>PROPER('Raw Data'!C528)</f>
        <v>My Experience With Ba Was Very Positive</v>
      </c>
      <c r="D528" s="13">
        <f>'Raw Data'!B528</f>
        <v>9</v>
      </c>
      <c r="E528" s="21">
        <f>'Raw Data'!E528</f>
        <v>44126</v>
      </c>
      <c r="F528" s="13" t="str">
        <f>'Raw Data'!F528</f>
        <v>United Kingdom</v>
      </c>
      <c r="G528" s="14" t="str">
        <f>'Raw Data'!G528</f>
        <v xml:space="preserve">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v>
      </c>
      <c r="H528" s="13" t="str" cm="1">
        <f t="array" ref="H528">_xlfn.IFS('Raw Data'!H528=0, "Unknown", TRUE, 'Raw Data'!H528)</f>
        <v>Unknown</v>
      </c>
      <c r="I528" s="13" t="str" cm="1">
        <f t="array" ref="I528">_xlfn.IFS('Raw Data'!I528=0, "Unknown", TRUE, 'Raw Data'!I528)</f>
        <v>Solo Leisure</v>
      </c>
      <c r="J528" s="13" t="str" cm="1">
        <f t="array" ref="J528">_xlfn.IFS('Raw Data'!J528=0, "Unknown", TRUE, 'Raw Data'!J528)</f>
        <v>Economy Class</v>
      </c>
      <c r="K528" s="13" t="str" cm="1">
        <f t="array" ref="K528">_xlfn.IFS('Raw Data'!K528=0,"Unknown",TRUE,'Raw Data'!K528)</f>
        <v>London to Venice</v>
      </c>
      <c r="L528" s="21">
        <f>IF('Raw Data'!L528=DATE(1900,1,0), E528, 'Raw Data'!L528)</f>
        <v>44105</v>
      </c>
      <c r="M528" s="12">
        <f>IF('Raw Data'!M528=-1, 0,'Raw Data'!M528)</f>
        <v>5</v>
      </c>
      <c r="N528" s="13">
        <f>IF('Raw Data'!N528=-1, 0,'Raw Data'!N528)</f>
        <v>4</v>
      </c>
      <c r="O528" s="13">
        <f>IF('Raw Data'!O528=-1, 0,'Raw Data'!O528)</f>
        <v>3</v>
      </c>
      <c r="P528" s="13">
        <f>IF('Raw Data'!P528=-1, 0, 'Raw Data'!P528)</f>
        <v>3</v>
      </c>
      <c r="Q528" s="13">
        <f>IF('Raw Data'!Q528=-1, 0,'Raw Data'!Q528)</f>
        <v>5</v>
      </c>
      <c r="R528" s="13" t="str">
        <f>PROPER('Raw Data'!R528)</f>
        <v>Yes</v>
      </c>
      <c r="S528" s="13">
        <f>IF('Raw Data'!S528=-1,0,'Raw Data'!S528)</f>
        <v>0</v>
      </c>
      <c r="T528" s="13" t="str">
        <f>IF('Raw Data'!T528=0,"Not Verified",'Raw Data'!T528)</f>
        <v>Not Verified</v>
      </c>
    </row>
    <row r="529" spans="1:20" ht="57.75">
      <c r="A529" s="12" t="str" cm="1">
        <f t="array" ref="A529">_xlfn.IFS(ISNUMBER(SEARCH("reviews",'Raw Data'!D529)),"Anonymous", TRUE,'Raw Data'!D529)</f>
        <v>L Roberts</v>
      </c>
      <c r="B529" s="12" t="str" cm="1">
        <f t="array" ref="B529">_xlfn.IFS(ISNUMBER(SEARCH("Reviews",'Raw Data'!D529)),'Raw Data'!D529,TRUE,"1 Reviews")</f>
        <v>1 Reviews</v>
      </c>
      <c r="C529" s="17" t="str">
        <f>PROPER('Raw Data'!C529)</f>
        <v>Refunded My Tickets Within 2 Working Days</v>
      </c>
      <c r="D529" s="13">
        <f>'Raw Data'!B529</f>
        <v>10</v>
      </c>
      <c r="E529" s="21">
        <f>'Raw Data'!E529</f>
        <v>44126</v>
      </c>
      <c r="F529" s="13" t="str">
        <f>'Raw Data'!F529</f>
        <v>Germany</v>
      </c>
      <c r="G529" s="14" t="str">
        <f>'Raw Data'!G529</f>
        <v xml:space="preserve">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v>
      </c>
      <c r="H529" s="13" t="str" cm="1">
        <f t="array" ref="H529">_xlfn.IFS('Raw Data'!H529=0, "Unknown", TRUE, 'Raw Data'!H529)</f>
        <v>Unknown</v>
      </c>
      <c r="I529" s="13" t="str" cm="1">
        <f t="array" ref="I529">_xlfn.IFS('Raw Data'!I529=0, "Unknown", TRUE, 'Raw Data'!I529)</f>
        <v>Couple Leisure</v>
      </c>
      <c r="J529" s="13" t="str" cm="1">
        <f t="array" ref="J529">_xlfn.IFS('Raw Data'!J529=0, "Unknown", TRUE, 'Raw Data'!J529)</f>
        <v>Economy Class</v>
      </c>
      <c r="K529" s="13" t="str" cm="1">
        <f t="array" ref="K529">_xlfn.IFS('Raw Data'!K529=0,"Unknown",TRUE,'Raw Data'!K529)</f>
        <v>Munich to London</v>
      </c>
      <c r="L529" s="21">
        <f>IF('Raw Data'!L529=DATE(1900,1,0), E529, 'Raw Data'!L529)</f>
        <v>43770</v>
      </c>
      <c r="M529" s="12">
        <f>IF('Raw Data'!M529=-1, 0,'Raw Data'!M529)</f>
        <v>5</v>
      </c>
      <c r="N529" s="13">
        <f>IF('Raw Data'!N529=-1, 0,'Raw Data'!N529)</f>
        <v>5</v>
      </c>
      <c r="O529" s="13">
        <f>IF('Raw Data'!O529=-1, 0,'Raw Data'!O529)</f>
        <v>5</v>
      </c>
      <c r="P529" s="13">
        <f>IF('Raw Data'!P529=-1, 0, 'Raw Data'!P529)</f>
        <v>5</v>
      </c>
      <c r="Q529" s="13">
        <f>IF('Raw Data'!Q529=-1, 0,'Raw Data'!Q529)</f>
        <v>5</v>
      </c>
      <c r="R529" s="13" t="str">
        <f>PROPER('Raw Data'!R529)</f>
        <v>Yes</v>
      </c>
      <c r="S529" s="13">
        <f>IF('Raw Data'!S529=-1,0,'Raw Data'!S529)</f>
        <v>5</v>
      </c>
      <c r="T529" s="13" t="str">
        <f>IF('Raw Data'!T529=0,"Not Verified",'Raw Data'!T529)</f>
        <v>Verified</v>
      </c>
    </row>
    <row r="530" spans="1:20" ht="38.25">
      <c r="A530" s="12" t="str" cm="1">
        <f t="array" ref="A530">_xlfn.IFS(ISNUMBER(SEARCH("reviews",'Raw Data'!D530)),"Anonymous", TRUE,'Raw Data'!D530)</f>
        <v>Gururaj Bolugallu</v>
      </c>
      <c r="B530" s="12" t="str" cm="1">
        <f t="array" ref="B530">_xlfn.IFS(ISNUMBER(SEARCH("Reviews",'Raw Data'!D530)),'Raw Data'!D530,TRUE,"1 Reviews")</f>
        <v>1 Reviews</v>
      </c>
      <c r="C530" s="17" t="str">
        <f>PROPER('Raw Data'!C530)</f>
        <v>Everything Was Nice Except Food</v>
      </c>
      <c r="D530" s="13">
        <f>'Raw Data'!B530</f>
        <v>5</v>
      </c>
      <c r="E530" s="21">
        <f>'Raw Data'!E530</f>
        <v>44109</v>
      </c>
      <c r="F530" s="13" t="str">
        <f>'Raw Data'!F530</f>
        <v>Poland</v>
      </c>
      <c r="G530" s="14" t="str">
        <f>'Raw Data'!G530</f>
        <v xml:space="preserve">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v>
      </c>
      <c r="H530" s="13" t="str" cm="1">
        <f t="array" ref="H530">_xlfn.IFS('Raw Data'!H530=0, "Unknown", TRUE, 'Raw Data'!H530)</f>
        <v>Unknown</v>
      </c>
      <c r="I530" s="13" t="str" cm="1">
        <f t="array" ref="I530">_xlfn.IFS('Raw Data'!I530=0, "Unknown", TRUE, 'Raw Data'!I530)</f>
        <v>Family Leisure</v>
      </c>
      <c r="J530" s="13" t="str" cm="1">
        <f t="array" ref="J530">_xlfn.IFS('Raw Data'!J530=0, "Unknown", TRUE, 'Raw Data'!J530)</f>
        <v>Economy Class</v>
      </c>
      <c r="K530" s="13" t="str" cm="1">
        <f t="array" ref="K530">_xlfn.IFS('Raw Data'!K530=0,"Unknown",TRUE,'Raw Data'!K530)</f>
        <v>London to Bangalore</v>
      </c>
      <c r="L530" s="21">
        <f>IF('Raw Data'!L530=DATE(1900,1,0), E530, 'Raw Data'!L530)</f>
        <v>44105</v>
      </c>
      <c r="M530" s="12">
        <f>IF('Raw Data'!M530=-1, 0,'Raw Data'!M530)</f>
        <v>5</v>
      </c>
      <c r="N530" s="13">
        <f>IF('Raw Data'!N530=-1, 0,'Raw Data'!N530)</f>
        <v>5</v>
      </c>
      <c r="O530" s="13">
        <f>IF('Raw Data'!O530=-1, 0,'Raw Data'!O530)</f>
        <v>1</v>
      </c>
      <c r="P530" s="13">
        <f>IF('Raw Data'!P530=-1, 0, 'Raw Data'!P530)</f>
        <v>5</v>
      </c>
      <c r="Q530" s="13">
        <f>IF('Raw Data'!Q530=-1, 0,'Raw Data'!Q530)</f>
        <v>2</v>
      </c>
      <c r="R530" s="13" t="str">
        <f>PROPER('Raw Data'!R530)</f>
        <v>No</v>
      </c>
      <c r="S530" s="13">
        <f>IF('Raw Data'!S530=-1,0,'Raw Data'!S530)</f>
        <v>5</v>
      </c>
      <c r="T530" s="13" t="str">
        <f>IF('Raw Data'!T530=0,"Not Verified",'Raw Data'!T530)</f>
        <v>Verified</v>
      </c>
    </row>
    <row r="531" spans="1:20" ht="134.25">
      <c r="A531" s="12" t="str" cm="1">
        <f t="array" ref="A531">_xlfn.IFS(ISNUMBER(SEARCH("reviews",'Raw Data'!D531)),"Anonymous", TRUE,'Raw Data'!D531)</f>
        <v>Mateusz Walter</v>
      </c>
      <c r="B531" s="12" t="str" cm="1">
        <f t="array" ref="B531">_xlfn.IFS(ISNUMBER(SEARCH("Reviews",'Raw Data'!D531)),'Raw Data'!D531,TRUE,"1 Reviews")</f>
        <v>1 Reviews</v>
      </c>
      <c r="C531" s="17" t="str">
        <f>PROPER('Raw Data'!C531)</f>
        <v>Everything I Expected</v>
      </c>
      <c r="D531" s="13">
        <f>'Raw Data'!B531</f>
        <v>10</v>
      </c>
      <c r="E531" s="21">
        <f>'Raw Data'!E531</f>
        <v>44097</v>
      </c>
      <c r="F531" s="13" t="str">
        <f>'Raw Data'!F531</f>
        <v>Poland</v>
      </c>
      <c r="G531" s="14" t="str">
        <f>'Raw Data'!G531</f>
        <v xml:space="preserve">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didnâ€™t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itâ€™s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v>
      </c>
      <c r="H531" s="13" t="str" cm="1">
        <f t="array" ref="H531">_xlfn.IFS('Raw Data'!H531=0, "Unknown", TRUE, 'Raw Data'!H531)</f>
        <v>A320neo</v>
      </c>
      <c r="I531" s="13" t="str" cm="1">
        <f t="array" ref="I531">_xlfn.IFS('Raw Data'!I531=0, "Unknown", TRUE, 'Raw Data'!I531)</f>
        <v>Solo Leisure</v>
      </c>
      <c r="J531" s="13" t="str" cm="1">
        <f t="array" ref="J531">_xlfn.IFS('Raw Data'!J531=0, "Unknown", TRUE, 'Raw Data'!J531)</f>
        <v>Business Class</v>
      </c>
      <c r="K531" s="13" t="str" cm="1">
        <f t="array" ref="K531">_xlfn.IFS('Raw Data'!K531=0,"Unknown",TRUE,'Raw Data'!K531)</f>
        <v>Warsaw to London-Heathrow</v>
      </c>
      <c r="L531" s="21">
        <f>IF('Raw Data'!L531=DATE(1900,1,0), E531, 'Raw Data'!L531)</f>
        <v>44075</v>
      </c>
      <c r="M531" s="12">
        <f>IF('Raw Data'!M531=-1, 0,'Raw Data'!M531)</f>
        <v>5</v>
      </c>
      <c r="N531" s="13">
        <f>IF('Raw Data'!N531=-1, 0,'Raw Data'!N531)</f>
        <v>5</v>
      </c>
      <c r="O531" s="13">
        <f>IF('Raw Data'!O531=-1, 0,'Raw Data'!O531)</f>
        <v>5</v>
      </c>
      <c r="P531" s="13">
        <f>IF('Raw Data'!P531=-1, 0, 'Raw Data'!P531)</f>
        <v>4</v>
      </c>
      <c r="Q531" s="13">
        <f>IF('Raw Data'!Q531=-1, 0,'Raw Data'!Q531)</f>
        <v>5</v>
      </c>
      <c r="R531" s="13" t="str">
        <f>PROPER('Raw Data'!R531)</f>
        <v>Yes</v>
      </c>
      <c r="S531" s="13">
        <f>IF('Raw Data'!S531=-1,0,'Raw Data'!S531)</f>
        <v>5</v>
      </c>
      <c r="T531" s="13" t="str">
        <f>IF('Raw Data'!T531=0,"Not Verified",'Raw Data'!T531)</f>
        <v>Verified</v>
      </c>
    </row>
    <row r="532" spans="1:20" ht="76.5">
      <c r="A532" s="12" t="str" cm="1">
        <f t="array" ref="A532">_xlfn.IFS(ISNUMBER(SEARCH("reviews",'Raw Data'!D532)),"Anonymous", TRUE,'Raw Data'!D532)</f>
        <v>LÃ©a Chadfeau</v>
      </c>
      <c r="B532" s="12" t="str" cm="1">
        <f t="array" ref="B532">_xlfn.IFS(ISNUMBER(SEARCH("Reviews",'Raw Data'!D532)),'Raw Data'!D532,TRUE,"1 Reviews")</f>
        <v>1 Reviews</v>
      </c>
      <c r="C532" s="17" t="str">
        <f>PROPER('Raw Data'!C532)</f>
        <v>Told That The Check-In Had Closed</v>
      </c>
      <c r="D532" s="13">
        <f>'Raw Data'!B532</f>
        <v>1</v>
      </c>
      <c r="E532" s="21">
        <f>'Raw Data'!E532</f>
        <v>44092</v>
      </c>
      <c r="F532" s="13" t="str">
        <f>'Raw Data'!F532</f>
        <v>United Kingdom</v>
      </c>
      <c r="G532" s="14" t="str">
        <f>'Raw Data'!G532</f>
        <v xml:space="preserve">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Â£200 for a flight to Santorini on the same day. We have just received a response from the Customer Relations service telling us that we would get nothing.</v>
      </c>
      <c r="H532" s="13" t="str" cm="1">
        <f t="array" ref="H532">_xlfn.IFS('Raw Data'!H532=0, "Unknown", TRUE, 'Raw Data'!H532)</f>
        <v>A321</v>
      </c>
      <c r="I532" s="13" t="str" cm="1">
        <f t="array" ref="I532">_xlfn.IFS('Raw Data'!I532=0, "Unknown", TRUE, 'Raw Data'!I532)</f>
        <v>Couple Leisure</v>
      </c>
      <c r="J532" s="13" t="str" cm="1">
        <f t="array" ref="J532">_xlfn.IFS('Raw Data'!J532=0, "Unknown", TRUE, 'Raw Data'!J532)</f>
        <v>Economy Class</v>
      </c>
      <c r="K532" s="13" t="str" cm="1">
        <f t="array" ref="K532">_xlfn.IFS('Raw Data'!K532=0,"Unknown",TRUE,'Raw Data'!K532)</f>
        <v>London to Santorini</v>
      </c>
      <c r="L532" s="21">
        <f>IF('Raw Data'!L532=DATE(1900,1,0), E532, 'Raw Data'!L532)</f>
        <v>44044</v>
      </c>
      <c r="M532" s="12">
        <f>IF('Raw Data'!M532=-1, 0,'Raw Data'!M532)</f>
        <v>4</v>
      </c>
      <c r="N532" s="13">
        <f>IF('Raw Data'!N532=-1, 0,'Raw Data'!N532)</f>
        <v>4</v>
      </c>
      <c r="O532" s="13">
        <f>IF('Raw Data'!O532=-1, 0,'Raw Data'!O532)</f>
        <v>3</v>
      </c>
      <c r="P532" s="13">
        <f>IF('Raw Data'!P532=-1, 0, 'Raw Data'!P532)</f>
        <v>1</v>
      </c>
      <c r="Q532" s="13">
        <f>IF('Raw Data'!Q532=-1, 0,'Raw Data'!Q532)</f>
        <v>2</v>
      </c>
      <c r="R532" s="13" t="str">
        <f>PROPER('Raw Data'!R532)</f>
        <v>No</v>
      </c>
      <c r="S532" s="13">
        <f>IF('Raw Data'!S532=-1,0,'Raw Data'!S532)</f>
        <v>0</v>
      </c>
      <c r="T532" s="13" t="str">
        <f>IF('Raw Data'!T532=0,"Not Verified",'Raw Data'!T532)</f>
        <v>Verified</v>
      </c>
    </row>
    <row r="533" spans="1:20" ht="134.25">
      <c r="A533" s="12" t="str" cm="1">
        <f t="array" ref="A533">_xlfn.IFS(ISNUMBER(SEARCH("reviews",'Raw Data'!D533)),"Anonymous", TRUE,'Raw Data'!D533)</f>
        <v>Anonymous</v>
      </c>
      <c r="B533" s="12" t="str" cm="1">
        <f t="array" ref="B533">_xlfn.IFS(ISNUMBER(SEARCH("Reviews",'Raw Data'!D533)),'Raw Data'!D533,TRUE,"1 Reviews")</f>
        <v>31 reviews</v>
      </c>
      <c r="C533" s="17" t="str">
        <f>PROPER('Raw Data'!C533)</f>
        <v>I Filed A Claim</v>
      </c>
      <c r="D533" s="13">
        <f>'Raw Data'!B533</f>
        <v>1</v>
      </c>
      <c r="E533" s="21">
        <f>'Raw Data'!E533</f>
        <v>44070</v>
      </c>
      <c r="F533" s="13" t="str">
        <f>'Raw Data'!F533</f>
        <v>United States</v>
      </c>
      <c r="G533" s="14" t="str">
        <f>'Raw Data'!G533</f>
        <v xml:space="preserve">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v>
      </c>
      <c r="H533" s="13" t="str" cm="1">
        <f t="array" ref="H533">_xlfn.IFS('Raw Data'!H533=0, "Unknown", TRUE, 'Raw Data'!H533)</f>
        <v>A321</v>
      </c>
      <c r="I533" s="13" t="str" cm="1">
        <f t="array" ref="I533">_xlfn.IFS('Raw Data'!I533=0, "Unknown", TRUE, 'Raw Data'!I533)</f>
        <v>Couple Leisure</v>
      </c>
      <c r="J533" s="13" t="str" cm="1">
        <f t="array" ref="J533">_xlfn.IFS('Raw Data'!J533=0, "Unknown", TRUE, 'Raw Data'!J533)</f>
        <v>Economy Class</v>
      </c>
      <c r="K533" s="13" t="str" cm="1">
        <f t="array" ref="K533">_xlfn.IFS('Raw Data'!K533=0,"Unknown",TRUE,'Raw Data'!K533)</f>
        <v>London to Paris</v>
      </c>
      <c r="L533" s="21">
        <f>IF('Raw Data'!L533=DATE(1900,1,0), E533, 'Raw Data'!L533)</f>
        <v>43862</v>
      </c>
      <c r="M533" s="12">
        <f>IF('Raw Data'!M533=-1, 0,'Raw Data'!M533)</f>
        <v>2</v>
      </c>
      <c r="N533" s="13">
        <f>IF('Raw Data'!N533=-1, 0,'Raw Data'!N533)</f>
        <v>3</v>
      </c>
      <c r="O533" s="13">
        <f>IF('Raw Data'!O533=-1, 0,'Raw Data'!O533)</f>
        <v>2</v>
      </c>
      <c r="P533" s="13">
        <f>IF('Raw Data'!P533=-1, 0, 'Raw Data'!P533)</f>
        <v>5</v>
      </c>
      <c r="Q533" s="13">
        <f>IF('Raw Data'!Q533=-1, 0,'Raw Data'!Q533)</f>
        <v>1</v>
      </c>
      <c r="R533" s="13" t="str">
        <f>PROPER('Raw Data'!R533)</f>
        <v>No</v>
      </c>
      <c r="S533" s="13">
        <f>IF('Raw Data'!S533=-1,0,'Raw Data'!S533)</f>
        <v>0</v>
      </c>
      <c r="T533" s="13" t="str">
        <f>IF('Raw Data'!T533=0,"Not Verified",'Raw Data'!T533)</f>
        <v>Verified</v>
      </c>
    </row>
    <row r="534" spans="1:20" ht="96">
      <c r="A534" s="12" t="str" cm="1">
        <f t="array" ref="A534">_xlfn.IFS(ISNUMBER(SEARCH("reviews",'Raw Data'!D534)),"Anonymous", TRUE,'Raw Data'!D534)</f>
        <v>Anonymous</v>
      </c>
      <c r="B534" s="12" t="str" cm="1">
        <f t="array" ref="B534">_xlfn.IFS(ISNUMBER(SEARCH("Reviews",'Raw Data'!D534)),'Raw Data'!D534,TRUE,"1 Reviews")</f>
        <v>3 reviews</v>
      </c>
      <c r="C534" s="17" t="str">
        <f>PROPER('Raw Data'!C534)</f>
        <v>Lack Of Social Distancing</v>
      </c>
      <c r="D534" s="13">
        <f>'Raw Data'!B534</f>
        <v>2</v>
      </c>
      <c r="E534" s="21">
        <f>'Raw Data'!E534</f>
        <v>44051</v>
      </c>
      <c r="F534" s="13" t="str">
        <f>'Raw Data'!F534</f>
        <v>Germany</v>
      </c>
      <c r="G534" s="14" t="str">
        <f>'Raw Data'!G534</f>
        <v xml:space="preserve">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v>
      </c>
      <c r="H534" s="13" t="str" cm="1">
        <f t="array" ref="H534">_xlfn.IFS('Raw Data'!H534=0, "Unknown", TRUE, 'Raw Data'!H534)</f>
        <v>A319</v>
      </c>
      <c r="I534" s="13" t="str" cm="1">
        <f t="array" ref="I534">_xlfn.IFS('Raw Data'!I534=0, "Unknown", TRUE, 'Raw Data'!I534)</f>
        <v>Business</v>
      </c>
      <c r="J534" s="13" t="str" cm="1">
        <f t="array" ref="J534">_xlfn.IFS('Raw Data'!J534=0, "Unknown", TRUE, 'Raw Data'!J534)</f>
        <v>Economy Class</v>
      </c>
      <c r="K534" s="13" t="str" cm="1">
        <f t="array" ref="K534">_xlfn.IFS('Raw Data'!K534=0,"Unknown",TRUE,'Raw Data'!K534)</f>
        <v>Berlin to London</v>
      </c>
      <c r="L534" s="21">
        <f>IF('Raw Data'!L534=DATE(1900,1,0), E534, 'Raw Data'!L534)</f>
        <v>44044</v>
      </c>
      <c r="M534" s="12">
        <f>IF('Raw Data'!M534=-1, 0,'Raw Data'!M534)</f>
        <v>1</v>
      </c>
      <c r="N534" s="13">
        <f>IF('Raw Data'!N534=-1, 0,'Raw Data'!N534)</f>
        <v>1</v>
      </c>
      <c r="O534" s="13">
        <f>IF('Raw Data'!O534=-1, 0,'Raw Data'!O534)</f>
        <v>2</v>
      </c>
      <c r="P534" s="13">
        <f>IF('Raw Data'!P534=-1, 0, 'Raw Data'!P534)</f>
        <v>2</v>
      </c>
      <c r="Q534" s="13">
        <f>IF('Raw Data'!Q534=-1, 0,'Raw Data'!Q534)</f>
        <v>2</v>
      </c>
      <c r="R534" s="13" t="str">
        <f>PROPER('Raw Data'!R534)</f>
        <v>No</v>
      </c>
      <c r="S534" s="13">
        <f>IF('Raw Data'!S534=-1,0,'Raw Data'!S534)</f>
        <v>0</v>
      </c>
      <c r="T534" s="13" t="str">
        <f>IF('Raw Data'!T534=0,"Not Verified",'Raw Data'!T534)</f>
        <v>Verified</v>
      </c>
    </row>
    <row r="535" spans="1:20" ht="38.25">
      <c r="A535" s="12" t="str" cm="1">
        <f t="array" ref="A535">_xlfn.IFS(ISNUMBER(SEARCH("reviews",'Raw Data'!D535)),"Anonymous", TRUE,'Raw Data'!D535)</f>
        <v>David Jackson</v>
      </c>
      <c r="B535" s="12" t="str" cm="1">
        <f t="array" ref="B535">_xlfn.IFS(ISNUMBER(SEARCH("Reviews",'Raw Data'!D535)),'Raw Data'!D535,TRUE,"1 Reviews")</f>
        <v>1 Reviews</v>
      </c>
      <c r="C535" s="17" t="str">
        <f>PROPER('Raw Data'!C535)</f>
        <v>I Was Pleasantly Surprised</v>
      </c>
      <c r="D535" s="13">
        <f>'Raw Data'!B535</f>
        <v>10</v>
      </c>
      <c r="E535" s="21">
        <f>'Raw Data'!E535</f>
        <v>44044</v>
      </c>
      <c r="F535" s="13" t="str">
        <f>'Raw Data'!F535</f>
        <v>Thailand</v>
      </c>
      <c r="G535" s="14" t="str">
        <f>'Raw Data'!G535</f>
        <v xml:space="preserve"> Newcastle to London Heathrow with British Airways. I was pleasantly surprised. Plane was on time and spotlessly clean. Professional staff; bottle of water, crackers and crisps handed out. Lovely deplaning with special Covid social distancing system working well.</v>
      </c>
      <c r="H535" s="13" t="str" cm="1">
        <f t="array" ref="H535">_xlfn.IFS('Raw Data'!H535=0, "Unknown", TRUE, 'Raw Data'!H535)</f>
        <v>A320</v>
      </c>
      <c r="I535" s="13" t="str" cm="1">
        <f t="array" ref="I535">_xlfn.IFS('Raw Data'!I535=0, "Unknown", TRUE, 'Raw Data'!I535)</f>
        <v>Solo Leisure</v>
      </c>
      <c r="J535" s="13" t="str" cm="1">
        <f t="array" ref="J535">_xlfn.IFS('Raw Data'!J535=0, "Unknown", TRUE, 'Raw Data'!J535)</f>
        <v>Economy Class</v>
      </c>
      <c r="K535" s="13" t="str" cm="1">
        <f t="array" ref="K535">_xlfn.IFS('Raw Data'!K535=0,"Unknown",TRUE,'Raw Data'!K535)</f>
        <v>Newcastle to London Heathrow</v>
      </c>
      <c r="L535" s="21">
        <f>IF('Raw Data'!L535=DATE(1900,1,0), E535, 'Raw Data'!L535)</f>
        <v>44013</v>
      </c>
      <c r="M535" s="12">
        <f>IF('Raw Data'!M535=-1, 0,'Raw Data'!M535)</f>
        <v>5</v>
      </c>
      <c r="N535" s="13">
        <f>IF('Raw Data'!N535=-1, 0,'Raw Data'!N535)</f>
        <v>5</v>
      </c>
      <c r="O535" s="13">
        <f>IF('Raw Data'!O535=-1, 0,'Raw Data'!O535)</f>
        <v>3</v>
      </c>
      <c r="P535" s="13">
        <f>IF('Raw Data'!P535=-1, 0, 'Raw Data'!P535)</f>
        <v>5</v>
      </c>
      <c r="Q535" s="13">
        <f>IF('Raw Data'!Q535=-1, 0,'Raw Data'!Q535)</f>
        <v>5</v>
      </c>
      <c r="R535" s="13" t="str">
        <f>PROPER('Raw Data'!R535)</f>
        <v>Yes</v>
      </c>
      <c r="S535" s="13">
        <f>IF('Raw Data'!S535=-1,0,'Raw Data'!S535)</f>
        <v>0</v>
      </c>
      <c r="T535" s="13" t="str">
        <f>IF('Raw Data'!T535=0,"Not Verified",'Raw Data'!T535)</f>
        <v>Verified</v>
      </c>
    </row>
    <row r="536" spans="1:20" ht="76.5">
      <c r="A536" s="12" t="str" cm="1">
        <f t="array" ref="A536">_xlfn.IFS(ISNUMBER(SEARCH("reviews",'Raw Data'!D536)),"Anonymous", TRUE,'Raw Data'!D536)</f>
        <v>Chelsea Ong</v>
      </c>
      <c r="B536" s="12" t="str" cm="1">
        <f t="array" ref="B536">_xlfn.IFS(ISNUMBER(SEARCH("Reviews",'Raw Data'!D536)),'Raw Data'!D536,TRUE,"1 Reviews")</f>
        <v>1 Reviews</v>
      </c>
      <c r="C536" s="17" t="str">
        <f>PROPER('Raw Data'!C536)</f>
        <v>Have To Call To Redeem The Voucher</v>
      </c>
      <c r="D536" s="13">
        <f>'Raw Data'!B536</f>
        <v>2</v>
      </c>
      <c r="E536" s="21">
        <f>'Raw Data'!E536</f>
        <v>44043</v>
      </c>
      <c r="F536" s="13" t="str">
        <f>'Raw Data'!F536</f>
        <v>United Kingdom</v>
      </c>
      <c r="G536" s="14" t="str">
        <f>'Raw Data'!G536</f>
        <v xml:space="preserve">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v>
      </c>
      <c r="H536" s="13" t="str" cm="1">
        <f t="array" ref="H536">_xlfn.IFS('Raw Data'!H536=0, "Unknown", TRUE, 'Raw Data'!H536)</f>
        <v>Unknown</v>
      </c>
      <c r="I536" s="13" t="str" cm="1">
        <f t="array" ref="I536">_xlfn.IFS('Raw Data'!I536=0, "Unknown", TRUE, 'Raw Data'!I536)</f>
        <v>Solo Leisure</v>
      </c>
      <c r="J536" s="13" t="str" cm="1">
        <f t="array" ref="J536">_xlfn.IFS('Raw Data'!J536=0, "Unknown", TRUE, 'Raw Data'!J536)</f>
        <v>Premium Economy</v>
      </c>
      <c r="K536" s="13" t="str" cm="1">
        <f t="array" ref="K536">_xlfn.IFS('Raw Data'!K536=0,"Unknown",TRUE,'Raw Data'!K536)</f>
        <v>London to Singapore</v>
      </c>
      <c r="L536" s="21">
        <f>IF('Raw Data'!L536=DATE(1900,1,0), E536, 'Raw Data'!L536)</f>
        <v>43891</v>
      </c>
      <c r="M536" s="12">
        <f>IF('Raw Data'!M536=-1, 0,'Raw Data'!M536)</f>
        <v>0</v>
      </c>
      <c r="N536" s="13">
        <f>IF('Raw Data'!N536=-1, 0,'Raw Data'!N536)</f>
        <v>0</v>
      </c>
      <c r="O536" s="13">
        <f>IF('Raw Data'!O536=-1, 0,'Raw Data'!O536)</f>
        <v>0</v>
      </c>
      <c r="P536" s="13">
        <f>IF('Raw Data'!P536=-1, 0, 'Raw Data'!P536)</f>
        <v>0</v>
      </c>
      <c r="Q536" s="13">
        <f>IF('Raw Data'!Q536=-1, 0,'Raw Data'!Q536)</f>
        <v>1</v>
      </c>
      <c r="R536" s="13" t="str">
        <f>PROPER('Raw Data'!R536)</f>
        <v>No</v>
      </c>
      <c r="S536" s="13">
        <f>IF('Raw Data'!S536=-1,0,'Raw Data'!S536)</f>
        <v>0</v>
      </c>
      <c r="T536" s="13" t="str">
        <f>IF('Raw Data'!T536=0,"Not Verified",'Raw Data'!T536)</f>
        <v>Verified</v>
      </c>
    </row>
    <row r="537" spans="1:20" ht="57.75">
      <c r="A537" s="12" t="str" cm="1">
        <f t="array" ref="A537">_xlfn.IFS(ISNUMBER(SEARCH("reviews",'Raw Data'!D537)),"Anonymous", TRUE,'Raw Data'!D537)</f>
        <v>C Beale</v>
      </c>
      <c r="B537" s="12" t="str" cm="1">
        <f t="array" ref="B537">_xlfn.IFS(ISNUMBER(SEARCH("Reviews",'Raw Data'!D537)),'Raw Data'!D537,TRUE,"1 Reviews")</f>
        <v>1 Reviews</v>
      </c>
      <c r="C537" s="17" t="str">
        <f>PROPER('Raw Data'!C537)</f>
        <v>Service Is Non-Existent</v>
      </c>
      <c r="D537" s="13">
        <f>'Raw Data'!B537</f>
        <v>1</v>
      </c>
      <c r="E537" s="21">
        <f>'Raw Data'!E537</f>
        <v>44035</v>
      </c>
      <c r="F537" s="13" t="str">
        <f>'Raw Data'!F537</f>
        <v>United States</v>
      </c>
      <c r="G537" s="14" t="str">
        <f>'Raw Data'!G537</f>
        <v xml:space="preserve">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v>
      </c>
      <c r="H537" s="13" t="str" cm="1">
        <f t="array" ref="H537">_xlfn.IFS('Raw Data'!H537=0, "Unknown", TRUE, 'Raw Data'!H537)</f>
        <v>Unknown</v>
      </c>
      <c r="I537" s="13" t="str" cm="1">
        <f t="array" ref="I537">_xlfn.IFS('Raw Data'!I537=0, "Unknown", TRUE, 'Raw Data'!I537)</f>
        <v>Family Leisure</v>
      </c>
      <c r="J537" s="13" t="str" cm="1">
        <f t="array" ref="J537">_xlfn.IFS('Raw Data'!J537=0, "Unknown", TRUE, 'Raw Data'!J537)</f>
        <v>Economy Class</v>
      </c>
      <c r="K537" s="13" t="str" cm="1">
        <f t="array" ref="K537">_xlfn.IFS('Raw Data'!K537=0,"Unknown",TRUE,'Raw Data'!K537)</f>
        <v>Austin to London</v>
      </c>
      <c r="L537" s="21">
        <f>IF('Raw Data'!L537=DATE(1900,1,0), E537, 'Raw Data'!L537)</f>
        <v>44013</v>
      </c>
      <c r="M537" s="12">
        <f>IF('Raw Data'!M537=-1, 0,'Raw Data'!M537)</f>
        <v>0</v>
      </c>
      <c r="N537" s="13">
        <f>IF('Raw Data'!N537=-1, 0,'Raw Data'!N537)</f>
        <v>0</v>
      </c>
      <c r="O537" s="13">
        <f>IF('Raw Data'!O537=-1, 0,'Raw Data'!O537)</f>
        <v>0</v>
      </c>
      <c r="P537" s="13">
        <f>IF('Raw Data'!P537=-1, 0, 'Raw Data'!P537)</f>
        <v>0</v>
      </c>
      <c r="Q537" s="13">
        <f>IF('Raw Data'!Q537=-1, 0,'Raw Data'!Q537)</f>
        <v>1</v>
      </c>
      <c r="R537" s="13" t="str">
        <f>PROPER('Raw Data'!R537)</f>
        <v>No</v>
      </c>
      <c r="S537" s="13">
        <f>IF('Raw Data'!S537=-1,0,'Raw Data'!S537)</f>
        <v>0</v>
      </c>
      <c r="T537" s="13" t="str">
        <f>IF('Raw Data'!T537=0,"Not Verified",'Raw Data'!T537)</f>
        <v>Verified</v>
      </c>
    </row>
    <row r="538" spans="1:20" ht="115.5">
      <c r="A538" s="12" t="str" cm="1">
        <f t="array" ref="A538">_xlfn.IFS(ISNUMBER(SEARCH("reviews",'Raw Data'!D538)),"Anonymous", TRUE,'Raw Data'!D538)</f>
        <v>S Ward</v>
      </c>
      <c r="B538" s="12" t="str" cm="1">
        <f t="array" ref="B538">_xlfn.IFS(ISNUMBER(SEARCH("Reviews",'Raw Data'!D538)),'Raw Data'!D538,TRUE,"1 Reviews")</f>
        <v>1 Reviews</v>
      </c>
      <c r="C538" s="17" t="str">
        <f>PROPER('Raw Data'!C538)</f>
        <v>Ba Has Failed Completely</v>
      </c>
      <c r="D538" s="13">
        <f>'Raw Data'!B538</f>
        <v>1</v>
      </c>
      <c r="E538" s="21">
        <f>'Raw Data'!E538</f>
        <v>44035</v>
      </c>
      <c r="F538" s="13" t="str">
        <f>'Raw Data'!F538</f>
        <v>United Kingdom</v>
      </c>
      <c r="G538" s="14" t="str">
        <f>'Raw Data'!G538</f>
        <v xml:space="preserve">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v>
      </c>
      <c r="H538" s="13" t="str" cm="1">
        <f t="array" ref="H538">_xlfn.IFS('Raw Data'!H538=0, "Unknown", TRUE, 'Raw Data'!H538)</f>
        <v>Unknown</v>
      </c>
      <c r="I538" s="13" t="str" cm="1">
        <f t="array" ref="I538">_xlfn.IFS('Raw Data'!I538=0, "Unknown", TRUE, 'Raw Data'!I538)</f>
        <v>Solo Leisure</v>
      </c>
      <c r="J538" s="13" t="str" cm="1">
        <f t="array" ref="J538">_xlfn.IFS('Raw Data'!J538=0, "Unknown", TRUE, 'Raw Data'!J538)</f>
        <v>Economy Class</v>
      </c>
      <c r="K538" s="13" t="str" cm="1">
        <f t="array" ref="K538">_xlfn.IFS('Raw Data'!K538=0,"Unknown",TRUE,'Raw Data'!K538)</f>
        <v>London to Frankfurt</v>
      </c>
      <c r="L538" s="21">
        <f>IF('Raw Data'!L538=DATE(1900,1,0), E538, 'Raw Data'!L538)</f>
        <v>43922</v>
      </c>
      <c r="M538" s="12">
        <f>IF('Raw Data'!M538=-1, 0,'Raw Data'!M538)</f>
        <v>0</v>
      </c>
      <c r="N538" s="13">
        <f>IF('Raw Data'!N538=-1, 0,'Raw Data'!N538)</f>
        <v>0</v>
      </c>
      <c r="O538" s="13">
        <f>IF('Raw Data'!O538=-1, 0,'Raw Data'!O538)</f>
        <v>0</v>
      </c>
      <c r="P538" s="13">
        <f>IF('Raw Data'!P538=-1, 0, 'Raw Data'!P538)</f>
        <v>0</v>
      </c>
      <c r="Q538" s="13">
        <f>IF('Raw Data'!Q538=-1, 0,'Raw Data'!Q538)</f>
        <v>1</v>
      </c>
      <c r="R538" s="13" t="str">
        <f>PROPER('Raw Data'!R538)</f>
        <v>No</v>
      </c>
      <c r="S538" s="13">
        <f>IF('Raw Data'!S538=-1,0,'Raw Data'!S538)</f>
        <v>0</v>
      </c>
      <c r="T538" s="13" t="str">
        <f>IF('Raw Data'!T538=0,"Not Verified",'Raw Data'!T538)</f>
        <v>Verified</v>
      </c>
    </row>
    <row r="539" spans="1:20" ht="96">
      <c r="A539" s="12" t="str" cm="1">
        <f t="array" ref="A539">_xlfn.IFS(ISNUMBER(SEARCH("reviews",'Raw Data'!D539)),"Anonymous", TRUE,'Raw Data'!D539)</f>
        <v>Ursula Wingate</v>
      </c>
      <c r="B539" s="12" t="str" cm="1">
        <f t="array" ref="B539">_xlfn.IFS(ISNUMBER(SEARCH("Reviews",'Raw Data'!D539)),'Raw Data'!D539,TRUE,"1 Reviews")</f>
        <v>1 Reviews</v>
      </c>
      <c r="C539" s="17" t="str">
        <f>PROPER('Raw Data'!C539)</f>
        <v>This Is Appalling Business Practice!</v>
      </c>
      <c r="D539" s="13">
        <f>'Raw Data'!B539</f>
        <v>1</v>
      </c>
      <c r="E539" s="21">
        <f>'Raw Data'!E539</f>
        <v>43993</v>
      </c>
      <c r="F539" s="13" t="str">
        <f>'Raw Data'!F539</f>
        <v>United Kingdom</v>
      </c>
      <c r="G539" s="14" t="str">
        <f>'Raw Data'!G539</f>
        <v xml:space="preserve">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v>
      </c>
      <c r="H539" s="13" t="str" cm="1">
        <f t="array" ref="H539">_xlfn.IFS('Raw Data'!H539=0, "Unknown", TRUE, 'Raw Data'!H539)</f>
        <v>Unknown</v>
      </c>
      <c r="I539" s="13" t="str" cm="1">
        <f t="array" ref="I539">_xlfn.IFS('Raw Data'!I539=0, "Unknown", TRUE, 'Raw Data'!I539)</f>
        <v>Business</v>
      </c>
      <c r="J539" s="13" t="str" cm="1">
        <f t="array" ref="J539">_xlfn.IFS('Raw Data'!J539=0, "Unknown", TRUE, 'Raw Data'!J539)</f>
        <v>Economy Class</v>
      </c>
      <c r="K539" s="13" t="str" cm="1">
        <f t="array" ref="K539">_xlfn.IFS('Raw Data'!K539=0,"Unknown",TRUE,'Raw Data'!K539)</f>
        <v>London Heathrow to Lyon</v>
      </c>
      <c r="L539" s="21">
        <f>IF('Raw Data'!L539=DATE(1900,1,0), E539, 'Raw Data'!L539)</f>
        <v>43862</v>
      </c>
      <c r="M539" s="12">
        <f>IF('Raw Data'!M539=-1, 0,'Raw Data'!M539)</f>
        <v>1</v>
      </c>
      <c r="N539" s="13">
        <f>IF('Raw Data'!N539=-1, 0,'Raw Data'!N539)</f>
        <v>1</v>
      </c>
      <c r="O539" s="13">
        <f>IF('Raw Data'!O539=-1, 0,'Raw Data'!O539)</f>
        <v>0</v>
      </c>
      <c r="P539" s="13">
        <f>IF('Raw Data'!P539=-1, 0, 'Raw Data'!P539)</f>
        <v>1</v>
      </c>
      <c r="Q539" s="13">
        <f>IF('Raw Data'!Q539=-1, 0,'Raw Data'!Q539)</f>
        <v>1</v>
      </c>
      <c r="R539" s="13" t="str">
        <f>PROPER('Raw Data'!R539)</f>
        <v>No</v>
      </c>
      <c r="S539" s="13">
        <f>IF('Raw Data'!S539=-1,0,'Raw Data'!S539)</f>
        <v>0</v>
      </c>
      <c r="T539" s="13" t="str">
        <f>IF('Raw Data'!T539=0,"Not Verified",'Raw Data'!T539)</f>
        <v>Verified</v>
      </c>
    </row>
    <row r="540" spans="1:20" ht="38.25">
      <c r="A540" s="12" t="str" cm="1">
        <f t="array" ref="A540">_xlfn.IFS(ISNUMBER(SEARCH("reviews",'Raw Data'!D540)),"Anonymous", TRUE,'Raw Data'!D540)</f>
        <v>Anonymous</v>
      </c>
      <c r="B540" s="12" t="str" cm="1">
        <f t="array" ref="B540">_xlfn.IFS(ISNUMBER(SEARCH("Reviews",'Raw Data'!D540)),'Raw Data'!D540,TRUE,"1 Reviews")</f>
        <v>8 reviews</v>
      </c>
      <c r="C540" s="17" t="str">
        <f>PROPER('Raw Data'!C540)</f>
        <v>Efficient, Clean And Punctual</v>
      </c>
      <c r="D540" s="13">
        <f>'Raw Data'!B540</f>
        <v>8</v>
      </c>
      <c r="E540" s="21">
        <f>'Raw Data'!E540</f>
        <v>43990</v>
      </c>
      <c r="F540" s="13" t="str">
        <f>'Raw Data'!F540</f>
        <v>United Kingdom</v>
      </c>
      <c r="G540" s="14" t="str">
        <f>'Raw Data'!G540</f>
        <v xml:space="preserve">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v>
      </c>
      <c r="H540" s="13" t="str" cm="1">
        <f t="array" ref="H540">_xlfn.IFS('Raw Data'!H540=0, "Unknown", TRUE, 'Raw Data'!H540)</f>
        <v>Embraer 195</v>
      </c>
      <c r="I540" s="13" t="str" cm="1">
        <f t="array" ref="I540">_xlfn.IFS('Raw Data'!I540=0, "Unknown", TRUE, 'Raw Data'!I540)</f>
        <v>Business</v>
      </c>
      <c r="J540" s="13" t="str" cm="1">
        <f t="array" ref="J540">_xlfn.IFS('Raw Data'!J540=0, "Unknown", TRUE, 'Raw Data'!J540)</f>
        <v>Economy Class</v>
      </c>
      <c r="K540" s="13" t="str" cm="1">
        <f t="array" ref="K540">_xlfn.IFS('Raw Data'!K540=0,"Unknown",TRUE,'Raw Data'!K540)</f>
        <v>London City to Edinburgh</v>
      </c>
      <c r="L540" s="21">
        <f>IF('Raw Data'!L540=DATE(1900,1,0), E540, 'Raw Data'!L540)</f>
        <v>43770</v>
      </c>
      <c r="M540" s="12">
        <f>IF('Raw Data'!M540=-1, 0,'Raw Data'!M540)</f>
        <v>3</v>
      </c>
      <c r="N540" s="13">
        <f>IF('Raw Data'!N540=-1, 0,'Raw Data'!N540)</f>
        <v>4</v>
      </c>
      <c r="O540" s="13">
        <f>IF('Raw Data'!O540=-1, 0,'Raw Data'!O540)</f>
        <v>0</v>
      </c>
      <c r="P540" s="13">
        <f>IF('Raw Data'!P540=-1, 0, 'Raw Data'!P540)</f>
        <v>5</v>
      </c>
      <c r="Q540" s="13">
        <f>IF('Raw Data'!Q540=-1, 0,'Raw Data'!Q540)</f>
        <v>3</v>
      </c>
      <c r="R540" s="13" t="str">
        <f>PROPER('Raw Data'!R540)</f>
        <v>Yes</v>
      </c>
      <c r="S540" s="13">
        <f>IF('Raw Data'!S540=-1,0,'Raw Data'!S540)</f>
        <v>0</v>
      </c>
      <c r="T540" s="13" t="str">
        <f>IF('Raw Data'!T540=0,"Not Verified",'Raw Data'!T540)</f>
        <v>Verified</v>
      </c>
    </row>
    <row r="541" spans="1:20" ht="38.25">
      <c r="A541" s="12" t="str" cm="1">
        <f t="array" ref="A541">_xlfn.IFS(ISNUMBER(SEARCH("reviews",'Raw Data'!D541)),"Anonymous", TRUE,'Raw Data'!D541)</f>
        <v>Justin Richardson</v>
      </c>
      <c r="B541" s="12" t="str" cm="1">
        <f t="array" ref="B541">_xlfn.IFS(ISNUMBER(SEARCH("Reviews",'Raw Data'!D541)),'Raw Data'!D541,TRUE,"1 Reviews")</f>
        <v>1 Reviews</v>
      </c>
      <c r="C541" s="17" t="str">
        <f>PROPER('Raw Data'!C541)</f>
        <v xml:space="preserve"> Total Rip Off</v>
      </c>
      <c r="D541" s="13">
        <f>'Raw Data'!B541</f>
        <v>1</v>
      </c>
      <c r="E541" s="21">
        <f>'Raw Data'!E541</f>
        <v>43988</v>
      </c>
      <c r="F541" s="13" t="str">
        <f>'Raw Data'!F541</f>
        <v>United States</v>
      </c>
      <c r="G541" s="14" t="str">
        <f>'Raw Data'!G541</f>
        <v xml:space="preserve">  Total rip off. British Airways cancels flights due to Pandemic Covid 19. When i use the voucher they issued me they want me to pay a additional $1000 for a first class seat. British Airways way to rip people off and profit from a world pandemic.</v>
      </c>
      <c r="H541" s="13" t="str" cm="1">
        <f t="array" ref="H541">_xlfn.IFS('Raw Data'!H541=0, "Unknown", TRUE, 'Raw Data'!H541)</f>
        <v>Unknown</v>
      </c>
      <c r="I541" s="13" t="str" cm="1">
        <f t="array" ref="I541">_xlfn.IFS('Raw Data'!I541=0, "Unknown", TRUE, 'Raw Data'!I541)</f>
        <v>Business</v>
      </c>
      <c r="J541" s="13" t="str" cm="1">
        <f t="array" ref="J541">_xlfn.IFS('Raw Data'!J541=0, "Unknown", TRUE, 'Raw Data'!J541)</f>
        <v>First Class</v>
      </c>
      <c r="K541" s="13" t="str" cm="1">
        <f t="array" ref="K541">_xlfn.IFS('Raw Data'!K541=0,"Unknown",TRUE,'Raw Data'!K541)</f>
        <v>San Francisco to Edinburgh via London</v>
      </c>
      <c r="L541" s="21">
        <f>IF('Raw Data'!L541=DATE(1900,1,0), E541, 'Raw Data'!L541)</f>
        <v>43952</v>
      </c>
      <c r="M541" s="12">
        <f>IF('Raw Data'!M541=-1, 0,'Raw Data'!M541)</f>
        <v>0</v>
      </c>
      <c r="N541" s="13">
        <f>IF('Raw Data'!N541=-1, 0,'Raw Data'!N541)</f>
        <v>0</v>
      </c>
      <c r="O541" s="13">
        <f>IF('Raw Data'!O541=-1, 0,'Raw Data'!O541)</f>
        <v>0</v>
      </c>
      <c r="P541" s="13">
        <f>IF('Raw Data'!P541=-1, 0, 'Raw Data'!P541)</f>
        <v>0</v>
      </c>
      <c r="Q541" s="13">
        <f>IF('Raw Data'!Q541=-1, 0,'Raw Data'!Q541)</f>
        <v>1</v>
      </c>
      <c r="R541" s="13" t="str">
        <f>PROPER('Raw Data'!R541)</f>
        <v>No</v>
      </c>
      <c r="S541" s="13">
        <f>IF('Raw Data'!S541=-1,0,'Raw Data'!S541)</f>
        <v>0</v>
      </c>
      <c r="T541" s="13" t="str">
        <f>IF('Raw Data'!T541=0,"Not Verified",'Raw Data'!T541)</f>
        <v>Verified</v>
      </c>
    </row>
    <row r="542" spans="1:20" ht="212.25">
      <c r="A542" s="12" t="str" cm="1">
        <f t="array" ref="A542">_xlfn.IFS(ISNUMBER(SEARCH("reviews",'Raw Data'!D542)),"Anonymous", TRUE,'Raw Data'!D542)</f>
        <v>Juliet Ream</v>
      </c>
      <c r="B542" s="12" t="str" cm="1">
        <f t="array" ref="B542">_xlfn.IFS(ISNUMBER(SEARCH("Reviews",'Raw Data'!D542)),'Raw Data'!D542,TRUE,"1 Reviews")</f>
        <v>1 Reviews</v>
      </c>
      <c r="C542" s="17" t="str">
        <f>PROPER('Raw Data'!C542)</f>
        <v>Totally Ripped Off By Ba</v>
      </c>
      <c r="D542" s="13">
        <f>'Raw Data'!B542</f>
        <v>2</v>
      </c>
      <c r="E542" s="21">
        <f>'Raw Data'!E542</f>
        <v>43986</v>
      </c>
      <c r="F542" s="13" t="str">
        <f>'Raw Data'!F542</f>
        <v>United States</v>
      </c>
      <c r="G542" s="14" t="str">
        <f>'Raw Data'!G542</f>
        <v xml:space="preserve">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Iâ€™ve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v>
      </c>
      <c r="H542" s="13" t="str" cm="1">
        <f t="array" ref="H542">_xlfn.IFS('Raw Data'!H542=0, "Unknown", TRUE, 'Raw Data'!H542)</f>
        <v>Unknown</v>
      </c>
      <c r="I542" s="13" t="str" cm="1">
        <f t="array" ref="I542">_xlfn.IFS('Raw Data'!I542=0, "Unknown", TRUE, 'Raw Data'!I542)</f>
        <v>Business</v>
      </c>
      <c r="J542" s="13" t="str" cm="1">
        <f t="array" ref="J542">_xlfn.IFS('Raw Data'!J542=0, "Unknown", TRUE, 'Raw Data'!J542)</f>
        <v>Business Class</v>
      </c>
      <c r="K542" s="13" t="str" cm="1">
        <f t="array" ref="K542">_xlfn.IFS('Raw Data'!K542=0,"Unknown",TRUE,'Raw Data'!K542)</f>
        <v>Rome to Los Angeles via London</v>
      </c>
      <c r="L542" s="21">
        <f>IF('Raw Data'!L542=DATE(1900,1,0), E542, 'Raw Data'!L542)</f>
        <v>43983</v>
      </c>
      <c r="M542" s="12">
        <f>IF('Raw Data'!M542=-1, 0,'Raw Data'!M542)</f>
        <v>0</v>
      </c>
      <c r="N542" s="13">
        <f>IF('Raw Data'!N542=-1, 0,'Raw Data'!N542)</f>
        <v>0</v>
      </c>
      <c r="O542" s="13">
        <f>IF('Raw Data'!O542=-1, 0,'Raw Data'!O542)</f>
        <v>0</v>
      </c>
      <c r="P542" s="13">
        <f>IF('Raw Data'!P542=-1, 0, 'Raw Data'!P542)</f>
        <v>0</v>
      </c>
      <c r="Q542" s="13">
        <f>IF('Raw Data'!Q542=-1, 0,'Raw Data'!Q542)</f>
        <v>1</v>
      </c>
      <c r="R542" s="13" t="str">
        <f>PROPER('Raw Data'!R542)</f>
        <v>No</v>
      </c>
      <c r="S542" s="13">
        <f>IF('Raw Data'!S542=-1,0,'Raw Data'!S542)</f>
        <v>0</v>
      </c>
      <c r="T542" s="13" t="str">
        <f>IF('Raw Data'!T542=0,"Not Verified",'Raw Data'!T542)</f>
        <v>Not Verified</v>
      </c>
    </row>
    <row r="543" spans="1:20" ht="96">
      <c r="A543" s="12" t="str" cm="1">
        <f t="array" ref="A543">_xlfn.IFS(ISNUMBER(SEARCH("reviews",'Raw Data'!D543)),"Anonymous", TRUE,'Raw Data'!D543)</f>
        <v>Alicia Demos</v>
      </c>
      <c r="B543" s="12" t="str" cm="1">
        <f t="array" ref="B543">_xlfn.IFS(ISNUMBER(SEARCH("Reviews",'Raw Data'!D543)),'Raw Data'!D543,TRUE,"1 Reviews")</f>
        <v>1 Reviews</v>
      </c>
      <c r="C543" s="17" t="str">
        <f>PROPER('Raw Data'!C543)</f>
        <v>Tickets Should Have Been Refunded</v>
      </c>
      <c r="D543" s="13">
        <f>'Raw Data'!B543</f>
        <v>1</v>
      </c>
      <c r="E543" s="21">
        <f>'Raw Data'!E543</f>
        <v>43980</v>
      </c>
      <c r="F543" s="13" t="str">
        <f>'Raw Data'!F543</f>
        <v>United States</v>
      </c>
      <c r="G543" s="14" t="str">
        <f>'Raw Data'!G543</f>
        <v xml:space="preserve">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v>
      </c>
      <c r="H543" s="13" t="str" cm="1">
        <f t="array" ref="H543">_xlfn.IFS('Raw Data'!H543=0, "Unknown", TRUE, 'Raw Data'!H543)</f>
        <v>Unknown</v>
      </c>
      <c r="I543" s="13" t="str" cm="1">
        <f t="array" ref="I543">_xlfn.IFS('Raw Data'!I543=0, "Unknown", TRUE, 'Raw Data'!I543)</f>
        <v>Couple Leisure</v>
      </c>
      <c r="J543" s="13" t="str" cm="1">
        <f t="array" ref="J543">_xlfn.IFS('Raw Data'!J543=0, "Unknown", TRUE, 'Raw Data'!J543)</f>
        <v>Economy Class</v>
      </c>
      <c r="K543" s="13" t="str" cm="1">
        <f t="array" ref="K543">_xlfn.IFS('Raw Data'!K543=0,"Unknown",TRUE,'Raw Data'!K543)</f>
        <v>Chicago to Seville via Miami / Madrid</v>
      </c>
      <c r="L543" s="21">
        <f>IF('Raw Data'!L543=DATE(1900,1,0), E543, 'Raw Data'!L543)</f>
        <v>43891</v>
      </c>
      <c r="M543" s="12">
        <f>IF('Raw Data'!M543=-1, 0,'Raw Data'!M543)</f>
        <v>0</v>
      </c>
      <c r="N543" s="13">
        <f>IF('Raw Data'!N543=-1, 0,'Raw Data'!N543)</f>
        <v>0</v>
      </c>
      <c r="O543" s="13">
        <f>IF('Raw Data'!O543=-1, 0,'Raw Data'!O543)</f>
        <v>0</v>
      </c>
      <c r="P543" s="13">
        <f>IF('Raw Data'!P543=-1, 0, 'Raw Data'!P543)</f>
        <v>0</v>
      </c>
      <c r="Q543" s="13">
        <f>IF('Raw Data'!Q543=-1, 0,'Raw Data'!Q543)</f>
        <v>1</v>
      </c>
      <c r="R543" s="13" t="str">
        <f>PROPER('Raw Data'!R543)</f>
        <v>No</v>
      </c>
      <c r="S543" s="13">
        <f>IF('Raw Data'!S543=-1,0,'Raw Data'!S543)</f>
        <v>0</v>
      </c>
      <c r="T543" s="13" t="str">
        <f>IF('Raw Data'!T543=0,"Not Verified",'Raw Data'!T543)</f>
        <v>Verified</v>
      </c>
    </row>
    <row r="544" spans="1:20" ht="57.75">
      <c r="A544" s="12" t="str" cm="1">
        <f t="array" ref="A544">_xlfn.IFS(ISNUMBER(SEARCH("reviews",'Raw Data'!D544)),"Anonymous", TRUE,'Raw Data'!D544)</f>
        <v>R Mayle</v>
      </c>
      <c r="B544" s="12" t="str" cm="1">
        <f t="array" ref="B544">_xlfn.IFS(ISNUMBER(SEARCH("Reviews",'Raw Data'!D544)),'Raw Data'!D544,TRUE,"1 Reviews")</f>
        <v>1 Reviews</v>
      </c>
      <c r="C544" s="17" t="str">
        <f>PROPER('Raw Data'!C544)</f>
        <v>Unable To Offer A Full Refund</v>
      </c>
      <c r="D544" s="13">
        <f>'Raw Data'!B544</f>
        <v>1</v>
      </c>
      <c r="E544" s="21">
        <f>'Raw Data'!E544</f>
        <v>43969</v>
      </c>
      <c r="F544" s="13" t="str">
        <f>'Raw Data'!F544</f>
        <v>United Kingdom</v>
      </c>
      <c r="G544" s="14" t="str">
        <f>'Raw Data'!G544</f>
        <v xml:space="preserve">  I booked London to Tel Aviv in Jan 2020, to attend a school reunion. I booked economy. BA then sent me an upgrade offer which i accepted at an additional Â£500. So I would fly Premium in the new plane. Covid hit and they cancelled the flight. No fault of theirs. Their subsequent behaviour, was all their fault! After a mammoth effort to contact them, i was offered a full refund. This took months and many calls to get, and they deducted Â£150 as a service fee for the upgrade. Calls and e-mails all result in the same robotic response. As you made a post booking change we are unable to offer a full refund.</v>
      </c>
      <c r="H544" s="13" t="str" cm="1">
        <f t="array" ref="H544">_xlfn.IFS('Raw Data'!H544=0, "Unknown", TRUE, 'Raw Data'!H544)</f>
        <v>A350</v>
      </c>
      <c r="I544" s="13" t="str" cm="1">
        <f t="array" ref="I544">_xlfn.IFS('Raw Data'!I544=0, "Unknown", TRUE, 'Raw Data'!I544)</f>
        <v>Solo Leisure</v>
      </c>
      <c r="J544" s="13" t="str" cm="1">
        <f t="array" ref="J544">_xlfn.IFS('Raw Data'!J544=0, "Unknown", TRUE, 'Raw Data'!J544)</f>
        <v>Premium Economy</v>
      </c>
      <c r="K544" s="13" t="str" cm="1">
        <f t="array" ref="K544">_xlfn.IFS('Raw Data'!K544=0,"Unknown",TRUE,'Raw Data'!K544)</f>
        <v>London to Tel Aviv</v>
      </c>
      <c r="L544" s="21">
        <f>IF('Raw Data'!L544=DATE(1900,1,0), E544, 'Raw Data'!L544)</f>
        <v>43922</v>
      </c>
      <c r="M544" s="12">
        <f>IF('Raw Data'!M544=-1, 0,'Raw Data'!M544)</f>
        <v>0</v>
      </c>
      <c r="N544" s="13">
        <f>IF('Raw Data'!N544=-1, 0,'Raw Data'!N544)</f>
        <v>0</v>
      </c>
      <c r="O544" s="13">
        <f>IF('Raw Data'!O544=-1, 0,'Raw Data'!O544)</f>
        <v>0</v>
      </c>
      <c r="P544" s="13">
        <f>IF('Raw Data'!P544=-1, 0, 'Raw Data'!P544)</f>
        <v>0</v>
      </c>
      <c r="Q544" s="13">
        <f>IF('Raw Data'!Q544=-1, 0,'Raw Data'!Q544)</f>
        <v>1</v>
      </c>
      <c r="R544" s="13" t="str">
        <f>PROPER('Raw Data'!R544)</f>
        <v>No</v>
      </c>
      <c r="S544" s="13">
        <f>IF('Raw Data'!S544=-1,0,'Raw Data'!S544)</f>
        <v>0</v>
      </c>
      <c r="T544" s="13" t="str">
        <f>IF('Raw Data'!T544=0,"Not Verified",'Raw Data'!T544)</f>
        <v>Verified</v>
      </c>
    </row>
    <row r="545" spans="1:20" ht="76.5">
      <c r="A545" s="12" t="str" cm="1">
        <f t="array" ref="A545">_xlfn.IFS(ISNUMBER(SEARCH("reviews",'Raw Data'!D545)),"Anonymous", TRUE,'Raw Data'!D545)</f>
        <v>Bret Baumbaugh</v>
      </c>
      <c r="B545" s="12" t="str" cm="1">
        <f t="array" ref="B545">_xlfn.IFS(ISNUMBER(SEARCH("Reviews",'Raw Data'!D545)),'Raw Data'!D545,TRUE,"1 Reviews")</f>
        <v>1 Reviews</v>
      </c>
      <c r="C545" s="17" t="str">
        <f>PROPER('Raw Data'!C545)</f>
        <v>No Refund Or Voucher</v>
      </c>
      <c r="D545" s="13">
        <f>'Raw Data'!B545</f>
        <v>1</v>
      </c>
      <c r="E545" s="21">
        <f>'Raw Data'!E545</f>
        <v>43963</v>
      </c>
      <c r="F545" s="13" t="str">
        <f>'Raw Data'!F545</f>
        <v>United States</v>
      </c>
      <c r="G545" s="14" t="str">
        <f>'Raw Data'!G545</f>
        <v xml:space="preserve">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v>
      </c>
      <c r="H545" s="13" t="str" cm="1">
        <f t="array" ref="H545">_xlfn.IFS('Raw Data'!H545=0, "Unknown", TRUE, 'Raw Data'!H545)</f>
        <v>Unknown</v>
      </c>
      <c r="I545" s="13" t="str" cm="1">
        <f t="array" ref="I545">_xlfn.IFS('Raw Data'!I545=0, "Unknown", TRUE, 'Raw Data'!I545)</f>
        <v>Couple Leisure</v>
      </c>
      <c r="J545" s="13" t="str" cm="1">
        <f t="array" ref="J545">_xlfn.IFS('Raw Data'!J545=0, "Unknown", TRUE, 'Raw Data'!J545)</f>
        <v>Business Class</v>
      </c>
      <c r="K545" s="13" t="str" cm="1">
        <f t="array" ref="K545">_xlfn.IFS('Raw Data'!K545=0,"Unknown",TRUE,'Raw Data'!K545)</f>
        <v>San Diego to Barcelona via London</v>
      </c>
      <c r="L545" s="21">
        <f>IF('Raw Data'!L545=DATE(1900,1,0), E545, 'Raw Data'!L545)</f>
        <v>43800</v>
      </c>
      <c r="M545" s="12">
        <f>IF('Raw Data'!M545=-1, 0,'Raw Data'!M545)</f>
        <v>0</v>
      </c>
      <c r="N545" s="13">
        <f>IF('Raw Data'!N545=-1, 0,'Raw Data'!N545)</f>
        <v>0</v>
      </c>
      <c r="O545" s="13">
        <f>IF('Raw Data'!O545=-1, 0,'Raw Data'!O545)</f>
        <v>0</v>
      </c>
      <c r="P545" s="13">
        <f>IF('Raw Data'!P545=-1, 0, 'Raw Data'!P545)</f>
        <v>0</v>
      </c>
      <c r="Q545" s="13">
        <f>IF('Raw Data'!Q545=-1, 0,'Raw Data'!Q545)</f>
        <v>1</v>
      </c>
      <c r="R545" s="13" t="str">
        <f>PROPER('Raw Data'!R545)</f>
        <v>No</v>
      </c>
      <c r="S545" s="13">
        <f>IF('Raw Data'!S545=-1,0,'Raw Data'!S545)</f>
        <v>0</v>
      </c>
      <c r="T545" s="13" t="str">
        <f>IF('Raw Data'!T545=0,"Not Verified",'Raw Data'!T545)</f>
        <v>Not Verified</v>
      </c>
    </row>
    <row r="546" spans="1:20" ht="38.25">
      <c r="A546" s="12" t="str" cm="1">
        <f t="array" ref="A546">_xlfn.IFS(ISNUMBER(SEARCH("reviews",'Raw Data'!D546)),"Anonymous", TRUE,'Raw Data'!D546)</f>
        <v>J Mead</v>
      </c>
      <c r="B546" s="12" t="str" cm="1">
        <f t="array" ref="B546">_xlfn.IFS(ISNUMBER(SEARCH("Reviews",'Raw Data'!D546)),'Raw Data'!D546,TRUE,"1 Reviews")</f>
        <v>1 Reviews</v>
      </c>
      <c r="C546" s="17" t="str">
        <f>PROPER('Raw Data'!C546)</f>
        <v>Withholding My Money</v>
      </c>
      <c r="D546" s="13">
        <f>'Raw Data'!B546</f>
        <v>1</v>
      </c>
      <c r="E546" s="21">
        <f>'Raw Data'!E546</f>
        <v>43961</v>
      </c>
      <c r="F546" s="13" t="str">
        <f>'Raw Data'!F546</f>
        <v>Canada</v>
      </c>
      <c r="G546" s="14" t="str">
        <f>'Raw Data'!G546</f>
        <v xml:space="preserve">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donâ€™t have voucher.</v>
      </c>
      <c r="H546" s="13" t="str" cm="1">
        <f t="array" ref="H546">_xlfn.IFS('Raw Data'!H546=0, "Unknown", TRUE, 'Raw Data'!H546)</f>
        <v>Unknown</v>
      </c>
      <c r="I546" s="13" t="str" cm="1">
        <f t="array" ref="I546">_xlfn.IFS('Raw Data'!I546=0, "Unknown", TRUE, 'Raw Data'!I546)</f>
        <v>Solo Leisure</v>
      </c>
      <c r="J546" s="13" t="str" cm="1">
        <f t="array" ref="J546">_xlfn.IFS('Raw Data'!J546=0, "Unknown", TRUE, 'Raw Data'!J546)</f>
        <v>Economy Class</v>
      </c>
      <c r="K546" s="13" t="str" cm="1">
        <f t="array" ref="K546">_xlfn.IFS('Raw Data'!K546=0,"Unknown",TRUE,'Raw Data'!K546)</f>
        <v>Toronto to London</v>
      </c>
      <c r="L546" s="21">
        <f>IF('Raw Data'!L546=DATE(1900,1,0), E546, 'Raw Data'!L546)</f>
        <v>43952</v>
      </c>
      <c r="M546" s="12">
        <f>IF('Raw Data'!M546=-1, 0,'Raw Data'!M546)</f>
        <v>0</v>
      </c>
      <c r="N546" s="13">
        <f>IF('Raw Data'!N546=-1, 0,'Raw Data'!N546)</f>
        <v>0</v>
      </c>
      <c r="O546" s="13">
        <f>IF('Raw Data'!O546=-1, 0,'Raw Data'!O546)</f>
        <v>0</v>
      </c>
      <c r="P546" s="13">
        <f>IF('Raw Data'!P546=-1, 0, 'Raw Data'!P546)</f>
        <v>0</v>
      </c>
      <c r="Q546" s="13">
        <f>IF('Raw Data'!Q546=-1, 0,'Raw Data'!Q546)</f>
        <v>1</v>
      </c>
      <c r="R546" s="13" t="str">
        <f>PROPER('Raw Data'!R546)</f>
        <v>No</v>
      </c>
      <c r="S546" s="13">
        <f>IF('Raw Data'!S546=-1,0,'Raw Data'!S546)</f>
        <v>0</v>
      </c>
      <c r="T546" s="13" t="str">
        <f>IF('Raw Data'!T546=0,"Not Verified",'Raw Data'!T546)</f>
        <v>Verified</v>
      </c>
    </row>
    <row r="547" spans="1:20" ht="57.75">
      <c r="A547" s="12" t="str" cm="1">
        <f t="array" ref="A547">_xlfn.IFS(ISNUMBER(SEARCH("reviews",'Raw Data'!D547)),"Anonymous", TRUE,'Raw Data'!D547)</f>
        <v>F Larsen</v>
      </c>
      <c r="B547" s="12" t="str" cm="1">
        <f t="array" ref="B547">_xlfn.IFS(ISNUMBER(SEARCH("Reviews",'Raw Data'!D547)),'Raw Data'!D547,TRUE,"1 Reviews")</f>
        <v>1 Reviews</v>
      </c>
      <c r="C547" s="17" t="str">
        <f>PROPER('Raw Data'!C547)</f>
        <v>All About Money With Them</v>
      </c>
      <c r="D547" s="13">
        <f>'Raw Data'!B547</f>
        <v>1</v>
      </c>
      <c r="E547" s="21">
        <f>'Raw Data'!E547</f>
        <v>43952</v>
      </c>
      <c r="F547" s="13" t="str">
        <f>'Raw Data'!F547</f>
        <v>United Kingdom</v>
      </c>
      <c r="G547" s="14" t="str">
        <f>'Raw Data'!G547</f>
        <v xml:space="preserve">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v>
      </c>
      <c r="H547" s="13" t="str" cm="1">
        <f t="array" ref="H547">_xlfn.IFS('Raw Data'!H547=0, "Unknown", TRUE, 'Raw Data'!H547)</f>
        <v>Unknown</v>
      </c>
      <c r="I547" s="13" t="str" cm="1">
        <f t="array" ref="I547">_xlfn.IFS('Raw Data'!I547=0, "Unknown", TRUE, 'Raw Data'!I547)</f>
        <v>Family Leisure</v>
      </c>
      <c r="J547" s="13" t="str" cm="1">
        <f t="array" ref="J547">_xlfn.IFS('Raw Data'!J547=0, "Unknown", TRUE, 'Raw Data'!J547)</f>
        <v>Premium Economy</v>
      </c>
      <c r="K547" s="13" t="str" cm="1">
        <f t="array" ref="K547">_xlfn.IFS('Raw Data'!K547=0,"Unknown",TRUE,'Raw Data'!K547)</f>
        <v>Tokyo to London</v>
      </c>
      <c r="L547" s="21">
        <f>IF('Raw Data'!L547=DATE(1900,1,0), E547, 'Raw Data'!L547)</f>
        <v>43891</v>
      </c>
      <c r="M547" s="12">
        <f>IF('Raw Data'!M547=-1, 0,'Raw Data'!M547)</f>
        <v>3</v>
      </c>
      <c r="N547" s="13">
        <f>IF('Raw Data'!N547=-1, 0,'Raw Data'!N547)</f>
        <v>2</v>
      </c>
      <c r="O547" s="13">
        <f>IF('Raw Data'!O547=-1, 0,'Raw Data'!O547)</f>
        <v>1</v>
      </c>
      <c r="P547" s="13">
        <f>IF('Raw Data'!P547=-1, 0, 'Raw Data'!P547)</f>
        <v>2</v>
      </c>
      <c r="Q547" s="13">
        <f>IF('Raw Data'!Q547=-1, 0,'Raw Data'!Q547)</f>
        <v>1</v>
      </c>
      <c r="R547" s="13" t="str">
        <f>PROPER('Raw Data'!R547)</f>
        <v>No</v>
      </c>
      <c r="S547" s="13">
        <f>IF('Raw Data'!S547=-1,0,'Raw Data'!S547)</f>
        <v>3</v>
      </c>
      <c r="T547" s="13" t="str">
        <f>IF('Raw Data'!T547=0,"Not Verified",'Raw Data'!T547)</f>
        <v>Verified</v>
      </c>
    </row>
    <row r="548" spans="1:20" ht="57.75">
      <c r="A548" s="12" t="str" cm="1">
        <f t="array" ref="A548">_xlfn.IFS(ISNUMBER(SEARCH("reviews",'Raw Data'!D548)),"Anonymous", TRUE,'Raw Data'!D548)</f>
        <v>Anonymous</v>
      </c>
      <c r="B548" s="12" t="str" cm="1">
        <f t="array" ref="B548">_xlfn.IFS(ISNUMBER(SEARCH("Reviews",'Raw Data'!D548)),'Raw Data'!D548,TRUE,"1 Reviews")</f>
        <v>31 reviews</v>
      </c>
      <c r="C548" s="17" t="str">
        <f>PROPER('Raw Data'!C548)</f>
        <v>Arrived 3 Hrs 25 Mins Late</v>
      </c>
      <c r="D548" s="13">
        <f>'Raw Data'!B548</f>
        <v>1</v>
      </c>
      <c r="E548" s="21">
        <f>'Raw Data'!E548</f>
        <v>43950</v>
      </c>
      <c r="F548" s="13" t="str">
        <f>'Raw Data'!F548</f>
        <v>United States</v>
      </c>
      <c r="G548" s="14" t="str">
        <f>'Raw Data'!G548</f>
        <v xml:space="preserve">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v>
      </c>
      <c r="H548" s="13" t="str" cm="1">
        <f t="array" ref="H548">_xlfn.IFS('Raw Data'!H548=0, "Unknown", TRUE, 'Raw Data'!H548)</f>
        <v>Unknown</v>
      </c>
      <c r="I548" s="13" t="str" cm="1">
        <f t="array" ref="I548">_xlfn.IFS('Raw Data'!I548=0, "Unknown", TRUE, 'Raw Data'!I548)</f>
        <v>Couple Leisure</v>
      </c>
      <c r="J548" s="13" t="str" cm="1">
        <f t="array" ref="J548">_xlfn.IFS('Raw Data'!J548=0, "Unknown", TRUE, 'Raw Data'!J548)</f>
        <v>Economy Class</v>
      </c>
      <c r="K548" s="13" t="str" cm="1">
        <f t="array" ref="K548">_xlfn.IFS('Raw Data'!K548=0,"Unknown",TRUE,'Raw Data'!K548)</f>
        <v>Los Angeles to Paris via London</v>
      </c>
      <c r="L548" s="21">
        <f>IF('Raw Data'!L548=DATE(1900,1,0), E548, 'Raw Data'!L548)</f>
        <v>43891</v>
      </c>
      <c r="M548" s="12">
        <f>IF('Raw Data'!M548=-1, 0,'Raw Data'!M548)</f>
        <v>3</v>
      </c>
      <c r="N548" s="13">
        <f>IF('Raw Data'!N548=-1, 0,'Raw Data'!N548)</f>
        <v>3</v>
      </c>
      <c r="O548" s="13">
        <f>IF('Raw Data'!O548=-1, 0,'Raw Data'!O548)</f>
        <v>2</v>
      </c>
      <c r="P548" s="13">
        <f>IF('Raw Data'!P548=-1, 0, 'Raw Data'!P548)</f>
        <v>5</v>
      </c>
      <c r="Q548" s="13">
        <f>IF('Raw Data'!Q548=-1, 0,'Raw Data'!Q548)</f>
        <v>1</v>
      </c>
      <c r="R548" s="13" t="str">
        <f>PROPER('Raw Data'!R548)</f>
        <v>No</v>
      </c>
      <c r="S548" s="13">
        <f>IF('Raw Data'!S548=-1,0,'Raw Data'!S548)</f>
        <v>3</v>
      </c>
      <c r="T548" s="13" t="str">
        <f>IF('Raw Data'!T548=0,"Not Verified",'Raw Data'!T548)</f>
        <v>Verified</v>
      </c>
    </row>
    <row r="549" spans="1:20" ht="76.5">
      <c r="A549" s="12" t="str" cm="1">
        <f t="array" ref="A549">_xlfn.IFS(ISNUMBER(SEARCH("reviews",'Raw Data'!D549)),"Anonymous", TRUE,'Raw Data'!D549)</f>
        <v>Alistair Baker</v>
      </c>
      <c r="B549" s="12" t="str" cm="1">
        <f t="array" ref="B549">_xlfn.IFS(ISNUMBER(SEARCH("Reviews",'Raw Data'!D549)),'Raw Data'!D549,TRUE,"1 Reviews")</f>
        <v>1 Reviews</v>
      </c>
      <c r="C549" s="17" t="str">
        <f>PROPER('Raw Data'!C549)</f>
        <v>It Definitely Lived Up To My Expectations</v>
      </c>
      <c r="D549" s="13">
        <f>'Raw Data'!B549</f>
        <v>10</v>
      </c>
      <c r="E549" s="21">
        <f>'Raw Data'!E549</f>
        <v>43949</v>
      </c>
      <c r="F549" s="13" t="str">
        <f>'Raw Data'!F549</f>
        <v>United Kingdom</v>
      </c>
      <c r="G549" s="14" t="str">
        <f>'Raw Data'!G549</f>
        <v xml:space="preserve">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v>
      </c>
      <c r="H549" s="13" t="str" cm="1">
        <f t="array" ref="H549">_xlfn.IFS('Raw Data'!H549=0, "Unknown", TRUE, 'Raw Data'!H549)</f>
        <v>A350</v>
      </c>
      <c r="I549" s="13" t="str" cm="1">
        <f t="array" ref="I549">_xlfn.IFS('Raw Data'!I549=0, "Unknown", TRUE, 'Raw Data'!I549)</f>
        <v>Couple Leisure</v>
      </c>
      <c r="J549" s="13" t="str" cm="1">
        <f t="array" ref="J549">_xlfn.IFS('Raw Data'!J549=0, "Unknown", TRUE, 'Raw Data'!J549)</f>
        <v>Business Class</v>
      </c>
      <c r="K549" s="13" t="str" cm="1">
        <f t="array" ref="K549">_xlfn.IFS('Raw Data'!K549=0,"Unknown",TRUE,'Raw Data'!K549)</f>
        <v xml:space="preserve">London Heathrow to Toronto </v>
      </c>
      <c r="L549" s="21">
        <f>IF('Raw Data'!L549=DATE(1900,1,0), E549, 'Raw Data'!L549)</f>
        <v>43862</v>
      </c>
      <c r="M549" s="12">
        <f>IF('Raw Data'!M549=-1, 0,'Raw Data'!M549)</f>
        <v>5</v>
      </c>
      <c r="N549" s="13">
        <f>IF('Raw Data'!N549=-1, 0,'Raw Data'!N549)</f>
        <v>5</v>
      </c>
      <c r="O549" s="13">
        <f>IF('Raw Data'!O549=-1, 0,'Raw Data'!O549)</f>
        <v>5</v>
      </c>
      <c r="P549" s="13">
        <f>IF('Raw Data'!P549=-1, 0, 'Raw Data'!P549)</f>
        <v>5</v>
      </c>
      <c r="Q549" s="13">
        <f>IF('Raw Data'!Q549=-1, 0,'Raw Data'!Q549)</f>
        <v>5</v>
      </c>
      <c r="R549" s="13" t="str">
        <f>PROPER('Raw Data'!R549)</f>
        <v>Yes</v>
      </c>
      <c r="S549" s="13">
        <f>IF('Raw Data'!S549=-1,0,'Raw Data'!S549)</f>
        <v>5</v>
      </c>
      <c r="T549" s="13" t="str">
        <f>IF('Raw Data'!T549=0,"Not Verified",'Raw Data'!T549)</f>
        <v>Verified</v>
      </c>
    </row>
    <row r="550" spans="1:20" ht="76.5">
      <c r="A550" s="12" t="str" cm="1">
        <f t="array" ref="A550">_xlfn.IFS(ISNUMBER(SEARCH("reviews",'Raw Data'!D550)),"Anonymous", TRUE,'Raw Data'!D550)</f>
        <v>Alistair Baker</v>
      </c>
      <c r="B550" s="12" t="str" cm="1">
        <f t="array" ref="B550">_xlfn.IFS(ISNUMBER(SEARCH("Reviews",'Raw Data'!D550)),'Raw Data'!D550,TRUE,"1 Reviews")</f>
        <v>1 Reviews</v>
      </c>
      <c r="C550" s="17" t="str">
        <f>PROPER('Raw Data'!C550)</f>
        <v>Cabin Crew Were Friendly And Professional</v>
      </c>
      <c r="D550" s="13">
        <f>'Raw Data'!B550</f>
        <v>8</v>
      </c>
      <c r="E550" s="21">
        <f>'Raw Data'!E550</f>
        <v>43948</v>
      </c>
      <c r="F550" s="13" t="str">
        <f>'Raw Data'!F550</f>
        <v>United Kingdom</v>
      </c>
      <c r="G550" s="14" t="str">
        <f>'Raw Data'!G550</f>
        <v xml:space="preserve">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v>
      </c>
      <c r="H550" s="13" t="str" cm="1">
        <f t="array" ref="H550">_xlfn.IFS('Raw Data'!H550=0, "Unknown", TRUE, 'Raw Data'!H550)</f>
        <v>Boeing 747-400</v>
      </c>
      <c r="I550" s="13" t="str" cm="1">
        <f t="array" ref="I550">_xlfn.IFS('Raw Data'!I550=0, "Unknown", TRUE, 'Raw Data'!I550)</f>
        <v>Couple Leisure</v>
      </c>
      <c r="J550" s="13" t="str" cm="1">
        <f t="array" ref="J550">_xlfn.IFS('Raw Data'!J550=0, "Unknown", TRUE, 'Raw Data'!J550)</f>
        <v>Business Class</v>
      </c>
      <c r="K550" s="13" t="str" cm="1">
        <f t="array" ref="K550">_xlfn.IFS('Raw Data'!K550=0,"Unknown",TRUE,'Raw Data'!K550)</f>
        <v xml:space="preserve">Las Vegas to London Heathrow </v>
      </c>
      <c r="L550" s="21">
        <f>IF('Raw Data'!L550=DATE(1900,1,0), E550, 'Raw Data'!L550)</f>
        <v>43862</v>
      </c>
      <c r="M550" s="12">
        <f>IF('Raw Data'!M550=-1, 0,'Raw Data'!M550)</f>
        <v>5</v>
      </c>
      <c r="N550" s="13">
        <f>IF('Raw Data'!N550=-1, 0,'Raw Data'!N550)</f>
        <v>5</v>
      </c>
      <c r="O550" s="13">
        <f>IF('Raw Data'!O550=-1, 0,'Raw Data'!O550)</f>
        <v>5</v>
      </c>
      <c r="P550" s="13">
        <f>IF('Raw Data'!P550=-1, 0, 'Raw Data'!P550)</f>
        <v>5</v>
      </c>
      <c r="Q550" s="13">
        <f>IF('Raw Data'!Q550=-1, 0,'Raw Data'!Q550)</f>
        <v>5</v>
      </c>
      <c r="R550" s="13" t="str">
        <f>PROPER('Raw Data'!R550)</f>
        <v>Yes</v>
      </c>
      <c r="S550" s="13">
        <f>IF('Raw Data'!S550=-1,0,'Raw Data'!S550)</f>
        <v>2</v>
      </c>
      <c r="T550" s="13" t="str">
        <f>IF('Raw Data'!T550=0,"Not Verified",'Raw Data'!T550)</f>
        <v>Verified</v>
      </c>
    </row>
    <row r="551" spans="1:20" ht="192.75">
      <c r="A551" s="12" t="str" cm="1">
        <f t="array" ref="A551">_xlfn.IFS(ISNUMBER(SEARCH("reviews",'Raw Data'!D551)),"Anonymous", TRUE,'Raw Data'!D551)</f>
        <v>E Partani</v>
      </c>
      <c r="B551" s="12" t="str" cm="1">
        <f t="array" ref="B551">_xlfn.IFS(ISNUMBER(SEARCH("Reviews",'Raw Data'!D551)),'Raw Data'!D551,TRUE,"1 Reviews")</f>
        <v>1 Reviews</v>
      </c>
      <c r="C551" s="17" t="str">
        <f>PROPER('Raw Data'!C551)</f>
        <v>Never Use This Airline Again</v>
      </c>
      <c r="D551" s="13">
        <f>'Raw Data'!B551</f>
        <v>1</v>
      </c>
      <c r="E551" s="21">
        <f>'Raw Data'!E551</f>
        <v>43948</v>
      </c>
      <c r="F551" s="13" t="str">
        <f>'Raw Data'!F551</f>
        <v>United Kingdom</v>
      </c>
      <c r="G551" s="14" t="str">
        <f>'Raw Data'!G551</f>
        <v xml:space="preserve">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v>
      </c>
      <c r="H551" s="13" t="str" cm="1">
        <f t="array" ref="H551">_xlfn.IFS('Raw Data'!H551=0, "Unknown", TRUE, 'Raw Data'!H551)</f>
        <v>Unknown</v>
      </c>
      <c r="I551" s="13" t="str" cm="1">
        <f t="array" ref="I551">_xlfn.IFS('Raw Data'!I551=0, "Unknown", TRUE, 'Raw Data'!I551)</f>
        <v>Solo Leisure</v>
      </c>
      <c r="J551" s="13" t="str" cm="1">
        <f t="array" ref="J551">_xlfn.IFS('Raw Data'!J551=0, "Unknown", TRUE, 'Raw Data'!J551)</f>
        <v>Economy Class</v>
      </c>
      <c r="K551" s="13" t="str" cm="1">
        <f t="array" ref="K551">_xlfn.IFS('Raw Data'!K551=0,"Unknown",TRUE,'Raw Data'!K551)</f>
        <v>Sydney to London via Singapore</v>
      </c>
      <c r="L551" s="21">
        <f>IF('Raw Data'!L551=DATE(1900,1,0), E551, 'Raw Data'!L551)</f>
        <v>43891</v>
      </c>
      <c r="M551" s="12">
        <f>IF('Raw Data'!M551=-1, 0,'Raw Data'!M551)</f>
        <v>1</v>
      </c>
      <c r="N551" s="13">
        <f>IF('Raw Data'!N551=-1, 0,'Raw Data'!N551)</f>
        <v>1</v>
      </c>
      <c r="O551" s="13">
        <f>IF('Raw Data'!O551=-1, 0,'Raw Data'!O551)</f>
        <v>1</v>
      </c>
      <c r="P551" s="13">
        <f>IF('Raw Data'!P551=-1, 0, 'Raw Data'!P551)</f>
        <v>1</v>
      </c>
      <c r="Q551" s="13">
        <f>IF('Raw Data'!Q551=-1, 0,'Raw Data'!Q551)</f>
        <v>1</v>
      </c>
      <c r="R551" s="13" t="str">
        <f>PROPER('Raw Data'!R551)</f>
        <v>No</v>
      </c>
      <c r="S551" s="13">
        <f>IF('Raw Data'!S551=-1,0,'Raw Data'!S551)</f>
        <v>2</v>
      </c>
      <c r="T551" s="13" t="str">
        <f>IF('Raw Data'!T551=0,"Not Verified",'Raw Data'!T551)</f>
        <v>Verified</v>
      </c>
    </row>
    <row r="552" spans="1:20" ht="57.75">
      <c r="A552" s="12" t="str" cm="1">
        <f t="array" ref="A552">_xlfn.IFS(ISNUMBER(SEARCH("reviews",'Raw Data'!D552)),"Anonymous", TRUE,'Raw Data'!D552)</f>
        <v>R Keen</v>
      </c>
      <c r="B552" s="12" t="str" cm="1">
        <f t="array" ref="B552">_xlfn.IFS(ISNUMBER(SEARCH("Reviews",'Raw Data'!D552)),'Raw Data'!D552,TRUE,"1 Reviews")</f>
        <v>1 Reviews</v>
      </c>
      <c r="C552" s="17" t="str">
        <f>PROPER('Raw Data'!C552)</f>
        <v>Avoid Ba As Much As Possible</v>
      </c>
      <c r="D552" s="13">
        <f>'Raw Data'!B552</f>
        <v>2</v>
      </c>
      <c r="E552" s="21">
        <f>'Raw Data'!E552</f>
        <v>43946</v>
      </c>
      <c r="F552" s="13" t="str">
        <f>'Raw Data'!F552</f>
        <v>Switzerland</v>
      </c>
      <c r="G552" s="14" t="str">
        <f>'Raw Data'!G552</f>
        <v xml:space="preserve">  During the time of Covid-19 it is normal, that a airline has to cancel their flight. Iâ€™m ok with that, also when it means that I had to reorganize a few things. Whatâ€™s definitely is not okay is the compensation via voucher - you canâ€™t use their voucher online or for a cheap flight - on the hotline they offer you no online fare and just way more expensive prices! So stay far away from their voucher. For me as a regular traveler I will avoid BA as much as possible in the future. I even wonâ€™t use my miles with BA...</v>
      </c>
      <c r="H552" s="13" t="str" cm="1">
        <f t="array" ref="H552">_xlfn.IFS('Raw Data'!H552=0, "Unknown", TRUE, 'Raw Data'!H552)</f>
        <v>Unknown</v>
      </c>
      <c r="I552" s="13" t="str" cm="1">
        <f t="array" ref="I552">_xlfn.IFS('Raw Data'!I552=0, "Unknown", TRUE, 'Raw Data'!I552)</f>
        <v>Business</v>
      </c>
      <c r="J552" s="13" t="str" cm="1">
        <f t="array" ref="J552">_xlfn.IFS('Raw Data'!J552=0, "Unknown", TRUE, 'Raw Data'!J552)</f>
        <v>Economy Class</v>
      </c>
      <c r="K552" s="13" t="str" cm="1">
        <f t="array" ref="K552">_xlfn.IFS('Raw Data'!K552=0,"Unknown",TRUE,'Raw Data'!K552)</f>
        <v>Zurich to London</v>
      </c>
      <c r="L552" s="21">
        <f>IF('Raw Data'!L552=DATE(1900,1,0), E552, 'Raw Data'!L552)</f>
        <v>43922</v>
      </c>
      <c r="M552" s="12">
        <f>IF('Raw Data'!M552=-1, 0,'Raw Data'!M552)</f>
        <v>0</v>
      </c>
      <c r="N552" s="13">
        <f>IF('Raw Data'!N552=-1, 0,'Raw Data'!N552)</f>
        <v>0</v>
      </c>
      <c r="O552" s="13">
        <f>IF('Raw Data'!O552=-1, 0,'Raw Data'!O552)</f>
        <v>0</v>
      </c>
      <c r="P552" s="13">
        <f>IF('Raw Data'!P552=-1, 0, 'Raw Data'!P552)</f>
        <v>0</v>
      </c>
      <c r="Q552" s="13">
        <f>IF('Raw Data'!Q552=-1, 0,'Raw Data'!Q552)</f>
        <v>1</v>
      </c>
      <c r="R552" s="13" t="str">
        <f>PROPER('Raw Data'!R552)</f>
        <v>No</v>
      </c>
      <c r="S552" s="13">
        <f>IF('Raw Data'!S552=-1,0,'Raw Data'!S552)</f>
        <v>0</v>
      </c>
      <c r="T552" s="13" t="str">
        <f>IF('Raw Data'!T552=0,"Not Verified",'Raw Data'!T552)</f>
        <v>Verified</v>
      </c>
    </row>
    <row r="553" spans="1:20" ht="76.5">
      <c r="A553" s="12" t="str" cm="1">
        <f t="array" ref="A553">_xlfn.IFS(ISNUMBER(SEARCH("reviews",'Raw Data'!D553)),"Anonymous", TRUE,'Raw Data'!D553)</f>
        <v>R Cook</v>
      </c>
      <c r="B553" s="12" t="str" cm="1">
        <f t="array" ref="B553">_xlfn.IFS(ISNUMBER(SEARCH("Reviews",'Raw Data'!D553)),'Raw Data'!D553,TRUE,"1 Reviews")</f>
        <v>1 Reviews</v>
      </c>
      <c r="C553" s="17" t="str">
        <f>PROPER('Raw Data'!C553)</f>
        <v>Trying Every Trick In The Book</v>
      </c>
      <c r="D553" s="13">
        <f>'Raw Data'!B553</f>
        <v>1</v>
      </c>
      <c r="E553" s="21">
        <f>'Raw Data'!E553</f>
        <v>43940</v>
      </c>
      <c r="F553" s="13" t="str">
        <f>'Raw Data'!F553</f>
        <v>United Kingdom</v>
      </c>
      <c r="G553" s="14" t="str">
        <f>'Raw Data'!G553</f>
        <v xml:space="preserve">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v>
      </c>
      <c r="H553" s="13" t="str" cm="1">
        <f t="array" ref="H553">_xlfn.IFS('Raw Data'!H553=0, "Unknown", TRUE, 'Raw Data'!H553)</f>
        <v>Unknown</v>
      </c>
      <c r="I553" s="13" t="str" cm="1">
        <f t="array" ref="I553">_xlfn.IFS('Raw Data'!I553=0, "Unknown", TRUE, 'Raw Data'!I553)</f>
        <v>Couple Leisure</v>
      </c>
      <c r="J553" s="13" t="str" cm="1">
        <f t="array" ref="J553">_xlfn.IFS('Raw Data'!J553=0, "Unknown", TRUE, 'Raw Data'!J553)</f>
        <v>Business Class</v>
      </c>
      <c r="K553" s="13" t="str" cm="1">
        <f t="array" ref="K553">_xlfn.IFS('Raw Data'!K553=0,"Unknown",TRUE,'Raw Data'!K553)</f>
        <v>Vienna to London</v>
      </c>
      <c r="L553" s="21">
        <f>IF('Raw Data'!L553=DATE(1900,1,0), E553, 'Raw Data'!L553)</f>
        <v>43862</v>
      </c>
      <c r="M553" s="12">
        <f>IF('Raw Data'!M553=-1, 0,'Raw Data'!M553)</f>
        <v>3</v>
      </c>
      <c r="N553" s="13">
        <f>IF('Raw Data'!N553=-1, 0,'Raw Data'!N553)</f>
        <v>3</v>
      </c>
      <c r="O553" s="13">
        <f>IF('Raw Data'!O553=-1, 0,'Raw Data'!O553)</f>
        <v>0</v>
      </c>
      <c r="P553" s="13">
        <f>IF('Raw Data'!P553=-1, 0, 'Raw Data'!P553)</f>
        <v>3</v>
      </c>
      <c r="Q553" s="13">
        <f>IF('Raw Data'!Q553=-1, 0,'Raw Data'!Q553)</f>
        <v>1</v>
      </c>
      <c r="R553" s="13" t="str">
        <f>PROPER('Raw Data'!R553)</f>
        <v>No</v>
      </c>
      <c r="S553" s="13">
        <f>IF('Raw Data'!S553=-1,0,'Raw Data'!S553)</f>
        <v>0</v>
      </c>
      <c r="T553" s="13" t="str">
        <f>IF('Raw Data'!T553=0,"Not Verified",'Raw Data'!T553)</f>
        <v>Not Verified</v>
      </c>
    </row>
    <row r="554" spans="1:20" ht="96">
      <c r="A554" s="12" t="str" cm="1">
        <f t="array" ref="A554">_xlfn.IFS(ISNUMBER(SEARCH("reviews",'Raw Data'!D554)),"Anonymous", TRUE,'Raw Data'!D554)</f>
        <v>Mateusz Walter</v>
      </c>
      <c r="B554" s="12" t="str" cm="1">
        <f t="array" ref="B554">_xlfn.IFS(ISNUMBER(SEARCH("Reviews",'Raw Data'!D554)),'Raw Data'!D554,TRUE,"1 Reviews")</f>
        <v>1 Reviews</v>
      </c>
      <c r="C554" s="17" t="str">
        <f>PROPER('Raw Data'!C554)</f>
        <v>Stands Out In Many Areas</v>
      </c>
      <c r="D554" s="13">
        <f>'Raw Data'!B554</f>
        <v>7</v>
      </c>
      <c r="E554" s="21">
        <f>'Raw Data'!E554</f>
        <v>43940</v>
      </c>
      <c r="F554" s="13" t="str">
        <f>'Raw Data'!F554</f>
        <v>Poland</v>
      </c>
      <c r="G554" s="14" t="str">
        <f>'Raw Data'!G554</f>
        <v xml:space="preserve">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v>
      </c>
      <c r="H554" s="13" t="str" cm="1">
        <f t="array" ref="H554">_xlfn.IFS('Raw Data'!H554=0, "Unknown", TRUE, 'Raw Data'!H554)</f>
        <v>A321neo</v>
      </c>
      <c r="I554" s="13" t="str" cm="1">
        <f t="array" ref="I554">_xlfn.IFS('Raw Data'!I554=0, "Unknown", TRUE, 'Raw Data'!I554)</f>
        <v>Solo Leisure</v>
      </c>
      <c r="J554" s="13" t="str" cm="1">
        <f t="array" ref="J554">_xlfn.IFS('Raw Data'!J554=0, "Unknown", TRUE, 'Raw Data'!J554)</f>
        <v>Economy Class</v>
      </c>
      <c r="K554" s="13" t="str" cm="1">
        <f t="array" ref="K554">_xlfn.IFS('Raw Data'!K554=0,"Unknown",TRUE,'Raw Data'!K554)</f>
        <v>London-Heathrow to Warsaw</v>
      </c>
      <c r="L554" s="21">
        <f>IF('Raw Data'!L554=DATE(1900,1,0), E554, 'Raw Data'!L554)</f>
        <v>43891</v>
      </c>
      <c r="M554" s="12">
        <f>IF('Raw Data'!M554=-1, 0,'Raw Data'!M554)</f>
        <v>5</v>
      </c>
      <c r="N554" s="13">
        <f>IF('Raw Data'!N554=-1, 0,'Raw Data'!N554)</f>
        <v>5</v>
      </c>
      <c r="O554" s="13">
        <f>IF('Raw Data'!O554=-1, 0,'Raw Data'!O554)</f>
        <v>0</v>
      </c>
      <c r="P554" s="13">
        <f>IF('Raw Data'!P554=-1, 0, 'Raw Data'!P554)</f>
        <v>4</v>
      </c>
      <c r="Q554" s="13">
        <f>IF('Raw Data'!Q554=-1, 0,'Raw Data'!Q554)</f>
        <v>3</v>
      </c>
      <c r="R554" s="13" t="str">
        <f>PROPER('Raw Data'!R554)</f>
        <v>Yes</v>
      </c>
      <c r="S554" s="13">
        <f>IF('Raw Data'!S554=-1,0,'Raw Data'!S554)</f>
        <v>0</v>
      </c>
      <c r="T554" s="13" t="str">
        <f>IF('Raw Data'!T554=0,"Not Verified",'Raw Data'!T554)</f>
        <v>Verified</v>
      </c>
    </row>
    <row r="555" spans="1:20" ht="134.25">
      <c r="A555" s="12" t="str" cm="1">
        <f t="array" ref="A555">_xlfn.IFS(ISNUMBER(SEARCH("reviews",'Raw Data'!D555)),"Anonymous", TRUE,'Raw Data'!D555)</f>
        <v>M Irving</v>
      </c>
      <c r="B555" s="12" t="str" cm="1">
        <f t="array" ref="B555">_xlfn.IFS(ISNUMBER(SEARCH("Reviews",'Raw Data'!D555)),'Raw Data'!D555,TRUE,"1 Reviews")</f>
        <v>1 Reviews</v>
      </c>
      <c r="C555" s="17" t="str">
        <f>PROPER('Raw Data'!C555)</f>
        <v>Laptop Was Left Inside The Flight</v>
      </c>
      <c r="D555" s="13">
        <f>'Raw Data'!B555</f>
        <v>1</v>
      </c>
      <c r="E555" s="21">
        <f>'Raw Data'!E555</f>
        <v>43932</v>
      </c>
      <c r="F555" s="13" t="str">
        <f>'Raw Data'!F555</f>
        <v>United Kingdom</v>
      </c>
      <c r="G555" s="14" t="str">
        <f>'Raw Data'!G555</f>
        <v xml:space="preserve">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v>
      </c>
      <c r="H555" s="13" t="str" cm="1">
        <f t="array" ref="H555">_xlfn.IFS('Raw Data'!H555=0, "Unknown", TRUE, 'Raw Data'!H555)</f>
        <v>Unknown</v>
      </c>
      <c r="I555" s="13" t="str" cm="1">
        <f t="array" ref="I555">_xlfn.IFS('Raw Data'!I555=0, "Unknown", TRUE, 'Raw Data'!I555)</f>
        <v>Business</v>
      </c>
      <c r="J555" s="13" t="str" cm="1">
        <f t="array" ref="J555">_xlfn.IFS('Raw Data'!J555=0, "Unknown", TRUE, 'Raw Data'!J555)</f>
        <v>Economy Class</v>
      </c>
      <c r="K555" s="13" t="str" cm="1">
        <f t="array" ref="K555">_xlfn.IFS('Raw Data'!K555=0,"Unknown",TRUE,'Raw Data'!K555)</f>
        <v>Johannesburg to London</v>
      </c>
      <c r="L555" s="21">
        <f>IF('Raw Data'!L555=DATE(1900,1,0), E555, 'Raw Data'!L555)</f>
        <v>43891</v>
      </c>
      <c r="M555" s="12">
        <f>IF('Raw Data'!M555=-1, 0,'Raw Data'!M555)</f>
        <v>2</v>
      </c>
      <c r="N555" s="13">
        <f>IF('Raw Data'!N555=-1, 0,'Raw Data'!N555)</f>
        <v>3</v>
      </c>
      <c r="O555" s="13">
        <f>IF('Raw Data'!O555=-1, 0,'Raw Data'!O555)</f>
        <v>2</v>
      </c>
      <c r="P555" s="13">
        <f>IF('Raw Data'!P555=-1, 0, 'Raw Data'!P555)</f>
        <v>1</v>
      </c>
      <c r="Q555" s="13">
        <f>IF('Raw Data'!Q555=-1, 0,'Raw Data'!Q555)</f>
        <v>2</v>
      </c>
      <c r="R555" s="13" t="str">
        <f>PROPER('Raw Data'!R555)</f>
        <v>No</v>
      </c>
      <c r="S555" s="13">
        <f>IF('Raw Data'!S555=-1,0,'Raw Data'!S555)</f>
        <v>1</v>
      </c>
      <c r="T555" s="13" t="str">
        <f>IF('Raw Data'!T555=0,"Not Verified",'Raw Data'!T555)</f>
        <v>Verified</v>
      </c>
    </row>
    <row r="556" spans="1:20" ht="96">
      <c r="A556" s="12" t="str" cm="1">
        <f t="array" ref="A556">_xlfn.IFS(ISNUMBER(SEARCH("reviews",'Raw Data'!D556)),"Anonymous", TRUE,'Raw Data'!D556)</f>
        <v>S Wajani</v>
      </c>
      <c r="B556" s="12" t="str" cm="1">
        <f t="array" ref="B556">_xlfn.IFS(ISNUMBER(SEARCH("Reviews",'Raw Data'!D556)),'Raw Data'!D556,TRUE,"1 Reviews")</f>
        <v>1 Reviews</v>
      </c>
      <c r="C556" s="17" t="str">
        <f>PROPER('Raw Data'!C556)</f>
        <v>Worst Sort Of Management Bureaucracy</v>
      </c>
      <c r="D556" s="13">
        <f>'Raw Data'!B556</f>
        <v>1</v>
      </c>
      <c r="E556" s="21">
        <f>'Raw Data'!E556</f>
        <v>43925</v>
      </c>
      <c r="F556" s="13" t="str">
        <f>'Raw Data'!F556</f>
        <v>United Kingdom</v>
      </c>
      <c r="G556" s="14" t="str">
        <f>'Raw Data'!G556</f>
        <v xml:space="preserve">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v>
      </c>
      <c r="H556" s="13" t="str" cm="1">
        <f t="array" ref="H556">_xlfn.IFS('Raw Data'!H556=0, "Unknown", TRUE, 'Raw Data'!H556)</f>
        <v>Unknown</v>
      </c>
      <c r="I556" s="13" t="str" cm="1">
        <f t="array" ref="I556">_xlfn.IFS('Raw Data'!I556=0, "Unknown", TRUE, 'Raw Data'!I556)</f>
        <v>Business</v>
      </c>
      <c r="J556" s="13" t="str" cm="1">
        <f t="array" ref="J556">_xlfn.IFS('Raw Data'!J556=0, "Unknown", TRUE, 'Raw Data'!J556)</f>
        <v>Economy Class</v>
      </c>
      <c r="K556" s="13" t="str" cm="1">
        <f t="array" ref="K556">_xlfn.IFS('Raw Data'!K556=0,"Unknown",TRUE,'Raw Data'!K556)</f>
        <v>London to Stockholm</v>
      </c>
      <c r="L556" s="21">
        <f>IF('Raw Data'!L556=DATE(1900,1,0), E556, 'Raw Data'!L556)</f>
        <v>43922</v>
      </c>
      <c r="M556" s="12">
        <f>IF('Raw Data'!M556=-1, 0,'Raw Data'!M556)</f>
        <v>0</v>
      </c>
      <c r="N556" s="13">
        <f>IF('Raw Data'!N556=-1, 0,'Raw Data'!N556)</f>
        <v>0</v>
      </c>
      <c r="O556" s="13">
        <f>IF('Raw Data'!O556=-1, 0,'Raw Data'!O556)</f>
        <v>0</v>
      </c>
      <c r="P556" s="13">
        <f>IF('Raw Data'!P556=-1, 0, 'Raw Data'!P556)</f>
        <v>1</v>
      </c>
      <c r="Q556" s="13">
        <f>IF('Raw Data'!Q556=-1, 0,'Raw Data'!Q556)</f>
        <v>1</v>
      </c>
      <c r="R556" s="13" t="str">
        <f>PROPER('Raw Data'!R556)</f>
        <v>No</v>
      </c>
      <c r="S556" s="13">
        <f>IF('Raw Data'!S556=-1,0,'Raw Data'!S556)</f>
        <v>0</v>
      </c>
      <c r="T556" s="13" t="str">
        <f>IF('Raw Data'!T556=0,"Not Verified",'Raw Data'!T556)</f>
        <v>Verified</v>
      </c>
    </row>
    <row r="557" spans="1:20" ht="76.5">
      <c r="A557" s="12" t="str" cm="1">
        <f t="array" ref="A557">_xlfn.IFS(ISNUMBER(SEARCH("reviews",'Raw Data'!D557)),"Anonymous", TRUE,'Raw Data'!D557)</f>
        <v>Ivana Baranova</v>
      </c>
      <c r="B557" s="12" t="str" cm="1">
        <f t="array" ref="B557">_xlfn.IFS(ISNUMBER(SEARCH("Reviews",'Raw Data'!D557)),'Raw Data'!D557,TRUE,"1 Reviews")</f>
        <v>1 Reviews</v>
      </c>
      <c r="C557" s="17" t="str">
        <f>PROPER('Raw Data'!C557)</f>
        <v>Poor Customer Service</v>
      </c>
      <c r="D557" s="13">
        <f>'Raw Data'!B557</f>
        <v>1</v>
      </c>
      <c r="E557" s="21">
        <f>'Raw Data'!E557</f>
        <v>43923</v>
      </c>
      <c r="F557" s="13" t="str">
        <f>'Raw Data'!F557</f>
        <v>United Kingdom</v>
      </c>
      <c r="G557" s="14" t="str">
        <f>'Raw Data'!G557</f>
        <v xml:space="preserve">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v>
      </c>
      <c r="H557" s="13" t="str" cm="1">
        <f t="array" ref="H557">_xlfn.IFS('Raw Data'!H557=0, "Unknown", TRUE, 'Raw Data'!H557)</f>
        <v>Unknown</v>
      </c>
      <c r="I557" s="13" t="str" cm="1">
        <f t="array" ref="I557">_xlfn.IFS('Raw Data'!I557=0, "Unknown", TRUE, 'Raw Data'!I557)</f>
        <v>Solo Leisure</v>
      </c>
      <c r="J557" s="13" t="str" cm="1">
        <f t="array" ref="J557">_xlfn.IFS('Raw Data'!J557=0, "Unknown", TRUE, 'Raw Data'!J557)</f>
        <v>Economy Class</v>
      </c>
      <c r="K557" s="13" t="str" cm="1">
        <f t="array" ref="K557">_xlfn.IFS('Raw Data'!K557=0,"Unknown",TRUE,'Raw Data'!K557)</f>
        <v>London to Budapest</v>
      </c>
      <c r="L557" s="21">
        <f>IF('Raw Data'!L557=DATE(1900,1,0), E557, 'Raw Data'!L557)</f>
        <v>43891</v>
      </c>
      <c r="M557" s="12">
        <f>IF('Raw Data'!M557=-1, 0,'Raw Data'!M557)</f>
        <v>0</v>
      </c>
      <c r="N557" s="13">
        <f>IF('Raw Data'!N557=-1, 0,'Raw Data'!N557)</f>
        <v>0</v>
      </c>
      <c r="O557" s="13">
        <f>IF('Raw Data'!O557=-1, 0,'Raw Data'!O557)</f>
        <v>0</v>
      </c>
      <c r="P557" s="13">
        <f>IF('Raw Data'!P557=-1, 0, 'Raw Data'!P557)</f>
        <v>0</v>
      </c>
      <c r="Q557" s="13">
        <f>IF('Raw Data'!Q557=-1, 0,'Raw Data'!Q557)</f>
        <v>1</v>
      </c>
      <c r="R557" s="13" t="str">
        <f>PROPER('Raw Data'!R557)</f>
        <v>No</v>
      </c>
      <c r="S557" s="13">
        <f>IF('Raw Data'!S557=-1,0,'Raw Data'!S557)</f>
        <v>0</v>
      </c>
      <c r="T557" s="13" t="str">
        <f>IF('Raw Data'!T557=0,"Not Verified",'Raw Data'!T557)</f>
        <v>Not Verified</v>
      </c>
    </row>
    <row r="558" spans="1:20" ht="172.5">
      <c r="A558" s="12" t="str" cm="1">
        <f t="array" ref="A558">_xlfn.IFS(ISNUMBER(SEARCH("reviews",'Raw Data'!D558)),"Anonymous", TRUE,'Raw Data'!D558)</f>
        <v>J Meers</v>
      </c>
      <c r="B558" s="12" t="str" cm="1">
        <f t="array" ref="B558">_xlfn.IFS(ISNUMBER(SEARCH("Reviews",'Raw Data'!D558)),'Raw Data'!D558,TRUE,"1 Reviews")</f>
        <v>1 Reviews</v>
      </c>
      <c r="C558" s="17" t="str">
        <f>PROPER('Raw Data'!C558)</f>
        <v>Lies And Lack Of Informatio</v>
      </c>
      <c r="D558" s="13">
        <f>'Raw Data'!B558</f>
        <v>3</v>
      </c>
      <c r="E558" s="21">
        <f>'Raw Data'!E558</f>
        <v>43923</v>
      </c>
      <c r="F558" s="13" t="str">
        <f>'Raw Data'!F558</f>
        <v>United Kingdom</v>
      </c>
      <c r="G558" s="14" t="str">
        <f>'Raw Data'!G558</f>
        <v xml:space="preserve">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v>
      </c>
      <c r="H558" s="13" t="str" cm="1">
        <f t="array" ref="H558">_xlfn.IFS('Raw Data'!H558=0, "Unknown", TRUE, 'Raw Data'!H558)</f>
        <v>Boeing 747</v>
      </c>
      <c r="I558" s="13" t="str" cm="1">
        <f t="array" ref="I558">_xlfn.IFS('Raw Data'!I558=0, "Unknown", TRUE, 'Raw Data'!I558)</f>
        <v>Solo Leisure</v>
      </c>
      <c r="J558" s="13" t="str" cm="1">
        <f t="array" ref="J558">_xlfn.IFS('Raw Data'!J558=0, "Unknown", TRUE, 'Raw Data'!J558)</f>
        <v>Business Class</v>
      </c>
      <c r="K558" s="13" t="str" cm="1">
        <f t="array" ref="K558">_xlfn.IFS('Raw Data'!K558=0,"Unknown",TRUE,'Raw Data'!K558)</f>
        <v>Nashville to London via Chicago</v>
      </c>
      <c r="L558" s="21">
        <f>IF('Raw Data'!L558=DATE(1900,1,0), E558, 'Raw Data'!L558)</f>
        <v>43891</v>
      </c>
      <c r="M558" s="12">
        <f>IF('Raw Data'!M558=-1, 0,'Raw Data'!M558)</f>
        <v>3</v>
      </c>
      <c r="N558" s="13">
        <f>IF('Raw Data'!N558=-1, 0,'Raw Data'!N558)</f>
        <v>5</v>
      </c>
      <c r="O558" s="13">
        <f>IF('Raw Data'!O558=-1, 0,'Raw Data'!O558)</f>
        <v>4</v>
      </c>
      <c r="P558" s="13">
        <f>IF('Raw Data'!P558=-1, 0, 'Raw Data'!P558)</f>
        <v>3</v>
      </c>
      <c r="Q558" s="13">
        <f>IF('Raw Data'!Q558=-1, 0,'Raw Data'!Q558)</f>
        <v>1</v>
      </c>
      <c r="R558" s="13" t="str">
        <f>PROPER('Raw Data'!R558)</f>
        <v>No</v>
      </c>
      <c r="S558" s="13">
        <f>IF('Raw Data'!S558=-1,0,'Raw Data'!S558)</f>
        <v>0</v>
      </c>
      <c r="T558" s="13" t="str">
        <f>IF('Raw Data'!T558=0,"Not Verified",'Raw Data'!T558)</f>
        <v>Verified</v>
      </c>
    </row>
    <row r="559" spans="1:20" ht="153.75">
      <c r="A559" s="12" t="str" cm="1">
        <f t="array" ref="A559">_xlfn.IFS(ISNUMBER(SEARCH("reviews",'Raw Data'!D559)),"Anonymous", TRUE,'Raw Data'!D559)</f>
        <v>K Schale</v>
      </c>
      <c r="B559" s="12" t="str" cm="1">
        <f t="array" ref="B559">_xlfn.IFS(ISNUMBER(SEARCH("Reviews",'Raw Data'!D559)),'Raw Data'!D559,TRUE,"1 Reviews")</f>
        <v>1 Reviews</v>
      </c>
      <c r="C559" s="17" t="str">
        <f>PROPER('Raw Data'!C559)</f>
        <v>Understand The Turmoil Caused By Covid-19</v>
      </c>
      <c r="D559" s="13">
        <f>'Raw Data'!B559</f>
        <v>1</v>
      </c>
      <c r="E559" s="21">
        <f>'Raw Data'!E559</f>
        <v>43922</v>
      </c>
      <c r="F559" s="13" t="str">
        <f>'Raw Data'!F559</f>
        <v>United Kingdom</v>
      </c>
      <c r="G559" s="14" t="str">
        <f>'Raw Data'!G559</f>
        <v xml:space="preserve">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â€˜holidaysâ€™ who said he couldnâ€™t help me either but that he would try and add me to the queue for the help line. When this was finally answered after another hour and a half of waiting I managed to blurt out my Ref number, nothing elseâ€¦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couldnâ€™t extend the car hire because the vehicle had already been collected. The only way this could be managed would be by myself calling the car hire company. But two days previously, when I tried to manage my booking online I was told I couldnâ€™t do this because I had bought a package and that this could only be done by BA. I do totally understand the turmoil caused by Covid-19, but never again BA.</v>
      </c>
      <c r="H559" s="13" t="str" cm="1">
        <f t="array" ref="H559">_xlfn.IFS('Raw Data'!H559=0, "Unknown", TRUE, 'Raw Data'!H559)</f>
        <v>Unknown</v>
      </c>
      <c r="I559" s="13" t="str" cm="1">
        <f t="array" ref="I559">_xlfn.IFS('Raw Data'!I559=0, "Unknown", TRUE, 'Raw Data'!I559)</f>
        <v>Solo Leisure</v>
      </c>
      <c r="J559" s="13" t="str" cm="1">
        <f t="array" ref="J559">_xlfn.IFS('Raw Data'!J559=0, "Unknown", TRUE, 'Raw Data'!J559)</f>
        <v>Economy Class</v>
      </c>
      <c r="K559" s="13" t="str" cm="1">
        <f t="array" ref="K559">_xlfn.IFS('Raw Data'!K559=0,"Unknown",TRUE,'Raw Data'!K559)</f>
        <v>Vancouver to London</v>
      </c>
      <c r="L559" s="21">
        <f>IF('Raw Data'!L559=DATE(1900,1,0), E559, 'Raw Data'!L559)</f>
        <v>43891</v>
      </c>
      <c r="M559" s="12">
        <f>IF('Raw Data'!M559=-1, 0,'Raw Data'!M559)</f>
        <v>0</v>
      </c>
      <c r="N559" s="13">
        <f>IF('Raw Data'!N559=-1, 0,'Raw Data'!N559)</f>
        <v>0</v>
      </c>
      <c r="O559" s="13">
        <f>IF('Raw Data'!O559=-1, 0,'Raw Data'!O559)</f>
        <v>0</v>
      </c>
      <c r="P559" s="13">
        <f>IF('Raw Data'!P559=-1, 0, 'Raw Data'!P559)</f>
        <v>1</v>
      </c>
      <c r="Q559" s="13">
        <f>IF('Raw Data'!Q559=-1, 0,'Raw Data'!Q559)</f>
        <v>1</v>
      </c>
      <c r="R559" s="13" t="str">
        <f>PROPER('Raw Data'!R559)</f>
        <v>No</v>
      </c>
      <c r="S559" s="13">
        <f>IF('Raw Data'!S559=-1,0,'Raw Data'!S559)</f>
        <v>0</v>
      </c>
      <c r="T559" s="13" t="str">
        <f>IF('Raw Data'!T559=0,"Not Verified",'Raw Data'!T559)</f>
        <v>Verified</v>
      </c>
    </row>
    <row r="560" spans="1:20" ht="57.75">
      <c r="A560" s="12" t="str" cm="1">
        <f t="array" ref="A560">_xlfn.IFS(ISNUMBER(SEARCH("reviews",'Raw Data'!D560)),"Anonymous", TRUE,'Raw Data'!D560)</f>
        <v>Greg Woods</v>
      </c>
      <c r="B560" s="12" t="str" cm="1">
        <f t="array" ref="B560">_xlfn.IFS(ISNUMBER(SEARCH("Reviews",'Raw Data'!D560)),'Raw Data'!D560,TRUE,"1 Reviews")</f>
        <v>1 Reviews</v>
      </c>
      <c r="C560" s="17" t="str">
        <f>PROPER('Raw Data'!C560)</f>
        <v>A Voucher Is Not Sufficient</v>
      </c>
      <c r="D560" s="13">
        <f>'Raw Data'!B560</f>
        <v>2</v>
      </c>
      <c r="E560" s="21">
        <f>'Raw Data'!E560</f>
        <v>43921</v>
      </c>
      <c r="F560" s="13" t="str">
        <f>'Raw Data'!F560</f>
        <v>United Kingdom</v>
      </c>
      <c r="G560" s="14" t="str">
        <f>'Raw Data'!G560</f>
        <v xml:space="preserve">  Very disappointed that BA are not making it straightforward to claim a refund on cancelled flights back due to covid-19, effectively holding onto my money illegally. Do whatâ€™s right and make it straightforward to do it online. A voucher is not sufficient. Or get more phone operators. The virus is stressful enough without you making to check your site for updates and a 2 hour wait on the phone. Very disappointed - I expect much better from you!</v>
      </c>
      <c r="H560" s="13" t="str" cm="1">
        <f t="array" ref="H560">_xlfn.IFS('Raw Data'!H560=0, "Unknown", TRUE, 'Raw Data'!H560)</f>
        <v>Unknown</v>
      </c>
      <c r="I560" s="13" t="str" cm="1">
        <f t="array" ref="I560">_xlfn.IFS('Raw Data'!I560=0, "Unknown", TRUE, 'Raw Data'!I560)</f>
        <v>Family Leisure</v>
      </c>
      <c r="J560" s="13" t="str" cm="1">
        <f t="array" ref="J560">_xlfn.IFS('Raw Data'!J560=0, "Unknown", TRUE, 'Raw Data'!J560)</f>
        <v>Economy Class</v>
      </c>
      <c r="K560" s="13" t="str" cm="1">
        <f t="array" ref="K560">_xlfn.IFS('Raw Data'!K560=0,"Unknown",TRUE,'Raw Data'!K560)</f>
        <v>London to Marrakesh</v>
      </c>
      <c r="L560" s="21">
        <f>IF('Raw Data'!L560=DATE(1900,1,0), E560, 'Raw Data'!L560)</f>
        <v>43678</v>
      </c>
      <c r="M560" s="12">
        <f>IF('Raw Data'!M560=-1, 0,'Raw Data'!M560)</f>
        <v>0</v>
      </c>
      <c r="N560" s="13">
        <f>IF('Raw Data'!N560=-1, 0,'Raw Data'!N560)</f>
        <v>0</v>
      </c>
      <c r="O560" s="13">
        <f>IF('Raw Data'!O560=-1, 0,'Raw Data'!O560)</f>
        <v>0</v>
      </c>
      <c r="P560" s="13">
        <f>IF('Raw Data'!P560=-1, 0, 'Raw Data'!P560)</f>
        <v>0</v>
      </c>
      <c r="Q560" s="13">
        <f>IF('Raw Data'!Q560=-1, 0,'Raw Data'!Q560)</f>
        <v>1</v>
      </c>
      <c r="R560" s="13" t="str">
        <f>PROPER('Raw Data'!R560)</f>
        <v>No</v>
      </c>
      <c r="S560" s="13">
        <f>IF('Raw Data'!S560=-1,0,'Raw Data'!S560)</f>
        <v>0</v>
      </c>
      <c r="T560" s="13" t="str">
        <f>IF('Raw Data'!T560=0,"Not Verified",'Raw Data'!T560)</f>
        <v>Not Verified</v>
      </c>
    </row>
    <row r="561" spans="1:20" ht="172.5">
      <c r="A561" s="12" t="str" cm="1">
        <f t="array" ref="A561">_xlfn.IFS(ISNUMBER(SEARCH("reviews",'Raw Data'!D561)),"Anonymous", TRUE,'Raw Data'!D561)</f>
        <v>A Lee</v>
      </c>
      <c r="B561" s="12" t="str" cm="1">
        <f t="array" ref="B561">_xlfn.IFS(ISNUMBER(SEARCH("Reviews",'Raw Data'!D561)),'Raw Data'!D561,TRUE,"1 Reviews")</f>
        <v>1 Reviews</v>
      </c>
      <c r="C561" s="17" t="str">
        <f>PROPER('Raw Data'!C561)</f>
        <v>Use The Travel Credit By May 2020</v>
      </c>
      <c r="D561" s="13">
        <f>'Raw Data'!B561</f>
        <v>3</v>
      </c>
      <c r="E561" s="21">
        <f>'Raw Data'!E561</f>
        <v>43913</v>
      </c>
      <c r="F561" s="13" t="str">
        <f>'Raw Data'!F561</f>
        <v>United States</v>
      </c>
      <c r="G561" s="14" t="str">
        <f>'Raw Data'!G561</f>
        <v xml:space="preserve">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v>
      </c>
      <c r="H561" s="13" t="str" cm="1">
        <f t="array" ref="H561">_xlfn.IFS('Raw Data'!H561=0, "Unknown", TRUE, 'Raw Data'!H561)</f>
        <v>Boeing 777</v>
      </c>
      <c r="I561" s="13" t="str" cm="1">
        <f t="array" ref="I561">_xlfn.IFS('Raw Data'!I561=0, "Unknown", TRUE, 'Raw Data'!I561)</f>
        <v>Couple Leisure</v>
      </c>
      <c r="J561" s="13" t="str" cm="1">
        <f t="array" ref="J561">_xlfn.IFS('Raw Data'!J561=0, "Unknown", TRUE, 'Raw Data'!J561)</f>
        <v>Economy Class</v>
      </c>
      <c r="K561" s="13" t="str" cm="1">
        <f t="array" ref="K561">_xlfn.IFS('Raw Data'!K561=0,"Unknown",TRUE,'Raw Data'!K561)</f>
        <v>Seattle to Heathrow</v>
      </c>
      <c r="L561" s="21">
        <f>IF('Raw Data'!L561=DATE(1900,1,0), E561, 'Raw Data'!L561)</f>
        <v>43891</v>
      </c>
      <c r="M561" s="12">
        <f>IF('Raw Data'!M561=-1, 0,'Raw Data'!M561)</f>
        <v>0</v>
      </c>
      <c r="N561" s="13">
        <f>IF('Raw Data'!N561=-1, 0,'Raw Data'!N561)</f>
        <v>0</v>
      </c>
      <c r="O561" s="13">
        <f>IF('Raw Data'!O561=-1, 0,'Raw Data'!O561)</f>
        <v>0</v>
      </c>
      <c r="P561" s="13">
        <f>IF('Raw Data'!P561=-1, 0, 'Raw Data'!P561)</f>
        <v>0</v>
      </c>
      <c r="Q561" s="13">
        <f>IF('Raw Data'!Q561=-1, 0,'Raw Data'!Q561)</f>
        <v>5</v>
      </c>
      <c r="R561" s="13" t="str">
        <f>PROPER('Raw Data'!R561)</f>
        <v>No</v>
      </c>
      <c r="S561" s="13">
        <f>IF('Raw Data'!S561=-1,0,'Raw Data'!S561)</f>
        <v>0</v>
      </c>
      <c r="T561" s="13" t="str">
        <f>IF('Raw Data'!T561=0,"Not Verified",'Raw Data'!T561)</f>
        <v>Not Verified</v>
      </c>
    </row>
    <row r="562" spans="1:20" ht="76.5">
      <c r="A562" s="12" t="str" cm="1">
        <f t="array" ref="A562">_xlfn.IFS(ISNUMBER(SEARCH("reviews",'Raw Data'!D562)),"Anonymous", TRUE,'Raw Data'!D562)</f>
        <v>Felicity Nicol</v>
      </c>
      <c r="B562" s="12" t="str" cm="1">
        <f t="array" ref="B562">_xlfn.IFS(ISNUMBER(SEARCH("Reviews",'Raw Data'!D562)),'Raw Data'!D562,TRUE,"1 Reviews")</f>
        <v>1 Reviews</v>
      </c>
      <c r="C562" s="17" t="str">
        <f>PROPER('Raw Data'!C562)</f>
        <v>Thank Our Crew In Particular</v>
      </c>
      <c r="D562" s="13">
        <f>'Raw Data'!B562</f>
        <v>10</v>
      </c>
      <c r="E562" s="21">
        <f>'Raw Data'!E562</f>
        <v>43912</v>
      </c>
      <c r="F562" s="13" t="str">
        <f>'Raw Data'!F562</f>
        <v>United Kingdom</v>
      </c>
      <c r="G562" s="14" t="str">
        <f>'Raw Data'!G562</f>
        <v xml:space="preserve">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v>
      </c>
      <c r="H562" s="13" t="str" cm="1">
        <f t="array" ref="H562">_xlfn.IFS('Raw Data'!H562=0, "Unknown", TRUE, 'Raw Data'!H562)</f>
        <v>Unknown</v>
      </c>
      <c r="I562" s="13" t="str" cm="1">
        <f t="array" ref="I562">_xlfn.IFS('Raw Data'!I562=0, "Unknown", TRUE, 'Raw Data'!I562)</f>
        <v>Couple Leisure</v>
      </c>
      <c r="J562" s="13" t="str" cm="1">
        <f t="array" ref="J562">_xlfn.IFS('Raw Data'!J562=0, "Unknown", TRUE, 'Raw Data'!J562)</f>
        <v>Premium Economy</v>
      </c>
      <c r="K562" s="13" t="str" cm="1">
        <f t="array" ref="K562">_xlfn.IFS('Raw Data'!K562=0,"Unknown",TRUE,'Raw Data'!K562)</f>
        <v>Mumbai to London Heathrow</v>
      </c>
      <c r="L562" s="21">
        <f>IF('Raw Data'!L562=DATE(1900,1,0), E562, 'Raw Data'!L562)</f>
        <v>43891</v>
      </c>
      <c r="M562" s="12">
        <f>IF('Raw Data'!M562=-1, 0,'Raw Data'!M562)</f>
        <v>5</v>
      </c>
      <c r="N562" s="13">
        <f>IF('Raw Data'!N562=-1, 0,'Raw Data'!N562)</f>
        <v>5</v>
      </c>
      <c r="O562" s="13">
        <f>IF('Raw Data'!O562=-1, 0,'Raw Data'!O562)</f>
        <v>4</v>
      </c>
      <c r="P562" s="13">
        <f>IF('Raw Data'!P562=-1, 0, 'Raw Data'!P562)</f>
        <v>5</v>
      </c>
      <c r="Q562" s="13">
        <f>IF('Raw Data'!Q562=-1, 0,'Raw Data'!Q562)</f>
        <v>5</v>
      </c>
      <c r="R562" s="13" t="str">
        <f>PROPER('Raw Data'!R562)</f>
        <v>Yes</v>
      </c>
      <c r="S562" s="13">
        <f>IF('Raw Data'!S562=-1,0,'Raw Data'!S562)</f>
        <v>2</v>
      </c>
      <c r="T562" s="13" t="str">
        <f>IF('Raw Data'!T562=0,"Not Verified",'Raw Data'!T562)</f>
        <v>Verified</v>
      </c>
    </row>
    <row r="563" spans="1:20" ht="96">
      <c r="A563" s="12" t="str" cm="1">
        <f t="array" ref="A563">_xlfn.IFS(ISNUMBER(SEARCH("reviews",'Raw Data'!D563)),"Anonymous", TRUE,'Raw Data'!D563)</f>
        <v>Vic Payne</v>
      </c>
      <c r="B563" s="12" t="str" cm="1">
        <f t="array" ref="B563">_xlfn.IFS(ISNUMBER(SEARCH("Reviews",'Raw Data'!D563)),'Raw Data'!D563,TRUE,"1 Reviews")</f>
        <v>1 Reviews</v>
      </c>
      <c r="C563" s="17" t="str">
        <f>PROPER('Raw Data'!C563)</f>
        <v>Such Deceitful Practices</v>
      </c>
      <c r="D563" s="13">
        <f>'Raw Data'!B563</f>
        <v>1</v>
      </c>
      <c r="E563" s="21">
        <f>'Raw Data'!E563</f>
        <v>43908</v>
      </c>
      <c r="F563" s="13" t="str">
        <f>'Raw Data'!F563</f>
        <v>United Kingdom</v>
      </c>
      <c r="G563" s="14" t="str">
        <f>'Raw Data'!G563</f>
        <v xml:space="preserve">  I have a booking for March 19th, London Heathrow to Valencia, and BA still show this flight as operating and are not providing any refund option. The BA website was updated on 17 March to state "Weâ€™re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v>
      </c>
      <c r="H563" s="13" t="str" cm="1">
        <f t="array" ref="H563">_xlfn.IFS('Raw Data'!H563=0, "Unknown", TRUE, 'Raw Data'!H563)</f>
        <v>Unknown</v>
      </c>
      <c r="I563" s="13" t="str" cm="1">
        <f t="array" ref="I563">_xlfn.IFS('Raw Data'!I563=0, "Unknown", TRUE, 'Raw Data'!I563)</f>
        <v>Business</v>
      </c>
      <c r="J563" s="13" t="str" cm="1">
        <f t="array" ref="J563">_xlfn.IFS('Raw Data'!J563=0, "Unknown", TRUE, 'Raw Data'!J563)</f>
        <v>Economy Class</v>
      </c>
      <c r="K563" s="13" t="str" cm="1">
        <f t="array" ref="K563">_xlfn.IFS('Raw Data'!K563=0,"Unknown",TRUE,'Raw Data'!K563)</f>
        <v>London to Valencia</v>
      </c>
      <c r="L563" s="21">
        <f>IF('Raw Data'!L563=DATE(1900,1,0), E563, 'Raw Data'!L563)</f>
        <v>43891</v>
      </c>
      <c r="M563" s="12">
        <f>IF('Raw Data'!M563=-1, 0,'Raw Data'!M563)</f>
        <v>0</v>
      </c>
      <c r="N563" s="13">
        <f>IF('Raw Data'!N563=-1, 0,'Raw Data'!N563)</f>
        <v>0</v>
      </c>
      <c r="O563" s="13">
        <f>IF('Raw Data'!O563=-1, 0,'Raw Data'!O563)</f>
        <v>0</v>
      </c>
      <c r="P563" s="13">
        <f>IF('Raw Data'!P563=-1, 0, 'Raw Data'!P563)</f>
        <v>0</v>
      </c>
      <c r="Q563" s="13">
        <f>IF('Raw Data'!Q563=-1, 0,'Raw Data'!Q563)</f>
        <v>1</v>
      </c>
      <c r="R563" s="13" t="str">
        <f>PROPER('Raw Data'!R563)</f>
        <v>No</v>
      </c>
      <c r="S563" s="13">
        <f>IF('Raw Data'!S563=-1,0,'Raw Data'!S563)</f>
        <v>0</v>
      </c>
      <c r="T563" s="13" t="str">
        <f>IF('Raw Data'!T563=0,"Not Verified",'Raw Data'!T563)</f>
        <v>Verified</v>
      </c>
    </row>
    <row r="564" spans="1:20" ht="76.5">
      <c r="A564" s="12" t="str" cm="1">
        <f t="array" ref="A564">_xlfn.IFS(ISNUMBER(SEARCH("reviews",'Raw Data'!D564)),"Anonymous", TRUE,'Raw Data'!D564)</f>
        <v>M Lavelle</v>
      </c>
      <c r="B564" s="12" t="str" cm="1">
        <f t="array" ref="B564">_xlfn.IFS(ISNUMBER(SEARCH("Reviews",'Raw Data'!D564)),'Raw Data'!D564,TRUE,"1 Reviews")</f>
        <v>1 Reviews</v>
      </c>
      <c r="C564" s="17" t="str">
        <f>PROPER('Raw Data'!C564)</f>
        <v>Not Surprised They Are In Trouble</v>
      </c>
      <c r="D564" s="13">
        <f>'Raw Data'!B564</f>
        <v>1</v>
      </c>
      <c r="E564" s="21">
        <f>'Raw Data'!E564</f>
        <v>43907</v>
      </c>
      <c r="F564" s="13" t="str">
        <f>'Raw Data'!F564</f>
        <v>United Kingdom</v>
      </c>
      <c r="G564" s="14" t="str">
        <f>'Raw Data'!G564</f>
        <v xml:space="preserve">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v>
      </c>
      <c r="H564" s="13" t="str" cm="1">
        <f t="array" ref="H564">_xlfn.IFS('Raw Data'!H564=0, "Unknown", TRUE, 'Raw Data'!H564)</f>
        <v>Unknown</v>
      </c>
      <c r="I564" s="13" t="str" cm="1">
        <f t="array" ref="I564">_xlfn.IFS('Raw Data'!I564=0, "Unknown", TRUE, 'Raw Data'!I564)</f>
        <v>Couple Leisure</v>
      </c>
      <c r="J564" s="13" t="str" cm="1">
        <f t="array" ref="J564">_xlfn.IFS('Raw Data'!J564=0, "Unknown", TRUE, 'Raw Data'!J564)</f>
        <v>Economy Class</v>
      </c>
      <c r="K564" s="13" t="str" cm="1">
        <f t="array" ref="K564">_xlfn.IFS('Raw Data'!K564=0,"Unknown",TRUE,'Raw Data'!K564)</f>
        <v>London Gatwick to Funchal</v>
      </c>
      <c r="L564" s="21">
        <f>IF('Raw Data'!L564=DATE(1900,1,0), E564, 'Raw Data'!L564)</f>
        <v>43891</v>
      </c>
      <c r="M564" s="12">
        <f>IF('Raw Data'!M564=-1, 0,'Raw Data'!M564)</f>
        <v>1</v>
      </c>
      <c r="N564" s="13">
        <f>IF('Raw Data'!N564=-1, 0,'Raw Data'!N564)</f>
        <v>4</v>
      </c>
      <c r="O564" s="13">
        <f>IF('Raw Data'!O564=-1, 0,'Raw Data'!O564)</f>
        <v>0</v>
      </c>
      <c r="P564" s="13">
        <f>IF('Raw Data'!P564=-1, 0, 'Raw Data'!P564)</f>
        <v>1</v>
      </c>
      <c r="Q564" s="13">
        <f>IF('Raw Data'!Q564=-1, 0,'Raw Data'!Q564)</f>
        <v>1</v>
      </c>
      <c r="R564" s="13" t="str">
        <f>PROPER('Raw Data'!R564)</f>
        <v>No</v>
      </c>
      <c r="S564" s="13">
        <f>IF('Raw Data'!S564=-1,0,'Raw Data'!S564)</f>
        <v>0</v>
      </c>
      <c r="T564" s="13" t="str">
        <f>IF('Raw Data'!T564=0,"Not Verified",'Raw Data'!T564)</f>
        <v>Not Verified</v>
      </c>
    </row>
    <row r="565" spans="1:20" ht="57.75">
      <c r="A565" s="12" t="str" cm="1">
        <f t="array" ref="A565">_xlfn.IFS(ISNUMBER(SEARCH("reviews",'Raw Data'!D565)),"Anonymous", TRUE,'Raw Data'!D565)</f>
        <v>Anonymous</v>
      </c>
      <c r="B565" s="12" t="str" cm="1">
        <f t="array" ref="B565">_xlfn.IFS(ISNUMBER(SEARCH("Reviews",'Raw Data'!D565)),'Raw Data'!D565,TRUE,"1 Reviews")</f>
        <v>12 reviews</v>
      </c>
      <c r="C565" s="17" t="str">
        <f>PROPER('Raw Data'!C565)</f>
        <v>Narrow Business Class Facing Seats</v>
      </c>
      <c r="D565" s="13">
        <f>'Raw Data'!B565</f>
        <v>1</v>
      </c>
      <c r="E565" s="21">
        <f>'Raw Data'!E565</f>
        <v>43907</v>
      </c>
      <c r="F565" s="13" t="str">
        <f>'Raw Data'!F565</f>
        <v>United Kingdom</v>
      </c>
      <c r="G565" s="14" t="str">
        <f>'Raw Data'!G565</f>
        <v xml:space="preserve">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v>
      </c>
      <c r="H565" s="13" t="str" cm="1">
        <f t="array" ref="H565">_xlfn.IFS('Raw Data'!H565=0, "Unknown", TRUE, 'Raw Data'!H565)</f>
        <v>Boeing 747-400</v>
      </c>
      <c r="I565" s="13" t="str" cm="1">
        <f t="array" ref="I565">_xlfn.IFS('Raw Data'!I565=0, "Unknown", TRUE, 'Raw Data'!I565)</f>
        <v>Business</v>
      </c>
      <c r="J565" s="13" t="str" cm="1">
        <f t="array" ref="J565">_xlfn.IFS('Raw Data'!J565=0, "Unknown", TRUE, 'Raw Data'!J565)</f>
        <v>Business Class</v>
      </c>
      <c r="K565" s="13" t="str" cm="1">
        <f t="array" ref="K565">_xlfn.IFS('Raw Data'!K565=0,"Unknown",TRUE,'Raw Data'!K565)</f>
        <v>Chicago to London Heathrow</v>
      </c>
      <c r="L565" s="21">
        <f>IF('Raw Data'!L565=DATE(1900,1,0), E565, 'Raw Data'!L565)</f>
        <v>43891</v>
      </c>
      <c r="M565" s="12">
        <f>IF('Raw Data'!M565=-1, 0,'Raw Data'!M565)</f>
        <v>1</v>
      </c>
      <c r="N565" s="13">
        <f>IF('Raw Data'!N565=-1, 0,'Raw Data'!N565)</f>
        <v>1</v>
      </c>
      <c r="O565" s="13">
        <f>IF('Raw Data'!O565=-1, 0,'Raw Data'!O565)</f>
        <v>1</v>
      </c>
      <c r="P565" s="13">
        <f>IF('Raw Data'!P565=-1, 0, 'Raw Data'!P565)</f>
        <v>1</v>
      </c>
      <c r="Q565" s="13">
        <f>IF('Raw Data'!Q565=-1, 0,'Raw Data'!Q565)</f>
        <v>1</v>
      </c>
      <c r="R565" s="13" t="str">
        <f>PROPER('Raw Data'!R565)</f>
        <v>No</v>
      </c>
      <c r="S565" s="13">
        <f>IF('Raw Data'!S565=-1,0,'Raw Data'!S565)</f>
        <v>1</v>
      </c>
      <c r="T565" s="13" t="str">
        <f>IF('Raw Data'!T565=0,"Not Verified",'Raw Data'!T565)</f>
        <v>Verified</v>
      </c>
    </row>
    <row r="566" spans="1:20" ht="57.75">
      <c r="A566" s="12" t="str" cm="1">
        <f t="array" ref="A566">_xlfn.IFS(ISNUMBER(SEARCH("reviews",'Raw Data'!D566)),"Anonymous", TRUE,'Raw Data'!D566)</f>
        <v>Anonymous</v>
      </c>
      <c r="B566" s="12" t="str" cm="1">
        <f t="array" ref="B566">_xlfn.IFS(ISNUMBER(SEARCH("Reviews",'Raw Data'!D566)),'Raw Data'!D566,TRUE,"1 Reviews")</f>
        <v>12 reviews</v>
      </c>
      <c r="C566" s="17" t="str">
        <f>PROPER('Raw Data'!C566)</f>
        <v>Airline Needs Major Overhaul</v>
      </c>
      <c r="D566" s="13">
        <f>'Raw Data'!B566</f>
        <v>1</v>
      </c>
      <c r="E566" s="21">
        <f>'Raw Data'!E566</f>
        <v>43907</v>
      </c>
      <c r="F566" s="13" t="str">
        <f>'Raw Data'!F566</f>
        <v>United Kingdom</v>
      </c>
      <c r="G566" s="14" t="str">
        <f>'Raw Data'!G566</f>
        <v xml:space="preserve">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v>
      </c>
      <c r="H566" s="13" t="str" cm="1">
        <f t="array" ref="H566">_xlfn.IFS('Raw Data'!H566=0, "Unknown", TRUE, 'Raw Data'!H566)</f>
        <v>Boeing 747-400</v>
      </c>
      <c r="I566" s="13" t="str" cm="1">
        <f t="array" ref="I566">_xlfn.IFS('Raw Data'!I566=0, "Unknown", TRUE, 'Raw Data'!I566)</f>
        <v>Business</v>
      </c>
      <c r="J566" s="13" t="str" cm="1">
        <f t="array" ref="J566">_xlfn.IFS('Raw Data'!J566=0, "Unknown", TRUE, 'Raw Data'!J566)</f>
        <v>Business Class</v>
      </c>
      <c r="K566" s="13" t="str" cm="1">
        <f t="array" ref="K566">_xlfn.IFS('Raw Data'!K566=0,"Unknown",TRUE,'Raw Data'!K566)</f>
        <v>London to New York JFK</v>
      </c>
      <c r="L566" s="21">
        <f>IF('Raw Data'!L566=DATE(1900,1,0), E566, 'Raw Data'!L566)</f>
        <v>43862</v>
      </c>
      <c r="M566" s="12">
        <f>IF('Raw Data'!M566=-1, 0,'Raw Data'!M566)</f>
        <v>1</v>
      </c>
      <c r="N566" s="13">
        <f>IF('Raw Data'!N566=-1, 0,'Raw Data'!N566)</f>
        <v>1</v>
      </c>
      <c r="O566" s="13">
        <f>IF('Raw Data'!O566=-1, 0,'Raw Data'!O566)</f>
        <v>1</v>
      </c>
      <c r="P566" s="13">
        <f>IF('Raw Data'!P566=-1, 0, 'Raw Data'!P566)</f>
        <v>1</v>
      </c>
      <c r="Q566" s="13">
        <f>IF('Raw Data'!Q566=-1, 0,'Raw Data'!Q566)</f>
        <v>1</v>
      </c>
      <c r="R566" s="13" t="str">
        <f>PROPER('Raw Data'!R566)</f>
        <v>No</v>
      </c>
      <c r="S566" s="13">
        <f>IF('Raw Data'!S566=-1,0,'Raw Data'!S566)</f>
        <v>1</v>
      </c>
      <c r="T566" s="13" t="str">
        <f>IF('Raw Data'!T566=0,"Not Verified",'Raw Data'!T566)</f>
        <v>Verified</v>
      </c>
    </row>
    <row r="567" spans="1:20" ht="38.25">
      <c r="A567" s="12" t="str" cm="1">
        <f t="array" ref="A567">_xlfn.IFS(ISNUMBER(SEARCH("reviews",'Raw Data'!D567)),"Anonymous", TRUE,'Raw Data'!D567)</f>
        <v>Martin Lock</v>
      </c>
      <c r="B567" s="12" t="str" cm="1">
        <f t="array" ref="B567">_xlfn.IFS(ISNUMBER(SEARCH("Reviews",'Raw Data'!D567)),'Raw Data'!D567,TRUE,"1 Reviews")</f>
        <v>1 Reviews</v>
      </c>
      <c r="C567" s="17" t="str">
        <f>PROPER('Raw Data'!C567)</f>
        <v>Still Forcing People To Fly To Madrid</v>
      </c>
      <c r="D567" s="13">
        <f>'Raw Data'!B567</f>
        <v>1</v>
      </c>
      <c r="E567" s="21">
        <f>'Raw Data'!E567</f>
        <v>43906</v>
      </c>
      <c r="F567" s="13" t="str">
        <f>'Raw Data'!F567</f>
        <v>United Kingdom</v>
      </c>
      <c r="G567" s="14" t="str">
        <f>'Raw Data'!G567</f>
        <v xml:space="preserve">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v>
      </c>
      <c r="H567" s="13" t="str" cm="1">
        <f t="array" ref="H567">_xlfn.IFS('Raw Data'!H567=0, "Unknown", TRUE, 'Raw Data'!H567)</f>
        <v>Unknown</v>
      </c>
      <c r="I567" s="13" t="str" cm="1">
        <f t="array" ref="I567">_xlfn.IFS('Raw Data'!I567=0, "Unknown", TRUE, 'Raw Data'!I567)</f>
        <v>Solo Leisure</v>
      </c>
      <c r="J567" s="13" t="str" cm="1">
        <f t="array" ref="J567">_xlfn.IFS('Raw Data'!J567=0, "Unknown", TRUE, 'Raw Data'!J567)</f>
        <v>Economy Class</v>
      </c>
      <c r="K567" s="13" t="str" cm="1">
        <f t="array" ref="K567">_xlfn.IFS('Raw Data'!K567=0,"Unknown",TRUE,'Raw Data'!K567)</f>
        <v>London to Madrid</v>
      </c>
      <c r="L567" s="21">
        <f>IF('Raw Data'!L567=DATE(1900,1,0), E567, 'Raw Data'!L567)</f>
        <v>43891</v>
      </c>
      <c r="M567" s="12">
        <f>IF('Raw Data'!M567=-1, 0,'Raw Data'!M567)</f>
        <v>0</v>
      </c>
      <c r="N567" s="13">
        <f>IF('Raw Data'!N567=-1, 0,'Raw Data'!N567)</f>
        <v>0</v>
      </c>
      <c r="O567" s="13">
        <f>IF('Raw Data'!O567=-1, 0,'Raw Data'!O567)</f>
        <v>0</v>
      </c>
      <c r="P567" s="13">
        <f>IF('Raw Data'!P567=-1, 0, 'Raw Data'!P567)</f>
        <v>0</v>
      </c>
      <c r="Q567" s="13">
        <f>IF('Raw Data'!Q567=-1, 0,'Raw Data'!Q567)</f>
        <v>1</v>
      </c>
      <c r="R567" s="13" t="str">
        <f>PROPER('Raw Data'!R567)</f>
        <v>No</v>
      </c>
      <c r="S567" s="13">
        <f>IF('Raw Data'!S567=-1,0,'Raw Data'!S567)</f>
        <v>0</v>
      </c>
      <c r="T567" s="13" t="str">
        <f>IF('Raw Data'!T567=0,"Not Verified",'Raw Data'!T567)</f>
        <v>Not Verified</v>
      </c>
    </row>
    <row r="568" spans="1:20" ht="38.25">
      <c r="A568" s="12" t="str" cm="1">
        <f t="array" ref="A568">_xlfn.IFS(ISNUMBER(SEARCH("reviews",'Raw Data'!D568)),"Anonymous", TRUE,'Raw Data'!D568)</f>
        <v>J Hensen</v>
      </c>
      <c r="B568" s="12" t="str" cm="1">
        <f t="array" ref="B568">_xlfn.IFS(ISNUMBER(SEARCH("Reviews",'Raw Data'!D568)),'Raw Data'!D568,TRUE,"1 Reviews")</f>
        <v>1 Reviews</v>
      </c>
      <c r="C568" s="17" t="str">
        <f>PROPER('Raw Data'!C568)</f>
        <v>Unfriendly And Inconsiderate To Me</v>
      </c>
      <c r="D568" s="13">
        <f>'Raw Data'!B568</f>
        <v>3</v>
      </c>
      <c r="E568" s="21">
        <f>'Raw Data'!E568</f>
        <v>43904</v>
      </c>
      <c r="F568" s="13" t="str">
        <f>'Raw Data'!F568</f>
        <v>Argentina</v>
      </c>
      <c r="G568" s="14" t="str">
        <f>'Raw Data'!G568</f>
        <v xml:space="preserve">  Frankfurt to Buenos Aires via London in October 2019. The aircraft is very old with small screens and ample entertainment, which becomes an issue flying +10hrs. The 1 hour layover was a complete disaster. The staff was unfriendly and inconsiderate to me.</v>
      </c>
      <c r="H568" s="13" t="str" cm="1">
        <f t="array" ref="H568">_xlfn.IFS('Raw Data'!H568=0, "Unknown", TRUE, 'Raw Data'!H568)</f>
        <v>Unknown</v>
      </c>
      <c r="I568" s="13" t="str" cm="1">
        <f t="array" ref="I568">_xlfn.IFS('Raw Data'!I568=0, "Unknown", TRUE, 'Raw Data'!I568)</f>
        <v>Business</v>
      </c>
      <c r="J568" s="13" t="str" cm="1">
        <f t="array" ref="J568">_xlfn.IFS('Raw Data'!J568=0, "Unknown", TRUE, 'Raw Data'!J568)</f>
        <v>Economy Class</v>
      </c>
      <c r="K568" s="13" t="str" cm="1">
        <f t="array" ref="K568">_xlfn.IFS('Raw Data'!K568=0,"Unknown",TRUE,'Raw Data'!K568)</f>
        <v>Frankfurt to Buenos Aires via London</v>
      </c>
      <c r="L568" s="21">
        <f>IF('Raw Data'!L568=DATE(1900,1,0), E568, 'Raw Data'!L568)</f>
        <v>43739</v>
      </c>
      <c r="M568" s="12">
        <f>IF('Raw Data'!M568=-1, 0,'Raw Data'!M568)</f>
        <v>2</v>
      </c>
      <c r="N568" s="13">
        <f>IF('Raw Data'!N568=-1, 0,'Raw Data'!N568)</f>
        <v>3</v>
      </c>
      <c r="O568" s="13">
        <f>IF('Raw Data'!O568=-1, 0,'Raw Data'!O568)</f>
        <v>3</v>
      </c>
      <c r="P568" s="13">
        <f>IF('Raw Data'!P568=-1, 0, 'Raw Data'!P568)</f>
        <v>1</v>
      </c>
      <c r="Q568" s="13">
        <f>IF('Raw Data'!Q568=-1, 0,'Raw Data'!Q568)</f>
        <v>1</v>
      </c>
      <c r="R568" s="13" t="str">
        <f>PROPER('Raw Data'!R568)</f>
        <v>No</v>
      </c>
      <c r="S568" s="13">
        <f>IF('Raw Data'!S568=-1,0,'Raw Data'!S568)</f>
        <v>2</v>
      </c>
      <c r="T568" s="13" t="str">
        <f>IF('Raw Data'!T568=0,"Not Verified",'Raw Data'!T568)</f>
        <v>Verified</v>
      </c>
    </row>
    <row r="569" spans="1:20" ht="96">
      <c r="A569" s="12" t="str" cm="1">
        <f t="array" ref="A569">_xlfn.IFS(ISNUMBER(SEARCH("reviews",'Raw Data'!D569)),"Anonymous", TRUE,'Raw Data'!D569)</f>
        <v>David Parsons</v>
      </c>
      <c r="B569" s="12" t="str" cm="1">
        <f t="array" ref="B569">_xlfn.IFS(ISNUMBER(SEARCH("Reviews",'Raw Data'!D569)),'Raw Data'!D569,TRUE,"1 Reviews")</f>
        <v>1 Reviews</v>
      </c>
      <c r="C569" s="17" t="str">
        <f>PROPER('Raw Data'!C569)</f>
        <v>Live In A Conceited Bubble</v>
      </c>
      <c r="D569" s="13">
        <f>'Raw Data'!B569</f>
        <v>2</v>
      </c>
      <c r="E569" s="21">
        <f>'Raw Data'!E569</f>
        <v>43903</v>
      </c>
      <c r="F569" s="13" t="str">
        <f>'Raw Data'!F569</f>
        <v>United Kingdom</v>
      </c>
      <c r="G569" s="14" t="str">
        <f>'Raw Data'!G569</f>
        <v xml:space="preserve">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v>
      </c>
      <c r="H569" s="13" t="str" cm="1">
        <f t="array" ref="H569">_xlfn.IFS('Raw Data'!H569=0, "Unknown", TRUE, 'Raw Data'!H569)</f>
        <v>Unknown</v>
      </c>
      <c r="I569" s="13" t="str" cm="1">
        <f t="array" ref="I569">_xlfn.IFS('Raw Data'!I569=0, "Unknown", TRUE, 'Raw Data'!I569)</f>
        <v>Business</v>
      </c>
      <c r="J569" s="13" t="str" cm="1">
        <f t="array" ref="J569">_xlfn.IFS('Raw Data'!J569=0, "Unknown", TRUE, 'Raw Data'!J569)</f>
        <v>Business Class</v>
      </c>
      <c r="K569" s="13" t="str" cm="1">
        <f t="array" ref="K569">_xlfn.IFS('Raw Data'!K569=0,"Unknown",TRUE,'Raw Data'!K569)</f>
        <v>London to Paris CDG</v>
      </c>
      <c r="L569" s="21">
        <f>IF('Raw Data'!L569=DATE(1900,1,0), E569, 'Raw Data'!L569)</f>
        <v>43891</v>
      </c>
      <c r="M569" s="12">
        <f>IF('Raw Data'!M569=-1, 0,'Raw Data'!M569)</f>
        <v>0</v>
      </c>
      <c r="N569" s="13">
        <f>IF('Raw Data'!N569=-1, 0,'Raw Data'!N569)</f>
        <v>0</v>
      </c>
      <c r="O569" s="13">
        <f>IF('Raw Data'!O569=-1, 0,'Raw Data'!O569)</f>
        <v>0</v>
      </c>
      <c r="P569" s="13">
        <f>IF('Raw Data'!P569=-1, 0, 'Raw Data'!P569)</f>
        <v>0</v>
      </c>
      <c r="Q569" s="13">
        <f>IF('Raw Data'!Q569=-1, 0,'Raw Data'!Q569)</f>
        <v>1</v>
      </c>
      <c r="R569" s="13" t="str">
        <f>PROPER('Raw Data'!R569)</f>
        <v>No</v>
      </c>
      <c r="S569" s="13">
        <f>IF('Raw Data'!S569=-1,0,'Raw Data'!S569)</f>
        <v>0</v>
      </c>
      <c r="T569" s="13" t="str">
        <f>IF('Raw Data'!T569=0,"Not Verified",'Raw Data'!T569)</f>
        <v>Verified</v>
      </c>
    </row>
    <row r="570" spans="1:20" ht="38.25">
      <c r="A570" s="12" t="str" cm="1">
        <f t="array" ref="A570">_xlfn.IFS(ISNUMBER(SEARCH("reviews",'Raw Data'!D570)),"Anonymous", TRUE,'Raw Data'!D570)</f>
        <v>Anika Bormann</v>
      </c>
      <c r="B570" s="12" t="str" cm="1">
        <f t="array" ref="B570">_xlfn.IFS(ISNUMBER(SEARCH("Reviews",'Raw Data'!D570)),'Raw Data'!D570,TRUE,"1 Reviews")</f>
        <v>1 Reviews</v>
      </c>
      <c r="C570" s="17" t="str">
        <f>PROPER('Raw Data'!C570)</f>
        <v>Rude Staff And Service</v>
      </c>
      <c r="D570" s="13">
        <f>'Raw Data'!B570</f>
        <v>1</v>
      </c>
      <c r="E570" s="21">
        <f>'Raw Data'!E570</f>
        <v>43899</v>
      </c>
      <c r="F570" s="13" t="str">
        <f>'Raw Data'!F570</f>
        <v>Germany</v>
      </c>
      <c r="G570" s="14" t="str">
        <f>'Raw Data'!G570</f>
        <v xml:space="preserve">  London City to Berlin on 8th March. Flight got canceled. The lady at the counter was extremely unfriendly and arrogant. Extremely rude staff and service. This is no way to treat passengers!, especially not if the expensive flight is cancelled!</v>
      </c>
      <c r="H570" s="13" t="str" cm="1">
        <f t="array" ref="H570">_xlfn.IFS('Raw Data'!H570=0, "Unknown", TRUE, 'Raw Data'!H570)</f>
        <v>Unknown</v>
      </c>
      <c r="I570" s="13" t="str" cm="1">
        <f t="array" ref="I570">_xlfn.IFS('Raw Data'!I570=0, "Unknown", TRUE, 'Raw Data'!I570)</f>
        <v>Couple Leisure</v>
      </c>
      <c r="J570" s="13" t="str" cm="1">
        <f t="array" ref="J570">_xlfn.IFS('Raw Data'!J570=0, "Unknown", TRUE, 'Raw Data'!J570)</f>
        <v>Economy Class</v>
      </c>
      <c r="K570" s="13" t="str" cm="1">
        <f t="array" ref="K570">_xlfn.IFS('Raw Data'!K570=0,"Unknown",TRUE,'Raw Data'!K570)</f>
        <v>London City to Berlin</v>
      </c>
      <c r="L570" s="21">
        <f>IF('Raw Data'!L570=DATE(1900,1,0), E570, 'Raw Data'!L570)</f>
        <v>43891</v>
      </c>
      <c r="M570" s="12">
        <f>IF('Raw Data'!M570=-1, 0,'Raw Data'!M570)</f>
        <v>0</v>
      </c>
      <c r="N570" s="13">
        <f>IF('Raw Data'!N570=-1, 0,'Raw Data'!N570)</f>
        <v>0</v>
      </c>
      <c r="O570" s="13">
        <f>IF('Raw Data'!O570=-1, 0,'Raw Data'!O570)</f>
        <v>0</v>
      </c>
      <c r="P570" s="13">
        <f>IF('Raw Data'!P570=-1, 0, 'Raw Data'!P570)</f>
        <v>1</v>
      </c>
      <c r="Q570" s="13">
        <f>IF('Raw Data'!Q570=-1, 0,'Raw Data'!Q570)</f>
        <v>1</v>
      </c>
      <c r="R570" s="13" t="str">
        <f>PROPER('Raw Data'!R570)</f>
        <v>No</v>
      </c>
      <c r="S570" s="13">
        <f>IF('Raw Data'!S570=-1,0,'Raw Data'!S570)</f>
        <v>0</v>
      </c>
      <c r="T570" s="13" t="str">
        <f>IF('Raw Data'!T570=0,"Not Verified",'Raw Data'!T570)</f>
        <v>Verified</v>
      </c>
    </row>
    <row r="571" spans="1:20" ht="96">
      <c r="A571" s="12" t="str" cm="1">
        <f t="array" ref="A571">_xlfn.IFS(ISNUMBER(SEARCH("reviews",'Raw Data'!D571)),"Anonymous", TRUE,'Raw Data'!D571)</f>
        <v>Adam Wang</v>
      </c>
      <c r="B571" s="12" t="str" cm="1">
        <f t="array" ref="B571">_xlfn.IFS(ISNUMBER(SEARCH("Reviews",'Raw Data'!D571)),'Raw Data'!D571,TRUE,"1 Reviews")</f>
        <v>1 Reviews</v>
      </c>
      <c r="C571" s="17" t="str">
        <f>PROPER('Raw Data'!C571)</f>
        <v>Ba Has Really Upped Their Game</v>
      </c>
      <c r="D571" s="13">
        <f>'Raw Data'!B571</f>
        <v>8</v>
      </c>
      <c r="E571" s="21">
        <f>'Raw Data'!E571</f>
        <v>43898</v>
      </c>
      <c r="F571" s="13" t="str">
        <f>'Raw Data'!F571</f>
        <v>United Kingdom</v>
      </c>
      <c r="G571" s="14" t="str">
        <f>'Raw Data'!G571</f>
        <v xml:space="preserve">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v>
      </c>
      <c r="H571" s="13" t="str" cm="1">
        <f t="array" ref="H571">_xlfn.IFS('Raw Data'!H571=0, "Unknown", TRUE, 'Raw Data'!H571)</f>
        <v>Boeing 787</v>
      </c>
      <c r="I571" s="13" t="str" cm="1">
        <f t="array" ref="I571">_xlfn.IFS('Raw Data'!I571=0, "Unknown", TRUE, 'Raw Data'!I571)</f>
        <v>Solo Leisure</v>
      </c>
      <c r="J571" s="13" t="str" cm="1">
        <f t="array" ref="J571">_xlfn.IFS('Raw Data'!J571=0, "Unknown", TRUE, 'Raw Data'!J571)</f>
        <v>Economy Class</v>
      </c>
      <c r="K571" s="13" t="str" cm="1">
        <f t="array" ref="K571">_xlfn.IFS('Raw Data'!K571=0,"Unknown",TRUE,'Raw Data'!K571)</f>
        <v>London to Beijing</v>
      </c>
      <c r="L571" s="21">
        <f>IF('Raw Data'!L571=DATE(1900,1,0), E571, 'Raw Data'!L571)</f>
        <v>43831</v>
      </c>
      <c r="M571" s="12">
        <f>IF('Raw Data'!M571=-1, 0,'Raw Data'!M571)</f>
        <v>3</v>
      </c>
      <c r="N571" s="13">
        <f>IF('Raw Data'!N571=-1, 0,'Raw Data'!N571)</f>
        <v>5</v>
      </c>
      <c r="O571" s="13">
        <f>IF('Raw Data'!O571=-1, 0,'Raw Data'!O571)</f>
        <v>4</v>
      </c>
      <c r="P571" s="13">
        <f>IF('Raw Data'!P571=-1, 0, 'Raw Data'!P571)</f>
        <v>4</v>
      </c>
      <c r="Q571" s="13">
        <f>IF('Raw Data'!Q571=-1, 0,'Raw Data'!Q571)</f>
        <v>4</v>
      </c>
      <c r="R571" s="13" t="str">
        <f>PROPER('Raw Data'!R571)</f>
        <v>Yes</v>
      </c>
      <c r="S571" s="13">
        <f>IF('Raw Data'!S571=-1,0,'Raw Data'!S571)</f>
        <v>5</v>
      </c>
      <c r="T571" s="13" t="str">
        <f>IF('Raw Data'!T571=0,"Not Verified",'Raw Data'!T571)</f>
        <v>Verified</v>
      </c>
    </row>
    <row r="572" spans="1:20" ht="19.5">
      <c r="A572" s="12" t="str" cm="1">
        <f t="array" ref="A572">_xlfn.IFS(ISNUMBER(SEARCH("reviews",'Raw Data'!D572)),"Anonymous", TRUE,'Raw Data'!D572)</f>
        <v>Y Chan</v>
      </c>
      <c r="B572" s="12" t="str" cm="1">
        <f t="array" ref="B572">_xlfn.IFS(ISNUMBER(SEARCH("Reviews",'Raw Data'!D572)),'Raw Data'!D572,TRUE,"1 Reviews")</f>
        <v>1 Reviews</v>
      </c>
      <c r="C572" s="17" t="str">
        <f>PROPER('Raw Data'!C572)</f>
        <v>Friendly And Helpful</v>
      </c>
      <c r="D572" s="13">
        <f>'Raw Data'!B572</f>
        <v>9</v>
      </c>
      <c r="E572" s="21">
        <f>'Raw Data'!E572</f>
        <v>43896</v>
      </c>
      <c r="F572" s="13" t="str">
        <f>'Raw Data'!F572</f>
        <v>Hong Kong</v>
      </c>
      <c r="G572" s="14" t="str">
        <f>'Raw Data'!G572</f>
        <v xml:space="preserve">  Hong Kong to London. Great airline indeed! Staff were friendly and helpful! The aircraft was very clean. The crews are diverse. Will definitely fly again.</v>
      </c>
      <c r="H572" s="13" t="str" cm="1">
        <f t="array" ref="H572">_xlfn.IFS('Raw Data'!H572=0, "Unknown", TRUE, 'Raw Data'!H572)</f>
        <v>A380</v>
      </c>
      <c r="I572" s="13" t="str" cm="1">
        <f t="array" ref="I572">_xlfn.IFS('Raw Data'!I572=0, "Unknown", TRUE, 'Raw Data'!I572)</f>
        <v>Family Leisure</v>
      </c>
      <c r="J572" s="13" t="str" cm="1">
        <f t="array" ref="J572">_xlfn.IFS('Raw Data'!J572=0, "Unknown", TRUE, 'Raw Data'!J572)</f>
        <v>Economy Class</v>
      </c>
      <c r="K572" s="13" t="str" cm="1">
        <f t="array" ref="K572">_xlfn.IFS('Raw Data'!K572=0,"Unknown",TRUE,'Raw Data'!K572)</f>
        <v>Hong Kong to London</v>
      </c>
      <c r="L572" s="21">
        <f>IF('Raw Data'!L572=DATE(1900,1,0), E572, 'Raw Data'!L572)</f>
        <v>43831</v>
      </c>
      <c r="M572" s="12">
        <f>IF('Raw Data'!M572=-1, 0,'Raw Data'!M572)</f>
        <v>5</v>
      </c>
      <c r="N572" s="13">
        <f>IF('Raw Data'!N572=-1, 0,'Raw Data'!N572)</f>
        <v>5</v>
      </c>
      <c r="O572" s="13">
        <f>IF('Raw Data'!O572=-1, 0,'Raw Data'!O572)</f>
        <v>5</v>
      </c>
      <c r="P572" s="13">
        <f>IF('Raw Data'!P572=-1, 0, 'Raw Data'!P572)</f>
        <v>5</v>
      </c>
      <c r="Q572" s="13">
        <f>IF('Raw Data'!Q572=-1, 0,'Raw Data'!Q572)</f>
        <v>5</v>
      </c>
      <c r="R572" s="13" t="str">
        <f>PROPER('Raw Data'!R572)</f>
        <v>Yes</v>
      </c>
      <c r="S572" s="13">
        <f>IF('Raw Data'!S572=-1,0,'Raw Data'!S572)</f>
        <v>3</v>
      </c>
      <c r="T572" s="13" t="str">
        <f>IF('Raw Data'!T572=0,"Not Verified",'Raw Data'!T572)</f>
        <v>Verified</v>
      </c>
    </row>
    <row r="573" spans="1:20" ht="57.75">
      <c r="A573" s="12" t="str" cm="1">
        <f t="array" ref="A573">_xlfn.IFS(ISNUMBER(SEARCH("reviews",'Raw Data'!D573)),"Anonymous", TRUE,'Raw Data'!D573)</f>
        <v>Glenn Biffen</v>
      </c>
      <c r="B573" s="12" t="str" cm="1">
        <f t="array" ref="B573">_xlfn.IFS(ISNUMBER(SEARCH("Reviews",'Raw Data'!D573)),'Raw Data'!D573,TRUE,"1 Reviews")</f>
        <v>1 Reviews</v>
      </c>
      <c r="C573" s="17" t="str">
        <f>PROPER('Raw Data'!C573)</f>
        <v>Very Happy With The Service</v>
      </c>
      <c r="D573" s="13">
        <f>'Raw Data'!B573</f>
        <v>9</v>
      </c>
      <c r="E573" s="21">
        <f>'Raw Data'!E573</f>
        <v>43895</v>
      </c>
      <c r="F573" s="13" t="str">
        <f>'Raw Data'!F573</f>
        <v>United Kingdom</v>
      </c>
      <c r="G573" s="14" t="str">
        <f>'Raw Data'!G573</f>
        <v xml:space="preserve">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v>
      </c>
      <c r="H573" s="13" t="str" cm="1">
        <f t="array" ref="H573">_xlfn.IFS('Raw Data'!H573=0, "Unknown", TRUE, 'Raw Data'!H573)</f>
        <v>Boeing 777-200</v>
      </c>
      <c r="I573" s="13" t="str" cm="1">
        <f t="array" ref="I573">_xlfn.IFS('Raw Data'!I573=0, "Unknown", TRUE, 'Raw Data'!I573)</f>
        <v>Couple Leisure</v>
      </c>
      <c r="J573" s="13" t="str" cm="1">
        <f t="array" ref="J573">_xlfn.IFS('Raw Data'!J573=0, "Unknown", TRUE, 'Raw Data'!J573)</f>
        <v>Economy Class</v>
      </c>
      <c r="K573" s="13" t="str" cm="1">
        <f t="array" ref="K573">_xlfn.IFS('Raw Data'!K573=0,"Unknown",TRUE,'Raw Data'!K573)</f>
        <v>Mumbai to London</v>
      </c>
      <c r="L573" s="21">
        <f>IF('Raw Data'!L573=DATE(1900,1,0), E573, 'Raw Data'!L573)</f>
        <v>43891</v>
      </c>
      <c r="M573" s="12">
        <f>IF('Raw Data'!M573=-1, 0,'Raw Data'!M573)</f>
        <v>4</v>
      </c>
      <c r="N573" s="13">
        <f>IF('Raw Data'!N573=-1, 0,'Raw Data'!N573)</f>
        <v>5</v>
      </c>
      <c r="O573" s="13">
        <f>IF('Raw Data'!O573=-1, 0,'Raw Data'!O573)</f>
        <v>5</v>
      </c>
      <c r="P573" s="13">
        <f>IF('Raw Data'!P573=-1, 0, 'Raw Data'!P573)</f>
        <v>5</v>
      </c>
      <c r="Q573" s="13">
        <f>IF('Raw Data'!Q573=-1, 0,'Raw Data'!Q573)</f>
        <v>5</v>
      </c>
      <c r="R573" s="13" t="str">
        <f>PROPER('Raw Data'!R573)</f>
        <v>Yes</v>
      </c>
      <c r="S573" s="13">
        <f>IF('Raw Data'!S573=-1,0,'Raw Data'!S573)</f>
        <v>4</v>
      </c>
      <c r="T573" s="13" t="str">
        <f>IF('Raw Data'!T573=0,"Not Verified",'Raw Data'!T573)</f>
        <v>Verified</v>
      </c>
    </row>
    <row r="574" spans="1:20" ht="76.5">
      <c r="A574" s="12" t="str" cm="1">
        <f t="array" ref="A574">_xlfn.IFS(ISNUMBER(SEARCH("reviews",'Raw Data'!D574)),"Anonymous", TRUE,'Raw Data'!D574)</f>
        <v>Glenn Biffen</v>
      </c>
      <c r="B574" s="12" t="str" cm="1">
        <f t="array" ref="B574">_xlfn.IFS(ISNUMBER(SEARCH("Reviews",'Raw Data'!D574)),'Raw Data'!D574,TRUE,"1 Reviews")</f>
        <v>1 Reviews</v>
      </c>
      <c r="C574" s="17" t="str">
        <f>PROPER('Raw Data'!C574)</f>
        <v>Positive, Friendly Attitude</v>
      </c>
      <c r="D574" s="13">
        <f>'Raw Data'!B574</f>
        <v>8</v>
      </c>
      <c r="E574" s="21">
        <f>'Raw Data'!E574</f>
        <v>43895</v>
      </c>
      <c r="F574" s="13" t="str">
        <f>'Raw Data'!F574</f>
        <v>United Kingdom</v>
      </c>
      <c r="G574" s="14" t="str">
        <f>'Raw Data'!G574</f>
        <v xml:space="preserve">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v>
      </c>
      <c r="H574" s="13" t="str" cm="1">
        <f t="array" ref="H574">_xlfn.IFS('Raw Data'!H574=0, "Unknown", TRUE, 'Raw Data'!H574)</f>
        <v>Boeing 777-200</v>
      </c>
      <c r="I574" s="13" t="str" cm="1">
        <f t="array" ref="I574">_xlfn.IFS('Raw Data'!I574=0, "Unknown", TRUE, 'Raw Data'!I574)</f>
        <v>Couple Leisure</v>
      </c>
      <c r="J574" s="13" t="str" cm="1">
        <f t="array" ref="J574">_xlfn.IFS('Raw Data'!J574=0, "Unknown", TRUE, 'Raw Data'!J574)</f>
        <v>Economy Class</v>
      </c>
      <c r="K574" s="13" t="str" cm="1">
        <f t="array" ref="K574">_xlfn.IFS('Raw Data'!K574=0,"Unknown",TRUE,'Raw Data'!K574)</f>
        <v>London to Delhi</v>
      </c>
      <c r="L574" s="21">
        <f>IF('Raw Data'!L574=DATE(1900,1,0), E574, 'Raw Data'!L574)</f>
        <v>43862</v>
      </c>
      <c r="M574" s="12">
        <f>IF('Raw Data'!M574=-1, 0,'Raw Data'!M574)</f>
        <v>4</v>
      </c>
      <c r="N574" s="13">
        <f>IF('Raw Data'!N574=-1, 0,'Raw Data'!N574)</f>
        <v>5</v>
      </c>
      <c r="O574" s="13">
        <f>IF('Raw Data'!O574=-1, 0,'Raw Data'!O574)</f>
        <v>5</v>
      </c>
      <c r="P574" s="13">
        <f>IF('Raw Data'!P574=-1, 0, 'Raw Data'!P574)</f>
        <v>2</v>
      </c>
      <c r="Q574" s="13">
        <f>IF('Raw Data'!Q574=-1, 0,'Raw Data'!Q574)</f>
        <v>4</v>
      </c>
      <c r="R574" s="13" t="str">
        <f>PROPER('Raw Data'!R574)</f>
        <v>Yes</v>
      </c>
      <c r="S574" s="13">
        <f>IF('Raw Data'!S574=-1,0,'Raw Data'!S574)</f>
        <v>4</v>
      </c>
      <c r="T574" s="13" t="str">
        <f>IF('Raw Data'!T574=0,"Not Verified",'Raw Data'!T574)</f>
        <v>Verified</v>
      </c>
    </row>
    <row r="575" spans="1:20" ht="76.5">
      <c r="A575" s="12" t="str" cm="1">
        <f t="array" ref="A575">_xlfn.IFS(ISNUMBER(SEARCH("reviews",'Raw Data'!D575)),"Anonymous", TRUE,'Raw Data'!D575)</f>
        <v>S Gardner</v>
      </c>
      <c r="B575" s="12" t="str" cm="1">
        <f t="array" ref="B575">_xlfn.IFS(ISNUMBER(SEARCH("Reviews",'Raw Data'!D575)),'Raw Data'!D575,TRUE,"1 Reviews")</f>
        <v>1 Reviews</v>
      </c>
      <c r="C575" s="17" t="str">
        <f>PROPER('Raw Data'!C575)</f>
        <v>Flights To Italy For March, All Cancelled</v>
      </c>
      <c r="D575" s="13">
        <f>'Raw Data'!B575</f>
        <v>2</v>
      </c>
      <c r="E575" s="21">
        <f>'Raw Data'!E575</f>
        <v>43893</v>
      </c>
      <c r="F575" s="13" t="str">
        <f>'Raw Data'!F575</f>
        <v>United Kingdom</v>
      </c>
      <c r="G575" s="14" t="str">
        <f>'Raw Data'!G575</f>
        <v xml:space="preserve"> Paris to London. Flight cancelled due to â€œATC Restrictionsâ€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v>
      </c>
      <c r="H575" s="13" t="str" cm="1">
        <f t="array" ref="H575">_xlfn.IFS('Raw Data'!H575=0, "Unknown", TRUE, 'Raw Data'!H575)</f>
        <v>A319</v>
      </c>
      <c r="I575" s="13" t="str" cm="1">
        <f t="array" ref="I575">_xlfn.IFS('Raw Data'!I575=0, "Unknown", TRUE, 'Raw Data'!I575)</f>
        <v>Business</v>
      </c>
      <c r="J575" s="13" t="str" cm="1">
        <f t="array" ref="J575">_xlfn.IFS('Raw Data'!J575=0, "Unknown", TRUE, 'Raw Data'!J575)</f>
        <v>Business Class</v>
      </c>
      <c r="K575" s="13" t="str" cm="1">
        <f t="array" ref="K575">_xlfn.IFS('Raw Data'!K575=0,"Unknown",TRUE,'Raw Data'!K575)</f>
        <v>Paris to London</v>
      </c>
      <c r="L575" s="21">
        <f>IF('Raw Data'!L575=DATE(1900,1,0), E575, 'Raw Data'!L575)</f>
        <v>43862</v>
      </c>
      <c r="M575" s="12">
        <f>IF('Raw Data'!M575=-1, 0,'Raw Data'!M575)</f>
        <v>1</v>
      </c>
      <c r="N575" s="13">
        <f>IF('Raw Data'!N575=-1, 0,'Raw Data'!N575)</f>
        <v>4</v>
      </c>
      <c r="O575" s="13">
        <f>IF('Raw Data'!O575=-1, 0,'Raw Data'!O575)</f>
        <v>0</v>
      </c>
      <c r="P575" s="13">
        <f>IF('Raw Data'!P575=-1, 0, 'Raw Data'!P575)</f>
        <v>1</v>
      </c>
      <c r="Q575" s="13">
        <f>IF('Raw Data'!Q575=-1, 0,'Raw Data'!Q575)</f>
        <v>1</v>
      </c>
      <c r="R575" s="13" t="str">
        <f>PROPER('Raw Data'!R575)</f>
        <v>No</v>
      </c>
      <c r="S575" s="13">
        <f>IF('Raw Data'!S575=-1,0,'Raw Data'!S575)</f>
        <v>0</v>
      </c>
      <c r="T575" s="13" t="str">
        <f>IF('Raw Data'!T575=0,"Not Verified",'Raw Data'!T575)</f>
        <v>Verified</v>
      </c>
    </row>
    <row r="576" spans="1:20" ht="115.5">
      <c r="A576" s="12" t="str" cm="1">
        <f t="array" ref="A576">_xlfn.IFS(ISNUMBER(SEARCH("reviews",'Raw Data'!D576)),"Anonymous", TRUE,'Raw Data'!D576)</f>
        <v>Alan Pursch</v>
      </c>
      <c r="B576" s="12" t="str" cm="1">
        <f t="array" ref="B576">_xlfn.IFS(ISNUMBER(SEARCH("Reviews",'Raw Data'!D576)),'Raw Data'!D576,TRUE,"1 Reviews")</f>
        <v>1 Reviews</v>
      </c>
      <c r="C576" s="17" t="str">
        <f>PROPER('Raw Data'!C576)</f>
        <v>Never Use British Airways Again</v>
      </c>
      <c r="D576" s="13">
        <f>'Raw Data'!B576</f>
        <v>1</v>
      </c>
      <c r="E576" s="21">
        <f>'Raw Data'!E576</f>
        <v>43893</v>
      </c>
      <c r="F576" s="13" t="str">
        <f>'Raw Data'!F576</f>
        <v>Australia</v>
      </c>
      <c r="G576" s="14" t="str">
        <f>'Raw Data'!G576</f>
        <v xml:space="preserve">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v>
      </c>
      <c r="H576" s="13" t="str" cm="1">
        <f t="array" ref="H576">_xlfn.IFS('Raw Data'!H576=0, "Unknown", TRUE, 'Raw Data'!H576)</f>
        <v>Unknown</v>
      </c>
      <c r="I576" s="13" t="str" cm="1">
        <f t="array" ref="I576">_xlfn.IFS('Raw Data'!I576=0, "Unknown", TRUE, 'Raw Data'!I576)</f>
        <v>Solo Leisure</v>
      </c>
      <c r="J576" s="13" t="str" cm="1">
        <f t="array" ref="J576">_xlfn.IFS('Raw Data'!J576=0, "Unknown", TRUE, 'Raw Data'!J576)</f>
        <v>Economy Class</v>
      </c>
      <c r="K576" s="13" t="str" cm="1">
        <f t="array" ref="K576">_xlfn.IFS('Raw Data'!K576=0,"Unknown",TRUE,'Raw Data'!K576)</f>
        <v>Singapore to London</v>
      </c>
      <c r="L576" s="21">
        <f>IF('Raw Data'!L576=DATE(1900,1,0), E576, 'Raw Data'!L576)</f>
        <v>43862</v>
      </c>
      <c r="M576" s="12">
        <f>IF('Raw Data'!M576=-1, 0,'Raw Data'!M576)</f>
        <v>3</v>
      </c>
      <c r="N576" s="13">
        <f>IF('Raw Data'!N576=-1, 0,'Raw Data'!N576)</f>
        <v>3</v>
      </c>
      <c r="O576" s="13">
        <f>IF('Raw Data'!O576=-1, 0,'Raw Data'!O576)</f>
        <v>3</v>
      </c>
      <c r="P576" s="13">
        <f>IF('Raw Data'!P576=-1, 0, 'Raw Data'!P576)</f>
        <v>1</v>
      </c>
      <c r="Q576" s="13">
        <f>IF('Raw Data'!Q576=-1, 0,'Raw Data'!Q576)</f>
        <v>1</v>
      </c>
      <c r="R576" s="13" t="str">
        <f>PROPER('Raw Data'!R576)</f>
        <v>No</v>
      </c>
      <c r="S576" s="13">
        <f>IF('Raw Data'!S576=-1,0,'Raw Data'!S576)</f>
        <v>3</v>
      </c>
      <c r="T576" s="13" t="str">
        <f>IF('Raw Data'!T576=0,"Not Verified",'Raw Data'!T576)</f>
        <v>Verified</v>
      </c>
    </row>
    <row r="577" spans="1:20" ht="38.25">
      <c r="A577" s="12" t="str" cm="1">
        <f t="array" ref="A577">_xlfn.IFS(ISNUMBER(SEARCH("reviews",'Raw Data'!D577)),"Anonymous", TRUE,'Raw Data'!D577)</f>
        <v>Anonymous</v>
      </c>
      <c r="B577" s="12" t="str" cm="1">
        <f t="array" ref="B577">_xlfn.IFS(ISNUMBER(SEARCH("Reviews",'Raw Data'!D577)),'Raw Data'!D577,TRUE,"1 Reviews")</f>
        <v>1 reviews</v>
      </c>
      <c r="C577" s="17" t="str">
        <f>PROPER('Raw Data'!C577)</f>
        <v>Food And Drinks Are Expensive</v>
      </c>
      <c r="D577" s="13">
        <f>'Raw Data'!B577</f>
        <v>4</v>
      </c>
      <c r="E577" s="21">
        <f>'Raw Data'!E577</f>
        <v>43889</v>
      </c>
      <c r="F577" s="13" t="str">
        <f>'Raw Data'!F577</f>
        <v>United Kingdom</v>
      </c>
      <c r="G577" s="14" t="str">
        <f>'Raw Data'!G577</f>
        <v xml:space="preserve">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v>
      </c>
      <c r="H577" s="13" t="str" cm="1">
        <f t="array" ref="H577">_xlfn.IFS('Raw Data'!H577=0, "Unknown", TRUE, 'Raw Data'!H577)</f>
        <v>Unknown</v>
      </c>
      <c r="I577" s="13" t="str" cm="1">
        <f t="array" ref="I577">_xlfn.IFS('Raw Data'!I577=0, "Unknown", TRUE, 'Raw Data'!I577)</f>
        <v>Solo Leisure</v>
      </c>
      <c r="J577" s="13" t="str" cm="1">
        <f t="array" ref="J577">_xlfn.IFS('Raw Data'!J577=0, "Unknown", TRUE, 'Raw Data'!J577)</f>
        <v>Economy Class</v>
      </c>
      <c r="K577" s="13" t="str" cm="1">
        <f t="array" ref="K577">_xlfn.IFS('Raw Data'!K577=0,"Unknown",TRUE,'Raw Data'!K577)</f>
        <v>Gatwick to Malaga</v>
      </c>
      <c r="L577" s="21">
        <f>IF('Raw Data'!L577=DATE(1900,1,0), E577, 'Raw Data'!L577)</f>
        <v>43862</v>
      </c>
      <c r="M577" s="12">
        <f>IF('Raw Data'!M577=-1, 0,'Raw Data'!M577)</f>
        <v>2</v>
      </c>
      <c r="N577" s="13">
        <f>IF('Raw Data'!N577=-1, 0,'Raw Data'!N577)</f>
        <v>3</v>
      </c>
      <c r="O577" s="13">
        <f>IF('Raw Data'!O577=-1, 0,'Raw Data'!O577)</f>
        <v>1</v>
      </c>
      <c r="P577" s="13">
        <f>IF('Raw Data'!P577=-1, 0, 'Raw Data'!P577)</f>
        <v>3</v>
      </c>
      <c r="Q577" s="13">
        <f>IF('Raw Data'!Q577=-1, 0,'Raw Data'!Q577)</f>
        <v>3</v>
      </c>
      <c r="R577" s="13" t="str">
        <f>PROPER('Raw Data'!R577)</f>
        <v>No</v>
      </c>
      <c r="S577" s="13">
        <f>IF('Raw Data'!S577=-1,0,'Raw Data'!S577)</f>
        <v>0</v>
      </c>
      <c r="T577" s="13" t="str">
        <f>IF('Raw Data'!T577=0,"Not Verified",'Raw Data'!T577)</f>
        <v>Not Verified</v>
      </c>
    </row>
    <row r="578" spans="1:20" ht="76.5">
      <c r="A578" s="12" t="str" cm="1">
        <f t="array" ref="A578">_xlfn.IFS(ISNUMBER(SEARCH("reviews",'Raw Data'!D578)),"Anonymous", TRUE,'Raw Data'!D578)</f>
        <v>Christopher Neep</v>
      </c>
      <c r="B578" s="12" t="str" cm="1">
        <f t="array" ref="B578">_xlfn.IFS(ISNUMBER(SEARCH("Reviews",'Raw Data'!D578)),'Raw Data'!D578,TRUE,"1 Reviews")</f>
        <v>1 Reviews</v>
      </c>
      <c r="C578" s="17" t="str">
        <f>PROPER('Raw Data'!C578)</f>
        <v>The Crew Were Outstanding</v>
      </c>
      <c r="D578" s="13">
        <f>'Raw Data'!B578</f>
        <v>10</v>
      </c>
      <c r="E578" s="21">
        <f>'Raw Data'!E578</f>
        <v>43889</v>
      </c>
      <c r="F578" s="13" t="str">
        <f>'Raw Data'!F578</f>
        <v>United Kingdom</v>
      </c>
      <c r="G578" s="14" t="str">
        <f>'Raw Data'!G578</f>
        <v xml:space="preserve">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itâ€™s still a wonderful, iconic aircraft to fly on and Iâ€™ll continue to prefer it over the B777.</v>
      </c>
      <c r="H578" s="13" t="str" cm="1">
        <f t="array" ref="H578">_xlfn.IFS('Raw Data'!H578=0, "Unknown", TRUE, 'Raw Data'!H578)</f>
        <v>Boeing 747-400</v>
      </c>
      <c r="I578" s="13" t="str" cm="1">
        <f t="array" ref="I578">_xlfn.IFS('Raw Data'!I578=0, "Unknown", TRUE, 'Raw Data'!I578)</f>
        <v>Solo Leisure</v>
      </c>
      <c r="J578" s="13" t="str" cm="1">
        <f t="array" ref="J578">_xlfn.IFS('Raw Data'!J578=0, "Unknown", TRUE, 'Raw Data'!J578)</f>
        <v>Premium Economy</v>
      </c>
      <c r="K578" s="13" t="str" cm="1">
        <f t="array" ref="K578">_xlfn.IFS('Raw Data'!K578=0,"Unknown",TRUE,'Raw Data'!K578)</f>
        <v>Vancouver to London</v>
      </c>
      <c r="L578" s="21">
        <f>IF('Raw Data'!L578=DATE(1900,1,0), E578, 'Raw Data'!L578)</f>
        <v>43862</v>
      </c>
      <c r="M578" s="12">
        <f>IF('Raw Data'!M578=-1, 0,'Raw Data'!M578)</f>
        <v>4</v>
      </c>
      <c r="N578" s="13">
        <f>IF('Raw Data'!N578=-1, 0,'Raw Data'!N578)</f>
        <v>5</v>
      </c>
      <c r="O578" s="13">
        <f>IF('Raw Data'!O578=-1, 0,'Raw Data'!O578)</f>
        <v>5</v>
      </c>
      <c r="P578" s="13">
        <f>IF('Raw Data'!P578=-1, 0, 'Raw Data'!P578)</f>
        <v>4</v>
      </c>
      <c r="Q578" s="13">
        <f>IF('Raw Data'!Q578=-1, 0,'Raw Data'!Q578)</f>
        <v>5</v>
      </c>
      <c r="R578" s="13" t="str">
        <f>PROPER('Raw Data'!R578)</f>
        <v>Yes</v>
      </c>
      <c r="S578" s="13">
        <f>IF('Raw Data'!S578=-1,0,'Raw Data'!S578)</f>
        <v>5</v>
      </c>
      <c r="T578" s="13" t="str">
        <f>IF('Raw Data'!T578=0,"Not Verified",'Raw Data'!T578)</f>
        <v>Verified</v>
      </c>
    </row>
    <row r="579" spans="1:20" ht="76.5">
      <c r="A579" s="12" t="str" cm="1">
        <f t="array" ref="A579">_xlfn.IFS(ISNUMBER(SEARCH("reviews",'Raw Data'!D579)),"Anonymous", TRUE,'Raw Data'!D579)</f>
        <v>Joe Merieux</v>
      </c>
      <c r="B579" s="12" t="str" cm="1">
        <f t="array" ref="B579">_xlfn.IFS(ISNUMBER(SEARCH("Reviews",'Raw Data'!D579)),'Raw Data'!D579,TRUE,"1 Reviews")</f>
        <v>1 Reviews</v>
      </c>
      <c r="C579" s="17" t="str">
        <f>PROPER('Raw Data'!C579)</f>
        <v>British Airways Customer Review</v>
      </c>
      <c r="D579" s="13">
        <f>'Raw Data'!B579</f>
        <v>3</v>
      </c>
      <c r="E579" s="21">
        <f>'Raw Data'!E579</f>
        <v>43888</v>
      </c>
      <c r="F579" s="13" t="str">
        <f>'Raw Data'!F579</f>
        <v>United Kingdom</v>
      </c>
      <c r="G579" s="14" t="str">
        <f>'Raw Data'!G579</f>
        <v xml:space="preserve">  I am flying London to Seattle in Business Class in May 2020, and British Airways wants around Â£100 each way for me to choose seats. All other airlines I have encountered allow Business Class passengers to choose seats at no additional cost. They decided to change my seat "for operational reasons"s. What could that reason be? The plane is the same. So, BA takes Â£100 off me for me so that I can choose my seat and then changes my seat - without asking me. What I get is an automated message (the next time I log on to the BA website) to tell me. There is a number I can ring, 40 minutes waiting for the phone to be answered and I give up.</v>
      </c>
      <c r="H579" s="13" t="str" cm="1">
        <f t="array" ref="H579">_xlfn.IFS('Raw Data'!H579=0, "Unknown", TRUE, 'Raw Data'!H579)</f>
        <v>Boeing 787</v>
      </c>
      <c r="I579" s="13" t="str" cm="1">
        <f t="array" ref="I579">_xlfn.IFS('Raw Data'!I579=0, "Unknown", TRUE, 'Raw Data'!I579)</f>
        <v>Business</v>
      </c>
      <c r="J579" s="13" t="str" cm="1">
        <f t="array" ref="J579">_xlfn.IFS('Raw Data'!J579=0, "Unknown", TRUE, 'Raw Data'!J579)</f>
        <v>Business Class</v>
      </c>
      <c r="K579" s="13" t="str" cm="1">
        <f t="array" ref="K579">_xlfn.IFS('Raw Data'!K579=0,"Unknown",TRUE,'Raw Data'!K579)</f>
        <v>London to Seattle</v>
      </c>
      <c r="L579" s="21">
        <f>IF('Raw Data'!L579=DATE(1900,1,0), E579, 'Raw Data'!L579)</f>
        <v>43862</v>
      </c>
      <c r="M579" s="12">
        <f>IF('Raw Data'!M579=-1, 0,'Raw Data'!M579)</f>
        <v>0</v>
      </c>
      <c r="N579" s="13">
        <f>IF('Raw Data'!N579=-1, 0,'Raw Data'!N579)</f>
        <v>0</v>
      </c>
      <c r="O579" s="13">
        <f>IF('Raw Data'!O579=-1, 0,'Raw Data'!O579)</f>
        <v>0</v>
      </c>
      <c r="P579" s="13">
        <f>IF('Raw Data'!P579=-1, 0, 'Raw Data'!P579)</f>
        <v>0</v>
      </c>
      <c r="Q579" s="13">
        <f>IF('Raw Data'!Q579=-1, 0,'Raw Data'!Q579)</f>
        <v>1</v>
      </c>
      <c r="R579" s="13" t="str">
        <f>PROPER('Raw Data'!R579)</f>
        <v>No</v>
      </c>
      <c r="S579" s="13">
        <f>IF('Raw Data'!S579=-1,0,'Raw Data'!S579)</f>
        <v>0</v>
      </c>
      <c r="T579" s="13" t="str">
        <f>IF('Raw Data'!T579=0,"Not Verified",'Raw Data'!T579)</f>
        <v>Verified</v>
      </c>
    </row>
    <row r="580" spans="1:20" ht="57.75">
      <c r="A580" s="12" t="str" cm="1">
        <f t="array" ref="A580">_xlfn.IFS(ISNUMBER(SEARCH("reviews",'Raw Data'!D580)),"Anonymous", TRUE,'Raw Data'!D580)</f>
        <v>R Vines</v>
      </c>
      <c r="B580" s="12" t="str" cm="1">
        <f t="array" ref="B580">_xlfn.IFS(ISNUMBER(SEARCH("Reviews",'Raw Data'!D580)),'Raw Data'!D580,TRUE,"1 Reviews")</f>
        <v>1 Reviews</v>
      </c>
      <c r="C580" s="17" t="str">
        <f>PROPER('Raw Data'!C580)</f>
        <v>Food Is The Standout Problem</v>
      </c>
      <c r="D580" s="13">
        <f>'Raw Data'!B580</f>
        <v>6</v>
      </c>
      <c r="E580" s="21">
        <f>'Raw Data'!E580</f>
        <v>43887</v>
      </c>
      <c r="F580" s="13" t="str">
        <f>'Raw Data'!F580</f>
        <v>United Kingdom</v>
      </c>
      <c r="G580" s="14" t="str">
        <f>'Raw Data'!G580</f>
        <v xml:space="preserve">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v>
      </c>
      <c r="H580" s="13" t="str" cm="1">
        <f t="array" ref="H580">_xlfn.IFS('Raw Data'!H580=0, "Unknown", TRUE, 'Raw Data'!H580)</f>
        <v>Boeing 777</v>
      </c>
      <c r="I580" s="13" t="str" cm="1">
        <f t="array" ref="I580">_xlfn.IFS('Raw Data'!I580=0, "Unknown", TRUE, 'Raw Data'!I580)</f>
        <v>Solo Leisure</v>
      </c>
      <c r="J580" s="13" t="str" cm="1">
        <f t="array" ref="J580">_xlfn.IFS('Raw Data'!J580=0, "Unknown", TRUE, 'Raw Data'!J580)</f>
        <v>First Class</v>
      </c>
      <c r="K580" s="13" t="str" cm="1">
        <f t="array" ref="K580">_xlfn.IFS('Raw Data'!K580=0,"Unknown",TRUE,'Raw Data'!K580)</f>
        <v>London Heathrow to Nairobi</v>
      </c>
      <c r="L580" s="21">
        <f>IF('Raw Data'!L580=DATE(1900,1,0), E580, 'Raw Data'!L580)</f>
        <v>43862</v>
      </c>
      <c r="M580" s="12">
        <f>IF('Raw Data'!M580=-1, 0,'Raw Data'!M580)</f>
        <v>3</v>
      </c>
      <c r="N580" s="13">
        <f>IF('Raw Data'!N580=-1, 0,'Raw Data'!N580)</f>
        <v>5</v>
      </c>
      <c r="O580" s="13">
        <f>IF('Raw Data'!O580=-1, 0,'Raw Data'!O580)</f>
        <v>1</v>
      </c>
      <c r="P580" s="13">
        <f>IF('Raw Data'!P580=-1, 0, 'Raw Data'!P580)</f>
        <v>2</v>
      </c>
      <c r="Q580" s="13">
        <f>IF('Raw Data'!Q580=-1, 0,'Raw Data'!Q580)</f>
        <v>3</v>
      </c>
      <c r="R580" s="13" t="str">
        <f>PROPER('Raw Data'!R580)</f>
        <v>No</v>
      </c>
      <c r="S580" s="13">
        <f>IF('Raw Data'!S580=-1,0,'Raw Data'!S580)</f>
        <v>3</v>
      </c>
      <c r="T580" s="13" t="str">
        <f>IF('Raw Data'!T580=0,"Not Verified",'Raw Data'!T580)</f>
        <v>Verified</v>
      </c>
    </row>
    <row r="581" spans="1:20" ht="96">
      <c r="A581" s="12" t="str" cm="1">
        <f t="array" ref="A581">_xlfn.IFS(ISNUMBER(SEARCH("reviews",'Raw Data'!D581)),"Anonymous", TRUE,'Raw Data'!D581)</f>
        <v>H Qan</v>
      </c>
      <c r="B581" s="12" t="str" cm="1">
        <f t="array" ref="B581">_xlfn.IFS(ISNUMBER(SEARCH("Reviews",'Raw Data'!D581)),'Raw Data'!D581,TRUE,"1 Reviews")</f>
        <v>1 Reviews</v>
      </c>
      <c r="C581" s="17" t="str">
        <f>PROPER('Raw Data'!C581)</f>
        <v>Came To Me To Give Me His Pillow</v>
      </c>
      <c r="D581" s="13">
        <f>'Raw Data'!B581</f>
        <v>1</v>
      </c>
      <c r="E581" s="21">
        <f>'Raw Data'!E581</f>
        <v>43885</v>
      </c>
      <c r="F581" s="13" t="str">
        <f>'Raw Data'!F581</f>
        <v>United States</v>
      </c>
      <c r="G581" s="14" t="str">
        <f>'Raw Data'!G581</f>
        <v xml:space="preserve">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didnâ€™t, and the pillow was given to me. I stood up and told her it wasnâ€™t Ok for her to accuse me of stealing a pillow, and Iâ€™ll show her whom my husband is who gave me the pillow. I located my husband in the business class, apparently, his seat had 1 extra pillow and so he gave me the extra one. He offered to give his pillow to the flight attendant who said there was no need and he could keep it.</v>
      </c>
      <c r="H581" s="13" t="str" cm="1">
        <f t="array" ref="H581">_xlfn.IFS('Raw Data'!H581=0, "Unknown", TRUE, 'Raw Data'!H581)</f>
        <v>Unknown</v>
      </c>
      <c r="I581" s="13" t="str" cm="1">
        <f t="array" ref="I581">_xlfn.IFS('Raw Data'!I581=0, "Unknown", TRUE, 'Raw Data'!I581)</f>
        <v>Couple Leisure</v>
      </c>
      <c r="J581" s="13" t="str" cm="1">
        <f t="array" ref="J581">_xlfn.IFS('Raw Data'!J581=0, "Unknown", TRUE, 'Raw Data'!J581)</f>
        <v>Premium Economy</v>
      </c>
      <c r="K581" s="13" t="str" cm="1">
        <f t="array" ref="K581">_xlfn.IFS('Raw Data'!K581=0,"Unknown",TRUE,'Raw Data'!K581)</f>
        <v>Dubai to London</v>
      </c>
      <c r="L581" s="21">
        <f>IF('Raw Data'!L581=DATE(1900,1,0), E581, 'Raw Data'!L581)</f>
        <v>43862</v>
      </c>
      <c r="M581" s="12">
        <f>IF('Raw Data'!M581=-1, 0,'Raw Data'!M581)</f>
        <v>1</v>
      </c>
      <c r="N581" s="13">
        <f>IF('Raw Data'!N581=-1, 0,'Raw Data'!N581)</f>
        <v>1</v>
      </c>
      <c r="O581" s="13">
        <f>IF('Raw Data'!O581=-1, 0,'Raw Data'!O581)</f>
        <v>1</v>
      </c>
      <c r="P581" s="13">
        <f>IF('Raw Data'!P581=-1, 0, 'Raw Data'!P581)</f>
        <v>1</v>
      </c>
      <c r="Q581" s="13">
        <f>IF('Raw Data'!Q581=-1, 0,'Raw Data'!Q581)</f>
        <v>1</v>
      </c>
      <c r="R581" s="13" t="str">
        <f>PROPER('Raw Data'!R581)</f>
        <v>No</v>
      </c>
      <c r="S581" s="13">
        <f>IF('Raw Data'!S581=-1,0,'Raw Data'!S581)</f>
        <v>0</v>
      </c>
      <c r="T581" s="13" t="str">
        <f>IF('Raw Data'!T581=0,"Not Verified",'Raw Data'!T581)</f>
        <v>Verified</v>
      </c>
    </row>
    <row r="582" spans="1:20" ht="38.25">
      <c r="A582" s="12" t="str" cm="1">
        <f t="array" ref="A582">_xlfn.IFS(ISNUMBER(SEARCH("reviews",'Raw Data'!D582)),"Anonymous", TRUE,'Raw Data'!D582)</f>
        <v>Clarissa De Macedo</v>
      </c>
      <c r="B582" s="12" t="str" cm="1">
        <f t="array" ref="B582">_xlfn.IFS(ISNUMBER(SEARCH("Reviews",'Raw Data'!D582)),'Raw Data'!D582,TRUE,"1 Reviews")</f>
        <v>1 Reviews</v>
      </c>
      <c r="C582" s="17" t="str">
        <f>PROPER('Raw Data'!C582)</f>
        <v>Service That Needs Training</v>
      </c>
      <c r="D582" s="13">
        <f>'Raw Data'!B582</f>
        <v>4</v>
      </c>
      <c r="E582" s="21">
        <f>'Raw Data'!E582</f>
        <v>43884</v>
      </c>
      <c r="F582" s="13" t="str">
        <f>'Raw Data'!F582</f>
        <v>United States</v>
      </c>
      <c r="G582" s="14" t="str">
        <f>'Raw Data'!G582</f>
        <v xml:space="preserve">  London to Cape Town. Gone are the days in which British Airways was a great airline. Weird seat configuration, service that needs training, horrible food and no internet in business class are  basic services offered by most of the airlines but not by BA.</v>
      </c>
      <c r="H582" s="13" t="str" cm="1">
        <f t="array" ref="H582">_xlfn.IFS('Raw Data'!H582=0, "Unknown", TRUE, 'Raw Data'!H582)</f>
        <v>Unknown</v>
      </c>
      <c r="I582" s="13" t="str" cm="1">
        <f t="array" ref="I582">_xlfn.IFS('Raw Data'!I582=0, "Unknown", TRUE, 'Raw Data'!I582)</f>
        <v>Couple Leisure</v>
      </c>
      <c r="J582" s="13" t="str" cm="1">
        <f t="array" ref="J582">_xlfn.IFS('Raw Data'!J582=0, "Unknown", TRUE, 'Raw Data'!J582)</f>
        <v>Business Class</v>
      </c>
      <c r="K582" s="13" t="str" cm="1">
        <f t="array" ref="K582">_xlfn.IFS('Raw Data'!K582=0,"Unknown",TRUE,'Raw Data'!K582)</f>
        <v>London to Cape Town</v>
      </c>
      <c r="L582" s="21">
        <f>IF('Raw Data'!L582=DATE(1900,1,0), E582, 'Raw Data'!L582)</f>
        <v>43862</v>
      </c>
      <c r="M582" s="12">
        <f>IF('Raw Data'!M582=-1, 0,'Raw Data'!M582)</f>
        <v>4</v>
      </c>
      <c r="N582" s="13">
        <f>IF('Raw Data'!N582=-1, 0,'Raw Data'!N582)</f>
        <v>2</v>
      </c>
      <c r="O582" s="13">
        <f>IF('Raw Data'!O582=-1, 0,'Raw Data'!O582)</f>
        <v>1</v>
      </c>
      <c r="P582" s="13">
        <f>IF('Raw Data'!P582=-1, 0, 'Raw Data'!P582)</f>
        <v>3</v>
      </c>
      <c r="Q582" s="13">
        <f>IF('Raw Data'!Q582=-1, 0,'Raw Data'!Q582)</f>
        <v>3</v>
      </c>
      <c r="R582" s="13" t="str">
        <f>PROPER('Raw Data'!R582)</f>
        <v>No</v>
      </c>
      <c r="S582" s="13">
        <f>IF('Raw Data'!S582=-1,0,'Raw Data'!S582)</f>
        <v>3</v>
      </c>
      <c r="T582" s="13" t="str">
        <f>IF('Raw Data'!T582=0,"Not Verified",'Raw Data'!T582)</f>
        <v>Verified</v>
      </c>
    </row>
    <row r="583" spans="1:20" ht="57.75">
      <c r="A583" s="12" t="str" cm="1">
        <f t="array" ref="A583">_xlfn.IFS(ISNUMBER(SEARCH("reviews",'Raw Data'!D583)),"Anonymous", TRUE,'Raw Data'!D583)</f>
        <v>Gary Waters</v>
      </c>
      <c r="B583" s="12" t="str" cm="1">
        <f t="array" ref="B583">_xlfn.IFS(ISNUMBER(SEARCH("Reviews",'Raw Data'!D583)),'Raw Data'!D583,TRUE,"1 Reviews")</f>
        <v>1 Reviews</v>
      </c>
      <c r="C583" s="17" t="str">
        <f>PROPER('Raw Data'!C583)</f>
        <v>Packed Out Seating</v>
      </c>
      <c r="D583" s="13">
        <f>'Raw Data'!B583</f>
        <v>1</v>
      </c>
      <c r="E583" s="21">
        <f>'Raw Data'!E583</f>
        <v>43882</v>
      </c>
      <c r="F583" s="13" t="str">
        <f>'Raw Data'!F583</f>
        <v>United Kingdom</v>
      </c>
      <c r="G583" s="14" t="str">
        <f>'Raw Data'!G583</f>
        <v xml:space="preserve">  Rio de Janeiro to London . Economy - packed out seating, awful food, very narrow seats, uncomfortable, expensive add ons (seat choice, luggage), try to match Norwegian pricing on the Rio route, IFE was iffy. My back and legs have been terrible for 3 days (I paid Â£77 for an exit seat), the breakfast served was unfit for me, I took my own drinks and some food items. Long haul is getting the same as short. Come prepared!</v>
      </c>
      <c r="H583" s="13" t="str" cm="1">
        <f t="array" ref="H583">_xlfn.IFS('Raw Data'!H583=0, "Unknown", TRUE, 'Raw Data'!H583)</f>
        <v>Boeing 787</v>
      </c>
      <c r="I583" s="13" t="str" cm="1">
        <f t="array" ref="I583">_xlfn.IFS('Raw Data'!I583=0, "Unknown", TRUE, 'Raw Data'!I583)</f>
        <v>Solo Leisure</v>
      </c>
      <c r="J583" s="13" t="str" cm="1">
        <f t="array" ref="J583">_xlfn.IFS('Raw Data'!J583=0, "Unknown", TRUE, 'Raw Data'!J583)</f>
        <v>Economy Class</v>
      </c>
      <c r="K583" s="13" t="str" cm="1">
        <f t="array" ref="K583">_xlfn.IFS('Raw Data'!K583=0,"Unknown",TRUE,'Raw Data'!K583)</f>
        <v xml:space="preserve">Rio de Janeiro to London </v>
      </c>
      <c r="L583" s="21">
        <f>IF('Raw Data'!L583=DATE(1900,1,0), E583, 'Raw Data'!L583)</f>
        <v>43862</v>
      </c>
      <c r="M583" s="12">
        <f>IF('Raw Data'!M583=-1, 0,'Raw Data'!M583)</f>
        <v>1</v>
      </c>
      <c r="N583" s="13">
        <f>IF('Raw Data'!N583=-1, 0,'Raw Data'!N583)</f>
        <v>3</v>
      </c>
      <c r="O583" s="13">
        <f>IF('Raw Data'!O583=-1, 0,'Raw Data'!O583)</f>
        <v>1</v>
      </c>
      <c r="P583" s="13">
        <f>IF('Raw Data'!P583=-1, 0, 'Raw Data'!P583)</f>
        <v>1</v>
      </c>
      <c r="Q583" s="13">
        <f>IF('Raw Data'!Q583=-1, 0,'Raw Data'!Q583)</f>
        <v>2</v>
      </c>
      <c r="R583" s="13" t="str">
        <f>PROPER('Raw Data'!R583)</f>
        <v>No</v>
      </c>
      <c r="S583" s="13">
        <f>IF('Raw Data'!S583=-1,0,'Raw Data'!S583)</f>
        <v>1</v>
      </c>
      <c r="T583" s="13" t="str">
        <f>IF('Raw Data'!T583=0,"Not Verified",'Raw Data'!T583)</f>
        <v>Not Verified</v>
      </c>
    </row>
    <row r="584" spans="1:20" ht="38.25">
      <c r="A584" s="12" t="str" cm="1">
        <f t="array" ref="A584">_xlfn.IFS(ISNUMBER(SEARCH("reviews",'Raw Data'!D584)),"Anonymous", TRUE,'Raw Data'!D584)</f>
        <v>Leani Van Tonder</v>
      </c>
      <c r="B584" s="12" t="str" cm="1">
        <f t="array" ref="B584">_xlfn.IFS(ISNUMBER(SEARCH("Reviews",'Raw Data'!D584)),'Raw Data'!D584,TRUE,"1 Reviews")</f>
        <v>1 Reviews</v>
      </c>
      <c r="C584" s="17" t="str">
        <f>PROPER('Raw Data'!C584)</f>
        <v>Require A Transit Visa</v>
      </c>
      <c r="D584" s="13">
        <f>'Raw Data'!B584</f>
        <v>1</v>
      </c>
      <c r="E584" s="21">
        <f>'Raw Data'!E584</f>
        <v>43876</v>
      </c>
      <c r="F584" s="13" t="str">
        <f>'Raw Data'!F584</f>
        <v>South Africa</v>
      </c>
      <c r="G584" s="14" t="str">
        <f>'Raw Data'!G584</f>
        <v xml:space="preserve">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v>
      </c>
      <c r="H584" s="13" t="str" cm="1">
        <f t="array" ref="H584">_xlfn.IFS('Raw Data'!H584=0, "Unknown", TRUE, 'Raw Data'!H584)</f>
        <v>Unknown</v>
      </c>
      <c r="I584" s="13" t="str" cm="1">
        <f t="array" ref="I584">_xlfn.IFS('Raw Data'!I584=0, "Unknown", TRUE, 'Raw Data'!I584)</f>
        <v>Solo Leisure</v>
      </c>
      <c r="J584" s="13" t="str" cm="1">
        <f t="array" ref="J584">_xlfn.IFS('Raw Data'!J584=0, "Unknown", TRUE, 'Raw Data'!J584)</f>
        <v>Economy Class</v>
      </c>
      <c r="K584" s="13" t="str" cm="1">
        <f t="array" ref="K584">_xlfn.IFS('Raw Data'!K584=0,"Unknown",TRUE,'Raw Data'!K584)</f>
        <v>Johannesburg to Dublin via London</v>
      </c>
      <c r="L584" s="21">
        <f>IF('Raw Data'!L584=DATE(1900,1,0), E584, 'Raw Data'!L584)</f>
        <v>43862</v>
      </c>
      <c r="M584" s="12">
        <f>IF('Raw Data'!M584=-1, 0,'Raw Data'!M584)</f>
        <v>1</v>
      </c>
      <c r="N584" s="13">
        <f>IF('Raw Data'!N584=-1, 0,'Raw Data'!N584)</f>
        <v>1</v>
      </c>
      <c r="O584" s="13">
        <f>IF('Raw Data'!O584=-1, 0,'Raw Data'!O584)</f>
        <v>0</v>
      </c>
      <c r="P584" s="13">
        <f>IF('Raw Data'!P584=-1, 0, 'Raw Data'!P584)</f>
        <v>1</v>
      </c>
      <c r="Q584" s="13">
        <f>IF('Raw Data'!Q584=-1, 0,'Raw Data'!Q584)</f>
        <v>1</v>
      </c>
      <c r="R584" s="13" t="str">
        <f>PROPER('Raw Data'!R584)</f>
        <v>No</v>
      </c>
      <c r="S584" s="13">
        <f>IF('Raw Data'!S584=-1,0,'Raw Data'!S584)</f>
        <v>0</v>
      </c>
      <c r="T584" s="13" t="str">
        <f>IF('Raw Data'!T584=0,"Not Verified",'Raw Data'!T584)</f>
        <v>Verified</v>
      </c>
    </row>
    <row r="585" spans="1:20" ht="57.75">
      <c r="A585" s="12" t="str" cm="1">
        <f t="array" ref="A585">_xlfn.IFS(ISNUMBER(SEARCH("reviews",'Raw Data'!D585)),"Anonymous", TRUE,'Raw Data'!D585)</f>
        <v>R Diaz</v>
      </c>
      <c r="B585" s="12" t="str" cm="1">
        <f t="array" ref="B585">_xlfn.IFS(ISNUMBER(SEARCH("Reviews",'Raw Data'!D585)),'Raw Data'!D585,TRUE,"1 Reviews")</f>
        <v>1 Reviews</v>
      </c>
      <c r="C585" s="17" t="str">
        <f>PROPER('Raw Data'!C585)</f>
        <v>Backward Facing Seats</v>
      </c>
      <c r="D585" s="13">
        <f>'Raw Data'!B585</f>
        <v>3</v>
      </c>
      <c r="E585" s="21">
        <f>'Raw Data'!E585</f>
        <v>43875</v>
      </c>
      <c r="F585" s="13" t="str">
        <f>'Raw Data'!F585</f>
        <v>United States</v>
      </c>
      <c r="G585" s="14" t="str">
        <f>'Raw Data'!G585</f>
        <v xml:space="preserve">  Las Vegas to Paris via London. The staff were great, but the 747 was the most uncomfortable flight in business class Iâ€™ve experienced.  The aisle seat felt like I was sitting in the aisle, a business class configuration of 2-4-2. Thatâ€™s a tight squeeze. And,there were backward facing seats. The seats were not only uncomfortable but just so many things wrong with the configuration. I was just glad I didnâ€™t pay full price for this flight.</v>
      </c>
      <c r="H585" s="13" t="str" cm="1">
        <f t="array" ref="H585">_xlfn.IFS('Raw Data'!H585=0, "Unknown", TRUE, 'Raw Data'!H585)</f>
        <v>Boeing 747-400</v>
      </c>
      <c r="I585" s="13" t="str" cm="1">
        <f t="array" ref="I585">_xlfn.IFS('Raw Data'!I585=0, "Unknown", TRUE, 'Raw Data'!I585)</f>
        <v>Couple Leisure</v>
      </c>
      <c r="J585" s="13" t="str" cm="1">
        <f t="array" ref="J585">_xlfn.IFS('Raw Data'!J585=0, "Unknown", TRUE, 'Raw Data'!J585)</f>
        <v>Business Class</v>
      </c>
      <c r="K585" s="13" t="str" cm="1">
        <f t="array" ref="K585">_xlfn.IFS('Raw Data'!K585=0,"Unknown",TRUE,'Raw Data'!K585)</f>
        <v>Las Vegas to Paris via London</v>
      </c>
      <c r="L585" s="21">
        <f>IF('Raw Data'!L585=DATE(1900,1,0), E585, 'Raw Data'!L585)</f>
        <v>43862</v>
      </c>
      <c r="M585" s="12">
        <f>IF('Raw Data'!M585=-1, 0,'Raw Data'!M585)</f>
        <v>1</v>
      </c>
      <c r="N585" s="13">
        <f>IF('Raw Data'!N585=-1, 0,'Raw Data'!N585)</f>
        <v>4</v>
      </c>
      <c r="O585" s="13">
        <f>IF('Raw Data'!O585=-1, 0,'Raw Data'!O585)</f>
        <v>3</v>
      </c>
      <c r="P585" s="13">
        <f>IF('Raw Data'!P585=-1, 0, 'Raw Data'!P585)</f>
        <v>4</v>
      </c>
      <c r="Q585" s="13">
        <f>IF('Raw Data'!Q585=-1, 0,'Raw Data'!Q585)</f>
        <v>1</v>
      </c>
      <c r="R585" s="13" t="str">
        <f>PROPER('Raw Data'!R585)</f>
        <v>No</v>
      </c>
      <c r="S585" s="13">
        <f>IF('Raw Data'!S585=-1,0,'Raw Data'!S585)</f>
        <v>1</v>
      </c>
      <c r="T585" s="13" t="str">
        <f>IF('Raw Data'!T585=0,"Not Verified",'Raw Data'!T585)</f>
        <v>Verified</v>
      </c>
    </row>
    <row r="586" spans="1:20" ht="57.75">
      <c r="A586" s="12" t="str" cm="1">
        <f t="array" ref="A586">_xlfn.IFS(ISNUMBER(SEARCH("reviews",'Raw Data'!D586)),"Anonymous", TRUE,'Raw Data'!D586)</f>
        <v>A Manerides</v>
      </c>
      <c r="B586" s="12" t="str" cm="1">
        <f t="array" ref="B586">_xlfn.IFS(ISNUMBER(SEARCH("Reviews",'Raw Data'!D586)),'Raw Data'!D586,TRUE,"1 Reviews")</f>
        <v>1 Reviews</v>
      </c>
      <c r="C586" s="17" t="str">
        <f>PROPER('Raw Data'!C586)</f>
        <v>I Want A Refund</v>
      </c>
      <c r="D586" s="13">
        <f>'Raw Data'!B586</f>
        <v>1</v>
      </c>
      <c r="E586" s="21">
        <f>'Raw Data'!E586</f>
        <v>43875</v>
      </c>
      <c r="F586" s="13" t="str">
        <f>'Raw Data'!F586</f>
        <v>United Kingdom</v>
      </c>
      <c r="G586" s="14" t="str">
        <f>'Raw Data'!G586</f>
        <v xml:space="preserve">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v>
      </c>
      <c r="H586" s="13" t="str" cm="1">
        <f t="array" ref="H586">_xlfn.IFS('Raw Data'!H586=0, "Unknown", TRUE, 'Raw Data'!H586)</f>
        <v>A320</v>
      </c>
      <c r="I586" s="13" t="str" cm="1">
        <f t="array" ref="I586">_xlfn.IFS('Raw Data'!I586=0, "Unknown", TRUE, 'Raw Data'!I586)</f>
        <v>Couple Leisure</v>
      </c>
      <c r="J586" s="13" t="str" cm="1">
        <f t="array" ref="J586">_xlfn.IFS('Raw Data'!J586=0, "Unknown", TRUE, 'Raw Data'!J586)</f>
        <v>Economy Class</v>
      </c>
      <c r="K586" s="13" t="str" cm="1">
        <f t="array" ref="K586">_xlfn.IFS('Raw Data'!K586=0,"Unknown",TRUE,'Raw Data'!K586)</f>
        <v>Geneva to Gatwick</v>
      </c>
      <c r="L586" s="21">
        <f>IF('Raw Data'!L586=DATE(1900,1,0), E586, 'Raw Data'!L586)</f>
        <v>43831</v>
      </c>
      <c r="M586" s="12">
        <f>IF('Raw Data'!M586=-1, 0,'Raw Data'!M586)</f>
        <v>0</v>
      </c>
      <c r="N586" s="13">
        <f>IF('Raw Data'!N586=-1, 0,'Raw Data'!N586)</f>
        <v>0</v>
      </c>
      <c r="O586" s="13">
        <f>IF('Raw Data'!O586=-1, 0,'Raw Data'!O586)</f>
        <v>0</v>
      </c>
      <c r="P586" s="13">
        <f>IF('Raw Data'!P586=-1, 0, 'Raw Data'!P586)</f>
        <v>1</v>
      </c>
      <c r="Q586" s="13">
        <f>IF('Raw Data'!Q586=-1, 0,'Raw Data'!Q586)</f>
        <v>1</v>
      </c>
      <c r="R586" s="13" t="str">
        <f>PROPER('Raw Data'!R586)</f>
        <v>No</v>
      </c>
      <c r="S586" s="13">
        <f>IF('Raw Data'!S586=-1,0,'Raw Data'!S586)</f>
        <v>0</v>
      </c>
      <c r="T586" s="13" t="str">
        <f>IF('Raw Data'!T586=0,"Not Verified",'Raw Data'!T586)</f>
        <v>Verified</v>
      </c>
    </row>
    <row r="587" spans="1:20" ht="38.25">
      <c r="A587" s="12" t="str" cm="1">
        <f t="array" ref="A587">_xlfn.IFS(ISNUMBER(SEARCH("reviews",'Raw Data'!D587)),"Anonymous", TRUE,'Raw Data'!D587)</f>
        <v>Anonymous</v>
      </c>
      <c r="B587" s="12" t="str" cm="1">
        <f t="array" ref="B587">_xlfn.IFS(ISNUMBER(SEARCH("Reviews",'Raw Data'!D587)),'Raw Data'!D587,TRUE,"1 Reviews")</f>
        <v>1 reviews</v>
      </c>
      <c r="C587" s="17" t="str">
        <f>PROPER('Raw Data'!C587)</f>
        <v>Crew Was Amazingly Kind And Lovely</v>
      </c>
      <c r="D587" s="13">
        <f>'Raw Data'!B587</f>
        <v>9</v>
      </c>
      <c r="E587" s="21">
        <f>'Raw Data'!E587</f>
        <v>43866</v>
      </c>
      <c r="F587" s="13" t="str">
        <f>'Raw Data'!F587</f>
        <v>Mexico</v>
      </c>
      <c r="G587" s="14" t="str">
        <f>'Raw Data'!G587</f>
        <v xml:space="preserve">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v>
      </c>
      <c r="H587" s="13" t="str" cm="1">
        <f t="array" ref="H587">_xlfn.IFS('Raw Data'!H587=0, "Unknown", TRUE, 'Raw Data'!H587)</f>
        <v>Unknown</v>
      </c>
      <c r="I587" s="13" t="str" cm="1">
        <f t="array" ref="I587">_xlfn.IFS('Raw Data'!I587=0, "Unknown", TRUE, 'Raw Data'!I587)</f>
        <v>Solo Leisure</v>
      </c>
      <c r="J587" s="13" t="str" cm="1">
        <f t="array" ref="J587">_xlfn.IFS('Raw Data'!J587=0, "Unknown", TRUE, 'Raw Data'!J587)</f>
        <v>Economy Class</v>
      </c>
      <c r="K587" s="13" t="str" cm="1">
        <f t="array" ref="K587">_xlfn.IFS('Raw Data'!K587=0,"Unknown",TRUE,'Raw Data'!K587)</f>
        <v>Mexico City to Manchester via London</v>
      </c>
      <c r="L587" s="21">
        <f>IF('Raw Data'!L587=DATE(1900,1,0), E587, 'Raw Data'!L587)</f>
        <v>43831</v>
      </c>
      <c r="M587" s="12">
        <f>IF('Raw Data'!M587=-1, 0,'Raw Data'!M587)</f>
        <v>5</v>
      </c>
      <c r="N587" s="13">
        <f>IF('Raw Data'!N587=-1, 0,'Raw Data'!N587)</f>
        <v>5</v>
      </c>
      <c r="O587" s="13">
        <f>IF('Raw Data'!O587=-1, 0,'Raw Data'!O587)</f>
        <v>4</v>
      </c>
      <c r="P587" s="13">
        <f>IF('Raw Data'!P587=-1, 0, 'Raw Data'!P587)</f>
        <v>5</v>
      </c>
      <c r="Q587" s="13">
        <f>IF('Raw Data'!Q587=-1, 0,'Raw Data'!Q587)</f>
        <v>4</v>
      </c>
      <c r="R587" s="13" t="str">
        <f>PROPER('Raw Data'!R587)</f>
        <v>Yes</v>
      </c>
      <c r="S587" s="13">
        <f>IF('Raw Data'!S587=-1,0,'Raw Data'!S587)</f>
        <v>5</v>
      </c>
      <c r="T587" s="13" t="str">
        <f>IF('Raw Data'!T587=0,"Not Verified",'Raw Data'!T587)</f>
        <v>Verified</v>
      </c>
    </row>
    <row r="588" spans="1:20" ht="96">
      <c r="A588" s="12" t="str" cm="1">
        <f t="array" ref="A588">_xlfn.IFS(ISNUMBER(SEARCH("reviews",'Raw Data'!D588)),"Anonymous", TRUE,'Raw Data'!D588)</f>
        <v>Anonymous</v>
      </c>
      <c r="B588" s="12" t="str" cm="1">
        <f t="array" ref="B588">_xlfn.IFS(ISNUMBER(SEARCH("Reviews",'Raw Data'!D588)),'Raw Data'!D588,TRUE,"1 Reviews")</f>
        <v>4 reviews</v>
      </c>
      <c r="C588" s="17" t="str">
        <f>PROPER('Raw Data'!C588)</f>
        <v>A Good Experience With No Major Complaints</v>
      </c>
      <c r="D588" s="13">
        <f>'Raw Data'!B588</f>
        <v>8</v>
      </c>
      <c r="E588" s="21">
        <f>'Raw Data'!E588</f>
        <v>43865</v>
      </c>
      <c r="F588" s="13" t="str">
        <f>'Raw Data'!F588</f>
        <v>United Kingdom</v>
      </c>
      <c r="G588" s="14" t="str">
        <f>'Raw Data'!G588</f>
        <v xml:space="preserve">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v>
      </c>
      <c r="H588" s="13" t="str" cm="1">
        <f t="array" ref="H588">_xlfn.IFS('Raw Data'!H588=0, "Unknown", TRUE, 'Raw Data'!H588)</f>
        <v>A321</v>
      </c>
      <c r="I588" s="13" t="str" cm="1">
        <f t="array" ref="I588">_xlfn.IFS('Raw Data'!I588=0, "Unknown", TRUE, 'Raw Data'!I588)</f>
        <v>Solo Leisure</v>
      </c>
      <c r="J588" s="13" t="str" cm="1">
        <f t="array" ref="J588">_xlfn.IFS('Raw Data'!J588=0, "Unknown", TRUE, 'Raw Data'!J588)</f>
        <v>Business Class</v>
      </c>
      <c r="K588" s="13" t="str" cm="1">
        <f t="array" ref="K588">_xlfn.IFS('Raw Data'!K588=0,"Unknown",TRUE,'Raw Data'!K588)</f>
        <v>London Heathrow to Sofia</v>
      </c>
      <c r="L588" s="21">
        <f>IF('Raw Data'!L588=DATE(1900,1,0), E588, 'Raw Data'!L588)</f>
        <v>43739</v>
      </c>
      <c r="M588" s="12">
        <f>IF('Raw Data'!M588=-1, 0,'Raw Data'!M588)</f>
        <v>4</v>
      </c>
      <c r="N588" s="13">
        <f>IF('Raw Data'!N588=-1, 0,'Raw Data'!N588)</f>
        <v>4</v>
      </c>
      <c r="O588" s="13">
        <f>IF('Raw Data'!O588=-1, 0,'Raw Data'!O588)</f>
        <v>4</v>
      </c>
      <c r="P588" s="13">
        <f>IF('Raw Data'!P588=-1, 0, 'Raw Data'!P588)</f>
        <v>5</v>
      </c>
      <c r="Q588" s="13">
        <f>IF('Raw Data'!Q588=-1, 0,'Raw Data'!Q588)</f>
        <v>4</v>
      </c>
      <c r="R588" s="13" t="str">
        <f>PROPER('Raw Data'!R588)</f>
        <v>Yes</v>
      </c>
      <c r="S588" s="13">
        <f>IF('Raw Data'!S588=-1,0,'Raw Data'!S588)</f>
        <v>0</v>
      </c>
      <c r="T588" s="13" t="str">
        <f>IF('Raw Data'!T588=0,"Not Verified",'Raw Data'!T588)</f>
        <v>Verified</v>
      </c>
    </row>
    <row r="589" spans="1:20" ht="57.75">
      <c r="A589" s="12" t="str" cm="1">
        <f t="array" ref="A589">_xlfn.IFS(ISNUMBER(SEARCH("reviews",'Raw Data'!D589)),"Anonymous", TRUE,'Raw Data'!D589)</f>
        <v>Vahid Etemadmoghadam</v>
      </c>
      <c r="B589" s="12" t="str" cm="1">
        <f t="array" ref="B589">_xlfn.IFS(ISNUMBER(SEARCH("Reviews",'Raw Data'!D589)),'Raw Data'!D589,TRUE,"1 Reviews")</f>
        <v>1 Reviews</v>
      </c>
      <c r="C589" s="17" t="str">
        <f>PROPER('Raw Data'!C589)</f>
        <v>Arriving Late To Board</v>
      </c>
      <c r="D589" s="13">
        <f>'Raw Data'!B589</f>
        <v>1</v>
      </c>
      <c r="E589" s="21">
        <f>'Raw Data'!E589</f>
        <v>43863</v>
      </c>
      <c r="F589" s="13" t="str">
        <f>'Raw Data'!F589</f>
        <v>Australia</v>
      </c>
      <c r="G589" s="14" t="str">
        <f>'Raw Data'!G589</f>
        <v xml:space="preserve">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v>
      </c>
      <c r="H589" s="13" t="str" cm="1">
        <f t="array" ref="H589">_xlfn.IFS('Raw Data'!H589=0, "Unknown", TRUE, 'Raw Data'!H589)</f>
        <v>Unknown</v>
      </c>
      <c r="I589" s="13" t="str" cm="1">
        <f t="array" ref="I589">_xlfn.IFS('Raw Data'!I589=0, "Unknown", TRUE, 'Raw Data'!I589)</f>
        <v>Solo Leisure</v>
      </c>
      <c r="J589" s="13" t="str" cm="1">
        <f t="array" ref="J589">_xlfn.IFS('Raw Data'!J589=0, "Unknown", TRUE, 'Raw Data'!J589)</f>
        <v>Economy Class</v>
      </c>
      <c r="K589" s="13" t="str" cm="1">
        <f t="array" ref="K589">_xlfn.IFS('Raw Data'!K589=0,"Unknown",TRUE,'Raw Data'!K589)</f>
        <v>Manchester to Melbourne via London / Singapore</v>
      </c>
      <c r="L589" s="21">
        <f>IF('Raw Data'!L589=DATE(1900,1,0), E589, 'Raw Data'!L589)</f>
        <v>43647</v>
      </c>
      <c r="M589" s="12">
        <f>IF('Raw Data'!M589=-1, 0,'Raw Data'!M589)</f>
        <v>2</v>
      </c>
      <c r="N589" s="13">
        <f>IF('Raw Data'!N589=-1, 0,'Raw Data'!N589)</f>
        <v>3</v>
      </c>
      <c r="O589" s="13">
        <f>IF('Raw Data'!O589=-1, 0,'Raw Data'!O589)</f>
        <v>2</v>
      </c>
      <c r="P589" s="13">
        <f>IF('Raw Data'!P589=-1, 0, 'Raw Data'!P589)</f>
        <v>1</v>
      </c>
      <c r="Q589" s="13">
        <f>IF('Raw Data'!Q589=-1, 0,'Raw Data'!Q589)</f>
        <v>1</v>
      </c>
      <c r="R589" s="13" t="str">
        <f>PROPER('Raw Data'!R589)</f>
        <v>No</v>
      </c>
      <c r="S589" s="13">
        <f>IF('Raw Data'!S589=-1,0,'Raw Data'!S589)</f>
        <v>0</v>
      </c>
      <c r="T589" s="13" t="str">
        <f>IF('Raw Data'!T589=0,"Not Verified",'Raw Data'!T589)</f>
        <v>Verified</v>
      </c>
    </row>
    <row r="590" spans="1:20" ht="57.75">
      <c r="A590" s="12" t="str" cm="1">
        <f t="array" ref="A590">_xlfn.IFS(ISNUMBER(SEARCH("reviews",'Raw Data'!D590)),"Anonymous", TRUE,'Raw Data'!D590)</f>
        <v>Paul Crosby</v>
      </c>
      <c r="B590" s="12" t="str" cm="1">
        <f t="array" ref="B590">_xlfn.IFS(ISNUMBER(SEARCH("Reviews",'Raw Data'!D590)),'Raw Data'!D590,TRUE,"1 Reviews")</f>
        <v>1 Reviews</v>
      </c>
      <c r="C590" s="17" t="str">
        <f>PROPER('Raw Data'!C590)</f>
        <v>A Pathetic Premium Cabin</v>
      </c>
      <c r="D590" s="13">
        <f>'Raw Data'!B590</f>
        <v>3</v>
      </c>
      <c r="E590" s="21">
        <f>'Raw Data'!E590</f>
        <v>43862</v>
      </c>
      <c r="F590" s="13" t="str">
        <f>'Raw Data'!F590</f>
        <v>United Kingdom</v>
      </c>
      <c r="G590" s="14" t="str">
        <f>'Raw Data'!G590</f>
        <v xml:space="preserve">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v>
      </c>
      <c r="H590" s="13" t="str" cm="1">
        <f t="array" ref="H590">_xlfn.IFS('Raw Data'!H590=0, "Unknown", TRUE, 'Raw Data'!H590)</f>
        <v>A321neo</v>
      </c>
      <c r="I590" s="13" t="str" cm="1">
        <f t="array" ref="I590">_xlfn.IFS('Raw Data'!I590=0, "Unknown", TRUE, 'Raw Data'!I590)</f>
        <v>Business</v>
      </c>
      <c r="J590" s="13" t="str" cm="1">
        <f t="array" ref="J590">_xlfn.IFS('Raw Data'!J590=0, "Unknown", TRUE, 'Raw Data'!J590)</f>
        <v>Business Class</v>
      </c>
      <c r="K590" s="13" t="str" cm="1">
        <f t="array" ref="K590">_xlfn.IFS('Raw Data'!K590=0,"Unknown",TRUE,'Raw Data'!K590)</f>
        <v xml:space="preserve">Madrid to London </v>
      </c>
      <c r="L590" s="21">
        <f>IF('Raw Data'!L590=DATE(1900,1,0), E590, 'Raw Data'!L590)</f>
        <v>43831</v>
      </c>
      <c r="M590" s="12">
        <f>IF('Raw Data'!M590=-1, 0,'Raw Data'!M590)</f>
        <v>2</v>
      </c>
      <c r="N590" s="13">
        <f>IF('Raw Data'!N590=-1, 0,'Raw Data'!N590)</f>
        <v>3</v>
      </c>
      <c r="O590" s="13">
        <f>IF('Raw Data'!O590=-1, 0,'Raw Data'!O590)</f>
        <v>2</v>
      </c>
      <c r="P590" s="13">
        <f>IF('Raw Data'!P590=-1, 0, 'Raw Data'!P590)</f>
        <v>3</v>
      </c>
      <c r="Q590" s="13">
        <f>IF('Raw Data'!Q590=-1, 0,'Raw Data'!Q590)</f>
        <v>2</v>
      </c>
      <c r="R590" s="13" t="str">
        <f>PROPER('Raw Data'!R590)</f>
        <v>No</v>
      </c>
      <c r="S590" s="13">
        <f>IF('Raw Data'!S590=-1,0,'Raw Data'!S590)</f>
        <v>1</v>
      </c>
      <c r="T590" s="13" t="str">
        <f>IF('Raw Data'!T590=0,"Not Verified",'Raw Data'!T590)</f>
        <v>Verified</v>
      </c>
    </row>
    <row r="591" spans="1:20" ht="57.75">
      <c r="A591" s="12" t="str" cm="1">
        <f t="array" ref="A591">_xlfn.IFS(ISNUMBER(SEARCH("reviews",'Raw Data'!D591)),"Anonymous", TRUE,'Raw Data'!D591)</f>
        <v>Anonymous</v>
      </c>
      <c r="B591" s="12" t="str" cm="1">
        <f t="array" ref="B591">_xlfn.IFS(ISNUMBER(SEARCH("Reviews",'Raw Data'!D591)),'Raw Data'!D591,TRUE,"1 Reviews")</f>
        <v>2 reviews</v>
      </c>
      <c r="C591" s="17" t="str">
        <f>PROPER('Raw Data'!C591)</f>
        <v>Fly This Airline Again</v>
      </c>
      <c r="D591" s="13">
        <f>'Raw Data'!B591</f>
        <v>7</v>
      </c>
      <c r="E591" s="21">
        <f>'Raw Data'!E591</f>
        <v>43860</v>
      </c>
      <c r="F591" s="13" t="str">
        <f>'Raw Data'!F591</f>
        <v>Australia</v>
      </c>
      <c r="G591" s="14" t="str">
        <f>'Raw Data'!G591</f>
        <v xml:space="preserve">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websiteâ€™s fault, as we had done the online check in. We selected the amount of bags we each had. It said we would have to pay extra, and we spent forever at the checkin because we had to pay Â£65 for each bag. Apart from those negatives and the delay, I would definitely fly this airline again.</v>
      </c>
      <c r="H591" s="13" t="str" cm="1">
        <f t="array" ref="H591">_xlfn.IFS('Raw Data'!H591=0, "Unknown", TRUE, 'Raw Data'!H591)</f>
        <v>A320</v>
      </c>
      <c r="I591" s="13" t="str" cm="1">
        <f t="array" ref="I591">_xlfn.IFS('Raw Data'!I591=0, "Unknown", TRUE, 'Raw Data'!I591)</f>
        <v>Family Leisure</v>
      </c>
      <c r="J591" s="13" t="str" cm="1">
        <f t="array" ref="J591">_xlfn.IFS('Raw Data'!J591=0, "Unknown", TRUE, 'Raw Data'!J591)</f>
        <v>Economy Class</v>
      </c>
      <c r="K591" s="13" t="str" cm="1">
        <f t="array" ref="K591">_xlfn.IFS('Raw Data'!K591=0,"Unknown",TRUE,'Raw Data'!K591)</f>
        <v>Prague to London</v>
      </c>
      <c r="L591" s="21">
        <f>IF('Raw Data'!L591=DATE(1900,1,0), E591, 'Raw Data'!L591)</f>
        <v>43831</v>
      </c>
      <c r="M591" s="12">
        <f>IF('Raw Data'!M591=-1, 0,'Raw Data'!M591)</f>
        <v>5</v>
      </c>
      <c r="N591" s="13">
        <f>IF('Raw Data'!N591=-1, 0,'Raw Data'!N591)</f>
        <v>5</v>
      </c>
      <c r="O591" s="13">
        <f>IF('Raw Data'!O591=-1, 0,'Raw Data'!O591)</f>
        <v>0</v>
      </c>
      <c r="P591" s="13">
        <f>IF('Raw Data'!P591=-1, 0, 'Raw Data'!P591)</f>
        <v>3</v>
      </c>
      <c r="Q591" s="13">
        <f>IF('Raw Data'!Q591=-1, 0,'Raw Data'!Q591)</f>
        <v>5</v>
      </c>
      <c r="R591" s="13" t="str">
        <f>PROPER('Raw Data'!R591)</f>
        <v>Yes</v>
      </c>
      <c r="S591" s="13">
        <f>IF('Raw Data'!S591=-1,0,'Raw Data'!S591)</f>
        <v>0</v>
      </c>
      <c r="T591" s="13" t="str">
        <f>IF('Raw Data'!T591=0,"Not Verified",'Raw Data'!T591)</f>
        <v>Verified</v>
      </c>
    </row>
    <row r="592" spans="1:20" ht="96">
      <c r="A592" s="12" t="str" cm="1">
        <f t="array" ref="A592">_xlfn.IFS(ISNUMBER(SEARCH("reviews",'Raw Data'!D592)),"Anonymous", TRUE,'Raw Data'!D592)</f>
        <v>Anonymous</v>
      </c>
      <c r="B592" s="12" t="str" cm="1">
        <f t="array" ref="B592">_xlfn.IFS(ISNUMBER(SEARCH("Reviews",'Raw Data'!D592)),'Raw Data'!D592,TRUE,"1 Reviews")</f>
        <v>31 reviews</v>
      </c>
      <c r="C592" s="17" t="str">
        <f>PROPER('Raw Data'!C592)</f>
        <v>Breakfast Become Rather Perfunctory</v>
      </c>
      <c r="D592" s="13">
        <f>'Raw Data'!B592</f>
        <v>7</v>
      </c>
      <c r="E592" s="21">
        <f>'Raw Data'!E592</f>
        <v>43859</v>
      </c>
      <c r="F592" s="13" t="str">
        <f>'Raw Data'!F592</f>
        <v>United Kingdom</v>
      </c>
      <c r="G592" s="14" t="str">
        <f>'Raw Data'!G592</f>
        <v xml:space="preserve">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v>
      </c>
      <c r="H592" s="13" t="str" cm="1">
        <f t="array" ref="H592">_xlfn.IFS('Raw Data'!H592=0, "Unknown", TRUE, 'Raw Data'!H592)</f>
        <v>A380-800</v>
      </c>
      <c r="I592" s="13" t="str" cm="1">
        <f t="array" ref="I592">_xlfn.IFS('Raw Data'!I592=0, "Unknown", TRUE, 'Raw Data'!I592)</f>
        <v>Couple Leisure</v>
      </c>
      <c r="J592" s="13" t="str" cm="1">
        <f t="array" ref="J592">_xlfn.IFS('Raw Data'!J592=0, "Unknown", TRUE, 'Raw Data'!J592)</f>
        <v>Business Class</v>
      </c>
      <c r="K592" s="13" t="str" cm="1">
        <f t="array" ref="K592">_xlfn.IFS('Raw Data'!K592=0,"Unknown",TRUE,'Raw Data'!K592)</f>
        <v>Johannesburg to London</v>
      </c>
      <c r="L592" s="21">
        <f>IF('Raw Data'!L592=DATE(1900,1,0), E592, 'Raw Data'!L592)</f>
        <v>43831</v>
      </c>
      <c r="M592" s="12">
        <f>IF('Raw Data'!M592=-1, 0,'Raw Data'!M592)</f>
        <v>3</v>
      </c>
      <c r="N592" s="13">
        <f>IF('Raw Data'!N592=-1, 0,'Raw Data'!N592)</f>
        <v>4</v>
      </c>
      <c r="O592" s="13">
        <f>IF('Raw Data'!O592=-1, 0,'Raw Data'!O592)</f>
        <v>3</v>
      </c>
      <c r="P592" s="13">
        <f>IF('Raw Data'!P592=-1, 0, 'Raw Data'!P592)</f>
        <v>3</v>
      </c>
      <c r="Q592" s="13">
        <f>IF('Raw Data'!Q592=-1, 0,'Raw Data'!Q592)</f>
        <v>3</v>
      </c>
      <c r="R592" s="13" t="str">
        <f>PROPER('Raw Data'!R592)</f>
        <v>Yes</v>
      </c>
      <c r="S592" s="13">
        <f>IF('Raw Data'!S592=-1,0,'Raw Data'!S592)</f>
        <v>3</v>
      </c>
      <c r="T592" s="13" t="str">
        <f>IF('Raw Data'!T592=0,"Not Verified",'Raw Data'!T592)</f>
        <v>Verified</v>
      </c>
    </row>
    <row r="593" spans="1:20" ht="250.5">
      <c r="A593" s="12" t="str" cm="1">
        <f t="array" ref="A593">_xlfn.IFS(ISNUMBER(SEARCH("reviews",'Raw Data'!D593)),"Anonymous", TRUE,'Raw Data'!D593)</f>
        <v>R Bowen</v>
      </c>
      <c r="B593" s="12" t="str" cm="1">
        <f t="array" ref="B593">_xlfn.IFS(ISNUMBER(SEARCH("Reviews",'Raw Data'!D593)),'Raw Data'!D593,TRUE,"1 Reviews")</f>
        <v>1 Reviews</v>
      </c>
      <c r="C593" s="17" t="str">
        <f>PROPER('Raw Data'!C593)</f>
        <v>Very Disappointing Service</v>
      </c>
      <c r="D593" s="13">
        <f>'Raw Data'!B593</f>
        <v>3</v>
      </c>
      <c r="E593" s="21">
        <f>'Raw Data'!E593</f>
        <v>43859</v>
      </c>
      <c r="F593" s="13" t="str">
        <f>'Raw Data'!F593</f>
        <v>United Kingdom</v>
      </c>
      <c r="G593" s="14" t="str">
        <f>'Raw Data'!G593</f>
        <v xml:space="preserve">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v>
      </c>
      <c r="H593" s="13" t="str" cm="1">
        <f t="array" ref="H593">_xlfn.IFS('Raw Data'!H593=0, "Unknown", TRUE, 'Raw Data'!H593)</f>
        <v>Boeing 777-200</v>
      </c>
      <c r="I593" s="13" t="str" cm="1">
        <f t="array" ref="I593">_xlfn.IFS('Raw Data'!I593=0, "Unknown", TRUE, 'Raw Data'!I593)</f>
        <v>Business</v>
      </c>
      <c r="J593" s="13" t="str" cm="1">
        <f t="array" ref="J593">_xlfn.IFS('Raw Data'!J593=0, "Unknown", TRUE, 'Raw Data'!J593)</f>
        <v>Business Class</v>
      </c>
      <c r="K593" s="13" t="str" cm="1">
        <f t="array" ref="K593">_xlfn.IFS('Raw Data'!K593=0,"Unknown",TRUE,'Raw Data'!K593)</f>
        <v>Las Vegas to Gatwick</v>
      </c>
      <c r="L593" s="21">
        <f>IF('Raw Data'!L593=DATE(1900,1,0), E593, 'Raw Data'!L593)</f>
        <v>43831</v>
      </c>
      <c r="M593" s="12">
        <f>IF('Raw Data'!M593=-1, 0,'Raw Data'!M593)</f>
        <v>2</v>
      </c>
      <c r="N593" s="13">
        <f>IF('Raw Data'!N593=-1, 0,'Raw Data'!N593)</f>
        <v>2</v>
      </c>
      <c r="O593" s="13">
        <f>IF('Raw Data'!O593=-1, 0,'Raw Data'!O593)</f>
        <v>2</v>
      </c>
      <c r="P593" s="13">
        <f>IF('Raw Data'!P593=-1, 0, 'Raw Data'!P593)</f>
        <v>4</v>
      </c>
      <c r="Q593" s="13">
        <f>IF('Raw Data'!Q593=-1, 0,'Raw Data'!Q593)</f>
        <v>1</v>
      </c>
      <c r="R593" s="13" t="str">
        <f>PROPER('Raw Data'!R593)</f>
        <v>No</v>
      </c>
      <c r="S593" s="13">
        <f>IF('Raw Data'!S593=-1,0,'Raw Data'!S593)</f>
        <v>4</v>
      </c>
      <c r="T593" s="13" t="str">
        <f>IF('Raw Data'!T593=0,"Not Verified",'Raw Data'!T593)</f>
        <v>Verified</v>
      </c>
    </row>
    <row r="594" spans="1:20" ht="250.5">
      <c r="A594" s="12" t="str" cm="1">
        <f t="array" ref="A594">_xlfn.IFS(ISNUMBER(SEARCH("reviews",'Raw Data'!D594)),"Anonymous", TRUE,'Raw Data'!D594)</f>
        <v>R Gannon</v>
      </c>
      <c r="B594" s="12" t="str" cm="1">
        <f t="array" ref="B594">_xlfn.IFS(ISNUMBER(SEARCH("Reviews",'Raw Data'!D594)),'Raw Data'!D594,TRUE,"1 Reviews")</f>
        <v>1 Reviews</v>
      </c>
      <c r="C594" s="17" t="str">
        <f>PROPER('Raw Data'!C594)</f>
        <v>Roller Coaster Of Incompetence</v>
      </c>
      <c r="D594" s="13">
        <f>'Raw Data'!B594</f>
        <v>5</v>
      </c>
      <c r="E594" s="21">
        <f>'Raw Data'!E594</f>
        <v>43858</v>
      </c>
      <c r="F594" s="13" t="str">
        <f>'Raw Data'!F594</f>
        <v>Sweden</v>
      </c>
      <c r="G594" s="14" t="str">
        <f>'Raw Data'!G594</f>
        <v xml:space="preserve">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â€˜Holiday Innâ€™.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wouldnâ€™t talk to me because I â€˜failedâ€™ security- I didnâ€™t know the billing address of the specific booking which was done by my companyâ€™s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â€˜exceptionallyâ€™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v>
      </c>
      <c r="H594" s="13" t="str" cm="1">
        <f t="array" ref="H594">_xlfn.IFS('Raw Data'!H594=0, "Unknown", TRUE, 'Raw Data'!H594)</f>
        <v>Boeing 747-400</v>
      </c>
      <c r="I594" s="13" t="str" cm="1">
        <f t="array" ref="I594">_xlfn.IFS('Raw Data'!I594=0, "Unknown", TRUE, 'Raw Data'!I594)</f>
        <v>Business</v>
      </c>
      <c r="J594" s="13" t="str" cm="1">
        <f t="array" ref="J594">_xlfn.IFS('Raw Data'!J594=0, "Unknown", TRUE, 'Raw Data'!J594)</f>
        <v>Business Class</v>
      </c>
      <c r="K594" s="13" t="str" cm="1">
        <f t="array" ref="K594">_xlfn.IFS('Raw Data'!K594=0,"Unknown",TRUE,'Raw Data'!K594)</f>
        <v>San Diego to Stockholm via London</v>
      </c>
      <c r="L594" s="21">
        <f>IF('Raw Data'!L594=DATE(1900,1,0), E594, 'Raw Data'!L594)</f>
        <v>43831</v>
      </c>
      <c r="M594" s="12">
        <f>IF('Raw Data'!M594=-1, 0,'Raw Data'!M594)</f>
        <v>5</v>
      </c>
      <c r="N594" s="13">
        <f>IF('Raw Data'!N594=-1, 0,'Raw Data'!N594)</f>
        <v>5</v>
      </c>
      <c r="O594" s="13">
        <f>IF('Raw Data'!O594=-1, 0,'Raw Data'!O594)</f>
        <v>5</v>
      </c>
      <c r="P594" s="13">
        <f>IF('Raw Data'!P594=-1, 0, 'Raw Data'!P594)</f>
        <v>1</v>
      </c>
      <c r="Q594" s="13">
        <f>IF('Raw Data'!Q594=-1, 0,'Raw Data'!Q594)</f>
        <v>3</v>
      </c>
      <c r="R594" s="13" t="str">
        <f>PROPER('Raw Data'!R594)</f>
        <v>No</v>
      </c>
      <c r="S594" s="13">
        <f>IF('Raw Data'!S594=-1,0,'Raw Data'!S594)</f>
        <v>3</v>
      </c>
      <c r="T594" s="13" t="str">
        <f>IF('Raw Data'!T594=0,"Not Verified",'Raw Data'!T594)</f>
        <v>Verified</v>
      </c>
    </row>
    <row r="595" spans="1:20" ht="57.75">
      <c r="A595" s="12" t="str" cm="1">
        <f t="array" ref="A595">_xlfn.IFS(ISNUMBER(SEARCH("reviews",'Raw Data'!D595)),"Anonymous", TRUE,'Raw Data'!D595)</f>
        <v>Anonymous</v>
      </c>
      <c r="B595" s="12" t="str" cm="1">
        <f t="array" ref="B595">_xlfn.IFS(ISNUMBER(SEARCH("Reviews",'Raw Data'!D595)),'Raw Data'!D595,TRUE,"1 Reviews")</f>
        <v>31 reviews</v>
      </c>
      <c r="C595" s="17" t="str">
        <f>PROPER('Raw Data'!C595)</f>
        <v>Slow Lounge Continues To Impress</v>
      </c>
      <c r="D595" s="13">
        <f>'Raw Data'!B595</f>
        <v>8</v>
      </c>
      <c r="E595" s="21">
        <f>'Raw Data'!E595</f>
        <v>43858</v>
      </c>
      <c r="F595" s="13" t="str">
        <f>'Raw Data'!F595</f>
        <v>United Kingdom</v>
      </c>
      <c r="G595" s="14" t="str">
        <f>'Raw Data'!G595</f>
        <v xml:space="preserve">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v>
      </c>
      <c r="H595" s="13" t="str" cm="1">
        <f t="array" ref="H595">_xlfn.IFS('Raw Data'!H595=0, "Unknown", TRUE, 'Raw Data'!H595)</f>
        <v>A320</v>
      </c>
      <c r="I595" s="13" t="str" cm="1">
        <f t="array" ref="I595">_xlfn.IFS('Raw Data'!I595=0, "Unknown", TRUE, 'Raw Data'!I595)</f>
        <v>Couple Leisure</v>
      </c>
      <c r="J595" s="13" t="str" cm="1">
        <f t="array" ref="J595">_xlfn.IFS('Raw Data'!J595=0, "Unknown", TRUE, 'Raw Data'!J595)</f>
        <v>Business Class</v>
      </c>
      <c r="K595" s="13" t="str" cm="1">
        <f t="array" ref="K595">_xlfn.IFS('Raw Data'!K595=0,"Unknown",TRUE,'Raw Data'!K595)</f>
        <v>Cape Town to Johannesburg</v>
      </c>
      <c r="L595" s="21">
        <f>IF('Raw Data'!L595=DATE(1900,1,0), E595, 'Raw Data'!L595)</f>
        <v>43831</v>
      </c>
      <c r="M595" s="12">
        <f>IF('Raw Data'!M595=-1, 0,'Raw Data'!M595)</f>
        <v>4</v>
      </c>
      <c r="N595" s="13">
        <f>IF('Raw Data'!N595=-1, 0,'Raw Data'!N595)</f>
        <v>4</v>
      </c>
      <c r="O595" s="13">
        <f>IF('Raw Data'!O595=-1, 0,'Raw Data'!O595)</f>
        <v>3</v>
      </c>
      <c r="P595" s="13">
        <f>IF('Raw Data'!P595=-1, 0, 'Raw Data'!P595)</f>
        <v>4</v>
      </c>
      <c r="Q595" s="13">
        <f>IF('Raw Data'!Q595=-1, 0,'Raw Data'!Q595)</f>
        <v>4</v>
      </c>
      <c r="R595" s="13" t="str">
        <f>PROPER('Raw Data'!R595)</f>
        <v>Yes</v>
      </c>
      <c r="S595" s="13">
        <f>IF('Raw Data'!S595=-1,0,'Raw Data'!S595)</f>
        <v>0</v>
      </c>
      <c r="T595" s="13" t="str">
        <f>IF('Raw Data'!T595=0,"Not Verified",'Raw Data'!T595)</f>
        <v>Not Verified</v>
      </c>
    </row>
    <row r="596" spans="1:20" ht="96">
      <c r="A596" s="12" t="str" cm="1">
        <f t="array" ref="A596">_xlfn.IFS(ISNUMBER(SEARCH("reviews",'Raw Data'!D596)),"Anonymous", TRUE,'Raw Data'!D596)</f>
        <v>Irina Meskovic</v>
      </c>
      <c r="B596" s="12" t="str" cm="1">
        <f t="array" ref="B596">_xlfn.IFS(ISNUMBER(SEARCH("Reviews",'Raw Data'!D596)),'Raw Data'!D596,TRUE,"1 Reviews")</f>
        <v>1 Reviews</v>
      </c>
      <c r="C596" s="17" t="str">
        <f>PROPER('Raw Data'!C596)</f>
        <v>Thank You For Your Service And Kindness</v>
      </c>
      <c r="D596" s="13">
        <f>'Raw Data'!B596</f>
        <v>10</v>
      </c>
      <c r="E596" s="21">
        <f>'Raw Data'!E596</f>
        <v>43858</v>
      </c>
      <c r="F596" s="13" t="str">
        <f>'Raw Data'!F596</f>
        <v>Denmark</v>
      </c>
      <c r="G596" s="14" t="str">
        <f>'Raw Data'!G596</f>
        <v xml:space="preserve">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v>
      </c>
      <c r="H596" s="13" t="str" cm="1">
        <f t="array" ref="H596">_xlfn.IFS('Raw Data'!H596=0, "Unknown", TRUE, 'Raw Data'!H596)</f>
        <v>Unknown</v>
      </c>
      <c r="I596" s="13" t="str" cm="1">
        <f t="array" ref="I596">_xlfn.IFS('Raw Data'!I596=0, "Unknown", TRUE, 'Raw Data'!I596)</f>
        <v>Solo Leisure</v>
      </c>
      <c r="J596" s="13" t="str" cm="1">
        <f t="array" ref="J596">_xlfn.IFS('Raw Data'!J596=0, "Unknown", TRUE, 'Raw Data'!J596)</f>
        <v>Economy Class</v>
      </c>
      <c r="K596" s="13" t="str" cm="1">
        <f t="array" ref="K596">_xlfn.IFS('Raw Data'!K596=0,"Unknown",TRUE,'Raw Data'!K596)</f>
        <v xml:space="preserve">New York to London Heathrow via Copenhagen </v>
      </c>
      <c r="L596" s="21">
        <f>IF('Raw Data'!L596=DATE(1900,1,0), E596, 'Raw Data'!L596)</f>
        <v>43800</v>
      </c>
      <c r="M596" s="12">
        <f>IF('Raw Data'!M596=-1, 0,'Raw Data'!M596)</f>
        <v>5</v>
      </c>
      <c r="N596" s="13">
        <f>IF('Raw Data'!N596=-1, 0,'Raw Data'!N596)</f>
        <v>5</v>
      </c>
      <c r="O596" s="13">
        <f>IF('Raw Data'!O596=-1, 0,'Raw Data'!O596)</f>
        <v>5</v>
      </c>
      <c r="P596" s="13">
        <f>IF('Raw Data'!P596=-1, 0, 'Raw Data'!P596)</f>
        <v>5</v>
      </c>
      <c r="Q596" s="13">
        <f>IF('Raw Data'!Q596=-1, 0,'Raw Data'!Q596)</f>
        <v>5</v>
      </c>
      <c r="R596" s="13" t="str">
        <f>PROPER('Raw Data'!R596)</f>
        <v>Yes</v>
      </c>
      <c r="S596" s="13">
        <f>IF('Raw Data'!S596=-1,0,'Raw Data'!S596)</f>
        <v>5</v>
      </c>
      <c r="T596" s="13" t="str">
        <f>IF('Raw Data'!T596=0,"Not Verified",'Raw Data'!T596)</f>
        <v>Verified</v>
      </c>
    </row>
    <row r="597" spans="1:20" ht="57.75">
      <c r="A597" s="12" t="str" cm="1">
        <f t="array" ref="A597">_xlfn.IFS(ISNUMBER(SEARCH("reviews",'Raw Data'!D597)),"Anonymous", TRUE,'Raw Data'!D597)</f>
        <v>B Stewart</v>
      </c>
      <c r="B597" s="12" t="str" cm="1">
        <f t="array" ref="B597">_xlfn.IFS(ISNUMBER(SEARCH("Reviews",'Raw Data'!D597)),'Raw Data'!D597,TRUE,"1 Reviews")</f>
        <v>1 Reviews</v>
      </c>
      <c r="C597" s="17" t="str">
        <f>PROPER('Raw Data'!C597)</f>
        <v>More Than Acceptable Service</v>
      </c>
      <c r="D597" s="13">
        <f>'Raw Data'!B597</f>
        <v>8</v>
      </c>
      <c r="E597" s="21">
        <f>'Raw Data'!E597</f>
        <v>43858</v>
      </c>
      <c r="F597" s="13" t="str">
        <f>'Raw Data'!F597</f>
        <v>United States</v>
      </c>
      <c r="G597" s="14" t="str">
        <f>'Raw Data'!G597</f>
        <v xml:space="preserve">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v>
      </c>
      <c r="H597" s="13" t="str" cm="1">
        <f t="array" ref="H597">_xlfn.IFS('Raw Data'!H597=0, "Unknown", TRUE, 'Raw Data'!H597)</f>
        <v>Boeing 787-9</v>
      </c>
      <c r="I597" s="13" t="str" cm="1">
        <f t="array" ref="I597">_xlfn.IFS('Raw Data'!I597=0, "Unknown", TRUE, 'Raw Data'!I597)</f>
        <v>Business</v>
      </c>
      <c r="J597" s="13" t="str" cm="1">
        <f t="array" ref="J597">_xlfn.IFS('Raw Data'!J597=0, "Unknown", TRUE, 'Raw Data'!J597)</f>
        <v>Business Class</v>
      </c>
      <c r="K597" s="13" t="str" cm="1">
        <f t="array" ref="K597">_xlfn.IFS('Raw Data'!K597=0,"Unknown",TRUE,'Raw Data'!K597)</f>
        <v>Phoenix to London</v>
      </c>
      <c r="L597" s="21">
        <f>IF('Raw Data'!L597=DATE(1900,1,0), E597, 'Raw Data'!L597)</f>
        <v>43831</v>
      </c>
      <c r="M597" s="12">
        <f>IF('Raw Data'!M597=-1, 0,'Raw Data'!M597)</f>
        <v>3</v>
      </c>
      <c r="N597" s="13">
        <f>IF('Raw Data'!N597=-1, 0,'Raw Data'!N597)</f>
        <v>5</v>
      </c>
      <c r="O597" s="13">
        <f>IF('Raw Data'!O597=-1, 0,'Raw Data'!O597)</f>
        <v>4</v>
      </c>
      <c r="P597" s="13">
        <f>IF('Raw Data'!P597=-1, 0, 'Raw Data'!P597)</f>
        <v>3</v>
      </c>
      <c r="Q597" s="13">
        <f>IF('Raw Data'!Q597=-1, 0,'Raw Data'!Q597)</f>
        <v>5</v>
      </c>
      <c r="R597" s="13" t="str">
        <f>PROPER('Raw Data'!R597)</f>
        <v>Yes</v>
      </c>
      <c r="S597" s="13">
        <f>IF('Raw Data'!S597=-1,0,'Raw Data'!S597)</f>
        <v>4</v>
      </c>
      <c r="T597" s="13" t="str">
        <f>IF('Raw Data'!T597=0,"Not Verified",'Raw Data'!T597)</f>
        <v>Verified</v>
      </c>
    </row>
    <row r="598" spans="1:20" ht="38.25">
      <c r="A598" s="12" t="str" cm="1">
        <f t="array" ref="A598">_xlfn.IFS(ISNUMBER(SEARCH("reviews",'Raw Data'!D598)),"Anonymous", TRUE,'Raw Data'!D598)</f>
        <v>S Morton</v>
      </c>
      <c r="B598" s="12" t="str" cm="1">
        <f t="array" ref="B598">_xlfn.IFS(ISNUMBER(SEARCH("Reviews",'Raw Data'!D598)),'Raw Data'!D598,TRUE,"1 Reviews")</f>
        <v>1 Reviews</v>
      </c>
      <c r="C598" s="17" t="str">
        <f>PROPER('Raw Data'!C598)</f>
        <v>Only Saving Grace Was A Superb Cabin Staff</v>
      </c>
      <c r="D598" s="13">
        <f>'Raw Data'!B598</f>
        <v>5</v>
      </c>
      <c r="E598" s="21">
        <f>'Raw Data'!E598</f>
        <v>43856</v>
      </c>
      <c r="F598" s="13" t="str">
        <f>'Raw Data'!F598</f>
        <v>United Kingdom</v>
      </c>
      <c r="G598" s="14" t="str">
        <f>'Raw Data'!G598</f>
        <v xml:space="preserve"> London Heathrow to Bangkok. Done this route a few times with British Airways over the years, first time and probably last in economy, old plane needs upgrade, poor entertainment system. Uncomfortable seats especially for 10+ hour flight. I know theyâ€™re starting to upgrade these planes but still a long time away. The only saving grace was a superb cabin staff in economy.</v>
      </c>
      <c r="H598" s="13" t="str" cm="1">
        <f t="array" ref="H598">_xlfn.IFS('Raw Data'!H598=0, "Unknown", TRUE, 'Raw Data'!H598)</f>
        <v>Boeing 777-200</v>
      </c>
      <c r="I598" s="13" t="str" cm="1">
        <f t="array" ref="I598">_xlfn.IFS('Raw Data'!I598=0, "Unknown", TRUE, 'Raw Data'!I598)</f>
        <v>Solo Leisure</v>
      </c>
      <c r="J598" s="13" t="str" cm="1">
        <f t="array" ref="J598">_xlfn.IFS('Raw Data'!J598=0, "Unknown", TRUE, 'Raw Data'!J598)</f>
        <v>Economy Class</v>
      </c>
      <c r="K598" s="13" t="str" cm="1">
        <f t="array" ref="K598">_xlfn.IFS('Raw Data'!K598=0,"Unknown",TRUE,'Raw Data'!K598)</f>
        <v>London Heathrow to Bangkok</v>
      </c>
      <c r="L598" s="21">
        <f>IF('Raw Data'!L598=DATE(1900,1,0), E598, 'Raw Data'!L598)</f>
        <v>43831</v>
      </c>
      <c r="M598" s="12">
        <f>IF('Raw Data'!M598=-1, 0,'Raw Data'!M598)</f>
        <v>2</v>
      </c>
      <c r="N598" s="13">
        <f>IF('Raw Data'!N598=-1, 0,'Raw Data'!N598)</f>
        <v>4</v>
      </c>
      <c r="O598" s="13">
        <f>IF('Raw Data'!O598=-1, 0,'Raw Data'!O598)</f>
        <v>4</v>
      </c>
      <c r="P598" s="13">
        <f>IF('Raw Data'!P598=-1, 0, 'Raw Data'!P598)</f>
        <v>4</v>
      </c>
      <c r="Q598" s="13">
        <f>IF('Raw Data'!Q598=-1, 0,'Raw Data'!Q598)</f>
        <v>2</v>
      </c>
      <c r="R598" s="13" t="str">
        <f>PROPER('Raw Data'!R598)</f>
        <v>No</v>
      </c>
      <c r="S598" s="13">
        <f>IF('Raw Data'!S598=-1,0,'Raw Data'!S598)</f>
        <v>1</v>
      </c>
      <c r="T598" s="13" t="str">
        <f>IF('Raw Data'!T598=0,"Not Verified",'Raw Data'!T598)</f>
        <v>Verified</v>
      </c>
    </row>
    <row r="599" spans="1:20" ht="96">
      <c r="A599" s="12" t="str" cm="1">
        <f t="array" ref="A599">_xlfn.IFS(ISNUMBER(SEARCH("reviews",'Raw Data'!D599)),"Anonymous", TRUE,'Raw Data'!D599)</f>
        <v>Ishan Pai</v>
      </c>
      <c r="B599" s="12" t="str" cm="1">
        <f t="array" ref="B599">_xlfn.IFS(ISNUMBER(SEARCH("Reviews",'Raw Data'!D599)),'Raw Data'!D599,TRUE,"1 Reviews")</f>
        <v>1 Reviews</v>
      </c>
      <c r="C599" s="17" t="str">
        <f>PROPER('Raw Data'!C599)</f>
        <v>The Service Was Good</v>
      </c>
      <c r="D599" s="13">
        <f>'Raw Data'!B599</f>
        <v>6</v>
      </c>
      <c r="E599" s="21">
        <f>'Raw Data'!E599</f>
        <v>43855</v>
      </c>
      <c r="F599" s="13" t="str">
        <f>'Raw Data'!F599</f>
        <v>India</v>
      </c>
      <c r="G599" s="14" t="str">
        <f>'Raw Data'!G599</f>
        <v xml:space="preserve">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v>
      </c>
      <c r="H599" s="13" t="str" cm="1">
        <f t="array" ref="H599">_xlfn.IFS('Raw Data'!H599=0, "Unknown", TRUE, 'Raw Data'!H599)</f>
        <v>Boeing 777-200ER</v>
      </c>
      <c r="I599" s="13" t="str" cm="1">
        <f t="array" ref="I599">_xlfn.IFS('Raw Data'!I599=0, "Unknown", TRUE, 'Raw Data'!I599)</f>
        <v>Solo Leisure</v>
      </c>
      <c r="J599" s="13" t="str" cm="1">
        <f t="array" ref="J599">_xlfn.IFS('Raw Data'!J599=0, "Unknown", TRUE, 'Raw Data'!J599)</f>
        <v>Economy Class</v>
      </c>
      <c r="K599" s="13" t="str" cm="1">
        <f t="array" ref="K599">_xlfn.IFS('Raw Data'!K599=0,"Unknown",TRUE,'Raw Data'!K599)</f>
        <v>Mumbai to Boston via London</v>
      </c>
      <c r="L599" s="21">
        <f>IF('Raw Data'!L599=DATE(1900,1,0), E599, 'Raw Data'!L599)</f>
        <v>43831</v>
      </c>
      <c r="M599" s="12">
        <f>IF('Raw Data'!M599=-1, 0,'Raw Data'!M599)</f>
        <v>2</v>
      </c>
      <c r="N599" s="13">
        <f>IF('Raw Data'!N599=-1, 0,'Raw Data'!N599)</f>
        <v>5</v>
      </c>
      <c r="O599" s="13">
        <f>IF('Raw Data'!O599=-1, 0,'Raw Data'!O599)</f>
        <v>5</v>
      </c>
      <c r="P599" s="13">
        <f>IF('Raw Data'!P599=-1, 0, 'Raw Data'!P599)</f>
        <v>1</v>
      </c>
      <c r="Q599" s="13">
        <f>IF('Raw Data'!Q599=-1, 0,'Raw Data'!Q599)</f>
        <v>3</v>
      </c>
      <c r="R599" s="13" t="str">
        <f>PROPER('Raw Data'!R599)</f>
        <v>Yes</v>
      </c>
      <c r="S599" s="13">
        <f>IF('Raw Data'!S599=-1,0,'Raw Data'!S599)</f>
        <v>2</v>
      </c>
      <c r="T599" s="13" t="str">
        <f>IF('Raw Data'!T599=0,"Not Verified",'Raw Data'!T599)</f>
        <v>Verified</v>
      </c>
    </row>
    <row r="600" spans="1:20" ht="57.75">
      <c r="A600" s="12" t="str" cm="1">
        <f t="array" ref="A600">_xlfn.IFS(ISNUMBER(SEARCH("reviews",'Raw Data'!D600)),"Anonymous", TRUE,'Raw Data'!D600)</f>
        <v>Eric Garvin</v>
      </c>
      <c r="B600" s="12" t="str" cm="1">
        <f t="array" ref="B600">_xlfn.IFS(ISNUMBER(SEARCH("Reviews",'Raw Data'!D600)),'Raw Data'!D600,TRUE,"1 Reviews")</f>
        <v>1 Reviews</v>
      </c>
      <c r="C600" s="17" t="str">
        <f>PROPER('Raw Data'!C600)</f>
        <v>Refund For Seat Assignments</v>
      </c>
      <c r="D600" s="13">
        <f>'Raw Data'!B600</f>
        <v>1</v>
      </c>
      <c r="E600" s="21">
        <f>'Raw Data'!E600</f>
        <v>43853</v>
      </c>
      <c r="F600" s="13" t="str">
        <f>'Raw Data'!F600</f>
        <v>United States</v>
      </c>
      <c r="G600" s="14" t="str">
        <f>'Raw Data'!G600</f>
        <v xml:space="preserve">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v>
      </c>
      <c r="H600" s="13" t="str" cm="1">
        <f t="array" ref="H600">_xlfn.IFS('Raw Data'!H600=0, "Unknown", TRUE, 'Raw Data'!H600)</f>
        <v>Unknown</v>
      </c>
      <c r="I600" s="13" t="str" cm="1">
        <f t="array" ref="I600">_xlfn.IFS('Raw Data'!I600=0, "Unknown", TRUE, 'Raw Data'!I600)</f>
        <v>Family Leisure</v>
      </c>
      <c r="J600" s="13" t="str" cm="1">
        <f t="array" ref="J600">_xlfn.IFS('Raw Data'!J600=0, "Unknown", TRUE, 'Raw Data'!J600)</f>
        <v>Economy Class</v>
      </c>
      <c r="K600" s="13" t="str" cm="1">
        <f t="array" ref="K600">_xlfn.IFS('Raw Data'!K600=0,"Unknown",TRUE,'Raw Data'!K600)</f>
        <v>Orlando, Florida to Accra, Ghana</v>
      </c>
      <c r="L600" s="21">
        <f>IF('Raw Data'!L600=DATE(1900,1,0), E600, 'Raw Data'!L600)</f>
        <v>43800</v>
      </c>
      <c r="M600" s="12">
        <f>IF('Raw Data'!M600=-1, 0,'Raw Data'!M600)</f>
        <v>1</v>
      </c>
      <c r="N600" s="13">
        <f>IF('Raw Data'!N600=-1, 0,'Raw Data'!N600)</f>
        <v>1</v>
      </c>
      <c r="O600" s="13">
        <f>IF('Raw Data'!O600=-1, 0,'Raw Data'!O600)</f>
        <v>1</v>
      </c>
      <c r="P600" s="13">
        <f>IF('Raw Data'!P600=-1, 0, 'Raw Data'!P600)</f>
        <v>1</v>
      </c>
      <c r="Q600" s="13">
        <f>IF('Raw Data'!Q600=-1, 0,'Raw Data'!Q600)</f>
        <v>1</v>
      </c>
      <c r="R600" s="13" t="str">
        <f>PROPER('Raw Data'!R600)</f>
        <v>No</v>
      </c>
      <c r="S600" s="13">
        <f>IF('Raw Data'!S600=-1,0,'Raw Data'!S600)</f>
        <v>1</v>
      </c>
      <c r="T600" s="13" t="str">
        <f>IF('Raw Data'!T600=0,"Not Verified",'Raw Data'!T600)</f>
        <v>Verified</v>
      </c>
    </row>
    <row r="601" spans="1:20" ht="212.25">
      <c r="A601" s="12" t="str" cm="1">
        <f t="array" ref="A601">_xlfn.IFS(ISNUMBER(SEARCH("reviews",'Raw Data'!D601)),"Anonymous", TRUE,'Raw Data'!D601)</f>
        <v>M Larson</v>
      </c>
      <c r="B601" s="12" t="str" cm="1">
        <f t="array" ref="B601">_xlfn.IFS(ISNUMBER(SEARCH("Reviews",'Raw Data'!D601)),'Raw Data'!D601,TRUE,"1 Reviews")</f>
        <v>1 Reviews</v>
      </c>
      <c r="C601" s="17" t="str">
        <f>PROPER('Raw Data'!C601)</f>
        <v>Still Consider Other Airlines</v>
      </c>
      <c r="D601" s="13">
        <f>'Raw Data'!B601</f>
        <v>7</v>
      </c>
      <c r="E601" s="21">
        <f>'Raw Data'!E601</f>
        <v>43852</v>
      </c>
      <c r="F601" s="13" t="str">
        <f>'Raw Data'!F601</f>
        <v>Canada</v>
      </c>
      <c r="G601" s="14" t="str">
        <f>'Raw Data'!G601</f>
        <v xml:space="preserve">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v>
      </c>
      <c r="H601" s="13" t="str" cm="1">
        <f t="array" ref="H601">_xlfn.IFS('Raw Data'!H601=0, "Unknown", TRUE, 'Raw Data'!H601)</f>
        <v>Boeing 787 / A320</v>
      </c>
      <c r="I601" s="13" t="str" cm="1">
        <f t="array" ref="I601">_xlfn.IFS('Raw Data'!I601=0, "Unknown", TRUE, 'Raw Data'!I601)</f>
        <v>Solo Leisure</v>
      </c>
      <c r="J601" s="13" t="str" cm="1">
        <f t="array" ref="J601">_xlfn.IFS('Raw Data'!J601=0, "Unknown", TRUE, 'Raw Data'!J601)</f>
        <v>Economy Class</v>
      </c>
      <c r="K601" s="13" t="str" cm="1">
        <f t="array" ref="K601">_xlfn.IFS('Raw Data'!K601=0,"Unknown",TRUE,'Raw Data'!K601)</f>
        <v>Toronto to Geneva via London</v>
      </c>
      <c r="L601" s="21">
        <f>IF('Raw Data'!L601=DATE(1900,1,0), E601, 'Raw Data'!L601)</f>
        <v>43831</v>
      </c>
      <c r="M601" s="12">
        <f>IF('Raw Data'!M601=-1, 0,'Raw Data'!M601)</f>
        <v>4</v>
      </c>
      <c r="N601" s="13">
        <f>IF('Raw Data'!N601=-1, 0,'Raw Data'!N601)</f>
        <v>5</v>
      </c>
      <c r="O601" s="13">
        <f>IF('Raw Data'!O601=-1, 0,'Raw Data'!O601)</f>
        <v>4</v>
      </c>
      <c r="P601" s="13">
        <f>IF('Raw Data'!P601=-1, 0, 'Raw Data'!P601)</f>
        <v>4</v>
      </c>
      <c r="Q601" s="13">
        <f>IF('Raw Data'!Q601=-1, 0,'Raw Data'!Q601)</f>
        <v>3</v>
      </c>
      <c r="R601" s="13" t="str">
        <f>PROPER('Raw Data'!R601)</f>
        <v>Yes</v>
      </c>
      <c r="S601" s="13">
        <f>IF('Raw Data'!S601=-1,0,'Raw Data'!S601)</f>
        <v>3</v>
      </c>
      <c r="T601" s="13" t="str">
        <f>IF('Raw Data'!T601=0,"Not Verified",'Raw Data'!T601)</f>
        <v>Verified</v>
      </c>
    </row>
    <row r="602" spans="1:20" ht="57.75">
      <c r="A602" s="12" t="str" cm="1">
        <f t="array" ref="A602">_xlfn.IFS(ISNUMBER(SEARCH("reviews",'Raw Data'!D602)),"Anonymous", TRUE,'Raw Data'!D602)</f>
        <v>A Palomo</v>
      </c>
      <c r="B602" s="12" t="str" cm="1">
        <f t="array" ref="B602">_xlfn.IFS(ISNUMBER(SEARCH("Reviews",'Raw Data'!D602)),'Raw Data'!D602,TRUE,"1 Reviews")</f>
        <v>1 Reviews</v>
      </c>
      <c r="C602" s="17" t="str">
        <f>PROPER('Raw Data'!C602)</f>
        <v>Sleeping Was Quite Impossible</v>
      </c>
      <c r="D602" s="13">
        <f>'Raw Data'!B602</f>
        <v>9</v>
      </c>
      <c r="E602" s="21">
        <f>'Raw Data'!E602</f>
        <v>43851</v>
      </c>
      <c r="F602" s="13" t="str">
        <f>'Raw Data'!F602</f>
        <v>United Kingdom</v>
      </c>
      <c r="G602" s="14" t="str">
        <f>'Raw Data'!G602</f>
        <v xml:space="preserve"> Hong Kong to London Heathrow with British Airways. One of the best flights Iâ€™ve had in a premium cabin. The service, seat, food and wine are among the best Iâ€™ve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v>
      </c>
      <c r="H602" s="13" t="str" cm="1">
        <f t="array" ref="H602">_xlfn.IFS('Raw Data'!H602=0, "Unknown", TRUE, 'Raw Data'!H602)</f>
        <v>Boeing 777-300</v>
      </c>
      <c r="I602" s="13" t="str" cm="1">
        <f t="array" ref="I602">_xlfn.IFS('Raw Data'!I602=0, "Unknown", TRUE, 'Raw Data'!I602)</f>
        <v>Solo Leisure</v>
      </c>
      <c r="J602" s="13" t="str" cm="1">
        <f t="array" ref="J602">_xlfn.IFS('Raw Data'!J602=0, "Unknown", TRUE, 'Raw Data'!J602)</f>
        <v>First Class</v>
      </c>
      <c r="K602" s="13" t="str" cm="1">
        <f t="array" ref="K602">_xlfn.IFS('Raw Data'!K602=0,"Unknown",TRUE,'Raw Data'!K602)</f>
        <v>Hong Kong to London</v>
      </c>
      <c r="L602" s="21">
        <f>IF('Raw Data'!L602=DATE(1900,1,0), E602, 'Raw Data'!L602)</f>
        <v>43831</v>
      </c>
      <c r="M602" s="12">
        <f>IF('Raw Data'!M602=-1, 0,'Raw Data'!M602)</f>
        <v>4</v>
      </c>
      <c r="N602" s="13">
        <f>IF('Raw Data'!N602=-1, 0,'Raw Data'!N602)</f>
        <v>5</v>
      </c>
      <c r="O602" s="13">
        <f>IF('Raw Data'!O602=-1, 0,'Raw Data'!O602)</f>
        <v>5</v>
      </c>
      <c r="P602" s="13">
        <f>IF('Raw Data'!P602=-1, 0, 'Raw Data'!P602)</f>
        <v>4</v>
      </c>
      <c r="Q602" s="13">
        <f>IF('Raw Data'!Q602=-1, 0,'Raw Data'!Q602)</f>
        <v>4</v>
      </c>
      <c r="R602" s="13" t="str">
        <f>PROPER('Raw Data'!R602)</f>
        <v>Yes</v>
      </c>
      <c r="S602" s="13">
        <f>IF('Raw Data'!S602=-1,0,'Raw Data'!S602)</f>
        <v>4</v>
      </c>
      <c r="T602" s="13" t="str">
        <f>IF('Raw Data'!T602=0,"Not Verified",'Raw Data'!T602)</f>
        <v>Verified</v>
      </c>
    </row>
    <row r="603" spans="1:20" ht="38.25">
      <c r="A603" s="12" t="str" cm="1">
        <f t="array" ref="A603">_xlfn.IFS(ISNUMBER(SEARCH("reviews",'Raw Data'!D603)),"Anonymous", TRUE,'Raw Data'!D603)</f>
        <v>Anonymous</v>
      </c>
      <c r="B603" s="12" t="str" cm="1">
        <f t="array" ref="B603">_xlfn.IFS(ISNUMBER(SEARCH("Reviews",'Raw Data'!D603)),'Raw Data'!D603,TRUE,"1 Reviews")</f>
        <v>1 reviews</v>
      </c>
      <c r="C603" s="17" t="str">
        <f>PROPER('Raw Data'!C603)</f>
        <v>Layout Of Boeing 787 Cabin Is Poor</v>
      </c>
      <c r="D603" s="13">
        <f>'Raw Data'!B603</f>
        <v>3</v>
      </c>
      <c r="E603" s="21">
        <f>'Raw Data'!E603</f>
        <v>43850</v>
      </c>
      <c r="F603" s="13" t="str">
        <f>'Raw Data'!F603</f>
        <v>France</v>
      </c>
      <c r="G603" s="14" t="str">
        <f>'Raw Data'!G603</f>
        <v xml:space="preserve">  San Jose to Amsterdam via London. Layout of Boeing 787 cabin is poor with rearmost seat not having luggage bins (row 42-44 D, E, and F,). In addition the crew fill the bins over the outer seats (row 42-43 K, J) with their bags and blankets. I would not recommend BA or the 787.</v>
      </c>
      <c r="H603" s="13" t="str" cm="1">
        <f t="array" ref="H603">_xlfn.IFS('Raw Data'!H603=0, "Unknown", TRUE, 'Raw Data'!H603)</f>
        <v>Boeing 787</v>
      </c>
      <c r="I603" s="13" t="str" cm="1">
        <f t="array" ref="I603">_xlfn.IFS('Raw Data'!I603=0, "Unknown", TRUE, 'Raw Data'!I603)</f>
        <v>Business</v>
      </c>
      <c r="J603" s="13" t="str" cm="1">
        <f t="array" ref="J603">_xlfn.IFS('Raw Data'!J603=0, "Unknown", TRUE, 'Raw Data'!J603)</f>
        <v>Economy Class</v>
      </c>
      <c r="K603" s="13" t="str" cm="1">
        <f t="array" ref="K603">_xlfn.IFS('Raw Data'!K603=0,"Unknown",TRUE,'Raw Data'!K603)</f>
        <v>San Jose to Amsterdam via London</v>
      </c>
      <c r="L603" s="21">
        <f>IF('Raw Data'!L603=DATE(1900,1,0), E603, 'Raw Data'!L603)</f>
        <v>43831</v>
      </c>
      <c r="M603" s="12">
        <f>IF('Raw Data'!M603=-1, 0,'Raw Data'!M603)</f>
        <v>1</v>
      </c>
      <c r="N603" s="13">
        <f>IF('Raw Data'!N603=-1, 0,'Raw Data'!N603)</f>
        <v>1</v>
      </c>
      <c r="O603" s="13">
        <f>IF('Raw Data'!O603=-1, 0,'Raw Data'!O603)</f>
        <v>2</v>
      </c>
      <c r="P603" s="13">
        <f>IF('Raw Data'!P603=-1, 0, 'Raw Data'!P603)</f>
        <v>2</v>
      </c>
      <c r="Q603" s="13">
        <f>IF('Raw Data'!Q603=-1, 0,'Raw Data'!Q603)</f>
        <v>3</v>
      </c>
      <c r="R603" s="13" t="str">
        <f>PROPER('Raw Data'!R603)</f>
        <v>No</v>
      </c>
      <c r="S603" s="13">
        <f>IF('Raw Data'!S603=-1,0,'Raw Data'!S603)</f>
        <v>3</v>
      </c>
      <c r="T603" s="13" t="str">
        <f>IF('Raw Data'!T603=0,"Not Verified",'Raw Data'!T603)</f>
        <v>Verified</v>
      </c>
    </row>
    <row r="604" spans="1:20" ht="76.5">
      <c r="A604" s="12" t="str" cm="1">
        <f t="array" ref="A604">_xlfn.IFS(ISNUMBER(SEARCH("reviews",'Raw Data'!D604)),"Anonymous", TRUE,'Raw Data'!D604)</f>
        <v>M Halten</v>
      </c>
      <c r="B604" s="12" t="str" cm="1">
        <f t="array" ref="B604">_xlfn.IFS(ISNUMBER(SEARCH("Reviews",'Raw Data'!D604)),'Raw Data'!D604,TRUE,"1 Reviews")</f>
        <v>1 Reviews</v>
      </c>
      <c r="C604" s="17" t="str">
        <f>PROPER('Raw Data'!C604)</f>
        <v>Luggage Was Not Loaded</v>
      </c>
      <c r="D604" s="13">
        <f>'Raw Data'!B604</f>
        <v>1</v>
      </c>
      <c r="E604" s="21">
        <f>'Raw Data'!E604</f>
        <v>43850</v>
      </c>
      <c r="F604" s="13" t="str">
        <f>'Raw Data'!F604</f>
        <v>Singapore</v>
      </c>
      <c r="G604" s="14" t="str">
        <f>'Raw Data'!G604</f>
        <v xml:space="preserve">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hadnâ€™t loaded the baggage they could not find a way to send it quicker than 24 hours after arrival meaning 2 out of 3 days in Paris will be spent without luggage.</v>
      </c>
      <c r="H604" s="13" t="str" cm="1">
        <f t="array" ref="H604">_xlfn.IFS('Raw Data'!H604=0, "Unknown", TRUE, 'Raw Data'!H604)</f>
        <v>Boeing 777</v>
      </c>
      <c r="I604" s="13" t="str" cm="1">
        <f t="array" ref="I604">_xlfn.IFS('Raw Data'!I604=0, "Unknown", TRUE, 'Raw Data'!I604)</f>
        <v>Couple Leisure</v>
      </c>
      <c r="J604" s="13" t="str" cm="1">
        <f t="array" ref="J604">_xlfn.IFS('Raw Data'!J604=0, "Unknown", TRUE, 'Raw Data'!J604)</f>
        <v>Business Class</v>
      </c>
      <c r="K604" s="13" t="str" cm="1">
        <f t="array" ref="K604">_xlfn.IFS('Raw Data'!K604=0,"Unknown",TRUE,'Raw Data'!K604)</f>
        <v>Singapore to Paris via London</v>
      </c>
      <c r="L604" s="21">
        <f>IF('Raw Data'!L604=DATE(1900,1,0), E604, 'Raw Data'!L604)</f>
        <v>43831</v>
      </c>
      <c r="M604" s="12">
        <f>IF('Raw Data'!M604=-1, 0,'Raw Data'!M604)</f>
        <v>3</v>
      </c>
      <c r="N604" s="13">
        <f>IF('Raw Data'!N604=-1, 0,'Raw Data'!N604)</f>
        <v>4</v>
      </c>
      <c r="O604" s="13">
        <f>IF('Raw Data'!O604=-1, 0,'Raw Data'!O604)</f>
        <v>4</v>
      </c>
      <c r="P604" s="13">
        <f>IF('Raw Data'!P604=-1, 0, 'Raw Data'!P604)</f>
        <v>1</v>
      </c>
      <c r="Q604" s="13">
        <f>IF('Raw Data'!Q604=-1, 0,'Raw Data'!Q604)</f>
        <v>2</v>
      </c>
      <c r="R604" s="13" t="str">
        <f>PROPER('Raw Data'!R604)</f>
        <v>No</v>
      </c>
      <c r="S604" s="13">
        <f>IF('Raw Data'!S604=-1,0,'Raw Data'!S604)</f>
        <v>4</v>
      </c>
      <c r="T604" s="13" t="str">
        <f>IF('Raw Data'!T604=0,"Not Verified",'Raw Data'!T604)</f>
        <v>Verified</v>
      </c>
    </row>
    <row r="605" spans="1:20" ht="76.5">
      <c r="A605" s="12" t="str" cm="1">
        <f t="array" ref="A605">_xlfn.IFS(ISNUMBER(SEARCH("reviews",'Raw Data'!D605)),"Anonymous", TRUE,'Raw Data'!D605)</f>
        <v>W Heale</v>
      </c>
      <c r="B605" s="12" t="str" cm="1">
        <f t="array" ref="B605">_xlfn.IFS(ISNUMBER(SEARCH("Reviews",'Raw Data'!D605)),'Raw Data'!D605,TRUE,"1 Reviews")</f>
        <v>1 Reviews</v>
      </c>
      <c r="C605" s="17" t="str">
        <f>PROPER('Raw Data'!C605)</f>
        <v>Everything Went Like Clockwork</v>
      </c>
      <c r="D605" s="13">
        <f>'Raw Data'!B605</f>
        <v>9</v>
      </c>
      <c r="E605" s="21">
        <f>'Raw Data'!E605</f>
        <v>43850</v>
      </c>
      <c r="F605" s="13" t="str">
        <f>'Raw Data'!F605</f>
        <v>Poland</v>
      </c>
      <c r="G605" s="14" t="str">
        <f>'Raw Data'!G605</f>
        <v xml:space="preserve">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v>
      </c>
      <c r="H605" s="13" t="str" cm="1">
        <f t="array" ref="H605">_xlfn.IFS('Raw Data'!H605=0, "Unknown", TRUE, 'Raw Data'!H605)</f>
        <v>A321neo</v>
      </c>
      <c r="I605" s="13" t="str" cm="1">
        <f t="array" ref="I605">_xlfn.IFS('Raw Data'!I605=0, "Unknown", TRUE, 'Raw Data'!I605)</f>
        <v>Solo Leisure</v>
      </c>
      <c r="J605" s="13" t="str" cm="1">
        <f t="array" ref="J605">_xlfn.IFS('Raw Data'!J605=0, "Unknown", TRUE, 'Raw Data'!J605)</f>
        <v>Economy Class</v>
      </c>
      <c r="K605" s="13" t="str" cm="1">
        <f t="array" ref="K605">_xlfn.IFS('Raw Data'!K605=0,"Unknown",TRUE,'Raw Data'!K605)</f>
        <v>Warsaw to London</v>
      </c>
      <c r="L605" s="21">
        <f>IF('Raw Data'!L605=DATE(1900,1,0), E605, 'Raw Data'!L605)</f>
        <v>43831</v>
      </c>
      <c r="M605" s="12">
        <f>IF('Raw Data'!M605=-1, 0,'Raw Data'!M605)</f>
        <v>5</v>
      </c>
      <c r="N605" s="13">
        <f>IF('Raw Data'!N605=-1, 0,'Raw Data'!N605)</f>
        <v>5</v>
      </c>
      <c r="O605" s="13">
        <f>IF('Raw Data'!O605=-1, 0,'Raw Data'!O605)</f>
        <v>5</v>
      </c>
      <c r="P605" s="13">
        <f>IF('Raw Data'!P605=-1, 0, 'Raw Data'!P605)</f>
        <v>4</v>
      </c>
      <c r="Q605" s="13">
        <f>IF('Raw Data'!Q605=-1, 0,'Raw Data'!Q605)</f>
        <v>5</v>
      </c>
      <c r="R605" s="13" t="str">
        <f>PROPER('Raw Data'!R605)</f>
        <v>Yes</v>
      </c>
      <c r="S605" s="13">
        <f>IF('Raw Data'!S605=-1,0,'Raw Data'!S605)</f>
        <v>0</v>
      </c>
      <c r="T605" s="13" t="str">
        <f>IF('Raw Data'!T605=0,"Not Verified",'Raw Data'!T605)</f>
        <v>Verified</v>
      </c>
    </row>
    <row r="606" spans="1:20" ht="19.5">
      <c r="A606" s="12" t="str" cm="1">
        <f t="array" ref="A606">_xlfn.IFS(ISNUMBER(SEARCH("reviews",'Raw Data'!D606)),"Anonymous", TRUE,'Raw Data'!D606)</f>
        <v>Anonymous</v>
      </c>
      <c r="B606" s="12" t="str" cm="1">
        <f t="array" ref="B606">_xlfn.IFS(ISNUMBER(SEARCH("Reviews",'Raw Data'!D606)),'Raw Data'!D606,TRUE,"1 Reviews")</f>
        <v>1 reviews</v>
      </c>
      <c r="C606" s="17" t="str">
        <f>PROPER('Raw Data'!C606)</f>
        <v>I Would Recommend Ba</v>
      </c>
      <c r="D606" s="13">
        <f>'Raw Data'!B606</f>
        <v>8</v>
      </c>
      <c r="E606" s="21">
        <f>'Raw Data'!E606</f>
        <v>43848</v>
      </c>
      <c r="F606" s="13" t="str">
        <f>'Raw Data'!F606</f>
        <v>United Kingdom</v>
      </c>
      <c r="G606" s="14" t="str">
        <f>'Raw Data'!G606</f>
        <v xml:space="preserve">  New York  to London Heathrow. Very good, staff very nice, comfortable seats, seat recline good enough, food a bit limited. I would recommend BA to others since they are a very good airline.</v>
      </c>
      <c r="H606" s="13" t="str" cm="1">
        <f t="array" ref="H606">_xlfn.IFS('Raw Data'!H606=0, "Unknown", TRUE, 'Raw Data'!H606)</f>
        <v>Boeing 747-400</v>
      </c>
      <c r="I606" s="13" t="str" cm="1">
        <f t="array" ref="I606">_xlfn.IFS('Raw Data'!I606=0, "Unknown", TRUE, 'Raw Data'!I606)</f>
        <v>Family Leisure</v>
      </c>
      <c r="J606" s="13" t="str" cm="1">
        <f t="array" ref="J606">_xlfn.IFS('Raw Data'!J606=0, "Unknown", TRUE, 'Raw Data'!J606)</f>
        <v>Economy Class</v>
      </c>
      <c r="K606" s="13" t="str" cm="1">
        <f t="array" ref="K606">_xlfn.IFS('Raw Data'!K606=0,"Unknown",TRUE,'Raw Data'!K606)</f>
        <v>New York  to London Heathrow</v>
      </c>
      <c r="L606" s="21">
        <f>IF('Raw Data'!L606=DATE(1900,1,0), E606, 'Raw Data'!L606)</f>
        <v>43831</v>
      </c>
      <c r="M606" s="12">
        <f>IF('Raw Data'!M606=-1, 0,'Raw Data'!M606)</f>
        <v>4</v>
      </c>
      <c r="N606" s="13">
        <f>IF('Raw Data'!N606=-1, 0,'Raw Data'!N606)</f>
        <v>5</v>
      </c>
      <c r="O606" s="13">
        <f>IF('Raw Data'!O606=-1, 0,'Raw Data'!O606)</f>
        <v>3</v>
      </c>
      <c r="P606" s="13">
        <f>IF('Raw Data'!P606=-1, 0, 'Raw Data'!P606)</f>
        <v>5</v>
      </c>
      <c r="Q606" s="13">
        <f>IF('Raw Data'!Q606=-1, 0,'Raw Data'!Q606)</f>
        <v>4</v>
      </c>
      <c r="R606" s="13" t="str">
        <f>PROPER('Raw Data'!R606)</f>
        <v>Yes</v>
      </c>
      <c r="S606" s="13">
        <f>IF('Raw Data'!S606=-1,0,'Raw Data'!S606)</f>
        <v>4</v>
      </c>
      <c r="T606" s="13" t="str">
        <f>IF('Raw Data'!T606=0,"Not Verified",'Raw Data'!T606)</f>
        <v>Not Verified</v>
      </c>
    </row>
    <row r="607" spans="1:20" ht="96">
      <c r="A607" s="12" t="str" cm="1">
        <f t="array" ref="A607">_xlfn.IFS(ISNUMBER(SEARCH("reviews",'Raw Data'!D607)),"Anonymous", TRUE,'Raw Data'!D607)</f>
        <v>Richard Odendaal</v>
      </c>
      <c r="B607" s="12" t="str" cm="1">
        <f t="array" ref="B607">_xlfn.IFS(ISNUMBER(SEARCH("Reviews",'Raw Data'!D607)),'Raw Data'!D607,TRUE,"1 Reviews")</f>
        <v>1 Reviews</v>
      </c>
      <c r="C607" s="17" t="str">
        <f>PROPER('Raw Data'!C607)</f>
        <v>Never Fly Ba Again</v>
      </c>
      <c r="D607" s="13">
        <f>'Raw Data'!B607</f>
        <v>3</v>
      </c>
      <c r="E607" s="21">
        <f>'Raw Data'!E607</f>
        <v>43848</v>
      </c>
      <c r="F607" s="13" t="str">
        <f>'Raw Data'!F607</f>
        <v>United Kingdom</v>
      </c>
      <c r="G607" s="14" t="str">
        <f>'Raw Data'!G607</f>
        <v xml:space="preserve">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v>
      </c>
      <c r="H607" s="13" t="str" cm="1">
        <f t="array" ref="H607">_xlfn.IFS('Raw Data'!H607=0, "Unknown", TRUE, 'Raw Data'!H607)</f>
        <v>Unknown</v>
      </c>
      <c r="I607" s="13" t="str" cm="1">
        <f t="array" ref="I607">_xlfn.IFS('Raw Data'!I607=0, "Unknown", TRUE, 'Raw Data'!I607)</f>
        <v>Family Leisure</v>
      </c>
      <c r="J607" s="13" t="str" cm="1">
        <f t="array" ref="J607">_xlfn.IFS('Raw Data'!J607=0, "Unknown", TRUE, 'Raw Data'!J607)</f>
        <v>Economy Class</v>
      </c>
      <c r="K607" s="13" t="str" cm="1">
        <f t="array" ref="K607">_xlfn.IFS('Raw Data'!K607=0,"Unknown",TRUE,'Raw Data'!K607)</f>
        <v>London to Los Angeles</v>
      </c>
      <c r="L607" s="21">
        <f>IF('Raw Data'!L607=DATE(1900,1,0), E607, 'Raw Data'!L607)</f>
        <v>43800</v>
      </c>
      <c r="M607" s="12">
        <f>IF('Raw Data'!M607=-1, 0,'Raw Data'!M607)</f>
        <v>2</v>
      </c>
      <c r="N607" s="13">
        <f>IF('Raw Data'!N607=-1, 0,'Raw Data'!N607)</f>
        <v>1</v>
      </c>
      <c r="O607" s="13">
        <f>IF('Raw Data'!O607=-1, 0,'Raw Data'!O607)</f>
        <v>2</v>
      </c>
      <c r="P607" s="13">
        <f>IF('Raw Data'!P607=-1, 0, 'Raw Data'!P607)</f>
        <v>1</v>
      </c>
      <c r="Q607" s="13">
        <f>IF('Raw Data'!Q607=-1, 0,'Raw Data'!Q607)</f>
        <v>3</v>
      </c>
      <c r="R607" s="13" t="str">
        <f>PROPER('Raw Data'!R607)</f>
        <v>No</v>
      </c>
      <c r="S607" s="13">
        <f>IF('Raw Data'!S607=-1,0,'Raw Data'!S607)</f>
        <v>0</v>
      </c>
      <c r="T607" s="13" t="str">
        <f>IF('Raw Data'!T607=0,"Not Verified",'Raw Data'!T607)</f>
        <v>Not Verified</v>
      </c>
    </row>
    <row r="608" spans="1:20" ht="76.5">
      <c r="A608" s="12" t="str" cm="1">
        <f t="array" ref="A608">_xlfn.IFS(ISNUMBER(SEARCH("reviews",'Raw Data'!D608)),"Anonymous", TRUE,'Raw Data'!D608)</f>
        <v>Anonymous</v>
      </c>
      <c r="B608" s="12" t="str" cm="1">
        <f t="array" ref="B608">_xlfn.IFS(ISNUMBER(SEARCH("Reviews",'Raw Data'!D608)),'Raw Data'!D608,TRUE,"1 Reviews")</f>
        <v>31 reviews</v>
      </c>
      <c r="C608" s="17" t="str">
        <f>PROPER('Raw Data'!C608)</f>
        <v>Need To Move With The Times</v>
      </c>
      <c r="D608" s="13">
        <f>'Raw Data'!B608</f>
        <v>7</v>
      </c>
      <c r="E608" s="21">
        <f>'Raw Data'!E608</f>
        <v>43847</v>
      </c>
      <c r="F608" s="13" t="str">
        <f>'Raw Data'!F608</f>
        <v>United Kingdom</v>
      </c>
      <c r="G608" s="14" t="str">
        <f>'Raw Data'!G608</f>
        <v xml:space="preserve">  British Airways (Comair) Johannesburg to Cape Town route is never less than fully subscribed, and on this occasion the equivalent of Club Europe stretched back 9 rows. Service followed the usual pattern of a drink (champagne included) and Comairâ€™s idiosyncratic â€˜four-course mealâ€™,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v>
      </c>
      <c r="H608" s="13" t="str" cm="1">
        <f t="array" ref="H608">_xlfn.IFS('Raw Data'!H608=0, "Unknown", TRUE, 'Raw Data'!H608)</f>
        <v>Boeing 737-800</v>
      </c>
      <c r="I608" s="13" t="str" cm="1">
        <f t="array" ref="I608">_xlfn.IFS('Raw Data'!I608=0, "Unknown", TRUE, 'Raw Data'!I608)</f>
        <v>Couple Leisure</v>
      </c>
      <c r="J608" s="13" t="str" cm="1">
        <f t="array" ref="J608">_xlfn.IFS('Raw Data'!J608=0, "Unknown", TRUE, 'Raw Data'!J608)</f>
        <v>Business Class</v>
      </c>
      <c r="K608" s="13" t="str" cm="1">
        <f t="array" ref="K608">_xlfn.IFS('Raw Data'!K608=0,"Unknown",TRUE,'Raw Data'!K608)</f>
        <v>Johannesburg to Cape Town</v>
      </c>
      <c r="L608" s="21">
        <f>IF('Raw Data'!L608=DATE(1900,1,0), E608, 'Raw Data'!L608)</f>
        <v>43831</v>
      </c>
      <c r="M608" s="12">
        <f>IF('Raw Data'!M608=-1, 0,'Raw Data'!M608)</f>
        <v>3</v>
      </c>
      <c r="N608" s="13">
        <f>IF('Raw Data'!N608=-1, 0,'Raw Data'!N608)</f>
        <v>3</v>
      </c>
      <c r="O608" s="13">
        <f>IF('Raw Data'!O608=-1, 0,'Raw Data'!O608)</f>
        <v>3</v>
      </c>
      <c r="P608" s="13">
        <f>IF('Raw Data'!P608=-1, 0, 'Raw Data'!P608)</f>
        <v>4</v>
      </c>
      <c r="Q608" s="13">
        <f>IF('Raw Data'!Q608=-1, 0,'Raw Data'!Q608)</f>
        <v>4</v>
      </c>
      <c r="R608" s="13" t="str">
        <f>PROPER('Raw Data'!R608)</f>
        <v>Yes</v>
      </c>
      <c r="S608" s="13">
        <f>IF('Raw Data'!S608=-1,0,'Raw Data'!S608)</f>
        <v>0</v>
      </c>
      <c r="T608" s="13" t="str">
        <f>IF('Raw Data'!T608=0,"Not Verified",'Raw Data'!T608)</f>
        <v>Not Verified</v>
      </c>
    </row>
    <row r="609" spans="1:20" ht="76.5">
      <c r="A609" s="12" t="str" cm="1">
        <f t="array" ref="A609">_xlfn.IFS(ISNUMBER(SEARCH("reviews",'Raw Data'!D609)),"Anonymous", TRUE,'Raw Data'!D609)</f>
        <v>JM Dixte</v>
      </c>
      <c r="B609" s="12" t="str" cm="1">
        <f t="array" ref="B609">_xlfn.IFS(ISNUMBER(SEARCH("Reviews",'Raw Data'!D609)),'Raw Data'!D609,TRUE,"1 Reviews")</f>
        <v>1 Reviews</v>
      </c>
      <c r="C609" s="17" t="str">
        <f>PROPER('Raw Data'!C609)</f>
        <v>Offer A Kids Free Zone</v>
      </c>
      <c r="D609" s="13">
        <f>'Raw Data'!B609</f>
        <v>2</v>
      </c>
      <c r="E609" s="21">
        <f>'Raw Data'!E609</f>
        <v>43847</v>
      </c>
      <c r="F609" s="13" t="str">
        <f>'Raw Data'!F609</f>
        <v>United Kingdom</v>
      </c>
      <c r="G609" s="14" t="str">
        <f>'Raw Data'!G609</f>
        <v xml:space="preserve">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v>
      </c>
      <c r="H609" s="13" t="str" cm="1">
        <f t="array" ref="H609">_xlfn.IFS('Raw Data'!H609=0, "Unknown", TRUE, 'Raw Data'!H609)</f>
        <v>Unknown</v>
      </c>
      <c r="I609" s="13" t="str" cm="1">
        <f t="array" ref="I609">_xlfn.IFS('Raw Data'!I609=0, "Unknown", TRUE, 'Raw Data'!I609)</f>
        <v>Business</v>
      </c>
      <c r="J609" s="13" t="str" cm="1">
        <f t="array" ref="J609">_xlfn.IFS('Raw Data'!J609=0, "Unknown", TRUE, 'Raw Data'!J609)</f>
        <v>Business Class</v>
      </c>
      <c r="K609" s="13" t="str" cm="1">
        <f t="array" ref="K609">_xlfn.IFS('Raw Data'!K609=0,"Unknown",TRUE,'Raw Data'!K609)</f>
        <v>London to Bangkok</v>
      </c>
      <c r="L609" s="21">
        <f>IF('Raw Data'!L609=DATE(1900,1,0), E609, 'Raw Data'!L609)</f>
        <v>43831</v>
      </c>
      <c r="M609" s="12">
        <f>IF('Raw Data'!M609=-1, 0,'Raw Data'!M609)</f>
        <v>2</v>
      </c>
      <c r="N609" s="13">
        <f>IF('Raw Data'!N609=-1, 0,'Raw Data'!N609)</f>
        <v>1</v>
      </c>
      <c r="O609" s="13">
        <f>IF('Raw Data'!O609=-1, 0,'Raw Data'!O609)</f>
        <v>1</v>
      </c>
      <c r="P609" s="13">
        <f>IF('Raw Data'!P609=-1, 0, 'Raw Data'!P609)</f>
        <v>2</v>
      </c>
      <c r="Q609" s="13">
        <f>IF('Raw Data'!Q609=-1, 0,'Raw Data'!Q609)</f>
        <v>2</v>
      </c>
      <c r="R609" s="13" t="str">
        <f>PROPER('Raw Data'!R609)</f>
        <v>No</v>
      </c>
      <c r="S609" s="13">
        <f>IF('Raw Data'!S609=-1,0,'Raw Data'!S609)</f>
        <v>0</v>
      </c>
      <c r="T609" s="13" t="str">
        <f>IF('Raw Data'!T609=0,"Not Verified",'Raw Data'!T609)</f>
        <v>Verified</v>
      </c>
    </row>
    <row r="610" spans="1:20" ht="57.75">
      <c r="A610" s="12" t="str" cm="1">
        <f t="array" ref="A610">_xlfn.IFS(ISNUMBER(SEARCH("reviews",'Raw Data'!D610)),"Anonymous", TRUE,'Raw Data'!D610)</f>
        <v>Anonymous</v>
      </c>
      <c r="B610" s="12" t="str" cm="1">
        <f t="array" ref="B610">_xlfn.IFS(ISNUMBER(SEARCH("Reviews",'Raw Data'!D610)),'Raw Data'!D610,TRUE,"1 Reviews")</f>
        <v>31 reviews</v>
      </c>
      <c r="C610" s="17" t="str">
        <f>PROPER('Raw Data'!C610)</f>
        <v>Overall A Good Flight</v>
      </c>
      <c r="D610" s="13">
        <f>'Raw Data'!B610</f>
        <v>8</v>
      </c>
      <c r="E610" s="21">
        <f>'Raw Data'!E610</f>
        <v>43846</v>
      </c>
      <c r="F610" s="13" t="str">
        <f>'Raw Data'!F610</f>
        <v>United Kingdom</v>
      </c>
      <c r="G610" s="14" t="str">
        <f>'Raw Data'!G610</f>
        <v xml:space="preserve">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v>
      </c>
      <c r="H610" s="13" t="str" cm="1">
        <f t="array" ref="H610">_xlfn.IFS('Raw Data'!H610=0, "Unknown", TRUE, 'Raw Data'!H610)</f>
        <v>A380</v>
      </c>
      <c r="I610" s="13" t="str" cm="1">
        <f t="array" ref="I610">_xlfn.IFS('Raw Data'!I610=0, "Unknown", TRUE, 'Raw Data'!I610)</f>
        <v>Couple Leisure</v>
      </c>
      <c r="J610" s="13" t="str" cm="1">
        <f t="array" ref="J610">_xlfn.IFS('Raw Data'!J610=0, "Unknown", TRUE, 'Raw Data'!J610)</f>
        <v>Business Class</v>
      </c>
      <c r="K610" s="13" t="str" cm="1">
        <f t="array" ref="K610">_xlfn.IFS('Raw Data'!K610=0,"Unknown",TRUE,'Raw Data'!K610)</f>
        <v>London to Johannesburg</v>
      </c>
      <c r="L610" s="21">
        <f>IF('Raw Data'!L610=DATE(1900,1,0), E610, 'Raw Data'!L610)</f>
        <v>43831</v>
      </c>
      <c r="M610" s="12">
        <f>IF('Raw Data'!M610=-1, 0,'Raw Data'!M610)</f>
        <v>4</v>
      </c>
      <c r="N610" s="13">
        <f>IF('Raw Data'!N610=-1, 0,'Raw Data'!N610)</f>
        <v>4</v>
      </c>
      <c r="O610" s="13">
        <f>IF('Raw Data'!O610=-1, 0,'Raw Data'!O610)</f>
        <v>4</v>
      </c>
      <c r="P610" s="13">
        <f>IF('Raw Data'!P610=-1, 0, 'Raw Data'!P610)</f>
        <v>4</v>
      </c>
      <c r="Q610" s="13">
        <f>IF('Raw Data'!Q610=-1, 0,'Raw Data'!Q610)</f>
        <v>4</v>
      </c>
      <c r="R610" s="13" t="str">
        <f>PROPER('Raw Data'!R610)</f>
        <v>Yes</v>
      </c>
      <c r="S610" s="13">
        <f>IF('Raw Data'!S610=-1,0,'Raw Data'!S610)</f>
        <v>3</v>
      </c>
      <c r="T610" s="13" t="str">
        <f>IF('Raw Data'!T610=0,"Not Verified",'Raw Data'!T610)</f>
        <v>Not Verified</v>
      </c>
    </row>
    <row r="611" spans="1:20" ht="115.5">
      <c r="A611" s="12" t="str" cm="1">
        <f t="array" ref="A611">_xlfn.IFS(ISNUMBER(SEARCH("reviews",'Raw Data'!D611)),"Anonymous", TRUE,'Raw Data'!D611)</f>
        <v>Ishan Pai</v>
      </c>
      <c r="B611" s="12" t="str" cm="1">
        <f t="array" ref="B611">_xlfn.IFS(ISNUMBER(SEARCH("Reviews",'Raw Data'!D611)),'Raw Data'!D611,TRUE,"1 Reviews")</f>
        <v>1 Reviews</v>
      </c>
      <c r="C611" s="17" t="str">
        <f>PROPER('Raw Data'!C611)</f>
        <v>A Very Comfortable Flight</v>
      </c>
      <c r="D611" s="13">
        <f>'Raw Data'!B611</f>
        <v>7</v>
      </c>
      <c r="E611" s="21">
        <f>'Raw Data'!E611</f>
        <v>43844</v>
      </c>
      <c r="F611" s="13" t="str">
        <f>'Raw Data'!F611</f>
        <v>India</v>
      </c>
      <c r="G611" s="14" t="str">
        <f>'Raw Data'!G611</f>
        <v xml:space="preserve">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v>
      </c>
      <c r="H611" s="13" t="str" cm="1">
        <f t="array" ref="H611">_xlfn.IFS('Raw Data'!H611=0, "Unknown", TRUE, 'Raw Data'!H611)</f>
        <v>Boeing 777-200 / 747-400</v>
      </c>
      <c r="I611" s="13" t="str" cm="1">
        <f t="array" ref="I611">_xlfn.IFS('Raw Data'!I611=0, "Unknown", TRUE, 'Raw Data'!I611)</f>
        <v>Solo Leisure</v>
      </c>
      <c r="J611" s="13" t="str" cm="1">
        <f t="array" ref="J611">_xlfn.IFS('Raw Data'!J611=0, "Unknown", TRUE, 'Raw Data'!J611)</f>
        <v>Economy Class</v>
      </c>
      <c r="K611" s="13" t="str" cm="1">
        <f t="array" ref="K611">_xlfn.IFS('Raw Data'!K611=0,"Unknown",TRUE,'Raw Data'!K611)</f>
        <v>Boston to Mumbai via London</v>
      </c>
      <c r="L611" s="21">
        <f>IF('Raw Data'!L611=DATE(1900,1,0), E611, 'Raw Data'!L611)</f>
        <v>43800</v>
      </c>
      <c r="M611" s="12">
        <f>IF('Raw Data'!M611=-1, 0,'Raw Data'!M611)</f>
        <v>2</v>
      </c>
      <c r="N611" s="13">
        <f>IF('Raw Data'!N611=-1, 0,'Raw Data'!N611)</f>
        <v>5</v>
      </c>
      <c r="O611" s="13">
        <f>IF('Raw Data'!O611=-1, 0,'Raw Data'!O611)</f>
        <v>4</v>
      </c>
      <c r="P611" s="13">
        <f>IF('Raw Data'!P611=-1, 0, 'Raw Data'!P611)</f>
        <v>1</v>
      </c>
      <c r="Q611" s="13">
        <f>IF('Raw Data'!Q611=-1, 0,'Raw Data'!Q611)</f>
        <v>5</v>
      </c>
      <c r="R611" s="13" t="str">
        <f>PROPER('Raw Data'!R611)</f>
        <v>Yes</v>
      </c>
      <c r="S611" s="13">
        <f>IF('Raw Data'!S611=-1,0,'Raw Data'!S611)</f>
        <v>2</v>
      </c>
      <c r="T611" s="13" t="str">
        <f>IF('Raw Data'!T611=0,"Not Verified",'Raw Data'!T611)</f>
        <v>Verified</v>
      </c>
    </row>
    <row r="612" spans="1:20" ht="38.25">
      <c r="A612" s="12" t="str" cm="1">
        <f t="array" ref="A612">_xlfn.IFS(ISNUMBER(SEARCH("reviews",'Raw Data'!D612)),"Anonymous", TRUE,'Raw Data'!D612)</f>
        <v>A Larman</v>
      </c>
      <c r="B612" s="12" t="str" cm="1">
        <f t="array" ref="B612">_xlfn.IFS(ISNUMBER(SEARCH("Reviews",'Raw Data'!D612)),'Raw Data'!D612,TRUE,"1 Reviews")</f>
        <v>1 Reviews</v>
      </c>
      <c r="C612" s="17" t="str">
        <f>PROPER('Raw Data'!C612)</f>
        <v>My Husbands Seat Was Broken</v>
      </c>
      <c r="D612" s="13">
        <f>'Raw Data'!B612</f>
        <v>1</v>
      </c>
      <c r="E612" s="21">
        <f>'Raw Data'!E612</f>
        <v>43842</v>
      </c>
      <c r="F612" s="13" t="str">
        <f>'Raw Data'!F612</f>
        <v>United Kingdom</v>
      </c>
      <c r="G612" s="14" t="str">
        <f>'Raw Data'!G612</f>
        <v xml:space="preserve">  Los Angeles to London on 6th January, and my husbands seat was broken. The Customer Service Manager was rude to me and made insinuations about our intentions. It was a dreadful way to end our honeymoon and left a bitter taste. A truly horrendous experience.</v>
      </c>
      <c r="H612" s="13" t="str" cm="1">
        <f t="array" ref="H612">_xlfn.IFS('Raw Data'!H612=0, "Unknown", TRUE, 'Raw Data'!H612)</f>
        <v>Unknown</v>
      </c>
      <c r="I612" s="13" t="str" cm="1">
        <f t="array" ref="I612">_xlfn.IFS('Raw Data'!I612=0, "Unknown", TRUE, 'Raw Data'!I612)</f>
        <v>Couple Leisure</v>
      </c>
      <c r="J612" s="13" t="str" cm="1">
        <f t="array" ref="J612">_xlfn.IFS('Raw Data'!J612=0, "Unknown", TRUE, 'Raw Data'!J612)</f>
        <v>Business Class</v>
      </c>
      <c r="K612" s="13" t="str" cm="1">
        <f t="array" ref="K612">_xlfn.IFS('Raw Data'!K612=0,"Unknown",TRUE,'Raw Data'!K612)</f>
        <v>Los Angeles to London</v>
      </c>
      <c r="L612" s="21">
        <f>IF('Raw Data'!L612=DATE(1900,1,0), E612, 'Raw Data'!L612)</f>
        <v>43831</v>
      </c>
      <c r="M612" s="12">
        <f>IF('Raw Data'!M612=-1, 0,'Raw Data'!M612)</f>
        <v>1</v>
      </c>
      <c r="N612" s="13">
        <f>IF('Raw Data'!N612=-1, 0,'Raw Data'!N612)</f>
        <v>1</v>
      </c>
      <c r="O612" s="13">
        <f>IF('Raw Data'!O612=-1, 0,'Raw Data'!O612)</f>
        <v>1</v>
      </c>
      <c r="P612" s="13">
        <f>IF('Raw Data'!P612=-1, 0, 'Raw Data'!P612)</f>
        <v>1</v>
      </c>
      <c r="Q612" s="13">
        <f>IF('Raw Data'!Q612=-1, 0,'Raw Data'!Q612)</f>
        <v>1</v>
      </c>
      <c r="R612" s="13" t="str">
        <f>PROPER('Raw Data'!R612)</f>
        <v>No</v>
      </c>
      <c r="S612" s="13">
        <f>IF('Raw Data'!S612=-1,0,'Raw Data'!S612)</f>
        <v>0</v>
      </c>
      <c r="T612" s="13" t="str">
        <f>IF('Raw Data'!T612=0,"Not Verified",'Raw Data'!T612)</f>
        <v>Verified</v>
      </c>
    </row>
    <row r="613" spans="1:20" ht="38.25">
      <c r="A613" s="12" t="str" cm="1">
        <f t="array" ref="A613">_xlfn.IFS(ISNUMBER(SEARCH("reviews",'Raw Data'!D613)),"Anonymous", TRUE,'Raw Data'!D613)</f>
        <v>M Sanyaitis</v>
      </c>
      <c r="B613" s="12" t="str" cm="1">
        <f t="array" ref="B613">_xlfn.IFS(ISNUMBER(SEARCH("Reviews",'Raw Data'!D613)),'Raw Data'!D613,TRUE,"1 Reviews")</f>
        <v>1 Reviews</v>
      </c>
      <c r="C613" s="17" t="str">
        <f>PROPER('Raw Data'!C613)</f>
        <v>My Food Was Bad</v>
      </c>
      <c r="D613" s="13">
        <f>'Raw Data'!B613</f>
        <v>2</v>
      </c>
      <c r="E613" s="21">
        <f>'Raw Data'!E613</f>
        <v>43842</v>
      </c>
      <c r="F613" s="13" t="str">
        <f>'Raw Data'!F613</f>
        <v>United Kingdom</v>
      </c>
      <c r="G613" s="14" t="str">
        <f>'Raw Data'!G613</f>
        <v xml:space="preserve">  Gatwick to Cancun. Flight was late. My food was bad and it was not possible to change. I paid for the internet which did not work for me most of the time. Was advised to report but no instructions to where or how.</v>
      </c>
      <c r="H613" s="13" t="str" cm="1">
        <f t="array" ref="H613">_xlfn.IFS('Raw Data'!H613=0, "Unknown", TRUE, 'Raw Data'!H613)</f>
        <v>Unknown</v>
      </c>
      <c r="I613" s="13" t="str" cm="1">
        <f t="array" ref="I613">_xlfn.IFS('Raw Data'!I613=0, "Unknown", TRUE, 'Raw Data'!I613)</f>
        <v>Solo Leisure</v>
      </c>
      <c r="J613" s="13" t="str" cm="1">
        <f t="array" ref="J613">_xlfn.IFS('Raw Data'!J613=0, "Unknown", TRUE, 'Raw Data'!J613)</f>
        <v>Premium Economy</v>
      </c>
      <c r="K613" s="13" t="str" cm="1">
        <f t="array" ref="K613">_xlfn.IFS('Raw Data'!K613=0,"Unknown",TRUE,'Raw Data'!K613)</f>
        <v>Gatwick to Cancun</v>
      </c>
      <c r="L613" s="21">
        <f>IF('Raw Data'!L613=DATE(1900,1,0), E613, 'Raw Data'!L613)</f>
        <v>43831</v>
      </c>
      <c r="M613" s="12">
        <f>IF('Raw Data'!M613=-1, 0,'Raw Data'!M613)</f>
        <v>3</v>
      </c>
      <c r="N613" s="13">
        <f>IF('Raw Data'!N613=-1, 0,'Raw Data'!N613)</f>
        <v>1</v>
      </c>
      <c r="O613" s="13">
        <f>IF('Raw Data'!O613=-1, 0,'Raw Data'!O613)</f>
        <v>1</v>
      </c>
      <c r="P613" s="13">
        <f>IF('Raw Data'!P613=-1, 0, 'Raw Data'!P613)</f>
        <v>3</v>
      </c>
      <c r="Q613" s="13">
        <f>IF('Raw Data'!Q613=-1, 0,'Raw Data'!Q613)</f>
        <v>2</v>
      </c>
      <c r="R613" s="13" t="str">
        <f>PROPER('Raw Data'!R613)</f>
        <v>No</v>
      </c>
      <c r="S613" s="13">
        <f>IF('Raw Data'!S613=-1,0,'Raw Data'!S613)</f>
        <v>2</v>
      </c>
      <c r="T613" s="13" t="str">
        <f>IF('Raw Data'!T613=0,"Not Verified",'Raw Data'!T613)</f>
        <v>Verified</v>
      </c>
    </row>
    <row r="614" spans="1:20" ht="96">
      <c r="A614" s="12" t="str" cm="1">
        <f t="array" ref="A614">_xlfn.IFS(ISNUMBER(SEARCH("reviews",'Raw Data'!D614)),"Anonymous", TRUE,'Raw Data'!D614)</f>
        <v>B Edwards</v>
      </c>
      <c r="B614" s="12" t="str" cm="1">
        <f t="array" ref="B614">_xlfn.IFS(ISNUMBER(SEARCH("Reviews",'Raw Data'!D614)),'Raw Data'!D614,TRUE,"1 Reviews")</f>
        <v>1 Reviews</v>
      </c>
      <c r="C614" s="17" t="str">
        <f>PROPER('Raw Data'!C614)</f>
        <v>Could Not Fault One Aspect Of The Service</v>
      </c>
      <c r="D614" s="13">
        <f>'Raw Data'!B614</f>
        <v>9</v>
      </c>
      <c r="E614" s="21">
        <f>'Raw Data'!E614</f>
        <v>43841</v>
      </c>
      <c r="F614" s="13" t="str">
        <f>'Raw Data'!F614</f>
        <v>United Kingdom</v>
      </c>
      <c r="G614" s="14" t="str">
        <f>'Raw Data'!G614</f>
        <v xml:space="preserve"> _x000D_
Fantastic flight. Travelled solo from London Gatwick to Glasgow in British Airwayâ€™s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Iâ€™d have given this flight 10/10! A fantastic crew who were a credit to the airline.</v>
      </c>
      <c r="H614" s="13" t="str" cm="1">
        <f t="array" ref="H614">_xlfn.IFS('Raw Data'!H614=0, "Unknown", TRUE, 'Raw Data'!H614)</f>
        <v>A320</v>
      </c>
      <c r="I614" s="13" t="str" cm="1">
        <f t="array" ref="I614">_xlfn.IFS('Raw Data'!I614=0, "Unknown", TRUE, 'Raw Data'!I614)</f>
        <v>Solo Leisure</v>
      </c>
      <c r="J614" s="13" t="str" cm="1">
        <f t="array" ref="J614">_xlfn.IFS('Raw Data'!J614=0, "Unknown", TRUE, 'Raw Data'!J614)</f>
        <v>Business Class</v>
      </c>
      <c r="K614" s="13" t="str" cm="1">
        <f t="array" ref="K614">_xlfn.IFS('Raw Data'!K614=0,"Unknown",TRUE,'Raw Data'!K614)</f>
        <v>London Gatwick to Glasgow</v>
      </c>
      <c r="L614" s="21">
        <f>IF('Raw Data'!L614=DATE(1900,1,0), E614, 'Raw Data'!L614)</f>
        <v>43831</v>
      </c>
      <c r="M614" s="12">
        <f>IF('Raw Data'!M614=-1, 0,'Raw Data'!M614)</f>
        <v>4</v>
      </c>
      <c r="N614" s="13">
        <f>IF('Raw Data'!N614=-1, 0,'Raw Data'!N614)</f>
        <v>5</v>
      </c>
      <c r="O614" s="13">
        <f>IF('Raw Data'!O614=-1, 0,'Raw Data'!O614)</f>
        <v>4</v>
      </c>
      <c r="P614" s="13">
        <f>IF('Raw Data'!P614=-1, 0, 'Raw Data'!P614)</f>
        <v>5</v>
      </c>
      <c r="Q614" s="13">
        <f>IF('Raw Data'!Q614=-1, 0,'Raw Data'!Q614)</f>
        <v>4</v>
      </c>
      <c r="R614" s="13" t="str">
        <f>PROPER('Raw Data'!R614)</f>
        <v>Yes</v>
      </c>
      <c r="S614" s="13">
        <f>IF('Raw Data'!S614=-1,0,'Raw Data'!S614)</f>
        <v>0</v>
      </c>
      <c r="T614" s="13" t="str">
        <f>IF('Raw Data'!T614=0,"Not Verified",'Raw Data'!T614)</f>
        <v>Verified</v>
      </c>
    </row>
    <row r="615" spans="1:20" ht="76.5">
      <c r="A615" s="12" t="str" cm="1">
        <f t="array" ref="A615">_xlfn.IFS(ISNUMBER(SEARCH("reviews",'Raw Data'!D615)),"Anonymous", TRUE,'Raw Data'!D615)</f>
        <v>Anonymous</v>
      </c>
      <c r="B615" s="12" t="str" cm="1">
        <f t="array" ref="B615">_xlfn.IFS(ISNUMBER(SEARCH("Reviews",'Raw Data'!D615)),'Raw Data'!D615,TRUE,"1 Reviews")</f>
        <v>25 reviews</v>
      </c>
      <c r="C615" s="17" t="str">
        <f>PROPER('Raw Data'!C615)</f>
        <v>All In All Great Service</v>
      </c>
      <c r="D615" s="13">
        <f>'Raw Data'!B615</f>
        <v>10</v>
      </c>
      <c r="E615" s="21">
        <f>'Raw Data'!E615</f>
        <v>43841</v>
      </c>
      <c r="F615" s="13" t="str">
        <f>'Raw Data'!F615</f>
        <v>United Kingdom</v>
      </c>
      <c r="G615" s="14" t="str">
        <f>'Raw Data'!G615</f>
        <v>Â Â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v>
      </c>
      <c r="H615" s="13" t="str" cm="1">
        <f t="array" ref="H615">_xlfn.IFS('Raw Data'!H615=0, "Unknown", TRUE, 'Raw Data'!H615)</f>
        <v>Boeing 787-8</v>
      </c>
      <c r="I615" s="13" t="str" cm="1">
        <f t="array" ref="I615">_xlfn.IFS('Raw Data'!I615=0, "Unknown", TRUE, 'Raw Data'!I615)</f>
        <v>Solo Leisure</v>
      </c>
      <c r="J615" s="13" t="str" cm="1">
        <f t="array" ref="J615">_xlfn.IFS('Raw Data'!J615=0, "Unknown", TRUE, 'Raw Data'!J615)</f>
        <v>Business Class</v>
      </c>
      <c r="K615" s="13" t="str" cm="1">
        <f t="array" ref="K615">_xlfn.IFS('Raw Data'!K615=0,"Unknown",TRUE,'Raw Data'!K615)</f>
        <v>Rio De Janeiro to London Heathrow</v>
      </c>
      <c r="L615" s="21">
        <f>IF('Raw Data'!L615=DATE(1900,1,0), E615, 'Raw Data'!L615)</f>
        <v>43800</v>
      </c>
      <c r="M615" s="12">
        <f>IF('Raw Data'!M615=-1, 0,'Raw Data'!M615)</f>
        <v>5</v>
      </c>
      <c r="N615" s="13">
        <f>IF('Raw Data'!N615=-1, 0,'Raw Data'!N615)</f>
        <v>5</v>
      </c>
      <c r="O615" s="13">
        <f>IF('Raw Data'!O615=-1, 0,'Raw Data'!O615)</f>
        <v>5</v>
      </c>
      <c r="P615" s="13">
        <f>IF('Raw Data'!P615=-1, 0, 'Raw Data'!P615)</f>
        <v>4</v>
      </c>
      <c r="Q615" s="13">
        <f>IF('Raw Data'!Q615=-1, 0,'Raw Data'!Q615)</f>
        <v>5</v>
      </c>
      <c r="R615" s="13" t="str">
        <f>PROPER('Raw Data'!R615)</f>
        <v>Yes</v>
      </c>
      <c r="S615" s="13">
        <f>IF('Raw Data'!S615=-1,0,'Raw Data'!S615)</f>
        <v>0</v>
      </c>
      <c r="T615" s="13" t="str">
        <f>IF('Raw Data'!T615=0,"Not Verified",'Raw Data'!T615)</f>
        <v>Verified</v>
      </c>
    </row>
    <row r="616" spans="1:20" ht="115.5">
      <c r="A616" s="12" t="str" cm="1">
        <f t="array" ref="A616">_xlfn.IFS(ISNUMBER(SEARCH("reviews",'Raw Data'!D616)),"Anonymous", TRUE,'Raw Data'!D616)</f>
        <v>Imanuel Caushi</v>
      </c>
      <c r="B616" s="12" t="str" cm="1">
        <f t="array" ref="B616">_xlfn.IFS(ISNUMBER(SEARCH("Reviews",'Raw Data'!D616)),'Raw Data'!D616,TRUE,"1 Reviews")</f>
        <v>1 Reviews</v>
      </c>
      <c r="C616" s="17" t="str">
        <f>PROPER('Raw Data'!C616)</f>
        <v>Disappointed By The Service</v>
      </c>
      <c r="D616" s="13">
        <f>'Raw Data'!B616</f>
        <v>3</v>
      </c>
      <c r="E616" s="21">
        <f>'Raw Data'!E616</f>
        <v>43841</v>
      </c>
      <c r="F616" s="13" t="str">
        <f>'Raw Data'!F616</f>
        <v>United Kingdom</v>
      </c>
      <c r="G616" s="14" t="str">
        <f>'Raw Data'!G616</f>
        <v xml:space="preserve">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v>
      </c>
      <c r="H616" s="13" t="str" cm="1">
        <f t="array" ref="H616">_xlfn.IFS('Raw Data'!H616=0, "Unknown", TRUE, 'Raw Data'!H616)</f>
        <v>A320</v>
      </c>
      <c r="I616" s="13" t="str" cm="1">
        <f t="array" ref="I616">_xlfn.IFS('Raw Data'!I616=0, "Unknown", TRUE, 'Raw Data'!I616)</f>
        <v>Business</v>
      </c>
      <c r="J616" s="13" t="str" cm="1">
        <f t="array" ref="J616">_xlfn.IFS('Raw Data'!J616=0, "Unknown", TRUE, 'Raw Data'!J616)</f>
        <v>Business Class</v>
      </c>
      <c r="K616" s="13" t="str" cm="1">
        <f t="array" ref="K616">_xlfn.IFS('Raw Data'!K616=0,"Unknown",TRUE,'Raw Data'!K616)</f>
        <v>Gatwick to Tirana</v>
      </c>
      <c r="L616" s="21">
        <f>IF('Raw Data'!L616=DATE(1900,1,0), E616, 'Raw Data'!L616)</f>
        <v>43831</v>
      </c>
      <c r="M616" s="12">
        <f>IF('Raw Data'!M616=-1, 0,'Raw Data'!M616)</f>
        <v>1</v>
      </c>
      <c r="N616" s="13">
        <f>IF('Raw Data'!N616=-1, 0,'Raw Data'!N616)</f>
        <v>3</v>
      </c>
      <c r="O616" s="13">
        <f>IF('Raw Data'!O616=-1, 0,'Raw Data'!O616)</f>
        <v>2</v>
      </c>
      <c r="P616" s="13">
        <f>IF('Raw Data'!P616=-1, 0, 'Raw Data'!P616)</f>
        <v>4</v>
      </c>
      <c r="Q616" s="13">
        <f>IF('Raw Data'!Q616=-1, 0,'Raw Data'!Q616)</f>
        <v>2</v>
      </c>
      <c r="R616" s="13" t="str">
        <f>PROPER('Raw Data'!R616)</f>
        <v>Yes</v>
      </c>
      <c r="S616" s="13">
        <f>IF('Raw Data'!S616=-1,0,'Raw Data'!S616)</f>
        <v>1</v>
      </c>
      <c r="T616" s="13" t="str">
        <f>IF('Raw Data'!T616=0,"Not Verified",'Raw Data'!T616)</f>
        <v>Verified</v>
      </c>
    </row>
    <row r="617" spans="1:20" ht="153.75">
      <c r="A617" s="12" t="str" cm="1">
        <f t="array" ref="A617">_xlfn.IFS(ISNUMBER(SEARCH("reviews",'Raw Data'!D617)),"Anonymous", TRUE,'Raw Data'!D617)</f>
        <v>A Lee</v>
      </c>
      <c r="B617" s="12" t="str" cm="1">
        <f t="array" ref="B617">_xlfn.IFS(ISNUMBER(SEARCH("Reviews",'Raw Data'!D617)),'Raw Data'!D617,TRUE,"1 Reviews")</f>
        <v>1 Reviews</v>
      </c>
      <c r="C617" s="17" t="str">
        <f>PROPER('Raw Data'!C617)</f>
        <v>Crew Very Friendly</v>
      </c>
      <c r="D617" s="13">
        <f>'Raw Data'!B617</f>
        <v>10</v>
      </c>
      <c r="E617" s="21">
        <f>'Raw Data'!E617</f>
        <v>43841</v>
      </c>
      <c r="F617" s="13" t="str">
        <f>'Raw Data'!F617</f>
        <v>United Kingdom</v>
      </c>
      <c r="G617" s="14" t="str">
        <f>'Raw Data'!G617</f>
        <v xml:space="preserve">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v>
      </c>
      <c r="H617" s="13" t="str" cm="1">
        <f t="array" ref="H617">_xlfn.IFS('Raw Data'!H617=0, "Unknown", TRUE, 'Raw Data'!H617)</f>
        <v>A320</v>
      </c>
      <c r="I617" s="13" t="str" cm="1">
        <f t="array" ref="I617">_xlfn.IFS('Raw Data'!I617=0, "Unknown", TRUE, 'Raw Data'!I617)</f>
        <v>Couple Leisure</v>
      </c>
      <c r="J617" s="13" t="str" cm="1">
        <f t="array" ref="J617">_xlfn.IFS('Raw Data'!J617=0, "Unknown", TRUE, 'Raw Data'!J617)</f>
        <v>Business Class</v>
      </c>
      <c r="K617" s="13" t="str" cm="1">
        <f t="array" ref="K617">_xlfn.IFS('Raw Data'!K617=0,"Unknown",TRUE,'Raw Data'!K617)</f>
        <v>Keflavik to London Heathrow</v>
      </c>
      <c r="L617" s="21">
        <f>IF('Raw Data'!L617=DATE(1900,1,0), E617, 'Raw Data'!L617)</f>
        <v>43831</v>
      </c>
      <c r="M617" s="12">
        <f>IF('Raw Data'!M617=-1, 0,'Raw Data'!M617)</f>
        <v>3</v>
      </c>
      <c r="N617" s="13">
        <f>IF('Raw Data'!N617=-1, 0,'Raw Data'!N617)</f>
        <v>5</v>
      </c>
      <c r="O617" s="13">
        <f>IF('Raw Data'!O617=-1, 0,'Raw Data'!O617)</f>
        <v>5</v>
      </c>
      <c r="P617" s="13">
        <f>IF('Raw Data'!P617=-1, 0, 'Raw Data'!P617)</f>
        <v>4</v>
      </c>
      <c r="Q617" s="13">
        <f>IF('Raw Data'!Q617=-1, 0,'Raw Data'!Q617)</f>
        <v>5</v>
      </c>
      <c r="R617" s="13" t="str">
        <f>PROPER('Raw Data'!R617)</f>
        <v>Yes</v>
      </c>
      <c r="S617" s="13">
        <f>IF('Raw Data'!S617=-1,0,'Raw Data'!S617)</f>
        <v>0</v>
      </c>
      <c r="T617" s="13" t="str">
        <f>IF('Raw Data'!T617=0,"Not Verified",'Raw Data'!T617)</f>
        <v>Not Verified</v>
      </c>
    </row>
    <row r="618" spans="1:20" ht="19.5">
      <c r="A618" s="12" t="str" cm="1">
        <f t="array" ref="A618">_xlfn.IFS(ISNUMBER(SEARCH("reviews",'Raw Data'!D618)),"Anonymous", TRUE,'Raw Data'!D618)</f>
        <v>Thomas Russell</v>
      </c>
      <c r="B618" s="12" t="str" cm="1">
        <f t="array" ref="B618">_xlfn.IFS(ISNUMBER(SEARCH("Reviews",'Raw Data'!D618)),'Raw Data'!D618,TRUE,"1 Reviews")</f>
        <v>1 Reviews</v>
      </c>
      <c r="C618" s="17" t="str">
        <f>PROPER('Raw Data'!C618)</f>
        <v>My Food Was Inedible</v>
      </c>
      <c r="D618" s="13">
        <f>'Raw Data'!B618</f>
        <v>1</v>
      </c>
      <c r="E618" s="21">
        <f>'Raw Data'!E618</f>
        <v>43837</v>
      </c>
      <c r="F618" s="13" t="str">
        <f>'Raw Data'!F618</f>
        <v>Canada</v>
      </c>
      <c r="G618" s="14" t="str">
        <f>'Raw Data'!G618</f>
        <v xml:space="preserve">  Fly economy and youâ€™ll be paying more for an awful service. The London to Vancouver route uses old planes, the oldest inflight entertainment systems and my food was inedible.</v>
      </c>
      <c r="H618" s="13" t="str" cm="1">
        <f t="array" ref="H618">_xlfn.IFS('Raw Data'!H618=0, "Unknown", TRUE, 'Raw Data'!H618)</f>
        <v>Unknown</v>
      </c>
      <c r="I618" s="13" t="str" cm="1">
        <f t="array" ref="I618">_xlfn.IFS('Raw Data'!I618=0, "Unknown", TRUE, 'Raw Data'!I618)</f>
        <v>Couple Leisure</v>
      </c>
      <c r="J618" s="13" t="str" cm="1">
        <f t="array" ref="J618">_xlfn.IFS('Raw Data'!J618=0, "Unknown", TRUE, 'Raw Data'!J618)</f>
        <v>Economy Class</v>
      </c>
      <c r="K618" s="13" t="str" cm="1">
        <f t="array" ref="K618">_xlfn.IFS('Raw Data'!K618=0,"Unknown",TRUE,'Raw Data'!K618)</f>
        <v>London Heathrow to Vancouver</v>
      </c>
      <c r="L618" s="21">
        <f>IF('Raw Data'!L618=DATE(1900,1,0), E618, 'Raw Data'!L618)</f>
        <v>43831</v>
      </c>
      <c r="M618" s="12">
        <f>IF('Raw Data'!M618=-1, 0,'Raw Data'!M618)</f>
        <v>1</v>
      </c>
      <c r="N618" s="13">
        <f>IF('Raw Data'!N618=-1, 0,'Raw Data'!N618)</f>
        <v>3</v>
      </c>
      <c r="O618" s="13">
        <f>IF('Raw Data'!O618=-1, 0,'Raw Data'!O618)</f>
        <v>1</v>
      </c>
      <c r="P618" s="13">
        <f>IF('Raw Data'!P618=-1, 0, 'Raw Data'!P618)</f>
        <v>2</v>
      </c>
      <c r="Q618" s="13">
        <f>IF('Raw Data'!Q618=-1, 0,'Raw Data'!Q618)</f>
        <v>1</v>
      </c>
      <c r="R618" s="13" t="str">
        <f>PROPER('Raw Data'!R618)</f>
        <v>No</v>
      </c>
      <c r="S618" s="13">
        <f>IF('Raw Data'!S618=-1,0,'Raw Data'!S618)</f>
        <v>1</v>
      </c>
      <c r="T618" s="13" t="str">
        <f>IF('Raw Data'!T618=0,"Not Verified",'Raw Data'!T618)</f>
        <v>Not Verified</v>
      </c>
    </row>
    <row r="619" spans="1:20" ht="96">
      <c r="A619" s="12" t="str" cm="1">
        <f t="array" ref="A619">_xlfn.IFS(ISNUMBER(SEARCH("reviews",'Raw Data'!D619)),"Anonymous", TRUE,'Raw Data'!D619)</f>
        <v>P Johnsdon</v>
      </c>
      <c r="B619" s="12" t="str" cm="1">
        <f t="array" ref="B619">_xlfn.IFS(ISNUMBER(SEARCH("Reviews",'Raw Data'!D619)),'Raw Data'!D619,TRUE,"1 Reviews")</f>
        <v>1 Reviews</v>
      </c>
      <c r="C619" s="17" t="str">
        <f>PROPER('Raw Data'!C619)</f>
        <v>Staff Were Incredibly Rude And Lazy</v>
      </c>
      <c r="D619" s="13">
        <f>'Raw Data'!B619</f>
        <v>3</v>
      </c>
      <c r="E619" s="21">
        <f>'Raw Data'!E619</f>
        <v>43837</v>
      </c>
      <c r="F619" s="13" t="str">
        <f>'Raw Data'!F619</f>
        <v>United Kingdom</v>
      </c>
      <c r="G619" s="14" t="str">
        <f>'Raw Data'!G619</f>
        <v xml:space="preserve">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v>
      </c>
      <c r="H619" s="13" t="str" cm="1">
        <f t="array" ref="H619">_xlfn.IFS('Raw Data'!H619=0, "Unknown", TRUE, 'Raw Data'!H619)</f>
        <v>Unknown</v>
      </c>
      <c r="I619" s="13" t="str" cm="1">
        <f t="array" ref="I619">_xlfn.IFS('Raw Data'!I619=0, "Unknown", TRUE, 'Raw Data'!I619)</f>
        <v>Couple Leisure</v>
      </c>
      <c r="J619" s="13" t="str" cm="1">
        <f t="array" ref="J619">_xlfn.IFS('Raw Data'!J619=0, "Unknown", TRUE, 'Raw Data'!J619)</f>
        <v>Economy Class</v>
      </c>
      <c r="K619" s="13" t="str" cm="1">
        <f t="array" ref="K619">_xlfn.IFS('Raw Data'!K619=0,"Unknown",TRUE,'Raw Data'!K619)</f>
        <v>Tokyo to London Heathrow</v>
      </c>
      <c r="L619" s="21">
        <f>IF('Raw Data'!L619=DATE(1900,1,0), E619, 'Raw Data'!L619)</f>
        <v>43831</v>
      </c>
      <c r="M619" s="12">
        <f>IF('Raw Data'!M619=-1, 0,'Raw Data'!M619)</f>
        <v>2</v>
      </c>
      <c r="N619" s="13">
        <f>IF('Raw Data'!N619=-1, 0,'Raw Data'!N619)</f>
        <v>1</v>
      </c>
      <c r="O619" s="13">
        <f>IF('Raw Data'!O619=-1, 0,'Raw Data'!O619)</f>
        <v>1</v>
      </c>
      <c r="P619" s="13">
        <f>IF('Raw Data'!P619=-1, 0, 'Raw Data'!P619)</f>
        <v>5</v>
      </c>
      <c r="Q619" s="13">
        <f>IF('Raw Data'!Q619=-1, 0,'Raw Data'!Q619)</f>
        <v>1</v>
      </c>
      <c r="R619" s="13" t="str">
        <f>PROPER('Raw Data'!R619)</f>
        <v>No</v>
      </c>
      <c r="S619" s="13">
        <f>IF('Raw Data'!S619=-1,0,'Raw Data'!S619)</f>
        <v>1</v>
      </c>
      <c r="T619" s="13" t="str">
        <f>IF('Raw Data'!T619=0,"Not Verified",'Raw Data'!T619)</f>
        <v>Verified</v>
      </c>
    </row>
    <row r="620" spans="1:20" ht="96">
      <c r="A620" s="12" t="str" cm="1">
        <f t="array" ref="A620">_xlfn.IFS(ISNUMBER(SEARCH("reviews",'Raw Data'!D620)),"Anonymous", TRUE,'Raw Data'!D620)</f>
        <v>P Tantram</v>
      </c>
      <c r="B620" s="12" t="str" cm="1">
        <f t="array" ref="B620">_xlfn.IFS(ISNUMBER(SEARCH("Reviews",'Raw Data'!D620)),'Raw Data'!D620,TRUE,"1 Reviews")</f>
        <v>1 Reviews</v>
      </c>
      <c r="C620" s="17" t="str">
        <f>PROPER('Raw Data'!C620)</f>
        <v>Job'S Worth High Handed Attitude</v>
      </c>
      <c r="D620" s="13">
        <f>'Raw Data'!B620</f>
        <v>5</v>
      </c>
      <c r="E620" s="21">
        <f>'Raw Data'!E620</f>
        <v>43836</v>
      </c>
      <c r="F620" s="13" t="str">
        <f>'Raw Data'!F620</f>
        <v>Saint Kitts and Nevis</v>
      </c>
      <c r="G620" s="14" t="str">
        <f>'Raw Data'!G620</f>
        <v xml:space="preserve">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v>
      </c>
      <c r="H620" s="13" t="str" cm="1">
        <f t="array" ref="H620">_xlfn.IFS('Raw Data'!H620=0, "Unknown", TRUE, 'Raw Data'!H620)</f>
        <v>A380</v>
      </c>
      <c r="I620" s="13" t="str" cm="1">
        <f t="array" ref="I620">_xlfn.IFS('Raw Data'!I620=0, "Unknown", TRUE, 'Raw Data'!I620)</f>
        <v>Couple Leisure</v>
      </c>
      <c r="J620" s="13" t="str" cm="1">
        <f t="array" ref="J620">_xlfn.IFS('Raw Data'!J620=0, "Unknown", TRUE, 'Raw Data'!J620)</f>
        <v>Business Class</v>
      </c>
      <c r="K620" s="13" t="str" cm="1">
        <f t="array" ref="K620">_xlfn.IFS('Raw Data'!K620=0,"Unknown",TRUE,'Raw Data'!K620)</f>
        <v>London to Hong Kong</v>
      </c>
      <c r="L620" s="21">
        <f>IF('Raw Data'!L620=DATE(1900,1,0), E620, 'Raw Data'!L620)</f>
        <v>43800</v>
      </c>
      <c r="M620" s="12">
        <f>IF('Raw Data'!M620=-1, 0,'Raw Data'!M620)</f>
        <v>3</v>
      </c>
      <c r="N620" s="13">
        <f>IF('Raw Data'!N620=-1, 0,'Raw Data'!N620)</f>
        <v>4</v>
      </c>
      <c r="O620" s="13">
        <f>IF('Raw Data'!O620=-1, 0,'Raw Data'!O620)</f>
        <v>3</v>
      </c>
      <c r="P620" s="13">
        <f>IF('Raw Data'!P620=-1, 0, 'Raw Data'!P620)</f>
        <v>1</v>
      </c>
      <c r="Q620" s="13">
        <f>IF('Raw Data'!Q620=-1, 0,'Raw Data'!Q620)</f>
        <v>3</v>
      </c>
      <c r="R620" s="13" t="str">
        <f>PROPER('Raw Data'!R620)</f>
        <v>No</v>
      </c>
      <c r="S620" s="13">
        <f>IF('Raw Data'!S620=-1,0,'Raw Data'!S620)</f>
        <v>4</v>
      </c>
      <c r="T620" s="13" t="str">
        <f>IF('Raw Data'!T620=0,"Not Verified",'Raw Data'!T620)</f>
        <v>Verified</v>
      </c>
    </row>
    <row r="621" spans="1:20" ht="96">
      <c r="A621" s="12" t="str" cm="1">
        <f t="array" ref="A621">_xlfn.IFS(ISNUMBER(SEARCH("reviews",'Raw Data'!D621)),"Anonymous", TRUE,'Raw Data'!D621)</f>
        <v>Omid Khodai</v>
      </c>
      <c r="B621" s="12" t="str" cm="1">
        <f t="array" ref="B621">_xlfn.IFS(ISNUMBER(SEARCH("Reviews",'Raw Data'!D621)),'Raw Data'!D621,TRUE,"1 Reviews")</f>
        <v>1 Reviews</v>
      </c>
      <c r="C621" s="17" t="str">
        <f>PROPER('Raw Data'!C621)</f>
        <v>They Have The Worst Customer Service</v>
      </c>
      <c r="D621" s="13">
        <f>'Raw Data'!B621</f>
        <v>1</v>
      </c>
      <c r="E621" s="21">
        <f>'Raw Data'!E621</f>
        <v>43836</v>
      </c>
      <c r="F621" s="13" t="str">
        <f>'Raw Data'!F621</f>
        <v>United States</v>
      </c>
      <c r="G621" s="14" t="str">
        <f>'Raw Data'!G621</f>
        <v xml:space="preserve">  Los Angeles to London Heathrow. If I could give BA a zero stars I would. They have the worst customer service. Iâ€™ve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didnâ€™t have the best service, most toilets were out of service. The beds in business class are the most uncomfortable of all business class Iâ€™ve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v>
      </c>
      <c r="H621" s="13" t="str" cm="1">
        <f t="array" ref="H621">_xlfn.IFS('Raw Data'!H621=0, "Unknown", TRUE, 'Raw Data'!H621)</f>
        <v>Boeing 747</v>
      </c>
      <c r="I621" s="13" t="str" cm="1">
        <f t="array" ref="I621">_xlfn.IFS('Raw Data'!I621=0, "Unknown", TRUE, 'Raw Data'!I621)</f>
        <v>Family Leisure</v>
      </c>
      <c r="J621" s="13" t="str" cm="1">
        <f t="array" ref="J621">_xlfn.IFS('Raw Data'!J621=0, "Unknown", TRUE, 'Raw Data'!J621)</f>
        <v>Business Class</v>
      </c>
      <c r="K621" s="13" t="str" cm="1">
        <f t="array" ref="K621">_xlfn.IFS('Raw Data'!K621=0,"Unknown",TRUE,'Raw Data'!K621)</f>
        <v>Los Angeles to London Heathrow</v>
      </c>
      <c r="L621" s="21">
        <f>IF('Raw Data'!L621=DATE(1900,1,0), E621, 'Raw Data'!L621)</f>
        <v>43831</v>
      </c>
      <c r="M621" s="12">
        <f>IF('Raw Data'!M621=-1, 0,'Raw Data'!M621)</f>
        <v>1</v>
      </c>
      <c r="N621" s="13">
        <f>IF('Raw Data'!N621=-1, 0,'Raw Data'!N621)</f>
        <v>3</v>
      </c>
      <c r="O621" s="13">
        <f>IF('Raw Data'!O621=-1, 0,'Raw Data'!O621)</f>
        <v>2</v>
      </c>
      <c r="P621" s="13">
        <f>IF('Raw Data'!P621=-1, 0, 'Raw Data'!P621)</f>
        <v>1</v>
      </c>
      <c r="Q621" s="13">
        <f>IF('Raw Data'!Q621=-1, 0,'Raw Data'!Q621)</f>
        <v>1</v>
      </c>
      <c r="R621" s="13" t="str">
        <f>PROPER('Raw Data'!R621)</f>
        <v>No</v>
      </c>
      <c r="S621" s="13">
        <f>IF('Raw Data'!S621=-1,0,'Raw Data'!S621)</f>
        <v>2</v>
      </c>
      <c r="T621" s="13" t="str">
        <f>IF('Raw Data'!T621=0,"Not Verified",'Raw Data'!T621)</f>
        <v>Not Verified</v>
      </c>
    </row>
    <row r="622" spans="1:20" ht="57.75">
      <c r="A622" s="12" t="str" cm="1">
        <f t="array" ref="A622">_xlfn.IFS(ISNUMBER(SEARCH("reviews",'Raw Data'!D622)),"Anonymous", TRUE,'Raw Data'!D622)</f>
        <v>R Easson</v>
      </c>
      <c r="B622" s="12" t="str" cm="1">
        <f t="array" ref="B622">_xlfn.IFS(ISNUMBER(SEARCH("Reviews",'Raw Data'!D622)),'Raw Data'!D622,TRUE,"1 Reviews")</f>
        <v>1 Reviews</v>
      </c>
      <c r="C622" s="17" t="str">
        <f>PROPER('Raw Data'!C622)</f>
        <v>Ba Product Is Now Tired</v>
      </c>
      <c r="D622" s="13">
        <f>'Raw Data'!B622</f>
        <v>3</v>
      </c>
      <c r="E622" s="21">
        <f>'Raw Data'!E622</f>
        <v>43835</v>
      </c>
      <c r="F622" s="13" t="str">
        <f>'Raw Data'!F622</f>
        <v>United Kingdom</v>
      </c>
      <c r="G622" s="14" t="str">
        <f>'Raw Data'!G622</f>
        <v xml:space="preserve">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v>
      </c>
      <c r="H622" s="13" t="str" cm="1">
        <f t="array" ref="H622">_xlfn.IFS('Raw Data'!H622=0, "Unknown", TRUE, 'Raw Data'!H622)</f>
        <v>A320</v>
      </c>
      <c r="I622" s="13" t="str" cm="1">
        <f t="array" ref="I622">_xlfn.IFS('Raw Data'!I622=0, "Unknown", TRUE, 'Raw Data'!I622)</f>
        <v>Solo Leisure</v>
      </c>
      <c r="J622" s="13" t="str" cm="1">
        <f t="array" ref="J622">_xlfn.IFS('Raw Data'!J622=0, "Unknown", TRUE, 'Raw Data'!J622)</f>
        <v>Economy Class</v>
      </c>
      <c r="K622" s="13" t="str" cm="1">
        <f t="array" ref="K622">_xlfn.IFS('Raw Data'!K622=0,"Unknown",TRUE,'Raw Data'!K622)</f>
        <v>Istanbul to London</v>
      </c>
      <c r="L622" s="21">
        <f>IF('Raw Data'!L622=DATE(1900,1,0), E622, 'Raw Data'!L622)</f>
        <v>43831</v>
      </c>
      <c r="M622" s="12">
        <f>IF('Raw Data'!M622=-1, 0,'Raw Data'!M622)</f>
        <v>2</v>
      </c>
      <c r="N622" s="13">
        <f>IF('Raw Data'!N622=-1, 0,'Raw Data'!N622)</f>
        <v>2</v>
      </c>
      <c r="O622" s="13">
        <f>IF('Raw Data'!O622=-1, 0,'Raw Data'!O622)</f>
        <v>0</v>
      </c>
      <c r="P622" s="13">
        <f>IF('Raw Data'!P622=-1, 0, 'Raw Data'!P622)</f>
        <v>1</v>
      </c>
      <c r="Q622" s="13">
        <f>IF('Raw Data'!Q622=-1, 0,'Raw Data'!Q622)</f>
        <v>1</v>
      </c>
      <c r="R622" s="13" t="str">
        <f>PROPER('Raw Data'!R622)</f>
        <v>No</v>
      </c>
      <c r="S622" s="13">
        <f>IF('Raw Data'!S622=-1,0,'Raw Data'!S622)</f>
        <v>0</v>
      </c>
      <c r="T622" s="13" t="str">
        <f>IF('Raw Data'!T622=0,"Not Verified",'Raw Data'!T622)</f>
        <v>Verified</v>
      </c>
    </row>
    <row r="623" spans="1:20" ht="38.25">
      <c r="A623" s="12" t="str" cm="1">
        <f t="array" ref="A623">_xlfn.IFS(ISNUMBER(SEARCH("reviews",'Raw Data'!D623)),"Anonymous", TRUE,'Raw Data'!D623)</f>
        <v>R Narsion</v>
      </c>
      <c r="B623" s="12" t="str" cm="1">
        <f t="array" ref="B623">_xlfn.IFS(ISNUMBER(SEARCH("Reviews",'Raw Data'!D623)),'Raw Data'!D623,TRUE,"1 Reviews")</f>
        <v>1 Reviews</v>
      </c>
      <c r="C623" s="17" t="str">
        <f>PROPER('Raw Data'!C623)</f>
        <v>No Sandwiches Left To Purchase</v>
      </c>
      <c r="D623" s="13">
        <f>'Raw Data'!B623</f>
        <v>2</v>
      </c>
      <c r="E623" s="21">
        <f>'Raw Data'!E623</f>
        <v>43834</v>
      </c>
      <c r="F623" s="13" t="str">
        <f>'Raw Data'!F623</f>
        <v>United Kingdom</v>
      </c>
      <c r="G623" s="14" t="str">
        <f>'Raw Data'!G623</f>
        <v xml:space="preserve">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v>
      </c>
      <c r="H623" s="13" t="str" cm="1">
        <f t="array" ref="H623">_xlfn.IFS('Raw Data'!H623=0, "Unknown", TRUE, 'Raw Data'!H623)</f>
        <v>Unknown</v>
      </c>
      <c r="I623" s="13" t="str" cm="1">
        <f t="array" ref="I623">_xlfn.IFS('Raw Data'!I623=0, "Unknown", TRUE, 'Raw Data'!I623)</f>
        <v>Solo Leisure</v>
      </c>
      <c r="J623" s="13" t="str" cm="1">
        <f t="array" ref="J623">_xlfn.IFS('Raw Data'!J623=0, "Unknown", TRUE, 'Raw Data'!J623)</f>
        <v>Economy Class</v>
      </c>
      <c r="K623" s="13" t="str" cm="1">
        <f t="array" ref="K623">_xlfn.IFS('Raw Data'!K623=0,"Unknown",TRUE,'Raw Data'!K623)</f>
        <v>London to Bucharest</v>
      </c>
      <c r="L623" s="21">
        <f>IF('Raw Data'!L623=DATE(1900,1,0), E623, 'Raw Data'!L623)</f>
        <v>43800</v>
      </c>
      <c r="M623" s="12">
        <f>IF('Raw Data'!M623=-1, 0,'Raw Data'!M623)</f>
        <v>2</v>
      </c>
      <c r="N623" s="13">
        <f>IF('Raw Data'!N623=-1, 0,'Raw Data'!N623)</f>
        <v>2</v>
      </c>
      <c r="O623" s="13">
        <f>IF('Raw Data'!O623=-1, 0,'Raw Data'!O623)</f>
        <v>1</v>
      </c>
      <c r="P623" s="13">
        <f>IF('Raw Data'!P623=-1, 0, 'Raw Data'!P623)</f>
        <v>1</v>
      </c>
      <c r="Q623" s="13">
        <f>IF('Raw Data'!Q623=-1, 0,'Raw Data'!Q623)</f>
        <v>1</v>
      </c>
      <c r="R623" s="13" t="str">
        <f>PROPER('Raw Data'!R623)</f>
        <v>No</v>
      </c>
      <c r="S623" s="13">
        <f>IF('Raw Data'!S623=-1,0,'Raw Data'!S623)</f>
        <v>0</v>
      </c>
      <c r="T623" s="13" t="str">
        <f>IF('Raw Data'!T623=0,"Not Verified",'Raw Data'!T623)</f>
        <v>Verified</v>
      </c>
    </row>
    <row r="624" spans="1:20" ht="96">
      <c r="A624" s="12" t="str" cm="1">
        <f t="array" ref="A624">_xlfn.IFS(ISNUMBER(SEARCH("reviews",'Raw Data'!D624)),"Anonymous", TRUE,'Raw Data'!D624)</f>
        <v>Anonymous</v>
      </c>
      <c r="B624" s="12" t="str" cm="1">
        <f t="array" ref="B624">_xlfn.IFS(ISNUMBER(SEARCH("Reviews",'Raw Data'!D624)),'Raw Data'!D624,TRUE,"1 Reviews")</f>
        <v>25 reviews</v>
      </c>
      <c r="C624" s="17" t="str">
        <f>PROPER('Raw Data'!C624)</f>
        <v>Another Very Good Flight</v>
      </c>
      <c r="D624" s="13">
        <f>'Raw Data'!B624</f>
        <v>9</v>
      </c>
      <c r="E624" s="21">
        <f>'Raw Data'!E624</f>
        <v>43833</v>
      </c>
      <c r="F624" s="13" t="str">
        <f>'Raw Data'!F624</f>
        <v>United Kingdom</v>
      </c>
      <c r="G624" s="14" t="str">
        <f>'Raw Data'!G624</f>
        <v xml:space="preserve">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v>
      </c>
      <c r="H624" s="13" t="str" cm="1">
        <f t="array" ref="H624">_xlfn.IFS('Raw Data'!H624=0, "Unknown", TRUE, 'Raw Data'!H624)</f>
        <v>Boeing 787-9</v>
      </c>
      <c r="I624" s="13" t="str" cm="1">
        <f t="array" ref="I624">_xlfn.IFS('Raw Data'!I624=0, "Unknown", TRUE, 'Raw Data'!I624)</f>
        <v>Solo Leisure</v>
      </c>
      <c r="J624" s="13" t="str" cm="1">
        <f t="array" ref="J624">_xlfn.IFS('Raw Data'!J624=0, "Unknown", TRUE, 'Raw Data'!J624)</f>
        <v>Business Class</v>
      </c>
      <c r="K624" s="13" t="str" cm="1">
        <f t="array" ref="K624">_xlfn.IFS('Raw Data'!K624=0,"Unknown",TRUE,'Raw Data'!K624)</f>
        <v>London to Rio De Janeiro</v>
      </c>
      <c r="L624" s="21">
        <f>IF('Raw Data'!L624=DATE(1900,1,0), E624, 'Raw Data'!L624)</f>
        <v>43800</v>
      </c>
      <c r="M624" s="12">
        <f>IF('Raw Data'!M624=-1, 0,'Raw Data'!M624)</f>
        <v>5</v>
      </c>
      <c r="N624" s="13">
        <f>IF('Raw Data'!N624=-1, 0,'Raw Data'!N624)</f>
        <v>5</v>
      </c>
      <c r="O624" s="13">
        <f>IF('Raw Data'!O624=-1, 0,'Raw Data'!O624)</f>
        <v>5</v>
      </c>
      <c r="P624" s="13">
        <f>IF('Raw Data'!P624=-1, 0, 'Raw Data'!P624)</f>
        <v>4</v>
      </c>
      <c r="Q624" s="13">
        <f>IF('Raw Data'!Q624=-1, 0,'Raw Data'!Q624)</f>
        <v>5</v>
      </c>
      <c r="R624" s="13" t="str">
        <f>PROPER('Raw Data'!R624)</f>
        <v>Yes</v>
      </c>
      <c r="S624" s="13">
        <f>IF('Raw Data'!S624=-1,0,'Raw Data'!S624)</f>
        <v>5</v>
      </c>
      <c r="T624" s="13" t="str">
        <f>IF('Raw Data'!T624=0,"Not Verified",'Raw Data'!T624)</f>
        <v>Verified</v>
      </c>
    </row>
    <row r="625" spans="1:20" ht="38.25">
      <c r="A625" s="12" t="str" cm="1">
        <f t="array" ref="A625">_xlfn.IFS(ISNUMBER(SEARCH("reviews",'Raw Data'!D625)),"Anonymous", TRUE,'Raw Data'!D625)</f>
        <v>Pavlos Triantafyllidis</v>
      </c>
      <c r="B625" s="12" t="str" cm="1">
        <f t="array" ref="B625">_xlfn.IFS(ISNUMBER(SEARCH("Reviews",'Raw Data'!D625)),'Raw Data'!D625,TRUE,"1 Reviews")</f>
        <v>1 Reviews</v>
      </c>
      <c r="C625" s="17" t="str">
        <f>PROPER('Raw Data'!C625)</f>
        <v>Don'T Provide Free Food And Drink</v>
      </c>
      <c r="D625" s="13">
        <f>'Raw Data'!B625</f>
        <v>3</v>
      </c>
      <c r="E625" s="21">
        <f>'Raw Data'!E625</f>
        <v>43829</v>
      </c>
      <c r="F625" s="13" t="str">
        <f>'Raw Data'!F625</f>
        <v>Greece</v>
      </c>
      <c r="G625" s="14" t="str">
        <f>'Raw Data'!G625</f>
        <v xml:space="preserve">  London to Athens. The aircraft and the flight quality were good, but they don't provide free food and drink. It was unacceptable they did not have sufficient supply for goods they were selling, so it ended quickly.</v>
      </c>
      <c r="H625" s="13" t="str" cm="1">
        <f t="array" ref="H625">_xlfn.IFS('Raw Data'!H625=0, "Unknown", TRUE, 'Raw Data'!H625)</f>
        <v>A321neo</v>
      </c>
      <c r="I625" s="13" t="str" cm="1">
        <f t="array" ref="I625">_xlfn.IFS('Raw Data'!I625=0, "Unknown", TRUE, 'Raw Data'!I625)</f>
        <v>Family Leisure</v>
      </c>
      <c r="J625" s="13" t="str" cm="1">
        <f t="array" ref="J625">_xlfn.IFS('Raw Data'!J625=0, "Unknown", TRUE, 'Raw Data'!J625)</f>
        <v>Economy Class</v>
      </c>
      <c r="K625" s="13" t="str" cm="1">
        <f t="array" ref="K625">_xlfn.IFS('Raw Data'!K625=0,"Unknown",TRUE,'Raw Data'!K625)</f>
        <v>London to Athens</v>
      </c>
      <c r="L625" s="21">
        <f>IF('Raw Data'!L625=DATE(1900,1,0), E625, 'Raw Data'!L625)</f>
        <v>43800</v>
      </c>
      <c r="M625" s="12">
        <f>IF('Raw Data'!M625=-1, 0,'Raw Data'!M625)</f>
        <v>3</v>
      </c>
      <c r="N625" s="13">
        <f>IF('Raw Data'!N625=-1, 0,'Raw Data'!N625)</f>
        <v>1</v>
      </c>
      <c r="O625" s="13">
        <f>IF('Raw Data'!O625=-1, 0,'Raw Data'!O625)</f>
        <v>1</v>
      </c>
      <c r="P625" s="13">
        <f>IF('Raw Data'!P625=-1, 0, 'Raw Data'!P625)</f>
        <v>3</v>
      </c>
      <c r="Q625" s="13">
        <f>IF('Raw Data'!Q625=-1, 0,'Raw Data'!Q625)</f>
        <v>4</v>
      </c>
      <c r="R625" s="13" t="str">
        <f>PROPER('Raw Data'!R625)</f>
        <v>No</v>
      </c>
      <c r="S625" s="13">
        <f>IF('Raw Data'!S625=-1,0,'Raw Data'!S625)</f>
        <v>0</v>
      </c>
      <c r="T625" s="13" t="str">
        <f>IF('Raw Data'!T625=0,"Not Verified",'Raw Data'!T625)</f>
        <v>Verified</v>
      </c>
    </row>
    <row r="626" spans="1:20" ht="38.25">
      <c r="A626" s="12" t="str" cm="1">
        <f t="array" ref="A626">_xlfn.IFS(ISNUMBER(SEARCH("reviews",'Raw Data'!D626)),"Anonymous", TRUE,'Raw Data'!D626)</f>
        <v>S Harlund</v>
      </c>
      <c r="B626" s="12" t="str" cm="1">
        <f t="array" ref="B626">_xlfn.IFS(ISNUMBER(SEARCH("Reviews",'Raw Data'!D626)),'Raw Data'!D626,TRUE,"1 Reviews")</f>
        <v>1 Reviews</v>
      </c>
      <c r="C626" s="17" t="str">
        <f>PROPER('Raw Data'!C626)</f>
        <v>Way Below Expected Service</v>
      </c>
      <c r="D626" s="13">
        <f>'Raw Data'!B626</f>
        <v>1</v>
      </c>
      <c r="E626" s="21">
        <f>'Raw Data'!E626</f>
        <v>43829</v>
      </c>
      <c r="F626" s="13" t="str">
        <f>'Raw Data'!F626</f>
        <v>United Kingdom</v>
      </c>
      <c r="G626" s="14" t="str">
        <f>'Raw Data'!G626</f>
        <v xml:space="preserve">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v>
      </c>
      <c r="H626" s="13" t="str" cm="1">
        <f t="array" ref="H626">_xlfn.IFS('Raw Data'!H626=0, "Unknown", TRUE, 'Raw Data'!H626)</f>
        <v>Unknown</v>
      </c>
      <c r="I626" s="13" t="str" cm="1">
        <f t="array" ref="I626">_xlfn.IFS('Raw Data'!I626=0, "Unknown", TRUE, 'Raw Data'!I626)</f>
        <v>Solo Leisure</v>
      </c>
      <c r="J626" s="13" t="str" cm="1">
        <f t="array" ref="J626">_xlfn.IFS('Raw Data'!J626=0, "Unknown", TRUE, 'Raw Data'!J626)</f>
        <v>Economy Class</v>
      </c>
      <c r="K626" s="13" t="str" cm="1">
        <f t="array" ref="K626">_xlfn.IFS('Raw Data'!K626=0,"Unknown",TRUE,'Raw Data'!K626)</f>
        <v>Copenhagen to London</v>
      </c>
      <c r="L626" s="21">
        <f>IF('Raw Data'!L626=DATE(1900,1,0), E626, 'Raw Data'!L626)</f>
        <v>43800</v>
      </c>
      <c r="M626" s="12">
        <f>IF('Raw Data'!M626=-1, 0,'Raw Data'!M626)</f>
        <v>2</v>
      </c>
      <c r="N626" s="13">
        <f>IF('Raw Data'!N626=-1, 0,'Raw Data'!N626)</f>
        <v>1</v>
      </c>
      <c r="O626" s="13">
        <f>IF('Raw Data'!O626=-1, 0,'Raw Data'!O626)</f>
        <v>1</v>
      </c>
      <c r="P626" s="13">
        <f>IF('Raw Data'!P626=-1, 0, 'Raw Data'!P626)</f>
        <v>1</v>
      </c>
      <c r="Q626" s="13">
        <f>IF('Raw Data'!Q626=-1, 0,'Raw Data'!Q626)</f>
        <v>1</v>
      </c>
      <c r="R626" s="13" t="str">
        <f>PROPER('Raw Data'!R626)</f>
        <v>No</v>
      </c>
      <c r="S626" s="13">
        <f>IF('Raw Data'!S626=-1,0,'Raw Data'!S626)</f>
        <v>0</v>
      </c>
      <c r="T626" s="13" t="str">
        <f>IF('Raw Data'!T626=0,"Not Verified",'Raw Data'!T626)</f>
        <v>Verified</v>
      </c>
    </row>
    <row r="627" spans="1:20" ht="134.25">
      <c r="A627" s="12" t="str" cm="1">
        <f t="array" ref="A627">_xlfn.IFS(ISNUMBER(SEARCH("reviews",'Raw Data'!D627)),"Anonymous", TRUE,'Raw Data'!D627)</f>
        <v>Anders Pedersen</v>
      </c>
      <c r="B627" s="12" t="str" cm="1">
        <f t="array" ref="B627">_xlfn.IFS(ISNUMBER(SEARCH("Reviews",'Raw Data'!D627)),'Raw Data'!D627,TRUE,"1 Reviews")</f>
        <v>1 Reviews</v>
      </c>
      <c r="C627" s="17" t="str">
        <f>PROPER('Raw Data'!C627)</f>
        <v>Onboard Charity Collection Is Inappropriate</v>
      </c>
      <c r="D627" s="13">
        <f>'Raw Data'!B627</f>
        <v>6</v>
      </c>
      <c r="E627" s="21">
        <f>'Raw Data'!E627</f>
        <v>43828</v>
      </c>
      <c r="F627" s="13" t="str">
        <f>'Raw Data'!F627</f>
        <v>Vietnam</v>
      </c>
      <c r="G627" s="14" t="str">
        <f>'Raw Data'!G627</f>
        <v xml:space="preserve">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v>
      </c>
      <c r="H627" s="13" t="str" cm="1">
        <f t="array" ref="H627">_xlfn.IFS('Raw Data'!H627=0, "Unknown", TRUE, 'Raw Data'!H627)</f>
        <v>A320</v>
      </c>
      <c r="I627" s="13" t="str" cm="1">
        <f t="array" ref="I627">_xlfn.IFS('Raw Data'!I627=0, "Unknown", TRUE, 'Raw Data'!I627)</f>
        <v>Solo Leisure</v>
      </c>
      <c r="J627" s="13" t="str" cm="1">
        <f t="array" ref="J627">_xlfn.IFS('Raw Data'!J627=0, "Unknown", TRUE, 'Raw Data'!J627)</f>
        <v>Economy Class</v>
      </c>
      <c r="K627" s="13" t="str" cm="1">
        <f t="array" ref="K627">_xlfn.IFS('Raw Data'!K627=0,"Unknown",TRUE,'Raw Data'!K627)</f>
        <v>Budapest to Billund via London</v>
      </c>
      <c r="L627" s="21">
        <f>IF('Raw Data'!L627=DATE(1900,1,0), E627, 'Raw Data'!L627)</f>
        <v>43800</v>
      </c>
      <c r="M627" s="12">
        <f>IF('Raw Data'!M627=-1, 0,'Raw Data'!M627)</f>
        <v>3</v>
      </c>
      <c r="N627" s="13">
        <f>IF('Raw Data'!N627=-1, 0,'Raw Data'!N627)</f>
        <v>3</v>
      </c>
      <c r="O627" s="13">
        <f>IF('Raw Data'!O627=-1, 0,'Raw Data'!O627)</f>
        <v>2</v>
      </c>
      <c r="P627" s="13">
        <f>IF('Raw Data'!P627=-1, 0, 'Raw Data'!P627)</f>
        <v>4</v>
      </c>
      <c r="Q627" s="13">
        <f>IF('Raw Data'!Q627=-1, 0,'Raw Data'!Q627)</f>
        <v>3</v>
      </c>
      <c r="R627" s="13" t="str">
        <f>PROPER('Raw Data'!R627)</f>
        <v>Yes</v>
      </c>
      <c r="S627" s="13">
        <f>IF('Raw Data'!S627=-1,0,'Raw Data'!S627)</f>
        <v>1</v>
      </c>
      <c r="T627" s="13" t="str">
        <f>IF('Raw Data'!T627=0,"Not Verified",'Raw Data'!T627)</f>
        <v>Verified</v>
      </c>
    </row>
    <row r="628" spans="1:20" ht="38.25">
      <c r="A628" s="12" t="str" cm="1">
        <f t="array" ref="A628">_xlfn.IFS(ISNUMBER(SEARCH("reviews",'Raw Data'!D628)),"Anonymous", TRUE,'Raw Data'!D628)</f>
        <v>Joy Vermaak</v>
      </c>
      <c r="B628" s="12" t="str" cm="1">
        <f t="array" ref="B628">_xlfn.IFS(ISNUMBER(SEARCH("Reviews",'Raw Data'!D628)),'Raw Data'!D628,TRUE,"1 Reviews")</f>
        <v>1 Reviews</v>
      </c>
      <c r="C628" s="17" t="str">
        <f>PROPER('Raw Data'!C628)</f>
        <v>Staff Were So Friendly</v>
      </c>
      <c r="D628" s="13">
        <f>'Raw Data'!B628</f>
        <v>8</v>
      </c>
      <c r="E628" s="21">
        <f>'Raw Data'!E628</f>
        <v>43826</v>
      </c>
      <c r="F628" s="13" t="str">
        <f>'Raw Data'!F628</f>
        <v>South Africa</v>
      </c>
      <c r="G628" s="14" t="str">
        <f>'Raw Data'!G628</f>
        <v xml:space="preserve">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v>
      </c>
      <c r="H628" s="13" t="str" cm="1">
        <f t="array" ref="H628">_xlfn.IFS('Raw Data'!H628=0, "Unknown", TRUE, 'Raw Data'!H628)</f>
        <v>Unknown</v>
      </c>
      <c r="I628" s="13" t="str" cm="1">
        <f t="array" ref="I628">_xlfn.IFS('Raw Data'!I628=0, "Unknown", TRUE, 'Raw Data'!I628)</f>
        <v>Solo Leisure</v>
      </c>
      <c r="J628" s="13" t="str" cm="1">
        <f t="array" ref="J628">_xlfn.IFS('Raw Data'!J628=0, "Unknown", TRUE, 'Raw Data'!J628)</f>
        <v>Economy Class</v>
      </c>
      <c r="K628" s="13" t="str" cm="1">
        <f t="array" ref="K628">_xlfn.IFS('Raw Data'!K628=0,"Unknown",TRUE,'Raw Data'!K628)</f>
        <v>Cape Town to Brussels via London</v>
      </c>
      <c r="L628" s="21">
        <f>IF('Raw Data'!L628=DATE(1900,1,0), E628, 'Raw Data'!L628)</f>
        <v>43800</v>
      </c>
      <c r="M628" s="12">
        <f>IF('Raw Data'!M628=-1, 0,'Raw Data'!M628)</f>
        <v>3</v>
      </c>
      <c r="N628" s="13">
        <f>IF('Raw Data'!N628=-1, 0,'Raw Data'!N628)</f>
        <v>5</v>
      </c>
      <c r="O628" s="13">
        <f>IF('Raw Data'!O628=-1, 0,'Raw Data'!O628)</f>
        <v>4</v>
      </c>
      <c r="P628" s="13">
        <f>IF('Raw Data'!P628=-1, 0, 'Raw Data'!P628)</f>
        <v>4</v>
      </c>
      <c r="Q628" s="13">
        <f>IF('Raw Data'!Q628=-1, 0,'Raw Data'!Q628)</f>
        <v>4</v>
      </c>
      <c r="R628" s="13" t="str">
        <f>PROPER('Raw Data'!R628)</f>
        <v>Yes</v>
      </c>
      <c r="S628" s="13">
        <f>IF('Raw Data'!S628=-1,0,'Raw Data'!S628)</f>
        <v>3</v>
      </c>
      <c r="T628" s="13" t="str">
        <f>IF('Raw Data'!T628=0,"Not Verified",'Raw Data'!T628)</f>
        <v>Not Verified</v>
      </c>
    </row>
    <row r="629" spans="1:20" ht="38.25">
      <c r="A629" s="12" t="str" cm="1">
        <f t="array" ref="A629">_xlfn.IFS(ISNUMBER(SEARCH("reviews",'Raw Data'!D629)),"Anonymous", TRUE,'Raw Data'!D629)</f>
        <v>Phil McConnell</v>
      </c>
      <c r="B629" s="12" t="str" cm="1">
        <f t="array" ref="B629">_xlfn.IFS(ISNUMBER(SEARCH("Reviews",'Raw Data'!D629)),'Raw Data'!D629,TRUE,"1 Reviews")</f>
        <v>1 Reviews</v>
      </c>
      <c r="C629" s="17" t="str">
        <f>PROPER('Raw Data'!C629)</f>
        <v>Comfort And Service Superb</v>
      </c>
      <c r="D629" s="13">
        <f>'Raw Data'!B629</f>
        <v>9</v>
      </c>
      <c r="E629" s="21">
        <f>'Raw Data'!E629</f>
        <v>43826</v>
      </c>
      <c r="F629" s="13" t="str">
        <f>'Raw Data'!F629</f>
        <v>Australia</v>
      </c>
      <c r="G629" s="14" t="str">
        <f>'Raw Data'!G629</f>
        <v xml:space="preserve">  Sydney to Toulouse via Singapore / London. Boeing 777 and IFE ancient, the comfort and service superb. Highlight on the TLS-LHR sector a (Â£5.50) celebratory treat with mince pie, christmas cake, brandy butter which combined with a G&amp;T hit the spot. You could argue it should be free but Iâ€™m not complaining.  I do miss the BA quality of service, but compared to the ME airlines youâ€™re still pretty good.</v>
      </c>
      <c r="H629" s="13" t="str" cm="1">
        <f t="array" ref="H629">_xlfn.IFS('Raw Data'!H629=0, "Unknown", TRUE, 'Raw Data'!H629)</f>
        <v>Boeing 777-300ER</v>
      </c>
      <c r="I629" s="13" t="str" cm="1">
        <f t="array" ref="I629">_xlfn.IFS('Raw Data'!I629=0, "Unknown", TRUE, 'Raw Data'!I629)</f>
        <v>Solo Leisure</v>
      </c>
      <c r="J629" s="13" t="str" cm="1">
        <f t="array" ref="J629">_xlfn.IFS('Raw Data'!J629=0, "Unknown", TRUE, 'Raw Data'!J629)</f>
        <v>Economy Class</v>
      </c>
      <c r="K629" s="13" t="str" cm="1">
        <f t="array" ref="K629">_xlfn.IFS('Raw Data'!K629=0,"Unknown",TRUE,'Raw Data'!K629)</f>
        <v>Sydney to Toulouse via Singapore / London</v>
      </c>
      <c r="L629" s="21">
        <f>IF('Raw Data'!L629=DATE(1900,1,0), E629, 'Raw Data'!L629)</f>
        <v>43800</v>
      </c>
      <c r="M629" s="12">
        <f>IF('Raw Data'!M629=-1, 0,'Raw Data'!M629)</f>
        <v>5</v>
      </c>
      <c r="N629" s="13">
        <f>IF('Raw Data'!N629=-1, 0,'Raw Data'!N629)</f>
        <v>5</v>
      </c>
      <c r="O629" s="13">
        <f>IF('Raw Data'!O629=-1, 0,'Raw Data'!O629)</f>
        <v>5</v>
      </c>
      <c r="P629" s="13">
        <f>IF('Raw Data'!P629=-1, 0, 'Raw Data'!P629)</f>
        <v>4</v>
      </c>
      <c r="Q629" s="13">
        <f>IF('Raw Data'!Q629=-1, 0,'Raw Data'!Q629)</f>
        <v>5</v>
      </c>
      <c r="R629" s="13" t="str">
        <f>PROPER('Raw Data'!R629)</f>
        <v>Yes</v>
      </c>
      <c r="S629" s="13">
        <f>IF('Raw Data'!S629=-1,0,'Raw Data'!S629)</f>
        <v>2</v>
      </c>
      <c r="T629" s="13" t="str">
        <f>IF('Raw Data'!T629=0,"Not Verified",'Raw Data'!T629)</f>
        <v>Not Verified</v>
      </c>
    </row>
    <row r="630" spans="1:20" ht="38.25">
      <c r="A630" s="12" t="str" cm="1">
        <f t="array" ref="A630">_xlfn.IFS(ISNUMBER(SEARCH("reviews",'Raw Data'!D630)),"Anonymous", TRUE,'Raw Data'!D630)</f>
        <v>Anonymous</v>
      </c>
      <c r="B630" s="12" t="str" cm="1">
        <f t="array" ref="B630">_xlfn.IFS(ISNUMBER(SEARCH("Reviews",'Raw Data'!D630)),'Raw Data'!D630,TRUE,"1 Reviews")</f>
        <v>4 reviews</v>
      </c>
      <c r="C630" s="17" t="str">
        <f>PROPER('Raw Data'!C630)</f>
        <v>Good Overall Experience</v>
      </c>
      <c r="D630" s="13">
        <f>'Raw Data'!B630</f>
        <v>7</v>
      </c>
      <c r="E630" s="21">
        <f>'Raw Data'!E630</f>
        <v>43823</v>
      </c>
      <c r="F630" s="13" t="str">
        <f>'Raw Data'!F630</f>
        <v>United Kingdom</v>
      </c>
      <c r="G630" s="14" t="str">
        <f>'Raw Data'!G630</f>
        <v xml:space="preserve">  Sofia to London. A good overall experience. Departure experience let down by poor airport lounge in Sofia, and complete failure to honour priority boarding. Flight experience generally good, and arrival experience at Heathrow very good and efficient.</v>
      </c>
      <c r="H630" s="13" t="str" cm="1">
        <f t="array" ref="H630">_xlfn.IFS('Raw Data'!H630=0, "Unknown", TRUE, 'Raw Data'!H630)</f>
        <v>A321neo</v>
      </c>
      <c r="I630" s="13" t="str" cm="1">
        <f t="array" ref="I630">_xlfn.IFS('Raw Data'!I630=0, "Unknown", TRUE, 'Raw Data'!I630)</f>
        <v>Solo Leisure</v>
      </c>
      <c r="J630" s="13" t="str" cm="1">
        <f t="array" ref="J630">_xlfn.IFS('Raw Data'!J630=0, "Unknown", TRUE, 'Raw Data'!J630)</f>
        <v>Business Class</v>
      </c>
      <c r="K630" s="13" t="str" cm="1">
        <f t="array" ref="K630">_xlfn.IFS('Raw Data'!K630=0,"Unknown",TRUE,'Raw Data'!K630)</f>
        <v>Sofia to London</v>
      </c>
      <c r="L630" s="21">
        <f>IF('Raw Data'!L630=DATE(1900,1,0), E630, 'Raw Data'!L630)</f>
        <v>43739</v>
      </c>
      <c r="M630" s="12">
        <f>IF('Raw Data'!M630=-1, 0,'Raw Data'!M630)</f>
        <v>3</v>
      </c>
      <c r="N630" s="13">
        <f>IF('Raw Data'!N630=-1, 0,'Raw Data'!N630)</f>
        <v>4</v>
      </c>
      <c r="O630" s="13">
        <f>IF('Raw Data'!O630=-1, 0,'Raw Data'!O630)</f>
        <v>4</v>
      </c>
      <c r="P630" s="13">
        <f>IF('Raw Data'!P630=-1, 0, 'Raw Data'!P630)</f>
        <v>3</v>
      </c>
      <c r="Q630" s="13">
        <f>IF('Raw Data'!Q630=-1, 0,'Raw Data'!Q630)</f>
        <v>4</v>
      </c>
      <c r="R630" s="13" t="str">
        <f>PROPER('Raw Data'!R630)</f>
        <v>Yes</v>
      </c>
      <c r="S630" s="13">
        <f>IF('Raw Data'!S630=-1,0,'Raw Data'!S630)</f>
        <v>0</v>
      </c>
      <c r="T630" s="13" t="str">
        <f>IF('Raw Data'!T630=0,"Not Verified",'Raw Data'!T630)</f>
        <v>Verified</v>
      </c>
    </row>
    <row r="631" spans="1:20" ht="38.25">
      <c r="A631" s="12" t="str" cm="1">
        <f t="array" ref="A631">_xlfn.IFS(ISNUMBER(SEARCH("reviews",'Raw Data'!D631)),"Anonymous", TRUE,'Raw Data'!D631)</f>
        <v>Veronica McQueen</v>
      </c>
      <c r="B631" s="12" t="str" cm="1">
        <f t="array" ref="B631">_xlfn.IFS(ISNUMBER(SEARCH("Reviews",'Raw Data'!D631)),'Raw Data'!D631,TRUE,"1 Reviews")</f>
        <v>1 Reviews</v>
      </c>
      <c r="C631" s="17" t="str">
        <f>PROPER('Raw Data'!C631)</f>
        <v>Cabin Crew Were Very Friendly</v>
      </c>
      <c r="D631" s="13">
        <f>'Raw Data'!B631</f>
        <v>10</v>
      </c>
      <c r="E631" s="21">
        <f>'Raw Data'!E631</f>
        <v>43823</v>
      </c>
      <c r="F631" s="13" t="str">
        <f>'Raw Data'!F631</f>
        <v>United Kingdom</v>
      </c>
      <c r="G631" s="14" t="str">
        <f>'Raw Data'!G631</f>
        <v xml:space="preserve">  My husband and I had a wonderful flight to Barbados the cabin crew were very friendly and nothing was too much trouble. Josey and her team were made the the journey amazing, having flown with Virgin for many years, I can say itâ€™s night and day. Tank you, your staff are amazing we will be British Airways in the future, many thanks.</v>
      </c>
      <c r="H631" s="13" t="str" cm="1">
        <f t="array" ref="H631">_xlfn.IFS('Raw Data'!H631=0, "Unknown", TRUE, 'Raw Data'!H631)</f>
        <v>Unknown</v>
      </c>
      <c r="I631" s="13" t="str" cm="1">
        <f t="array" ref="I631">_xlfn.IFS('Raw Data'!I631=0, "Unknown", TRUE, 'Raw Data'!I631)</f>
        <v>Couple Leisure</v>
      </c>
      <c r="J631" s="13" t="str" cm="1">
        <f t="array" ref="J631">_xlfn.IFS('Raw Data'!J631=0, "Unknown", TRUE, 'Raw Data'!J631)</f>
        <v>Business Class</v>
      </c>
      <c r="K631" s="13" t="str" cm="1">
        <f t="array" ref="K631">_xlfn.IFS('Raw Data'!K631=0,"Unknown",TRUE,'Raw Data'!K631)</f>
        <v>Edinburgh to Barbados via Gatwick</v>
      </c>
      <c r="L631" s="21">
        <f>IF('Raw Data'!L631=DATE(1900,1,0), E631, 'Raw Data'!L631)</f>
        <v>43800</v>
      </c>
      <c r="M631" s="12">
        <f>IF('Raw Data'!M631=-1, 0,'Raw Data'!M631)</f>
        <v>5</v>
      </c>
      <c r="N631" s="13">
        <f>IF('Raw Data'!N631=-1, 0,'Raw Data'!N631)</f>
        <v>5</v>
      </c>
      <c r="O631" s="13">
        <f>IF('Raw Data'!O631=-1, 0,'Raw Data'!O631)</f>
        <v>5</v>
      </c>
      <c r="P631" s="13">
        <f>IF('Raw Data'!P631=-1, 0, 'Raw Data'!P631)</f>
        <v>5</v>
      </c>
      <c r="Q631" s="13">
        <f>IF('Raw Data'!Q631=-1, 0,'Raw Data'!Q631)</f>
        <v>5</v>
      </c>
      <c r="R631" s="13" t="str">
        <f>PROPER('Raw Data'!R631)</f>
        <v>Yes</v>
      </c>
      <c r="S631" s="13">
        <f>IF('Raw Data'!S631=-1,0,'Raw Data'!S631)</f>
        <v>5</v>
      </c>
      <c r="T631" s="13" t="str">
        <f>IF('Raw Data'!T631=0,"Not Verified",'Raw Data'!T631)</f>
        <v>Verified</v>
      </c>
    </row>
    <row r="632" spans="1:20" ht="38.25">
      <c r="A632" s="12" t="str" cm="1">
        <f t="array" ref="A632">_xlfn.IFS(ISNUMBER(SEARCH("reviews",'Raw Data'!D632)),"Anonymous", TRUE,'Raw Data'!D632)</f>
        <v>T Keilenberg</v>
      </c>
      <c r="B632" s="12" t="str" cm="1">
        <f t="array" ref="B632">_xlfn.IFS(ISNUMBER(SEARCH("Reviews",'Raw Data'!D632)),'Raw Data'!D632,TRUE,"1 Reviews")</f>
        <v>1 Reviews</v>
      </c>
      <c r="C632" s="17" t="str">
        <f>PROPER('Raw Data'!C632)</f>
        <v>Delayed By 20 Mins</v>
      </c>
      <c r="D632" s="13">
        <f>'Raw Data'!B632</f>
        <v>1</v>
      </c>
      <c r="E632" s="21">
        <f>'Raw Data'!E632</f>
        <v>43821</v>
      </c>
      <c r="F632" s="13" t="str">
        <f>'Raw Data'!F632</f>
        <v>Germany</v>
      </c>
      <c r="G632" s="14" t="str">
        <f>'Raw Data'!G632</f>
        <v xml:space="preserve">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v>
      </c>
      <c r="H632" s="13" t="str" cm="1">
        <f t="array" ref="H632">_xlfn.IFS('Raw Data'!H632=0, "Unknown", TRUE, 'Raw Data'!H632)</f>
        <v>A320</v>
      </c>
      <c r="I632" s="13" t="str" cm="1">
        <f t="array" ref="I632">_xlfn.IFS('Raw Data'!I632=0, "Unknown", TRUE, 'Raw Data'!I632)</f>
        <v>Solo Leisure</v>
      </c>
      <c r="J632" s="13" t="str" cm="1">
        <f t="array" ref="J632">_xlfn.IFS('Raw Data'!J632=0, "Unknown", TRUE, 'Raw Data'!J632)</f>
        <v>Economy Class</v>
      </c>
      <c r="K632" s="13" t="str" cm="1">
        <f t="array" ref="K632">_xlfn.IFS('Raw Data'!K632=0,"Unknown",TRUE,'Raw Data'!K632)</f>
        <v>London to Munich</v>
      </c>
      <c r="L632" s="21">
        <f>IF('Raw Data'!L632=DATE(1900,1,0), E632, 'Raw Data'!L632)</f>
        <v>43800</v>
      </c>
      <c r="M632" s="12">
        <f>IF('Raw Data'!M632=-1, 0,'Raw Data'!M632)</f>
        <v>2</v>
      </c>
      <c r="N632" s="13">
        <f>IF('Raw Data'!N632=-1, 0,'Raw Data'!N632)</f>
        <v>1</v>
      </c>
      <c r="O632" s="13">
        <f>IF('Raw Data'!O632=-1, 0,'Raw Data'!O632)</f>
        <v>0</v>
      </c>
      <c r="P632" s="13">
        <f>IF('Raw Data'!P632=-1, 0, 'Raw Data'!P632)</f>
        <v>1</v>
      </c>
      <c r="Q632" s="13">
        <f>IF('Raw Data'!Q632=-1, 0,'Raw Data'!Q632)</f>
        <v>1</v>
      </c>
      <c r="R632" s="13" t="str">
        <f>PROPER('Raw Data'!R632)</f>
        <v>No</v>
      </c>
      <c r="S632" s="13">
        <f>IF('Raw Data'!S632=-1,0,'Raw Data'!S632)</f>
        <v>0</v>
      </c>
      <c r="T632" s="13" t="str">
        <f>IF('Raw Data'!T632=0,"Not Verified",'Raw Data'!T632)</f>
        <v>Verified</v>
      </c>
    </row>
    <row r="633" spans="1:20" ht="115.5">
      <c r="A633" s="12" t="str" cm="1">
        <f t="array" ref="A633">_xlfn.IFS(ISNUMBER(SEARCH("reviews",'Raw Data'!D633)),"Anonymous", TRUE,'Raw Data'!D633)</f>
        <v>S Yee</v>
      </c>
      <c r="B633" s="12" t="str" cm="1">
        <f t="array" ref="B633">_xlfn.IFS(ISNUMBER(SEARCH("Reviews",'Raw Data'!D633)),'Raw Data'!D633,TRUE,"1 Reviews")</f>
        <v>1 Reviews</v>
      </c>
      <c r="C633" s="17" t="str">
        <f>PROPER('Raw Data'!C633)</f>
        <v>Middle Name Was Not On Her Ticket</v>
      </c>
      <c r="D633" s="13">
        <f>'Raw Data'!B633</f>
        <v>1</v>
      </c>
      <c r="E633" s="21">
        <f>'Raw Data'!E633</f>
        <v>43820</v>
      </c>
      <c r="F633" s="13" t="str">
        <f>'Raw Data'!F633</f>
        <v>United Kingdom</v>
      </c>
      <c r="G633" s="14" t="str">
        <f>'Raw Data'!G633</f>
        <v xml:space="preserve">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v>
      </c>
      <c r="H633" s="13" t="str" cm="1">
        <f t="array" ref="H633">_xlfn.IFS('Raw Data'!H633=0, "Unknown", TRUE, 'Raw Data'!H633)</f>
        <v>Unknown</v>
      </c>
      <c r="I633" s="13" t="str" cm="1">
        <f t="array" ref="I633">_xlfn.IFS('Raw Data'!I633=0, "Unknown", TRUE, 'Raw Data'!I633)</f>
        <v>Family Leisure</v>
      </c>
      <c r="J633" s="13" t="str" cm="1">
        <f t="array" ref="J633">_xlfn.IFS('Raw Data'!J633=0, "Unknown", TRUE, 'Raw Data'!J633)</f>
        <v>Economy Class</v>
      </c>
      <c r="K633" s="13" t="str" cm="1">
        <f t="array" ref="K633">_xlfn.IFS('Raw Data'!K633=0,"Unknown",TRUE,'Raw Data'!K633)</f>
        <v>Hong Kong to London</v>
      </c>
      <c r="L633" s="21">
        <f>IF('Raw Data'!L633=DATE(1900,1,0), E633, 'Raw Data'!L633)</f>
        <v>43800</v>
      </c>
      <c r="M633" s="12">
        <f>IF('Raw Data'!M633=-1, 0,'Raw Data'!M633)</f>
        <v>0</v>
      </c>
      <c r="N633" s="13">
        <f>IF('Raw Data'!N633=-1, 0,'Raw Data'!N633)</f>
        <v>0</v>
      </c>
      <c r="O633" s="13">
        <f>IF('Raw Data'!O633=-1, 0,'Raw Data'!O633)</f>
        <v>0</v>
      </c>
      <c r="P633" s="13">
        <f>IF('Raw Data'!P633=-1, 0, 'Raw Data'!P633)</f>
        <v>0</v>
      </c>
      <c r="Q633" s="13">
        <f>IF('Raw Data'!Q633=-1, 0,'Raw Data'!Q633)</f>
        <v>2</v>
      </c>
      <c r="R633" s="13" t="str">
        <f>PROPER('Raw Data'!R633)</f>
        <v>No</v>
      </c>
      <c r="S633" s="13">
        <f>IF('Raw Data'!S633=-1,0,'Raw Data'!S633)</f>
        <v>0</v>
      </c>
      <c r="T633" s="13" t="str">
        <f>IF('Raw Data'!T633=0,"Not Verified",'Raw Data'!T633)</f>
        <v>Verified</v>
      </c>
    </row>
    <row r="634" spans="1:20" ht="96">
      <c r="A634" s="12" t="str" cm="1">
        <f t="array" ref="A634">_xlfn.IFS(ISNUMBER(SEARCH("reviews",'Raw Data'!D634)),"Anonymous", TRUE,'Raw Data'!D634)</f>
        <v>Jessica Tupper</v>
      </c>
      <c r="B634" s="12" t="str" cm="1">
        <f t="array" ref="B634">_xlfn.IFS(ISNUMBER(SEARCH("Reviews",'Raw Data'!D634)),'Raw Data'!D634,TRUE,"1 Reviews")</f>
        <v>1 Reviews</v>
      </c>
      <c r="C634" s="17" t="str">
        <f>PROPER('Raw Data'!C634)</f>
        <v>Charged 4 Times For One Bag</v>
      </c>
      <c r="D634" s="13">
        <f>'Raw Data'!B634</f>
        <v>1</v>
      </c>
      <c r="E634" s="21">
        <f>'Raw Data'!E634</f>
        <v>43817</v>
      </c>
      <c r="F634" s="13" t="str">
        <f>'Raw Data'!F634</f>
        <v>United States</v>
      </c>
      <c r="G634" s="14" t="str">
        <f>'Raw Data'!G634</f>
        <v xml:space="preserve">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v>
      </c>
      <c r="H634" s="13" t="str" cm="1">
        <f t="array" ref="H634">_xlfn.IFS('Raw Data'!H634=0, "Unknown", TRUE, 'Raw Data'!H634)</f>
        <v>Unknown</v>
      </c>
      <c r="I634" s="13" t="str" cm="1">
        <f t="array" ref="I634">_xlfn.IFS('Raw Data'!I634=0, "Unknown", TRUE, 'Raw Data'!I634)</f>
        <v>Couple Leisure</v>
      </c>
      <c r="J634" s="13" t="str" cm="1">
        <f t="array" ref="J634">_xlfn.IFS('Raw Data'!J634=0, "Unknown", TRUE, 'Raw Data'!J634)</f>
        <v>Economy Class</v>
      </c>
      <c r="K634" s="13" t="str" cm="1">
        <f t="array" ref="K634">_xlfn.IFS('Raw Data'!K634=0,"Unknown",TRUE,'Raw Data'!K634)</f>
        <v>London to Paris</v>
      </c>
      <c r="L634" s="21">
        <f>IF('Raw Data'!L634=DATE(1900,1,0), E634, 'Raw Data'!L634)</f>
        <v>43678</v>
      </c>
      <c r="M634" s="12">
        <f>IF('Raw Data'!M634=-1, 0,'Raw Data'!M634)</f>
        <v>2</v>
      </c>
      <c r="N634" s="13">
        <f>IF('Raw Data'!N634=-1, 0,'Raw Data'!N634)</f>
        <v>2</v>
      </c>
      <c r="O634" s="13">
        <f>IF('Raw Data'!O634=-1, 0,'Raw Data'!O634)</f>
        <v>0</v>
      </c>
      <c r="P634" s="13">
        <f>IF('Raw Data'!P634=-1, 0, 'Raw Data'!P634)</f>
        <v>1</v>
      </c>
      <c r="Q634" s="13">
        <f>IF('Raw Data'!Q634=-1, 0,'Raw Data'!Q634)</f>
        <v>1</v>
      </c>
      <c r="R634" s="13" t="str">
        <f>PROPER('Raw Data'!R634)</f>
        <v>No</v>
      </c>
      <c r="S634" s="13">
        <f>IF('Raw Data'!S634=-1,0,'Raw Data'!S634)</f>
        <v>0</v>
      </c>
      <c r="T634" s="13" t="str">
        <f>IF('Raw Data'!T634=0,"Not Verified",'Raw Data'!T634)</f>
        <v>Verified</v>
      </c>
    </row>
    <row r="635" spans="1:20" ht="57.75">
      <c r="A635" s="12" t="str" cm="1">
        <f t="array" ref="A635">_xlfn.IFS(ISNUMBER(SEARCH("reviews",'Raw Data'!D635)),"Anonymous", TRUE,'Raw Data'!D635)</f>
        <v>Anonymous</v>
      </c>
      <c r="B635" s="12" t="str" cm="1">
        <f t="array" ref="B635">_xlfn.IFS(ISNUMBER(SEARCH("Reviews",'Raw Data'!D635)),'Raw Data'!D635,TRUE,"1 Reviews")</f>
        <v>26 reviews</v>
      </c>
      <c r="C635" s="17" t="str">
        <f>PROPER('Raw Data'!C635)</f>
        <v>Cabin Manager Did Not Greet Me</v>
      </c>
      <c r="D635" s="13">
        <f>'Raw Data'!B635</f>
        <v>4</v>
      </c>
      <c r="E635" s="21">
        <f>'Raw Data'!E635</f>
        <v>43817</v>
      </c>
      <c r="F635" s="13" t="str">
        <f>'Raw Data'!F635</f>
        <v>Australia</v>
      </c>
      <c r="G635" s="14" t="str">
        <f>'Raw Data'!G635</f>
        <v xml:space="preserve">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v>
      </c>
      <c r="H635" s="13" t="str" cm="1">
        <f t="array" ref="H635">_xlfn.IFS('Raw Data'!H635=0, "Unknown", TRUE, 'Raw Data'!H635)</f>
        <v>Boeing 777 - 200</v>
      </c>
      <c r="I635" s="13" t="str" cm="1">
        <f t="array" ref="I635">_xlfn.IFS('Raw Data'!I635=0, "Unknown", TRUE, 'Raw Data'!I635)</f>
        <v>Business</v>
      </c>
      <c r="J635" s="13" t="str" cm="1">
        <f t="array" ref="J635">_xlfn.IFS('Raw Data'!J635=0, "Unknown", TRUE, 'Raw Data'!J635)</f>
        <v>Economy Class</v>
      </c>
      <c r="K635" s="13" t="str" cm="1">
        <f t="array" ref="K635">_xlfn.IFS('Raw Data'!K635=0,"Unknown",TRUE,'Raw Data'!K635)</f>
        <v>New York to London</v>
      </c>
      <c r="L635" s="21">
        <f>IF('Raw Data'!L635=DATE(1900,1,0), E635, 'Raw Data'!L635)</f>
        <v>43800</v>
      </c>
      <c r="M635" s="12">
        <f>IF('Raw Data'!M635=-1, 0,'Raw Data'!M635)</f>
        <v>2</v>
      </c>
      <c r="N635" s="13">
        <f>IF('Raw Data'!N635=-1, 0,'Raw Data'!N635)</f>
        <v>2</v>
      </c>
      <c r="O635" s="13">
        <f>IF('Raw Data'!O635=-1, 0,'Raw Data'!O635)</f>
        <v>1</v>
      </c>
      <c r="P635" s="13">
        <f>IF('Raw Data'!P635=-1, 0, 'Raw Data'!P635)</f>
        <v>5</v>
      </c>
      <c r="Q635" s="13">
        <f>IF('Raw Data'!Q635=-1, 0,'Raw Data'!Q635)</f>
        <v>5</v>
      </c>
      <c r="R635" s="13" t="str">
        <f>PROPER('Raw Data'!R635)</f>
        <v>No</v>
      </c>
      <c r="S635" s="13">
        <f>IF('Raw Data'!S635=-1,0,'Raw Data'!S635)</f>
        <v>1</v>
      </c>
      <c r="T635" s="13" t="str">
        <f>IF('Raw Data'!T635=0,"Not Verified",'Raw Data'!T635)</f>
        <v>Verified</v>
      </c>
    </row>
    <row r="636" spans="1:20" ht="57.75">
      <c r="A636" s="12" t="str" cm="1">
        <f t="array" ref="A636">_xlfn.IFS(ISNUMBER(SEARCH("reviews",'Raw Data'!D636)),"Anonymous", TRUE,'Raw Data'!D636)</f>
        <v>Nick Healing</v>
      </c>
      <c r="B636" s="12" t="str" cm="1">
        <f t="array" ref="B636">_xlfn.IFS(ISNUMBER(SEARCH("Reviews",'Raw Data'!D636)),'Raw Data'!D636,TRUE,"1 Reviews")</f>
        <v>1 Reviews</v>
      </c>
      <c r="C636" s="17" t="str">
        <f>PROPER('Raw Data'!C636)</f>
        <v>No Proof I Paid For Them</v>
      </c>
      <c r="D636" s="13">
        <f>'Raw Data'!B636</f>
        <v>1</v>
      </c>
      <c r="E636" s="21">
        <f>'Raw Data'!E636</f>
        <v>43815</v>
      </c>
      <c r="F636" s="13" t="str">
        <f>'Raw Data'!F636</f>
        <v>United States</v>
      </c>
      <c r="G636" s="14" t="str">
        <f>'Raw Data'!G636</f>
        <v xml:space="preserve">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v>
      </c>
      <c r="H636" s="13" t="str" cm="1">
        <f t="array" ref="H636">_xlfn.IFS('Raw Data'!H636=0, "Unknown", TRUE, 'Raw Data'!H636)</f>
        <v>Unknown</v>
      </c>
      <c r="I636" s="13" t="str" cm="1">
        <f t="array" ref="I636">_xlfn.IFS('Raw Data'!I636=0, "Unknown", TRUE, 'Raw Data'!I636)</f>
        <v>Family Leisure</v>
      </c>
      <c r="J636" s="13" t="str" cm="1">
        <f t="array" ref="J636">_xlfn.IFS('Raw Data'!J636=0, "Unknown", TRUE, 'Raw Data'!J636)</f>
        <v>Premium Economy</v>
      </c>
      <c r="K636" s="13" t="str" cm="1">
        <f t="array" ref="K636">_xlfn.IFS('Raw Data'!K636=0,"Unknown",TRUE,'Raw Data'!K636)</f>
        <v>Austin to London</v>
      </c>
      <c r="L636" s="21">
        <f>IF('Raw Data'!L636=DATE(1900,1,0), E636, 'Raw Data'!L636)</f>
        <v>43739</v>
      </c>
      <c r="M636" s="12">
        <f>IF('Raw Data'!M636=-1, 0,'Raw Data'!M636)</f>
        <v>0</v>
      </c>
      <c r="N636" s="13">
        <f>IF('Raw Data'!N636=-1, 0,'Raw Data'!N636)</f>
        <v>0</v>
      </c>
      <c r="O636" s="13">
        <f>IF('Raw Data'!O636=-1, 0,'Raw Data'!O636)</f>
        <v>0</v>
      </c>
      <c r="P636" s="13">
        <f>IF('Raw Data'!P636=-1, 0, 'Raw Data'!P636)</f>
        <v>0</v>
      </c>
      <c r="Q636" s="13">
        <f>IF('Raw Data'!Q636=-1, 0,'Raw Data'!Q636)</f>
        <v>1</v>
      </c>
      <c r="R636" s="13" t="str">
        <f>PROPER('Raw Data'!R636)</f>
        <v>No</v>
      </c>
      <c r="S636" s="13">
        <f>IF('Raw Data'!S636=-1,0,'Raw Data'!S636)</f>
        <v>0</v>
      </c>
      <c r="T636" s="13" t="str">
        <f>IF('Raw Data'!T636=0,"Not Verified",'Raw Data'!T636)</f>
        <v>Verified</v>
      </c>
    </row>
    <row r="637" spans="1:20" ht="38.25">
      <c r="A637" s="12" t="str" cm="1">
        <f t="array" ref="A637">_xlfn.IFS(ISNUMBER(SEARCH("reviews",'Raw Data'!D637)),"Anonymous", TRUE,'Raw Data'!D637)</f>
        <v>Adrian Elliott</v>
      </c>
      <c r="B637" s="12" t="str" cm="1">
        <f t="array" ref="B637">_xlfn.IFS(ISNUMBER(SEARCH("Reviews",'Raw Data'!D637)),'Raw Data'!D637,TRUE,"1 Reviews")</f>
        <v>1 Reviews</v>
      </c>
      <c r="C637" s="17" t="str">
        <f>PROPER('Raw Data'!C637)</f>
        <v>Awful Airline</v>
      </c>
      <c r="D637" s="13">
        <f>'Raw Data'!B637</f>
        <v>1</v>
      </c>
      <c r="E637" s="21">
        <f>'Raw Data'!E637</f>
        <v>43814</v>
      </c>
      <c r="F637" s="13" t="str">
        <f>'Raw Data'!F637</f>
        <v>United Kingdom</v>
      </c>
      <c r="G637" s="14" t="str">
        <f>'Raw Data'!G637</f>
        <v xml:space="preserve">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v>
      </c>
      <c r="H637" s="13" t="str" cm="1">
        <f t="array" ref="H637">_xlfn.IFS('Raw Data'!H637=0, "Unknown", TRUE, 'Raw Data'!H637)</f>
        <v>Unknown</v>
      </c>
      <c r="I637" s="13" t="str" cm="1">
        <f t="array" ref="I637">_xlfn.IFS('Raw Data'!I637=0, "Unknown", TRUE, 'Raw Data'!I637)</f>
        <v>Couple Leisure</v>
      </c>
      <c r="J637" s="13" t="str" cm="1">
        <f t="array" ref="J637">_xlfn.IFS('Raw Data'!J637=0, "Unknown", TRUE, 'Raw Data'!J637)</f>
        <v>Economy Class</v>
      </c>
      <c r="K637" s="13" t="str" cm="1">
        <f t="array" ref="K637">_xlfn.IFS('Raw Data'!K637=0,"Unknown",TRUE,'Raw Data'!K637)</f>
        <v>Frankfurt to London</v>
      </c>
      <c r="L637" s="21">
        <f>IF('Raw Data'!L637=DATE(1900,1,0), E637, 'Raw Data'!L637)</f>
        <v>43800</v>
      </c>
      <c r="M637" s="12">
        <f>IF('Raw Data'!M637=-1, 0,'Raw Data'!M637)</f>
        <v>1</v>
      </c>
      <c r="N637" s="13">
        <f>IF('Raw Data'!N637=-1, 0,'Raw Data'!N637)</f>
        <v>1</v>
      </c>
      <c r="O637" s="13">
        <f>IF('Raw Data'!O637=-1, 0,'Raw Data'!O637)</f>
        <v>1</v>
      </c>
      <c r="P637" s="13">
        <f>IF('Raw Data'!P637=-1, 0, 'Raw Data'!P637)</f>
        <v>1</v>
      </c>
      <c r="Q637" s="13">
        <f>IF('Raw Data'!Q637=-1, 0,'Raw Data'!Q637)</f>
        <v>1</v>
      </c>
      <c r="R637" s="13" t="str">
        <f>PROPER('Raw Data'!R637)</f>
        <v>No</v>
      </c>
      <c r="S637" s="13">
        <f>IF('Raw Data'!S637=-1,0,'Raw Data'!S637)</f>
        <v>1</v>
      </c>
      <c r="T637" s="13" t="str">
        <f>IF('Raw Data'!T637=0,"Not Verified",'Raw Data'!T637)</f>
        <v>Not Verified</v>
      </c>
    </row>
    <row r="638" spans="1:20" ht="38.25">
      <c r="A638" s="12" t="str" cm="1">
        <f t="array" ref="A638">_xlfn.IFS(ISNUMBER(SEARCH("reviews",'Raw Data'!D638)),"Anonymous", TRUE,'Raw Data'!D638)</f>
        <v>Robert Davis</v>
      </c>
      <c r="B638" s="12" t="str" cm="1">
        <f t="array" ref="B638">_xlfn.IFS(ISNUMBER(SEARCH("Reviews",'Raw Data'!D638)),'Raw Data'!D638,TRUE,"1 Reviews")</f>
        <v>1 Reviews</v>
      </c>
      <c r="C638" s="17" t="str">
        <f>PROPER('Raw Data'!C638)</f>
        <v xml:space="preserve"> Flight Is Again Delayed</v>
      </c>
      <c r="D638" s="13">
        <f>'Raw Data'!B638</f>
        <v>1</v>
      </c>
      <c r="E638" s="21">
        <f>'Raw Data'!E638</f>
        <v>43813</v>
      </c>
      <c r="F638" s="13" t="str">
        <f>'Raw Data'!F638</f>
        <v>United Kingdom</v>
      </c>
      <c r="G638" s="14" t="str">
        <f>'Raw Data'!G638</f>
        <v xml:space="preserve">  London to Glasgow with British Airways. Flight is again delayed itâ€™s not like itâ€™s a one off as itâ€™s delayed every week like a bad joke. Really a poor yet very expensive airline who I wouldnâ€™t recommend to any traveller.</v>
      </c>
      <c r="H638" s="13" t="str" cm="1">
        <f t="array" ref="H638">_xlfn.IFS('Raw Data'!H638=0, "Unknown", TRUE, 'Raw Data'!H638)</f>
        <v>Unknown</v>
      </c>
      <c r="I638" s="13" t="str" cm="1">
        <f t="array" ref="I638">_xlfn.IFS('Raw Data'!I638=0, "Unknown", TRUE, 'Raw Data'!I638)</f>
        <v>Solo Leisure</v>
      </c>
      <c r="J638" s="13" t="str" cm="1">
        <f t="array" ref="J638">_xlfn.IFS('Raw Data'!J638=0, "Unknown", TRUE, 'Raw Data'!J638)</f>
        <v>Economy Class</v>
      </c>
      <c r="K638" s="13" t="str" cm="1">
        <f t="array" ref="K638">_xlfn.IFS('Raw Data'!K638=0,"Unknown",TRUE,'Raw Data'!K638)</f>
        <v>London to Glasgow</v>
      </c>
      <c r="L638" s="21">
        <f>IF('Raw Data'!L638=DATE(1900,1,0), E638, 'Raw Data'!L638)</f>
        <v>43800</v>
      </c>
      <c r="M638" s="12">
        <f>IF('Raw Data'!M638=-1, 0,'Raw Data'!M638)</f>
        <v>1</v>
      </c>
      <c r="N638" s="13">
        <f>IF('Raw Data'!N638=-1, 0,'Raw Data'!N638)</f>
        <v>1</v>
      </c>
      <c r="O638" s="13">
        <f>IF('Raw Data'!O638=-1, 0,'Raw Data'!O638)</f>
        <v>1</v>
      </c>
      <c r="P638" s="13">
        <f>IF('Raw Data'!P638=-1, 0, 'Raw Data'!P638)</f>
        <v>1</v>
      </c>
      <c r="Q638" s="13">
        <f>IF('Raw Data'!Q638=-1, 0,'Raw Data'!Q638)</f>
        <v>1</v>
      </c>
      <c r="R638" s="13" t="str">
        <f>PROPER('Raw Data'!R638)</f>
        <v>No</v>
      </c>
      <c r="S638" s="13">
        <f>IF('Raw Data'!S638=-1,0,'Raw Data'!S638)</f>
        <v>1</v>
      </c>
      <c r="T638" s="13" t="str">
        <f>IF('Raw Data'!T638=0,"Not Verified",'Raw Data'!T638)</f>
        <v>Verified</v>
      </c>
    </row>
    <row r="639" spans="1:20" ht="76.5">
      <c r="A639" s="12" t="str" cm="1">
        <f t="array" ref="A639">_xlfn.IFS(ISNUMBER(SEARCH("reviews",'Raw Data'!D639)),"Anonymous", TRUE,'Raw Data'!D639)</f>
        <v>Anonymous</v>
      </c>
      <c r="B639" s="12" t="str" cm="1">
        <f t="array" ref="B639">_xlfn.IFS(ISNUMBER(SEARCH("Reviews",'Raw Data'!D639)),'Raw Data'!D639,TRUE,"1 Reviews")</f>
        <v>6 reviews</v>
      </c>
      <c r="C639" s="17" t="str">
        <f>PROPER('Raw Data'!C639)</f>
        <v>This Flight Was A Delight</v>
      </c>
      <c r="D639" s="13">
        <f>'Raw Data'!B639</f>
        <v>9</v>
      </c>
      <c r="E639" s="21">
        <f>'Raw Data'!E639</f>
        <v>43812</v>
      </c>
      <c r="F639" s="13" t="str">
        <f>'Raw Data'!F639</f>
        <v>United States</v>
      </c>
      <c r="G639" s="14" t="str">
        <f>'Raw Data'!G639</f>
        <v xml:space="preserve">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v>
      </c>
      <c r="H639" s="13" t="str" cm="1">
        <f t="array" ref="H639">_xlfn.IFS('Raw Data'!H639=0, "Unknown", TRUE, 'Raw Data'!H639)</f>
        <v>Boeing 747-400</v>
      </c>
      <c r="I639" s="13" t="str" cm="1">
        <f t="array" ref="I639">_xlfn.IFS('Raw Data'!I639=0, "Unknown", TRUE, 'Raw Data'!I639)</f>
        <v>Business</v>
      </c>
      <c r="J639" s="13" t="str" cm="1">
        <f t="array" ref="J639">_xlfn.IFS('Raw Data'!J639=0, "Unknown", TRUE, 'Raw Data'!J639)</f>
        <v>Business Class</v>
      </c>
      <c r="K639" s="13" t="str" cm="1">
        <f t="array" ref="K639">_xlfn.IFS('Raw Data'!K639=0,"Unknown",TRUE,'Raw Data'!K639)</f>
        <v xml:space="preserve">London to San Francisco </v>
      </c>
      <c r="L639" s="21">
        <f>IF('Raw Data'!L639=DATE(1900,1,0), E639, 'Raw Data'!L639)</f>
        <v>43800</v>
      </c>
      <c r="M639" s="12">
        <f>IF('Raw Data'!M639=-1, 0,'Raw Data'!M639)</f>
        <v>3</v>
      </c>
      <c r="N639" s="13">
        <f>IF('Raw Data'!N639=-1, 0,'Raw Data'!N639)</f>
        <v>5</v>
      </c>
      <c r="O639" s="13">
        <f>IF('Raw Data'!O639=-1, 0,'Raw Data'!O639)</f>
        <v>4</v>
      </c>
      <c r="P639" s="13">
        <f>IF('Raw Data'!P639=-1, 0, 'Raw Data'!P639)</f>
        <v>5</v>
      </c>
      <c r="Q639" s="13">
        <f>IF('Raw Data'!Q639=-1, 0,'Raw Data'!Q639)</f>
        <v>4</v>
      </c>
      <c r="R639" s="13" t="str">
        <f>PROPER('Raw Data'!R639)</f>
        <v>Yes</v>
      </c>
      <c r="S639" s="13">
        <f>IF('Raw Data'!S639=-1,0,'Raw Data'!S639)</f>
        <v>4</v>
      </c>
      <c r="T639" s="13" t="str">
        <f>IF('Raw Data'!T639=0,"Not Verified",'Raw Data'!T639)</f>
        <v>Verified</v>
      </c>
    </row>
    <row r="640" spans="1:20" ht="38.25">
      <c r="A640" s="12" t="str" cm="1">
        <f t="array" ref="A640">_xlfn.IFS(ISNUMBER(SEARCH("reviews",'Raw Data'!D640)),"Anonymous", TRUE,'Raw Data'!D640)</f>
        <v>Andrew Allen</v>
      </c>
      <c r="B640" s="12" t="str" cm="1">
        <f t="array" ref="B640">_xlfn.IFS(ISNUMBER(SEARCH("Reviews",'Raw Data'!D640)),'Raw Data'!D640,TRUE,"1 Reviews")</f>
        <v>1 Reviews</v>
      </c>
      <c r="C640" s="17" t="str">
        <f>PROPER('Raw Data'!C640)</f>
        <v>We Had To Print Out Boarding Passes</v>
      </c>
      <c r="D640" s="13">
        <f>'Raw Data'!B640</f>
        <v>1</v>
      </c>
      <c r="E640" s="21">
        <f>'Raw Data'!E640</f>
        <v>43810</v>
      </c>
      <c r="F640" s="13" t="str">
        <f>'Raw Data'!F640</f>
        <v>United Kingdom</v>
      </c>
      <c r="G640" s="14" t="str">
        <f>'Raw Data'!G640</f>
        <v xml:space="preserve">  Heathrow to Belfast. Great service in Belfast but absolutely shocking in T5 at Heathrow. Very rude check in staff when told we had to print out boarding passes and also for our suitcases. Totally disgusted. Cabin crew were lovely on the 12.40 flight to Belfast on 9th December.</v>
      </c>
      <c r="H640" s="13" t="str" cm="1">
        <f t="array" ref="H640">_xlfn.IFS('Raw Data'!H640=0, "Unknown", TRUE, 'Raw Data'!H640)</f>
        <v>A319</v>
      </c>
      <c r="I640" s="13" t="str" cm="1">
        <f t="array" ref="I640">_xlfn.IFS('Raw Data'!I640=0, "Unknown", TRUE, 'Raw Data'!I640)</f>
        <v>Couple Leisure</v>
      </c>
      <c r="J640" s="13" t="str" cm="1">
        <f t="array" ref="J640">_xlfn.IFS('Raw Data'!J640=0, "Unknown", TRUE, 'Raw Data'!J640)</f>
        <v>Economy Class</v>
      </c>
      <c r="K640" s="13" t="str" cm="1">
        <f t="array" ref="K640">_xlfn.IFS('Raw Data'!K640=0,"Unknown",TRUE,'Raw Data'!K640)</f>
        <v>Heathrow to Belfast</v>
      </c>
      <c r="L640" s="21">
        <f>IF('Raw Data'!L640=DATE(1900,1,0), E640, 'Raw Data'!L640)</f>
        <v>43800</v>
      </c>
      <c r="M640" s="12">
        <f>IF('Raw Data'!M640=-1, 0,'Raw Data'!M640)</f>
        <v>2</v>
      </c>
      <c r="N640" s="13">
        <f>IF('Raw Data'!N640=-1, 0,'Raw Data'!N640)</f>
        <v>5</v>
      </c>
      <c r="O640" s="13">
        <f>IF('Raw Data'!O640=-1, 0,'Raw Data'!O640)</f>
        <v>5</v>
      </c>
      <c r="P640" s="13">
        <f>IF('Raw Data'!P640=-1, 0, 'Raw Data'!P640)</f>
        <v>1</v>
      </c>
      <c r="Q640" s="13">
        <f>IF('Raw Data'!Q640=-1, 0,'Raw Data'!Q640)</f>
        <v>3</v>
      </c>
      <c r="R640" s="13" t="str">
        <f>PROPER('Raw Data'!R640)</f>
        <v>No</v>
      </c>
      <c r="S640" s="13">
        <f>IF('Raw Data'!S640=-1,0,'Raw Data'!S640)</f>
        <v>0</v>
      </c>
      <c r="T640" s="13" t="str">
        <f>IF('Raw Data'!T640=0,"Not Verified",'Raw Data'!T640)</f>
        <v>Not Verified</v>
      </c>
    </row>
    <row r="641" spans="1:20" ht="76.5">
      <c r="A641" s="12" t="str" cm="1">
        <f t="array" ref="A641">_xlfn.IFS(ISNUMBER(SEARCH("reviews",'Raw Data'!D641)),"Anonymous", TRUE,'Raw Data'!D641)</f>
        <v xml:space="preserve">D Corey </v>
      </c>
      <c r="B641" s="12" t="str" cm="1">
        <f t="array" ref="B641">_xlfn.IFS(ISNUMBER(SEARCH("Reviews",'Raw Data'!D641)),'Raw Data'!D641,TRUE,"1 Reviews")</f>
        <v>1 Reviews</v>
      </c>
      <c r="C641" s="17" t="str">
        <f>PROPER('Raw Data'!C641)</f>
        <v>You Get What You Pay For</v>
      </c>
      <c r="D641" s="13">
        <f>'Raw Data'!B641</f>
        <v>9</v>
      </c>
      <c r="E641" s="21">
        <f>'Raw Data'!E641</f>
        <v>43809</v>
      </c>
      <c r="F641" s="13" t="str">
        <f>'Raw Data'!F641</f>
        <v>Ireland</v>
      </c>
      <c r="G641" s="14" t="str">
        <f>'Raw Data'!G641</f>
        <v xml:space="preserve">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letâ€™s focus on the positives!</v>
      </c>
      <c r="H641" s="13" t="str" cm="1">
        <f t="array" ref="H641">_xlfn.IFS('Raw Data'!H641=0, "Unknown", TRUE, 'Raw Data'!H641)</f>
        <v>A380</v>
      </c>
      <c r="I641" s="13" t="str" cm="1">
        <f t="array" ref="I641">_xlfn.IFS('Raw Data'!I641=0, "Unknown", TRUE, 'Raw Data'!I641)</f>
        <v>Solo Leisure</v>
      </c>
      <c r="J641" s="13" t="str" cm="1">
        <f t="array" ref="J641">_xlfn.IFS('Raw Data'!J641=0, "Unknown", TRUE, 'Raw Data'!J641)</f>
        <v>Business Class</v>
      </c>
      <c r="K641" s="13" t="str" cm="1">
        <f t="array" ref="K641">_xlfn.IFS('Raw Data'!K641=0,"Unknown",TRUE,'Raw Data'!K641)</f>
        <v>London to Singapore</v>
      </c>
      <c r="L641" s="21">
        <f>IF('Raw Data'!L641=DATE(1900,1,0), E641, 'Raw Data'!L641)</f>
        <v>43739</v>
      </c>
      <c r="M641" s="12">
        <f>IF('Raw Data'!M641=-1, 0,'Raw Data'!M641)</f>
        <v>4</v>
      </c>
      <c r="N641" s="13">
        <f>IF('Raw Data'!N641=-1, 0,'Raw Data'!N641)</f>
        <v>5</v>
      </c>
      <c r="O641" s="13">
        <f>IF('Raw Data'!O641=-1, 0,'Raw Data'!O641)</f>
        <v>5</v>
      </c>
      <c r="P641" s="13">
        <f>IF('Raw Data'!P641=-1, 0, 'Raw Data'!P641)</f>
        <v>5</v>
      </c>
      <c r="Q641" s="13">
        <f>IF('Raw Data'!Q641=-1, 0,'Raw Data'!Q641)</f>
        <v>5</v>
      </c>
      <c r="R641" s="13" t="str">
        <f>PROPER('Raw Data'!R641)</f>
        <v>Yes</v>
      </c>
      <c r="S641" s="13">
        <f>IF('Raw Data'!S641=-1,0,'Raw Data'!S641)</f>
        <v>1</v>
      </c>
      <c r="T641" s="13" t="str">
        <f>IF('Raw Data'!T641=0,"Not Verified",'Raw Data'!T641)</f>
        <v>Not Verified</v>
      </c>
    </row>
    <row r="642" spans="1:20" ht="115.5">
      <c r="A642" s="12" t="str" cm="1">
        <f t="array" ref="A642">_xlfn.IFS(ISNUMBER(SEARCH("reviews",'Raw Data'!D642)),"Anonymous", TRUE,'Raw Data'!D642)</f>
        <v>Giovanni Giorgis</v>
      </c>
      <c r="B642" s="12" t="str" cm="1">
        <f t="array" ref="B642">_xlfn.IFS(ISNUMBER(SEARCH("Reviews",'Raw Data'!D642)),'Raw Data'!D642,TRUE,"1 Reviews")</f>
        <v>1 Reviews</v>
      </c>
      <c r="C642" s="17" t="str">
        <f>PROPER('Raw Data'!C642)</f>
        <v>Awful, Rude Airline</v>
      </c>
      <c r="D642" s="13">
        <f>'Raw Data'!B642</f>
        <v>1</v>
      </c>
      <c r="E642" s="21">
        <f>'Raw Data'!E642</f>
        <v>43807</v>
      </c>
      <c r="F642" s="13" t="str">
        <f>'Raw Data'!F642</f>
        <v>United Kingdom</v>
      </c>
      <c r="G642" s="14" t="str">
        <f>'Raw Data'!G642</f>
        <v xml:space="preserve">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v>
      </c>
      <c r="H642" s="13" t="str" cm="1">
        <f t="array" ref="H642">_xlfn.IFS('Raw Data'!H642=0, "Unknown", TRUE, 'Raw Data'!H642)</f>
        <v>Unknown</v>
      </c>
      <c r="I642" s="13" t="str" cm="1">
        <f t="array" ref="I642">_xlfn.IFS('Raw Data'!I642=0, "Unknown", TRUE, 'Raw Data'!I642)</f>
        <v>Business</v>
      </c>
      <c r="J642" s="13" t="str" cm="1">
        <f t="array" ref="J642">_xlfn.IFS('Raw Data'!J642=0, "Unknown", TRUE, 'Raw Data'!J642)</f>
        <v>Economy Class</v>
      </c>
      <c r="K642" s="13" t="str" cm="1">
        <f t="array" ref="K642">_xlfn.IFS('Raw Data'!K642=0,"Unknown",TRUE,'Raw Data'!K642)</f>
        <v>Toulouse to London</v>
      </c>
      <c r="L642" s="21">
        <f>IF('Raw Data'!L642=DATE(1900,1,0), E642, 'Raw Data'!L642)</f>
        <v>43770</v>
      </c>
      <c r="M642" s="12">
        <f>IF('Raw Data'!M642=-1, 0,'Raw Data'!M642)</f>
        <v>1</v>
      </c>
      <c r="N642" s="13">
        <f>IF('Raw Data'!N642=-1, 0,'Raw Data'!N642)</f>
        <v>1</v>
      </c>
      <c r="O642" s="13">
        <f>IF('Raw Data'!O642=-1, 0,'Raw Data'!O642)</f>
        <v>0</v>
      </c>
      <c r="P642" s="13">
        <f>IF('Raw Data'!P642=-1, 0, 'Raw Data'!P642)</f>
        <v>3</v>
      </c>
      <c r="Q642" s="13">
        <f>IF('Raw Data'!Q642=-1, 0,'Raw Data'!Q642)</f>
        <v>1</v>
      </c>
      <c r="R642" s="13" t="str">
        <f>PROPER('Raw Data'!R642)</f>
        <v>No</v>
      </c>
      <c r="S642" s="13">
        <f>IF('Raw Data'!S642=-1,0,'Raw Data'!S642)</f>
        <v>0</v>
      </c>
      <c r="T642" s="13" t="str">
        <f>IF('Raw Data'!T642=0,"Not Verified",'Raw Data'!T642)</f>
        <v>Verified</v>
      </c>
    </row>
    <row r="643" spans="1:20" ht="38.25">
      <c r="A643" s="12" t="str" cm="1">
        <f t="array" ref="A643">_xlfn.IFS(ISNUMBER(SEARCH("reviews",'Raw Data'!D643)),"Anonymous", TRUE,'Raw Data'!D643)</f>
        <v>Anonymous</v>
      </c>
      <c r="B643" s="12" t="str" cm="1">
        <f t="array" ref="B643">_xlfn.IFS(ISNUMBER(SEARCH("Reviews",'Raw Data'!D643)),'Raw Data'!D643,TRUE,"1 Reviews")</f>
        <v>25 reviews</v>
      </c>
      <c r="C643" s="17" t="str">
        <f>PROPER('Raw Data'!C643)</f>
        <v>Seats The Same As Economy</v>
      </c>
      <c r="D643" s="13">
        <f>'Raw Data'!B643</f>
        <v>8</v>
      </c>
      <c r="E643" s="21">
        <f>'Raw Data'!E643</f>
        <v>43807</v>
      </c>
      <c r="F643" s="13" t="str">
        <f>'Raw Data'!F643</f>
        <v>Sweden</v>
      </c>
      <c r="G643" s="14" t="str">
        <f>'Raw Data'!G643</f>
        <v xml:space="preserve">  London Heathrow to Stockholm. Business class short-haul is what it is. Seats are the same as in economy but with no one sitting in the middle seat. But you get served drinks and food. Proper gin for the G&amp;T and good food.</v>
      </c>
      <c r="H643" s="13" t="str" cm="1">
        <f t="array" ref="H643">_xlfn.IFS('Raw Data'!H643=0, "Unknown", TRUE, 'Raw Data'!H643)</f>
        <v>A319</v>
      </c>
      <c r="I643" s="13" t="str" cm="1">
        <f t="array" ref="I643">_xlfn.IFS('Raw Data'!I643=0, "Unknown", TRUE, 'Raw Data'!I643)</f>
        <v>Solo Leisure</v>
      </c>
      <c r="J643" s="13" t="str" cm="1">
        <f t="array" ref="J643">_xlfn.IFS('Raw Data'!J643=0, "Unknown", TRUE, 'Raw Data'!J643)</f>
        <v>Business Class</v>
      </c>
      <c r="K643" s="13" t="str" cm="1">
        <f t="array" ref="K643">_xlfn.IFS('Raw Data'!K643=0,"Unknown",TRUE,'Raw Data'!K643)</f>
        <v>London Heathrow to Stockholm</v>
      </c>
      <c r="L643" s="21">
        <f>IF('Raw Data'!L643=DATE(1900,1,0), E643, 'Raw Data'!L643)</f>
        <v>43770</v>
      </c>
      <c r="M643" s="12">
        <f>IF('Raw Data'!M643=-1, 0,'Raw Data'!M643)</f>
        <v>3</v>
      </c>
      <c r="N643" s="13">
        <f>IF('Raw Data'!N643=-1, 0,'Raw Data'!N643)</f>
        <v>5</v>
      </c>
      <c r="O643" s="13">
        <f>IF('Raw Data'!O643=-1, 0,'Raw Data'!O643)</f>
        <v>5</v>
      </c>
      <c r="P643" s="13">
        <f>IF('Raw Data'!P643=-1, 0, 'Raw Data'!P643)</f>
        <v>5</v>
      </c>
      <c r="Q643" s="13">
        <f>IF('Raw Data'!Q643=-1, 0,'Raw Data'!Q643)</f>
        <v>4</v>
      </c>
      <c r="R643" s="13" t="str">
        <f>PROPER('Raw Data'!R643)</f>
        <v>Yes</v>
      </c>
      <c r="S643" s="13">
        <f>IF('Raw Data'!S643=-1,0,'Raw Data'!S643)</f>
        <v>0</v>
      </c>
      <c r="T643" s="13" t="str">
        <f>IF('Raw Data'!T643=0,"Not Verified",'Raw Data'!T643)</f>
        <v>Verified</v>
      </c>
    </row>
    <row r="644" spans="1:20" ht="38.25">
      <c r="A644" s="12" t="str" cm="1">
        <f t="array" ref="A644">_xlfn.IFS(ISNUMBER(SEARCH("reviews",'Raw Data'!D644)),"Anonymous", TRUE,'Raw Data'!D644)</f>
        <v>Cheryl Damen</v>
      </c>
      <c r="B644" s="12" t="str" cm="1">
        <f t="array" ref="B644">_xlfn.IFS(ISNUMBER(SEARCH("Reviews",'Raw Data'!D644)),'Raw Data'!D644,TRUE,"1 Reviews")</f>
        <v>1 Reviews</v>
      </c>
      <c r="C644" s="17" t="str">
        <f>PROPER('Raw Data'!C644)</f>
        <v>We Had Limited Recline Seats Seats</v>
      </c>
      <c r="D644" s="13">
        <f>'Raw Data'!B644</f>
        <v>1</v>
      </c>
      <c r="E644" s="21">
        <f>'Raw Data'!E644</f>
        <v>43807</v>
      </c>
      <c r="F644" s="13" t="str">
        <f>'Raw Data'!F644</f>
        <v>United Kingdom</v>
      </c>
      <c r="G644" s="14" t="str">
        <f>'Raw Data'!G644</f>
        <v xml:space="preserve">  Johannesburg to London. We had limited recline seats on an 11 hour overnight flight. At checked in we asked and were told we had good seats. Completed a complaint and asked why BA thought this was ok, how come their representatives are allowed to lie. Never flying BA again.</v>
      </c>
      <c r="H644" s="13" t="str" cm="1">
        <f t="array" ref="H644">_xlfn.IFS('Raw Data'!H644=0, "Unknown", TRUE, 'Raw Data'!H644)</f>
        <v>A380</v>
      </c>
      <c r="I644" s="13" t="str" cm="1">
        <f t="array" ref="I644">_xlfn.IFS('Raw Data'!I644=0, "Unknown", TRUE, 'Raw Data'!I644)</f>
        <v>Family Leisure</v>
      </c>
      <c r="J644" s="13" t="str" cm="1">
        <f t="array" ref="J644">_xlfn.IFS('Raw Data'!J644=0, "Unknown", TRUE, 'Raw Data'!J644)</f>
        <v>Economy Class</v>
      </c>
      <c r="K644" s="13" t="str" cm="1">
        <f t="array" ref="K644">_xlfn.IFS('Raw Data'!K644=0,"Unknown",TRUE,'Raw Data'!K644)</f>
        <v>Johannesburg to London</v>
      </c>
      <c r="L644" s="21">
        <f>IF('Raw Data'!L644=DATE(1900,1,0), E644, 'Raw Data'!L644)</f>
        <v>43770</v>
      </c>
      <c r="M644" s="12">
        <f>IF('Raw Data'!M644=-1, 0,'Raw Data'!M644)</f>
        <v>1</v>
      </c>
      <c r="N644" s="13">
        <f>IF('Raw Data'!N644=-1, 0,'Raw Data'!N644)</f>
        <v>3</v>
      </c>
      <c r="O644" s="13">
        <f>IF('Raw Data'!O644=-1, 0,'Raw Data'!O644)</f>
        <v>3</v>
      </c>
      <c r="P644" s="13">
        <f>IF('Raw Data'!P644=-1, 0, 'Raw Data'!P644)</f>
        <v>2</v>
      </c>
      <c r="Q644" s="13">
        <f>IF('Raw Data'!Q644=-1, 0,'Raw Data'!Q644)</f>
        <v>1</v>
      </c>
      <c r="R644" s="13" t="str">
        <f>PROPER('Raw Data'!R644)</f>
        <v>No</v>
      </c>
      <c r="S644" s="13">
        <f>IF('Raw Data'!S644=-1,0,'Raw Data'!S644)</f>
        <v>3</v>
      </c>
      <c r="T644" s="13" t="str">
        <f>IF('Raw Data'!T644=0,"Not Verified",'Raw Data'!T644)</f>
        <v>Verified</v>
      </c>
    </row>
    <row r="645" spans="1:20" ht="96">
      <c r="A645" s="12" t="str" cm="1">
        <f t="array" ref="A645">_xlfn.IFS(ISNUMBER(SEARCH("reviews",'Raw Data'!D645)),"Anonymous", TRUE,'Raw Data'!D645)</f>
        <v>Anonymous</v>
      </c>
      <c r="B645" s="12" t="str" cm="1">
        <f t="array" ref="B645">_xlfn.IFS(ISNUMBER(SEARCH("Reviews",'Raw Data'!D645)),'Raw Data'!D645,TRUE,"1 Reviews")</f>
        <v>31 reviews</v>
      </c>
      <c r="C645" s="17" t="str">
        <f>PROPER('Raw Data'!C645)</f>
        <v>Overall A Good Flight</v>
      </c>
      <c r="D645" s="13">
        <f>'Raw Data'!B645</f>
        <v>7</v>
      </c>
      <c r="E645" s="21">
        <f>'Raw Data'!E645</f>
        <v>43807</v>
      </c>
      <c r="F645" s="13" t="str">
        <f>'Raw Data'!F645</f>
        <v>United Kingdom</v>
      </c>
      <c r="G645" s="14" t="str">
        <f>'Raw Data'!G645</f>
        <v xml:space="preserve">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v>
      </c>
      <c r="H645" s="13" t="str" cm="1">
        <f t="array" ref="H645">_xlfn.IFS('Raw Data'!H645=0, "Unknown", TRUE, 'Raw Data'!H645)</f>
        <v>A380</v>
      </c>
      <c r="I645" s="13" t="str" cm="1">
        <f t="array" ref="I645">_xlfn.IFS('Raw Data'!I645=0, "Unknown", TRUE, 'Raw Data'!I645)</f>
        <v>Couple Leisure</v>
      </c>
      <c r="J645" s="13" t="str" cm="1">
        <f t="array" ref="J645">_xlfn.IFS('Raw Data'!J645=0, "Unknown", TRUE, 'Raw Data'!J645)</f>
        <v>Business Class</v>
      </c>
      <c r="K645" s="13" t="str" cm="1">
        <f t="array" ref="K645">_xlfn.IFS('Raw Data'!K645=0,"Unknown",TRUE,'Raw Data'!K645)</f>
        <v>Johannesburg to London</v>
      </c>
      <c r="L645" s="21">
        <f>IF('Raw Data'!L645=DATE(1900,1,0), E645, 'Raw Data'!L645)</f>
        <v>43800</v>
      </c>
      <c r="M645" s="12">
        <f>IF('Raw Data'!M645=-1, 0,'Raw Data'!M645)</f>
        <v>3</v>
      </c>
      <c r="N645" s="13">
        <f>IF('Raw Data'!N645=-1, 0,'Raw Data'!N645)</f>
        <v>3</v>
      </c>
      <c r="O645" s="13">
        <f>IF('Raw Data'!O645=-1, 0,'Raw Data'!O645)</f>
        <v>3</v>
      </c>
      <c r="P645" s="13">
        <f>IF('Raw Data'!P645=-1, 0, 'Raw Data'!P645)</f>
        <v>3</v>
      </c>
      <c r="Q645" s="13">
        <f>IF('Raw Data'!Q645=-1, 0,'Raw Data'!Q645)</f>
        <v>4</v>
      </c>
      <c r="R645" s="13" t="str">
        <f>PROPER('Raw Data'!R645)</f>
        <v>Yes</v>
      </c>
      <c r="S645" s="13">
        <f>IF('Raw Data'!S645=-1,0,'Raw Data'!S645)</f>
        <v>3</v>
      </c>
      <c r="T645" s="13" t="str">
        <f>IF('Raw Data'!T645=0,"Not Verified",'Raw Data'!T645)</f>
        <v>Verified</v>
      </c>
    </row>
    <row r="646" spans="1:20" ht="57.75">
      <c r="A646" s="12" t="str" cm="1">
        <f t="array" ref="A646">_xlfn.IFS(ISNUMBER(SEARCH("reviews",'Raw Data'!D646)),"Anonymous", TRUE,'Raw Data'!D646)</f>
        <v>Anonymous</v>
      </c>
      <c r="B646" s="12" t="str" cm="1">
        <f t="array" ref="B646">_xlfn.IFS(ISNUMBER(SEARCH("Reviews",'Raw Data'!D646)),'Raw Data'!D646,TRUE,"1 Reviews")</f>
        <v>25 reviews</v>
      </c>
      <c r="C646" s="17" t="str">
        <f>PROPER('Raw Data'!C646)</f>
        <v>Crew Are So Friendly</v>
      </c>
      <c r="D646" s="13">
        <f>'Raw Data'!B646</f>
        <v>9</v>
      </c>
      <c r="E646" s="21">
        <f>'Raw Data'!E646</f>
        <v>43807</v>
      </c>
      <c r="F646" s="13" t="str">
        <f>'Raw Data'!F646</f>
        <v>Sweden</v>
      </c>
      <c r="G646" s="14" t="str">
        <f>'Raw Data'!G646</f>
        <v xml:space="preserve">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v>
      </c>
      <c r="H646" s="13" t="str" cm="1">
        <f t="array" ref="H646">_xlfn.IFS('Raw Data'!H646=0, "Unknown", TRUE, 'Raw Data'!H646)</f>
        <v>Boeing 747-400</v>
      </c>
      <c r="I646" s="13" t="str" cm="1">
        <f t="array" ref="I646">_xlfn.IFS('Raw Data'!I646=0, "Unknown", TRUE, 'Raw Data'!I646)</f>
        <v>Solo Leisure</v>
      </c>
      <c r="J646" s="13" t="str" cm="1">
        <f t="array" ref="J646">_xlfn.IFS('Raw Data'!J646=0, "Unknown", TRUE, 'Raw Data'!J646)</f>
        <v>First Class</v>
      </c>
      <c r="K646" s="13" t="str" cm="1">
        <f t="array" ref="K646">_xlfn.IFS('Raw Data'!K646=0,"Unknown",TRUE,'Raw Data'!K646)</f>
        <v>London Heathrow to Miami</v>
      </c>
      <c r="L646" s="21">
        <f>IF('Raw Data'!L646=DATE(1900,1,0), E646, 'Raw Data'!L646)</f>
        <v>43770</v>
      </c>
      <c r="M646" s="12">
        <f>IF('Raw Data'!M646=-1, 0,'Raw Data'!M646)</f>
        <v>4</v>
      </c>
      <c r="N646" s="13">
        <f>IF('Raw Data'!N646=-1, 0,'Raw Data'!N646)</f>
        <v>5</v>
      </c>
      <c r="O646" s="13">
        <f>IF('Raw Data'!O646=-1, 0,'Raw Data'!O646)</f>
        <v>5</v>
      </c>
      <c r="P646" s="13">
        <f>IF('Raw Data'!P646=-1, 0, 'Raw Data'!P646)</f>
        <v>5</v>
      </c>
      <c r="Q646" s="13">
        <f>IF('Raw Data'!Q646=-1, 0,'Raw Data'!Q646)</f>
        <v>5</v>
      </c>
      <c r="R646" s="13" t="str">
        <f>PROPER('Raw Data'!R646)</f>
        <v>Yes</v>
      </c>
      <c r="S646" s="13">
        <f>IF('Raw Data'!S646=-1,0,'Raw Data'!S646)</f>
        <v>5</v>
      </c>
      <c r="T646" s="13" t="str">
        <f>IF('Raw Data'!T646=0,"Not Verified",'Raw Data'!T646)</f>
        <v>Verified</v>
      </c>
    </row>
    <row r="647" spans="1:20" ht="38.25">
      <c r="A647" s="12" t="str" cm="1">
        <f t="array" ref="A647">_xlfn.IFS(ISNUMBER(SEARCH("reviews",'Raw Data'!D647)),"Anonymous", TRUE,'Raw Data'!D647)</f>
        <v>Anonymous</v>
      </c>
      <c r="B647" s="12" t="str" cm="1">
        <f t="array" ref="B647">_xlfn.IFS(ISNUMBER(SEARCH("Reviews",'Raw Data'!D647)),'Raw Data'!D647,TRUE,"1 Reviews")</f>
        <v>25 reviews</v>
      </c>
      <c r="C647" s="17" t="str">
        <f>PROPER('Raw Data'!C647)</f>
        <v>Excellent With Service</v>
      </c>
      <c r="D647" s="13">
        <f>'Raw Data'!B647</f>
        <v>8</v>
      </c>
      <c r="E647" s="21">
        <f>'Raw Data'!E647</f>
        <v>43807</v>
      </c>
      <c r="F647" s="13" t="str">
        <f>'Raw Data'!F647</f>
        <v>Sweden</v>
      </c>
      <c r="G647" s="14" t="str">
        <f>'Raw Data'!G647</f>
        <v xml:space="preserve">  Stockholm to London Heathrow. As always BA works excellent with service. On the ground and in the air. They still have a good gin aboard for a decent G&amp;T and even if the meals in Business looks like the came from the 90's economy they taste great.</v>
      </c>
      <c r="H647" s="13" t="str" cm="1">
        <f t="array" ref="H647">_xlfn.IFS('Raw Data'!H647=0, "Unknown", TRUE, 'Raw Data'!H647)</f>
        <v>A319</v>
      </c>
      <c r="I647" s="13" t="str" cm="1">
        <f t="array" ref="I647">_xlfn.IFS('Raw Data'!I647=0, "Unknown", TRUE, 'Raw Data'!I647)</f>
        <v>Solo Leisure</v>
      </c>
      <c r="J647" s="13" t="str" cm="1">
        <f t="array" ref="J647">_xlfn.IFS('Raw Data'!J647=0, "Unknown", TRUE, 'Raw Data'!J647)</f>
        <v>Business Class</v>
      </c>
      <c r="K647" s="13" t="str" cm="1">
        <f t="array" ref="K647">_xlfn.IFS('Raw Data'!K647=0,"Unknown",TRUE,'Raw Data'!K647)</f>
        <v>Stockholm to London Heathrow</v>
      </c>
      <c r="L647" s="21">
        <f>IF('Raw Data'!L647=DATE(1900,1,0), E647, 'Raw Data'!L647)</f>
        <v>43770</v>
      </c>
      <c r="M647" s="12">
        <f>IF('Raw Data'!M647=-1, 0,'Raw Data'!M647)</f>
        <v>3</v>
      </c>
      <c r="N647" s="13">
        <f>IF('Raw Data'!N647=-1, 0,'Raw Data'!N647)</f>
        <v>5</v>
      </c>
      <c r="O647" s="13">
        <f>IF('Raw Data'!O647=-1, 0,'Raw Data'!O647)</f>
        <v>5</v>
      </c>
      <c r="P647" s="13">
        <f>IF('Raw Data'!P647=-1, 0, 'Raw Data'!P647)</f>
        <v>5</v>
      </c>
      <c r="Q647" s="13">
        <f>IF('Raw Data'!Q647=-1, 0,'Raw Data'!Q647)</f>
        <v>4</v>
      </c>
      <c r="R647" s="13" t="str">
        <f>PROPER('Raw Data'!R647)</f>
        <v>Yes</v>
      </c>
      <c r="S647" s="13">
        <f>IF('Raw Data'!S647=-1,0,'Raw Data'!S647)</f>
        <v>0</v>
      </c>
      <c r="T647" s="13" t="str">
        <f>IF('Raw Data'!T647=0,"Not Verified",'Raw Data'!T647)</f>
        <v>Verified</v>
      </c>
    </row>
    <row r="648" spans="1:20" ht="76.5">
      <c r="A648" s="12" t="str" cm="1">
        <f t="array" ref="A648">_xlfn.IFS(ISNUMBER(SEARCH("reviews",'Raw Data'!D648)),"Anonymous", TRUE,'Raw Data'!D648)</f>
        <v>Cameron Martin</v>
      </c>
      <c r="B648" s="12" t="str" cm="1">
        <f t="array" ref="B648">_xlfn.IFS(ISNUMBER(SEARCH("Reviews",'Raw Data'!D648)),'Raw Data'!D648,TRUE,"1 Reviews")</f>
        <v>1 Reviews</v>
      </c>
      <c r="C648" s="17" t="str">
        <f>PROPER('Raw Data'!C648)</f>
        <v>Cabin Crew Where Fantastic</v>
      </c>
      <c r="D648" s="13">
        <f>'Raw Data'!B648</f>
        <v>8</v>
      </c>
      <c r="E648" s="21">
        <f>'Raw Data'!E648</f>
        <v>43807</v>
      </c>
      <c r="F648" s="13" t="str">
        <f>'Raw Data'!F648</f>
        <v>Australia</v>
      </c>
      <c r="G648" s="14" t="str">
        <f>'Raw Data'!G648</f>
        <v xml:space="preserve">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v>
      </c>
      <c r="H648" s="13" t="str" cm="1">
        <f t="array" ref="H648">_xlfn.IFS('Raw Data'!H648=0, "Unknown", TRUE, 'Raw Data'!H648)</f>
        <v>Boeing 777-300</v>
      </c>
      <c r="I648" s="13" t="str" cm="1">
        <f t="array" ref="I648">_xlfn.IFS('Raw Data'!I648=0, "Unknown", TRUE, 'Raw Data'!I648)</f>
        <v>Couple Leisure</v>
      </c>
      <c r="J648" s="13" t="str" cm="1">
        <f t="array" ref="J648">_xlfn.IFS('Raw Data'!J648=0, "Unknown", TRUE, 'Raw Data'!J648)</f>
        <v>Economy Class</v>
      </c>
      <c r="K648" s="13" t="str" cm="1">
        <f t="array" ref="K648">_xlfn.IFS('Raw Data'!K648=0,"Unknown",TRUE,'Raw Data'!K648)</f>
        <v>London to Sydney via Singapore</v>
      </c>
      <c r="L648" s="21">
        <f>IF('Raw Data'!L648=DATE(1900,1,0), E648, 'Raw Data'!L648)</f>
        <v>43770</v>
      </c>
      <c r="M648" s="12">
        <f>IF('Raw Data'!M648=-1, 0,'Raw Data'!M648)</f>
        <v>3</v>
      </c>
      <c r="N648" s="13">
        <f>IF('Raw Data'!N648=-1, 0,'Raw Data'!N648)</f>
        <v>4</v>
      </c>
      <c r="O648" s="13">
        <f>IF('Raw Data'!O648=-1, 0,'Raw Data'!O648)</f>
        <v>4</v>
      </c>
      <c r="P648" s="13">
        <f>IF('Raw Data'!P648=-1, 0, 'Raw Data'!P648)</f>
        <v>3</v>
      </c>
      <c r="Q648" s="13">
        <f>IF('Raw Data'!Q648=-1, 0,'Raw Data'!Q648)</f>
        <v>4</v>
      </c>
      <c r="R648" s="13" t="str">
        <f>PROPER('Raw Data'!R648)</f>
        <v>Yes</v>
      </c>
      <c r="S648" s="13">
        <f>IF('Raw Data'!S648=-1,0,'Raw Data'!S648)</f>
        <v>2</v>
      </c>
      <c r="T648" s="13" t="str">
        <f>IF('Raw Data'!T648=0,"Not Verified",'Raw Data'!T648)</f>
        <v>Not Verified</v>
      </c>
    </row>
    <row r="649" spans="1:20" ht="96">
      <c r="A649" s="12" t="str" cm="1">
        <f t="array" ref="A649">_xlfn.IFS(ISNUMBER(SEARCH("reviews",'Raw Data'!D649)),"Anonymous", TRUE,'Raw Data'!D649)</f>
        <v>D Jonas</v>
      </c>
      <c r="B649" s="12" t="str" cm="1">
        <f t="array" ref="B649">_xlfn.IFS(ISNUMBER(SEARCH("Reviews",'Raw Data'!D649)),'Raw Data'!D649,TRUE,"1 Reviews")</f>
        <v>1 Reviews</v>
      </c>
      <c r="C649" s="17" t="str">
        <f>PROPER('Raw Data'!C649)</f>
        <v>Utter Nightmares</v>
      </c>
      <c r="D649" s="13">
        <f>'Raw Data'!B649</f>
        <v>1</v>
      </c>
      <c r="E649" s="21">
        <f>'Raw Data'!E649</f>
        <v>43803</v>
      </c>
      <c r="F649" s="13" t="str">
        <f>'Raw Data'!F649</f>
        <v>United States</v>
      </c>
      <c r="G649" s="14" t="str">
        <f>'Raw Data'!G649</f>
        <v xml:space="preserve">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v>
      </c>
      <c r="H649" s="13" t="str" cm="1">
        <f t="array" ref="H649">_xlfn.IFS('Raw Data'!H649=0, "Unknown", TRUE, 'Raw Data'!H649)</f>
        <v>Boeing 747-400</v>
      </c>
      <c r="I649" s="13" t="str" cm="1">
        <f t="array" ref="I649">_xlfn.IFS('Raw Data'!I649=0, "Unknown", TRUE, 'Raw Data'!I649)</f>
        <v>Couple Leisure</v>
      </c>
      <c r="J649" s="13" t="str" cm="1">
        <f t="array" ref="J649">_xlfn.IFS('Raw Data'!J649=0, "Unknown", TRUE, 'Raw Data'!J649)</f>
        <v>Business Class</v>
      </c>
      <c r="K649" s="13" t="str" cm="1">
        <f t="array" ref="K649">_xlfn.IFS('Raw Data'!K649=0,"Unknown",TRUE,'Raw Data'!K649)</f>
        <v>London to New York JFK</v>
      </c>
      <c r="L649" s="21">
        <f>IF('Raw Data'!L649=DATE(1900,1,0), E649, 'Raw Data'!L649)</f>
        <v>43770</v>
      </c>
      <c r="M649" s="12">
        <f>IF('Raw Data'!M649=-1, 0,'Raw Data'!M649)</f>
        <v>1</v>
      </c>
      <c r="N649" s="13">
        <f>IF('Raw Data'!N649=-1, 0,'Raw Data'!N649)</f>
        <v>4</v>
      </c>
      <c r="O649" s="13">
        <f>IF('Raw Data'!O649=-1, 0,'Raw Data'!O649)</f>
        <v>3</v>
      </c>
      <c r="P649" s="13">
        <f>IF('Raw Data'!P649=-1, 0, 'Raw Data'!P649)</f>
        <v>1</v>
      </c>
      <c r="Q649" s="13">
        <f>IF('Raw Data'!Q649=-1, 0,'Raw Data'!Q649)</f>
        <v>1</v>
      </c>
      <c r="R649" s="13" t="str">
        <f>PROPER('Raw Data'!R649)</f>
        <v>No</v>
      </c>
      <c r="S649" s="13">
        <f>IF('Raw Data'!S649=-1,0,'Raw Data'!S649)</f>
        <v>1</v>
      </c>
      <c r="T649" s="13" t="str">
        <f>IF('Raw Data'!T649=0,"Not Verified",'Raw Data'!T649)</f>
        <v>Verified</v>
      </c>
    </row>
    <row r="650" spans="1:20" ht="212.25">
      <c r="A650" s="12" t="str" cm="1">
        <f t="array" ref="A650">_xlfn.IFS(ISNUMBER(SEARCH("reviews",'Raw Data'!D650)),"Anonymous", TRUE,'Raw Data'!D650)</f>
        <v>A Ward</v>
      </c>
      <c r="B650" s="12" t="str" cm="1">
        <f t="array" ref="B650">_xlfn.IFS(ISNUMBER(SEARCH("Reviews",'Raw Data'!D650)),'Raw Data'!D650,TRUE,"1 Reviews")</f>
        <v>1 Reviews</v>
      </c>
      <c r="C650" s="17" t="str">
        <f>PROPER('Raw Data'!C650)</f>
        <v>The Shortage Of Staff</v>
      </c>
      <c r="D650" s="13">
        <f>'Raw Data'!B650</f>
        <v>3</v>
      </c>
      <c r="E650" s="21">
        <f>'Raw Data'!E650</f>
        <v>43803</v>
      </c>
      <c r="F650" s="13" t="str">
        <f>'Raw Data'!F650</f>
        <v>United Kingdom</v>
      </c>
      <c r="G650" s="14" t="str">
        <f>'Raw Data'!G650</f>
        <v xml:space="preserve">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v>
      </c>
      <c r="H650" s="13" t="str" cm="1">
        <f t="array" ref="H650">_xlfn.IFS('Raw Data'!H650=0, "Unknown", TRUE, 'Raw Data'!H650)</f>
        <v>Boeing 777-200</v>
      </c>
      <c r="I650" s="13" t="str" cm="1">
        <f t="array" ref="I650">_xlfn.IFS('Raw Data'!I650=0, "Unknown", TRUE, 'Raw Data'!I650)</f>
        <v>Solo Leisure</v>
      </c>
      <c r="J650" s="13" t="str" cm="1">
        <f t="array" ref="J650">_xlfn.IFS('Raw Data'!J650=0, "Unknown", TRUE, 'Raw Data'!J650)</f>
        <v>Business Class</v>
      </c>
      <c r="K650" s="13" t="str" cm="1">
        <f t="array" ref="K650">_xlfn.IFS('Raw Data'!K650=0,"Unknown",TRUE,'Raw Data'!K650)</f>
        <v>Gatwick to Bridgetown</v>
      </c>
      <c r="L650" s="21">
        <f>IF('Raw Data'!L650=DATE(1900,1,0), E650, 'Raw Data'!L650)</f>
        <v>43800</v>
      </c>
      <c r="M650" s="12">
        <f>IF('Raw Data'!M650=-1, 0,'Raw Data'!M650)</f>
        <v>3</v>
      </c>
      <c r="N650" s="13">
        <f>IF('Raw Data'!N650=-1, 0,'Raw Data'!N650)</f>
        <v>2</v>
      </c>
      <c r="O650" s="13">
        <f>IF('Raw Data'!O650=-1, 0,'Raw Data'!O650)</f>
        <v>3</v>
      </c>
      <c r="P650" s="13">
        <f>IF('Raw Data'!P650=-1, 0, 'Raw Data'!P650)</f>
        <v>3</v>
      </c>
      <c r="Q650" s="13">
        <f>IF('Raw Data'!Q650=-1, 0,'Raw Data'!Q650)</f>
        <v>2</v>
      </c>
      <c r="R650" s="13" t="str">
        <f>PROPER('Raw Data'!R650)</f>
        <v>No</v>
      </c>
      <c r="S650" s="13">
        <f>IF('Raw Data'!S650=-1,0,'Raw Data'!S650)</f>
        <v>3</v>
      </c>
      <c r="T650" s="13" t="str">
        <f>IF('Raw Data'!T650=0,"Not Verified",'Raw Data'!T650)</f>
        <v>Verified</v>
      </c>
    </row>
    <row r="651" spans="1:20" ht="153.75">
      <c r="A651" s="12" t="str" cm="1">
        <f t="array" ref="A651">_xlfn.IFS(ISNUMBER(SEARCH("reviews",'Raw Data'!D651)),"Anonymous", TRUE,'Raw Data'!D651)</f>
        <v>Everardus Hamans</v>
      </c>
      <c r="B651" s="12" t="str" cm="1">
        <f t="array" ref="B651">_xlfn.IFS(ISNUMBER(SEARCH("Reviews",'Raw Data'!D651)),'Raw Data'!D651,TRUE,"1 Reviews")</f>
        <v>1 Reviews</v>
      </c>
      <c r="C651" s="17" t="str">
        <f>PROPER('Raw Data'!C651)</f>
        <v>Lacks Personalized Attention</v>
      </c>
      <c r="D651" s="13">
        <f>'Raw Data'!B651</f>
        <v>5</v>
      </c>
      <c r="E651" s="21">
        <f>'Raw Data'!E651</f>
        <v>43801</v>
      </c>
      <c r="F651" s="13" t="str">
        <f>'Raw Data'!F651</f>
        <v>Belgium</v>
      </c>
      <c r="G651" s="14" t="str">
        <f>'Raw Data'!G651</f>
        <v xml:space="preserve">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Iâ€™m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v>
      </c>
      <c r="H651" s="13" t="str" cm="1">
        <f t="array" ref="H651">_xlfn.IFS('Raw Data'!H651=0, "Unknown", TRUE, 'Raw Data'!H651)</f>
        <v>Boeing 777</v>
      </c>
      <c r="I651" s="13" t="str" cm="1">
        <f t="array" ref="I651">_xlfn.IFS('Raw Data'!I651=0, "Unknown", TRUE, 'Raw Data'!I651)</f>
        <v>Business</v>
      </c>
      <c r="J651" s="13" t="str" cm="1">
        <f t="array" ref="J651">_xlfn.IFS('Raw Data'!J651=0, "Unknown", TRUE, 'Raw Data'!J651)</f>
        <v>Business Class</v>
      </c>
      <c r="K651" s="13" t="str" cm="1">
        <f t="array" ref="K651">_xlfn.IFS('Raw Data'!K651=0,"Unknown",TRUE,'Raw Data'!K651)</f>
        <v>Brussels to Bangkok via London</v>
      </c>
      <c r="L651" s="21">
        <f>IF('Raw Data'!L651=DATE(1900,1,0), E651, 'Raw Data'!L651)</f>
        <v>43770</v>
      </c>
      <c r="M651" s="12">
        <f>IF('Raw Data'!M651=-1, 0,'Raw Data'!M651)</f>
        <v>4</v>
      </c>
      <c r="N651" s="13">
        <f>IF('Raw Data'!N651=-1, 0,'Raw Data'!N651)</f>
        <v>2</v>
      </c>
      <c r="O651" s="13">
        <f>IF('Raw Data'!O651=-1, 0,'Raw Data'!O651)</f>
        <v>2</v>
      </c>
      <c r="P651" s="13">
        <f>IF('Raw Data'!P651=-1, 0, 'Raw Data'!P651)</f>
        <v>4</v>
      </c>
      <c r="Q651" s="13">
        <f>IF('Raw Data'!Q651=-1, 0,'Raw Data'!Q651)</f>
        <v>3</v>
      </c>
      <c r="R651" s="13" t="str">
        <f>PROPER('Raw Data'!R651)</f>
        <v>No</v>
      </c>
      <c r="S651" s="13">
        <f>IF('Raw Data'!S651=-1,0,'Raw Data'!S651)</f>
        <v>3</v>
      </c>
      <c r="T651" s="13" t="str">
        <f>IF('Raw Data'!T651=0,"Not Verified",'Raw Data'!T651)</f>
        <v>Verified</v>
      </c>
    </row>
    <row r="652" spans="1:20" ht="38.25">
      <c r="A652" s="12" t="str" cm="1">
        <f t="array" ref="A652">_xlfn.IFS(ISNUMBER(SEARCH("reviews",'Raw Data'!D652)),"Anonymous", TRUE,'Raw Data'!D652)</f>
        <v>A Varsen</v>
      </c>
      <c r="B652" s="12" t="str" cm="1">
        <f t="array" ref="B652">_xlfn.IFS(ISNUMBER(SEARCH("Reviews",'Raw Data'!D652)),'Raw Data'!D652,TRUE,"1 Reviews")</f>
        <v>1 Reviews</v>
      </c>
      <c r="C652" s="17" t="str">
        <f>PROPER('Raw Data'!C652)</f>
        <v>Missed My Connecting Flight</v>
      </c>
      <c r="D652" s="13">
        <f>'Raw Data'!B652</f>
        <v>1</v>
      </c>
      <c r="E652" s="21">
        <f>'Raw Data'!E652</f>
        <v>43797</v>
      </c>
      <c r="F652" s="13" t="str">
        <f>'Raw Data'!F652</f>
        <v>Norway</v>
      </c>
      <c r="G652" s="14" t="str">
        <f>'Raw Data'!G652</f>
        <v xml:space="preserve">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v>
      </c>
      <c r="H652" s="13" t="str" cm="1">
        <f t="array" ref="H652">_xlfn.IFS('Raw Data'!H652=0, "Unknown", TRUE, 'Raw Data'!H652)</f>
        <v>Boeing 777-200</v>
      </c>
      <c r="I652" s="13" t="str" cm="1">
        <f t="array" ref="I652">_xlfn.IFS('Raw Data'!I652=0, "Unknown", TRUE, 'Raw Data'!I652)</f>
        <v>Business</v>
      </c>
      <c r="J652" s="13" t="str" cm="1">
        <f t="array" ref="J652">_xlfn.IFS('Raw Data'!J652=0, "Unknown", TRUE, 'Raw Data'!J652)</f>
        <v>Economy Class</v>
      </c>
      <c r="K652" s="13" t="str" cm="1">
        <f t="array" ref="K652">_xlfn.IFS('Raw Data'!K652=0,"Unknown",TRUE,'Raw Data'!K652)</f>
        <v>San Francisco to Oslo via London</v>
      </c>
      <c r="L652" s="21">
        <f>IF('Raw Data'!L652=DATE(1900,1,0), E652, 'Raw Data'!L652)</f>
        <v>43770</v>
      </c>
      <c r="M652" s="12">
        <f>IF('Raw Data'!M652=-1, 0,'Raw Data'!M652)</f>
        <v>1</v>
      </c>
      <c r="N652" s="13">
        <f>IF('Raw Data'!N652=-1, 0,'Raw Data'!N652)</f>
        <v>2</v>
      </c>
      <c r="O652" s="13">
        <f>IF('Raw Data'!O652=-1, 0,'Raw Data'!O652)</f>
        <v>2</v>
      </c>
      <c r="P652" s="13">
        <f>IF('Raw Data'!P652=-1, 0, 'Raw Data'!P652)</f>
        <v>1</v>
      </c>
      <c r="Q652" s="13">
        <f>IF('Raw Data'!Q652=-1, 0,'Raw Data'!Q652)</f>
        <v>1</v>
      </c>
      <c r="R652" s="13" t="str">
        <f>PROPER('Raw Data'!R652)</f>
        <v>No</v>
      </c>
      <c r="S652" s="13">
        <f>IF('Raw Data'!S652=-1,0,'Raw Data'!S652)</f>
        <v>0</v>
      </c>
      <c r="T652" s="13" t="str">
        <f>IF('Raw Data'!T652=0,"Not Verified",'Raw Data'!T652)</f>
        <v>Verified</v>
      </c>
    </row>
    <row r="653" spans="1:20" ht="57.75">
      <c r="A653" s="12" t="str" cm="1">
        <f t="array" ref="A653">_xlfn.IFS(ISNUMBER(SEARCH("reviews",'Raw Data'!D653)),"Anonymous", TRUE,'Raw Data'!D653)</f>
        <v>M Natarova</v>
      </c>
      <c r="B653" s="12" t="str" cm="1">
        <f t="array" ref="B653">_xlfn.IFS(ISNUMBER(SEARCH("Reviews",'Raw Data'!D653)),'Raw Data'!D653,TRUE,"1 Reviews")</f>
        <v>1 Reviews</v>
      </c>
      <c r="C653" s="17" t="str">
        <f>PROPER('Raw Data'!C653)</f>
        <v>Said That I Need To Check My Baggage</v>
      </c>
      <c r="D653" s="13">
        <f>'Raw Data'!B653</f>
        <v>4</v>
      </c>
      <c r="E653" s="21">
        <f>'Raw Data'!E653</f>
        <v>43796</v>
      </c>
      <c r="F653" s="13" t="str">
        <f>'Raw Data'!F653</f>
        <v>Czech Republic</v>
      </c>
      <c r="G653" s="14" t="str">
        <f>'Raw Data'!G653</f>
        <v xml:space="preserve">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v>
      </c>
      <c r="H653" s="13" t="str" cm="1">
        <f t="array" ref="H653">_xlfn.IFS('Raw Data'!H653=0, "Unknown", TRUE, 'Raw Data'!H653)</f>
        <v>Unknown</v>
      </c>
      <c r="I653" s="13" t="str" cm="1">
        <f t="array" ref="I653">_xlfn.IFS('Raw Data'!I653=0, "Unknown", TRUE, 'Raw Data'!I653)</f>
        <v>Couple Leisure</v>
      </c>
      <c r="J653" s="13" t="str" cm="1">
        <f t="array" ref="J653">_xlfn.IFS('Raw Data'!J653=0, "Unknown", TRUE, 'Raw Data'!J653)</f>
        <v>Economy Class</v>
      </c>
      <c r="K653" s="13" t="str" cm="1">
        <f t="array" ref="K653">_xlfn.IFS('Raw Data'!K653=0,"Unknown",TRUE,'Raw Data'!K653)</f>
        <v>Los Angeles to Berlin via London</v>
      </c>
      <c r="L653" s="21">
        <f>IF('Raw Data'!L653=DATE(1900,1,0), E653, 'Raw Data'!L653)</f>
        <v>43770</v>
      </c>
      <c r="M653" s="12">
        <f>IF('Raw Data'!M653=-1, 0,'Raw Data'!M653)</f>
        <v>3</v>
      </c>
      <c r="N653" s="13">
        <f>IF('Raw Data'!N653=-1, 0,'Raw Data'!N653)</f>
        <v>1</v>
      </c>
      <c r="O653" s="13">
        <f>IF('Raw Data'!O653=-1, 0,'Raw Data'!O653)</f>
        <v>0</v>
      </c>
      <c r="P653" s="13">
        <f>IF('Raw Data'!P653=-1, 0, 'Raw Data'!P653)</f>
        <v>1</v>
      </c>
      <c r="Q653" s="13">
        <f>IF('Raw Data'!Q653=-1, 0,'Raw Data'!Q653)</f>
        <v>1</v>
      </c>
      <c r="R653" s="13" t="str">
        <f>PROPER('Raw Data'!R653)</f>
        <v>No</v>
      </c>
      <c r="S653" s="13">
        <f>IF('Raw Data'!S653=-1,0,'Raw Data'!S653)</f>
        <v>0</v>
      </c>
      <c r="T653" s="13" t="str">
        <f>IF('Raw Data'!T653=0,"Not Verified",'Raw Data'!T653)</f>
        <v>Verified</v>
      </c>
    </row>
    <row r="654" spans="1:20" ht="96">
      <c r="A654" s="12" t="str" cm="1">
        <f t="array" ref="A654">_xlfn.IFS(ISNUMBER(SEARCH("reviews",'Raw Data'!D654)),"Anonymous", TRUE,'Raw Data'!D654)</f>
        <v>Anonymous</v>
      </c>
      <c r="B654" s="12" t="str" cm="1">
        <f t="array" ref="B654">_xlfn.IFS(ISNUMBER(SEARCH("Reviews",'Raw Data'!D654)),'Raw Data'!D654,TRUE,"1 Reviews")</f>
        <v>31 reviews</v>
      </c>
      <c r="C654" s="17" t="str">
        <f>PROPER('Raw Data'!C654)</f>
        <v>Inflight Service Was Distinctly Average</v>
      </c>
      <c r="D654" s="13">
        <f>'Raw Data'!B654</f>
        <v>7</v>
      </c>
      <c r="E654" s="21">
        <f>'Raw Data'!E654</f>
        <v>43795</v>
      </c>
      <c r="F654" s="13" t="str">
        <f>'Raw Data'!F654</f>
        <v>United Kingdom</v>
      </c>
      <c r="G654" s="14" t="str">
        <f>'Raw Data'!G654</f>
        <v xml:space="preserve">  London to Johannesburg with British Airways. BAâ€™s B gates lounge is a rather more civilised place to pass time than the Galleries Lounges in the main terminal. Itâ€™s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v>
      </c>
      <c r="H654" s="13" t="str" cm="1">
        <f t="array" ref="H654">_xlfn.IFS('Raw Data'!H654=0, "Unknown", TRUE, 'Raw Data'!H654)</f>
        <v>A380</v>
      </c>
      <c r="I654" s="13" t="str" cm="1">
        <f t="array" ref="I654">_xlfn.IFS('Raw Data'!I654=0, "Unknown", TRUE, 'Raw Data'!I654)</f>
        <v>Couple Leisure</v>
      </c>
      <c r="J654" s="13" t="str" cm="1">
        <f t="array" ref="J654">_xlfn.IFS('Raw Data'!J654=0, "Unknown", TRUE, 'Raw Data'!J654)</f>
        <v>Business Class</v>
      </c>
      <c r="K654" s="13" t="str" cm="1">
        <f t="array" ref="K654">_xlfn.IFS('Raw Data'!K654=0,"Unknown",TRUE,'Raw Data'!K654)</f>
        <v xml:space="preserve">London to Johannesburg </v>
      </c>
      <c r="L654" s="21">
        <f>IF('Raw Data'!L654=DATE(1900,1,0), E654, 'Raw Data'!L654)</f>
        <v>43770</v>
      </c>
      <c r="M654" s="12">
        <f>IF('Raw Data'!M654=-1, 0,'Raw Data'!M654)</f>
        <v>3</v>
      </c>
      <c r="N654" s="13">
        <f>IF('Raw Data'!N654=-1, 0,'Raw Data'!N654)</f>
        <v>3</v>
      </c>
      <c r="O654" s="13">
        <f>IF('Raw Data'!O654=-1, 0,'Raw Data'!O654)</f>
        <v>3</v>
      </c>
      <c r="P654" s="13">
        <f>IF('Raw Data'!P654=-1, 0, 'Raw Data'!P654)</f>
        <v>3</v>
      </c>
      <c r="Q654" s="13">
        <f>IF('Raw Data'!Q654=-1, 0,'Raw Data'!Q654)</f>
        <v>3</v>
      </c>
      <c r="R654" s="13" t="str">
        <f>PROPER('Raw Data'!R654)</f>
        <v>Yes</v>
      </c>
      <c r="S654" s="13">
        <f>IF('Raw Data'!S654=-1,0,'Raw Data'!S654)</f>
        <v>3</v>
      </c>
      <c r="T654" s="13" t="str">
        <f>IF('Raw Data'!T654=0,"Not Verified",'Raw Data'!T654)</f>
        <v>Not Verified</v>
      </c>
    </row>
    <row r="655" spans="1:20" ht="38.25">
      <c r="A655" s="12" t="str" cm="1">
        <f t="array" ref="A655">_xlfn.IFS(ISNUMBER(SEARCH("reviews",'Raw Data'!D655)),"Anonymous", TRUE,'Raw Data'!D655)</f>
        <v>R Garejal</v>
      </c>
      <c r="B655" s="12" t="str" cm="1">
        <f t="array" ref="B655">_xlfn.IFS(ISNUMBER(SEARCH("Reviews",'Raw Data'!D655)),'Raw Data'!D655,TRUE,"1 Reviews")</f>
        <v>1 Reviews</v>
      </c>
      <c r="C655" s="17" t="str">
        <f>PROPER('Raw Data'!C655)</f>
        <v>Delayed Due To Maintenance</v>
      </c>
      <c r="D655" s="13">
        <f>'Raw Data'!B655</f>
        <v>3</v>
      </c>
      <c r="E655" s="21">
        <f>'Raw Data'!E655</f>
        <v>43794</v>
      </c>
      <c r="F655" s="13" t="str">
        <f>'Raw Data'!F655</f>
        <v>India</v>
      </c>
      <c r="G655" s="14" t="str">
        <f>'Raw Data'!G655</f>
        <v xml:space="preserve">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v>
      </c>
      <c r="H655" s="13" t="str" cm="1">
        <f t="array" ref="H655">_xlfn.IFS('Raw Data'!H655=0, "Unknown", TRUE, 'Raw Data'!H655)</f>
        <v>Unknown</v>
      </c>
      <c r="I655" s="13" t="str" cm="1">
        <f t="array" ref="I655">_xlfn.IFS('Raw Data'!I655=0, "Unknown", TRUE, 'Raw Data'!I655)</f>
        <v>Business</v>
      </c>
      <c r="J655" s="13" t="str" cm="1">
        <f t="array" ref="J655">_xlfn.IFS('Raw Data'!J655=0, "Unknown", TRUE, 'Raw Data'!J655)</f>
        <v>Premium Economy</v>
      </c>
      <c r="K655" s="13" t="str" cm="1">
        <f t="array" ref="K655">_xlfn.IFS('Raw Data'!K655=0,"Unknown",TRUE,'Raw Data'!K655)</f>
        <v>London to Bangalore</v>
      </c>
      <c r="L655" s="21">
        <f>IF('Raw Data'!L655=DATE(1900,1,0), E655, 'Raw Data'!L655)</f>
        <v>43770</v>
      </c>
      <c r="M655" s="12">
        <f>IF('Raw Data'!M655=-1, 0,'Raw Data'!M655)</f>
        <v>4</v>
      </c>
      <c r="N655" s="13">
        <f>IF('Raw Data'!N655=-1, 0,'Raw Data'!N655)</f>
        <v>4</v>
      </c>
      <c r="O655" s="13">
        <f>IF('Raw Data'!O655=-1, 0,'Raw Data'!O655)</f>
        <v>2</v>
      </c>
      <c r="P655" s="13">
        <f>IF('Raw Data'!P655=-1, 0, 'Raw Data'!P655)</f>
        <v>2</v>
      </c>
      <c r="Q655" s="13">
        <f>IF('Raw Data'!Q655=-1, 0,'Raw Data'!Q655)</f>
        <v>2</v>
      </c>
      <c r="R655" s="13" t="str">
        <f>PROPER('Raw Data'!R655)</f>
        <v>No</v>
      </c>
      <c r="S655" s="13">
        <f>IF('Raw Data'!S655=-1,0,'Raw Data'!S655)</f>
        <v>0</v>
      </c>
      <c r="T655" s="13" t="str">
        <f>IF('Raw Data'!T655=0,"Not Verified",'Raw Data'!T655)</f>
        <v>Verified</v>
      </c>
    </row>
    <row r="656" spans="1:20" ht="57.75">
      <c r="A656" s="12" t="str" cm="1">
        <f t="array" ref="A656">_xlfn.IFS(ISNUMBER(SEARCH("reviews",'Raw Data'!D656)),"Anonymous", TRUE,'Raw Data'!D656)</f>
        <v>Dianne Morgan</v>
      </c>
      <c r="B656" s="12" t="str" cm="1">
        <f t="array" ref="B656">_xlfn.IFS(ISNUMBER(SEARCH("Reviews",'Raw Data'!D656)),'Raw Data'!D656,TRUE,"1 Reviews")</f>
        <v>1 Reviews</v>
      </c>
      <c r="C656" s="17" t="str">
        <f>PROPER('Raw Data'!C656)</f>
        <v>Cabin Crew Were So Kind</v>
      </c>
      <c r="D656" s="13">
        <f>'Raw Data'!B656</f>
        <v>10</v>
      </c>
      <c r="E656" s="21">
        <f>'Raw Data'!E656</f>
        <v>43793</v>
      </c>
      <c r="F656" s="13" t="str">
        <f>'Raw Data'!F656</f>
        <v>United Kingdom</v>
      </c>
      <c r="G656" s="14" t="str">
        <f>'Raw Data'!G656</f>
        <v xml:space="preserve">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v>
      </c>
      <c r="H656" s="13" t="str" cm="1">
        <f t="array" ref="H656">_xlfn.IFS('Raw Data'!H656=0, "Unknown", TRUE, 'Raw Data'!H656)</f>
        <v>Unknown</v>
      </c>
      <c r="I656" s="13" t="str" cm="1">
        <f t="array" ref="I656">_xlfn.IFS('Raw Data'!I656=0, "Unknown", TRUE, 'Raw Data'!I656)</f>
        <v>Solo Leisure</v>
      </c>
      <c r="J656" s="13" t="str" cm="1">
        <f t="array" ref="J656">_xlfn.IFS('Raw Data'!J656=0, "Unknown", TRUE, 'Raw Data'!J656)</f>
        <v>Economy Class</v>
      </c>
      <c r="K656" s="13" t="str" cm="1">
        <f t="array" ref="K656">_xlfn.IFS('Raw Data'!K656=0,"Unknown",TRUE,'Raw Data'!K656)</f>
        <v>London to Sydney via Singapore</v>
      </c>
      <c r="L656" s="21">
        <f>IF('Raw Data'!L656=DATE(1900,1,0), E656, 'Raw Data'!L656)</f>
        <v>43770</v>
      </c>
      <c r="M656" s="12">
        <f>IF('Raw Data'!M656=-1, 0,'Raw Data'!M656)</f>
        <v>5</v>
      </c>
      <c r="N656" s="13">
        <f>IF('Raw Data'!N656=-1, 0,'Raw Data'!N656)</f>
        <v>5</v>
      </c>
      <c r="O656" s="13">
        <f>IF('Raw Data'!O656=-1, 0,'Raw Data'!O656)</f>
        <v>3</v>
      </c>
      <c r="P656" s="13">
        <f>IF('Raw Data'!P656=-1, 0, 'Raw Data'!P656)</f>
        <v>5</v>
      </c>
      <c r="Q656" s="13">
        <f>IF('Raw Data'!Q656=-1, 0,'Raw Data'!Q656)</f>
        <v>5</v>
      </c>
      <c r="R656" s="13" t="str">
        <f>PROPER('Raw Data'!R656)</f>
        <v>Yes</v>
      </c>
      <c r="S656" s="13">
        <f>IF('Raw Data'!S656=-1,0,'Raw Data'!S656)</f>
        <v>0</v>
      </c>
      <c r="T656" s="13" t="str">
        <f>IF('Raw Data'!T656=0,"Not Verified",'Raw Data'!T656)</f>
        <v>Not Verified</v>
      </c>
    </row>
    <row r="657" spans="1:20" ht="38.25">
      <c r="A657" s="12" t="str" cm="1">
        <f t="array" ref="A657">_xlfn.IFS(ISNUMBER(SEARCH("reviews",'Raw Data'!D657)),"Anonymous", TRUE,'Raw Data'!D657)</f>
        <v>M Vanson</v>
      </c>
      <c r="B657" s="12" t="str" cm="1">
        <f t="array" ref="B657">_xlfn.IFS(ISNUMBER(SEARCH("Reviews",'Raw Data'!D657)),'Raw Data'!D657,TRUE,"1 Reviews")</f>
        <v>1 Reviews</v>
      </c>
      <c r="C657" s="17" t="str">
        <f>PROPER('Raw Data'!C657)</f>
        <v>Will Never Fly Ba Again</v>
      </c>
      <c r="D657" s="13">
        <f>'Raw Data'!B657</f>
        <v>1</v>
      </c>
      <c r="E657" s="21">
        <f>'Raw Data'!E657</f>
        <v>43793</v>
      </c>
      <c r="F657" s="13" t="str">
        <f>'Raw Data'!F657</f>
        <v>United States</v>
      </c>
      <c r="G657" s="14" t="str">
        <f>'Raw Data'!G657</f>
        <v xml:space="preserve">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v>
      </c>
      <c r="H657" s="13" t="str" cm="1">
        <f t="array" ref="H657">_xlfn.IFS('Raw Data'!H657=0, "Unknown", TRUE, 'Raw Data'!H657)</f>
        <v>Unknown</v>
      </c>
      <c r="I657" s="13" t="str" cm="1">
        <f t="array" ref="I657">_xlfn.IFS('Raw Data'!I657=0, "Unknown", TRUE, 'Raw Data'!I657)</f>
        <v>Solo Leisure</v>
      </c>
      <c r="J657" s="13" t="str" cm="1">
        <f t="array" ref="J657">_xlfn.IFS('Raw Data'!J657=0, "Unknown", TRUE, 'Raw Data'!J657)</f>
        <v>Economy Class</v>
      </c>
      <c r="K657" s="13" t="str" cm="1">
        <f t="array" ref="K657">_xlfn.IFS('Raw Data'!K657=0,"Unknown",TRUE,'Raw Data'!K657)</f>
        <v>Lisbon to London</v>
      </c>
      <c r="L657" s="21">
        <f>IF('Raw Data'!L657=DATE(1900,1,0), E657, 'Raw Data'!L657)</f>
        <v>43770</v>
      </c>
      <c r="M657" s="12">
        <f>IF('Raw Data'!M657=-1, 0,'Raw Data'!M657)</f>
        <v>1</v>
      </c>
      <c r="N657" s="13">
        <f>IF('Raw Data'!N657=-1, 0,'Raw Data'!N657)</f>
        <v>0</v>
      </c>
      <c r="O657" s="13">
        <f>IF('Raw Data'!O657=-1, 0,'Raw Data'!O657)</f>
        <v>0</v>
      </c>
      <c r="P657" s="13">
        <f>IF('Raw Data'!P657=-1, 0, 'Raw Data'!P657)</f>
        <v>1</v>
      </c>
      <c r="Q657" s="13">
        <f>IF('Raw Data'!Q657=-1, 0,'Raw Data'!Q657)</f>
        <v>1</v>
      </c>
      <c r="R657" s="13" t="str">
        <f>PROPER('Raw Data'!R657)</f>
        <v>No</v>
      </c>
      <c r="S657" s="13">
        <f>IF('Raw Data'!S657=-1,0,'Raw Data'!S657)</f>
        <v>0</v>
      </c>
      <c r="T657" s="13" t="str">
        <f>IF('Raw Data'!T657=0,"Not Verified",'Raw Data'!T657)</f>
        <v>Verified</v>
      </c>
    </row>
    <row r="658" spans="1:20" ht="57.75">
      <c r="A658" s="12" t="str" cm="1">
        <f t="array" ref="A658">_xlfn.IFS(ISNUMBER(SEARCH("reviews",'Raw Data'!D658)),"Anonymous", TRUE,'Raw Data'!D658)</f>
        <v>Anonymous</v>
      </c>
      <c r="B658" s="12" t="str" cm="1">
        <f t="array" ref="B658">_xlfn.IFS(ISNUMBER(SEARCH("Reviews",'Raw Data'!D658)),'Raw Data'!D658,TRUE,"1 Reviews")</f>
        <v>2 reviews</v>
      </c>
      <c r="C658" s="17" t="str">
        <f>PROPER('Raw Data'!C658)</f>
        <v>Very Disappointed With The Service They Provide</v>
      </c>
      <c r="D658" s="13">
        <f>'Raw Data'!B658</f>
        <v>3</v>
      </c>
      <c r="E658" s="21">
        <f>'Raw Data'!E658</f>
        <v>43789</v>
      </c>
      <c r="F658" s="13" t="str">
        <f>'Raw Data'!F658</f>
        <v>United Kingdom</v>
      </c>
      <c r="G658" s="14" t="str">
        <f>'Raw Data'!G658</f>
        <v xml:space="preserve">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v>
      </c>
      <c r="H658" s="13" t="str" cm="1">
        <f t="array" ref="H658">_xlfn.IFS('Raw Data'!H658=0, "Unknown", TRUE, 'Raw Data'!H658)</f>
        <v>Unknown</v>
      </c>
      <c r="I658" s="13" t="str" cm="1">
        <f t="array" ref="I658">_xlfn.IFS('Raw Data'!I658=0, "Unknown", TRUE, 'Raw Data'!I658)</f>
        <v>Solo Leisure</v>
      </c>
      <c r="J658" s="13" t="str" cm="1">
        <f t="array" ref="J658">_xlfn.IFS('Raw Data'!J658=0, "Unknown", TRUE, 'Raw Data'!J658)</f>
        <v>Economy Class</v>
      </c>
      <c r="K658" s="13" t="str" cm="1">
        <f t="array" ref="K658">_xlfn.IFS('Raw Data'!K658=0,"Unknown",TRUE,'Raw Data'!K658)</f>
        <v>London Heathrow to Glasgow</v>
      </c>
      <c r="L658" s="21">
        <f>IF('Raw Data'!L658=DATE(1900,1,0), E658, 'Raw Data'!L658)</f>
        <v>43770</v>
      </c>
      <c r="M658" s="12">
        <f>IF('Raw Data'!M658=-1, 0,'Raw Data'!M658)</f>
        <v>4</v>
      </c>
      <c r="N658" s="13">
        <f>IF('Raw Data'!N658=-1, 0,'Raw Data'!N658)</f>
        <v>3</v>
      </c>
      <c r="O658" s="13">
        <f>IF('Raw Data'!O658=-1, 0,'Raw Data'!O658)</f>
        <v>0</v>
      </c>
      <c r="P658" s="13">
        <f>IF('Raw Data'!P658=-1, 0, 'Raw Data'!P658)</f>
        <v>4</v>
      </c>
      <c r="Q658" s="13">
        <f>IF('Raw Data'!Q658=-1, 0,'Raw Data'!Q658)</f>
        <v>2</v>
      </c>
      <c r="R658" s="13" t="str">
        <f>PROPER('Raw Data'!R658)</f>
        <v>No</v>
      </c>
      <c r="S658" s="13">
        <f>IF('Raw Data'!S658=-1,0,'Raw Data'!S658)</f>
        <v>0</v>
      </c>
      <c r="T658" s="13" t="str">
        <f>IF('Raw Data'!T658=0,"Not Verified",'Raw Data'!T658)</f>
        <v>Not Verified</v>
      </c>
    </row>
    <row r="659" spans="1:20" ht="38.25">
      <c r="A659" s="12" t="str" cm="1">
        <f t="array" ref="A659">_xlfn.IFS(ISNUMBER(SEARCH("reviews",'Raw Data'!D659)),"Anonymous", TRUE,'Raw Data'!D659)</f>
        <v>A Maharif</v>
      </c>
      <c r="B659" s="12" t="str" cm="1">
        <f t="array" ref="B659">_xlfn.IFS(ISNUMBER(SEARCH("Reviews",'Raw Data'!D659)),'Raw Data'!D659,TRUE,"1 Reviews")</f>
        <v>1 Reviews</v>
      </c>
      <c r="C659" s="17" t="str">
        <f>PROPER('Raw Data'!C659)</f>
        <v>Surprisingly Good Flight</v>
      </c>
      <c r="D659" s="13">
        <f>'Raw Data'!B659</f>
        <v>9</v>
      </c>
      <c r="E659" s="21">
        <f>'Raw Data'!E659</f>
        <v>43788</v>
      </c>
      <c r="F659" s="13" t="str">
        <f>'Raw Data'!F659</f>
        <v>Malaysia</v>
      </c>
      <c r="G659" s="14" t="str">
        <f>'Raw Data'!G659</f>
        <v xml:space="preserve">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v>
      </c>
      <c r="H659" s="13" t="str" cm="1">
        <f t="array" ref="H659">_xlfn.IFS('Raw Data'!H659=0, "Unknown", TRUE, 'Raw Data'!H659)</f>
        <v>Boeing 787-9</v>
      </c>
      <c r="I659" s="13" t="str" cm="1">
        <f t="array" ref="I659">_xlfn.IFS('Raw Data'!I659=0, "Unknown", TRUE, 'Raw Data'!I659)</f>
        <v>Family Leisure</v>
      </c>
      <c r="J659" s="13" t="str" cm="1">
        <f t="array" ref="J659">_xlfn.IFS('Raw Data'!J659=0, "Unknown", TRUE, 'Raw Data'!J659)</f>
        <v>Economy Class</v>
      </c>
      <c r="K659" s="13" t="str" cm="1">
        <f t="array" ref="K659">_xlfn.IFS('Raw Data'!K659=0,"Unknown",TRUE,'Raw Data'!K659)</f>
        <v>doha to londonDoha to London</v>
      </c>
      <c r="L659" s="21">
        <f>IF('Raw Data'!L659=DATE(1900,1,0), E659, 'Raw Data'!L659)</f>
        <v>43770</v>
      </c>
      <c r="M659" s="12">
        <f>IF('Raw Data'!M659=-1, 0,'Raw Data'!M659)</f>
        <v>5</v>
      </c>
      <c r="N659" s="13">
        <f>IF('Raw Data'!N659=-1, 0,'Raw Data'!N659)</f>
        <v>5</v>
      </c>
      <c r="O659" s="13">
        <f>IF('Raw Data'!O659=-1, 0,'Raw Data'!O659)</f>
        <v>4</v>
      </c>
      <c r="P659" s="13">
        <f>IF('Raw Data'!P659=-1, 0, 'Raw Data'!P659)</f>
        <v>5</v>
      </c>
      <c r="Q659" s="13">
        <f>IF('Raw Data'!Q659=-1, 0,'Raw Data'!Q659)</f>
        <v>5</v>
      </c>
      <c r="R659" s="13" t="str">
        <f>PROPER('Raw Data'!R659)</f>
        <v>Yes</v>
      </c>
      <c r="S659" s="13">
        <f>IF('Raw Data'!S659=-1,0,'Raw Data'!S659)</f>
        <v>4</v>
      </c>
      <c r="T659" s="13" t="str">
        <f>IF('Raw Data'!T659=0,"Not Verified",'Raw Data'!T659)</f>
        <v>Verified</v>
      </c>
    </row>
    <row r="660" spans="1:20" ht="76.5">
      <c r="A660" s="12" t="str" cm="1">
        <f t="array" ref="A660">_xlfn.IFS(ISNUMBER(SEARCH("reviews",'Raw Data'!D660)),"Anonymous", TRUE,'Raw Data'!D660)</f>
        <v>Sonia Mapp</v>
      </c>
      <c r="B660" s="12" t="str" cm="1">
        <f t="array" ref="B660">_xlfn.IFS(ISNUMBER(SEARCH("Reviews",'Raw Data'!D660)),'Raw Data'!D660,TRUE,"1 Reviews")</f>
        <v>1 Reviews</v>
      </c>
      <c r="C660" s="17" t="str">
        <f>PROPER('Raw Data'!C660)</f>
        <v>Plane Was Old And Cramped</v>
      </c>
      <c r="D660" s="13">
        <f>'Raw Data'!B660</f>
        <v>4</v>
      </c>
      <c r="E660" s="21">
        <f>'Raw Data'!E660</f>
        <v>43787</v>
      </c>
      <c r="F660" s="13" t="str">
        <f>'Raw Data'!F660</f>
        <v>United Kingdom</v>
      </c>
      <c r="G660" s="14" t="str">
        <f>'Raw Data'!G660</f>
        <v xml:space="preserve">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v>
      </c>
      <c r="H660" s="13" t="str" cm="1">
        <f t="array" ref="H660">_xlfn.IFS('Raw Data'!H660=0, "Unknown", TRUE, 'Raw Data'!H660)</f>
        <v>Unknown</v>
      </c>
      <c r="I660" s="13" t="str" cm="1">
        <f t="array" ref="I660">_xlfn.IFS('Raw Data'!I660=0, "Unknown", TRUE, 'Raw Data'!I660)</f>
        <v>Family Leisure</v>
      </c>
      <c r="J660" s="13" t="str" cm="1">
        <f t="array" ref="J660">_xlfn.IFS('Raw Data'!J660=0, "Unknown", TRUE, 'Raw Data'!J660)</f>
        <v>Economy Class</v>
      </c>
      <c r="K660" s="13" t="str" cm="1">
        <f t="array" ref="K660">_xlfn.IFS('Raw Data'!K660=0,"Unknown",TRUE,'Raw Data'!K660)</f>
        <v>London to Buenos Aires</v>
      </c>
      <c r="L660" s="21">
        <f>IF('Raw Data'!L660=DATE(1900,1,0), E660, 'Raw Data'!L660)</f>
        <v>43770</v>
      </c>
      <c r="M660" s="12">
        <f>IF('Raw Data'!M660=-1, 0,'Raw Data'!M660)</f>
        <v>2</v>
      </c>
      <c r="N660" s="13">
        <f>IF('Raw Data'!N660=-1, 0,'Raw Data'!N660)</f>
        <v>3</v>
      </c>
      <c r="O660" s="13">
        <f>IF('Raw Data'!O660=-1, 0,'Raw Data'!O660)</f>
        <v>2</v>
      </c>
      <c r="P660" s="13">
        <f>IF('Raw Data'!P660=-1, 0, 'Raw Data'!P660)</f>
        <v>3</v>
      </c>
      <c r="Q660" s="13">
        <f>IF('Raw Data'!Q660=-1, 0,'Raw Data'!Q660)</f>
        <v>2</v>
      </c>
      <c r="R660" s="13" t="str">
        <f>PROPER('Raw Data'!R660)</f>
        <v>No</v>
      </c>
      <c r="S660" s="13">
        <f>IF('Raw Data'!S660=-1,0,'Raw Data'!S660)</f>
        <v>1</v>
      </c>
      <c r="T660" s="13" t="str">
        <f>IF('Raw Data'!T660=0,"Not Verified",'Raw Data'!T660)</f>
        <v>Verified</v>
      </c>
    </row>
    <row r="661" spans="1:20" ht="38.25">
      <c r="A661" s="12" t="str" cm="1">
        <f t="array" ref="A661">_xlfn.IFS(ISNUMBER(SEARCH("reviews",'Raw Data'!D661)),"Anonymous", TRUE,'Raw Data'!D661)</f>
        <v>D Hinton</v>
      </c>
      <c r="B661" s="12" t="str" cm="1">
        <f t="array" ref="B661">_xlfn.IFS(ISNUMBER(SEARCH("Reviews",'Raw Data'!D661)),'Raw Data'!D661,TRUE,"1 Reviews")</f>
        <v>1 Reviews</v>
      </c>
      <c r="C661" s="17" t="str">
        <f>PROPER('Raw Data'!C661)</f>
        <v>Movie Selection Below Average</v>
      </c>
      <c r="D661" s="13">
        <f>'Raw Data'!B661</f>
        <v>5</v>
      </c>
      <c r="E661" s="21">
        <f>'Raw Data'!E661</f>
        <v>43787</v>
      </c>
      <c r="F661" s="13" t="str">
        <f>'Raw Data'!F661</f>
        <v>United Kingdom</v>
      </c>
      <c r="G661" s="14" t="str">
        <f>'Raw Data'!G661</f>
        <v xml:space="preserve">  San Francisco to London. A380 is a wonderful aeroplane. Movie selection was below average. Staff were polite. Fist time I used the call button mid-flight response was fast, but on second occasion I was repeatedly ignored call button for 45 minutes. I donâ€™t see how that is acceptable.</v>
      </c>
      <c r="H661" s="13" t="str" cm="1">
        <f t="array" ref="H661">_xlfn.IFS('Raw Data'!H661=0, "Unknown", TRUE, 'Raw Data'!H661)</f>
        <v>A380</v>
      </c>
      <c r="I661" s="13" t="str" cm="1">
        <f t="array" ref="I661">_xlfn.IFS('Raw Data'!I661=0, "Unknown", TRUE, 'Raw Data'!I661)</f>
        <v>Couple Leisure</v>
      </c>
      <c r="J661" s="13" t="str" cm="1">
        <f t="array" ref="J661">_xlfn.IFS('Raw Data'!J661=0, "Unknown", TRUE, 'Raw Data'!J661)</f>
        <v>Economy Class</v>
      </c>
      <c r="K661" s="13" t="str" cm="1">
        <f t="array" ref="K661">_xlfn.IFS('Raw Data'!K661=0,"Unknown",TRUE,'Raw Data'!K661)</f>
        <v>San Francisco to London</v>
      </c>
      <c r="L661" s="21">
        <f>IF('Raw Data'!L661=DATE(1900,1,0), E661, 'Raw Data'!L661)</f>
        <v>43770</v>
      </c>
      <c r="M661" s="12">
        <f>IF('Raw Data'!M661=-1, 0,'Raw Data'!M661)</f>
        <v>4</v>
      </c>
      <c r="N661" s="13">
        <f>IF('Raw Data'!N661=-1, 0,'Raw Data'!N661)</f>
        <v>2</v>
      </c>
      <c r="O661" s="13">
        <f>IF('Raw Data'!O661=-1, 0,'Raw Data'!O661)</f>
        <v>3</v>
      </c>
      <c r="P661" s="13">
        <f>IF('Raw Data'!P661=-1, 0, 'Raw Data'!P661)</f>
        <v>3</v>
      </c>
      <c r="Q661" s="13">
        <f>IF('Raw Data'!Q661=-1, 0,'Raw Data'!Q661)</f>
        <v>3</v>
      </c>
      <c r="R661" s="13" t="str">
        <f>PROPER('Raw Data'!R661)</f>
        <v>No</v>
      </c>
      <c r="S661" s="13">
        <f>IF('Raw Data'!S661=-1,0,'Raw Data'!S661)</f>
        <v>2</v>
      </c>
      <c r="T661" s="13" t="str">
        <f>IF('Raw Data'!T661=0,"Not Verified",'Raw Data'!T661)</f>
        <v>Verified</v>
      </c>
    </row>
    <row r="662" spans="1:20" ht="57.75">
      <c r="A662" s="12" t="str" cm="1">
        <f t="array" ref="A662">_xlfn.IFS(ISNUMBER(SEARCH("reviews",'Raw Data'!D662)),"Anonymous", TRUE,'Raw Data'!D662)</f>
        <v>Darren Haynes</v>
      </c>
      <c r="B662" s="12" t="str" cm="1">
        <f t="array" ref="B662">_xlfn.IFS(ISNUMBER(SEARCH("Reviews",'Raw Data'!D662)),'Raw Data'!D662,TRUE,"1 Reviews")</f>
        <v>1 Reviews</v>
      </c>
      <c r="C662" s="17" t="str">
        <f>PROPER('Raw Data'!C662)</f>
        <v>What A Disappointment Of An Airline</v>
      </c>
      <c r="D662" s="13">
        <f>'Raw Data'!B662</f>
        <v>1</v>
      </c>
      <c r="E662" s="21">
        <f>'Raw Data'!E662</f>
        <v>43787</v>
      </c>
      <c r="F662" s="13" t="str">
        <f>'Raw Data'!F662</f>
        <v>Australia</v>
      </c>
      <c r="G662" s="14" t="str">
        <f>'Raw Data'!G662</f>
        <v xml:space="preserve">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v>
      </c>
      <c r="H662" s="13" t="str" cm="1">
        <f t="array" ref="H662">_xlfn.IFS('Raw Data'!H662=0, "Unknown", TRUE, 'Raw Data'!H662)</f>
        <v>Boeing 777-300</v>
      </c>
      <c r="I662" s="13" t="str" cm="1">
        <f t="array" ref="I662">_xlfn.IFS('Raw Data'!I662=0, "Unknown", TRUE, 'Raw Data'!I662)</f>
        <v>Business</v>
      </c>
      <c r="J662" s="13" t="str" cm="1">
        <f t="array" ref="J662">_xlfn.IFS('Raw Data'!J662=0, "Unknown", TRUE, 'Raw Data'!J662)</f>
        <v>Business Class</v>
      </c>
      <c r="K662" s="13" t="str" cm="1">
        <f t="array" ref="K662">_xlfn.IFS('Raw Data'!K662=0,"Unknown",TRUE,'Raw Data'!K662)</f>
        <v>Sydney to Singapore</v>
      </c>
      <c r="L662" s="21">
        <f>IF('Raw Data'!L662=DATE(1900,1,0), E662, 'Raw Data'!L662)</f>
        <v>43770</v>
      </c>
      <c r="M662" s="12">
        <f>IF('Raw Data'!M662=-1, 0,'Raw Data'!M662)</f>
        <v>1</v>
      </c>
      <c r="N662" s="13">
        <f>IF('Raw Data'!N662=-1, 0,'Raw Data'!N662)</f>
        <v>1</v>
      </c>
      <c r="O662" s="13">
        <f>IF('Raw Data'!O662=-1, 0,'Raw Data'!O662)</f>
        <v>1</v>
      </c>
      <c r="P662" s="13">
        <f>IF('Raw Data'!P662=-1, 0, 'Raw Data'!P662)</f>
        <v>2</v>
      </c>
      <c r="Q662" s="13">
        <f>IF('Raw Data'!Q662=-1, 0,'Raw Data'!Q662)</f>
        <v>1</v>
      </c>
      <c r="R662" s="13" t="str">
        <f>PROPER('Raw Data'!R662)</f>
        <v>No</v>
      </c>
      <c r="S662" s="13">
        <f>IF('Raw Data'!S662=-1,0,'Raw Data'!S662)</f>
        <v>1</v>
      </c>
      <c r="T662" s="13" t="str">
        <f>IF('Raw Data'!T662=0,"Not Verified",'Raw Data'!T662)</f>
        <v>Verified</v>
      </c>
    </row>
    <row r="663" spans="1:20" ht="57.75">
      <c r="A663" s="12" t="str" cm="1">
        <f t="array" ref="A663">_xlfn.IFS(ISNUMBER(SEARCH("reviews",'Raw Data'!D663)),"Anonymous", TRUE,'Raw Data'!D663)</f>
        <v>D Anderson</v>
      </c>
      <c r="B663" s="12" t="str" cm="1">
        <f t="array" ref="B663">_xlfn.IFS(ISNUMBER(SEARCH("Reviews",'Raw Data'!D663)),'Raw Data'!D663,TRUE,"1 Reviews")</f>
        <v>1 Reviews</v>
      </c>
      <c r="C663" s="17" t="str">
        <f>PROPER('Raw Data'!C663)</f>
        <v>I Begrudge Flying With Them</v>
      </c>
      <c r="D663" s="13">
        <f>'Raw Data'!B663</f>
        <v>1</v>
      </c>
      <c r="E663" s="21">
        <f>'Raw Data'!E663</f>
        <v>43787</v>
      </c>
      <c r="F663" s="13" t="str">
        <f>'Raw Data'!F663</f>
        <v>United Kingdom</v>
      </c>
      <c r="G663" s="14" t="str">
        <f>'Raw Data'!G663</f>
        <v xml:space="preserve">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v>
      </c>
      <c r="H663" s="13" t="str" cm="1">
        <f t="array" ref="H663">_xlfn.IFS('Raw Data'!H663=0, "Unknown", TRUE, 'Raw Data'!H663)</f>
        <v>Boeing 777</v>
      </c>
      <c r="I663" s="13" t="str" cm="1">
        <f t="array" ref="I663">_xlfn.IFS('Raw Data'!I663=0, "Unknown", TRUE, 'Raw Data'!I663)</f>
        <v>Family Leisure</v>
      </c>
      <c r="J663" s="13" t="str" cm="1">
        <f t="array" ref="J663">_xlfn.IFS('Raw Data'!J663=0, "Unknown", TRUE, 'Raw Data'!J663)</f>
        <v>Economy Class</v>
      </c>
      <c r="K663" s="13" t="str" cm="1">
        <f t="array" ref="K663">_xlfn.IFS('Raw Data'!K663=0,"Unknown",TRUE,'Raw Data'!K663)</f>
        <v>London to Mauritius</v>
      </c>
      <c r="L663" s="21">
        <f>IF('Raw Data'!L663=DATE(1900,1,0), E663, 'Raw Data'!L663)</f>
        <v>43770</v>
      </c>
      <c r="M663" s="12">
        <f>IF('Raw Data'!M663=-1, 0,'Raw Data'!M663)</f>
        <v>1</v>
      </c>
      <c r="N663" s="13">
        <f>IF('Raw Data'!N663=-1, 0,'Raw Data'!N663)</f>
        <v>4</v>
      </c>
      <c r="O663" s="13">
        <f>IF('Raw Data'!O663=-1, 0,'Raw Data'!O663)</f>
        <v>1</v>
      </c>
      <c r="P663" s="13">
        <f>IF('Raw Data'!P663=-1, 0, 'Raw Data'!P663)</f>
        <v>1</v>
      </c>
      <c r="Q663" s="13">
        <f>IF('Raw Data'!Q663=-1, 0,'Raw Data'!Q663)</f>
        <v>2</v>
      </c>
      <c r="R663" s="13" t="str">
        <f>PROPER('Raw Data'!R663)</f>
        <v>No</v>
      </c>
      <c r="S663" s="13">
        <f>IF('Raw Data'!S663=-1,0,'Raw Data'!S663)</f>
        <v>1</v>
      </c>
      <c r="T663" s="13" t="str">
        <f>IF('Raw Data'!T663=0,"Not Verified",'Raw Data'!T663)</f>
        <v>Verified</v>
      </c>
    </row>
    <row r="664" spans="1:20" ht="38.25">
      <c r="A664" s="12" t="str" cm="1">
        <f t="array" ref="A664">_xlfn.IFS(ISNUMBER(SEARCH("reviews",'Raw Data'!D664)),"Anonymous", TRUE,'Raw Data'!D664)</f>
        <v>Carol Lemmens</v>
      </c>
      <c r="B664" s="12" t="str" cm="1">
        <f t="array" ref="B664">_xlfn.IFS(ISNUMBER(SEARCH("Reviews",'Raw Data'!D664)),'Raw Data'!D664,TRUE,"1 Reviews")</f>
        <v>1 Reviews</v>
      </c>
      <c r="C664" s="17" t="str">
        <f>PROPER('Raw Data'!C664)</f>
        <v>Excellent Premium Host Service</v>
      </c>
      <c r="D664" s="13">
        <f>'Raw Data'!B664</f>
        <v>10</v>
      </c>
      <c r="E664" s="21">
        <f>'Raw Data'!E664</f>
        <v>43786</v>
      </c>
      <c r="F664" s="13" t="str">
        <f>'Raw Data'!F664</f>
        <v>Netherlands</v>
      </c>
      <c r="G664" s="14" t="str">
        <f>'Raw Data'!G664</f>
        <v xml:space="preserve">  Los Angeles to Amsterdam via London. Due to delayed take off I risked missing my connecting flight. Thanks to the excellent premium host service, Julie and her colleague, I managed to be on time! Thank you very much.</v>
      </c>
      <c r="H664" s="13" t="str" cm="1">
        <f t="array" ref="H664">_xlfn.IFS('Raw Data'!H664=0, "Unknown", TRUE, 'Raw Data'!H664)</f>
        <v>Unknown</v>
      </c>
      <c r="I664" s="13" t="str" cm="1">
        <f t="array" ref="I664">_xlfn.IFS('Raw Data'!I664=0, "Unknown", TRUE, 'Raw Data'!I664)</f>
        <v>Business</v>
      </c>
      <c r="J664" s="13" t="str" cm="1">
        <f t="array" ref="J664">_xlfn.IFS('Raw Data'!J664=0, "Unknown", TRUE, 'Raw Data'!J664)</f>
        <v>Business Class</v>
      </c>
      <c r="K664" s="13" t="str" cm="1">
        <f t="array" ref="K664">_xlfn.IFS('Raw Data'!K664=0,"Unknown",TRUE,'Raw Data'!K664)</f>
        <v>Los Angeles to Amsterdam via London</v>
      </c>
      <c r="L664" s="21">
        <f>IF('Raw Data'!L664=DATE(1900,1,0), E664, 'Raw Data'!L664)</f>
        <v>43770</v>
      </c>
      <c r="M664" s="12">
        <f>IF('Raw Data'!M664=-1, 0,'Raw Data'!M664)</f>
        <v>5</v>
      </c>
      <c r="N664" s="13">
        <f>IF('Raw Data'!N664=-1, 0,'Raw Data'!N664)</f>
        <v>5</v>
      </c>
      <c r="O664" s="13">
        <f>IF('Raw Data'!O664=-1, 0,'Raw Data'!O664)</f>
        <v>5</v>
      </c>
      <c r="P664" s="13">
        <f>IF('Raw Data'!P664=-1, 0, 'Raw Data'!P664)</f>
        <v>5</v>
      </c>
      <c r="Q664" s="13">
        <f>IF('Raw Data'!Q664=-1, 0,'Raw Data'!Q664)</f>
        <v>5</v>
      </c>
      <c r="R664" s="13" t="str">
        <f>PROPER('Raw Data'!R664)</f>
        <v>Yes</v>
      </c>
      <c r="S664" s="13">
        <f>IF('Raw Data'!S664=-1,0,'Raw Data'!S664)</f>
        <v>5</v>
      </c>
      <c r="T664" s="13" t="str">
        <f>IF('Raw Data'!T664=0,"Not Verified",'Raw Data'!T664)</f>
        <v>Verified</v>
      </c>
    </row>
    <row r="665" spans="1:20" ht="153.75">
      <c r="A665" s="12" t="str" cm="1">
        <f t="array" ref="A665">_xlfn.IFS(ISNUMBER(SEARCH("reviews",'Raw Data'!D665)),"Anonymous", TRUE,'Raw Data'!D665)</f>
        <v>J Cohlen</v>
      </c>
      <c r="B665" s="12" t="str" cm="1">
        <f t="array" ref="B665">_xlfn.IFS(ISNUMBER(SEARCH("Reviews",'Raw Data'!D665)),'Raw Data'!D665,TRUE,"1 Reviews")</f>
        <v>1 Reviews</v>
      </c>
      <c r="C665" s="17" t="str">
        <f>PROPER('Raw Data'!C665)</f>
        <v>A Remarkably Bad Experience</v>
      </c>
      <c r="D665" s="13">
        <f>'Raw Data'!B665</f>
        <v>2</v>
      </c>
      <c r="E665" s="21">
        <f>'Raw Data'!E665</f>
        <v>43785</v>
      </c>
      <c r="F665" s="13" t="str">
        <f>'Raw Data'!F665</f>
        <v>Ireland</v>
      </c>
      <c r="G665" s="14" t="str">
        <f>'Raw Data'!G665</f>
        <v xml:space="preserve">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phoneâ€™s.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v>
      </c>
      <c r="H665" s="13" t="str" cm="1">
        <f t="array" ref="H665">_xlfn.IFS('Raw Data'!H665=0, "Unknown", TRUE, 'Raw Data'!H665)</f>
        <v>Boeing 747-400</v>
      </c>
      <c r="I665" s="13" t="str" cm="1">
        <f t="array" ref="I665">_xlfn.IFS('Raw Data'!I665=0, "Unknown", TRUE, 'Raw Data'!I665)</f>
        <v>Solo Leisure</v>
      </c>
      <c r="J665" s="13" t="str" cm="1">
        <f t="array" ref="J665">_xlfn.IFS('Raw Data'!J665=0, "Unknown", TRUE, 'Raw Data'!J665)</f>
        <v>Economy Class</v>
      </c>
      <c r="K665" s="13" t="str" cm="1">
        <f t="array" ref="K665">_xlfn.IFS('Raw Data'!K665=0,"Unknown",TRUE,'Raw Data'!K665)</f>
        <v>London to Vancouver</v>
      </c>
      <c r="L665" s="21">
        <f>IF('Raw Data'!L665=DATE(1900,1,0), E665, 'Raw Data'!L665)</f>
        <v>43770</v>
      </c>
      <c r="M665" s="12">
        <f>IF('Raw Data'!M665=-1, 0,'Raw Data'!M665)</f>
        <v>2</v>
      </c>
      <c r="N665" s="13">
        <f>IF('Raw Data'!N665=-1, 0,'Raw Data'!N665)</f>
        <v>2</v>
      </c>
      <c r="O665" s="13">
        <f>IF('Raw Data'!O665=-1, 0,'Raw Data'!O665)</f>
        <v>2</v>
      </c>
      <c r="P665" s="13">
        <f>IF('Raw Data'!P665=-1, 0, 'Raw Data'!P665)</f>
        <v>2</v>
      </c>
      <c r="Q665" s="13">
        <f>IF('Raw Data'!Q665=-1, 0,'Raw Data'!Q665)</f>
        <v>3</v>
      </c>
      <c r="R665" s="13" t="str">
        <f>PROPER('Raw Data'!R665)</f>
        <v>No</v>
      </c>
      <c r="S665" s="13">
        <f>IF('Raw Data'!S665=-1,0,'Raw Data'!S665)</f>
        <v>1</v>
      </c>
      <c r="T665" s="13" t="str">
        <f>IF('Raw Data'!T665=0,"Not Verified",'Raw Data'!T665)</f>
        <v>Verified</v>
      </c>
    </row>
    <row r="666" spans="1:20" ht="76.5">
      <c r="A666" s="12" t="str" cm="1">
        <f t="array" ref="A666">_xlfn.IFS(ISNUMBER(SEARCH("reviews",'Raw Data'!D666)),"Anonymous", TRUE,'Raw Data'!D666)</f>
        <v>L Benaud</v>
      </c>
      <c r="B666" s="12" t="str" cm="1">
        <f t="array" ref="B666">_xlfn.IFS(ISNUMBER(SEARCH("Reviews",'Raw Data'!D666)),'Raw Data'!D666,TRUE,"1 Reviews")</f>
        <v>1 Reviews</v>
      </c>
      <c r="C666" s="17" t="str">
        <f>PROPER('Raw Data'!C666)</f>
        <v>It Used To Be A Good Airline</v>
      </c>
      <c r="D666" s="13">
        <f>'Raw Data'!B666</f>
        <v>2</v>
      </c>
      <c r="E666" s="21">
        <f>'Raw Data'!E666</f>
        <v>43785</v>
      </c>
      <c r="F666" s="13" t="str">
        <f>'Raw Data'!F666</f>
        <v>Australia</v>
      </c>
      <c r="G666" s="14" t="str">
        <f>'Raw Data'!G666</f>
        <v xml:space="preserve">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didnâ€™t know what to do. We ended up being shunted onto another flight resulting in a four hour delay. All of this inconvenience is due to BAâ€™s incompetent management. My seat would not recline and the food was just carbohydrate filigree. The flight attendants are rude. It used to be a good airline.</v>
      </c>
      <c r="H666" s="13" t="str" cm="1">
        <f t="array" ref="H666">_xlfn.IFS('Raw Data'!H666=0, "Unknown", TRUE, 'Raw Data'!H666)</f>
        <v>Boeing 747-400</v>
      </c>
      <c r="I666" s="13" t="str" cm="1">
        <f t="array" ref="I666">_xlfn.IFS('Raw Data'!I666=0, "Unknown", TRUE, 'Raw Data'!I666)</f>
        <v>Couple Leisure</v>
      </c>
      <c r="J666" s="13" t="str" cm="1">
        <f t="array" ref="J666">_xlfn.IFS('Raw Data'!J666=0, "Unknown", TRUE, 'Raw Data'!J666)</f>
        <v>Economy Class</v>
      </c>
      <c r="K666" s="13" t="str" cm="1">
        <f t="array" ref="K666">_xlfn.IFS('Raw Data'!K666=0,"Unknown",TRUE,'Raw Data'!K666)</f>
        <v>New York to Paris via London</v>
      </c>
      <c r="L666" s="21">
        <f>IF('Raw Data'!L666=DATE(1900,1,0), E666, 'Raw Data'!L666)</f>
        <v>43770</v>
      </c>
      <c r="M666" s="12">
        <f>IF('Raw Data'!M666=-1, 0,'Raw Data'!M666)</f>
        <v>1</v>
      </c>
      <c r="N666" s="13">
        <f>IF('Raw Data'!N666=-1, 0,'Raw Data'!N666)</f>
        <v>1</v>
      </c>
      <c r="O666" s="13">
        <f>IF('Raw Data'!O666=-1, 0,'Raw Data'!O666)</f>
        <v>1</v>
      </c>
      <c r="P666" s="13">
        <f>IF('Raw Data'!P666=-1, 0, 'Raw Data'!P666)</f>
        <v>1</v>
      </c>
      <c r="Q666" s="13">
        <f>IF('Raw Data'!Q666=-1, 0,'Raw Data'!Q666)</f>
        <v>1</v>
      </c>
      <c r="R666" s="13" t="str">
        <f>PROPER('Raw Data'!R666)</f>
        <v>No</v>
      </c>
      <c r="S666" s="13">
        <f>IF('Raw Data'!S666=-1,0,'Raw Data'!S666)</f>
        <v>1</v>
      </c>
      <c r="T666" s="13" t="str">
        <f>IF('Raw Data'!T666=0,"Not Verified",'Raw Data'!T666)</f>
        <v>Verified</v>
      </c>
    </row>
    <row r="667" spans="1:20" ht="38.25">
      <c r="A667" s="12" t="str" cm="1">
        <f t="array" ref="A667">_xlfn.IFS(ISNUMBER(SEARCH("reviews",'Raw Data'!D667)),"Anonymous", TRUE,'Raw Data'!D667)</f>
        <v>M Beale</v>
      </c>
      <c r="B667" s="12" t="str" cm="1">
        <f t="array" ref="B667">_xlfn.IFS(ISNUMBER(SEARCH("Reviews",'Raw Data'!D667)),'Raw Data'!D667,TRUE,"1 Reviews")</f>
        <v>1 Reviews</v>
      </c>
      <c r="C667" s="17" t="str">
        <f>PROPER('Raw Data'!C667)</f>
        <v>Left A Great Deal To Be Desired</v>
      </c>
      <c r="D667" s="13">
        <f>'Raw Data'!B667</f>
        <v>2</v>
      </c>
      <c r="E667" s="21">
        <f>'Raw Data'!E667</f>
        <v>43782</v>
      </c>
      <c r="F667" s="13" t="str">
        <f>'Raw Data'!F667</f>
        <v>United Kingdom</v>
      </c>
      <c r="G667" s="14" t="str">
        <f>'Raw Data'!G667</f>
        <v xml:space="preserve">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â€˜nudgeâ€™ before it was delivered. Not a great Club Europe experience.</v>
      </c>
      <c r="H667" s="13" t="str" cm="1">
        <f t="array" ref="H667">_xlfn.IFS('Raw Data'!H667=0, "Unknown", TRUE, 'Raw Data'!H667)</f>
        <v>A320</v>
      </c>
      <c r="I667" s="13" t="str" cm="1">
        <f t="array" ref="I667">_xlfn.IFS('Raw Data'!I667=0, "Unknown", TRUE, 'Raw Data'!I667)</f>
        <v>Couple Leisure</v>
      </c>
      <c r="J667" s="13" t="str" cm="1">
        <f t="array" ref="J667">_xlfn.IFS('Raw Data'!J667=0, "Unknown", TRUE, 'Raw Data'!J667)</f>
        <v>Business Class</v>
      </c>
      <c r="K667" s="13" t="str" cm="1">
        <f t="array" ref="K667">_xlfn.IFS('Raw Data'!K667=0,"Unknown",TRUE,'Raw Data'!K667)</f>
        <v>London Heathrow to Lisbon</v>
      </c>
      <c r="L667" s="21">
        <f>IF('Raw Data'!L667=DATE(1900,1,0), E667, 'Raw Data'!L667)</f>
        <v>43770</v>
      </c>
      <c r="M667" s="12">
        <f>IF('Raw Data'!M667=-1, 0,'Raw Data'!M667)</f>
        <v>4</v>
      </c>
      <c r="N667" s="13">
        <f>IF('Raw Data'!N667=-1, 0,'Raw Data'!N667)</f>
        <v>1</v>
      </c>
      <c r="O667" s="13">
        <f>IF('Raw Data'!O667=-1, 0,'Raw Data'!O667)</f>
        <v>2</v>
      </c>
      <c r="P667" s="13">
        <f>IF('Raw Data'!P667=-1, 0, 'Raw Data'!P667)</f>
        <v>5</v>
      </c>
      <c r="Q667" s="13">
        <f>IF('Raw Data'!Q667=-1, 0,'Raw Data'!Q667)</f>
        <v>2</v>
      </c>
      <c r="R667" s="13" t="str">
        <f>PROPER('Raw Data'!R667)</f>
        <v>No</v>
      </c>
      <c r="S667" s="13">
        <f>IF('Raw Data'!S667=-1,0,'Raw Data'!S667)</f>
        <v>0</v>
      </c>
      <c r="T667" s="13" t="str">
        <f>IF('Raw Data'!T667=0,"Not Verified",'Raw Data'!T667)</f>
        <v>Verified</v>
      </c>
    </row>
    <row r="668" spans="1:20" ht="19.5">
      <c r="A668" s="12" t="str" cm="1">
        <f t="array" ref="A668">_xlfn.IFS(ISNUMBER(SEARCH("reviews",'Raw Data'!D668)),"Anonymous", TRUE,'Raw Data'!D668)</f>
        <v>D Wheeler</v>
      </c>
      <c r="B668" s="12" t="str" cm="1">
        <f t="array" ref="B668">_xlfn.IFS(ISNUMBER(SEARCH("Reviews",'Raw Data'!D668)),'Raw Data'!D668,TRUE,"1 Reviews")</f>
        <v>1 Reviews</v>
      </c>
      <c r="C668" s="17" t="str">
        <f>PROPER('Raw Data'!C668)</f>
        <v>Food Was Fairly Good Both Ways</v>
      </c>
      <c r="D668" s="13">
        <f>'Raw Data'!B668</f>
        <v>9</v>
      </c>
      <c r="E668" s="21">
        <f>'Raw Data'!E668</f>
        <v>43782</v>
      </c>
      <c r="F668" s="13" t="str">
        <f>'Raw Data'!F668</f>
        <v>United Kingdom</v>
      </c>
      <c r="G668" s="14" t="str">
        <f>'Raw Data'!G668</f>
        <v xml:space="preserve"> London to Boston. Comfortable flight in economy class. Food was fairly good both ways - dinner for the evening flight west and the returning night flight east. Got some solid sleep in on the flight back.</v>
      </c>
      <c r="H668" s="13" t="str" cm="1">
        <f t="array" ref="H668">_xlfn.IFS('Raw Data'!H668=0, "Unknown", TRUE, 'Raw Data'!H668)</f>
        <v>Boeing 777</v>
      </c>
      <c r="I668" s="13" t="str" cm="1">
        <f t="array" ref="I668">_xlfn.IFS('Raw Data'!I668=0, "Unknown", TRUE, 'Raw Data'!I668)</f>
        <v>Solo Leisure</v>
      </c>
      <c r="J668" s="13" t="str" cm="1">
        <f t="array" ref="J668">_xlfn.IFS('Raw Data'!J668=0, "Unknown", TRUE, 'Raw Data'!J668)</f>
        <v>Economy Class</v>
      </c>
      <c r="K668" s="13" t="str" cm="1">
        <f t="array" ref="K668">_xlfn.IFS('Raw Data'!K668=0,"Unknown",TRUE,'Raw Data'!K668)</f>
        <v>London to Boston</v>
      </c>
      <c r="L668" s="21">
        <f>IF('Raw Data'!L668=DATE(1900,1,0), E668, 'Raw Data'!L668)</f>
        <v>43770</v>
      </c>
      <c r="M668" s="12">
        <f>IF('Raw Data'!M668=-1, 0,'Raw Data'!M668)</f>
        <v>4</v>
      </c>
      <c r="N668" s="13">
        <f>IF('Raw Data'!N668=-1, 0,'Raw Data'!N668)</f>
        <v>4</v>
      </c>
      <c r="O668" s="13">
        <f>IF('Raw Data'!O668=-1, 0,'Raw Data'!O668)</f>
        <v>4</v>
      </c>
      <c r="P668" s="13">
        <f>IF('Raw Data'!P668=-1, 0, 'Raw Data'!P668)</f>
        <v>4</v>
      </c>
      <c r="Q668" s="13">
        <f>IF('Raw Data'!Q668=-1, 0,'Raw Data'!Q668)</f>
        <v>3</v>
      </c>
      <c r="R668" s="13" t="str">
        <f>PROPER('Raw Data'!R668)</f>
        <v>Yes</v>
      </c>
      <c r="S668" s="13">
        <f>IF('Raw Data'!S668=-1,0,'Raw Data'!S668)</f>
        <v>4</v>
      </c>
      <c r="T668" s="13" t="str">
        <f>IF('Raw Data'!T668=0,"Not Verified",'Raw Data'!T668)</f>
        <v>Not Verified</v>
      </c>
    </row>
    <row r="669" spans="1:20" ht="134.25">
      <c r="A669" s="12" t="str" cm="1">
        <f t="array" ref="A669">_xlfn.IFS(ISNUMBER(SEARCH("reviews",'Raw Data'!D669)),"Anonymous", TRUE,'Raw Data'!D669)</f>
        <v>C Irving</v>
      </c>
      <c r="B669" s="12" t="str" cm="1">
        <f t="array" ref="B669">_xlfn.IFS(ISNUMBER(SEARCH("Reviews",'Raw Data'!D669)),'Raw Data'!D669,TRUE,"1 Reviews")</f>
        <v>1 Reviews</v>
      </c>
      <c r="C669" s="17" t="str">
        <f>PROPER('Raw Data'!C669)</f>
        <v>A Very Friendly And Welcoming Crew</v>
      </c>
      <c r="D669" s="13">
        <f>'Raw Data'!B669</f>
        <v>9</v>
      </c>
      <c r="E669" s="21">
        <f>'Raw Data'!E669</f>
        <v>43781</v>
      </c>
      <c r="F669" s="13" t="str">
        <f>'Raw Data'!F669</f>
        <v>United Kingdom</v>
      </c>
      <c r="G669" s="14" t="str">
        <f>'Raw Data'!G669</f>
        <v xml:space="preserve">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v>
      </c>
      <c r="H669" s="13" t="str" cm="1">
        <f t="array" ref="H669">_xlfn.IFS('Raw Data'!H669=0, "Unknown", TRUE, 'Raw Data'!H669)</f>
        <v>A320</v>
      </c>
      <c r="I669" s="13" t="str" cm="1">
        <f t="array" ref="I669">_xlfn.IFS('Raw Data'!I669=0, "Unknown", TRUE, 'Raw Data'!I669)</f>
        <v>Business</v>
      </c>
      <c r="J669" s="13" t="str" cm="1">
        <f t="array" ref="J669">_xlfn.IFS('Raw Data'!J669=0, "Unknown", TRUE, 'Raw Data'!J669)</f>
        <v>Economy Class</v>
      </c>
      <c r="K669" s="13" t="str" cm="1">
        <f t="array" ref="K669">_xlfn.IFS('Raw Data'!K669=0,"Unknown",TRUE,'Raw Data'!K669)</f>
        <v xml:space="preserve">Tirana to London </v>
      </c>
      <c r="L669" s="21">
        <f>IF('Raw Data'!L669=DATE(1900,1,0), E669, 'Raw Data'!L669)</f>
        <v>43770</v>
      </c>
      <c r="M669" s="12">
        <f>IF('Raw Data'!M669=-1, 0,'Raw Data'!M669)</f>
        <v>4</v>
      </c>
      <c r="N669" s="13">
        <f>IF('Raw Data'!N669=-1, 0,'Raw Data'!N669)</f>
        <v>5</v>
      </c>
      <c r="O669" s="13">
        <f>IF('Raw Data'!O669=-1, 0,'Raw Data'!O669)</f>
        <v>3</v>
      </c>
      <c r="P669" s="13">
        <f>IF('Raw Data'!P669=-1, 0, 'Raw Data'!P669)</f>
        <v>5</v>
      </c>
      <c r="Q669" s="13">
        <f>IF('Raw Data'!Q669=-1, 0,'Raw Data'!Q669)</f>
        <v>5</v>
      </c>
      <c r="R669" s="13" t="str">
        <f>PROPER('Raw Data'!R669)</f>
        <v>Yes</v>
      </c>
      <c r="S669" s="13">
        <f>IF('Raw Data'!S669=-1,0,'Raw Data'!S669)</f>
        <v>5</v>
      </c>
      <c r="T669" s="13" t="str">
        <f>IF('Raw Data'!T669=0,"Not Verified",'Raw Data'!T669)</f>
        <v>Verified</v>
      </c>
    </row>
    <row r="670" spans="1:20" ht="19.5">
      <c r="A670" s="12" t="str" cm="1">
        <f t="array" ref="A670">_xlfn.IFS(ISNUMBER(SEARCH("reviews",'Raw Data'!D670)),"Anonymous", TRUE,'Raw Data'!D670)</f>
        <v>Bradley Burrows</v>
      </c>
      <c r="B670" s="12" t="str" cm="1">
        <f t="array" ref="B670">_xlfn.IFS(ISNUMBER(SEARCH("Reviews",'Raw Data'!D670)),'Raw Data'!D670,TRUE,"1 Reviews")</f>
        <v>1 Reviews</v>
      </c>
      <c r="C670" s="17" t="str">
        <f>PROPER('Raw Data'!C670)</f>
        <v>Great Service On This Flight</v>
      </c>
      <c r="D670" s="13">
        <f>'Raw Data'!B670</f>
        <v>10</v>
      </c>
      <c r="E670" s="21">
        <f>'Raw Data'!E670</f>
        <v>43780</v>
      </c>
      <c r="F670" s="13" t="str">
        <f>'Raw Data'!F670</f>
        <v>United Kingdom</v>
      </c>
      <c r="G670" s="14" t="str">
        <f>'Raw Data'!G670</f>
        <v xml:space="preserve">  Gatwick to St Lucia. Great service on this flight. Thank you very much for the cabin and the great cabin crew. Excellent Service.</v>
      </c>
      <c r="H670" s="13" t="str" cm="1">
        <f t="array" ref="H670">_xlfn.IFS('Raw Data'!H670=0, "Unknown", TRUE, 'Raw Data'!H670)</f>
        <v>Boeing 747-400</v>
      </c>
      <c r="I670" s="13" t="str" cm="1">
        <f t="array" ref="I670">_xlfn.IFS('Raw Data'!I670=0, "Unknown", TRUE, 'Raw Data'!I670)</f>
        <v>Solo Leisure</v>
      </c>
      <c r="J670" s="13" t="str" cm="1">
        <f t="array" ref="J670">_xlfn.IFS('Raw Data'!J670=0, "Unknown", TRUE, 'Raw Data'!J670)</f>
        <v>Economy Class</v>
      </c>
      <c r="K670" s="13" t="str" cm="1">
        <f t="array" ref="K670">_xlfn.IFS('Raw Data'!K670=0,"Unknown",TRUE,'Raw Data'!K670)</f>
        <v>Gatwick to St Lucia</v>
      </c>
      <c r="L670" s="21">
        <f>IF('Raw Data'!L670=DATE(1900,1,0), E670, 'Raw Data'!L670)</f>
        <v>43770</v>
      </c>
      <c r="M670" s="12">
        <f>IF('Raw Data'!M670=-1, 0,'Raw Data'!M670)</f>
        <v>5</v>
      </c>
      <c r="N670" s="13">
        <f>IF('Raw Data'!N670=-1, 0,'Raw Data'!N670)</f>
        <v>5</v>
      </c>
      <c r="O670" s="13">
        <f>IF('Raw Data'!O670=-1, 0,'Raw Data'!O670)</f>
        <v>5</v>
      </c>
      <c r="P670" s="13">
        <f>IF('Raw Data'!P670=-1, 0, 'Raw Data'!P670)</f>
        <v>5</v>
      </c>
      <c r="Q670" s="13">
        <f>IF('Raw Data'!Q670=-1, 0,'Raw Data'!Q670)</f>
        <v>5</v>
      </c>
      <c r="R670" s="13" t="str">
        <f>PROPER('Raw Data'!R670)</f>
        <v>Yes</v>
      </c>
      <c r="S670" s="13">
        <f>IF('Raw Data'!S670=-1,0,'Raw Data'!S670)</f>
        <v>5</v>
      </c>
      <c r="T670" s="13" t="str">
        <f>IF('Raw Data'!T670=0,"Not Verified",'Raw Data'!T670)</f>
        <v>Verified</v>
      </c>
    </row>
    <row r="671" spans="1:20" ht="38.25">
      <c r="A671" s="12" t="str" cm="1">
        <f t="array" ref="A671">_xlfn.IFS(ISNUMBER(SEARCH("reviews",'Raw Data'!D671)),"Anonymous", TRUE,'Raw Data'!D671)</f>
        <v>Alison Barnes</v>
      </c>
      <c r="B671" s="12" t="str" cm="1">
        <f t="array" ref="B671">_xlfn.IFS(ISNUMBER(SEARCH("Reviews",'Raw Data'!D671)),'Raw Data'!D671,TRUE,"1 Reviews")</f>
        <v>1 Reviews</v>
      </c>
      <c r="C671" s="17" t="str">
        <f>PROPER('Raw Data'!C671)</f>
        <v>They Were Friendly, Welcoming</v>
      </c>
      <c r="D671" s="13">
        <f>'Raw Data'!B671</f>
        <v>10</v>
      </c>
      <c r="E671" s="21">
        <f>'Raw Data'!E671</f>
        <v>43780</v>
      </c>
      <c r="F671" s="13" t="str">
        <f>'Raw Data'!F671</f>
        <v>United Kingdom</v>
      </c>
      <c r="G671" s="14" t="str">
        <f>'Raw Data'!G671</f>
        <v xml:space="preserve">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v>
      </c>
      <c r="H671" s="13" t="str" cm="1">
        <f t="array" ref="H671">_xlfn.IFS('Raw Data'!H671=0, "Unknown", TRUE, 'Raw Data'!H671)</f>
        <v>Unknown</v>
      </c>
      <c r="I671" s="13" t="str" cm="1">
        <f t="array" ref="I671">_xlfn.IFS('Raw Data'!I671=0, "Unknown", TRUE, 'Raw Data'!I671)</f>
        <v>Family Leisure</v>
      </c>
      <c r="J671" s="13" t="str" cm="1">
        <f t="array" ref="J671">_xlfn.IFS('Raw Data'!J671=0, "Unknown", TRUE, 'Raw Data'!J671)</f>
        <v>Economy Class</v>
      </c>
      <c r="K671" s="13" t="str" cm="1">
        <f t="array" ref="K671">_xlfn.IFS('Raw Data'!K671=0,"Unknown",TRUE,'Raw Data'!K671)</f>
        <v>London to Singapore</v>
      </c>
      <c r="L671" s="21">
        <f>IF('Raw Data'!L671=DATE(1900,1,0), E671, 'Raw Data'!L671)</f>
        <v>43770</v>
      </c>
      <c r="M671" s="12">
        <f>IF('Raw Data'!M671=-1, 0,'Raw Data'!M671)</f>
        <v>4</v>
      </c>
      <c r="N671" s="13">
        <f>IF('Raw Data'!N671=-1, 0,'Raw Data'!N671)</f>
        <v>5</v>
      </c>
      <c r="O671" s="13">
        <f>IF('Raw Data'!O671=-1, 0,'Raw Data'!O671)</f>
        <v>4</v>
      </c>
      <c r="P671" s="13">
        <f>IF('Raw Data'!P671=-1, 0, 'Raw Data'!P671)</f>
        <v>5</v>
      </c>
      <c r="Q671" s="13">
        <f>IF('Raw Data'!Q671=-1, 0,'Raw Data'!Q671)</f>
        <v>4</v>
      </c>
      <c r="R671" s="13" t="str">
        <f>PROPER('Raw Data'!R671)</f>
        <v>Yes</v>
      </c>
      <c r="S671" s="13">
        <f>IF('Raw Data'!S671=-1,0,'Raw Data'!S671)</f>
        <v>5</v>
      </c>
      <c r="T671" s="13" t="str">
        <f>IF('Raw Data'!T671=0,"Not Verified",'Raw Data'!T671)</f>
        <v>Verified</v>
      </c>
    </row>
    <row r="672" spans="1:20" ht="96">
      <c r="A672" s="12" t="str" cm="1">
        <f t="array" ref="A672">_xlfn.IFS(ISNUMBER(SEARCH("reviews",'Raw Data'!D672)),"Anonymous", TRUE,'Raw Data'!D672)</f>
        <v>I Polson</v>
      </c>
      <c r="B672" s="12" t="str" cm="1">
        <f t="array" ref="B672">_xlfn.IFS(ISNUMBER(SEARCH("Reviews",'Raw Data'!D672)),'Raw Data'!D672,TRUE,"1 Reviews")</f>
        <v>1 Reviews</v>
      </c>
      <c r="C672" s="17" t="str">
        <f>PROPER('Raw Data'!C672)</f>
        <v>Find An Alternative Airline</v>
      </c>
      <c r="D672" s="13">
        <f>'Raw Data'!B672</f>
        <v>3</v>
      </c>
      <c r="E672" s="21">
        <f>'Raw Data'!E672</f>
        <v>43779</v>
      </c>
      <c r="F672" s="13" t="str">
        <f>'Raw Data'!F672</f>
        <v>United Kingdom</v>
      </c>
      <c r="G672" s="14" t="str">
        <f>'Raw Data'!G672</f>
        <v xml:space="preserve">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v>
      </c>
      <c r="H672" s="13" t="str" cm="1">
        <f t="array" ref="H672">_xlfn.IFS('Raw Data'!H672=0, "Unknown", TRUE, 'Raw Data'!H672)</f>
        <v>Unknown</v>
      </c>
      <c r="I672" s="13" t="str" cm="1">
        <f t="array" ref="I672">_xlfn.IFS('Raw Data'!I672=0, "Unknown", TRUE, 'Raw Data'!I672)</f>
        <v>Solo Leisure</v>
      </c>
      <c r="J672" s="13" t="str" cm="1">
        <f t="array" ref="J672">_xlfn.IFS('Raw Data'!J672=0, "Unknown", TRUE, 'Raw Data'!J672)</f>
        <v>Economy Class</v>
      </c>
      <c r="K672" s="13" t="str" cm="1">
        <f t="array" ref="K672">_xlfn.IFS('Raw Data'!K672=0,"Unknown",TRUE,'Raw Data'!K672)</f>
        <v>London to San Francisco</v>
      </c>
      <c r="L672" s="21">
        <f>IF('Raw Data'!L672=DATE(1900,1,0), E672, 'Raw Data'!L672)</f>
        <v>43770</v>
      </c>
      <c r="M672" s="12">
        <f>IF('Raw Data'!M672=-1, 0,'Raw Data'!M672)</f>
        <v>1</v>
      </c>
      <c r="N672" s="13">
        <f>IF('Raw Data'!N672=-1, 0,'Raw Data'!N672)</f>
        <v>4</v>
      </c>
      <c r="O672" s="13">
        <f>IF('Raw Data'!O672=-1, 0,'Raw Data'!O672)</f>
        <v>3</v>
      </c>
      <c r="P672" s="13">
        <f>IF('Raw Data'!P672=-1, 0, 'Raw Data'!P672)</f>
        <v>4</v>
      </c>
      <c r="Q672" s="13">
        <f>IF('Raw Data'!Q672=-1, 0,'Raw Data'!Q672)</f>
        <v>2</v>
      </c>
      <c r="R672" s="13" t="str">
        <f>PROPER('Raw Data'!R672)</f>
        <v>No</v>
      </c>
      <c r="S672" s="13">
        <f>IF('Raw Data'!S672=-1,0,'Raw Data'!S672)</f>
        <v>2</v>
      </c>
      <c r="T672" s="13" t="str">
        <f>IF('Raw Data'!T672=0,"Not Verified",'Raw Data'!T672)</f>
        <v>Verified</v>
      </c>
    </row>
    <row r="673" spans="1:20" ht="57.75">
      <c r="A673" s="12" t="str" cm="1">
        <f t="array" ref="A673">_xlfn.IFS(ISNUMBER(SEARCH("reviews",'Raw Data'!D673)),"Anonymous", TRUE,'Raw Data'!D673)</f>
        <v>Geoffrey Carver</v>
      </c>
      <c r="B673" s="12" t="str" cm="1">
        <f t="array" ref="B673">_xlfn.IFS(ISNUMBER(SEARCH("Reviews",'Raw Data'!D673)),'Raw Data'!D673,TRUE,"1 Reviews")</f>
        <v>1 Reviews</v>
      </c>
      <c r="C673" s="17" t="str">
        <f>PROPER('Raw Data'!C673)</f>
        <v>Pleased With All Aspects</v>
      </c>
      <c r="D673" s="13">
        <f>'Raw Data'!B673</f>
        <v>9</v>
      </c>
      <c r="E673" s="21">
        <f>'Raw Data'!E673</f>
        <v>43779</v>
      </c>
      <c r="F673" s="13" t="str">
        <f>'Raw Data'!F673</f>
        <v>United Kingdom</v>
      </c>
      <c r="G673" s="14" t="str">
        <f>'Raw Data'!G673</f>
        <v xml:space="preserve">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v>
      </c>
      <c r="H673" s="13" t="str" cm="1">
        <f t="array" ref="H673">_xlfn.IFS('Raw Data'!H673=0, "Unknown", TRUE, 'Raw Data'!H673)</f>
        <v>A320</v>
      </c>
      <c r="I673" s="13" t="str" cm="1">
        <f t="array" ref="I673">_xlfn.IFS('Raw Data'!I673=0, "Unknown", TRUE, 'Raw Data'!I673)</f>
        <v>Couple Leisure</v>
      </c>
      <c r="J673" s="13" t="str" cm="1">
        <f t="array" ref="J673">_xlfn.IFS('Raw Data'!J673=0, "Unknown", TRUE, 'Raw Data'!J673)</f>
        <v>Business Class</v>
      </c>
      <c r="K673" s="13" t="str" cm="1">
        <f t="array" ref="K673">_xlfn.IFS('Raw Data'!K673=0,"Unknown",TRUE,'Raw Data'!K673)</f>
        <v>Gatwick to Venice</v>
      </c>
      <c r="L673" s="21">
        <f>IF('Raw Data'!L673=DATE(1900,1,0), E673, 'Raw Data'!L673)</f>
        <v>43709</v>
      </c>
      <c r="M673" s="12">
        <f>IF('Raw Data'!M673=-1, 0,'Raw Data'!M673)</f>
        <v>4</v>
      </c>
      <c r="N673" s="13">
        <f>IF('Raw Data'!N673=-1, 0,'Raw Data'!N673)</f>
        <v>5</v>
      </c>
      <c r="O673" s="13">
        <f>IF('Raw Data'!O673=-1, 0,'Raw Data'!O673)</f>
        <v>4</v>
      </c>
      <c r="P673" s="13">
        <f>IF('Raw Data'!P673=-1, 0, 'Raw Data'!P673)</f>
        <v>5</v>
      </c>
      <c r="Q673" s="13">
        <f>IF('Raw Data'!Q673=-1, 0,'Raw Data'!Q673)</f>
        <v>4</v>
      </c>
      <c r="R673" s="13" t="str">
        <f>PROPER('Raw Data'!R673)</f>
        <v>Yes</v>
      </c>
      <c r="S673" s="13">
        <f>IF('Raw Data'!S673=-1,0,'Raw Data'!S673)</f>
        <v>0</v>
      </c>
      <c r="T673" s="13" t="str">
        <f>IF('Raw Data'!T673=0,"Not Verified",'Raw Data'!T673)</f>
        <v>Not Verified</v>
      </c>
    </row>
    <row r="674" spans="1:20" ht="57.75">
      <c r="A674" s="12" t="str" cm="1">
        <f t="array" ref="A674">_xlfn.IFS(ISNUMBER(SEARCH("reviews",'Raw Data'!D674)),"Anonymous", TRUE,'Raw Data'!D674)</f>
        <v>Paul Coffey</v>
      </c>
      <c r="B674" s="12" t="str" cm="1">
        <f t="array" ref="B674">_xlfn.IFS(ISNUMBER(SEARCH("Reviews",'Raw Data'!D674)),'Raw Data'!D674,TRUE,"1 Reviews")</f>
        <v>1 Reviews</v>
      </c>
      <c r="C674" s="17" t="str">
        <f>PROPER('Raw Data'!C674)</f>
        <v>Still Awaiting A Refund</v>
      </c>
      <c r="D674" s="13">
        <f>'Raw Data'!B674</f>
        <v>1</v>
      </c>
      <c r="E674" s="21">
        <f>'Raw Data'!E674</f>
        <v>43776</v>
      </c>
      <c r="F674" s="13" t="str">
        <f>'Raw Data'!F674</f>
        <v>Australia</v>
      </c>
      <c r="G674" s="14" t="str">
        <f>'Raw Data'!G674</f>
        <v xml:space="preserve">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v>
      </c>
      <c r="H674" s="13" t="str" cm="1">
        <f t="array" ref="H674">_xlfn.IFS('Raw Data'!H674=0, "Unknown", TRUE, 'Raw Data'!H674)</f>
        <v>Unknown</v>
      </c>
      <c r="I674" s="13" t="str" cm="1">
        <f t="array" ref="I674">_xlfn.IFS('Raw Data'!I674=0, "Unknown", TRUE, 'Raw Data'!I674)</f>
        <v>Couple Leisure</v>
      </c>
      <c r="J674" s="13" t="str" cm="1">
        <f t="array" ref="J674">_xlfn.IFS('Raw Data'!J674=0, "Unknown", TRUE, 'Raw Data'!J674)</f>
        <v>Economy Class</v>
      </c>
      <c r="K674" s="13" t="str" cm="1">
        <f t="array" ref="K674">_xlfn.IFS('Raw Data'!K674=0,"Unknown",TRUE,'Raw Data'!K674)</f>
        <v>Bordeaux to Gatwick</v>
      </c>
      <c r="L674" s="21">
        <f>IF('Raw Data'!L674=DATE(1900,1,0), E674, 'Raw Data'!L674)</f>
        <v>43709</v>
      </c>
      <c r="M674" s="12">
        <f>IF('Raw Data'!M674=-1, 0,'Raw Data'!M674)</f>
        <v>0</v>
      </c>
      <c r="N674" s="13">
        <f>IF('Raw Data'!N674=-1, 0,'Raw Data'!N674)</f>
        <v>0</v>
      </c>
      <c r="O674" s="13">
        <f>IF('Raw Data'!O674=-1, 0,'Raw Data'!O674)</f>
        <v>0</v>
      </c>
      <c r="P674" s="13">
        <f>IF('Raw Data'!P674=-1, 0, 'Raw Data'!P674)</f>
        <v>0</v>
      </c>
      <c r="Q674" s="13">
        <f>IF('Raw Data'!Q674=-1, 0,'Raw Data'!Q674)</f>
        <v>1</v>
      </c>
      <c r="R674" s="13" t="str">
        <f>PROPER('Raw Data'!R674)</f>
        <v>No</v>
      </c>
      <c r="S674" s="13">
        <f>IF('Raw Data'!S674=-1,0,'Raw Data'!S674)</f>
        <v>0</v>
      </c>
      <c r="T674" s="13" t="str">
        <f>IF('Raw Data'!T674=0,"Not Verified",'Raw Data'!T674)</f>
        <v>Verified</v>
      </c>
    </row>
    <row r="675" spans="1:20" ht="76.5">
      <c r="A675" s="12" t="str" cm="1">
        <f t="array" ref="A675">_xlfn.IFS(ISNUMBER(SEARCH("reviews",'Raw Data'!D675)),"Anonymous", TRUE,'Raw Data'!D675)</f>
        <v>Anonymous</v>
      </c>
      <c r="B675" s="12" t="str" cm="1">
        <f t="array" ref="B675">_xlfn.IFS(ISNUMBER(SEARCH("Reviews",'Raw Data'!D675)),'Raw Data'!D675,TRUE,"1 Reviews")</f>
        <v>25 reviews</v>
      </c>
      <c r="C675" s="17" t="str">
        <f>PROPER('Raw Data'!C675)</f>
        <v>Loved Every Minute Of The Flight</v>
      </c>
      <c r="D675" s="13">
        <f>'Raw Data'!B675</f>
        <v>10</v>
      </c>
      <c r="E675" s="21">
        <f>'Raw Data'!E675</f>
        <v>43771</v>
      </c>
      <c r="F675" s="13" t="str">
        <f>'Raw Data'!F675</f>
        <v>United Kingdom</v>
      </c>
      <c r="G675" s="14" t="str">
        <f>'Raw Data'!G675</f>
        <v xml:space="preserve">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v>
      </c>
      <c r="H675" s="13" t="str" cm="1">
        <f t="array" ref="H675">_xlfn.IFS('Raw Data'!H675=0, "Unknown", TRUE, 'Raw Data'!H675)</f>
        <v>Boeing 787-9</v>
      </c>
      <c r="I675" s="13" t="str" cm="1">
        <f t="array" ref="I675">_xlfn.IFS('Raw Data'!I675=0, "Unknown", TRUE, 'Raw Data'!I675)</f>
        <v>Couple Leisure</v>
      </c>
      <c r="J675" s="13" t="str" cm="1">
        <f t="array" ref="J675">_xlfn.IFS('Raw Data'!J675=0, "Unknown", TRUE, 'Raw Data'!J675)</f>
        <v>Business Class</v>
      </c>
      <c r="K675" s="13" t="str" cm="1">
        <f t="array" ref="K675">_xlfn.IFS('Raw Data'!K675=0,"Unknown",TRUE,'Raw Data'!K675)</f>
        <v>Seychelles to London</v>
      </c>
      <c r="L675" s="21">
        <f>IF('Raw Data'!L675=DATE(1900,1,0), E675, 'Raw Data'!L675)</f>
        <v>43739</v>
      </c>
      <c r="M675" s="12">
        <f>IF('Raw Data'!M675=-1, 0,'Raw Data'!M675)</f>
        <v>5</v>
      </c>
      <c r="N675" s="13">
        <f>IF('Raw Data'!N675=-1, 0,'Raw Data'!N675)</f>
        <v>5</v>
      </c>
      <c r="O675" s="13">
        <f>IF('Raw Data'!O675=-1, 0,'Raw Data'!O675)</f>
        <v>5</v>
      </c>
      <c r="P675" s="13">
        <f>IF('Raw Data'!P675=-1, 0, 'Raw Data'!P675)</f>
        <v>4</v>
      </c>
      <c r="Q675" s="13">
        <f>IF('Raw Data'!Q675=-1, 0,'Raw Data'!Q675)</f>
        <v>5</v>
      </c>
      <c r="R675" s="13" t="str">
        <f>PROPER('Raw Data'!R675)</f>
        <v>Yes</v>
      </c>
      <c r="S675" s="13">
        <f>IF('Raw Data'!S675=-1,0,'Raw Data'!S675)</f>
        <v>5</v>
      </c>
      <c r="T675" s="13" t="str">
        <f>IF('Raw Data'!T675=0,"Not Verified",'Raw Data'!T675)</f>
        <v>Verified</v>
      </c>
    </row>
    <row r="676" spans="1:20" ht="172.5">
      <c r="A676" s="12" t="str" cm="1">
        <f t="array" ref="A676">_xlfn.IFS(ISNUMBER(SEARCH("reviews",'Raw Data'!D676)),"Anonymous", TRUE,'Raw Data'!D676)</f>
        <v>O Robins</v>
      </c>
      <c r="B676" s="12" t="str" cm="1">
        <f t="array" ref="B676">_xlfn.IFS(ISNUMBER(SEARCH("Reviews",'Raw Data'!D676)),'Raw Data'!D676,TRUE,"1 Reviews")</f>
        <v>1 Reviews</v>
      </c>
      <c r="C676" s="17" t="str">
        <f>PROPER('Raw Data'!C676)</f>
        <v>Donâ€™T Trust Ba With Your Loved Ones</v>
      </c>
      <c r="D676" s="13">
        <f>'Raw Data'!B676</f>
        <v>1</v>
      </c>
      <c r="E676" s="21">
        <f>'Raw Data'!E676</f>
        <v>43771</v>
      </c>
      <c r="F676" s="13" t="str">
        <f>'Raw Data'!F676</f>
        <v>United Kingdom</v>
      </c>
      <c r="G676" s="14" t="str">
        <f>'Raw Data'!G676</f>
        <v xml:space="preserve">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â€˜Geneva conventionâ€™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donâ€™t trust BA with your loved ones care.</v>
      </c>
      <c r="H676" s="13" t="str" cm="1">
        <f t="array" ref="H676">_xlfn.IFS('Raw Data'!H676=0, "Unknown", TRUE, 'Raw Data'!H676)</f>
        <v>A320</v>
      </c>
      <c r="I676" s="13" t="str" cm="1">
        <f t="array" ref="I676">_xlfn.IFS('Raw Data'!I676=0, "Unknown", TRUE, 'Raw Data'!I676)</f>
        <v>Couple Leisure</v>
      </c>
      <c r="J676" s="13" t="str" cm="1">
        <f t="array" ref="J676">_xlfn.IFS('Raw Data'!J676=0, "Unknown", TRUE, 'Raw Data'!J676)</f>
        <v>Economy Class</v>
      </c>
      <c r="K676" s="13" t="str" cm="1">
        <f t="array" ref="K676">_xlfn.IFS('Raw Data'!K676=0,"Unknown",TRUE,'Raw Data'!K676)</f>
        <v>London to Belfast</v>
      </c>
      <c r="L676" s="21">
        <f>IF('Raw Data'!L676=DATE(1900,1,0), E676, 'Raw Data'!L676)</f>
        <v>43739</v>
      </c>
      <c r="M676" s="12">
        <f>IF('Raw Data'!M676=-1, 0,'Raw Data'!M676)</f>
        <v>3</v>
      </c>
      <c r="N676" s="13">
        <f>IF('Raw Data'!N676=-1, 0,'Raw Data'!N676)</f>
        <v>2</v>
      </c>
      <c r="O676" s="13">
        <f>IF('Raw Data'!O676=-1, 0,'Raw Data'!O676)</f>
        <v>0</v>
      </c>
      <c r="P676" s="13">
        <f>IF('Raw Data'!P676=-1, 0, 'Raw Data'!P676)</f>
        <v>1</v>
      </c>
      <c r="Q676" s="13">
        <f>IF('Raw Data'!Q676=-1, 0,'Raw Data'!Q676)</f>
        <v>2</v>
      </c>
      <c r="R676" s="13" t="str">
        <f>PROPER('Raw Data'!R676)</f>
        <v>No</v>
      </c>
      <c r="S676" s="13">
        <f>IF('Raw Data'!S676=-1,0,'Raw Data'!S676)</f>
        <v>0</v>
      </c>
      <c r="T676" s="13" t="str">
        <f>IF('Raw Data'!T676=0,"Not Verified",'Raw Data'!T676)</f>
        <v>Verified</v>
      </c>
    </row>
    <row r="677" spans="1:20" ht="192.75">
      <c r="A677" s="12" t="str" cm="1">
        <f t="array" ref="A677">_xlfn.IFS(ISNUMBER(SEARCH("reviews",'Raw Data'!D677)),"Anonymous", TRUE,'Raw Data'!D677)</f>
        <v>W Lang</v>
      </c>
      <c r="B677" s="12" t="str" cm="1">
        <f t="array" ref="B677">_xlfn.IFS(ISNUMBER(SEARCH("Reviews",'Raw Data'!D677)),'Raw Data'!D677,TRUE,"1 Reviews")</f>
        <v>1 Reviews</v>
      </c>
      <c r="C677" s="17" t="str">
        <f>PROPER('Raw Data'!C677)</f>
        <v>Downgraded To Premium Economy</v>
      </c>
      <c r="D677" s="13">
        <f>'Raw Data'!B677</f>
        <v>1</v>
      </c>
      <c r="E677" s="21">
        <f>'Raw Data'!E677</f>
        <v>43769</v>
      </c>
      <c r="F677" s="13" t="str">
        <f>'Raw Data'!F677</f>
        <v>Canada</v>
      </c>
      <c r="G677" s="14" t="str">
        <f>'Raw Data'!G677</f>
        <v xml:space="preserve">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BAâ€™s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v>
      </c>
      <c r="H677" s="13" t="str" cm="1">
        <f t="array" ref="H677">_xlfn.IFS('Raw Data'!H677=0, "Unknown", TRUE, 'Raw Data'!H677)</f>
        <v>Unknown</v>
      </c>
      <c r="I677" s="13" t="str" cm="1">
        <f t="array" ref="I677">_xlfn.IFS('Raw Data'!I677=0, "Unknown", TRUE, 'Raw Data'!I677)</f>
        <v>Business</v>
      </c>
      <c r="J677" s="13" t="str" cm="1">
        <f t="array" ref="J677">_xlfn.IFS('Raw Data'!J677=0, "Unknown", TRUE, 'Raw Data'!J677)</f>
        <v>Premium Economy</v>
      </c>
      <c r="K677" s="13" t="str" cm="1">
        <f t="array" ref="K677">_xlfn.IFS('Raw Data'!K677=0,"Unknown",TRUE,'Raw Data'!K677)</f>
        <v>London to Cape Town</v>
      </c>
      <c r="L677" s="21">
        <f>IF('Raw Data'!L677=DATE(1900,1,0), E677, 'Raw Data'!L677)</f>
        <v>43739</v>
      </c>
      <c r="M677" s="12">
        <f>IF('Raw Data'!M677=-1, 0,'Raw Data'!M677)</f>
        <v>0</v>
      </c>
      <c r="N677" s="13">
        <f>IF('Raw Data'!N677=-1, 0,'Raw Data'!N677)</f>
        <v>0</v>
      </c>
      <c r="O677" s="13">
        <f>IF('Raw Data'!O677=-1, 0,'Raw Data'!O677)</f>
        <v>0</v>
      </c>
      <c r="P677" s="13">
        <f>IF('Raw Data'!P677=-1, 0, 'Raw Data'!P677)</f>
        <v>1</v>
      </c>
      <c r="Q677" s="13">
        <f>IF('Raw Data'!Q677=-1, 0,'Raw Data'!Q677)</f>
        <v>1</v>
      </c>
      <c r="R677" s="13" t="str">
        <f>PROPER('Raw Data'!R677)</f>
        <v>No</v>
      </c>
      <c r="S677" s="13">
        <f>IF('Raw Data'!S677=-1,0,'Raw Data'!S677)</f>
        <v>0</v>
      </c>
      <c r="T677" s="13" t="str">
        <f>IF('Raw Data'!T677=0,"Not Verified",'Raw Data'!T677)</f>
        <v>Verified</v>
      </c>
    </row>
    <row r="678" spans="1:20" ht="76.5">
      <c r="A678" s="12" t="str" cm="1">
        <f t="array" ref="A678">_xlfn.IFS(ISNUMBER(SEARCH("reviews",'Raw Data'!D678)),"Anonymous", TRUE,'Raw Data'!D678)</f>
        <v>I Davis</v>
      </c>
      <c r="B678" s="12" t="str" cm="1">
        <f t="array" ref="B678">_xlfn.IFS(ISNUMBER(SEARCH("Reviews",'Raw Data'!D678)),'Raw Data'!D678,TRUE,"1 Reviews")</f>
        <v>1 Reviews</v>
      </c>
      <c r="C678" s="17" t="str">
        <f>PROPER('Raw Data'!C678)</f>
        <v>Seems They Were Understaffed</v>
      </c>
      <c r="D678" s="13">
        <f>'Raw Data'!B678</f>
        <v>5</v>
      </c>
      <c r="E678" s="21">
        <f>'Raw Data'!E678</f>
        <v>43769</v>
      </c>
      <c r="F678" s="13" t="str">
        <f>'Raw Data'!F678</f>
        <v>United States</v>
      </c>
      <c r="G678" s="14" t="str">
        <f>'Raw Data'!G678</f>
        <v xml:space="preserve">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donâ€™t have it, and was not planning to wake him up and serve him breakfast.  Flight attendants were doing their best, but it seems that they were understaffed.</v>
      </c>
      <c r="H678" s="13" t="str" cm="1">
        <f t="array" ref="H678">_xlfn.IFS('Raw Data'!H678=0, "Unknown", TRUE, 'Raw Data'!H678)</f>
        <v>Boeing 787</v>
      </c>
      <c r="I678" s="13" t="str" cm="1">
        <f t="array" ref="I678">_xlfn.IFS('Raw Data'!I678=0, "Unknown", TRUE, 'Raw Data'!I678)</f>
        <v>Couple Leisure</v>
      </c>
      <c r="J678" s="13" t="str" cm="1">
        <f t="array" ref="J678">_xlfn.IFS('Raw Data'!J678=0, "Unknown", TRUE, 'Raw Data'!J678)</f>
        <v>Business Class</v>
      </c>
      <c r="K678" s="13" t="str" cm="1">
        <f t="array" ref="K678">_xlfn.IFS('Raw Data'!K678=0,"Unknown",TRUE,'Raw Data'!K678)</f>
        <v>San Jose to London</v>
      </c>
      <c r="L678" s="21">
        <f>IF('Raw Data'!L678=DATE(1900,1,0), E678, 'Raw Data'!L678)</f>
        <v>43739</v>
      </c>
      <c r="M678" s="12">
        <f>IF('Raw Data'!M678=-1, 0,'Raw Data'!M678)</f>
        <v>2</v>
      </c>
      <c r="N678" s="13">
        <f>IF('Raw Data'!N678=-1, 0,'Raw Data'!N678)</f>
        <v>4</v>
      </c>
      <c r="O678" s="13">
        <f>IF('Raw Data'!O678=-1, 0,'Raw Data'!O678)</f>
        <v>4</v>
      </c>
      <c r="P678" s="13">
        <f>IF('Raw Data'!P678=-1, 0, 'Raw Data'!P678)</f>
        <v>3</v>
      </c>
      <c r="Q678" s="13">
        <f>IF('Raw Data'!Q678=-1, 0,'Raw Data'!Q678)</f>
        <v>2</v>
      </c>
      <c r="R678" s="13" t="str">
        <f>PROPER('Raw Data'!R678)</f>
        <v>No</v>
      </c>
      <c r="S678" s="13">
        <f>IF('Raw Data'!S678=-1,0,'Raw Data'!S678)</f>
        <v>1</v>
      </c>
      <c r="T678" s="13" t="str">
        <f>IF('Raw Data'!T678=0,"Not Verified",'Raw Data'!T678)</f>
        <v>Verified</v>
      </c>
    </row>
    <row r="679" spans="1:20" ht="57.75">
      <c r="A679" s="12" t="str" cm="1">
        <f t="array" ref="A679">_xlfn.IFS(ISNUMBER(SEARCH("reviews",'Raw Data'!D679)),"Anonymous", TRUE,'Raw Data'!D679)</f>
        <v>Anonymous</v>
      </c>
      <c r="B679" s="12" t="str" cm="1">
        <f t="array" ref="B679">_xlfn.IFS(ISNUMBER(SEARCH("Reviews",'Raw Data'!D679)),'Raw Data'!D679,TRUE,"1 Reviews")</f>
        <v>3 reviews</v>
      </c>
      <c r="C679" s="17" t="str">
        <f>PROPER('Raw Data'!C679)</f>
        <v>Offering An Ultra Low Cost Service</v>
      </c>
      <c r="D679" s="13">
        <f>'Raw Data'!B679</f>
        <v>4</v>
      </c>
      <c r="E679" s="21">
        <f>'Raw Data'!E679</f>
        <v>43769</v>
      </c>
      <c r="F679" s="13" t="str">
        <f>'Raw Data'!F679</f>
        <v>United Kingdom</v>
      </c>
      <c r="G679" s="14" t="str">
        <f>'Raw Data'!G679</f>
        <v xml:space="preserve">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v>
      </c>
      <c r="H679" s="13" t="str" cm="1">
        <f t="array" ref="H679">_xlfn.IFS('Raw Data'!H679=0, "Unknown", TRUE, 'Raw Data'!H679)</f>
        <v>A321neo</v>
      </c>
      <c r="I679" s="13" t="str" cm="1">
        <f t="array" ref="I679">_xlfn.IFS('Raw Data'!I679=0, "Unknown", TRUE, 'Raw Data'!I679)</f>
        <v>Solo Leisure</v>
      </c>
      <c r="J679" s="13" t="str" cm="1">
        <f t="array" ref="J679">_xlfn.IFS('Raw Data'!J679=0, "Unknown", TRUE, 'Raw Data'!J679)</f>
        <v>Economy Class</v>
      </c>
      <c r="K679" s="13" t="str" cm="1">
        <f t="array" ref="K679">_xlfn.IFS('Raw Data'!K679=0,"Unknown",TRUE,'Raw Data'!K679)</f>
        <v>London Heathrow to Edinburgh</v>
      </c>
      <c r="L679" s="21">
        <f>IF('Raw Data'!L679=DATE(1900,1,0), E679, 'Raw Data'!L679)</f>
        <v>43739</v>
      </c>
      <c r="M679" s="12">
        <f>IF('Raw Data'!M679=-1, 0,'Raw Data'!M679)</f>
        <v>1</v>
      </c>
      <c r="N679" s="13">
        <f>IF('Raw Data'!N679=-1, 0,'Raw Data'!N679)</f>
        <v>3</v>
      </c>
      <c r="O679" s="13">
        <f>IF('Raw Data'!O679=-1, 0,'Raw Data'!O679)</f>
        <v>1</v>
      </c>
      <c r="P679" s="13">
        <f>IF('Raw Data'!P679=-1, 0, 'Raw Data'!P679)</f>
        <v>3</v>
      </c>
      <c r="Q679" s="13">
        <f>IF('Raw Data'!Q679=-1, 0,'Raw Data'!Q679)</f>
        <v>3</v>
      </c>
      <c r="R679" s="13" t="str">
        <f>PROPER('Raw Data'!R679)</f>
        <v>Yes</v>
      </c>
      <c r="S679" s="13">
        <f>IF('Raw Data'!S679=-1,0,'Raw Data'!S679)</f>
        <v>0</v>
      </c>
      <c r="T679" s="13" t="str">
        <f>IF('Raw Data'!T679=0,"Not Verified",'Raw Data'!T679)</f>
        <v>Verified</v>
      </c>
    </row>
    <row r="680" spans="1:20" ht="57.75">
      <c r="A680" s="12" t="str" cm="1">
        <f t="array" ref="A680">_xlfn.IFS(ISNUMBER(SEARCH("reviews",'Raw Data'!D680)),"Anonymous", TRUE,'Raw Data'!D680)</f>
        <v>E Smyth</v>
      </c>
      <c r="B680" s="12" t="str" cm="1">
        <f t="array" ref="B680">_xlfn.IFS(ISNUMBER(SEARCH("Reviews",'Raw Data'!D680)),'Raw Data'!D680,TRUE,"1 Reviews")</f>
        <v>1 Reviews</v>
      </c>
      <c r="C680" s="17" t="str">
        <f>PROPER('Raw Data'!C680)</f>
        <v>Food Was Fine And Service Friendly</v>
      </c>
      <c r="D680" s="13">
        <f>'Raw Data'!B680</f>
        <v>8</v>
      </c>
      <c r="E680" s="21">
        <f>'Raw Data'!E680</f>
        <v>43768</v>
      </c>
      <c r="F680" s="13" t="str">
        <f>'Raw Data'!F680</f>
        <v>United Kingdom</v>
      </c>
      <c r="G680" s="14" t="str">
        <f>'Raw Data'!G680</f>
        <v xml:space="preserve">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v>
      </c>
      <c r="H680" s="13" t="str" cm="1">
        <f t="array" ref="H680">_xlfn.IFS('Raw Data'!H680=0, "Unknown", TRUE, 'Raw Data'!H680)</f>
        <v>Boeing 777-200</v>
      </c>
      <c r="I680" s="13" t="str" cm="1">
        <f t="array" ref="I680">_xlfn.IFS('Raw Data'!I680=0, "Unknown", TRUE, 'Raw Data'!I680)</f>
        <v>Family Leisure</v>
      </c>
      <c r="J680" s="13" t="str" cm="1">
        <f t="array" ref="J680">_xlfn.IFS('Raw Data'!J680=0, "Unknown", TRUE, 'Raw Data'!J680)</f>
        <v>Economy Class</v>
      </c>
      <c r="K680" s="13" t="str" cm="1">
        <f t="array" ref="K680">_xlfn.IFS('Raw Data'!K680=0,"Unknown",TRUE,'Raw Data'!K680)</f>
        <v>Gatwick to Barbados</v>
      </c>
      <c r="L680" s="21">
        <f>IF('Raw Data'!L680=DATE(1900,1,0), E680, 'Raw Data'!L680)</f>
        <v>43739</v>
      </c>
      <c r="M680" s="12">
        <f>IF('Raw Data'!M680=-1, 0,'Raw Data'!M680)</f>
        <v>4</v>
      </c>
      <c r="N680" s="13">
        <f>IF('Raw Data'!N680=-1, 0,'Raw Data'!N680)</f>
        <v>4</v>
      </c>
      <c r="O680" s="13">
        <f>IF('Raw Data'!O680=-1, 0,'Raw Data'!O680)</f>
        <v>4</v>
      </c>
      <c r="P680" s="13">
        <f>IF('Raw Data'!P680=-1, 0, 'Raw Data'!P680)</f>
        <v>5</v>
      </c>
      <c r="Q680" s="13">
        <f>IF('Raw Data'!Q680=-1, 0,'Raw Data'!Q680)</f>
        <v>5</v>
      </c>
      <c r="R680" s="13" t="str">
        <f>PROPER('Raw Data'!R680)</f>
        <v>Yes</v>
      </c>
      <c r="S680" s="13">
        <f>IF('Raw Data'!S680=-1,0,'Raw Data'!S680)</f>
        <v>5</v>
      </c>
      <c r="T680" s="13" t="str">
        <f>IF('Raw Data'!T680=0,"Not Verified",'Raw Data'!T680)</f>
        <v>Verified</v>
      </c>
    </row>
    <row r="681" spans="1:20" ht="38.25">
      <c r="A681" s="12" t="str" cm="1">
        <f t="array" ref="A681">_xlfn.IFS(ISNUMBER(SEARCH("reviews",'Raw Data'!D681)),"Anonymous", TRUE,'Raw Data'!D681)</f>
        <v>Shayna Jewell</v>
      </c>
      <c r="B681" s="12" t="str" cm="1">
        <f t="array" ref="B681">_xlfn.IFS(ISNUMBER(SEARCH("Reviews",'Raw Data'!D681)),'Raw Data'!D681,TRUE,"1 Reviews")</f>
        <v>1 Reviews</v>
      </c>
      <c r="C681" s="17" t="str">
        <f>PROPER('Raw Data'!C681)</f>
        <v>Service Was Fantastic</v>
      </c>
      <c r="D681" s="13">
        <f>'Raw Data'!B681</f>
        <v>9</v>
      </c>
      <c r="E681" s="21">
        <f>'Raw Data'!E681</f>
        <v>43768</v>
      </c>
      <c r="F681" s="13" t="str">
        <f>'Raw Data'!F681</f>
        <v>Canada</v>
      </c>
      <c r="G681" s="14" t="str">
        <f>'Raw Data'!G681</f>
        <v xml:space="preserve">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v>
      </c>
      <c r="H681" s="13" t="str" cm="1">
        <f t="array" ref="H681">_xlfn.IFS('Raw Data'!H681=0, "Unknown", TRUE, 'Raw Data'!H681)</f>
        <v>Boeing 777</v>
      </c>
      <c r="I681" s="13" t="str" cm="1">
        <f t="array" ref="I681">_xlfn.IFS('Raw Data'!I681=0, "Unknown", TRUE, 'Raw Data'!I681)</f>
        <v>Couple Leisure</v>
      </c>
      <c r="J681" s="13" t="str" cm="1">
        <f t="array" ref="J681">_xlfn.IFS('Raw Data'!J681=0, "Unknown", TRUE, 'Raw Data'!J681)</f>
        <v>Economy Class</v>
      </c>
      <c r="K681" s="13" t="str" cm="1">
        <f t="array" ref="K681">_xlfn.IFS('Raw Data'!K681=0,"Unknown",TRUE,'Raw Data'!K681)</f>
        <v>Toronto to London</v>
      </c>
      <c r="L681" s="21">
        <f>IF('Raw Data'!L681=DATE(1900,1,0), E681, 'Raw Data'!L681)</f>
        <v>43739</v>
      </c>
      <c r="M681" s="12">
        <f>IF('Raw Data'!M681=-1, 0,'Raw Data'!M681)</f>
        <v>3</v>
      </c>
      <c r="N681" s="13">
        <f>IF('Raw Data'!N681=-1, 0,'Raw Data'!N681)</f>
        <v>5</v>
      </c>
      <c r="O681" s="13">
        <f>IF('Raw Data'!O681=-1, 0,'Raw Data'!O681)</f>
        <v>5</v>
      </c>
      <c r="P681" s="13">
        <f>IF('Raw Data'!P681=-1, 0, 'Raw Data'!P681)</f>
        <v>5</v>
      </c>
      <c r="Q681" s="13">
        <f>IF('Raw Data'!Q681=-1, 0,'Raw Data'!Q681)</f>
        <v>5</v>
      </c>
      <c r="R681" s="13" t="str">
        <f>PROPER('Raw Data'!R681)</f>
        <v>Yes</v>
      </c>
      <c r="S681" s="13">
        <f>IF('Raw Data'!S681=-1,0,'Raw Data'!S681)</f>
        <v>5</v>
      </c>
      <c r="T681" s="13" t="str">
        <f>IF('Raw Data'!T681=0,"Not Verified",'Raw Data'!T681)</f>
        <v>Verified</v>
      </c>
    </row>
    <row r="682" spans="1:20" ht="57.75">
      <c r="A682" s="12" t="str" cm="1">
        <f t="array" ref="A682">_xlfn.IFS(ISNUMBER(SEARCH("reviews",'Raw Data'!D682)),"Anonymous", TRUE,'Raw Data'!D682)</f>
        <v>Nasir Uddin</v>
      </c>
      <c r="B682" s="12" t="str" cm="1">
        <f t="array" ref="B682">_xlfn.IFS(ISNUMBER(SEARCH("Reviews",'Raw Data'!D682)),'Raw Data'!D682,TRUE,"1 Reviews")</f>
        <v>1 Reviews</v>
      </c>
      <c r="C682" s="17" t="str">
        <f>PROPER('Raw Data'!C682)</f>
        <v>Check In Counter Was Closed</v>
      </c>
      <c r="D682" s="13">
        <f>'Raw Data'!B682</f>
        <v>1</v>
      </c>
      <c r="E682" s="21">
        <f>'Raw Data'!E682</f>
        <v>43767</v>
      </c>
      <c r="F682" s="13" t="str">
        <f>'Raw Data'!F682</f>
        <v>United Kingdom</v>
      </c>
      <c r="G682" s="14" t="str">
        <f>'Raw Data'!G682</f>
        <v xml:space="preserve">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canâ€™t do any thing and to get through to customer service the phone call takes about 1 hour and 47 minutes of wait</v>
      </c>
      <c r="H682" s="13" t="str" cm="1">
        <f t="array" ref="H682">_xlfn.IFS('Raw Data'!H682=0, "Unknown", TRUE, 'Raw Data'!H682)</f>
        <v>Unknown</v>
      </c>
      <c r="I682" s="13" t="str" cm="1">
        <f t="array" ref="I682">_xlfn.IFS('Raw Data'!I682=0, "Unknown", TRUE, 'Raw Data'!I682)</f>
        <v>Solo Leisure</v>
      </c>
      <c r="J682" s="13" t="str" cm="1">
        <f t="array" ref="J682">_xlfn.IFS('Raw Data'!J682=0, "Unknown", TRUE, 'Raw Data'!J682)</f>
        <v>Economy Class</v>
      </c>
      <c r="K682" s="13" t="str" cm="1">
        <f t="array" ref="K682">_xlfn.IFS('Raw Data'!K682=0,"Unknown",TRUE,'Raw Data'!K682)</f>
        <v>Jeddah to London</v>
      </c>
      <c r="L682" s="21">
        <f>IF('Raw Data'!L682=DATE(1900,1,0), E682, 'Raw Data'!L682)</f>
        <v>43739</v>
      </c>
      <c r="M682" s="12">
        <f>IF('Raw Data'!M682=-1, 0,'Raw Data'!M682)</f>
        <v>1</v>
      </c>
      <c r="N682" s="13">
        <f>IF('Raw Data'!N682=-1, 0,'Raw Data'!N682)</f>
        <v>1</v>
      </c>
      <c r="O682" s="13">
        <f>IF('Raw Data'!O682=-1, 0,'Raw Data'!O682)</f>
        <v>1</v>
      </c>
      <c r="P682" s="13">
        <f>IF('Raw Data'!P682=-1, 0, 'Raw Data'!P682)</f>
        <v>1</v>
      </c>
      <c r="Q682" s="13">
        <f>IF('Raw Data'!Q682=-1, 0,'Raw Data'!Q682)</f>
        <v>1</v>
      </c>
      <c r="R682" s="13" t="str">
        <f>PROPER('Raw Data'!R682)</f>
        <v>No</v>
      </c>
      <c r="S682" s="13">
        <f>IF('Raw Data'!S682=-1,0,'Raw Data'!S682)</f>
        <v>5</v>
      </c>
      <c r="T682" s="13" t="str">
        <f>IF('Raw Data'!T682=0,"Not Verified",'Raw Data'!T682)</f>
        <v>Verified</v>
      </c>
    </row>
    <row r="683" spans="1:20" ht="38.25">
      <c r="A683" s="12" t="str" cm="1">
        <f t="array" ref="A683">_xlfn.IFS(ISNUMBER(SEARCH("reviews",'Raw Data'!D683)),"Anonymous", TRUE,'Raw Data'!D683)</f>
        <v>J Michel</v>
      </c>
      <c r="B683" s="12" t="str" cm="1">
        <f t="array" ref="B683">_xlfn.IFS(ISNUMBER(SEARCH("Reviews",'Raw Data'!D683)),'Raw Data'!D683,TRUE,"1 Reviews")</f>
        <v>1 Reviews</v>
      </c>
      <c r="C683" s="17" t="str">
        <f>PROPER('Raw Data'!C683)</f>
        <v>No Free Food Nor Drink</v>
      </c>
      <c r="D683" s="13">
        <f>'Raw Data'!B683</f>
        <v>3</v>
      </c>
      <c r="E683" s="21">
        <f>'Raw Data'!E683</f>
        <v>43767</v>
      </c>
      <c r="F683" s="13" t="str">
        <f>'Raw Data'!F683</f>
        <v>Switzerland</v>
      </c>
      <c r="G683" s="14" t="str">
        <f>'Raw Data'!G683</f>
        <v xml:space="preserve">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v>
      </c>
      <c r="H683" s="13" t="str" cm="1">
        <f t="array" ref="H683">_xlfn.IFS('Raw Data'!H683=0, "Unknown", TRUE, 'Raw Data'!H683)</f>
        <v>Unknown</v>
      </c>
      <c r="I683" s="13" t="str" cm="1">
        <f t="array" ref="I683">_xlfn.IFS('Raw Data'!I683=0, "Unknown", TRUE, 'Raw Data'!I683)</f>
        <v>Business</v>
      </c>
      <c r="J683" s="13" t="str" cm="1">
        <f t="array" ref="J683">_xlfn.IFS('Raw Data'!J683=0, "Unknown", TRUE, 'Raw Data'!J683)</f>
        <v>Economy Class</v>
      </c>
      <c r="K683" s="13" t="str" cm="1">
        <f t="array" ref="K683">_xlfn.IFS('Raw Data'!K683=0,"Unknown",TRUE,'Raw Data'!K683)</f>
        <v>Zurich to London</v>
      </c>
      <c r="L683" s="21">
        <f>IF('Raw Data'!L683=DATE(1900,1,0), E683, 'Raw Data'!L683)</f>
        <v>43739</v>
      </c>
      <c r="M683" s="12">
        <f>IF('Raw Data'!M683=-1, 0,'Raw Data'!M683)</f>
        <v>1</v>
      </c>
      <c r="N683" s="13">
        <f>IF('Raw Data'!N683=-1, 0,'Raw Data'!N683)</f>
        <v>1</v>
      </c>
      <c r="O683" s="13">
        <f>IF('Raw Data'!O683=-1, 0,'Raw Data'!O683)</f>
        <v>0</v>
      </c>
      <c r="P683" s="13">
        <f>IF('Raw Data'!P683=-1, 0, 'Raw Data'!P683)</f>
        <v>2</v>
      </c>
      <c r="Q683" s="13">
        <f>IF('Raw Data'!Q683=-1, 0,'Raw Data'!Q683)</f>
        <v>3</v>
      </c>
      <c r="R683" s="13" t="str">
        <f>PROPER('Raw Data'!R683)</f>
        <v>No</v>
      </c>
      <c r="S683" s="13">
        <f>IF('Raw Data'!S683=-1,0,'Raw Data'!S683)</f>
        <v>0</v>
      </c>
      <c r="T683" s="13" t="str">
        <f>IF('Raw Data'!T683=0,"Not Verified",'Raw Data'!T683)</f>
        <v>Not Verified</v>
      </c>
    </row>
    <row r="684" spans="1:20" ht="57.75">
      <c r="A684" s="12" t="str" cm="1">
        <f t="array" ref="A684">_xlfn.IFS(ISNUMBER(SEARCH("reviews",'Raw Data'!D684)),"Anonymous", TRUE,'Raw Data'!D684)</f>
        <v>Caleb Lowe</v>
      </c>
      <c r="B684" s="12" t="str" cm="1">
        <f t="array" ref="B684">_xlfn.IFS(ISNUMBER(SEARCH("Reviews",'Raw Data'!D684)),'Raw Data'!D684,TRUE,"1 Reviews")</f>
        <v>1 Reviews</v>
      </c>
      <c r="C684" s="17" t="str">
        <f>PROPER('Raw Data'!C684)</f>
        <v>We Had An Excellent Flight</v>
      </c>
      <c r="D684" s="13">
        <f>'Raw Data'!B684</f>
        <v>10</v>
      </c>
      <c r="E684" s="21">
        <f>'Raw Data'!E684</f>
        <v>43767</v>
      </c>
      <c r="F684" s="13" t="str">
        <f>'Raw Data'!F684</f>
        <v>United Kingdom</v>
      </c>
      <c r="G684" s="14" t="str">
        <f>'Raw Data'!G684</f>
        <v xml:space="preserve">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v>
      </c>
      <c r="H684" s="13" t="str" cm="1">
        <f t="array" ref="H684">_xlfn.IFS('Raw Data'!H684=0, "Unknown", TRUE, 'Raw Data'!H684)</f>
        <v>A380</v>
      </c>
      <c r="I684" s="13" t="str" cm="1">
        <f t="array" ref="I684">_xlfn.IFS('Raw Data'!I684=0, "Unknown", TRUE, 'Raw Data'!I684)</f>
        <v>Couple Leisure</v>
      </c>
      <c r="J684" s="13" t="str" cm="1">
        <f t="array" ref="J684">_xlfn.IFS('Raw Data'!J684=0, "Unknown", TRUE, 'Raw Data'!J684)</f>
        <v>Business Class</v>
      </c>
      <c r="K684" s="13" t="str" cm="1">
        <f t="array" ref="K684">_xlfn.IFS('Raw Data'!K684=0,"Unknown",TRUE,'Raw Data'!K684)</f>
        <v>San Francisco to London</v>
      </c>
      <c r="L684" s="21">
        <f>IF('Raw Data'!L684=DATE(1900,1,0), E684, 'Raw Data'!L684)</f>
        <v>43739</v>
      </c>
      <c r="M684" s="12">
        <f>IF('Raw Data'!M684=-1, 0,'Raw Data'!M684)</f>
        <v>5</v>
      </c>
      <c r="N684" s="13">
        <f>IF('Raw Data'!N684=-1, 0,'Raw Data'!N684)</f>
        <v>5</v>
      </c>
      <c r="O684" s="13">
        <f>IF('Raw Data'!O684=-1, 0,'Raw Data'!O684)</f>
        <v>5</v>
      </c>
      <c r="P684" s="13">
        <f>IF('Raw Data'!P684=-1, 0, 'Raw Data'!P684)</f>
        <v>5</v>
      </c>
      <c r="Q684" s="13">
        <f>IF('Raw Data'!Q684=-1, 0,'Raw Data'!Q684)</f>
        <v>4</v>
      </c>
      <c r="R684" s="13" t="str">
        <f>PROPER('Raw Data'!R684)</f>
        <v>Yes</v>
      </c>
      <c r="S684" s="13">
        <f>IF('Raw Data'!S684=-1,0,'Raw Data'!S684)</f>
        <v>4</v>
      </c>
      <c r="T684" s="13" t="str">
        <f>IF('Raw Data'!T684=0,"Not Verified",'Raw Data'!T684)</f>
        <v>Verified</v>
      </c>
    </row>
    <row r="685" spans="1:20" ht="38.25">
      <c r="A685" s="12" t="str" cm="1">
        <f t="array" ref="A685">_xlfn.IFS(ISNUMBER(SEARCH("reviews",'Raw Data'!D685)),"Anonymous", TRUE,'Raw Data'!D685)</f>
        <v>Anonymous</v>
      </c>
      <c r="B685" s="12" t="str" cm="1">
        <f t="array" ref="B685">_xlfn.IFS(ISNUMBER(SEARCH("Reviews",'Raw Data'!D685)),'Raw Data'!D685,TRUE,"1 Reviews")</f>
        <v>152 reviews</v>
      </c>
      <c r="C685" s="17" t="str">
        <f>PROPER('Raw Data'!C685)</f>
        <v>Very Happy With This Short Flight</v>
      </c>
      <c r="D685" s="13">
        <f>'Raw Data'!B685</f>
        <v>10</v>
      </c>
      <c r="E685" s="21">
        <f>'Raw Data'!E685</f>
        <v>43765</v>
      </c>
      <c r="F685" s="13" t="str">
        <f>'Raw Data'!F685</f>
        <v>United Kingdom</v>
      </c>
      <c r="G685" s="14" t="str">
        <f>'Raw Data'!G685</f>
        <v xml:space="preserve">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v>
      </c>
      <c r="H685" s="13" t="str" cm="1">
        <f t="array" ref="H685">_xlfn.IFS('Raw Data'!H685=0, "Unknown", TRUE, 'Raw Data'!H685)</f>
        <v>A319</v>
      </c>
      <c r="I685" s="13" t="str" cm="1">
        <f t="array" ref="I685">_xlfn.IFS('Raw Data'!I685=0, "Unknown", TRUE, 'Raw Data'!I685)</f>
        <v>Solo Leisure</v>
      </c>
      <c r="J685" s="13" t="str" cm="1">
        <f t="array" ref="J685">_xlfn.IFS('Raw Data'!J685=0, "Unknown", TRUE, 'Raw Data'!J685)</f>
        <v>Business Class</v>
      </c>
      <c r="K685" s="13" t="str" cm="1">
        <f t="array" ref="K685">_xlfn.IFS('Raw Data'!K685=0,"Unknown",TRUE,'Raw Data'!K685)</f>
        <v>London to Belfast</v>
      </c>
      <c r="L685" s="21">
        <f>IF('Raw Data'!L685=DATE(1900,1,0), E685, 'Raw Data'!L685)</f>
        <v>43739</v>
      </c>
      <c r="M685" s="12">
        <f>IF('Raw Data'!M685=-1, 0,'Raw Data'!M685)</f>
        <v>5</v>
      </c>
      <c r="N685" s="13">
        <f>IF('Raw Data'!N685=-1, 0,'Raw Data'!N685)</f>
        <v>5</v>
      </c>
      <c r="O685" s="13">
        <f>IF('Raw Data'!O685=-1, 0,'Raw Data'!O685)</f>
        <v>5</v>
      </c>
      <c r="P685" s="13">
        <f>IF('Raw Data'!P685=-1, 0, 'Raw Data'!P685)</f>
        <v>5</v>
      </c>
      <c r="Q685" s="13">
        <f>IF('Raw Data'!Q685=-1, 0,'Raw Data'!Q685)</f>
        <v>5</v>
      </c>
      <c r="R685" s="13" t="str">
        <f>PROPER('Raw Data'!R685)</f>
        <v>Yes</v>
      </c>
      <c r="S685" s="13">
        <f>IF('Raw Data'!S685=-1,0,'Raw Data'!S685)</f>
        <v>0</v>
      </c>
      <c r="T685" s="13" t="str">
        <f>IF('Raw Data'!T685=0,"Not Verified",'Raw Data'!T685)</f>
        <v>Verified</v>
      </c>
    </row>
    <row r="686" spans="1:20" ht="38.25">
      <c r="A686" s="12" t="str" cm="1">
        <f t="array" ref="A686">_xlfn.IFS(ISNUMBER(SEARCH("reviews",'Raw Data'!D686)),"Anonymous", TRUE,'Raw Data'!D686)</f>
        <v>Darren Kinson</v>
      </c>
      <c r="B686" s="12" t="str" cm="1">
        <f t="array" ref="B686">_xlfn.IFS(ISNUMBER(SEARCH("Reviews",'Raw Data'!D686)),'Raw Data'!D686,TRUE,"1 Reviews")</f>
        <v>1 Reviews</v>
      </c>
      <c r="C686" s="17" t="str">
        <f>PROPER('Raw Data'!C686)</f>
        <v>Worst Customer Experience</v>
      </c>
      <c r="D686" s="13">
        <f>'Raw Data'!B686</f>
        <v>1</v>
      </c>
      <c r="E686" s="21">
        <f>'Raw Data'!E686</f>
        <v>43765</v>
      </c>
      <c r="F686" s="13" t="str">
        <f>'Raw Data'!F686</f>
        <v>United Kingdom</v>
      </c>
      <c r="G686" s="14" t="str">
        <f>'Raw Data'!G686</f>
        <v xml:space="preserve">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v>
      </c>
      <c r="H686" s="13" t="str" cm="1">
        <f t="array" ref="H686">_xlfn.IFS('Raw Data'!H686=0, "Unknown", TRUE, 'Raw Data'!H686)</f>
        <v>Unknown</v>
      </c>
      <c r="I686" s="13" t="str" cm="1">
        <f t="array" ref="I686">_xlfn.IFS('Raw Data'!I686=0, "Unknown", TRUE, 'Raw Data'!I686)</f>
        <v>Couple Leisure</v>
      </c>
      <c r="J686" s="13" t="str" cm="1">
        <f t="array" ref="J686">_xlfn.IFS('Raw Data'!J686=0, "Unknown", TRUE, 'Raw Data'!J686)</f>
        <v>Economy Class</v>
      </c>
      <c r="K686" s="13" t="str" cm="1">
        <f t="array" ref="K686">_xlfn.IFS('Raw Data'!K686=0,"Unknown",TRUE,'Raw Data'!K686)</f>
        <v xml:space="preserve">London Gatwick to Salzburg </v>
      </c>
      <c r="L686" s="21">
        <f>IF('Raw Data'!L686=DATE(1900,1,0), E686, 'Raw Data'!L686)</f>
        <v>43556</v>
      </c>
      <c r="M686" s="12">
        <f>IF('Raw Data'!M686=-1, 0,'Raw Data'!M686)</f>
        <v>2</v>
      </c>
      <c r="N686" s="13">
        <f>IF('Raw Data'!N686=-1, 0,'Raw Data'!N686)</f>
        <v>3</v>
      </c>
      <c r="O686" s="13">
        <f>IF('Raw Data'!O686=-1, 0,'Raw Data'!O686)</f>
        <v>3</v>
      </c>
      <c r="P686" s="13">
        <f>IF('Raw Data'!P686=-1, 0, 'Raw Data'!P686)</f>
        <v>2</v>
      </c>
      <c r="Q686" s="13">
        <f>IF('Raw Data'!Q686=-1, 0,'Raw Data'!Q686)</f>
        <v>2</v>
      </c>
      <c r="R686" s="13" t="str">
        <f>PROPER('Raw Data'!R686)</f>
        <v>No</v>
      </c>
      <c r="S686" s="13">
        <f>IF('Raw Data'!S686=-1,0,'Raw Data'!S686)</f>
        <v>2</v>
      </c>
      <c r="T686" s="13" t="str">
        <f>IF('Raw Data'!T686=0,"Not Verified",'Raw Data'!T686)</f>
        <v>Not Verified</v>
      </c>
    </row>
    <row r="687" spans="1:20" ht="38.25">
      <c r="A687" s="12" t="str" cm="1">
        <f t="array" ref="A687">_xlfn.IFS(ISNUMBER(SEARCH("reviews",'Raw Data'!D687)),"Anonymous", TRUE,'Raw Data'!D687)</f>
        <v>G Mardin</v>
      </c>
      <c r="B687" s="12" t="str" cm="1">
        <f t="array" ref="B687">_xlfn.IFS(ISNUMBER(SEARCH("Reviews",'Raw Data'!D687)),'Raw Data'!D687,TRUE,"1 Reviews")</f>
        <v>1 Reviews</v>
      </c>
      <c r="C687" s="17" t="str">
        <f>PROPER('Raw Data'!C687)</f>
        <v>Three Hours To Get Rebooking</v>
      </c>
      <c r="D687" s="13">
        <f>'Raw Data'!B687</f>
        <v>1</v>
      </c>
      <c r="E687" s="21">
        <f>'Raw Data'!E687</f>
        <v>43764</v>
      </c>
      <c r="F687" s="13" t="str">
        <f>'Raw Data'!F687</f>
        <v>Germany</v>
      </c>
      <c r="G687" s="14" t="str">
        <f>'Raw Data'!G687</f>
        <v xml:space="preserve">  Frankfurt to London. Flight attendants very kind when flying in. Return flight was canceled at London City Airport and it took almost three hours to get rebooking, hotel voucher and transportation arranged. That could be done far more efficiently. No water, nothing, no necessities.</v>
      </c>
      <c r="H687" s="13" t="str" cm="1">
        <f t="array" ref="H687">_xlfn.IFS('Raw Data'!H687=0, "Unknown", TRUE, 'Raw Data'!H687)</f>
        <v>Unknown</v>
      </c>
      <c r="I687" s="13" t="str" cm="1">
        <f t="array" ref="I687">_xlfn.IFS('Raw Data'!I687=0, "Unknown", TRUE, 'Raw Data'!I687)</f>
        <v>Business</v>
      </c>
      <c r="J687" s="13" t="str" cm="1">
        <f t="array" ref="J687">_xlfn.IFS('Raw Data'!J687=0, "Unknown", TRUE, 'Raw Data'!J687)</f>
        <v>Economy Class</v>
      </c>
      <c r="K687" s="13" t="str" cm="1">
        <f t="array" ref="K687">_xlfn.IFS('Raw Data'!K687=0,"Unknown",TRUE,'Raw Data'!K687)</f>
        <v>Frankfurt to London</v>
      </c>
      <c r="L687" s="21">
        <f>IF('Raw Data'!L687=DATE(1900,1,0), E687, 'Raw Data'!L687)</f>
        <v>43739</v>
      </c>
      <c r="M687" s="12">
        <f>IF('Raw Data'!M687=-1, 0,'Raw Data'!M687)</f>
        <v>1</v>
      </c>
      <c r="N687" s="13">
        <f>IF('Raw Data'!N687=-1, 0,'Raw Data'!N687)</f>
        <v>4</v>
      </c>
      <c r="O687" s="13">
        <f>IF('Raw Data'!O687=-1, 0,'Raw Data'!O687)</f>
        <v>2</v>
      </c>
      <c r="P687" s="13">
        <f>IF('Raw Data'!P687=-1, 0, 'Raw Data'!P687)</f>
        <v>1</v>
      </c>
      <c r="Q687" s="13">
        <f>IF('Raw Data'!Q687=-1, 0,'Raw Data'!Q687)</f>
        <v>1</v>
      </c>
      <c r="R687" s="13" t="str">
        <f>PROPER('Raw Data'!R687)</f>
        <v>No</v>
      </c>
      <c r="S687" s="13">
        <f>IF('Raw Data'!S687=-1,0,'Raw Data'!S687)</f>
        <v>0</v>
      </c>
      <c r="T687" s="13" t="str">
        <f>IF('Raw Data'!T687=0,"Not Verified",'Raw Data'!T687)</f>
        <v>Verified</v>
      </c>
    </row>
    <row r="688" spans="1:20" ht="57.75">
      <c r="A688" s="12" t="str" cm="1">
        <f t="array" ref="A688">_xlfn.IFS(ISNUMBER(SEARCH("reviews",'Raw Data'!D688)),"Anonymous", TRUE,'Raw Data'!D688)</f>
        <v>S Pavisali</v>
      </c>
      <c r="B688" s="12" t="str" cm="1">
        <f t="array" ref="B688">_xlfn.IFS(ISNUMBER(SEARCH("Reviews",'Raw Data'!D688)),'Raw Data'!D688,TRUE,"1 Reviews")</f>
        <v>1 Reviews</v>
      </c>
      <c r="C688" s="17" t="str">
        <f>PROPER('Raw Data'!C688)</f>
        <v>An Awesome Experience</v>
      </c>
      <c r="D688" s="13">
        <f>'Raw Data'!B688</f>
        <v>10</v>
      </c>
      <c r="E688" s="21">
        <f>'Raw Data'!E688</f>
        <v>43763</v>
      </c>
      <c r="F688" s="13" t="str">
        <f>'Raw Data'!F688</f>
        <v>India</v>
      </c>
      <c r="G688" s="14" t="str">
        <f>'Raw Data'!G688</f>
        <v xml:space="preserve">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v>
      </c>
      <c r="H688" s="13" t="str" cm="1">
        <f t="array" ref="H688">_xlfn.IFS('Raw Data'!H688=0, "Unknown", TRUE, 'Raw Data'!H688)</f>
        <v>Unknown</v>
      </c>
      <c r="I688" s="13" t="str" cm="1">
        <f t="array" ref="I688">_xlfn.IFS('Raw Data'!I688=0, "Unknown", TRUE, 'Raw Data'!I688)</f>
        <v>Business</v>
      </c>
      <c r="J688" s="13" t="str" cm="1">
        <f t="array" ref="J688">_xlfn.IFS('Raw Data'!J688=0, "Unknown", TRUE, 'Raw Data'!J688)</f>
        <v>Economy Class</v>
      </c>
      <c r="K688" s="13" t="str" cm="1">
        <f t="array" ref="K688">_xlfn.IFS('Raw Data'!K688=0,"Unknown",TRUE,'Raw Data'!K688)</f>
        <v>Hyderabad to San Francisco via London</v>
      </c>
      <c r="L688" s="21">
        <f>IF('Raw Data'!L688=DATE(1900,1,0), E688, 'Raw Data'!L688)</f>
        <v>43739</v>
      </c>
      <c r="M688" s="12">
        <f>IF('Raw Data'!M688=-1, 0,'Raw Data'!M688)</f>
        <v>3</v>
      </c>
      <c r="N688" s="13">
        <f>IF('Raw Data'!N688=-1, 0,'Raw Data'!N688)</f>
        <v>5</v>
      </c>
      <c r="O688" s="13">
        <f>IF('Raw Data'!O688=-1, 0,'Raw Data'!O688)</f>
        <v>2</v>
      </c>
      <c r="P688" s="13">
        <f>IF('Raw Data'!P688=-1, 0, 'Raw Data'!P688)</f>
        <v>3</v>
      </c>
      <c r="Q688" s="13">
        <f>IF('Raw Data'!Q688=-1, 0,'Raw Data'!Q688)</f>
        <v>3</v>
      </c>
      <c r="R688" s="13" t="str">
        <f>PROPER('Raw Data'!R688)</f>
        <v>No</v>
      </c>
      <c r="S688" s="13">
        <f>IF('Raw Data'!S688=-1,0,'Raw Data'!S688)</f>
        <v>3</v>
      </c>
      <c r="T688" s="13" t="str">
        <f>IF('Raw Data'!T688=0,"Not Verified",'Raw Data'!T688)</f>
        <v>Verified</v>
      </c>
    </row>
    <row r="689" spans="1:20" ht="57.75">
      <c r="A689" s="12" t="str" cm="1">
        <f t="array" ref="A689">_xlfn.IFS(ISNUMBER(SEARCH("reviews",'Raw Data'!D689)),"Anonymous", TRUE,'Raw Data'!D689)</f>
        <v>Jean-Claude Liechti</v>
      </c>
      <c r="B689" s="12" t="str" cm="1">
        <f t="array" ref="B689">_xlfn.IFS(ISNUMBER(SEARCH("Reviews",'Raw Data'!D689)),'Raw Data'!D689,TRUE,"1 Reviews")</f>
        <v>1 Reviews</v>
      </c>
      <c r="C689" s="17" t="str">
        <f>PROPER('Raw Data'!C689)</f>
        <v>Seat Are Surprisingly Comfortable</v>
      </c>
      <c r="D689" s="13">
        <f>'Raw Data'!B689</f>
        <v>2</v>
      </c>
      <c r="E689" s="21">
        <f>'Raw Data'!E689</f>
        <v>43763</v>
      </c>
      <c r="F689" s="13" t="str">
        <f>'Raw Data'!F689</f>
        <v>Switzerland</v>
      </c>
      <c r="G689" s="14" t="str">
        <f>'Raw Data'!G689</f>
        <v xml:space="preserve">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v>
      </c>
      <c r="H689" s="13" t="str" cm="1">
        <f t="array" ref="H689">_xlfn.IFS('Raw Data'!H689=0, "Unknown", TRUE, 'Raw Data'!H689)</f>
        <v>Boeing 747-400</v>
      </c>
      <c r="I689" s="13" t="str" cm="1">
        <f t="array" ref="I689">_xlfn.IFS('Raw Data'!I689=0, "Unknown", TRUE, 'Raw Data'!I689)</f>
        <v>Business</v>
      </c>
      <c r="J689" s="13" t="str" cm="1">
        <f t="array" ref="J689">_xlfn.IFS('Raw Data'!J689=0, "Unknown", TRUE, 'Raw Data'!J689)</f>
        <v>Business Class</v>
      </c>
      <c r="K689" s="13" t="str" cm="1">
        <f t="array" ref="K689">_xlfn.IFS('Raw Data'!K689=0,"Unknown",TRUE,'Raw Data'!K689)</f>
        <v>Vancouver to London</v>
      </c>
      <c r="L689" s="21">
        <f>IF('Raw Data'!L689=DATE(1900,1,0), E689, 'Raw Data'!L689)</f>
        <v>43739</v>
      </c>
      <c r="M689" s="12">
        <f>IF('Raw Data'!M689=-1, 0,'Raw Data'!M689)</f>
        <v>4</v>
      </c>
      <c r="N689" s="13">
        <f>IF('Raw Data'!N689=-1, 0,'Raw Data'!N689)</f>
        <v>1</v>
      </c>
      <c r="O689" s="13">
        <f>IF('Raw Data'!O689=-1, 0,'Raw Data'!O689)</f>
        <v>1</v>
      </c>
      <c r="P689" s="13">
        <f>IF('Raw Data'!P689=-1, 0, 'Raw Data'!P689)</f>
        <v>3</v>
      </c>
      <c r="Q689" s="13">
        <f>IF('Raw Data'!Q689=-1, 0,'Raw Data'!Q689)</f>
        <v>2</v>
      </c>
      <c r="R689" s="13" t="str">
        <f>PROPER('Raw Data'!R689)</f>
        <v>No</v>
      </c>
      <c r="S689" s="13">
        <f>IF('Raw Data'!S689=-1,0,'Raw Data'!S689)</f>
        <v>4</v>
      </c>
      <c r="T689" s="13" t="str">
        <f>IF('Raw Data'!T689=0,"Not Verified",'Raw Data'!T689)</f>
        <v>Verified</v>
      </c>
    </row>
    <row r="690" spans="1:20" ht="115.5">
      <c r="A690" s="12" t="str" cm="1">
        <f t="array" ref="A690">_xlfn.IFS(ISNUMBER(SEARCH("reviews",'Raw Data'!D690)),"Anonymous", TRUE,'Raw Data'!D690)</f>
        <v>C Salander</v>
      </c>
      <c r="B690" s="12" t="str" cm="1">
        <f t="array" ref="B690">_xlfn.IFS(ISNUMBER(SEARCH("Reviews",'Raw Data'!D690)),'Raw Data'!D690,TRUE,"1 Reviews")</f>
        <v>1 Reviews</v>
      </c>
      <c r="C690" s="17" t="str">
        <f>PROPER('Raw Data'!C690)</f>
        <v>Clueless Staff Full Of Attitude</v>
      </c>
      <c r="D690" s="13">
        <f>'Raw Data'!B690</f>
        <v>1</v>
      </c>
      <c r="E690" s="21">
        <f>'Raw Data'!E690</f>
        <v>43763</v>
      </c>
      <c r="F690" s="13" t="str">
        <f>'Raw Data'!F690</f>
        <v>United Kingdom</v>
      </c>
      <c r="G690" s="14" t="str">
        <f>'Raw Data'!G690</f>
        <v xml:space="preserve">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v>
      </c>
      <c r="H690" s="13" t="str" cm="1">
        <f t="array" ref="H690">_xlfn.IFS('Raw Data'!H690=0, "Unknown", TRUE, 'Raw Data'!H690)</f>
        <v>A320</v>
      </c>
      <c r="I690" s="13" t="str" cm="1">
        <f t="array" ref="I690">_xlfn.IFS('Raw Data'!I690=0, "Unknown", TRUE, 'Raw Data'!I690)</f>
        <v>Solo Leisure</v>
      </c>
      <c r="J690" s="13" t="str" cm="1">
        <f t="array" ref="J690">_xlfn.IFS('Raw Data'!J690=0, "Unknown", TRUE, 'Raw Data'!J690)</f>
        <v>Economy Class</v>
      </c>
      <c r="K690" s="13" t="str" cm="1">
        <f t="array" ref="K690">_xlfn.IFS('Raw Data'!K690=0,"Unknown",TRUE,'Raw Data'!K690)</f>
        <v>London to Malaga</v>
      </c>
      <c r="L690" s="21">
        <f>IF('Raw Data'!L690=DATE(1900,1,0), E690, 'Raw Data'!L690)</f>
        <v>43739</v>
      </c>
      <c r="M690" s="12">
        <f>IF('Raw Data'!M690=-1, 0,'Raw Data'!M690)</f>
        <v>1</v>
      </c>
      <c r="N690" s="13">
        <f>IF('Raw Data'!N690=-1, 0,'Raw Data'!N690)</f>
        <v>1</v>
      </c>
      <c r="O690" s="13">
        <f>IF('Raw Data'!O690=-1, 0,'Raw Data'!O690)</f>
        <v>0</v>
      </c>
      <c r="P690" s="13">
        <f>IF('Raw Data'!P690=-1, 0, 'Raw Data'!P690)</f>
        <v>1</v>
      </c>
      <c r="Q690" s="13">
        <f>IF('Raw Data'!Q690=-1, 0,'Raw Data'!Q690)</f>
        <v>1</v>
      </c>
      <c r="R690" s="13" t="str">
        <f>PROPER('Raw Data'!R690)</f>
        <v>No</v>
      </c>
      <c r="S690" s="13">
        <f>IF('Raw Data'!S690=-1,0,'Raw Data'!S690)</f>
        <v>0</v>
      </c>
      <c r="T690" s="13" t="str">
        <f>IF('Raw Data'!T690=0,"Not Verified",'Raw Data'!T690)</f>
        <v>Verified</v>
      </c>
    </row>
    <row r="691" spans="1:20" ht="38.25">
      <c r="A691" s="12" t="str" cm="1">
        <f t="array" ref="A691">_xlfn.IFS(ISNUMBER(SEARCH("reviews",'Raw Data'!D691)),"Anonymous", TRUE,'Raw Data'!D691)</f>
        <v>Marilena Dinca</v>
      </c>
      <c r="B691" s="12" t="str" cm="1">
        <f t="array" ref="B691">_xlfn.IFS(ISNUMBER(SEARCH("Reviews",'Raw Data'!D691)),'Raw Data'!D691,TRUE,"1 Reviews")</f>
        <v>1 Reviews</v>
      </c>
      <c r="C691" s="17" t="str">
        <f>PROPER('Raw Data'!C691)</f>
        <v>Extremely Poor Communication</v>
      </c>
      <c r="D691" s="13">
        <f>'Raw Data'!B691</f>
        <v>3</v>
      </c>
      <c r="E691" s="21">
        <f>'Raw Data'!E691</f>
        <v>43762</v>
      </c>
      <c r="F691" s="13" t="str">
        <f>'Raw Data'!F691</f>
        <v>United Kingdom</v>
      </c>
      <c r="G691" s="14" t="str">
        <f>'Raw Data'!G691</f>
        <v xml:space="preserve">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v>
      </c>
      <c r="H691" s="13" t="str" cm="1">
        <f t="array" ref="H691">_xlfn.IFS('Raw Data'!H691=0, "Unknown", TRUE, 'Raw Data'!H691)</f>
        <v>A320</v>
      </c>
      <c r="I691" s="13" t="str" cm="1">
        <f t="array" ref="I691">_xlfn.IFS('Raw Data'!I691=0, "Unknown", TRUE, 'Raw Data'!I691)</f>
        <v>Business</v>
      </c>
      <c r="J691" s="13" t="str" cm="1">
        <f t="array" ref="J691">_xlfn.IFS('Raw Data'!J691=0, "Unknown", TRUE, 'Raw Data'!J691)</f>
        <v>Economy Class</v>
      </c>
      <c r="K691" s="13" t="str" cm="1">
        <f t="array" ref="K691">_xlfn.IFS('Raw Data'!K691=0,"Unknown",TRUE,'Raw Data'!K691)</f>
        <v>Brussels to London</v>
      </c>
      <c r="L691" s="21">
        <f>IF('Raw Data'!L691=DATE(1900,1,0), E691, 'Raw Data'!L691)</f>
        <v>43739</v>
      </c>
      <c r="M691" s="12">
        <f>IF('Raw Data'!M691=-1, 0,'Raw Data'!M691)</f>
        <v>4</v>
      </c>
      <c r="N691" s="13">
        <f>IF('Raw Data'!N691=-1, 0,'Raw Data'!N691)</f>
        <v>4</v>
      </c>
      <c r="O691" s="13">
        <f>IF('Raw Data'!O691=-1, 0,'Raw Data'!O691)</f>
        <v>0</v>
      </c>
      <c r="P691" s="13">
        <f>IF('Raw Data'!P691=-1, 0, 'Raw Data'!P691)</f>
        <v>1</v>
      </c>
      <c r="Q691" s="13">
        <f>IF('Raw Data'!Q691=-1, 0,'Raw Data'!Q691)</f>
        <v>2</v>
      </c>
      <c r="R691" s="13" t="str">
        <f>PROPER('Raw Data'!R691)</f>
        <v>No</v>
      </c>
      <c r="S691" s="13">
        <f>IF('Raw Data'!S691=-1,0,'Raw Data'!S691)</f>
        <v>0</v>
      </c>
      <c r="T691" s="13" t="str">
        <f>IF('Raw Data'!T691=0,"Not Verified",'Raw Data'!T691)</f>
        <v>Verified</v>
      </c>
    </row>
    <row r="692" spans="1:20" ht="57.75">
      <c r="A692" s="12" t="str" cm="1">
        <f t="array" ref="A692">_xlfn.IFS(ISNUMBER(SEARCH("reviews",'Raw Data'!D692)),"Anonymous", TRUE,'Raw Data'!D692)</f>
        <v>N Keale</v>
      </c>
      <c r="B692" s="12" t="str" cm="1">
        <f t="array" ref="B692">_xlfn.IFS(ISNUMBER(SEARCH("Reviews",'Raw Data'!D692)),'Raw Data'!D692,TRUE,"1 Reviews")</f>
        <v>1 Reviews</v>
      </c>
      <c r="C692" s="17" t="str">
        <f>PROPER('Raw Data'!C692)</f>
        <v>The Seat Was Uncomfortable</v>
      </c>
      <c r="D692" s="13">
        <f>'Raw Data'!B692</f>
        <v>1</v>
      </c>
      <c r="E692" s="21">
        <f>'Raw Data'!E692</f>
        <v>43758</v>
      </c>
      <c r="F692" s="13" t="str">
        <f>'Raw Data'!F692</f>
        <v>Australia</v>
      </c>
      <c r="G692" s="14" t="str">
        <f>'Raw Data'!G692</f>
        <v xml:space="preserve">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v>
      </c>
      <c r="H692" s="13" t="str" cm="1">
        <f t="array" ref="H692">_xlfn.IFS('Raw Data'!H692=0, "Unknown", TRUE, 'Raw Data'!H692)</f>
        <v>Boeing 777</v>
      </c>
      <c r="I692" s="13" t="str" cm="1">
        <f t="array" ref="I692">_xlfn.IFS('Raw Data'!I692=0, "Unknown", TRUE, 'Raw Data'!I692)</f>
        <v>Couple Leisure</v>
      </c>
      <c r="J692" s="13" t="str" cm="1">
        <f t="array" ref="J692">_xlfn.IFS('Raw Data'!J692=0, "Unknown", TRUE, 'Raw Data'!J692)</f>
        <v>Premium Economy</v>
      </c>
      <c r="K692" s="13" t="str" cm="1">
        <f t="array" ref="K692">_xlfn.IFS('Raw Data'!K692=0,"Unknown",TRUE,'Raw Data'!K692)</f>
        <v>London to Singapore</v>
      </c>
      <c r="L692" s="21">
        <f>IF('Raw Data'!L692=DATE(1900,1,0), E692, 'Raw Data'!L692)</f>
        <v>43739</v>
      </c>
      <c r="M692" s="12">
        <f>IF('Raw Data'!M692=-1, 0,'Raw Data'!M692)</f>
        <v>1</v>
      </c>
      <c r="N692" s="13">
        <f>IF('Raw Data'!N692=-1, 0,'Raw Data'!N692)</f>
        <v>1</v>
      </c>
      <c r="O692" s="13">
        <f>IF('Raw Data'!O692=-1, 0,'Raw Data'!O692)</f>
        <v>1</v>
      </c>
      <c r="P692" s="13">
        <f>IF('Raw Data'!P692=-1, 0, 'Raw Data'!P692)</f>
        <v>3</v>
      </c>
      <c r="Q692" s="13">
        <f>IF('Raw Data'!Q692=-1, 0,'Raw Data'!Q692)</f>
        <v>1</v>
      </c>
      <c r="R692" s="13" t="str">
        <f>PROPER('Raw Data'!R692)</f>
        <v>No</v>
      </c>
      <c r="S692" s="13">
        <f>IF('Raw Data'!S692=-1,0,'Raw Data'!S692)</f>
        <v>0</v>
      </c>
      <c r="T692" s="13" t="str">
        <f>IF('Raw Data'!T692=0,"Not Verified",'Raw Data'!T692)</f>
        <v>Verified</v>
      </c>
    </row>
    <row r="693" spans="1:20" ht="115.5">
      <c r="A693" s="12" t="str" cm="1">
        <f t="array" ref="A693">_xlfn.IFS(ISNUMBER(SEARCH("reviews",'Raw Data'!D693)),"Anonymous", TRUE,'Raw Data'!D693)</f>
        <v>A Tarneyso</v>
      </c>
      <c r="B693" s="12" t="str" cm="1">
        <f t="array" ref="B693">_xlfn.IFS(ISNUMBER(SEARCH("Reviews",'Raw Data'!D693)),'Raw Data'!D693,TRUE,"1 Reviews")</f>
        <v>1 Reviews</v>
      </c>
      <c r="C693" s="17" t="str">
        <f>PROPER('Raw Data'!C693)</f>
        <v>Did Not Mention It Was Normal Coffee</v>
      </c>
      <c r="D693" s="13">
        <f>'Raw Data'!B693</f>
        <v>2</v>
      </c>
      <c r="E693" s="21">
        <f>'Raw Data'!E693</f>
        <v>43758</v>
      </c>
      <c r="F693" s="13" t="str">
        <f>'Raw Data'!F693</f>
        <v>Argentina</v>
      </c>
      <c r="G693" s="14" t="str">
        <f>'Raw Data'!G693</f>
        <v xml:space="preserve">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â€œlike an IPAâ€, I answered â€œyesâ€.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v>
      </c>
      <c r="H693" s="13" t="str" cm="1">
        <f t="array" ref="H693">_xlfn.IFS('Raw Data'!H693=0, "Unknown", TRUE, 'Raw Data'!H693)</f>
        <v>Boeing 787</v>
      </c>
      <c r="I693" s="13" t="str" cm="1">
        <f t="array" ref="I693">_xlfn.IFS('Raw Data'!I693=0, "Unknown", TRUE, 'Raw Data'!I693)</f>
        <v>Solo Leisure</v>
      </c>
      <c r="J693" s="13" t="str" cm="1">
        <f t="array" ref="J693">_xlfn.IFS('Raw Data'!J693=0, "Unknown", TRUE, 'Raw Data'!J693)</f>
        <v>Premium Economy</v>
      </c>
      <c r="K693" s="13" t="str" cm="1">
        <f t="array" ref="K693">_xlfn.IFS('Raw Data'!K693=0,"Unknown",TRUE,'Raw Data'!K693)</f>
        <v>Kuala Lumpur to Glasgow via London</v>
      </c>
      <c r="L693" s="21">
        <f>IF('Raw Data'!L693=DATE(1900,1,0), E693, 'Raw Data'!L693)</f>
        <v>43739</v>
      </c>
      <c r="M693" s="12">
        <f>IF('Raw Data'!M693=-1, 0,'Raw Data'!M693)</f>
        <v>5</v>
      </c>
      <c r="N693" s="13">
        <f>IF('Raw Data'!N693=-1, 0,'Raw Data'!N693)</f>
        <v>1</v>
      </c>
      <c r="O693" s="13">
        <f>IF('Raw Data'!O693=-1, 0,'Raw Data'!O693)</f>
        <v>2</v>
      </c>
      <c r="P693" s="13">
        <f>IF('Raw Data'!P693=-1, 0, 'Raw Data'!P693)</f>
        <v>2</v>
      </c>
      <c r="Q693" s="13">
        <f>IF('Raw Data'!Q693=-1, 0,'Raw Data'!Q693)</f>
        <v>1</v>
      </c>
      <c r="R693" s="13" t="str">
        <f>PROPER('Raw Data'!R693)</f>
        <v>No</v>
      </c>
      <c r="S693" s="13">
        <f>IF('Raw Data'!S693=-1,0,'Raw Data'!S693)</f>
        <v>3</v>
      </c>
      <c r="T693" s="13" t="str">
        <f>IF('Raw Data'!T693=0,"Not Verified",'Raw Data'!T693)</f>
        <v>Verified</v>
      </c>
    </row>
    <row r="694" spans="1:20" ht="57.75">
      <c r="A694" s="12" t="str" cm="1">
        <f t="array" ref="A694">_xlfn.IFS(ISNUMBER(SEARCH("reviews",'Raw Data'!D694)),"Anonymous", TRUE,'Raw Data'!D694)</f>
        <v>Anonymous</v>
      </c>
      <c r="B694" s="12" t="str" cm="1">
        <f t="array" ref="B694">_xlfn.IFS(ISNUMBER(SEARCH("Reviews",'Raw Data'!D694)),'Raw Data'!D694,TRUE,"1 Reviews")</f>
        <v>25 reviews</v>
      </c>
      <c r="C694" s="17" t="str">
        <f>PROPER('Raw Data'!C694)</f>
        <v>Crew Were Very Attentive</v>
      </c>
      <c r="D694" s="13">
        <f>'Raw Data'!B694</f>
        <v>10</v>
      </c>
      <c r="E694" s="21">
        <f>'Raw Data'!E694</f>
        <v>43758</v>
      </c>
      <c r="F694" s="13" t="str">
        <f>'Raw Data'!F694</f>
        <v>United Kingdom</v>
      </c>
      <c r="G694" s="14" t="str">
        <f>'Raw Data'!G694</f>
        <v xml:space="preserve">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v>
      </c>
      <c r="H694" s="13" t="str" cm="1">
        <f t="array" ref="H694">_xlfn.IFS('Raw Data'!H694=0, "Unknown", TRUE, 'Raw Data'!H694)</f>
        <v>Boeing 787-900</v>
      </c>
      <c r="I694" s="13" t="str" cm="1">
        <f t="array" ref="I694">_xlfn.IFS('Raw Data'!I694=0, "Unknown", TRUE, 'Raw Data'!I694)</f>
        <v>Couple Leisure</v>
      </c>
      <c r="J694" s="13" t="str" cm="1">
        <f t="array" ref="J694">_xlfn.IFS('Raw Data'!J694=0, "Unknown", TRUE, 'Raw Data'!J694)</f>
        <v>Business Class</v>
      </c>
      <c r="K694" s="13" t="str" cm="1">
        <f t="array" ref="K694">_xlfn.IFS('Raw Data'!K694=0,"Unknown",TRUE,'Raw Data'!K694)</f>
        <v>London Heathrow to Seychelles</v>
      </c>
      <c r="L694" s="21">
        <f>IF('Raw Data'!L694=DATE(1900,1,0), E694, 'Raw Data'!L694)</f>
        <v>43739</v>
      </c>
      <c r="M694" s="12">
        <f>IF('Raw Data'!M694=-1, 0,'Raw Data'!M694)</f>
        <v>5</v>
      </c>
      <c r="N694" s="13">
        <f>IF('Raw Data'!N694=-1, 0,'Raw Data'!N694)</f>
        <v>5</v>
      </c>
      <c r="O694" s="13">
        <f>IF('Raw Data'!O694=-1, 0,'Raw Data'!O694)</f>
        <v>5</v>
      </c>
      <c r="P694" s="13">
        <f>IF('Raw Data'!P694=-1, 0, 'Raw Data'!P694)</f>
        <v>5</v>
      </c>
      <c r="Q694" s="13">
        <f>IF('Raw Data'!Q694=-1, 0,'Raw Data'!Q694)</f>
        <v>5</v>
      </c>
      <c r="R694" s="13" t="str">
        <f>PROPER('Raw Data'!R694)</f>
        <v>Yes</v>
      </c>
      <c r="S694" s="13">
        <f>IF('Raw Data'!S694=-1,0,'Raw Data'!S694)</f>
        <v>5</v>
      </c>
      <c r="T694" s="13" t="str">
        <f>IF('Raw Data'!T694=0,"Not Verified",'Raw Data'!T694)</f>
        <v>Verified</v>
      </c>
    </row>
    <row r="695" spans="1:20" ht="115.5">
      <c r="A695" s="12" t="str" cm="1">
        <f t="array" ref="A695">_xlfn.IFS(ISNUMBER(SEARCH("reviews",'Raw Data'!D695)),"Anonymous", TRUE,'Raw Data'!D695)</f>
        <v>Cameron Sprincz</v>
      </c>
      <c r="B695" s="12" t="str" cm="1">
        <f t="array" ref="B695">_xlfn.IFS(ISNUMBER(SEARCH("Reviews",'Raw Data'!D695)),'Raw Data'!D695,TRUE,"1 Reviews")</f>
        <v>1 Reviews</v>
      </c>
      <c r="C695" s="17" t="str">
        <f>PROPER('Raw Data'!C695)</f>
        <v>45 Minutes Before My Bag Came</v>
      </c>
      <c r="D695" s="13">
        <f>'Raw Data'!B695</f>
        <v>1</v>
      </c>
      <c r="E695" s="21">
        <f>'Raw Data'!E695</f>
        <v>43757</v>
      </c>
      <c r="F695" s="13" t="str">
        <f>'Raw Data'!F695</f>
        <v>United States</v>
      </c>
      <c r="G695" s="14" t="str">
        <f>'Raw Data'!G695</f>
        <v xml:space="preserve">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wasnâ€™t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v>
      </c>
      <c r="H695" s="13" t="str" cm="1">
        <f t="array" ref="H695">_xlfn.IFS('Raw Data'!H695=0, "Unknown", TRUE, 'Raw Data'!H695)</f>
        <v>Unknown</v>
      </c>
      <c r="I695" s="13" t="str" cm="1">
        <f t="array" ref="I695">_xlfn.IFS('Raw Data'!I695=0, "Unknown", TRUE, 'Raw Data'!I695)</f>
        <v>Couple Leisure</v>
      </c>
      <c r="J695" s="13" t="str" cm="1">
        <f t="array" ref="J695">_xlfn.IFS('Raw Data'!J695=0, "Unknown", TRUE, 'Raw Data'!J695)</f>
        <v>Economy Class</v>
      </c>
      <c r="K695" s="13" t="str" cm="1">
        <f t="array" ref="K695">_xlfn.IFS('Raw Data'!K695=0,"Unknown",TRUE,'Raw Data'!K695)</f>
        <v>Edinburgh to London Heathrow</v>
      </c>
      <c r="L695" s="21">
        <f>IF('Raw Data'!L695=DATE(1900,1,0), E695, 'Raw Data'!L695)</f>
        <v>43739</v>
      </c>
      <c r="M695" s="12">
        <f>IF('Raw Data'!M695=-1, 0,'Raw Data'!M695)</f>
        <v>3</v>
      </c>
      <c r="N695" s="13">
        <f>IF('Raw Data'!N695=-1, 0,'Raw Data'!N695)</f>
        <v>3</v>
      </c>
      <c r="O695" s="13">
        <f>IF('Raw Data'!O695=-1, 0,'Raw Data'!O695)</f>
        <v>0</v>
      </c>
      <c r="P695" s="13">
        <f>IF('Raw Data'!P695=-1, 0, 'Raw Data'!P695)</f>
        <v>1</v>
      </c>
      <c r="Q695" s="13">
        <f>IF('Raw Data'!Q695=-1, 0,'Raw Data'!Q695)</f>
        <v>1</v>
      </c>
      <c r="R695" s="13" t="str">
        <f>PROPER('Raw Data'!R695)</f>
        <v>No</v>
      </c>
      <c r="S695" s="13">
        <f>IF('Raw Data'!S695=-1,0,'Raw Data'!S695)</f>
        <v>0</v>
      </c>
      <c r="T695" s="13" t="str">
        <f>IF('Raw Data'!T695=0,"Not Verified",'Raw Data'!T695)</f>
        <v>Verified</v>
      </c>
    </row>
    <row r="696" spans="1:20" ht="38.25">
      <c r="A696" s="12" t="str" cm="1">
        <f t="array" ref="A696">_xlfn.IFS(ISNUMBER(SEARCH("reviews",'Raw Data'!D696)),"Anonymous", TRUE,'Raw Data'!D696)</f>
        <v>Salem Ghawi</v>
      </c>
      <c r="B696" s="12" t="str" cm="1">
        <f t="array" ref="B696">_xlfn.IFS(ISNUMBER(SEARCH("Reviews",'Raw Data'!D696)),'Raw Data'!D696,TRUE,"1 Reviews")</f>
        <v>1 Reviews</v>
      </c>
      <c r="C696" s="17" t="str">
        <f>PROPER('Raw Data'!C696)</f>
        <v>Comfortable Seats</v>
      </c>
      <c r="D696" s="13">
        <f>'Raw Data'!B696</f>
        <v>8</v>
      </c>
      <c r="E696" s="21">
        <f>'Raw Data'!E696</f>
        <v>43754</v>
      </c>
      <c r="F696" s="13" t="str">
        <f>'Raw Data'!F696</f>
        <v>Jordan</v>
      </c>
      <c r="G696" s="14" t="str">
        <f>'Raw Data'!G696</f>
        <v xml:space="preserve"> Amman to London. This is a nice aircraft, with comfortable seats, and a very soft landing. This aircraft flies from Amman airport at 8 am local time and arrives in only 5 hours to London. This is a very good product.</v>
      </c>
      <c r="H696" s="13" t="str" cm="1">
        <f t="array" ref="H696">_xlfn.IFS('Raw Data'!H696=0, "Unknown", TRUE, 'Raw Data'!H696)</f>
        <v>A321</v>
      </c>
      <c r="I696" s="13" t="str" cm="1">
        <f t="array" ref="I696">_xlfn.IFS('Raw Data'!I696=0, "Unknown", TRUE, 'Raw Data'!I696)</f>
        <v>Couple Leisure</v>
      </c>
      <c r="J696" s="13" t="str" cm="1">
        <f t="array" ref="J696">_xlfn.IFS('Raw Data'!J696=0, "Unknown", TRUE, 'Raw Data'!J696)</f>
        <v>Economy Class</v>
      </c>
      <c r="K696" s="13" t="str" cm="1">
        <f t="array" ref="K696">_xlfn.IFS('Raw Data'!K696=0,"Unknown",TRUE,'Raw Data'!K696)</f>
        <v>Amman to London</v>
      </c>
      <c r="L696" s="21">
        <f>IF('Raw Data'!L696=DATE(1900,1,0), E696, 'Raw Data'!L696)</f>
        <v>43709</v>
      </c>
      <c r="M696" s="12">
        <f>IF('Raw Data'!M696=-1, 0,'Raw Data'!M696)</f>
        <v>4</v>
      </c>
      <c r="N696" s="13">
        <f>IF('Raw Data'!N696=-1, 0,'Raw Data'!N696)</f>
        <v>4</v>
      </c>
      <c r="O696" s="13">
        <f>IF('Raw Data'!O696=-1, 0,'Raw Data'!O696)</f>
        <v>4</v>
      </c>
      <c r="P696" s="13">
        <f>IF('Raw Data'!P696=-1, 0, 'Raw Data'!P696)</f>
        <v>4</v>
      </c>
      <c r="Q696" s="13">
        <f>IF('Raw Data'!Q696=-1, 0,'Raw Data'!Q696)</f>
        <v>4</v>
      </c>
      <c r="R696" s="13" t="str">
        <f>PROPER('Raw Data'!R696)</f>
        <v>Yes</v>
      </c>
      <c r="S696" s="13">
        <f>IF('Raw Data'!S696=-1,0,'Raw Data'!S696)</f>
        <v>4</v>
      </c>
      <c r="T696" s="13" t="str">
        <f>IF('Raw Data'!T696=0,"Not Verified",'Raw Data'!T696)</f>
        <v>Not Verified</v>
      </c>
    </row>
    <row r="697" spans="1:20" ht="57.75">
      <c r="A697" s="12" t="str" cm="1">
        <f t="array" ref="A697">_xlfn.IFS(ISNUMBER(SEARCH("reviews",'Raw Data'!D697)),"Anonymous", TRUE,'Raw Data'!D697)</f>
        <v>H Smith</v>
      </c>
      <c r="B697" s="12" t="str" cm="1">
        <f t="array" ref="B697">_xlfn.IFS(ISNUMBER(SEARCH("Reviews",'Raw Data'!D697)),'Raw Data'!D697,TRUE,"1 Reviews")</f>
        <v>1 Reviews</v>
      </c>
      <c r="C697" s="17" t="str">
        <f>PROPER('Raw Data'!C697)</f>
        <v>Glorified Budget Airline</v>
      </c>
      <c r="D697" s="13">
        <f>'Raw Data'!B697</f>
        <v>5</v>
      </c>
      <c r="E697" s="21">
        <f>'Raw Data'!E697</f>
        <v>43754</v>
      </c>
      <c r="F697" s="13" t="str">
        <f>'Raw Data'!F697</f>
        <v>United Kingdom</v>
      </c>
      <c r="G697" s="14" t="str">
        <f>'Raw Data'!G697</f>
        <v xml:space="preserve">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v>
      </c>
      <c r="H697" s="13" t="str" cm="1">
        <f t="array" ref="H697">_xlfn.IFS('Raw Data'!H697=0, "Unknown", TRUE, 'Raw Data'!H697)</f>
        <v>A320</v>
      </c>
      <c r="I697" s="13" t="str" cm="1">
        <f t="array" ref="I697">_xlfn.IFS('Raw Data'!I697=0, "Unknown", TRUE, 'Raw Data'!I697)</f>
        <v>Business</v>
      </c>
      <c r="J697" s="13" t="str" cm="1">
        <f t="array" ref="J697">_xlfn.IFS('Raw Data'!J697=0, "Unknown", TRUE, 'Raw Data'!J697)</f>
        <v>Economy Class</v>
      </c>
      <c r="K697" s="13" t="str" cm="1">
        <f t="array" ref="K697">_xlfn.IFS('Raw Data'!K697=0,"Unknown",TRUE,'Raw Data'!K697)</f>
        <v>London to Athens</v>
      </c>
      <c r="L697" s="21">
        <f>IF('Raw Data'!L697=DATE(1900,1,0), E697, 'Raw Data'!L697)</f>
        <v>43739</v>
      </c>
      <c r="M697" s="12">
        <f>IF('Raw Data'!M697=-1, 0,'Raw Data'!M697)</f>
        <v>3</v>
      </c>
      <c r="N697" s="13">
        <f>IF('Raw Data'!N697=-1, 0,'Raw Data'!N697)</f>
        <v>2</v>
      </c>
      <c r="O697" s="13">
        <f>IF('Raw Data'!O697=-1, 0,'Raw Data'!O697)</f>
        <v>0</v>
      </c>
      <c r="P697" s="13">
        <f>IF('Raw Data'!P697=-1, 0, 'Raw Data'!P697)</f>
        <v>4</v>
      </c>
      <c r="Q697" s="13">
        <f>IF('Raw Data'!Q697=-1, 0,'Raw Data'!Q697)</f>
        <v>2</v>
      </c>
      <c r="R697" s="13" t="str">
        <f>PROPER('Raw Data'!R697)</f>
        <v>No</v>
      </c>
      <c r="S697" s="13">
        <f>IF('Raw Data'!S697=-1,0,'Raw Data'!S697)</f>
        <v>0</v>
      </c>
      <c r="T697" s="13" t="str">
        <f>IF('Raw Data'!T697=0,"Not Verified",'Raw Data'!T697)</f>
        <v>Verified</v>
      </c>
    </row>
    <row r="698" spans="1:20" ht="76.5">
      <c r="A698" s="12" t="str" cm="1">
        <f t="array" ref="A698">_xlfn.IFS(ISNUMBER(SEARCH("reviews",'Raw Data'!D698)),"Anonymous", TRUE,'Raw Data'!D698)</f>
        <v>Mark Donadio</v>
      </c>
      <c r="B698" s="12" t="str" cm="1">
        <f t="array" ref="B698">_xlfn.IFS(ISNUMBER(SEARCH("Reviews",'Raw Data'!D698)),'Raw Data'!D698,TRUE,"1 Reviews")</f>
        <v>1 Reviews</v>
      </c>
      <c r="C698" s="17" t="str">
        <f>PROPER('Raw Data'!C698)</f>
        <v>Easily The Most Cramped Space I Have Ever Flown</v>
      </c>
      <c r="D698" s="13">
        <f>'Raw Data'!B698</f>
        <v>1</v>
      </c>
      <c r="E698" s="21">
        <f>'Raw Data'!E698</f>
        <v>43754</v>
      </c>
      <c r="F698" s="13" t="str">
        <f>'Raw Data'!F698</f>
        <v>United States</v>
      </c>
      <c r="G698" s="14" t="str">
        <f>'Raw Data'!G698</f>
        <v xml:space="preserve">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v>
      </c>
      <c r="H698" s="13" t="str" cm="1">
        <f t="array" ref="H698">_xlfn.IFS('Raw Data'!H698=0, "Unknown", TRUE, 'Raw Data'!H698)</f>
        <v>Boeing 777</v>
      </c>
      <c r="I698" s="13" t="str" cm="1">
        <f t="array" ref="I698">_xlfn.IFS('Raw Data'!I698=0, "Unknown", TRUE, 'Raw Data'!I698)</f>
        <v>Couple Leisure</v>
      </c>
      <c r="J698" s="13" t="str" cm="1">
        <f t="array" ref="J698">_xlfn.IFS('Raw Data'!J698=0, "Unknown", TRUE, 'Raw Data'!J698)</f>
        <v>Economy Class</v>
      </c>
      <c r="K698" s="13" t="str" cm="1">
        <f t="array" ref="K698">_xlfn.IFS('Raw Data'!K698=0,"Unknown",TRUE,'Raw Data'!K698)</f>
        <v>New York JFK to London</v>
      </c>
      <c r="L698" s="21">
        <f>IF('Raw Data'!L698=DATE(1900,1,0), E698, 'Raw Data'!L698)</f>
        <v>43739</v>
      </c>
      <c r="M698" s="12">
        <f>IF('Raw Data'!M698=-1, 0,'Raw Data'!M698)</f>
        <v>1</v>
      </c>
      <c r="N698" s="13">
        <f>IF('Raw Data'!N698=-1, 0,'Raw Data'!N698)</f>
        <v>2</v>
      </c>
      <c r="O698" s="13">
        <f>IF('Raw Data'!O698=-1, 0,'Raw Data'!O698)</f>
        <v>1</v>
      </c>
      <c r="P698" s="13">
        <f>IF('Raw Data'!P698=-1, 0, 'Raw Data'!P698)</f>
        <v>1</v>
      </c>
      <c r="Q698" s="13">
        <f>IF('Raw Data'!Q698=-1, 0,'Raw Data'!Q698)</f>
        <v>1</v>
      </c>
      <c r="R698" s="13" t="str">
        <f>PROPER('Raw Data'!R698)</f>
        <v>No</v>
      </c>
      <c r="S698" s="13">
        <f>IF('Raw Data'!S698=-1,0,'Raw Data'!S698)</f>
        <v>1</v>
      </c>
      <c r="T698" s="13" t="str">
        <f>IF('Raw Data'!T698=0,"Not Verified",'Raw Data'!T698)</f>
        <v>Not Verified</v>
      </c>
    </row>
    <row r="699" spans="1:20" ht="96">
      <c r="A699" s="12" t="str" cm="1">
        <f t="array" ref="A699">_xlfn.IFS(ISNUMBER(SEARCH("reviews",'Raw Data'!D699)),"Anonymous", TRUE,'Raw Data'!D699)</f>
        <v>C Jordan</v>
      </c>
      <c r="B699" s="12" t="str" cm="1">
        <f t="array" ref="B699">_xlfn.IFS(ISNUMBER(SEARCH("Reviews",'Raw Data'!D699)),'Raw Data'!D699,TRUE,"1 Reviews")</f>
        <v>1 Reviews</v>
      </c>
      <c r="C699" s="17" t="str">
        <f>PROPER('Raw Data'!C699)</f>
        <v>Seats Were Uncomfortable</v>
      </c>
      <c r="D699" s="13">
        <f>'Raw Data'!B699</f>
        <v>2</v>
      </c>
      <c r="E699" s="21">
        <f>'Raw Data'!E699</f>
        <v>43753</v>
      </c>
      <c r="F699" s="13" t="str">
        <f>'Raw Data'!F699</f>
        <v>Argentina</v>
      </c>
      <c r="G699" s="14" t="str">
        <f>'Raw Data'!G699</f>
        <v xml:space="preserve">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v>
      </c>
      <c r="H699" s="13" t="str" cm="1">
        <f t="array" ref="H699">_xlfn.IFS('Raw Data'!H699=0, "Unknown", TRUE, 'Raw Data'!H699)</f>
        <v>Boeing 777-200</v>
      </c>
      <c r="I699" s="13" t="str" cm="1">
        <f t="array" ref="I699">_xlfn.IFS('Raw Data'!I699=0, "Unknown", TRUE, 'Raw Data'!I699)</f>
        <v>Couple Leisure</v>
      </c>
      <c r="J699" s="13" t="str" cm="1">
        <f t="array" ref="J699">_xlfn.IFS('Raw Data'!J699=0, "Unknown", TRUE, 'Raw Data'!J699)</f>
        <v>Premium Economy</v>
      </c>
      <c r="K699" s="13" t="str" cm="1">
        <f t="array" ref="K699">_xlfn.IFS('Raw Data'!K699=0,"Unknown",TRUE,'Raw Data'!K699)</f>
        <v>Buenos Aires to London Heathrow</v>
      </c>
      <c r="L699" s="21">
        <f>IF('Raw Data'!L699=DATE(1900,1,0), E699, 'Raw Data'!L699)</f>
        <v>43709</v>
      </c>
      <c r="M699" s="12">
        <f>IF('Raw Data'!M699=-1, 0,'Raw Data'!M699)</f>
        <v>1</v>
      </c>
      <c r="N699" s="13">
        <f>IF('Raw Data'!N699=-1, 0,'Raw Data'!N699)</f>
        <v>3</v>
      </c>
      <c r="O699" s="13">
        <f>IF('Raw Data'!O699=-1, 0,'Raw Data'!O699)</f>
        <v>1</v>
      </c>
      <c r="P699" s="13">
        <f>IF('Raw Data'!P699=-1, 0, 'Raw Data'!P699)</f>
        <v>4</v>
      </c>
      <c r="Q699" s="13">
        <f>IF('Raw Data'!Q699=-1, 0,'Raw Data'!Q699)</f>
        <v>1</v>
      </c>
      <c r="R699" s="13" t="str">
        <f>PROPER('Raw Data'!R699)</f>
        <v>No</v>
      </c>
      <c r="S699" s="13">
        <f>IF('Raw Data'!S699=-1,0,'Raw Data'!S699)</f>
        <v>1</v>
      </c>
      <c r="T699" s="13" t="str">
        <f>IF('Raw Data'!T699=0,"Not Verified",'Raw Data'!T699)</f>
        <v>Verified</v>
      </c>
    </row>
    <row r="700" spans="1:20" ht="76.5">
      <c r="A700" s="12" t="str" cm="1">
        <f t="array" ref="A700">_xlfn.IFS(ISNUMBER(SEARCH("reviews",'Raw Data'!D700)),"Anonymous", TRUE,'Raw Data'!D700)</f>
        <v>Luis Casasola</v>
      </c>
      <c r="B700" s="12" t="str" cm="1">
        <f t="array" ref="B700">_xlfn.IFS(ISNUMBER(SEARCH("Reviews",'Raw Data'!D700)),'Raw Data'!D700,TRUE,"1 Reviews")</f>
        <v>1 Reviews</v>
      </c>
      <c r="C700" s="17" t="str">
        <f>PROPER('Raw Data'!C700)</f>
        <v>Itâ€™S Almost Like A Low Cost</v>
      </c>
      <c r="D700" s="13">
        <f>'Raw Data'!B700</f>
        <v>8</v>
      </c>
      <c r="E700" s="21">
        <f>'Raw Data'!E700</f>
        <v>43751</v>
      </c>
      <c r="F700" s="13" t="str">
        <f>'Raw Data'!F700</f>
        <v>Mexico</v>
      </c>
      <c r="G700" s="14" t="str">
        <f>'Raw Data'!G700</f>
        <v xml:space="preserve">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Itâ€™s almost like a low cost. I recommend for long flights, but not for European flights.</v>
      </c>
      <c r="H700" s="13" t="str" cm="1">
        <f t="array" ref="H700">_xlfn.IFS('Raw Data'!H700=0, "Unknown", TRUE, 'Raw Data'!H700)</f>
        <v>Boeing 787-9, A320-200</v>
      </c>
      <c r="I700" s="13" t="str" cm="1">
        <f t="array" ref="I700">_xlfn.IFS('Raw Data'!I700=0, "Unknown", TRUE, 'Raw Data'!I700)</f>
        <v>Solo Leisure</v>
      </c>
      <c r="J700" s="13" t="str" cm="1">
        <f t="array" ref="J700">_xlfn.IFS('Raw Data'!J700=0, "Unknown", TRUE, 'Raw Data'!J700)</f>
        <v>Economy Class</v>
      </c>
      <c r="K700" s="13" t="str" cm="1">
        <f t="array" ref="K700">_xlfn.IFS('Raw Data'!K700=0,"Unknown",TRUE,'Raw Data'!K700)</f>
        <v>Mexico City to Barcelona via London Heathrow</v>
      </c>
      <c r="L700" s="21">
        <f>IF('Raw Data'!L700=DATE(1900,1,0), E700, 'Raw Data'!L700)</f>
        <v>43709</v>
      </c>
      <c r="M700" s="12">
        <f>IF('Raw Data'!M700=-1, 0,'Raw Data'!M700)</f>
        <v>5</v>
      </c>
      <c r="N700" s="13">
        <f>IF('Raw Data'!N700=-1, 0,'Raw Data'!N700)</f>
        <v>4</v>
      </c>
      <c r="O700" s="13">
        <f>IF('Raw Data'!O700=-1, 0,'Raw Data'!O700)</f>
        <v>4</v>
      </c>
      <c r="P700" s="13">
        <f>IF('Raw Data'!P700=-1, 0, 'Raw Data'!P700)</f>
        <v>4</v>
      </c>
      <c r="Q700" s="13">
        <f>IF('Raw Data'!Q700=-1, 0,'Raw Data'!Q700)</f>
        <v>3</v>
      </c>
      <c r="R700" s="13" t="str">
        <f>PROPER('Raw Data'!R700)</f>
        <v>Yes</v>
      </c>
      <c r="S700" s="13">
        <f>IF('Raw Data'!S700=-1,0,'Raw Data'!S700)</f>
        <v>4</v>
      </c>
      <c r="T700" s="13" t="str">
        <f>IF('Raw Data'!T700=0,"Not Verified",'Raw Data'!T700)</f>
        <v>Verified</v>
      </c>
    </row>
    <row r="701" spans="1:20" ht="38.25">
      <c r="A701" s="12" t="str" cm="1">
        <f t="array" ref="A701">_xlfn.IFS(ISNUMBER(SEARCH("reviews",'Raw Data'!D701)),"Anonymous", TRUE,'Raw Data'!D701)</f>
        <v>Alan Thompson</v>
      </c>
      <c r="B701" s="12" t="str" cm="1">
        <f t="array" ref="B701">_xlfn.IFS(ISNUMBER(SEARCH("Reviews",'Raw Data'!D701)),'Raw Data'!D701,TRUE,"1 Reviews")</f>
        <v>1 Reviews</v>
      </c>
      <c r="C701" s="17" t="str">
        <f>PROPER('Raw Data'!C701)</f>
        <v>Couldnâ€™T Ask For More</v>
      </c>
      <c r="D701" s="13">
        <f>'Raw Data'!B701</f>
        <v>9</v>
      </c>
      <c r="E701" s="21">
        <f>'Raw Data'!E701</f>
        <v>43750</v>
      </c>
      <c r="F701" s="13" t="str">
        <f>'Raw Data'!F701</f>
        <v>United Kingdom</v>
      </c>
      <c r="G701" s="14" t="str">
        <f>'Raw Data'!G701</f>
        <v xml:space="preserve"> Great all round. BA2591, 11 October. Good price, easy boarding, lovely cabin crew, great iced coffee on sale. Comfortable, on time and a nice smile from the cabin and flight crew after a windy landing. Couldnâ€™t ask for more (until they reinstate a free drink and sandwich).</v>
      </c>
      <c r="H701" s="13" t="str" cm="1">
        <f t="array" ref="H701">_xlfn.IFS('Raw Data'!H701=0, "Unknown", TRUE, 'Raw Data'!H701)</f>
        <v>A319</v>
      </c>
      <c r="I701" s="13" t="str" cm="1">
        <f t="array" ref="I701">_xlfn.IFS('Raw Data'!I701=0, "Unknown", TRUE, 'Raw Data'!I701)</f>
        <v>Couple Leisure</v>
      </c>
      <c r="J701" s="13" t="str" cm="1">
        <f t="array" ref="J701">_xlfn.IFS('Raw Data'!J701=0, "Unknown", TRUE, 'Raw Data'!J701)</f>
        <v>Economy Class</v>
      </c>
      <c r="K701" s="13" t="str" cm="1">
        <f t="array" ref="K701">_xlfn.IFS('Raw Data'!K701=0,"Unknown",TRUE,'Raw Data'!K701)</f>
        <v>Bari to London Gatwick</v>
      </c>
      <c r="L701" s="21">
        <f>IF('Raw Data'!L701=DATE(1900,1,0), E701, 'Raw Data'!L701)</f>
        <v>43709</v>
      </c>
      <c r="M701" s="12">
        <f>IF('Raw Data'!M701=-1, 0,'Raw Data'!M701)</f>
        <v>4</v>
      </c>
      <c r="N701" s="13">
        <f>IF('Raw Data'!N701=-1, 0,'Raw Data'!N701)</f>
        <v>5</v>
      </c>
      <c r="O701" s="13">
        <f>IF('Raw Data'!O701=-1, 0,'Raw Data'!O701)</f>
        <v>4</v>
      </c>
      <c r="P701" s="13">
        <f>IF('Raw Data'!P701=-1, 0, 'Raw Data'!P701)</f>
        <v>4</v>
      </c>
      <c r="Q701" s="13">
        <f>IF('Raw Data'!Q701=-1, 0,'Raw Data'!Q701)</f>
        <v>5</v>
      </c>
      <c r="R701" s="13" t="str">
        <f>PROPER('Raw Data'!R701)</f>
        <v>Yes</v>
      </c>
      <c r="S701" s="13">
        <f>IF('Raw Data'!S701=-1,0,'Raw Data'!S701)</f>
        <v>0</v>
      </c>
      <c r="T701" s="13" t="str">
        <f>IF('Raw Data'!T701=0,"Not Verified",'Raw Data'!T701)</f>
        <v>Verified</v>
      </c>
    </row>
    <row r="702" spans="1:20" ht="57.75">
      <c r="A702" s="12" t="str" cm="1">
        <f t="array" ref="A702">_xlfn.IFS(ISNUMBER(SEARCH("reviews",'Raw Data'!D702)),"Anonymous", TRUE,'Raw Data'!D702)</f>
        <v>D Webb</v>
      </c>
      <c r="B702" s="12" t="str" cm="1">
        <f t="array" ref="B702">_xlfn.IFS(ISNUMBER(SEARCH("Reviews",'Raw Data'!D702)),'Raw Data'!D702,TRUE,"1 Reviews")</f>
        <v>1 Reviews</v>
      </c>
      <c r="C702" s="17" t="str">
        <f>PROPER('Raw Data'!C702)</f>
        <v>Zero Feeling Of Comfort</v>
      </c>
      <c r="D702" s="13">
        <f>'Raw Data'!B702</f>
        <v>4</v>
      </c>
      <c r="E702" s="21">
        <f>'Raw Data'!E702</f>
        <v>43750</v>
      </c>
      <c r="F702" s="13" t="str">
        <f>'Raw Data'!F702</f>
        <v>United Kingdom</v>
      </c>
      <c r="G702" s="14" t="str">
        <f>'Raw Data'!G702</f>
        <v xml:space="preserve">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v>
      </c>
      <c r="H702" s="13" t="str" cm="1">
        <f t="array" ref="H702">_xlfn.IFS('Raw Data'!H702=0, "Unknown", TRUE, 'Raw Data'!H702)</f>
        <v>Boeing 787</v>
      </c>
      <c r="I702" s="13" t="str" cm="1">
        <f t="array" ref="I702">_xlfn.IFS('Raw Data'!I702=0, "Unknown", TRUE, 'Raw Data'!I702)</f>
        <v>Couple Leisure</v>
      </c>
      <c r="J702" s="13" t="str" cm="1">
        <f t="array" ref="J702">_xlfn.IFS('Raw Data'!J702=0, "Unknown", TRUE, 'Raw Data'!J702)</f>
        <v>Premium Economy</v>
      </c>
      <c r="K702" s="13" t="str" cm="1">
        <f t="array" ref="K702">_xlfn.IFS('Raw Data'!K702=0,"Unknown",TRUE,'Raw Data'!K702)</f>
        <v>Abu Dhabi to London Heathrow</v>
      </c>
      <c r="L702" s="21">
        <f>IF('Raw Data'!L702=DATE(1900,1,0), E702, 'Raw Data'!L702)</f>
        <v>43709</v>
      </c>
      <c r="M702" s="12">
        <f>IF('Raw Data'!M702=-1, 0,'Raw Data'!M702)</f>
        <v>1</v>
      </c>
      <c r="N702" s="13">
        <f>IF('Raw Data'!N702=-1, 0,'Raw Data'!N702)</f>
        <v>3</v>
      </c>
      <c r="O702" s="13">
        <f>IF('Raw Data'!O702=-1, 0,'Raw Data'!O702)</f>
        <v>1</v>
      </c>
      <c r="P702" s="13">
        <f>IF('Raw Data'!P702=-1, 0, 'Raw Data'!P702)</f>
        <v>4</v>
      </c>
      <c r="Q702" s="13">
        <f>IF('Raw Data'!Q702=-1, 0,'Raw Data'!Q702)</f>
        <v>1</v>
      </c>
      <c r="R702" s="13" t="str">
        <f>PROPER('Raw Data'!R702)</f>
        <v>No</v>
      </c>
      <c r="S702" s="13">
        <f>IF('Raw Data'!S702=-1,0,'Raw Data'!S702)</f>
        <v>0</v>
      </c>
      <c r="T702" s="13" t="str">
        <f>IF('Raw Data'!T702=0,"Not Verified",'Raw Data'!T702)</f>
        <v>Verified</v>
      </c>
    </row>
    <row r="703" spans="1:20" ht="38.25">
      <c r="A703" s="12" t="str" cm="1">
        <f t="array" ref="A703">_xlfn.IFS(ISNUMBER(SEARCH("reviews",'Raw Data'!D703)),"Anonymous", TRUE,'Raw Data'!D703)</f>
        <v>Stew Oliver</v>
      </c>
      <c r="B703" s="12" t="str" cm="1">
        <f t="array" ref="B703">_xlfn.IFS(ISNUMBER(SEARCH("Reviews",'Raw Data'!D703)),'Raw Data'!D703,TRUE,"1 Reviews")</f>
        <v>1 Reviews</v>
      </c>
      <c r="C703" s="17" t="str">
        <f>PROPER('Raw Data'!C703)</f>
        <v>They Were Really Good</v>
      </c>
      <c r="D703" s="13">
        <f>'Raw Data'!B703</f>
        <v>9</v>
      </c>
      <c r="E703" s="21">
        <f>'Raw Data'!E703</f>
        <v>43749</v>
      </c>
      <c r="F703" s="13" t="str">
        <f>'Raw Data'!F703</f>
        <v>United Kingdom</v>
      </c>
      <c r="G703" s="14" t="str">
        <f>'Raw Data'!G703</f>
        <v xml:space="preserve"> Flew from London Heathrow to Abu Dhabi. Honestly, they were really good, legroom great, crew excellent - looked after us superbly, food and drinks were bang on, did Vegas in April too, nowt wrong with this airline.</v>
      </c>
      <c r="H703" s="13" t="str" cm="1">
        <f t="array" ref="H703">_xlfn.IFS('Raw Data'!H703=0, "Unknown", TRUE, 'Raw Data'!H703)</f>
        <v>Boeing 787-900</v>
      </c>
      <c r="I703" s="13" t="str" cm="1">
        <f t="array" ref="I703">_xlfn.IFS('Raw Data'!I703=0, "Unknown", TRUE, 'Raw Data'!I703)</f>
        <v>Couple Leisure</v>
      </c>
      <c r="J703" s="13" t="str" cm="1">
        <f t="array" ref="J703">_xlfn.IFS('Raw Data'!J703=0, "Unknown", TRUE, 'Raw Data'!J703)</f>
        <v>Economy Class</v>
      </c>
      <c r="K703" s="13" t="str" cm="1">
        <f t="array" ref="K703">_xlfn.IFS('Raw Data'!K703=0,"Unknown",TRUE,'Raw Data'!K703)</f>
        <v>London Heathrow to Abu Dhabi</v>
      </c>
      <c r="L703" s="21">
        <f>IF('Raw Data'!L703=DATE(1900,1,0), E703, 'Raw Data'!L703)</f>
        <v>43739</v>
      </c>
      <c r="M703" s="12">
        <f>IF('Raw Data'!M703=-1, 0,'Raw Data'!M703)</f>
        <v>5</v>
      </c>
      <c r="N703" s="13">
        <f>IF('Raw Data'!N703=-1, 0,'Raw Data'!N703)</f>
        <v>5</v>
      </c>
      <c r="O703" s="13">
        <f>IF('Raw Data'!O703=-1, 0,'Raw Data'!O703)</f>
        <v>5</v>
      </c>
      <c r="P703" s="13">
        <f>IF('Raw Data'!P703=-1, 0, 'Raw Data'!P703)</f>
        <v>5</v>
      </c>
      <c r="Q703" s="13">
        <f>IF('Raw Data'!Q703=-1, 0,'Raw Data'!Q703)</f>
        <v>4</v>
      </c>
      <c r="R703" s="13" t="str">
        <f>PROPER('Raw Data'!R703)</f>
        <v>Yes</v>
      </c>
      <c r="S703" s="13">
        <f>IF('Raw Data'!S703=-1,0,'Raw Data'!S703)</f>
        <v>4</v>
      </c>
      <c r="T703" s="13" t="str">
        <f>IF('Raw Data'!T703=0,"Not Verified",'Raw Data'!T703)</f>
        <v>Not Verified</v>
      </c>
    </row>
    <row r="704" spans="1:20" ht="96">
      <c r="A704" s="12" t="str" cm="1">
        <f t="array" ref="A704">_xlfn.IFS(ISNUMBER(SEARCH("reviews",'Raw Data'!D704)),"Anonymous", TRUE,'Raw Data'!D704)</f>
        <v>Mirco Roberto Rosa</v>
      </c>
      <c r="B704" s="12" t="str" cm="1">
        <f t="array" ref="B704">_xlfn.IFS(ISNUMBER(SEARCH("Reviews",'Raw Data'!D704)),'Raw Data'!D704,TRUE,"1 Reviews")</f>
        <v>1 Reviews</v>
      </c>
      <c r="C704" s="17" t="str">
        <f>PROPER('Raw Data'!C704)</f>
        <v>Cancelled And Rescheduled</v>
      </c>
      <c r="D704" s="13">
        <f>'Raw Data'!B704</f>
        <v>2</v>
      </c>
      <c r="E704" s="21">
        <f>'Raw Data'!E704</f>
        <v>43749</v>
      </c>
      <c r="F704" s="13" t="str">
        <f>'Raw Data'!F704</f>
        <v>South Africa</v>
      </c>
      <c r="G704" s="14" t="str">
        <f>'Raw Data'!G704</f>
        <v xml:space="preserve">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v>
      </c>
      <c r="H704" s="13" t="str" cm="1">
        <f t="array" ref="H704">_xlfn.IFS('Raw Data'!H704=0, "Unknown", TRUE, 'Raw Data'!H704)</f>
        <v>Unknown</v>
      </c>
      <c r="I704" s="13" t="str" cm="1">
        <f t="array" ref="I704">_xlfn.IFS('Raw Data'!I704=0, "Unknown", TRUE, 'Raw Data'!I704)</f>
        <v>Couple Leisure</v>
      </c>
      <c r="J704" s="13" t="str" cm="1">
        <f t="array" ref="J704">_xlfn.IFS('Raw Data'!J704=0, "Unknown", TRUE, 'Raw Data'!J704)</f>
        <v>Economy Class</v>
      </c>
      <c r="K704" s="13" t="str" cm="1">
        <f t="array" ref="K704">_xlfn.IFS('Raw Data'!K704=0,"Unknown",TRUE,'Raw Data'!K704)</f>
        <v>Johannesburg to Amsterdam via London</v>
      </c>
      <c r="L704" s="21">
        <f>IF('Raw Data'!L704=DATE(1900,1,0), E704, 'Raw Data'!L704)</f>
        <v>43709</v>
      </c>
      <c r="M704" s="12">
        <f>IF('Raw Data'!M704=-1, 0,'Raw Data'!M704)</f>
        <v>4</v>
      </c>
      <c r="N704" s="13">
        <f>IF('Raw Data'!N704=-1, 0,'Raw Data'!N704)</f>
        <v>5</v>
      </c>
      <c r="O704" s="13">
        <f>IF('Raw Data'!O704=-1, 0,'Raw Data'!O704)</f>
        <v>1</v>
      </c>
      <c r="P704" s="13">
        <f>IF('Raw Data'!P704=-1, 0, 'Raw Data'!P704)</f>
        <v>1</v>
      </c>
      <c r="Q704" s="13">
        <f>IF('Raw Data'!Q704=-1, 0,'Raw Data'!Q704)</f>
        <v>2</v>
      </c>
      <c r="R704" s="13" t="str">
        <f>PROPER('Raw Data'!R704)</f>
        <v>No</v>
      </c>
      <c r="S704" s="13">
        <f>IF('Raw Data'!S704=-1,0,'Raw Data'!S704)</f>
        <v>1</v>
      </c>
      <c r="T704" s="13" t="str">
        <f>IF('Raw Data'!T704=0,"Not Verified",'Raw Data'!T704)</f>
        <v>Verified</v>
      </c>
    </row>
    <row r="705" spans="1:20" ht="115.5">
      <c r="A705" s="12" t="str" cm="1">
        <f t="array" ref="A705">_xlfn.IFS(ISNUMBER(SEARCH("reviews",'Raw Data'!D705)),"Anonymous", TRUE,'Raw Data'!D705)</f>
        <v>P Jacobs</v>
      </c>
      <c r="B705" s="12" t="str" cm="1">
        <f t="array" ref="B705">_xlfn.IFS(ISNUMBER(SEARCH("Reviews",'Raw Data'!D705)),'Raw Data'!D705,TRUE,"1 Reviews")</f>
        <v>1 Reviews</v>
      </c>
      <c r="C705" s="17" t="str">
        <f>PROPER('Raw Data'!C705)</f>
        <v>The Experience Was Outstanding</v>
      </c>
      <c r="D705" s="13">
        <f>'Raw Data'!B705</f>
        <v>10</v>
      </c>
      <c r="E705" s="21">
        <f>'Raw Data'!E705</f>
        <v>43747</v>
      </c>
      <c r="F705" s="13" t="str">
        <f>'Raw Data'!F705</f>
        <v>United Kingdom</v>
      </c>
      <c r="G705" s="14" t="str">
        <f>'Raw Data'!G705</f>
        <v xml:space="preserve">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v>
      </c>
      <c r="H705" s="13" t="str" cm="1">
        <f t="array" ref="H705">_xlfn.IFS('Raw Data'!H705=0, "Unknown", TRUE, 'Raw Data'!H705)</f>
        <v>A350</v>
      </c>
      <c r="I705" s="13" t="str" cm="1">
        <f t="array" ref="I705">_xlfn.IFS('Raw Data'!I705=0, "Unknown", TRUE, 'Raw Data'!I705)</f>
        <v>Business</v>
      </c>
      <c r="J705" s="13" t="str" cm="1">
        <f t="array" ref="J705">_xlfn.IFS('Raw Data'!J705=0, "Unknown", TRUE, 'Raw Data'!J705)</f>
        <v>Business Class</v>
      </c>
      <c r="K705" s="13" t="str" cm="1">
        <f t="array" ref="K705">_xlfn.IFS('Raw Data'!K705=0,"Unknown",TRUE,'Raw Data'!K705)</f>
        <v>Dubai to London Heathrow</v>
      </c>
      <c r="L705" s="21">
        <f>IF('Raw Data'!L705=DATE(1900,1,0), E705, 'Raw Data'!L705)</f>
        <v>43709</v>
      </c>
      <c r="M705" s="12">
        <f>IF('Raw Data'!M705=-1, 0,'Raw Data'!M705)</f>
        <v>5</v>
      </c>
      <c r="N705" s="13">
        <f>IF('Raw Data'!N705=-1, 0,'Raw Data'!N705)</f>
        <v>5</v>
      </c>
      <c r="O705" s="13">
        <f>IF('Raw Data'!O705=-1, 0,'Raw Data'!O705)</f>
        <v>5</v>
      </c>
      <c r="P705" s="13">
        <f>IF('Raw Data'!P705=-1, 0, 'Raw Data'!P705)</f>
        <v>5</v>
      </c>
      <c r="Q705" s="13">
        <f>IF('Raw Data'!Q705=-1, 0,'Raw Data'!Q705)</f>
        <v>4</v>
      </c>
      <c r="R705" s="13" t="str">
        <f>PROPER('Raw Data'!R705)</f>
        <v>Yes</v>
      </c>
      <c r="S705" s="13">
        <f>IF('Raw Data'!S705=-1,0,'Raw Data'!S705)</f>
        <v>3</v>
      </c>
      <c r="T705" s="13" t="str">
        <f>IF('Raw Data'!T705=0,"Not Verified",'Raw Data'!T705)</f>
        <v>Verified</v>
      </c>
    </row>
    <row r="706" spans="1:20" ht="19.5">
      <c r="A706" s="12" t="str" cm="1">
        <f t="array" ref="A706">_xlfn.IFS(ISNUMBER(SEARCH("reviews",'Raw Data'!D706)),"Anonymous", TRUE,'Raw Data'!D706)</f>
        <v>Anonymous</v>
      </c>
      <c r="B706" s="12" t="str" cm="1">
        <f t="array" ref="B706">_xlfn.IFS(ISNUMBER(SEARCH("Reviews",'Raw Data'!D706)),'Raw Data'!D706,TRUE,"1 Reviews")</f>
        <v>1 reviews</v>
      </c>
      <c r="C706" s="17" t="str">
        <f>PROPER('Raw Data'!C706)</f>
        <v>First And Definitely Last Time</v>
      </c>
      <c r="D706" s="13">
        <f>'Raw Data'!B706</f>
        <v>1</v>
      </c>
      <c r="E706" s="21">
        <f>'Raw Data'!E706</f>
        <v>43747</v>
      </c>
      <c r="F706" s="13" t="str">
        <f>'Raw Data'!F706</f>
        <v>United States</v>
      </c>
      <c r="G706" s="14" t="str">
        <f>'Raw Data'!G706</f>
        <v xml:space="preserve"> Istanbul to New York via London. Literally the worst experience. We have tried this airline for the first and definitely last time! They should go through their customer service hiring department from scratch!</v>
      </c>
      <c r="H706" s="13" t="str" cm="1">
        <f t="array" ref="H706">_xlfn.IFS('Raw Data'!H706=0, "Unknown", TRUE, 'Raw Data'!H706)</f>
        <v>Unknown</v>
      </c>
      <c r="I706" s="13" t="str" cm="1">
        <f t="array" ref="I706">_xlfn.IFS('Raw Data'!I706=0, "Unknown", TRUE, 'Raw Data'!I706)</f>
        <v>Solo Leisure</v>
      </c>
      <c r="J706" s="13" t="str" cm="1">
        <f t="array" ref="J706">_xlfn.IFS('Raw Data'!J706=0, "Unknown", TRUE, 'Raw Data'!J706)</f>
        <v>Economy Class</v>
      </c>
      <c r="K706" s="13" t="str" cm="1">
        <f t="array" ref="K706">_xlfn.IFS('Raw Data'!K706=0,"Unknown",TRUE,'Raw Data'!K706)</f>
        <v>Istanbul to New York via London</v>
      </c>
      <c r="L706" s="21">
        <f>IF('Raw Data'!L706=DATE(1900,1,0), E706, 'Raw Data'!L706)</f>
        <v>43739</v>
      </c>
      <c r="M706" s="12">
        <f>IF('Raw Data'!M706=-1, 0,'Raw Data'!M706)</f>
        <v>3</v>
      </c>
      <c r="N706" s="13">
        <f>IF('Raw Data'!N706=-1, 0,'Raw Data'!N706)</f>
        <v>3</v>
      </c>
      <c r="O706" s="13">
        <f>IF('Raw Data'!O706=-1, 0,'Raw Data'!O706)</f>
        <v>3</v>
      </c>
      <c r="P706" s="13">
        <f>IF('Raw Data'!P706=-1, 0, 'Raw Data'!P706)</f>
        <v>1</v>
      </c>
      <c r="Q706" s="13">
        <f>IF('Raw Data'!Q706=-1, 0,'Raw Data'!Q706)</f>
        <v>1</v>
      </c>
      <c r="R706" s="13" t="str">
        <f>PROPER('Raw Data'!R706)</f>
        <v>No</v>
      </c>
      <c r="S706" s="13">
        <f>IF('Raw Data'!S706=-1,0,'Raw Data'!S706)</f>
        <v>3</v>
      </c>
      <c r="T706" s="13" t="str">
        <f>IF('Raw Data'!T706=0,"Not Verified",'Raw Data'!T706)</f>
        <v>Verified</v>
      </c>
    </row>
    <row r="707" spans="1:20" ht="76.5">
      <c r="A707" s="12" t="str" cm="1">
        <f t="array" ref="A707">_xlfn.IFS(ISNUMBER(SEARCH("reviews",'Raw Data'!D707)),"Anonymous", TRUE,'Raw Data'!D707)</f>
        <v>P Kan</v>
      </c>
      <c r="B707" s="12" t="str" cm="1">
        <f t="array" ref="B707">_xlfn.IFS(ISNUMBER(SEARCH("Reviews",'Raw Data'!D707)),'Raw Data'!D707,TRUE,"1 Reviews")</f>
        <v>1 Reviews</v>
      </c>
      <c r="C707" s="17" t="str">
        <f>PROPER('Raw Data'!C707)</f>
        <v>Appreciate Your Excellent Service</v>
      </c>
      <c r="D707" s="13">
        <f>'Raw Data'!B707</f>
        <v>10</v>
      </c>
      <c r="E707" s="21">
        <f>'Raw Data'!E707</f>
        <v>43747</v>
      </c>
      <c r="F707" s="13" t="str">
        <f>'Raw Data'!F707</f>
        <v>United Kingdom</v>
      </c>
      <c r="G707" s="14" t="str">
        <f>'Raw Data'!G707</f>
        <v xml:space="preserve">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v>
      </c>
      <c r="H707" s="13" t="str" cm="1">
        <f t="array" ref="H707">_xlfn.IFS('Raw Data'!H707=0, "Unknown", TRUE, 'Raw Data'!H707)</f>
        <v>Unknown</v>
      </c>
      <c r="I707" s="13" t="str" cm="1">
        <f t="array" ref="I707">_xlfn.IFS('Raw Data'!I707=0, "Unknown", TRUE, 'Raw Data'!I707)</f>
        <v>Couple Leisure</v>
      </c>
      <c r="J707" s="13" t="str" cm="1">
        <f t="array" ref="J707">_xlfn.IFS('Raw Data'!J707=0, "Unknown", TRUE, 'Raw Data'!J707)</f>
        <v>Economy Class</v>
      </c>
      <c r="K707" s="13" t="str" cm="1">
        <f t="array" ref="K707">_xlfn.IFS('Raw Data'!K707=0,"Unknown",TRUE,'Raw Data'!K707)</f>
        <v>Rome to London Heathrow</v>
      </c>
      <c r="L707" s="21">
        <f>IF('Raw Data'!L707=DATE(1900,1,0), E707, 'Raw Data'!L707)</f>
        <v>43739</v>
      </c>
      <c r="M707" s="12">
        <f>IF('Raw Data'!M707=-1, 0,'Raw Data'!M707)</f>
        <v>2</v>
      </c>
      <c r="N707" s="13">
        <f>IF('Raw Data'!N707=-1, 0,'Raw Data'!N707)</f>
        <v>5</v>
      </c>
      <c r="O707" s="13">
        <f>IF('Raw Data'!O707=-1, 0,'Raw Data'!O707)</f>
        <v>5</v>
      </c>
      <c r="P707" s="13">
        <f>IF('Raw Data'!P707=-1, 0, 'Raw Data'!P707)</f>
        <v>5</v>
      </c>
      <c r="Q707" s="13">
        <f>IF('Raw Data'!Q707=-1, 0,'Raw Data'!Q707)</f>
        <v>5</v>
      </c>
      <c r="R707" s="13" t="str">
        <f>PROPER('Raw Data'!R707)</f>
        <v>Yes</v>
      </c>
      <c r="S707" s="13">
        <f>IF('Raw Data'!S707=-1,0,'Raw Data'!S707)</f>
        <v>0</v>
      </c>
      <c r="T707" s="13" t="str">
        <f>IF('Raw Data'!T707=0,"Not Verified",'Raw Data'!T707)</f>
        <v>Verified</v>
      </c>
    </row>
    <row r="708" spans="1:20" ht="38.25">
      <c r="A708" s="12" t="str" cm="1">
        <f t="array" ref="A708">_xlfn.IFS(ISNUMBER(SEARCH("reviews",'Raw Data'!D708)),"Anonymous", TRUE,'Raw Data'!D708)</f>
        <v>A King</v>
      </c>
      <c r="B708" s="12" t="str" cm="1">
        <f t="array" ref="B708">_xlfn.IFS(ISNUMBER(SEARCH("Reviews",'Raw Data'!D708)),'Raw Data'!D708,TRUE,"1 Reviews")</f>
        <v>1 Reviews</v>
      </c>
      <c r="C708" s="17" t="str">
        <f>PROPER('Raw Data'!C708)</f>
        <v>One Of The Worst Experiences</v>
      </c>
      <c r="D708" s="13">
        <f>'Raw Data'!B708</f>
        <v>1</v>
      </c>
      <c r="E708" s="21">
        <f>'Raw Data'!E708</f>
        <v>43747</v>
      </c>
      <c r="F708" s="13" t="str">
        <f>'Raw Data'!F708</f>
        <v>United Kingdom</v>
      </c>
      <c r="G708" s="14" t="str">
        <f>'Raw Data'!G708</f>
        <v xml:space="preserve">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v>
      </c>
      <c r="H708" s="13" t="str" cm="1">
        <f t="array" ref="H708">_xlfn.IFS('Raw Data'!H708=0, "Unknown", TRUE, 'Raw Data'!H708)</f>
        <v>A320</v>
      </c>
      <c r="I708" s="13" t="str" cm="1">
        <f t="array" ref="I708">_xlfn.IFS('Raw Data'!I708=0, "Unknown", TRUE, 'Raw Data'!I708)</f>
        <v>Business</v>
      </c>
      <c r="J708" s="13" t="str" cm="1">
        <f t="array" ref="J708">_xlfn.IFS('Raw Data'!J708=0, "Unknown", TRUE, 'Raw Data'!J708)</f>
        <v>Economy Class</v>
      </c>
      <c r="K708" s="13" t="str" cm="1">
        <f t="array" ref="K708">_xlfn.IFS('Raw Data'!K708=0,"Unknown",TRUE,'Raw Data'!K708)</f>
        <v>London to Athens</v>
      </c>
      <c r="L708" s="21">
        <f>IF('Raw Data'!L708=DATE(1900,1,0), E708, 'Raw Data'!L708)</f>
        <v>43739</v>
      </c>
      <c r="M708" s="12">
        <f>IF('Raw Data'!M708=-1, 0,'Raw Data'!M708)</f>
        <v>1</v>
      </c>
      <c r="N708" s="13">
        <f>IF('Raw Data'!N708=-1, 0,'Raw Data'!N708)</f>
        <v>3</v>
      </c>
      <c r="O708" s="13">
        <f>IF('Raw Data'!O708=-1, 0,'Raw Data'!O708)</f>
        <v>0</v>
      </c>
      <c r="P708" s="13">
        <f>IF('Raw Data'!P708=-1, 0, 'Raw Data'!P708)</f>
        <v>1</v>
      </c>
      <c r="Q708" s="13">
        <f>IF('Raw Data'!Q708=-1, 0,'Raw Data'!Q708)</f>
        <v>1</v>
      </c>
      <c r="R708" s="13" t="str">
        <f>PROPER('Raw Data'!R708)</f>
        <v>No</v>
      </c>
      <c r="S708" s="13">
        <f>IF('Raw Data'!S708=-1,0,'Raw Data'!S708)</f>
        <v>0</v>
      </c>
      <c r="T708" s="13" t="str">
        <f>IF('Raw Data'!T708=0,"Not Verified",'Raw Data'!T708)</f>
        <v>Verified</v>
      </c>
    </row>
    <row r="709" spans="1:20" ht="38.25">
      <c r="A709" s="12" t="str" cm="1">
        <f t="array" ref="A709">_xlfn.IFS(ISNUMBER(SEARCH("reviews",'Raw Data'!D709)),"Anonymous", TRUE,'Raw Data'!D709)</f>
        <v>D Wheeler</v>
      </c>
      <c r="B709" s="12" t="str" cm="1">
        <f t="array" ref="B709">_xlfn.IFS(ISNUMBER(SEARCH("Reviews",'Raw Data'!D709)),'Raw Data'!D709,TRUE,"1 Reviews")</f>
        <v>1 Reviews</v>
      </c>
      <c r="C709" s="17" t="str">
        <f>PROPER('Raw Data'!C709)</f>
        <v>Seats On The Flight Were Comfortable</v>
      </c>
      <c r="D709" s="13">
        <f>'Raw Data'!B709</f>
        <v>8</v>
      </c>
      <c r="E709" s="21">
        <f>'Raw Data'!E709</f>
        <v>43746</v>
      </c>
      <c r="F709" s="13" t="str">
        <f>'Raw Data'!F709</f>
        <v>United Kingdom</v>
      </c>
      <c r="G709" s="14" t="str">
        <f>'Raw Data'!G709</f>
        <v xml:space="preserve">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v>
      </c>
      <c r="H709" s="13" t="str" cm="1">
        <f t="array" ref="H709">_xlfn.IFS('Raw Data'!H709=0, "Unknown", TRUE, 'Raw Data'!H709)</f>
        <v>A320</v>
      </c>
      <c r="I709" s="13" t="str" cm="1">
        <f t="array" ref="I709">_xlfn.IFS('Raw Data'!I709=0, "Unknown", TRUE, 'Raw Data'!I709)</f>
        <v>Solo Leisure</v>
      </c>
      <c r="J709" s="13" t="str" cm="1">
        <f t="array" ref="J709">_xlfn.IFS('Raw Data'!J709=0, "Unknown", TRUE, 'Raw Data'!J709)</f>
        <v>Economy Class</v>
      </c>
      <c r="K709" s="13" t="str" cm="1">
        <f t="array" ref="K709">_xlfn.IFS('Raw Data'!K709=0,"Unknown",TRUE,'Raw Data'!K709)</f>
        <v>London Heathrow to Newcastle</v>
      </c>
      <c r="L709" s="21">
        <f>IF('Raw Data'!L709=DATE(1900,1,0), E709, 'Raw Data'!L709)</f>
        <v>43739</v>
      </c>
      <c r="M709" s="12">
        <f>IF('Raw Data'!M709=-1, 0,'Raw Data'!M709)</f>
        <v>4</v>
      </c>
      <c r="N709" s="13">
        <f>IF('Raw Data'!N709=-1, 0,'Raw Data'!N709)</f>
        <v>4</v>
      </c>
      <c r="O709" s="13">
        <f>IF('Raw Data'!O709=-1, 0,'Raw Data'!O709)</f>
        <v>0</v>
      </c>
      <c r="P709" s="13">
        <f>IF('Raw Data'!P709=-1, 0, 'Raw Data'!P709)</f>
        <v>5</v>
      </c>
      <c r="Q709" s="13">
        <f>IF('Raw Data'!Q709=-1, 0,'Raw Data'!Q709)</f>
        <v>4</v>
      </c>
      <c r="R709" s="13" t="str">
        <f>PROPER('Raw Data'!R709)</f>
        <v>Yes</v>
      </c>
      <c r="S709" s="13">
        <f>IF('Raw Data'!S709=-1,0,'Raw Data'!S709)</f>
        <v>0</v>
      </c>
      <c r="T709" s="13" t="str">
        <f>IF('Raw Data'!T709=0,"Not Verified",'Raw Data'!T709)</f>
        <v>Not Verified</v>
      </c>
    </row>
    <row r="710" spans="1:20" ht="57.75">
      <c r="A710" s="12" t="str" cm="1">
        <f t="array" ref="A710">_xlfn.IFS(ISNUMBER(SEARCH("reviews",'Raw Data'!D710)),"Anonymous", TRUE,'Raw Data'!D710)</f>
        <v>R Roosman</v>
      </c>
      <c r="B710" s="12" t="str" cm="1">
        <f t="array" ref="B710">_xlfn.IFS(ISNUMBER(SEARCH("Reviews",'Raw Data'!D710)),'Raw Data'!D710,TRUE,"1 Reviews")</f>
        <v>1 Reviews</v>
      </c>
      <c r="C710" s="17" t="str">
        <f>PROPER('Raw Data'!C710)</f>
        <v>Seats Are Incredibly Uncomfortable</v>
      </c>
      <c r="D710" s="13">
        <f>'Raw Data'!B710</f>
        <v>6</v>
      </c>
      <c r="E710" s="21">
        <f>'Raw Data'!E710</f>
        <v>43746</v>
      </c>
      <c r="F710" s="13" t="str">
        <f>'Raw Data'!F710</f>
        <v>Canada</v>
      </c>
      <c r="G710" s="14" t="str">
        <f>'Raw Data'!G710</f>
        <v xml:space="preserve">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v>
      </c>
      <c r="H710" s="13" t="str" cm="1">
        <f t="array" ref="H710">_xlfn.IFS('Raw Data'!H710=0, "Unknown", TRUE, 'Raw Data'!H710)</f>
        <v>Unknown</v>
      </c>
      <c r="I710" s="13" t="str" cm="1">
        <f t="array" ref="I710">_xlfn.IFS('Raw Data'!I710=0, "Unknown", TRUE, 'Raw Data'!I710)</f>
        <v>Solo Leisure</v>
      </c>
      <c r="J710" s="13" t="str" cm="1">
        <f t="array" ref="J710">_xlfn.IFS('Raw Data'!J710=0, "Unknown", TRUE, 'Raw Data'!J710)</f>
        <v>Economy Class</v>
      </c>
      <c r="K710" s="13" t="str" cm="1">
        <f t="array" ref="K710">_xlfn.IFS('Raw Data'!K710=0,"Unknown",TRUE,'Raw Data'!K710)</f>
        <v>Calgary to Gothenburg via London</v>
      </c>
      <c r="L710" s="21">
        <f>IF('Raw Data'!L710=DATE(1900,1,0), E710, 'Raw Data'!L710)</f>
        <v>43709</v>
      </c>
      <c r="M710" s="12">
        <f>IF('Raw Data'!M710=-1, 0,'Raw Data'!M710)</f>
        <v>1</v>
      </c>
      <c r="N710" s="13">
        <f>IF('Raw Data'!N710=-1, 0,'Raw Data'!N710)</f>
        <v>4</v>
      </c>
      <c r="O710" s="13">
        <f>IF('Raw Data'!O710=-1, 0,'Raw Data'!O710)</f>
        <v>3</v>
      </c>
      <c r="P710" s="13">
        <f>IF('Raw Data'!P710=-1, 0, 'Raw Data'!P710)</f>
        <v>4</v>
      </c>
      <c r="Q710" s="13">
        <f>IF('Raw Data'!Q710=-1, 0,'Raw Data'!Q710)</f>
        <v>3</v>
      </c>
      <c r="R710" s="13" t="str">
        <f>PROPER('Raw Data'!R710)</f>
        <v>Yes</v>
      </c>
      <c r="S710" s="13">
        <f>IF('Raw Data'!S710=-1,0,'Raw Data'!S710)</f>
        <v>4</v>
      </c>
      <c r="T710" s="13" t="str">
        <f>IF('Raw Data'!T710=0,"Not Verified",'Raw Data'!T710)</f>
        <v>Not Verified</v>
      </c>
    </row>
    <row r="711" spans="1:20" ht="76.5">
      <c r="A711" s="12" t="str" cm="1">
        <f t="array" ref="A711">_xlfn.IFS(ISNUMBER(SEARCH("reviews",'Raw Data'!D711)),"Anonymous", TRUE,'Raw Data'!D711)</f>
        <v>Gia Robertson</v>
      </c>
      <c r="B711" s="12" t="str" cm="1">
        <f t="array" ref="B711">_xlfn.IFS(ISNUMBER(SEARCH("Reviews",'Raw Data'!D711)),'Raw Data'!D711,TRUE,"1 Reviews")</f>
        <v>1 Reviews</v>
      </c>
      <c r="C711" s="17" t="str">
        <f>PROPER('Raw Data'!C711)</f>
        <v>Such A Pleasant Experience</v>
      </c>
      <c r="D711" s="13">
        <f>'Raw Data'!B711</f>
        <v>10</v>
      </c>
      <c r="E711" s="21">
        <f>'Raw Data'!E711</f>
        <v>43745</v>
      </c>
      <c r="F711" s="13" t="str">
        <f>'Raw Data'!F711</f>
        <v>Malaysia</v>
      </c>
      <c r="G711" s="14" t="str">
        <f>'Raw Data'!G711</f>
        <v xml:space="preserve">  For a long time I have avoided taking British Airways due to itâ€™s poor past reputation. Yesterday I traveled on BA 34 from Kuala Lumpur to London Heathrow, I boarded the flight with an open mind, over 12 hours later I disembarked feeling very happy because it is always good to see an airline make visible improvements that deliver value to itâ€™s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v>
      </c>
      <c r="H711" s="13" t="str" cm="1">
        <f t="array" ref="H711">_xlfn.IFS('Raw Data'!H711=0, "Unknown", TRUE, 'Raw Data'!H711)</f>
        <v>Boeing 787-9</v>
      </c>
      <c r="I711" s="13" t="str" cm="1">
        <f t="array" ref="I711">_xlfn.IFS('Raw Data'!I711=0, "Unknown", TRUE, 'Raw Data'!I711)</f>
        <v>Family Leisure</v>
      </c>
      <c r="J711" s="13" t="str" cm="1">
        <f t="array" ref="J711">_xlfn.IFS('Raw Data'!J711=0, "Unknown", TRUE, 'Raw Data'!J711)</f>
        <v>Economy Class</v>
      </c>
      <c r="K711" s="13" t="str" cm="1">
        <f t="array" ref="K711">_xlfn.IFS('Raw Data'!K711=0,"Unknown",TRUE,'Raw Data'!K711)</f>
        <v>Kuala Lumpur to London</v>
      </c>
      <c r="L711" s="21">
        <f>IF('Raw Data'!L711=DATE(1900,1,0), E711, 'Raw Data'!L711)</f>
        <v>43739</v>
      </c>
      <c r="M711" s="12">
        <f>IF('Raw Data'!M711=-1, 0,'Raw Data'!M711)</f>
        <v>5</v>
      </c>
      <c r="N711" s="13">
        <f>IF('Raw Data'!N711=-1, 0,'Raw Data'!N711)</f>
        <v>5</v>
      </c>
      <c r="O711" s="13">
        <f>IF('Raw Data'!O711=-1, 0,'Raw Data'!O711)</f>
        <v>5</v>
      </c>
      <c r="P711" s="13">
        <f>IF('Raw Data'!P711=-1, 0, 'Raw Data'!P711)</f>
        <v>5</v>
      </c>
      <c r="Q711" s="13">
        <f>IF('Raw Data'!Q711=-1, 0,'Raw Data'!Q711)</f>
        <v>5</v>
      </c>
      <c r="R711" s="13" t="str">
        <f>PROPER('Raw Data'!R711)</f>
        <v>Yes</v>
      </c>
      <c r="S711" s="13">
        <f>IF('Raw Data'!S711=-1,0,'Raw Data'!S711)</f>
        <v>5</v>
      </c>
      <c r="T711" s="13" t="str">
        <f>IF('Raw Data'!T711=0,"Not Verified",'Raw Data'!T711)</f>
        <v>Verified</v>
      </c>
    </row>
    <row r="712" spans="1:20" ht="38.25">
      <c r="A712" s="12" t="str" cm="1">
        <f t="array" ref="A712">_xlfn.IFS(ISNUMBER(SEARCH("reviews",'Raw Data'!D712)),"Anonymous", TRUE,'Raw Data'!D712)</f>
        <v>John Prescott</v>
      </c>
      <c r="B712" s="12" t="str" cm="1">
        <f t="array" ref="B712">_xlfn.IFS(ISNUMBER(SEARCH("Reviews",'Raw Data'!D712)),'Raw Data'!D712,TRUE,"1 Reviews")</f>
        <v>1 Reviews</v>
      </c>
      <c r="C712" s="17" t="str">
        <f>PROPER('Raw Data'!C712)</f>
        <v>Another Pleasant Flight</v>
      </c>
      <c r="D712" s="13">
        <f>'Raw Data'!B712</f>
        <v>8</v>
      </c>
      <c r="E712" s="21">
        <f>'Raw Data'!E712</f>
        <v>43744</v>
      </c>
      <c r="F712" s="13" t="str">
        <f>'Raw Data'!F712</f>
        <v>United Kingdom</v>
      </c>
      <c r="G712" s="14" t="str">
        <f>'Raw Data'!G712</f>
        <v xml:space="preserve">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youâ€™re in your own little world. A good flight, on time with a nice crew is as good as you can expect.</v>
      </c>
      <c r="H712" s="13" t="str" cm="1">
        <f t="array" ref="H712">_xlfn.IFS('Raw Data'!H712=0, "Unknown", TRUE, 'Raw Data'!H712)</f>
        <v>Boeing 747</v>
      </c>
      <c r="I712" s="13" t="str" cm="1">
        <f t="array" ref="I712">_xlfn.IFS('Raw Data'!I712=0, "Unknown", TRUE, 'Raw Data'!I712)</f>
        <v>Couple Leisure</v>
      </c>
      <c r="J712" s="13" t="str" cm="1">
        <f t="array" ref="J712">_xlfn.IFS('Raw Data'!J712=0, "Unknown", TRUE, 'Raw Data'!J712)</f>
        <v>Business Class</v>
      </c>
      <c r="K712" s="13" t="str" cm="1">
        <f t="array" ref="K712">_xlfn.IFS('Raw Data'!K712=0,"Unknown",TRUE,'Raw Data'!K712)</f>
        <v>Austin to London</v>
      </c>
      <c r="L712" s="21">
        <f>IF('Raw Data'!L712=DATE(1900,1,0), E712, 'Raw Data'!L712)</f>
        <v>43739</v>
      </c>
      <c r="M712" s="12">
        <f>IF('Raw Data'!M712=-1, 0,'Raw Data'!M712)</f>
        <v>3</v>
      </c>
      <c r="N712" s="13">
        <f>IF('Raw Data'!N712=-1, 0,'Raw Data'!N712)</f>
        <v>3</v>
      </c>
      <c r="O712" s="13">
        <f>IF('Raw Data'!O712=-1, 0,'Raw Data'!O712)</f>
        <v>3</v>
      </c>
      <c r="P712" s="13">
        <f>IF('Raw Data'!P712=-1, 0, 'Raw Data'!P712)</f>
        <v>3</v>
      </c>
      <c r="Q712" s="13">
        <f>IF('Raw Data'!Q712=-1, 0,'Raw Data'!Q712)</f>
        <v>4</v>
      </c>
      <c r="R712" s="13" t="str">
        <f>PROPER('Raw Data'!R712)</f>
        <v>Yes</v>
      </c>
      <c r="S712" s="13">
        <f>IF('Raw Data'!S712=-1,0,'Raw Data'!S712)</f>
        <v>0</v>
      </c>
      <c r="T712" s="13" t="str">
        <f>IF('Raw Data'!T712=0,"Not Verified",'Raw Data'!T712)</f>
        <v>Verified</v>
      </c>
    </row>
    <row r="713" spans="1:20" ht="57.75">
      <c r="A713" s="12" t="str" cm="1">
        <f t="array" ref="A713">_xlfn.IFS(ISNUMBER(SEARCH("reviews",'Raw Data'!D713)),"Anonymous", TRUE,'Raw Data'!D713)</f>
        <v>M Jones</v>
      </c>
      <c r="B713" s="12" t="str" cm="1">
        <f t="array" ref="B713">_xlfn.IFS(ISNUMBER(SEARCH("Reviews",'Raw Data'!D713)),'Raw Data'!D713,TRUE,"1 Reviews")</f>
        <v>1 Reviews</v>
      </c>
      <c r="C713" s="17" t="str">
        <f>PROPER('Raw Data'!C713)</f>
        <v>Better Than I Was Expecting</v>
      </c>
      <c r="D713" s="13">
        <f>'Raw Data'!B713</f>
        <v>7</v>
      </c>
      <c r="E713" s="21">
        <f>'Raw Data'!E713</f>
        <v>43744</v>
      </c>
      <c r="F713" s="13" t="str">
        <f>'Raw Data'!F713</f>
        <v>United Kingdom</v>
      </c>
      <c r="G713" s="14" t="str">
        <f>'Raw Data'!G713</f>
        <v xml:space="preserve">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v>
      </c>
      <c r="H713" s="13" t="str" cm="1">
        <f t="array" ref="H713">_xlfn.IFS('Raw Data'!H713=0, "Unknown", TRUE, 'Raw Data'!H713)</f>
        <v>Boeing 787</v>
      </c>
      <c r="I713" s="13" t="str" cm="1">
        <f t="array" ref="I713">_xlfn.IFS('Raw Data'!I713=0, "Unknown", TRUE, 'Raw Data'!I713)</f>
        <v>Couple Leisure</v>
      </c>
      <c r="J713" s="13" t="str" cm="1">
        <f t="array" ref="J713">_xlfn.IFS('Raw Data'!J713=0, "Unknown", TRUE, 'Raw Data'!J713)</f>
        <v>Premium Economy</v>
      </c>
      <c r="K713" s="13" t="str" cm="1">
        <f t="array" ref="K713">_xlfn.IFS('Raw Data'!K713=0,"Unknown",TRUE,'Raw Data'!K713)</f>
        <v>London to Kuala Lumpur</v>
      </c>
      <c r="L713" s="21">
        <f>IF('Raw Data'!L713=DATE(1900,1,0), E713, 'Raw Data'!L713)</f>
        <v>43678</v>
      </c>
      <c r="M713" s="12">
        <f>IF('Raw Data'!M713=-1, 0,'Raw Data'!M713)</f>
        <v>5</v>
      </c>
      <c r="N713" s="13">
        <f>IF('Raw Data'!N713=-1, 0,'Raw Data'!N713)</f>
        <v>4</v>
      </c>
      <c r="O713" s="13">
        <f>IF('Raw Data'!O713=-1, 0,'Raw Data'!O713)</f>
        <v>3</v>
      </c>
      <c r="P713" s="13">
        <f>IF('Raw Data'!P713=-1, 0, 'Raw Data'!P713)</f>
        <v>4</v>
      </c>
      <c r="Q713" s="13">
        <f>IF('Raw Data'!Q713=-1, 0,'Raw Data'!Q713)</f>
        <v>4</v>
      </c>
      <c r="R713" s="13" t="str">
        <f>PROPER('Raw Data'!R713)</f>
        <v>Yes</v>
      </c>
      <c r="S713" s="13">
        <f>IF('Raw Data'!S713=-1,0,'Raw Data'!S713)</f>
        <v>4</v>
      </c>
      <c r="T713" s="13" t="str">
        <f>IF('Raw Data'!T713=0,"Not Verified",'Raw Data'!T713)</f>
        <v>Verified</v>
      </c>
    </row>
    <row r="714" spans="1:20" ht="115.5">
      <c r="A714" s="12" t="str" cm="1">
        <f t="array" ref="A714">_xlfn.IFS(ISNUMBER(SEARCH("reviews",'Raw Data'!D714)),"Anonymous", TRUE,'Raw Data'!D714)</f>
        <v>Kirill Grin</v>
      </c>
      <c r="B714" s="12" t="str" cm="1">
        <f t="array" ref="B714">_xlfn.IFS(ISNUMBER(SEARCH("Reviews",'Raw Data'!D714)),'Raw Data'!D714,TRUE,"1 Reviews")</f>
        <v>1 Reviews</v>
      </c>
      <c r="C714" s="17" t="str">
        <f>PROPER('Raw Data'!C714)</f>
        <v>Zero Customer Service</v>
      </c>
      <c r="D714" s="13">
        <f>'Raw Data'!B714</f>
        <v>1</v>
      </c>
      <c r="E714" s="21">
        <f>'Raw Data'!E714</f>
        <v>43741</v>
      </c>
      <c r="F714" s="13" t="str">
        <f>'Raw Data'!F714</f>
        <v>United States</v>
      </c>
      <c r="G714" s="14" t="str">
        <f>'Raw Data'!G714</f>
        <v xml:space="preserve">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Londonâ€™s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v>
      </c>
      <c r="H714" s="13" t="str" cm="1">
        <f t="array" ref="H714">_xlfn.IFS('Raw Data'!H714=0, "Unknown", TRUE, 'Raw Data'!H714)</f>
        <v>Unknown</v>
      </c>
      <c r="I714" s="13" t="str" cm="1">
        <f t="array" ref="I714">_xlfn.IFS('Raw Data'!I714=0, "Unknown", TRUE, 'Raw Data'!I714)</f>
        <v>Couple Leisure</v>
      </c>
      <c r="J714" s="13" t="str" cm="1">
        <f t="array" ref="J714">_xlfn.IFS('Raw Data'!J714=0, "Unknown", TRUE, 'Raw Data'!J714)</f>
        <v>Premium Economy</v>
      </c>
      <c r="K714" s="13" t="str" cm="1">
        <f t="array" ref="K714">_xlfn.IFS('Raw Data'!K714=0,"Unknown",TRUE,'Raw Data'!K714)</f>
        <v>Newark to Madrid via London</v>
      </c>
      <c r="L714" s="21">
        <f>IF('Raw Data'!L714=DATE(1900,1,0), E714, 'Raw Data'!L714)</f>
        <v>43739</v>
      </c>
      <c r="M714" s="12">
        <f>IF('Raw Data'!M714=-1, 0,'Raw Data'!M714)</f>
        <v>3</v>
      </c>
      <c r="N714" s="13">
        <f>IF('Raw Data'!N714=-1, 0,'Raw Data'!N714)</f>
        <v>3</v>
      </c>
      <c r="O714" s="13">
        <f>IF('Raw Data'!O714=-1, 0,'Raw Data'!O714)</f>
        <v>1</v>
      </c>
      <c r="P714" s="13">
        <f>IF('Raw Data'!P714=-1, 0, 'Raw Data'!P714)</f>
        <v>3</v>
      </c>
      <c r="Q714" s="13">
        <f>IF('Raw Data'!Q714=-1, 0,'Raw Data'!Q714)</f>
        <v>3</v>
      </c>
      <c r="R714" s="13" t="str">
        <f>PROPER('Raw Data'!R714)</f>
        <v>No</v>
      </c>
      <c r="S714" s="13">
        <f>IF('Raw Data'!S714=-1,0,'Raw Data'!S714)</f>
        <v>3</v>
      </c>
      <c r="T714" s="13" t="str">
        <f>IF('Raw Data'!T714=0,"Not Verified",'Raw Data'!T714)</f>
        <v>Not Verified</v>
      </c>
    </row>
    <row r="715" spans="1:20" ht="38.25">
      <c r="A715" s="12" t="str" cm="1">
        <f t="array" ref="A715">_xlfn.IFS(ISNUMBER(SEARCH("reviews",'Raw Data'!D715)),"Anonymous", TRUE,'Raw Data'!D715)</f>
        <v>Dennis Le Quesne</v>
      </c>
      <c r="B715" s="12" t="str" cm="1">
        <f t="array" ref="B715">_xlfn.IFS(ISNUMBER(SEARCH("Reviews",'Raw Data'!D715)),'Raw Data'!D715,TRUE,"1 Reviews")</f>
        <v>1 Reviews</v>
      </c>
      <c r="C715" s="17" t="str">
        <f>PROPER('Raw Data'!C715)</f>
        <v>There Is No Lounge At Kos</v>
      </c>
      <c r="D715" s="13">
        <f>'Raw Data'!B715</f>
        <v>5</v>
      </c>
      <c r="E715" s="21">
        <f>'Raw Data'!E715</f>
        <v>43740</v>
      </c>
      <c r="F715" s="13" t="str">
        <f>'Raw Data'!F715</f>
        <v>United Kingdom</v>
      </c>
      <c r="G715" s="14" t="str">
        <f>'Raw Data'!G715</f>
        <v xml:space="preserve">  One of the reasons we traveled club class was because BA have lounges where you can get away from the usual airport chaos and screaming children. BA donâ€™t tell you there is no lounge at Kos airport. Limited seating. Very noisy limited facilities. Not sure I will spend so much on air tickets with them in the future if they donâ€™t warn of limited facilities. It doesnâ€™t help that the flight is delayed by an hour!</v>
      </c>
      <c r="H715" s="13" t="str" cm="1">
        <f t="array" ref="H715">_xlfn.IFS('Raw Data'!H715=0, "Unknown", TRUE, 'Raw Data'!H715)</f>
        <v>Unknown</v>
      </c>
      <c r="I715" s="13" t="str" cm="1">
        <f t="array" ref="I715">_xlfn.IFS('Raw Data'!I715=0, "Unknown", TRUE, 'Raw Data'!I715)</f>
        <v>Couple Leisure</v>
      </c>
      <c r="J715" s="13" t="str" cm="1">
        <f t="array" ref="J715">_xlfn.IFS('Raw Data'!J715=0, "Unknown", TRUE, 'Raw Data'!J715)</f>
        <v>Business Class</v>
      </c>
      <c r="K715" s="13" t="str" cm="1">
        <f t="array" ref="K715">_xlfn.IFS('Raw Data'!K715=0,"Unknown",TRUE,'Raw Data'!K715)</f>
        <v>Kos to Gatwick</v>
      </c>
      <c r="L715" s="21">
        <f>IF('Raw Data'!L715=DATE(1900,1,0), E715, 'Raw Data'!L715)</f>
        <v>43739</v>
      </c>
      <c r="M715" s="12">
        <f>IF('Raw Data'!M715=-1, 0,'Raw Data'!M715)</f>
        <v>4</v>
      </c>
      <c r="N715" s="13">
        <f>IF('Raw Data'!N715=-1, 0,'Raw Data'!N715)</f>
        <v>3</v>
      </c>
      <c r="O715" s="13">
        <f>IF('Raw Data'!O715=-1, 0,'Raw Data'!O715)</f>
        <v>2</v>
      </c>
      <c r="P715" s="13">
        <f>IF('Raw Data'!P715=-1, 0, 'Raw Data'!P715)</f>
        <v>1</v>
      </c>
      <c r="Q715" s="13">
        <f>IF('Raw Data'!Q715=-1, 0,'Raw Data'!Q715)</f>
        <v>3</v>
      </c>
      <c r="R715" s="13" t="str">
        <f>PROPER('Raw Data'!R715)</f>
        <v>No</v>
      </c>
      <c r="S715" s="13">
        <f>IF('Raw Data'!S715=-1,0,'Raw Data'!S715)</f>
        <v>0</v>
      </c>
      <c r="T715" s="13" t="str">
        <f>IF('Raw Data'!T715=0,"Not Verified",'Raw Data'!T715)</f>
        <v>Not Verified</v>
      </c>
    </row>
    <row r="716" spans="1:20" ht="76.5">
      <c r="A716" s="12" t="str" cm="1">
        <f t="array" ref="A716">_xlfn.IFS(ISNUMBER(SEARCH("reviews",'Raw Data'!D716)),"Anonymous", TRUE,'Raw Data'!D716)</f>
        <v>Malcolm Kaye</v>
      </c>
      <c r="B716" s="12" t="str" cm="1">
        <f t="array" ref="B716">_xlfn.IFS(ISNUMBER(SEARCH("Reviews",'Raw Data'!D716)),'Raw Data'!D716,TRUE,"1 Reviews")</f>
        <v>1 Reviews</v>
      </c>
      <c r="C716" s="17" t="str">
        <f>PROPER('Raw Data'!C716)</f>
        <v>Club Europe Had No Advantages</v>
      </c>
      <c r="D716" s="13">
        <f>'Raw Data'!B716</f>
        <v>4</v>
      </c>
      <c r="E716" s="21">
        <f>'Raw Data'!E716</f>
        <v>43740</v>
      </c>
      <c r="F716" s="13" t="str">
        <f>'Raw Data'!F716</f>
        <v>United Kingdom</v>
      </c>
      <c r="G716" s="14" t="str">
        <f>'Raw Data'!G716</f>
        <v xml:space="preserve">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v>
      </c>
      <c r="H716" s="13" t="str" cm="1">
        <f t="array" ref="H716">_xlfn.IFS('Raw Data'!H716=0, "Unknown", TRUE, 'Raw Data'!H716)</f>
        <v>A320</v>
      </c>
      <c r="I716" s="13" t="str" cm="1">
        <f t="array" ref="I716">_xlfn.IFS('Raw Data'!I716=0, "Unknown", TRUE, 'Raw Data'!I716)</f>
        <v>Business</v>
      </c>
      <c r="J716" s="13" t="str" cm="1">
        <f t="array" ref="J716">_xlfn.IFS('Raw Data'!J716=0, "Unknown", TRUE, 'Raw Data'!J716)</f>
        <v>Business Class</v>
      </c>
      <c r="K716" s="13" t="str" cm="1">
        <f t="array" ref="K716">_xlfn.IFS('Raw Data'!K716=0,"Unknown",TRUE,'Raw Data'!K716)</f>
        <v>Gatwick to Alicante</v>
      </c>
      <c r="L716" s="21">
        <f>IF('Raw Data'!L716=DATE(1900,1,0), E716, 'Raw Data'!L716)</f>
        <v>43709</v>
      </c>
      <c r="M716" s="12">
        <f>IF('Raw Data'!M716=-1, 0,'Raw Data'!M716)</f>
        <v>5</v>
      </c>
      <c r="N716" s="13">
        <f>IF('Raw Data'!N716=-1, 0,'Raw Data'!N716)</f>
        <v>5</v>
      </c>
      <c r="O716" s="13">
        <f>IF('Raw Data'!O716=-1, 0,'Raw Data'!O716)</f>
        <v>5</v>
      </c>
      <c r="P716" s="13">
        <f>IF('Raw Data'!P716=-1, 0, 'Raw Data'!P716)</f>
        <v>2</v>
      </c>
      <c r="Q716" s="13">
        <f>IF('Raw Data'!Q716=-1, 0,'Raw Data'!Q716)</f>
        <v>5</v>
      </c>
      <c r="R716" s="13" t="str">
        <f>PROPER('Raw Data'!R716)</f>
        <v>Yes</v>
      </c>
      <c r="S716" s="13">
        <f>IF('Raw Data'!S716=-1,0,'Raw Data'!S716)</f>
        <v>5</v>
      </c>
      <c r="T716" s="13" t="str">
        <f>IF('Raw Data'!T716=0,"Not Verified",'Raw Data'!T716)</f>
        <v>Not Verified</v>
      </c>
    </row>
    <row r="717" spans="1:20" ht="57.75">
      <c r="A717" s="12" t="str" cm="1">
        <f t="array" ref="A717">_xlfn.IFS(ISNUMBER(SEARCH("reviews",'Raw Data'!D717)),"Anonymous", TRUE,'Raw Data'!D717)</f>
        <v>Christopher Neep</v>
      </c>
      <c r="B717" s="12" t="str" cm="1">
        <f t="array" ref="B717">_xlfn.IFS(ISNUMBER(SEARCH("Reviews",'Raw Data'!D717)),'Raw Data'!D717,TRUE,"1 Reviews")</f>
        <v>1 Reviews</v>
      </c>
      <c r="C717" s="17" t="str">
        <f>PROPER('Raw Data'!C717)</f>
        <v>Very Enjoyable Flight</v>
      </c>
      <c r="D717" s="13">
        <f>'Raw Data'!B717</f>
        <v>9</v>
      </c>
      <c r="E717" s="21">
        <f>'Raw Data'!E717</f>
        <v>43739</v>
      </c>
      <c r="F717" s="13" t="str">
        <f>'Raw Data'!F717</f>
        <v>United Kingdom</v>
      </c>
      <c r="G717" s="14" t="str">
        <f>'Raw Data'!G717</f>
        <v xml:space="preserve">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v>
      </c>
      <c r="H717" s="13" t="str" cm="1">
        <f t="array" ref="H717">_xlfn.IFS('Raw Data'!H717=0, "Unknown", TRUE, 'Raw Data'!H717)</f>
        <v>A380</v>
      </c>
      <c r="I717" s="13" t="str" cm="1">
        <f t="array" ref="I717">_xlfn.IFS('Raw Data'!I717=0, "Unknown", TRUE, 'Raw Data'!I717)</f>
        <v>Solo Leisure</v>
      </c>
      <c r="J717" s="13" t="str" cm="1">
        <f t="array" ref="J717">_xlfn.IFS('Raw Data'!J717=0, "Unknown", TRUE, 'Raw Data'!J717)</f>
        <v>Premium Economy</v>
      </c>
      <c r="K717" s="13" t="str" cm="1">
        <f t="array" ref="K717">_xlfn.IFS('Raw Data'!K717=0,"Unknown",TRUE,'Raw Data'!K717)</f>
        <v>Vancouver to London</v>
      </c>
      <c r="L717" s="21">
        <f>IF('Raw Data'!L717=DATE(1900,1,0), E717, 'Raw Data'!L717)</f>
        <v>43709</v>
      </c>
      <c r="M717" s="12">
        <f>IF('Raw Data'!M717=-1, 0,'Raw Data'!M717)</f>
        <v>5</v>
      </c>
      <c r="N717" s="13">
        <f>IF('Raw Data'!N717=-1, 0,'Raw Data'!N717)</f>
        <v>5</v>
      </c>
      <c r="O717" s="13">
        <f>IF('Raw Data'!O717=-1, 0,'Raw Data'!O717)</f>
        <v>4</v>
      </c>
      <c r="P717" s="13">
        <f>IF('Raw Data'!P717=-1, 0, 'Raw Data'!P717)</f>
        <v>4</v>
      </c>
      <c r="Q717" s="13">
        <f>IF('Raw Data'!Q717=-1, 0,'Raw Data'!Q717)</f>
        <v>4</v>
      </c>
      <c r="R717" s="13" t="str">
        <f>PROPER('Raw Data'!R717)</f>
        <v>Yes</v>
      </c>
      <c r="S717" s="13">
        <f>IF('Raw Data'!S717=-1,0,'Raw Data'!S717)</f>
        <v>4</v>
      </c>
      <c r="T717" s="13" t="str">
        <f>IF('Raw Data'!T717=0,"Not Verified",'Raw Data'!T717)</f>
        <v>Verified</v>
      </c>
    </row>
    <row r="718" spans="1:20" ht="38.25">
      <c r="A718" s="12" t="str" cm="1">
        <f t="array" ref="A718">_xlfn.IFS(ISNUMBER(SEARCH("reviews",'Raw Data'!D718)),"Anonymous", TRUE,'Raw Data'!D718)</f>
        <v>David Power</v>
      </c>
      <c r="B718" s="12" t="str" cm="1">
        <f t="array" ref="B718">_xlfn.IFS(ISNUMBER(SEARCH("Reviews",'Raw Data'!D718)),'Raw Data'!D718,TRUE,"1 Reviews")</f>
        <v>1 Reviews</v>
      </c>
      <c r="C718" s="17" t="str">
        <f>PROPER('Raw Data'!C718)</f>
        <v>No Room To Move</v>
      </c>
      <c r="D718" s="13">
        <f>'Raw Data'!B718</f>
        <v>1</v>
      </c>
      <c r="E718" s="21">
        <f>'Raw Data'!E718</f>
        <v>43738</v>
      </c>
      <c r="F718" s="13" t="str">
        <f>'Raw Data'!F718</f>
        <v>United Kingdom</v>
      </c>
      <c r="G718" s="14" t="str">
        <f>'Raw Data'!G718</f>
        <v xml:space="preserve">  Gatwick to Alicante. 3.5 hours (1 hour sitting on tarmac) with my knees rammed against seat in front. No room to move. I have travelled on several airlines on this route in last 12 months - Vueling Airlines has best seats! Stay away from the rest unless you are under 5ft tall!</v>
      </c>
      <c r="H718" s="13" t="str" cm="1">
        <f t="array" ref="H718">_xlfn.IFS('Raw Data'!H718=0, "Unknown", TRUE, 'Raw Data'!H718)</f>
        <v>Unknown</v>
      </c>
      <c r="I718" s="13" t="str" cm="1">
        <f t="array" ref="I718">_xlfn.IFS('Raw Data'!I718=0, "Unknown", TRUE, 'Raw Data'!I718)</f>
        <v>Couple Leisure</v>
      </c>
      <c r="J718" s="13" t="str" cm="1">
        <f t="array" ref="J718">_xlfn.IFS('Raw Data'!J718=0, "Unknown", TRUE, 'Raw Data'!J718)</f>
        <v>Economy Class</v>
      </c>
      <c r="K718" s="13" t="str" cm="1">
        <f t="array" ref="K718">_xlfn.IFS('Raw Data'!K718=0,"Unknown",TRUE,'Raw Data'!K718)</f>
        <v>Gatwick to Alicante</v>
      </c>
      <c r="L718" s="21">
        <f>IF('Raw Data'!L718=DATE(1900,1,0), E718, 'Raw Data'!L718)</f>
        <v>43709</v>
      </c>
      <c r="M718" s="12">
        <f>IF('Raw Data'!M718=-1, 0,'Raw Data'!M718)</f>
        <v>1</v>
      </c>
      <c r="N718" s="13">
        <f>IF('Raw Data'!N718=-1, 0,'Raw Data'!N718)</f>
        <v>3</v>
      </c>
      <c r="O718" s="13">
        <f>IF('Raw Data'!O718=-1, 0,'Raw Data'!O718)</f>
        <v>0</v>
      </c>
      <c r="P718" s="13">
        <f>IF('Raw Data'!P718=-1, 0, 'Raw Data'!P718)</f>
        <v>3</v>
      </c>
      <c r="Q718" s="13">
        <f>IF('Raw Data'!Q718=-1, 0,'Raw Data'!Q718)</f>
        <v>1</v>
      </c>
      <c r="R718" s="13" t="str">
        <f>PROPER('Raw Data'!R718)</f>
        <v>No</v>
      </c>
      <c r="S718" s="13">
        <f>IF('Raw Data'!S718=-1,0,'Raw Data'!S718)</f>
        <v>0</v>
      </c>
      <c r="T718" s="13" t="str">
        <f>IF('Raw Data'!T718=0,"Not Verified",'Raw Data'!T718)</f>
        <v>Verified</v>
      </c>
    </row>
    <row r="719" spans="1:20" ht="134.25">
      <c r="A719" s="12" t="str" cm="1">
        <f t="array" ref="A719">_xlfn.IFS(ISNUMBER(SEARCH("reviews",'Raw Data'!D719)),"Anonymous", TRUE,'Raw Data'!D719)</f>
        <v>Rosemary Prescott</v>
      </c>
      <c r="B719" s="12" t="str" cm="1">
        <f t="array" ref="B719">_xlfn.IFS(ISNUMBER(SEARCH("Reviews",'Raw Data'!D719)),'Raw Data'!D719,TRUE,"1 Reviews")</f>
        <v>1 Reviews</v>
      </c>
      <c r="C719" s="17" t="str">
        <f>PROPER('Raw Data'!C719)</f>
        <v>Staff Wonderful. Cheerful, Efficient</v>
      </c>
      <c r="D719" s="13">
        <f>'Raw Data'!B719</f>
        <v>10</v>
      </c>
      <c r="E719" s="21">
        <f>'Raw Data'!E719</f>
        <v>43736</v>
      </c>
      <c r="F719" s="13" t="str">
        <f>'Raw Data'!F719</f>
        <v>United Kingdom</v>
      </c>
      <c r="G719" s="14" t="str">
        <f>'Raw Data'!G719</f>
        <v xml:space="preserve">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itâ€™s an older model of the plane so that probably explains it. If only BA could deliver this kind of experience on every occasion, they would once again be the â€œworldâ€™s favourite airlineâ€™. Sadly, the current CEO doesnâ€™t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v>
      </c>
      <c r="H719" s="13" t="str" cm="1">
        <f t="array" ref="H719">_xlfn.IFS('Raw Data'!H719=0, "Unknown", TRUE, 'Raw Data'!H719)</f>
        <v>Boeing 747</v>
      </c>
      <c r="I719" s="13" t="str" cm="1">
        <f t="array" ref="I719">_xlfn.IFS('Raw Data'!I719=0, "Unknown", TRUE, 'Raw Data'!I719)</f>
        <v>Couple Leisure</v>
      </c>
      <c r="J719" s="13" t="str" cm="1">
        <f t="array" ref="J719">_xlfn.IFS('Raw Data'!J719=0, "Unknown", TRUE, 'Raw Data'!J719)</f>
        <v>Business Class</v>
      </c>
      <c r="K719" s="13" t="str" cm="1">
        <f t="array" ref="K719">_xlfn.IFS('Raw Data'!K719=0,"Unknown",TRUE,'Raw Data'!K719)</f>
        <v>London Heathrow to Austin</v>
      </c>
      <c r="L719" s="21">
        <f>IF('Raw Data'!L719=DATE(1900,1,0), E719, 'Raw Data'!L719)</f>
        <v>43709</v>
      </c>
      <c r="M719" s="12">
        <f>IF('Raw Data'!M719=-1, 0,'Raw Data'!M719)</f>
        <v>4</v>
      </c>
      <c r="N719" s="13">
        <f>IF('Raw Data'!N719=-1, 0,'Raw Data'!N719)</f>
        <v>5</v>
      </c>
      <c r="O719" s="13">
        <f>IF('Raw Data'!O719=-1, 0,'Raw Data'!O719)</f>
        <v>4</v>
      </c>
      <c r="P719" s="13">
        <f>IF('Raw Data'!P719=-1, 0, 'Raw Data'!P719)</f>
        <v>3</v>
      </c>
      <c r="Q719" s="13">
        <f>IF('Raw Data'!Q719=-1, 0,'Raw Data'!Q719)</f>
        <v>5</v>
      </c>
      <c r="R719" s="13" t="str">
        <f>PROPER('Raw Data'!R719)</f>
        <v>Yes</v>
      </c>
      <c r="S719" s="13">
        <f>IF('Raw Data'!S719=-1,0,'Raw Data'!S719)</f>
        <v>2</v>
      </c>
      <c r="T719" s="13" t="str">
        <f>IF('Raw Data'!T719=0,"Not Verified",'Raw Data'!T719)</f>
        <v>Not Verified</v>
      </c>
    </row>
    <row r="720" spans="1:20" ht="57.75">
      <c r="A720" s="12" t="str" cm="1">
        <f t="array" ref="A720">_xlfn.IFS(ISNUMBER(SEARCH("reviews",'Raw Data'!D720)),"Anonymous", TRUE,'Raw Data'!D720)</f>
        <v>P James</v>
      </c>
      <c r="B720" s="12" t="str" cm="1">
        <f t="array" ref="B720">_xlfn.IFS(ISNUMBER(SEARCH("Reviews",'Raw Data'!D720)),'Raw Data'!D720,TRUE,"1 Reviews")</f>
        <v>1 Reviews</v>
      </c>
      <c r="C720" s="17" t="str">
        <f>PROPER('Raw Data'!C720)</f>
        <v>It Was The Most Enjoyable Flight</v>
      </c>
      <c r="D720" s="13">
        <f>'Raw Data'!B720</f>
        <v>8</v>
      </c>
      <c r="E720" s="21">
        <f>'Raw Data'!E720</f>
        <v>43736</v>
      </c>
      <c r="F720" s="13" t="str">
        <f>'Raw Data'!F720</f>
        <v>United Kingdom</v>
      </c>
      <c r="G720" s="14" t="str">
        <f>'Raw Data'!G720</f>
        <v xml:space="preserve"> London Heathrow to Austin with British Airways. It was a little bit like going back in time to fly upper deck on a 747 to Austin. But, it was the most enjoyable flight weâ€™ve taken for a long time. It was so quiet on our deck and we had a fantastic flight crew who couldnâ€™t do enough for you, and always with a smile. We arrived as fresh as you can from 10 hours in the air, on time, and thoroughly enjoyed the experience. The only slight issue was the very IFE systems and small overhead lockers. But plenty of spare lockers and our iPads took are of that.</v>
      </c>
      <c r="H720" s="13" t="str" cm="1">
        <f t="array" ref="H720">_xlfn.IFS('Raw Data'!H720=0, "Unknown", TRUE, 'Raw Data'!H720)</f>
        <v>Boeing 747</v>
      </c>
      <c r="I720" s="13" t="str" cm="1">
        <f t="array" ref="I720">_xlfn.IFS('Raw Data'!I720=0, "Unknown", TRUE, 'Raw Data'!I720)</f>
        <v>Couple Leisure</v>
      </c>
      <c r="J720" s="13" t="str" cm="1">
        <f t="array" ref="J720">_xlfn.IFS('Raw Data'!J720=0, "Unknown", TRUE, 'Raw Data'!J720)</f>
        <v>Business Class</v>
      </c>
      <c r="K720" s="13" t="str" cm="1">
        <f t="array" ref="K720">_xlfn.IFS('Raw Data'!K720=0,"Unknown",TRUE,'Raw Data'!K720)</f>
        <v>London Heathrow to Austin</v>
      </c>
      <c r="L720" s="21">
        <f>IF('Raw Data'!L720=DATE(1900,1,0), E720, 'Raw Data'!L720)</f>
        <v>43709</v>
      </c>
      <c r="M720" s="12">
        <f>IF('Raw Data'!M720=-1, 0,'Raw Data'!M720)</f>
        <v>4</v>
      </c>
      <c r="N720" s="13">
        <f>IF('Raw Data'!N720=-1, 0,'Raw Data'!N720)</f>
        <v>4</v>
      </c>
      <c r="O720" s="13">
        <f>IF('Raw Data'!O720=-1, 0,'Raw Data'!O720)</f>
        <v>4</v>
      </c>
      <c r="P720" s="13">
        <f>IF('Raw Data'!P720=-1, 0, 'Raw Data'!P720)</f>
        <v>4</v>
      </c>
      <c r="Q720" s="13">
        <f>IF('Raw Data'!Q720=-1, 0,'Raw Data'!Q720)</f>
        <v>4</v>
      </c>
      <c r="R720" s="13" t="str">
        <f>PROPER('Raw Data'!R720)</f>
        <v>Yes</v>
      </c>
      <c r="S720" s="13">
        <f>IF('Raw Data'!S720=-1,0,'Raw Data'!S720)</f>
        <v>1</v>
      </c>
      <c r="T720" s="13" t="str">
        <f>IF('Raw Data'!T720=0,"Not Verified",'Raw Data'!T720)</f>
        <v>Verified</v>
      </c>
    </row>
    <row r="721" spans="1:20" ht="96">
      <c r="A721" s="12" t="str" cm="1">
        <f t="array" ref="A721">_xlfn.IFS(ISNUMBER(SEARCH("reviews",'Raw Data'!D721)),"Anonymous", TRUE,'Raw Data'!D721)</f>
        <v>Steve Lyons</v>
      </c>
      <c r="B721" s="12" t="str" cm="1">
        <f t="array" ref="B721">_xlfn.IFS(ISNUMBER(SEARCH("Reviews",'Raw Data'!D721)),'Raw Data'!D721,TRUE,"1 Reviews")</f>
        <v>1 Reviews</v>
      </c>
      <c r="C721" s="17" t="str">
        <f>PROPER('Raw Data'!C721)</f>
        <v>I Never Received The Refund</v>
      </c>
      <c r="D721" s="13">
        <f>'Raw Data'!B721</f>
        <v>1</v>
      </c>
      <c r="E721" s="21">
        <f>'Raw Data'!E721</f>
        <v>43735</v>
      </c>
      <c r="F721" s="13" t="str">
        <f>'Raw Data'!F721</f>
        <v>United Kingdom</v>
      </c>
      <c r="G721" s="14" t="str">
        <f>'Raw Data'!G721</f>
        <v xml:space="preserve">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Â£110 more for a return flight. I then cancelled my BA flight, but they only refunded Â£159 of the Â£187 I had paid. The Â£28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Â£28. I never received the refund.</v>
      </c>
      <c r="H721" s="13" t="str" cm="1">
        <f t="array" ref="H721">_xlfn.IFS('Raw Data'!H721=0, "Unknown", TRUE, 'Raw Data'!H721)</f>
        <v>Unknown</v>
      </c>
      <c r="I721" s="13" t="str" cm="1">
        <f t="array" ref="I721">_xlfn.IFS('Raw Data'!I721=0, "Unknown", TRUE, 'Raw Data'!I721)</f>
        <v>Couple Leisure</v>
      </c>
      <c r="J721" s="13" t="str" cm="1">
        <f t="array" ref="J721">_xlfn.IFS('Raw Data'!J721=0, "Unknown", TRUE, 'Raw Data'!J721)</f>
        <v>Economy Class</v>
      </c>
      <c r="K721" s="13" t="str" cm="1">
        <f t="array" ref="K721">_xlfn.IFS('Raw Data'!K721=0,"Unknown",TRUE,'Raw Data'!K721)</f>
        <v>London Gatwick to Jersey</v>
      </c>
      <c r="L721" s="21">
        <f>IF('Raw Data'!L721=DATE(1900,1,0), E721, 'Raw Data'!L721)</f>
        <v>43709</v>
      </c>
      <c r="M721" s="12">
        <f>IF('Raw Data'!M721=-1, 0,'Raw Data'!M721)</f>
        <v>0</v>
      </c>
      <c r="N721" s="13">
        <f>IF('Raw Data'!N721=-1, 0,'Raw Data'!N721)</f>
        <v>0</v>
      </c>
      <c r="O721" s="13">
        <f>IF('Raw Data'!O721=-1, 0,'Raw Data'!O721)</f>
        <v>0</v>
      </c>
      <c r="P721" s="13">
        <f>IF('Raw Data'!P721=-1, 0, 'Raw Data'!P721)</f>
        <v>0</v>
      </c>
      <c r="Q721" s="13">
        <f>IF('Raw Data'!Q721=-1, 0,'Raw Data'!Q721)</f>
        <v>1</v>
      </c>
      <c r="R721" s="13" t="str">
        <f>PROPER('Raw Data'!R721)</f>
        <v>No</v>
      </c>
      <c r="S721" s="13">
        <f>IF('Raw Data'!S721=-1,0,'Raw Data'!S721)</f>
        <v>0</v>
      </c>
      <c r="T721" s="13" t="str">
        <f>IF('Raw Data'!T721=0,"Not Verified",'Raw Data'!T721)</f>
        <v>Not Verified</v>
      </c>
    </row>
    <row r="722" spans="1:20" ht="115.5">
      <c r="A722" s="12" t="str" cm="1">
        <f t="array" ref="A722">_xlfn.IFS(ISNUMBER(SEARCH("reviews",'Raw Data'!D722)),"Anonymous", TRUE,'Raw Data'!D722)</f>
        <v>Anonymous</v>
      </c>
      <c r="B722" s="12" t="str" cm="1">
        <f t="array" ref="B722">_xlfn.IFS(ISNUMBER(SEARCH("Reviews",'Raw Data'!D722)),'Raw Data'!D722,TRUE,"1 Reviews")</f>
        <v>31 reviews</v>
      </c>
      <c r="C722" s="17" t="str">
        <f>PROPER('Raw Data'!C722)</f>
        <v>Not Too Bad, All In All</v>
      </c>
      <c r="D722" s="13">
        <f>'Raw Data'!B722</f>
        <v>7</v>
      </c>
      <c r="E722" s="21">
        <f>'Raw Data'!E722</f>
        <v>43734</v>
      </c>
      <c r="F722" s="13" t="str">
        <f>'Raw Data'!F722</f>
        <v>United Kingdom</v>
      </c>
      <c r="G722" s="14" t="str">
        <f>'Raw Data'!G722</f>
        <v xml:space="preserve">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Â£4.99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v>
      </c>
      <c r="H722" s="13" t="str" cm="1">
        <f t="array" ref="H722">_xlfn.IFS('Raw Data'!H722=0, "Unknown", TRUE, 'Raw Data'!H722)</f>
        <v>A320</v>
      </c>
      <c r="I722" s="13" t="str" cm="1">
        <f t="array" ref="I722">_xlfn.IFS('Raw Data'!I722=0, "Unknown", TRUE, 'Raw Data'!I722)</f>
        <v>Couple Leisure</v>
      </c>
      <c r="J722" s="13" t="str" cm="1">
        <f t="array" ref="J722">_xlfn.IFS('Raw Data'!J722=0, "Unknown", TRUE, 'Raw Data'!J722)</f>
        <v>Business Class</v>
      </c>
      <c r="K722" s="13" t="str" cm="1">
        <f t="array" ref="K722">_xlfn.IFS('Raw Data'!K722=0,"Unknown",TRUE,'Raw Data'!K722)</f>
        <v xml:space="preserve">Cephalonia to London </v>
      </c>
      <c r="L722" s="21">
        <f>IF('Raw Data'!L722=DATE(1900,1,0), E722, 'Raw Data'!L722)</f>
        <v>43709</v>
      </c>
      <c r="M722" s="12">
        <f>IF('Raw Data'!M722=-1, 0,'Raw Data'!M722)</f>
        <v>3</v>
      </c>
      <c r="N722" s="13">
        <f>IF('Raw Data'!N722=-1, 0,'Raw Data'!N722)</f>
        <v>4</v>
      </c>
      <c r="O722" s="13">
        <f>IF('Raw Data'!O722=-1, 0,'Raw Data'!O722)</f>
        <v>4</v>
      </c>
      <c r="P722" s="13">
        <f>IF('Raw Data'!P722=-1, 0, 'Raw Data'!P722)</f>
        <v>3</v>
      </c>
      <c r="Q722" s="13">
        <f>IF('Raw Data'!Q722=-1, 0,'Raw Data'!Q722)</f>
        <v>3</v>
      </c>
      <c r="R722" s="13" t="str">
        <f>PROPER('Raw Data'!R722)</f>
        <v>Yes</v>
      </c>
      <c r="S722" s="13">
        <f>IF('Raw Data'!S722=-1,0,'Raw Data'!S722)</f>
        <v>0</v>
      </c>
      <c r="T722" s="13" t="str">
        <f>IF('Raw Data'!T722=0,"Not Verified",'Raw Data'!T722)</f>
        <v>Verified</v>
      </c>
    </row>
    <row r="723" spans="1:20" ht="76.5">
      <c r="A723" s="12" t="str" cm="1">
        <f t="array" ref="A723">_xlfn.IFS(ISNUMBER(SEARCH("reviews",'Raw Data'!D723)),"Anonymous", TRUE,'Raw Data'!D723)</f>
        <v>E Olivieri</v>
      </c>
      <c r="B723" s="12" t="str" cm="1">
        <f t="array" ref="B723">_xlfn.IFS(ISNUMBER(SEARCH("Reviews",'Raw Data'!D723)),'Raw Data'!D723,TRUE,"1 Reviews")</f>
        <v>1 Reviews</v>
      </c>
      <c r="C723" s="17" t="str">
        <f>PROPER('Raw Data'!C723)</f>
        <v>Delays After Delays</v>
      </c>
      <c r="D723" s="13">
        <f>'Raw Data'!B723</f>
        <v>1</v>
      </c>
      <c r="E723" s="21">
        <f>'Raw Data'!E723</f>
        <v>43734</v>
      </c>
      <c r="F723" s="13" t="str">
        <f>'Raw Data'!F723</f>
        <v>Italy</v>
      </c>
      <c r="G723" s="14" t="str">
        <f>'Raw Data'!G723</f>
        <v xml:space="preserve">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v>
      </c>
      <c r="H723" s="13" t="str" cm="1">
        <f t="array" ref="H723">_xlfn.IFS('Raw Data'!H723=0, "Unknown", TRUE, 'Raw Data'!H723)</f>
        <v>A380</v>
      </c>
      <c r="I723" s="13" t="str" cm="1">
        <f t="array" ref="I723">_xlfn.IFS('Raw Data'!I723=0, "Unknown", TRUE, 'Raw Data'!I723)</f>
        <v>Family Leisure</v>
      </c>
      <c r="J723" s="13" t="str" cm="1">
        <f t="array" ref="J723">_xlfn.IFS('Raw Data'!J723=0, "Unknown", TRUE, 'Raw Data'!J723)</f>
        <v>Economy Class</v>
      </c>
      <c r="K723" s="13" t="str" cm="1">
        <f t="array" ref="K723">_xlfn.IFS('Raw Data'!K723=0,"Unknown",TRUE,'Raw Data'!K723)</f>
        <v>Chicago to Zurich via London</v>
      </c>
      <c r="L723" s="21">
        <f>IF('Raw Data'!L723=DATE(1900,1,0), E723, 'Raw Data'!L723)</f>
        <v>43678</v>
      </c>
      <c r="M723" s="12">
        <f>IF('Raw Data'!M723=-1, 0,'Raw Data'!M723)</f>
        <v>1</v>
      </c>
      <c r="N723" s="13">
        <f>IF('Raw Data'!N723=-1, 0,'Raw Data'!N723)</f>
        <v>4</v>
      </c>
      <c r="O723" s="13">
        <f>IF('Raw Data'!O723=-1, 0,'Raw Data'!O723)</f>
        <v>1</v>
      </c>
      <c r="P723" s="13">
        <f>IF('Raw Data'!P723=-1, 0, 'Raw Data'!P723)</f>
        <v>1</v>
      </c>
      <c r="Q723" s="13">
        <f>IF('Raw Data'!Q723=-1, 0,'Raw Data'!Q723)</f>
        <v>3</v>
      </c>
      <c r="R723" s="13" t="str">
        <f>PROPER('Raw Data'!R723)</f>
        <v>No</v>
      </c>
      <c r="S723" s="13">
        <f>IF('Raw Data'!S723=-1,0,'Raw Data'!S723)</f>
        <v>1</v>
      </c>
      <c r="T723" s="13" t="str">
        <f>IF('Raw Data'!T723=0,"Not Verified",'Raw Data'!T723)</f>
        <v>Not Verified</v>
      </c>
    </row>
    <row r="724" spans="1:20" ht="38.25">
      <c r="A724" s="12" t="str" cm="1">
        <f t="array" ref="A724">_xlfn.IFS(ISNUMBER(SEARCH("reviews",'Raw Data'!D724)),"Anonymous", TRUE,'Raw Data'!D724)</f>
        <v>Anonymous</v>
      </c>
      <c r="B724" s="12" t="str" cm="1">
        <f t="array" ref="B724">_xlfn.IFS(ISNUMBER(SEARCH("Reviews",'Raw Data'!D724)),'Raw Data'!D724,TRUE,"1 Reviews")</f>
        <v>13 reviews</v>
      </c>
      <c r="C724" s="17" t="str">
        <f>PROPER('Raw Data'!C724)</f>
        <v>A Great Flight</v>
      </c>
      <c r="D724" s="13">
        <f>'Raw Data'!B724</f>
        <v>9</v>
      </c>
      <c r="E724" s="21">
        <f>'Raw Data'!E724</f>
        <v>43731</v>
      </c>
      <c r="F724" s="13" t="str">
        <f>'Raw Data'!F724</f>
        <v>Japan</v>
      </c>
      <c r="G724" s="14" t="str">
        <f>'Raw Data'!G724</f>
        <v xml:space="preserve">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v>
      </c>
      <c r="H724" s="13" t="str" cm="1">
        <f t="array" ref="H724">_xlfn.IFS('Raw Data'!H724=0, "Unknown", TRUE, 'Raw Data'!H724)</f>
        <v>Unknown</v>
      </c>
      <c r="I724" s="13" t="str" cm="1">
        <f t="array" ref="I724">_xlfn.IFS('Raw Data'!I724=0, "Unknown", TRUE, 'Raw Data'!I724)</f>
        <v>Solo Leisure</v>
      </c>
      <c r="J724" s="13" t="str" cm="1">
        <f t="array" ref="J724">_xlfn.IFS('Raw Data'!J724=0, "Unknown", TRUE, 'Raw Data'!J724)</f>
        <v>Business Class</v>
      </c>
      <c r="K724" s="13" t="str" cm="1">
        <f t="array" ref="K724">_xlfn.IFS('Raw Data'!K724=0,"Unknown",TRUE,'Raw Data'!K724)</f>
        <v>Glasgow to London</v>
      </c>
      <c r="L724" s="21">
        <f>IF('Raw Data'!L724=DATE(1900,1,0), E724, 'Raw Data'!L724)</f>
        <v>43709</v>
      </c>
      <c r="M724" s="12">
        <f>IF('Raw Data'!M724=-1, 0,'Raw Data'!M724)</f>
        <v>4</v>
      </c>
      <c r="N724" s="13">
        <f>IF('Raw Data'!N724=-1, 0,'Raw Data'!N724)</f>
        <v>5</v>
      </c>
      <c r="O724" s="13">
        <f>IF('Raw Data'!O724=-1, 0,'Raw Data'!O724)</f>
        <v>5</v>
      </c>
      <c r="P724" s="13">
        <f>IF('Raw Data'!P724=-1, 0, 'Raw Data'!P724)</f>
        <v>5</v>
      </c>
      <c r="Q724" s="13">
        <f>IF('Raw Data'!Q724=-1, 0,'Raw Data'!Q724)</f>
        <v>5</v>
      </c>
      <c r="R724" s="13" t="str">
        <f>PROPER('Raw Data'!R724)</f>
        <v>Yes</v>
      </c>
      <c r="S724" s="13">
        <f>IF('Raw Data'!S724=-1,0,'Raw Data'!S724)</f>
        <v>0</v>
      </c>
      <c r="T724" s="13" t="str">
        <f>IF('Raw Data'!T724=0,"Not Verified",'Raw Data'!T724)</f>
        <v>Verified</v>
      </c>
    </row>
    <row r="725" spans="1:20" ht="172.5">
      <c r="A725" s="12" t="str" cm="1">
        <f t="array" ref="A725">_xlfn.IFS(ISNUMBER(SEARCH("reviews",'Raw Data'!D725)),"Anonymous", TRUE,'Raw Data'!D725)</f>
        <v>M Irving</v>
      </c>
      <c r="B725" s="12" t="str" cm="1">
        <f t="array" ref="B725">_xlfn.IFS(ISNUMBER(SEARCH("Reviews",'Raw Data'!D725)),'Raw Data'!D725,TRUE,"1 Reviews")</f>
        <v>1 Reviews</v>
      </c>
      <c r="C725" s="17" t="str">
        <f>PROPER('Raw Data'!C725)</f>
        <v>The Value Was Very Good</v>
      </c>
      <c r="D725" s="13">
        <f>'Raw Data'!B725</f>
        <v>9</v>
      </c>
      <c r="E725" s="21">
        <f>'Raw Data'!E725</f>
        <v>43729</v>
      </c>
      <c r="F725" s="13" t="str">
        <f>'Raw Data'!F725</f>
        <v>United Kingdom</v>
      </c>
      <c r="G725" s="14" t="str">
        <f>'Raw Data'!G725</f>
        <v xml:space="preserve">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v>
      </c>
      <c r="H725" s="13" t="str" cm="1">
        <f t="array" ref="H725">_xlfn.IFS('Raw Data'!H725=0, "Unknown", TRUE, 'Raw Data'!H725)</f>
        <v>A321</v>
      </c>
      <c r="I725" s="13" t="str" cm="1">
        <f t="array" ref="I725">_xlfn.IFS('Raw Data'!I725=0, "Unknown", TRUE, 'Raw Data'!I725)</f>
        <v>Solo Leisure</v>
      </c>
      <c r="J725" s="13" t="str" cm="1">
        <f t="array" ref="J725">_xlfn.IFS('Raw Data'!J725=0, "Unknown", TRUE, 'Raw Data'!J725)</f>
        <v>Economy Class</v>
      </c>
      <c r="K725" s="13" t="str" cm="1">
        <f t="array" ref="K725">_xlfn.IFS('Raw Data'!K725=0,"Unknown",TRUE,'Raw Data'!K725)</f>
        <v>London Heathrow to Berlin Tegel</v>
      </c>
      <c r="L725" s="21">
        <f>IF('Raw Data'!L725=DATE(1900,1,0), E725, 'Raw Data'!L725)</f>
        <v>43709</v>
      </c>
      <c r="M725" s="12">
        <f>IF('Raw Data'!M725=-1, 0,'Raw Data'!M725)</f>
        <v>5</v>
      </c>
      <c r="N725" s="13">
        <f>IF('Raw Data'!N725=-1, 0,'Raw Data'!N725)</f>
        <v>5</v>
      </c>
      <c r="O725" s="13">
        <f>IF('Raw Data'!O725=-1, 0,'Raw Data'!O725)</f>
        <v>3</v>
      </c>
      <c r="P725" s="13">
        <f>IF('Raw Data'!P725=-1, 0, 'Raw Data'!P725)</f>
        <v>3</v>
      </c>
      <c r="Q725" s="13">
        <f>IF('Raw Data'!Q725=-1, 0,'Raw Data'!Q725)</f>
        <v>5</v>
      </c>
      <c r="R725" s="13" t="str">
        <f>PROPER('Raw Data'!R725)</f>
        <v>Yes</v>
      </c>
      <c r="S725" s="13">
        <f>IF('Raw Data'!S725=-1,0,'Raw Data'!S725)</f>
        <v>0</v>
      </c>
      <c r="T725" s="13" t="str">
        <f>IF('Raw Data'!T725=0,"Not Verified",'Raw Data'!T725)</f>
        <v>Verified</v>
      </c>
    </row>
    <row r="726" spans="1:20" ht="96">
      <c r="A726" s="12" t="str" cm="1">
        <f t="array" ref="A726">_xlfn.IFS(ISNUMBER(SEARCH("reviews",'Raw Data'!D726)),"Anonymous", TRUE,'Raw Data'!D726)</f>
        <v>S Deane</v>
      </c>
      <c r="B726" s="12" t="str" cm="1">
        <f t="array" ref="B726">_xlfn.IFS(ISNUMBER(SEARCH("Reviews",'Raw Data'!D726)),'Raw Data'!D726,TRUE,"1 Reviews")</f>
        <v>1 Reviews</v>
      </c>
      <c r="C726" s="17" t="str">
        <f>PROPER('Raw Data'!C726)</f>
        <v>Abysmal Customer Services</v>
      </c>
      <c r="D726" s="13">
        <f>'Raw Data'!B726</f>
        <v>1</v>
      </c>
      <c r="E726" s="21">
        <f>'Raw Data'!E726</f>
        <v>43727</v>
      </c>
      <c r="F726" s="13" t="str">
        <f>'Raw Data'!F726</f>
        <v>United Kingdom</v>
      </c>
      <c r="G726" s="14" t="str">
        <f>'Raw Data'!G726</f>
        <v xml:space="preserve">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Â£100 e-voucher. Abysmal customer services. No wonder their reputation is in tatters. I will never fly BA again.</v>
      </c>
      <c r="H726" s="13" t="str" cm="1">
        <f t="array" ref="H726">_xlfn.IFS('Raw Data'!H726=0, "Unknown", TRUE, 'Raw Data'!H726)</f>
        <v>Unknown</v>
      </c>
      <c r="I726" s="13" t="str" cm="1">
        <f t="array" ref="I726">_xlfn.IFS('Raw Data'!I726=0, "Unknown", TRUE, 'Raw Data'!I726)</f>
        <v>Couple Leisure</v>
      </c>
      <c r="J726" s="13" t="str" cm="1">
        <f t="array" ref="J726">_xlfn.IFS('Raw Data'!J726=0, "Unknown", TRUE, 'Raw Data'!J726)</f>
        <v>Business Class</v>
      </c>
      <c r="K726" s="13" t="str" cm="1">
        <f t="array" ref="K726">_xlfn.IFS('Raw Data'!K726=0,"Unknown",TRUE,'Raw Data'!K726)</f>
        <v>London to Milan</v>
      </c>
      <c r="L726" s="21">
        <f>IF('Raw Data'!L726=DATE(1900,1,0), E726, 'Raw Data'!L726)</f>
        <v>43709</v>
      </c>
      <c r="M726" s="12">
        <f>IF('Raw Data'!M726=-1, 0,'Raw Data'!M726)</f>
        <v>1</v>
      </c>
      <c r="N726" s="13">
        <f>IF('Raw Data'!N726=-1, 0,'Raw Data'!N726)</f>
        <v>1</v>
      </c>
      <c r="O726" s="13">
        <f>IF('Raw Data'!O726=-1, 0,'Raw Data'!O726)</f>
        <v>0</v>
      </c>
      <c r="P726" s="13">
        <f>IF('Raw Data'!P726=-1, 0, 'Raw Data'!P726)</f>
        <v>1</v>
      </c>
      <c r="Q726" s="13">
        <f>IF('Raw Data'!Q726=-1, 0,'Raw Data'!Q726)</f>
        <v>1</v>
      </c>
      <c r="R726" s="13" t="str">
        <f>PROPER('Raw Data'!R726)</f>
        <v>No</v>
      </c>
      <c r="S726" s="13">
        <f>IF('Raw Data'!S726=-1,0,'Raw Data'!S726)</f>
        <v>0</v>
      </c>
      <c r="T726" s="13" t="str">
        <f>IF('Raw Data'!T726=0,"Not Verified",'Raw Data'!T726)</f>
        <v>Verified</v>
      </c>
    </row>
    <row r="727" spans="1:20" ht="38.25">
      <c r="A727" s="12" t="str" cm="1">
        <f t="array" ref="A727">_xlfn.IFS(ISNUMBER(SEARCH("reviews",'Raw Data'!D727)),"Anonymous", TRUE,'Raw Data'!D727)</f>
        <v>H Shaw</v>
      </c>
      <c r="B727" s="12" t="str" cm="1">
        <f t="array" ref="B727">_xlfn.IFS(ISNUMBER(SEARCH("Reviews",'Raw Data'!D727)),'Raw Data'!D727,TRUE,"1 Reviews")</f>
        <v>1 Reviews</v>
      </c>
      <c r="C727" s="17" t="str">
        <f>PROPER('Raw Data'!C727)</f>
        <v>No Different To A Budget Airline</v>
      </c>
      <c r="D727" s="13">
        <f>'Raw Data'!B727</f>
        <v>3</v>
      </c>
      <c r="E727" s="21">
        <f>'Raw Data'!E727</f>
        <v>43727</v>
      </c>
      <c r="F727" s="13" t="str">
        <f>'Raw Data'!F727</f>
        <v>United Kingdom</v>
      </c>
      <c r="G727" s="14" t="str">
        <f>'Raw Data'!G727</f>
        <v xml:space="preserve"> Flying London City to Geneva. The only plus was the Embraer E190 jet had a comfortable interior with plenty of leg room for an economy seat. Other than that BA now offers a basic no frills service that is no different to a budget airline. Yet it charges 'full service' prices!</v>
      </c>
      <c r="H727" s="13" t="str" cm="1">
        <f t="array" ref="H727">_xlfn.IFS('Raw Data'!H727=0, "Unknown", TRUE, 'Raw Data'!H727)</f>
        <v>EMB190</v>
      </c>
      <c r="I727" s="13" t="str" cm="1">
        <f t="array" ref="I727">_xlfn.IFS('Raw Data'!I727=0, "Unknown", TRUE, 'Raw Data'!I727)</f>
        <v>Business</v>
      </c>
      <c r="J727" s="13" t="str" cm="1">
        <f t="array" ref="J727">_xlfn.IFS('Raw Data'!J727=0, "Unknown", TRUE, 'Raw Data'!J727)</f>
        <v>Economy Class</v>
      </c>
      <c r="K727" s="13" t="str" cm="1">
        <f t="array" ref="K727">_xlfn.IFS('Raw Data'!K727=0,"Unknown",TRUE,'Raw Data'!K727)</f>
        <v>London to Geneva</v>
      </c>
      <c r="L727" s="21">
        <f>IF('Raw Data'!L727=DATE(1900,1,0), E727, 'Raw Data'!L727)</f>
        <v>43709</v>
      </c>
      <c r="M727" s="12">
        <f>IF('Raw Data'!M727=-1, 0,'Raw Data'!M727)</f>
        <v>4</v>
      </c>
      <c r="N727" s="13">
        <f>IF('Raw Data'!N727=-1, 0,'Raw Data'!N727)</f>
        <v>2</v>
      </c>
      <c r="O727" s="13">
        <f>IF('Raw Data'!O727=-1, 0,'Raw Data'!O727)</f>
        <v>1</v>
      </c>
      <c r="P727" s="13">
        <f>IF('Raw Data'!P727=-1, 0, 'Raw Data'!P727)</f>
        <v>4</v>
      </c>
      <c r="Q727" s="13">
        <f>IF('Raw Data'!Q727=-1, 0,'Raw Data'!Q727)</f>
        <v>2</v>
      </c>
      <c r="R727" s="13" t="str">
        <f>PROPER('Raw Data'!R727)</f>
        <v>No</v>
      </c>
      <c r="S727" s="13">
        <f>IF('Raw Data'!S727=-1,0,'Raw Data'!S727)</f>
        <v>0</v>
      </c>
      <c r="T727" s="13" t="str">
        <f>IF('Raw Data'!T727=0,"Not Verified",'Raw Data'!T727)</f>
        <v>Verified</v>
      </c>
    </row>
    <row r="728" spans="1:20" ht="57.75">
      <c r="A728" s="12" t="str" cm="1">
        <f t="array" ref="A728">_xlfn.IFS(ISNUMBER(SEARCH("reviews",'Raw Data'!D728)),"Anonymous", TRUE,'Raw Data'!D728)</f>
        <v>S Hasima</v>
      </c>
      <c r="B728" s="12" t="str" cm="1">
        <f t="array" ref="B728">_xlfn.IFS(ISNUMBER(SEARCH("Reviews",'Raw Data'!D728)),'Raw Data'!D728,TRUE,"1 Reviews")</f>
        <v>1 Reviews</v>
      </c>
      <c r="C728" s="17" t="str">
        <f>PROPER('Raw Data'!C728)</f>
        <v>Wanted To Change Our Departure Date</v>
      </c>
      <c r="D728" s="13">
        <f>'Raw Data'!B728</f>
        <v>4</v>
      </c>
      <c r="E728" s="21">
        <f>'Raw Data'!E728</f>
        <v>43726</v>
      </c>
      <c r="F728" s="13" t="str">
        <f>'Raw Data'!F728</f>
        <v>United States</v>
      </c>
      <c r="G728" s="14" t="str">
        <f>'Raw Data'!G728</f>
        <v xml:space="preserve">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v>
      </c>
      <c r="H728" s="13" t="str" cm="1">
        <f t="array" ref="H728">_xlfn.IFS('Raw Data'!H728=0, "Unknown", TRUE, 'Raw Data'!H728)</f>
        <v>Unknown</v>
      </c>
      <c r="I728" s="13" t="str" cm="1">
        <f t="array" ref="I728">_xlfn.IFS('Raw Data'!I728=0, "Unknown", TRUE, 'Raw Data'!I728)</f>
        <v>Couple Leisure</v>
      </c>
      <c r="J728" s="13" t="str" cm="1">
        <f t="array" ref="J728">_xlfn.IFS('Raw Data'!J728=0, "Unknown", TRUE, 'Raw Data'!J728)</f>
        <v>Business Class</v>
      </c>
      <c r="K728" s="13" t="str" cm="1">
        <f t="array" ref="K728">_xlfn.IFS('Raw Data'!K728=0,"Unknown",TRUE,'Raw Data'!K728)</f>
        <v>Los Angeles to Istanbul via London</v>
      </c>
      <c r="L728" s="21">
        <f>IF('Raw Data'!L728=DATE(1900,1,0), E728, 'Raw Data'!L728)</f>
        <v>43709</v>
      </c>
      <c r="M728" s="12">
        <f>IF('Raw Data'!M728=-1, 0,'Raw Data'!M728)</f>
        <v>2</v>
      </c>
      <c r="N728" s="13">
        <f>IF('Raw Data'!N728=-1, 0,'Raw Data'!N728)</f>
        <v>4</v>
      </c>
      <c r="O728" s="13">
        <f>IF('Raw Data'!O728=-1, 0,'Raw Data'!O728)</f>
        <v>1</v>
      </c>
      <c r="P728" s="13">
        <f>IF('Raw Data'!P728=-1, 0, 'Raw Data'!P728)</f>
        <v>1</v>
      </c>
      <c r="Q728" s="13">
        <f>IF('Raw Data'!Q728=-1, 0,'Raw Data'!Q728)</f>
        <v>1</v>
      </c>
      <c r="R728" s="13" t="str">
        <f>PROPER('Raw Data'!R728)</f>
        <v>No</v>
      </c>
      <c r="S728" s="13">
        <f>IF('Raw Data'!S728=-1,0,'Raw Data'!S728)</f>
        <v>0</v>
      </c>
      <c r="T728" s="13" t="str">
        <f>IF('Raw Data'!T728=0,"Not Verified",'Raw Data'!T728)</f>
        <v>Verified</v>
      </c>
    </row>
    <row r="729" spans="1:20" ht="38.25">
      <c r="A729" s="12" t="str" cm="1">
        <f t="array" ref="A729">_xlfn.IFS(ISNUMBER(SEARCH("reviews",'Raw Data'!D729)),"Anonymous", TRUE,'Raw Data'!D729)</f>
        <v>Orna Kaplan</v>
      </c>
      <c r="B729" s="12" t="str" cm="1">
        <f t="array" ref="B729">_xlfn.IFS(ISNUMBER(SEARCH("Reviews",'Raw Data'!D729)),'Raw Data'!D729,TRUE,"1 Reviews")</f>
        <v>1 Reviews</v>
      </c>
      <c r="C729" s="17" t="str">
        <f>PROPER('Raw Data'!C729)</f>
        <v>A Nightmare</v>
      </c>
      <c r="D729" s="13">
        <f>'Raw Data'!B729</f>
        <v>5</v>
      </c>
      <c r="E729" s="21">
        <f>'Raw Data'!E729</f>
        <v>43725</v>
      </c>
      <c r="F729" s="13" t="str">
        <f>'Raw Data'!F729</f>
        <v>United States</v>
      </c>
      <c r="G729" s="14" t="str">
        <f>'Raw Data'!G729</f>
        <v xml:space="preserve"> Phoenix to Tel Aviv via London. The return from London to Phoenix was a nightmare. I want everyone to know that I sent a complaint 3 times but there is no one to talk to. This is not something that I am used to.</v>
      </c>
      <c r="H729" s="13" t="str" cm="1">
        <f t="array" ref="H729">_xlfn.IFS('Raw Data'!H729=0, "Unknown", TRUE, 'Raw Data'!H729)</f>
        <v>Unknown</v>
      </c>
      <c r="I729" s="13" t="str" cm="1">
        <f t="array" ref="I729">_xlfn.IFS('Raw Data'!I729=0, "Unknown", TRUE, 'Raw Data'!I729)</f>
        <v>Family Leisure</v>
      </c>
      <c r="J729" s="13" t="str" cm="1">
        <f t="array" ref="J729">_xlfn.IFS('Raw Data'!J729=0, "Unknown", TRUE, 'Raw Data'!J729)</f>
        <v>Premium Economy</v>
      </c>
      <c r="K729" s="13" t="str" cm="1">
        <f t="array" ref="K729">_xlfn.IFS('Raw Data'!K729=0,"Unknown",TRUE,'Raw Data'!K729)</f>
        <v>Phoenix to Tel Aviv via London</v>
      </c>
      <c r="L729" s="21">
        <f>IF('Raw Data'!L729=DATE(1900,1,0), E729, 'Raw Data'!L729)</f>
        <v>43678</v>
      </c>
      <c r="M729" s="12">
        <f>IF('Raw Data'!M729=-1, 0,'Raw Data'!M729)</f>
        <v>3</v>
      </c>
      <c r="N729" s="13">
        <f>IF('Raw Data'!N729=-1, 0,'Raw Data'!N729)</f>
        <v>5</v>
      </c>
      <c r="O729" s="13">
        <f>IF('Raw Data'!O729=-1, 0,'Raw Data'!O729)</f>
        <v>3</v>
      </c>
      <c r="P729" s="13">
        <f>IF('Raw Data'!P729=-1, 0, 'Raw Data'!P729)</f>
        <v>1</v>
      </c>
      <c r="Q729" s="13">
        <f>IF('Raw Data'!Q729=-1, 0,'Raw Data'!Q729)</f>
        <v>1</v>
      </c>
      <c r="R729" s="13" t="str">
        <f>PROPER('Raw Data'!R729)</f>
        <v>No</v>
      </c>
      <c r="S729" s="13">
        <f>IF('Raw Data'!S729=-1,0,'Raw Data'!S729)</f>
        <v>3</v>
      </c>
      <c r="T729" s="13" t="str">
        <f>IF('Raw Data'!T729=0,"Not Verified",'Raw Data'!T729)</f>
        <v>Verified</v>
      </c>
    </row>
    <row r="730" spans="1:20" ht="57.75">
      <c r="A730" s="12" t="str" cm="1">
        <f t="array" ref="A730">_xlfn.IFS(ISNUMBER(SEARCH("reviews",'Raw Data'!D730)),"Anonymous", TRUE,'Raw Data'!D730)</f>
        <v>Anonymous</v>
      </c>
      <c r="B730" s="12" t="str" cm="1">
        <f t="array" ref="B730">_xlfn.IFS(ISNUMBER(SEARCH("Reviews",'Raw Data'!D730)),'Raw Data'!D730,TRUE,"1 Reviews")</f>
        <v>31 reviews</v>
      </c>
      <c r="C730" s="17" t="str">
        <f>PROPER('Raw Data'!C730)</f>
        <v>Lacklustre At Best</v>
      </c>
      <c r="D730" s="13">
        <f>'Raw Data'!B730</f>
        <v>5</v>
      </c>
      <c r="E730" s="21">
        <f>'Raw Data'!E730</f>
        <v>43724</v>
      </c>
      <c r="F730" s="13" t="str">
        <f>'Raw Data'!F730</f>
        <v>United Kingdom</v>
      </c>
      <c r="G730" s="14" t="str">
        <f>'Raw Data'!G730</f>
        <v xml:space="preserve">  London to Kefalonia . The T5 Galleries lounge is showing its age and was packed at 9:30 on a Saturday. Boarding was by the now standard groups, which meant waiting 15 minutes in a queue and then 10 minutes on the bridge. The flight deck then informed us that weâ€™d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thatâ€™s lacklustre at best.</v>
      </c>
      <c r="H730" s="13" t="str" cm="1">
        <f t="array" ref="H730">_xlfn.IFS('Raw Data'!H730=0, "Unknown", TRUE, 'Raw Data'!H730)</f>
        <v>A320</v>
      </c>
      <c r="I730" s="13" t="str" cm="1">
        <f t="array" ref="I730">_xlfn.IFS('Raw Data'!I730=0, "Unknown", TRUE, 'Raw Data'!I730)</f>
        <v>Couple Leisure</v>
      </c>
      <c r="J730" s="13" t="str" cm="1">
        <f t="array" ref="J730">_xlfn.IFS('Raw Data'!J730=0, "Unknown", TRUE, 'Raw Data'!J730)</f>
        <v>Business Class</v>
      </c>
      <c r="K730" s="13" t="str" cm="1">
        <f t="array" ref="K730">_xlfn.IFS('Raw Data'!K730=0,"Unknown",TRUE,'Raw Data'!K730)</f>
        <v xml:space="preserve">London to Kefalonia </v>
      </c>
      <c r="L730" s="21">
        <f>IF('Raw Data'!L730=DATE(1900,1,0), E730, 'Raw Data'!L730)</f>
        <v>43709</v>
      </c>
      <c r="M730" s="12">
        <f>IF('Raw Data'!M730=-1, 0,'Raw Data'!M730)</f>
        <v>3</v>
      </c>
      <c r="N730" s="13">
        <f>IF('Raw Data'!N730=-1, 0,'Raw Data'!N730)</f>
        <v>2</v>
      </c>
      <c r="O730" s="13">
        <f>IF('Raw Data'!O730=-1, 0,'Raw Data'!O730)</f>
        <v>2</v>
      </c>
      <c r="P730" s="13">
        <f>IF('Raw Data'!P730=-1, 0, 'Raw Data'!P730)</f>
        <v>3</v>
      </c>
      <c r="Q730" s="13">
        <f>IF('Raw Data'!Q730=-1, 0,'Raw Data'!Q730)</f>
        <v>3</v>
      </c>
      <c r="R730" s="13" t="str">
        <f>PROPER('Raw Data'!R730)</f>
        <v>No</v>
      </c>
      <c r="S730" s="13">
        <f>IF('Raw Data'!S730=-1,0,'Raw Data'!S730)</f>
        <v>0</v>
      </c>
      <c r="T730" s="13" t="str">
        <f>IF('Raw Data'!T730=0,"Not Verified",'Raw Data'!T730)</f>
        <v>Not Verified</v>
      </c>
    </row>
    <row r="731" spans="1:20" ht="231">
      <c r="A731" s="12" t="str" cm="1">
        <f t="array" ref="A731">_xlfn.IFS(ISNUMBER(SEARCH("reviews",'Raw Data'!D731)),"Anonymous", TRUE,'Raw Data'!D731)</f>
        <v>K Thayne</v>
      </c>
      <c r="B731" s="12" t="str" cm="1">
        <f t="array" ref="B731">_xlfn.IFS(ISNUMBER(SEARCH("Reviews",'Raw Data'!D731)),'Raw Data'!D731,TRUE,"1 Reviews")</f>
        <v>1 Reviews</v>
      </c>
      <c r="C731" s="17" t="str">
        <f>PROPER('Raw Data'!C731)</f>
        <v>Donâ€™T Know Which Airline Is At Fault</v>
      </c>
      <c r="D731" s="13">
        <f>'Raw Data'!B731</f>
        <v>1</v>
      </c>
      <c r="E731" s="21">
        <f>'Raw Data'!E731</f>
        <v>43724</v>
      </c>
      <c r="F731" s="13" t="str">
        <f>'Raw Data'!F731</f>
        <v>United States</v>
      </c>
      <c r="G731" s="14" t="str">
        <f>'Raw Data'!G731</f>
        <v xml:space="preserve">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Americanâ€™s baggage tracking system, I was able to confirm that the bag arrived the day after I did around noon on Saturday. I am writing this review on the following Sunday and the bag is still not in my possession. BAâ€™s customer service is terrible. If someone there tells me one more time to just wait and be patient, I am going to lose it! My bag has been sitting at the airport in the same city Iâ€™m in for more than a day and I canâ€™t get it. Talk about serious frustration. I donâ€™t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couldnâ€™t get hold of anyone, but she left them a message and told me exactly who I could call and when to call them the next morning. I did not receive that level of service from BA. I even asked if they could call the airport and was told, â€œwe are not authorized to call airports.â€ Why in the world wouldnâ€™t they be authorized to call their own baggage department? I am not thrilled with either airline, but at least American has made some attempt to help me. This has ruined the first three days of a trip that I planned for two years. If you do check a bag and itâ€™s lost or delayed, donâ€™t expect any help if you flew with BA. And hereâ€™s a tip: if you are dealing with a lost or delayed bag in a country you donâ€™t live in, donâ€™t call the generic customer service number on the website you would normally use. Dig around and see if you can find a number for the airport you flew into. You will get a lot more information and assistance that way.</v>
      </c>
      <c r="H731" s="13" t="str" cm="1">
        <f t="array" ref="H731">_xlfn.IFS('Raw Data'!H731=0, "Unknown", TRUE, 'Raw Data'!H731)</f>
        <v>Unknown</v>
      </c>
      <c r="I731" s="13" t="str" cm="1">
        <f t="array" ref="I731">_xlfn.IFS('Raw Data'!I731=0, "Unknown", TRUE, 'Raw Data'!I731)</f>
        <v>Solo Leisure</v>
      </c>
      <c r="J731" s="13" t="str" cm="1">
        <f t="array" ref="J731">_xlfn.IFS('Raw Data'!J731=0, "Unknown", TRUE, 'Raw Data'!J731)</f>
        <v>Economy Class</v>
      </c>
      <c r="K731" s="13" t="str" cm="1">
        <f t="array" ref="K731">_xlfn.IFS('Raw Data'!K731=0,"Unknown",TRUE,'Raw Data'!K731)</f>
        <v>London to Dublin</v>
      </c>
      <c r="L731" s="21">
        <f>IF('Raw Data'!L731=DATE(1900,1,0), E731, 'Raw Data'!L731)</f>
        <v>43709</v>
      </c>
      <c r="M731" s="12">
        <f>IF('Raw Data'!M731=-1, 0,'Raw Data'!M731)</f>
        <v>2</v>
      </c>
      <c r="N731" s="13">
        <f>IF('Raw Data'!N731=-1, 0,'Raw Data'!N731)</f>
        <v>5</v>
      </c>
      <c r="O731" s="13">
        <f>IF('Raw Data'!O731=-1, 0,'Raw Data'!O731)</f>
        <v>0</v>
      </c>
      <c r="P731" s="13">
        <f>IF('Raw Data'!P731=-1, 0, 'Raw Data'!P731)</f>
        <v>1</v>
      </c>
      <c r="Q731" s="13">
        <f>IF('Raw Data'!Q731=-1, 0,'Raw Data'!Q731)</f>
        <v>3</v>
      </c>
      <c r="R731" s="13" t="str">
        <f>PROPER('Raw Data'!R731)</f>
        <v>No</v>
      </c>
      <c r="S731" s="13">
        <f>IF('Raw Data'!S731=-1,0,'Raw Data'!S731)</f>
        <v>0</v>
      </c>
      <c r="T731" s="13" t="str">
        <f>IF('Raw Data'!T731=0,"Not Verified",'Raw Data'!T731)</f>
        <v>Verified</v>
      </c>
    </row>
    <row r="732" spans="1:20" ht="172.5">
      <c r="A732" s="12" t="str" cm="1">
        <f t="array" ref="A732">_xlfn.IFS(ISNUMBER(SEARCH("reviews",'Raw Data'!D732)),"Anonymous", TRUE,'Raw Data'!D732)</f>
        <v>M Dean</v>
      </c>
      <c r="B732" s="12" t="str" cm="1">
        <f t="array" ref="B732">_xlfn.IFS(ISNUMBER(SEARCH("Reviews",'Raw Data'!D732)),'Raw Data'!D732,TRUE,"1 Reviews")</f>
        <v>1 Reviews</v>
      </c>
      <c r="C732" s="17" t="str">
        <f>PROPER('Raw Data'!C732)</f>
        <v>Decline In The Service Level</v>
      </c>
      <c r="D732" s="13">
        <f>'Raw Data'!B732</f>
        <v>1</v>
      </c>
      <c r="E732" s="21">
        <f>'Raw Data'!E732</f>
        <v>43723</v>
      </c>
      <c r="F732" s="13" t="str">
        <f>'Raw Data'!F732</f>
        <v>United Kingdom</v>
      </c>
      <c r="G732" s="14" t="str">
        <f>'Raw Data'!G732</f>
        <v xml:space="preserve">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v>
      </c>
      <c r="H732" s="13" t="str" cm="1">
        <f t="array" ref="H732">_xlfn.IFS('Raw Data'!H732=0, "Unknown", TRUE, 'Raw Data'!H732)</f>
        <v>Unknown</v>
      </c>
      <c r="I732" s="13" t="str" cm="1">
        <f t="array" ref="I732">_xlfn.IFS('Raw Data'!I732=0, "Unknown", TRUE, 'Raw Data'!I732)</f>
        <v>Couple Leisure</v>
      </c>
      <c r="J732" s="13" t="str" cm="1">
        <f t="array" ref="J732">_xlfn.IFS('Raw Data'!J732=0, "Unknown", TRUE, 'Raw Data'!J732)</f>
        <v>Business Class</v>
      </c>
      <c r="K732" s="13" t="str" cm="1">
        <f t="array" ref="K732">_xlfn.IFS('Raw Data'!K732=0,"Unknown",TRUE,'Raw Data'!K732)</f>
        <v>Hong Kong to London</v>
      </c>
      <c r="L732" s="21">
        <f>IF('Raw Data'!L732=DATE(1900,1,0), E732, 'Raw Data'!L732)</f>
        <v>43709</v>
      </c>
      <c r="M732" s="12">
        <f>IF('Raw Data'!M732=-1, 0,'Raw Data'!M732)</f>
        <v>3</v>
      </c>
      <c r="N732" s="13">
        <f>IF('Raw Data'!N732=-1, 0,'Raw Data'!N732)</f>
        <v>4</v>
      </c>
      <c r="O732" s="13">
        <f>IF('Raw Data'!O732=-1, 0,'Raw Data'!O732)</f>
        <v>1</v>
      </c>
      <c r="P732" s="13">
        <f>IF('Raw Data'!P732=-1, 0, 'Raw Data'!P732)</f>
        <v>1</v>
      </c>
      <c r="Q732" s="13">
        <f>IF('Raw Data'!Q732=-1, 0,'Raw Data'!Q732)</f>
        <v>1</v>
      </c>
      <c r="R732" s="13" t="str">
        <f>PROPER('Raw Data'!R732)</f>
        <v>No</v>
      </c>
      <c r="S732" s="13">
        <f>IF('Raw Data'!S732=-1,0,'Raw Data'!S732)</f>
        <v>1</v>
      </c>
      <c r="T732" s="13" t="str">
        <f>IF('Raw Data'!T732=0,"Not Verified",'Raw Data'!T732)</f>
        <v>Verified</v>
      </c>
    </row>
    <row r="733" spans="1:20" ht="38.25">
      <c r="A733" s="12" t="str" cm="1">
        <f t="array" ref="A733">_xlfn.IFS(ISNUMBER(SEARCH("reviews",'Raw Data'!D733)),"Anonymous", TRUE,'Raw Data'!D733)</f>
        <v>P Varamos</v>
      </c>
      <c r="B733" s="12" t="str" cm="1">
        <f t="array" ref="B733">_xlfn.IFS(ISNUMBER(SEARCH("Reviews",'Raw Data'!D733)),'Raw Data'!D733,TRUE,"1 Reviews")</f>
        <v>1 Reviews</v>
      </c>
      <c r="C733" s="17" t="str">
        <f>PROPER('Raw Data'!C733)</f>
        <v>Suitcase Was 4Cm Oversize</v>
      </c>
      <c r="D733" s="13">
        <f>'Raw Data'!B733</f>
        <v>1</v>
      </c>
      <c r="E733" s="21">
        <f>'Raw Data'!E733</f>
        <v>43723</v>
      </c>
      <c r="F733" s="13" t="str">
        <f>'Raw Data'!F733</f>
        <v>United Kingdom</v>
      </c>
      <c r="G733" s="14" t="str">
        <f>'Raw Data'!G733</f>
        <v xml:space="preserve">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v>
      </c>
      <c r="H733" s="13" t="str" cm="1">
        <f t="array" ref="H733">_xlfn.IFS('Raw Data'!H733=0, "Unknown", TRUE, 'Raw Data'!H733)</f>
        <v>Unknown</v>
      </c>
      <c r="I733" s="13" t="str" cm="1">
        <f t="array" ref="I733">_xlfn.IFS('Raw Data'!I733=0, "Unknown", TRUE, 'Raw Data'!I733)</f>
        <v>Couple Leisure</v>
      </c>
      <c r="J733" s="13" t="str" cm="1">
        <f t="array" ref="J733">_xlfn.IFS('Raw Data'!J733=0, "Unknown", TRUE, 'Raw Data'!J733)</f>
        <v>Economy Class</v>
      </c>
      <c r="K733" s="13" t="str" cm="1">
        <f t="array" ref="K733">_xlfn.IFS('Raw Data'!K733=0,"Unknown",TRUE,'Raw Data'!K733)</f>
        <v>Gatwick to Seville</v>
      </c>
      <c r="L733" s="21">
        <f>IF('Raw Data'!L733=DATE(1900,1,0), E733, 'Raw Data'!L733)</f>
        <v>43709</v>
      </c>
      <c r="M733" s="12">
        <f>IF('Raw Data'!M733=-1, 0,'Raw Data'!M733)</f>
        <v>3</v>
      </c>
      <c r="N733" s="13">
        <f>IF('Raw Data'!N733=-1, 0,'Raw Data'!N733)</f>
        <v>3</v>
      </c>
      <c r="O733" s="13">
        <f>IF('Raw Data'!O733=-1, 0,'Raw Data'!O733)</f>
        <v>0</v>
      </c>
      <c r="P733" s="13">
        <f>IF('Raw Data'!P733=-1, 0, 'Raw Data'!P733)</f>
        <v>1</v>
      </c>
      <c r="Q733" s="13">
        <f>IF('Raw Data'!Q733=-1, 0,'Raw Data'!Q733)</f>
        <v>1</v>
      </c>
      <c r="R733" s="13" t="str">
        <f>PROPER('Raw Data'!R733)</f>
        <v>No</v>
      </c>
      <c r="S733" s="13">
        <f>IF('Raw Data'!S733=-1,0,'Raw Data'!S733)</f>
        <v>0</v>
      </c>
      <c r="T733" s="13" t="str">
        <f>IF('Raw Data'!T733=0,"Not Verified",'Raw Data'!T733)</f>
        <v>Verified</v>
      </c>
    </row>
    <row r="734" spans="1:20" ht="115.5">
      <c r="A734" s="12" t="str" cm="1">
        <f t="array" ref="A734">_xlfn.IFS(ISNUMBER(SEARCH("reviews",'Raw Data'!D734)),"Anonymous", TRUE,'Raw Data'!D734)</f>
        <v>David Taylor</v>
      </c>
      <c r="B734" s="12" t="str" cm="1">
        <f t="array" ref="B734">_xlfn.IFS(ISNUMBER(SEARCH("Reviews",'Raw Data'!D734)),'Raw Data'!D734,TRUE,"1 Reviews")</f>
        <v>1 Reviews</v>
      </c>
      <c r="C734" s="17" t="str">
        <f>PROPER('Raw Data'!C734)</f>
        <v>Full Credit To The Crew</v>
      </c>
      <c r="D734" s="13">
        <f>'Raw Data'!B734</f>
        <v>5</v>
      </c>
      <c r="E734" s="21">
        <f>'Raw Data'!E734</f>
        <v>43722</v>
      </c>
      <c r="F734" s="13" t="str">
        <f>'Raw Data'!F734</f>
        <v>United Kingdom</v>
      </c>
      <c r="G734" s="14" t="str">
        <f>'Raw Data'!G734</f>
        <v xml:space="preserve">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v>
      </c>
      <c r="H734" s="13" t="str" cm="1">
        <f t="array" ref="H734">_xlfn.IFS('Raw Data'!H734=0, "Unknown", TRUE, 'Raw Data'!H734)</f>
        <v>Boeing 777-200</v>
      </c>
      <c r="I734" s="13" t="str" cm="1">
        <f t="array" ref="I734">_xlfn.IFS('Raw Data'!I734=0, "Unknown", TRUE, 'Raw Data'!I734)</f>
        <v>Business</v>
      </c>
      <c r="J734" s="13" t="str" cm="1">
        <f t="array" ref="J734">_xlfn.IFS('Raw Data'!J734=0, "Unknown", TRUE, 'Raw Data'!J734)</f>
        <v>Economy Class</v>
      </c>
      <c r="K734" s="13" t="str" cm="1">
        <f t="array" ref="K734">_xlfn.IFS('Raw Data'!K734=0,"Unknown",TRUE,'Raw Data'!K734)</f>
        <v>London Heathrow to Abuja Nigeria</v>
      </c>
      <c r="L734" s="21">
        <f>IF('Raw Data'!L734=DATE(1900,1,0), E734, 'Raw Data'!L734)</f>
        <v>43709</v>
      </c>
      <c r="M734" s="12">
        <f>IF('Raw Data'!M734=-1, 0,'Raw Data'!M734)</f>
        <v>3</v>
      </c>
      <c r="N734" s="13">
        <f>IF('Raw Data'!N734=-1, 0,'Raw Data'!N734)</f>
        <v>4</v>
      </c>
      <c r="O734" s="13">
        <f>IF('Raw Data'!O734=-1, 0,'Raw Data'!O734)</f>
        <v>1</v>
      </c>
      <c r="P734" s="13">
        <f>IF('Raw Data'!P734=-1, 0, 'Raw Data'!P734)</f>
        <v>1</v>
      </c>
      <c r="Q734" s="13">
        <f>IF('Raw Data'!Q734=-1, 0,'Raw Data'!Q734)</f>
        <v>2</v>
      </c>
      <c r="R734" s="13" t="str">
        <f>PROPER('Raw Data'!R734)</f>
        <v>No</v>
      </c>
      <c r="S734" s="13">
        <f>IF('Raw Data'!S734=-1,0,'Raw Data'!S734)</f>
        <v>1</v>
      </c>
      <c r="T734" s="13" t="str">
        <f>IF('Raw Data'!T734=0,"Not Verified",'Raw Data'!T734)</f>
        <v>Verified</v>
      </c>
    </row>
    <row r="735" spans="1:20" ht="57.75">
      <c r="A735" s="12" t="str" cm="1">
        <f t="array" ref="A735">_xlfn.IFS(ISNUMBER(SEARCH("reviews",'Raw Data'!D735)),"Anonymous", TRUE,'Raw Data'!D735)</f>
        <v>Alex Blackstock</v>
      </c>
      <c r="B735" s="12" t="str" cm="1">
        <f t="array" ref="B735">_xlfn.IFS(ISNUMBER(SEARCH("Reviews",'Raw Data'!D735)),'Raw Data'!D735,TRUE,"1 Reviews")</f>
        <v>1 Reviews</v>
      </c>
      <c r="C735" s="17" t="str">
        <f>PROPER('Raw Data'!C735)</f>
        <v>What An Awful Plane</v>
      </c>
      <c r="D735" s="13">
        <f>'Raw Data'!B735</f>
        <v>4</v>
      </c>
      <c r="E735" s="21">
        <f>'Raw Data'!E735</f>
        <v>43721</v>
      </c>
      <c r="F735" s="13" t="str">
        <f>'Raw Data'!F735</f>
        <v>United Kingdom</v>
      </c>
      <c r="G735" s="14" t="str">
        <f>'Raw Data'!G735</f>
        <v xml:space="preserve">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v>
      </c>
      <c r="H735" s="13" t="str" cm="1">
        <f t="array" ref="H735">_xlfn.IFS('Raw Data'!H735=0, "Unknown", TRUE, 'Raw Data'!H735)</f>
        <v>Boeing 777-300</v>
      </c>
      <c r="I735" s="13" t="str" cm="1">
        <f t="array" ref="I735">_xlfn.IFS('Raw Data'!I735=0, "Unknown", TRUE, 'Raw Data'!I735)</f>
        <v>Solo Leisure</v>
      </c>
      <c r="J735" s="13" t="str" cm="1">
        <f t="array" ref="J735">_xlfn.IFS('Raw Data'!J735=0, "Unknown", TRUE, 'Raw Data'!J735)</f>
        <v>Economy Class</v>
      </c>
      <c r="K735" s="13" t="str" cm="1">
        <f t="array" ref="K735">_xlfn.IFS('Raw Data'!K735=0,"Unknown",TRUE,'Raw Data'!K735)</f>
        <v>London to Bangkok</v>
      </c>
      <c r="L735" s="21">
        <f>IF('Raw Data'!L735=DATE(1900,1,0), E735, 'Raw Data'!L735)</f>
        <v>43709</v>
      </c>
      <c r="M735" s="12">
        <f>IF('Raw Data'!M735=-1, 0,'Raw Data'!M735)</f>
        <v>2</v>
      </c>
      <c r="N735" s="13">
        <f>IF('Raw Data'!N735=-1, 0,'Raw Data'!N735)</f>
        <v>3</v>
      </c>
      <c r="O735" s="13">
        <f>IF('Raw Data'!O735=-1, 0,'Raw Data'!O735)</f>
        <v>4</v>
      </c>
      <c r="P735" s="13">
        <f>IF('Raw Data'!P735=-1, 0, 'Raw Data'!P735)</f>
        <v>4</v>
      </c>
      <c r="Q735" s="13">
        <f>IF('Raw Data'!Q735=-1, 0,'Raw Data'!Q735)</f>
        <v>3</v>
      </c>
      <c r="R735" s="13" t="str">
        <f>PROPER('Raw Data'!R735)</f>
        <v>No</v>
      </c>
      <c r="S735" s="13">
        <f>IF('Raw Data'!S735=-1,0,'Raw Data'!S735)</f>
        <v>1</v>
      </c>
      <c r="T735" s="13" t="str">
        <f>IF('Raw Data'!T735=0,"Not Verified",'Raw Data'!T735)</f>
        <v>Verified</v>
      </c>
    </row>
    <row r="736" spans="1:20" ht="96">
      <c r="A736" s="12" t="str" cm="1">
        <f t="array" ref="A736">_xlfn.IFS(ISNUMBER(SEARCH("reviews",'Raw Data'!D736)),"Anonymous", TRUE,'Raw Data'!D736)</f>
        <v>W Dawson</v>
      </c>
      <c r="B736" s="12" t="str" cm="1">
        <f t="array" ref="B736">_xlfn.IFS(ISNUMBER(SEARCH("Reviews",'Raw Data'!D736)),'Raw Data'!D736,TRUE,"1 Reviews")</f>
        <v>1 Reviews</v>
      </c>
      <c r="C736" s="17" t="str">
        <f>PROPER('Raw Data'!C736)</f>
        <v>Inflight Service Was Top Notch</v>
      </c>
      <c r="D736" s="13">
        <f>'Raw Data'!B736</f>
        <v>10</v>
      </c>
      <c r="E736" s="21">
        <f>'Raw Data'!E736</f>
        <v>43720</v>
      </c>
      <c r="F736" s="13" t="str">
        <f>'Raw Data'!F736</f>
        <v>United Kingdom</v>
      </c>
      <c r="G736" s="14" t="str">
        <f>'Raw Data'!G736</f>
        <v xml:space="preserve">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v>
      </c>
      <c r="H736" s="13" t="str" cm="1">
        <f t="array" ref="H736">_xlfn.IFS('Raw Data'!H736=0, "Unknown", TRUE, 'Raw Data'!H736)</f>
        <v>Boeing 747-400</v>
      </c>
      <c r="I736" s="13" t="str" cm="1">
        <f t="array" ref="I736">_xlfn.IFS('Raw Data'!I736=0, "Unknown", TRUE, 'Raw Data'!I736)</f>
        <v>Couple Leisure</v>
      </c>
      <c r="J736" s="13" t="str" cm="1">
        <f t="array" ref="J736">_xlfn.IFS('Raw Data'!J736=0, "Unknown", TRUE, 'Raw Data'!J736)</f>
        <v>Business Class</v>
      </c>
      <c r="K736" s="13" t="str" cm="1">
        <f t="array" ref="K736">_xlfn.IFS('Raw Data'!K736=0,"Unknown",TRUE,'Raw Data'!K736)</f>
        <v>Belfast to San Francisco via London</v>
      </c>
      <c r="L736" s="21">
        <f>IF('Raw Data'!L736=DATE(1900,1,0), E736, 'Raw Data'!L736)</f>
        <v>43678</v>
      </c>
      <c r="M736" s="12">
        <f>IF('Raw Data'!M736=-1, 0,'Raw Data'!M736)</f>
        <v>5</v>
      </c>
      <c r="N736" s="13">
        <f>IF('Raw Data'!N736=-1, 0,'Raw Data'!N736)</f>
        <v>5</v>
      </c>
      <c r="O736" s="13">
        <f>IF('Raw Data'!O736=-1, 0,'Raw Data'!O736)</f>
        <v>5</v>
      </c>
      <c r="P736" s="13">
        <f>IF('Raw Data'!P736=-1, 0, 'Raw Data'!P736)</f>
        <v>5</v>
      </c>
      <c r="Q736" s="13">
        <f>IF('Raw Data'!Q736=-1, 0,'Raw Data'!Q736)</f>
        <v>5</v>
      </c>
      <c r="R736" s="13" t="str">
        <f>PROPER('Raw Data'!R736)</f>
        <v>Yes</v>
      </c>
      <c r="S736" s="13">
        <f>IF('Raw Data'!S736=-1,0,'Raw Data'!S736)</f>
        <v>5</v>
      </c>
      <c r="T736" s="13" t="str">
        <f>IF('Raw Data'!T736=0,"Not Verified",'Raw Data'!T736)</f>
        <v>Verified</v>
      </c>
    </row>
    <row r="737" spans="1:20" ht="76.5">
      <c r="A737" s="12" t="str" cm="1">
        <f t="array" ref="A737">_xlfn.IFS(ISNUMBER(SEARCH("reviews",'Raw Data'!D737)),"Anonymous", TRUE,'Raw Data'!D737)</f>
        <v>Tony McLaughlin</v>
      </c>
      <c r="B737" s="12" t="str" cm="1">
        <f t="array" ref="B737">_xlfn.IFS(ISNUMBER(SEARCH("Reviews",'Raw Data'!D737)),'Raw Data'!D737,TRUE,"1 Reviews")</f>
        <v>1 Reviews</v>
      </c>
      <c r="C737" s="17" t="str">
        <f>PROPER('Raw Data'!C737)</f>
        <v>Still Recommended By Me</v>
      </c>
      <c r="D737" s="13">
        <f>'Raw Data'!B737</f>
        <v>9</v>
      </c>
      <c r="E737" s="21">
        <f>'Raw Data'!E737</f>
        <v>43719</v>
      </c>
      <c r="F737" s="13" t="str">
        <f>'Raw Data'!F737</f>
        <v>United Kingdom</v>
      </c>
      <c r="G737" s="14" t="str">
        <f>'Raw Data'!G737</f>
        <v xml:space="preserve">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v>
      </c>
      <c r="H737" s="13" t="str" cm="1">
        <f t="array" ref="H737">_xlfn.IFS('Raw Data'!H737=0, "Unknown", TRUE, 'Raw Data'!H737)</f>
        <v>A319</v>
      </c>
      <c r="I737" s="13" t="str" cm="1">
        <f t="array" ref="I737">_xlfn.IFS('Raw Data'!I737=0, "Unknown", TRUE, 'Raw Data'!I737)</f>
        <v>Couple Leisure</v>
      </c>
      <c r="J737" s="13" t="str" cm="1">
        <f t="array" ref="J737">_xlfn.IFS('Raw Data'!J737=0, "Unknown", TRUE, 'Raw Data'!J737)</f>
        <v>Economy Class</v>
      </c>
      <c r="K737" s="13" t="str" cm="1">
        <f t="array" ref="K737">_xlfn.IFS('Raw Data'!K737=0,"Unknown",TRUE,'Raw Data'!K737)</f>
        <v>London to Gothenburg</v>
      </c>
      <c r="L737" s="21">
        <f>IF('Raw Data'!L737=DATE(1900,1,0), E737, 'Raw Data'!L737)</f>
        <v>43709</v>
      </c>
      <c r="M737" s="12">
        <f>IF('Raw Data'!M737=-1, 0,'Raw Data'!M737)</f>
        <v>4</v>
      </c>
      <c r="N737" s="13">
        <f>IF('Raw Data'!N737=-1, 0,'Raw Data'!N737)</f>
        <v>4</v>
      </c>
      <c r="O737" s="13">
        <f>IF('Raw Data'!O737=-1, 0,'Raw Data'!O737)</f>
        <v>0</v>
      </c>
      <c r="P737" s="13">
        <f>IF('Raw Data'!P737=-1, 0, 'Raw Data'!P737)</f>
        <v>4</v>
      </c>
      <c r="Q737" s="13">
        <f>IF('Raw Data'!Q737=-1, 0,'Raw Data'!Q737)</f>
        <v>4</v>
      </c>
      <c r="R737" s="13" t="str">
        <f>PROPER('Raw Data'!R737)</f>
        <v>Yes</v>
      </c>
      <c r="S737" s="13">
        <f>IF('Raw Data'!S737=-1,0,'Raw Data'!S737)</f>
        <v>0</v>
      </c>
      <c r="T737" s="13" t="str">
        <f>IF('Raw Data'!T737=0,"Not Verified",'Raw Data'!T737)</f>
        <v>Verified</v>
      </c>
    </row>
    <row r="738" spans="1:20" ht="38.25">
      <c r="A738" s="12" t="str" cm="1">
        <f t="array" ref="A738">_xlfn.IFS(ISNUMBER(SEARCH("reviews",'Raw Data'!D738)),"Anonymous", TRUE,'Raw Data'!D738)</f>
        <v>L Sawden</v>
      </c>
      <c r="B738" s="12" t="str" cm="1">
        <f t="array" ref="B738">_xlfn.IFS(ISNUMBER(SEARCH("Reviews",'Raw Data'!D738)),'Raw Data'!D738,TRUE,"1 Reviews")</f>
        <v>1 Reviews</v>
      </c>
      <c r="C738" s="17" t="str">
        <f>PROPER('Raw Data'!C738)</f>
        <v>A Waste Of Money</v>
      </c>
      <c r="D738" s="13">
        <f>'Raw Data'!B738</f>
        <v>1</v>
      </c>
      <c r="E738" s="21">
        <f>'Raw Data'!E738</f>
        <v>43718</v>
      </c>
      <c r="F738" s="13" t="str">
        <f>'Raw Data'!F738</f>
        <v>Switzerland</v>
      </c>
      <c r="G738" s="14" t="str">
        <f>'Raw Data'!G738</f>
        <v xml:space="preserve">  Orlando to Gatwick. Terrible flight experience, bed bugs in old Club world seats, missed meals, poor service. Complaints is outsourced to a German company who aren't even part of BA!  Do not fly BA and club world is a waste of money.</v>
      </c>
      <c r="H738" s="13" t="str" cm="1">
        <f t="array" ref="H738">_xlfn.IFS('Raw Data'!H738=0, "Unknown", TRUE, 'Raw Data'!H738)</f>
        <v>Unknown</v>
      </c>
      <c r="I738" s="13" t="str" cm="1">
        <f t="array" ref="I738">_xlfn.IFS('Raw Data'!I738=0, "Unknown", TRUE, 'Raw Data'!I738)</f>
        <v>Family Leisure</v>
      </c>
      <c r="J738" s="13" t="str" cm="1">
        <f t="array" ref="J738">_xlfn.IFS('Raw Data'!J738=0, "Unknown", TRUE, 'Raw Data'!J738)</f>
        <v>Business Class</v>
      </c>
      <c r="K738" s="13" t="str" cm="1">
        <f t="array" ref="K738">_xlfn.IFS('Raw Data'!K738=0,"Unknown",TRUE,'Raw Data'!K738)</f>
        <v>Orlando to Gatwick</v>
      </c>
      <c r="L738" s="21">
        <f>IF('Raw Data'!L738=DATE(1900,1,0), E738, 'Raw Data'!L738)</f>
        <v>43647</v>
      </c>
      <c r="M738" s="12">
        <f>IF('Raw Data'!M738=-1, 0,'Raw Data'!M738)</f>
        <v>1</v>
      </c>
      <c r="N738" s="13">
        <f>IF('Raw Data'!N738=-1, 0,'Raw Data'!N738)</f>
        <v>1</v>
      </c>
      <c r="O738" s="13">
        <f>IF('Raw Data'!O738=-1, 0,'Raw Data'!O738)</f>
        <v>1</v>
      </c>
      <c r="P738" s="13">
        <f>IF('Raw Data'!P738=-1, 0, 'Raw Data'!P738)</f>
        <v>1</v>
      </c>
      <c r="Q738" s="13">
        <f>IF('Raw Data'!Q738=-1, 0,'Raw Data'!Q738)</f>
        <v>1</v>
      </c>
      <c r="R738" s="13" t="str">
        <f>PROPER('Raw Data'!R738)</f>
        <v>No</v>
      </c>
      <c r="S738" s="13">
        <f>IF('Raw Data'!S738=-1,0,'Raw Data'!S738)</f>
        <v>0</v>
      </c>
      <c r="T738" s="13" t="str">
        <f>IF('Raw Data'!T738=0,"Not Verified",'Raw Data'!T738)</f>
        <v>Verified</v>
      </c>
    </row>
    <row r="739" spans="1:20" ht="76.5">
      <c r="A739" s="12" t="str" cm="1">
        <f t="array" ref="A739">_xlfn.IFS(ISNUMBER(SEARCH("reviews",'Raw Data'!D739)),"Anonymous", TRUE,'Raw Data'!D739)</f>
        <v>K Pellberg</v>
      </c>
      <c r="B739" s="12" t="str" cm="1">
        <f t="array" ref="B739">_xlfn.IFS(ISNUMBER(SEARCH("Reviews",'Raw Data'!D739)),'Raw Data'!D739,TRUE,"1 Reviews")</f>
        <v>1 Reviews</v>
      </c>
      <c r="C739" s="17" t="str">
        <f>PROPER('Raw Data'!C739)</f>
        <v>Welcome Wasnâ€™T Especially Friendly</v>
      </c>
      <c r="D739" s="13">
        <f>'Raw Data'!B739</f>
        <v>3</v>
      </c>
      <c r="E739" s="21">
        <f>'Raw Data'!E739</f>
        <v>43718</v>
      </c>
      <c r="F739" s="13" t="str">
        <f>'Raw Data'!F739</f>
        <v>Sweden</v>
      </c>
      <c r="G739" s="14" t="str">
        <f>'Raw Data'!G739</f>
        <v xml:space="preserve"> Mahe to Stockholm via London. Checked in online before the flight but had to do the bag drop. Was met by a rude lady at First class check in and the process took about 20 minutes, donâ€™t know why, no apology. The boarding was in time. The welcome wasnâ€™t especially friendly, just pointing the direction where to go. The club Europe cabin felt claustrophobic, I had a window seat. The CSM never came to say hello. The service was pretty basic, ok during the meals but self service between. No drink service if you didnâ€™t ask. On the flight to Stockholm the purser introduced himself to all emerald members. The service was limited due to the strike next day but friendly. The seating was terrible on this A320, so tight.</v>
      </c>
      <c r="H739" s="13" t="str" cm="1">
        <f t="array" ref="H739">_xlfn.IFS('Raw Data'!H739=0, "Unknown", TRUE, 'Raw Data'!H739)</f>
        <v>Boeing 787 / A320</v>
      </c>
      <c r="I739" s="13" t="str" cm="1">
        <f t="array" ref="I739">_xlfn.IFS('Raw Data'!I739=0, "Unknown", TRUE, 'Raw Data'!I739)</f>
        <v>Solo Leisure</v>
      </c>
      <c r="J739" s="13" t="str" cm="1">
        <f t="array" ref="J739">_xlfn.IFS('Raw Data'!J739=0, "Unknown", TRUE, 'Raw Data'!J739)</f>
        <v>Business Class</v>
      </c>
      <c r="K739" s="13" t="str" cm="1">
        <f t="array" ref="K739">_xlfn.IFS('Raw Data'!K739=0,"Unknown",TRUE,'Raw Data'!K739)</f>
        <v xml:space="preserve">Mahe to Stockholm via London </v>
      </c>
      <c r="L739" s="21">
        <f>IF('Raw Data'!L739=DATE(1900,1,0), E739, 'Raw Data'!L739)</f>
        <v>43709</v>
      </c>
      <c r="M739" s="12">
        <f>IF('Raw Data'!M739=-1, 0,'Raw Data'!M739)</f>
        <v>1</v>
      </c>
      <c r="N739" s="13">
        <f>IF('Raw Data'!N739=-1, 0,'Raw Data'!N739)</f>
        <v>2</v>
      </c>
      <c r="O739" s="13">
        <f>IF('Raw Data'!O739=-1, 0,'Raw Data'!O739)</f>
        <v>2</v>
      </c>
      <c r="P739" s="13">
        <f>IF('Raw Data'!P739=-1, 0, 'Raw Data'!P739)</f>
        <v>1</v>
      </c>
      <c r="Q739" s="13">
        <f>IF('Raw Data'!Q739=-1, 0,'Raw Data'!Q739)</f>
        <v>2</v>
      </c>
      <c r="R739" s="13" t="str">
        <f>PROPER('Raw Data'!R739)</f>
        <v>No</v>
      </c>
      <c r="S739" s="13">
        <f>IF('Raw Data'!S739=-1,0,'Raw Data'!S739)</f>
        <v>4</v>
      </c>
      <c r="T739" s="13" t="str">
        <f>IF('Raw Data'!T739=0,"Not Verified",'Raw Data'!T739)</f>
        <v>Verified</v>
      </c>
    </row>
    <row r="740" spans="1:20" ht="76.5">
      <c r="A740" s="12" t="str" cm="1">
        <f t="array" ref="A740">_xlfn.IFS(ISNUMBER(SEARCH("reviews",'Raw Data'!D740)),"Anonymous", TRUE,'Raw Data'!D740)</f>
        <v>John Allan</v>
      </c>
      <c r="B740" s="12" t="str" cm="1">
        <f t="array" ref="B740">_xlfn.IFS(ISNUMBER(SEARCH("Reviews",'Raw Data'!D740)),'Raw Data'!D740,TRUE,"1 Reviews")</f>
        <v>1 Reviews</v>
      </c>
      <c r="C740" s="17" t="str">
        <f>PROPER('Raw Data'!C740)</f>
        <v>Been Upgraded To Club World</v>
      </c>
      <c r="D740" s="13">
        <f>'Raw Data'!B740</f>
        <v>8</v>
      </c>
      <c r="E740" s="21">
        <f>'Raw Data'!E740</f>
        <v>43716</v>
      </c>
      <c r="F740" s="13" t="str">
        <f>'Raw Data'!F740</f>
        <v>United Kingdom</v>
      </c>
      <c r="G740" s="14" t="str">
        <f>'Raw Data'!G740</f>
        <v xml:space="preserve">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v>
      </c>
      <c r="H740" s="13" t="str" cm="1">
        <f t="array" ref="H740">_xlfn.IFS('Raw Data'!H740=0, "Unknown", TRUE, 'Raw Data'!H740)</f>
        <v>A319 / Boeing777</v>
      </c>
      <c r="I740" s="13" t="str" cm="1">
        <f t="array" ref="I740">_xlfn.IFS('Raw Data'!I740=0, "Unknown", TRUE, 'Raw Data'!I740)</f>
        <v>Couple Leisure</v>
      </c>
      <c r="J740" s="13" t="str" cm="1">
        <f t="array" ref="J740">_xlfn.IFS('Raw Data'!J740=0, "Unknown", TRUE, 'Raw Data'!J740)</f>
        <v>Business Class</v>
      </c>
      <c r="K740" s="13" t="str" cm="1">
        <f t="array" ref="K740">_xlfn.IFS('Raw Data'!K740=0,"Unknown",TRUE,'Raw Data'!K740)</f>
        <v>Glasgow to Tampa via Gatwick</v>
      </c>
      <c r="L740" s="21">
        <f>IF('Raw Data'!L740=DATE(1900,1,0), E740, 'Raw Data'!L740)</f>
        <v>43709</v>
      </c>
      <c r="M740" s="12">
        <f>IF('Raw Data'!M740=-1, 0,'Raw Data'!M740)</f>
        <v>4</v>
      </c>
      <c r="N740" s="13">
        <f>IF('Raw Data'!N740=-1, 0,'Raw Data'!N740)</f>
        <v>5</v>
      </c>
      <c r="O740" s="13">
        <f>IF('Raw Data'!O740=-1, 0,'Raw Data'!O740)</f>
        <v>3</v>
      </c>
      <c r="P740" s="13">
        <f>IF('Raw Data'!P740=-1, 0, 'Raw Data'!P740)</f>
        <v>5</v>
      </c>
      <c r="Q740" s="13">
        <f>IF('Raw Data'!Q740=-1, 0,'Raw Data'!Q740)</f>
        <v>4</v>
      </c>
      <c r="R740" s="13" t="str">
        <f>PROPER('Raw Data'!R740)</f>
        <v>Yes</v>
      </c>
      <c r="S740" s="13">
        <f>IF('Raw Data'!S740=-1,0,'Raw Data'!S740)</f>
        <v>3</v>
      </c>
      <c r="T740" s="13" t="str">
        <f>IF('Raw Data'!T740=0,"Not Verified",'Raw Data'!T740)</f>
        <v>Verified</v>
      </c>
    </row>
    <row r="741" spans="1:20" ht="76.5">
      <c r="A741" s="12" t="str" cm="1">
        <f t="array" ref="A741">_xlfn.IFS(ISNUMBER(SEARCH("reviews",'Raw Data'!D741)),"Anonymous", TRUE,'Raw Data'!D741)</f>
        <v>S Bailey</v>
      </c>
      <c r="B741" s="12" t="str" cm="1">
        <f t="array" ref="B741">_xlfn.IFS(ISNUMBER(SEARCH("Reviews",'Raw Data'!D741)),'Raw Data'!D741,TRUE,"1 Reviews")</f>
        <v>1 Reviews</v>
      </c>
      <c r="C741" s="17" t="str">
        <f>PROPER('Raw Data'!C741)</f>
        <v>Standards On Ba Have Plummeted</v>
      </c>
      <c r="D741" s="13">
        <f>'Raw Data'!B741</f>
        <v>2</v>
      </c>
      <c r="E741" s="21">
        <f>'Raw Data'!E741</f>
        <v>43715</v>
      </c>
      <c r="F741" s="13" t="str">
        <f>'Raw Data'!F741</f>
        <v>United Kingdom</v>
      </c>
      <c r="G741" s="14" t="str">
        <f>'Raw Data'!G741</f>
        <v xml:space="preserve">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v>
      </c>
      <c r="H741" s="13" t="str" cm="1">
        <f t="array" ref="H741">_xlfn.IFS('Raw Data'!H741=0, "Unknown", TRUE, 'Raw Data'!H741)</f>
        <v>Boeing 777-200</v>
      </c>
      <c r="I741" s="13" t="str" cm="1">
        <f t="array" ref="I741">_xlfn.IFS('Raw Data'!I741=0, "Unknown", TRUE, 'Raw Data'!I741)</f>
        <v>Family Leisure</v>
      </c>
      <c r="J741" s="13" t="str" cm="1">
        <f t="array" ref="J741">_xlfn.IFS('Raw Data'!J741=0, "Unknown", TRUE, 'Raw Data'!J741)</f>
        <v>Economy Class</v>
      </c>
      <c r="K741" s="13" t="str" cm="1">
        <f t="array" ref="K741">_xlfn.IFS('Raw Data'!K741=0,"Unknown",TRUE,'Raw Data'!K741)</f>
        <v>Orlando to Gatwick</v>
      </c>
      <c r="L741" s="21">
        <f>IF('Raw Data'!L741=DATE(1900,1,0), E741, 'Raw Data'!L741)</f>
        <v>43709</v>
      </c>
      <c r="M741" s="12">
        <f>IF('Raw Data'!M741=-1, 0,'Raw Data'!M741)</f>
        <v>2</v>
      </c>
      <c r="N741" s="13">
        <f>IF('Raw Data'!N741=-1, 0,'Raw Data'!N741)</f>
        <v>3</v>
      </c>
      <c r="O741" s="13">
        <f>IF('Raw Data'!O741=-1, 0,'Raw Data'!O741)</f>
        <v>1</v>
      </c>
      <c r="P741" s="13">
        <f>IF('Raw Data'!P741=-1, 0, 'Raw Data'!P741)</f>
        <v>3</v>
      </c>
      <c r="Q741" s="13">
        <f>IF('Raw Data'!Q741=-1, 0,'Raw Data'!Q741)</f>
        <v>1</v>
      </c>
      <c r="R741" s="13" t="str">
        <f>PROPER('Raw Data'!R741)</f>
        <v>No</v>
      </c>
      <c r="S741" s="13">
        <f>IF('Raw Data'!S741=-1,0,'Raw Data'!S741)</f>
        <v>4</v>
      </c>
      <c r="T741" s="13" t="str">
        <f>IF('Raw Data'!T741=0,"Not Verified",'Raw Data'!T741)</f>
        <v>Not Verified</v>
      </c>
    </row>
    <row r="742" spans="1:20" ht="76.5">
      <c r="A742" s="12" t="str" cm="1">
        <f t="array" ref="A742">_xlfn.IFS(ISNUMBER(SEARCH("reviews",'Raw Data'!D742)),"Anonymous", TRUE,'Raw Data'!D742)</f>
        <v>M Leyton</v>
      </c>
      <c r="B742" s="12" t="str" cm="1">
        <f t="array" ref="B742">_xlfn.IFS(ISNUMBER(SEARCH("Reviews",'Raw Data'!D742)),'Raw Data'!D742,TRUE,"1 Reviews")</f>
        <v>1 Reviews</v>
      </c>
      <c r="C742" s="17" t="str">
        <f>PROPER('Raw Data'!C742)</f>
        <v>Good Value Flight</v>
      </c>
      <c r="D742" s="13">
        <f>'Raw Data'!B742</f>
        <v>8</v>
      </c>
      <c r="E742" s="21">
        <f>'Raw Data'!E742</f>
        <v>43714</v>
      </c>
      <c r="F742" s="13" t="str">
        <f>'Raw Data'!F742</f>
        <v>United Arab Emirates</v>
      </c>
      <c r="G742" s="14" t="str">
        <f>'Raw Data'!G742</f>
        <v xml:space="preserve">  London to Abu Dhabi. This is the daytime flight from London. A very good flight. The food was excellent for economy (particularly in view of Etihadâ€˜s disastrous changes in food service). The childrenâ€™s meals were excellent. The entertainment system was great with a good selection. It makes a big difference having the entertainment system on when you board and not turn it off until the plane has reached the gate, especially when flying with children (Etihad, why donâ€™t you do this?). The cabin crew were good. Economy in the 787 is cramped but probably no worse than many. Good value flight, especially as the only other carrier to Abu Dhabi is Etihad.</v>
      </c>
      <c r="H742" s="13" t="str" cm="1">
        <f t="array" ref="H742">_xlfn.IFS('Raw Data'!H742=0, "Unknown", TRUE, 'Raw Data'!H742)</f>
        <v>Boeing 787</v>
      </c>
      <c r="I742" s="13" t="str" cm="1">
        <f t="array" ref="I742">_xlfn.IFS('Raw Data'!I742=0, "Unknown", TRUE, 'Raw Data'!I742)</f>
        <v>Family Leisure</v>
      </c>
      <c r="J742" s="13" t="str" cm="1">
        <f t="array" ref="J742">_xlfn.IFS('Raw Data'!J742=0, "Unknown", TRUE, 'Raw Data'!J742)</f>
        <v>Economy Class</v>
      </c>
      <c r="K742" s="13" t="str" cm="1">
        <f t="array" ref="K742">_xlfn.IFS('Raw Data'!K742=0,"Unknown",TRUE,'Raw Data'!K742)</f>
        <v>London to Abu Dhabi</v>
      </c>
      <c r="L742" s="21">
        <f>IF('Raw Data'!L742=DATE(1900,1,0), E742, 'Raw Data'!L742)</f>
        <v>43678</v>
      </c>
      <c r="M742" s="12">
        <f>IF('Raw Data'!M742=-1, 0,'Raw Data'!M742)</f>
        <v>3</v>
      </c>
      <c r="N742" s="13">
        <f>IF('Raw Data'!N742=-1, 0,'Raw Data'!N742)</f>
        <v>4</v>
      </c>
      <c r="O742" s="13">
        <f>IF('Raw Data'!O742=-1, 0,'Raw Data'!O742)</f>
        <v>5</v>
      </c>
      <c r="P742" s="13">
        <f>IF('Raw Data'!P742=-1, 0, 'Raw Data'!P742)</f>
        <v>4</v>
      </c>
      <c r="Q742" s="13">
        <f>IF('Raw Data'!Q742=-1, 0,'Raw Data'!Q742)</f>
        <v>4</v>
      </c>
      <c r="R742" s="13" t="str">
        <f>PROPER('Raw Data'!R742)</f>
        <v>Yes</v>
      </c>
      <c r="S742" s="13">
        <f>IF('Raw Data'!S742=-1,0,'Raw Data'!S742)</f>
        <v>5</v>
      </c>
      <c r="T742" s="13" t="str">
        <f>IF('Raw Data'!T742=0,"Not Verified",'Raw Data'!T742)</f>
        <v>Verified</v>
      </c>
    </row>
    <row r="743" spans="1:20" ht="57.75">
      <c r="A743" s="12" t="str" cm="1">
        <f t="array" ref="A743">_xlfn.IFS(ISNUMBER(SEARCH("reviews",'Raw Data'!D743)),"Anonymous", TRUE,'Raw Data'!D743)</f>
        <v>Anonymous</v>
      </c>
      <c r="B743" s="12" t="str" cm="1">
        <f t="array" ref="B743">_xlfn.IFS(ISNUMBER(SEARCH("Reviews",'Raw Data'!D743)),'Raw Data'!D743,TRUE,"1 Reviews")</f>
        <v>22 reviews</v>
      </c>
      <c r="C743" s="17" t="str">
        <f>PROPER('Raw Data'!C743)</f>
        <v>Not Worth The Money</v>
      </c>
      <c r="D743" s="13">
        <f>'Raw Data'!B743</f>
        <v>2</v>
      </c>
      <c r="E743" s="21">
        <f>'Raw Data'!E743</f>
        <v>43714</v>
      </c>
      <c r="F743" s="13" t="str">
        <f>'Raw Data'!F743</f>
        <v>United Kingdom</v>
      </c>
      <c r="G743" s="14" t="str">
        <f>'Raw Data'!G743</f>
        <v xml:space="preserve">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v>
      </c>
      <c r="H743" s="13" t="str" cm="1">
        <f t="array" ref="H743">_xlfn.IFS('Raw Data'!H743=0, "Unknown", TRUE, 'Raw Data'!H743)</f>
        <v>A320</v>
      </c>
      <c r="I743" s="13" t="str" cm="1">
        <f t="array" ref="I743">_xlfn.IFS('Raw Data'!I743=0, "Unknown", TRUE, 'Raw Data'!I743)</f>
        <v>Couple Leisure</v>
      </c>
      <c r="J743" s="13" t="str" cm="1">
        <f t="array" ref="J743">_xlfn.IFS('Raw Data'!J743=0, "Unknown", TRUE, 'Raw Data'!J743)</f>
        <v>Business Class</v>
      </c>
      <c r="K743" s="13" t="str" cm="1">
        <f t="array" ref="K743">_xlfn.IFS('Raw Data'!K743=0,"Unknown",TRUE,'Raw Data'!K743)</f>
        <v>London to St Petersburgh</v>
      </c>
      <c r="L743" s="21">
        <f>IF('Raw Data'!L743=DATE(1900,1,0), E743, 'Raw Data'!L743)</f>
        <v>43678</v>
      </c>
      <c r="M743" s="12">
        <f>IF('Raw Data'!M743=-1, 0,'Raw Data'!M743)</f>
        <v>1</v>
      </c>
      <c r="N743" s="13">
        <f>IF('Raw Data'!N743=-1, 0,'Raw Data'!N743)</f>
        <v>3</v>
      </c>
      <c r="O743" s="13">
        <f>IF('Raw Data'!O743=-1, 0,'Raw Data'!O743)</f>
        <v>1</v>
      </c>
      <c r="P743" s="13">
        <f>IF('Raw Data'!P743=-1, 0, 'Raw Data'!P743)</f>
        <v>5</v>
      </c>
      <c r="Q743" s="13">
        <f>IF('Raw Data'!Q743=-1, 0,'Raw Data'!Q743)</f>
        <v>1</v>
      </c>
      <c r="R743" s="13" t="str">
        <f>PROPER('Raw Data'!R743)</f>
        <v>No</v>
      </c>
      <c r="S743" s="13">
        <f>IF('Raw Data'!S743=-1,0,'Raw Data'!S743)</f>
        <v>0</v>
      </c>
      <c r="T743" s="13" t="str">
        <f>IF('Raw Data'!T743=0,"Not Verified",'Raw Data'!T743)</f>
        <v>Verified</v>
      </c>
    </row>
    <row r="744" spans="1:20" ht="96">
      <c r="A744" s="12" t="str" cm="1">
        <f t="array" ref="A744">_xlfn.IFS(ISNUMBER(SEARCH("reviews",'Raw Data'!D744)),"Anonymous", TRUE,'Raw Data'!D744)</f>
        <v>Anonymous</v>
      </c>
      <c r="B744" s="12" t="str" cm="1">
        <f t="array" ref="B744">_xlfn.IFS(ISNUMBER(SEARCH("Reviews",'Raw Data'!D744)),'Raw Data'!D744,TRUE,"1 Reviews")</f>
        <v>20 reviews</v>
      </c>
      <c r="C744" s="17" t="str">
        <f>PROPER('Raw Data'!C744)</f>
        <v>The Food Was Horrendous</v>
      </c>
      <c r="D744" s="13">
        <f>'Raw Data'!B744</f>
        <v>4</v>
      </c>
      <c r="E744" s="21">
        <f>'Raw Data'!E744</f>
        <v>43712</v>
      </c>
      <c r="F744" s="13" t="str">
        <f>'Raw Data'!F744</f>
        <v>Australia</v>
      </c>
      <c r="G744" s="14" t="str">
        <f>'Raw Data'!G744</f>
        <v xml:space="preserve">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v>
      </c>
      <c r="H744" s="13" t="str" cm="1">
        <f t="array" ref="H744">_xlfn.IFS('Raw Data'!H744=0, "Unknown", TRUE, 'Raw Data'!H744)</f>
        <v>Boeing 777</v>
      </c>
      <c r="I744" s="13" t="str" cm="1">
        <f t="array" ref="I744">_xlfn.IFS('Raw Data'!I744=0, "Unknown", TRUE, 'Raw Data'!I744)</f>
        <v>Business</v>
      </c>
      <c r="J744" s="13" t="str" cm="1">
        <f t="array" ref="J744">_xlfn.IFS('Raw Data'!J744=0, "Unknown", TRUE, 'Raw Data'!J744)</f>
        <v>Premium Economy</v>
      </c>
      <c r="K744" s="13" t="str" cm="1">
        <f t="array" ref="K744">_xlfn.IFS('Raw Data'!K744=0,"Unknown",TRUE,'Raw Data'!K744)</f>
        <v>Sydney to London via Singapore</v>
      </c>
      <c r="L744" s="21">
        <f>IF('Raw Data'!L744=DATE(1900,1,0), E744, 'Raw Data'!L744)</f>
        <v>43586</v>
      </c>
      <c r="M744" s="12">
        <f>IF('Raw Data'!M744=-1, 0,'Raw Data'!M744)</f>
        <v>4</v>
      </c>
      <c r="N744" s="13">
        <f>IF('Raw Data'!N744=-1, 0,'Raw Data'!N744)</f>
        <v>2</v>
      </c>
      <c r="O744" s="13">
        <f>IF('Raw Data'!O744=-1, 0,'Raw Data'!O744)</f>
        <v>1</v>
      </c>
      <c r="P744" s="13">
        <f>IF('Raw Data'!P744=-1, 0, 'Raw Data'!P744)</f>
        <v>4</v>
      </c>
      <c r="Q744" s="13">
        <f>IF('Raw Data'!Q744=-1, 0,'Raw Data'!Q744)</f>
        <v>3</v>
      </c>
      <c r="R744" s="13" t="str">
        <f>PROPER('Raw Data'!R744)</f>
        <v>No</v>
      </c>
      <c r="S744" s="13">
        <f>IF('Raw Data'!S744=-1,0,'Raw Data'!S744)</f>
        <v>2</v>
      </c>
      <c r="T744" s="13" t="str">
        <f>IF('Raw Data'!T744=0,"Not Verified",'Raw Data'!T744)</f>
        <v>Verified</v>
      </c>
    </row>
    <row r="745" spans="1:20" ht="172.5">
      <c r="A745" s="12" t="str" cm="1">
        <f t="array" ref="A745">_xlfn.IFS(ISNUMBER(SEARCH("reviews",'Raw Data'!D745)),"Anonymous", TRUE,'Raw Data'!D745)</f>
        <v>J. Knopf</v>
      </c>
      <c r="B745" s="12" t="str" cm="1">
        <f t="array" ref="B745">_xlfn.IFS(ISNUMBER(SEARCH("Reviews",'Raw Data'!D745)),'Raw Data'!D745,TRUE,"1 Reviews")</f>
        <v>1 Reviews</v>
      </c>
      <c r="C745" s="17" t="str">
        <f>PROPER('Raw Data'!C745)</f>
        <v>Buyer Beware</v>
      </c>
      <c r="D745" s="13">
        <f>'Raw Data'!B745</f>
        <v>2</v>
      </c>
      <c r="E745" s="21">
        <f>'Raw Data'!E745</f>
        <v>43712</v>
      </c>
      <c r="F745" s="13" t="str">
        <f>'Raw Data'!F745</f>
        <v>United States</v>
      </c>
      <c r="G745" s="14" t="str">
        <f>'Raw Data'!G745</f>
        <v xml:space="preserve">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v>
      </c>
      <c r="H745" s="13" t="str" cm="1">
        <f t="array" ref="H745">_xlfn.IFS('Raw Data'!H745=0, "Unknown", TRUE, 'Raw Data'!H745)</f>
        <v>A380</v>
      </c>
      <c r="I745" s="13" t="str" cm="1">
        <f t="array" ref="I745">_xlfn.IFS('Raw Data'!I745=0, "Unknown", TRUE, 'Raw Data'!I745)</f>
        <v>Couple Leisure</v>
      </c>
      <c r="J745" s="13" t="str" cm="1">
        <f t="array" ref="J745">_xlfn.IFS('Raw Data'!J745=0, "Unknown", TRUE, 'Raw Data'!J745)</f>
        <v>Business Class</v>
      </c>
      <c r="K745" s="13" t="str" cm="1">
        <f t="array" ref="K745">_xlfn.IFS('Raw Data'!K745=0,"Unknown",TRUE,'Raw Data'!K745)</f>
        <v>London to Johannesburg</v>
      </c>
      <c r="L745" s="21">
        <f>IF('Raw Data'!L745=DATE(1900,1,0), E745, 'Raw Data'!L745)</f>
        <v>43709</v>
      </c>
      <c r="M745" s="12">
        <f>IF('Raw Data'!M745=-1, 0,'Raw Data'!M745)</f>
        <v>1</v>
      </c>
      <c r="N745" s="13">
        <f>IF('Raw Data'!N745=-1, 0,'Raw Data'!N745)</f>
        <v>1</v>
      </c>
      <c r="O745" s="13">
        <f>IF('Raw Data'!O745=-1, 0,'Raw Data'!O745)</f>
        <v>0</v>
      </c>
      <c r="P745" s="13">
        <f>IF('Raw Data'!P745=-1, 0, 'Raw Data'!P745)</f>
        <v>1</v>
      </c>
      <c r="Q745" s="13">
        <f>IF('Raw Data'!Q745=-1, 0,'Raw Data'!Q745)</f>
        <v>1</v>
      </c>
      <c r="R745" s="13" t="str">
        <f>PROPER('Raw Data'!R745)</f>
        <v>No</v>
      </c>
      <c r="S745" s="13">
        <f>IF('Raw Data'!S745=-1,0,'Raw Data'!S745)</f>
        <v>0</v>
      </c>
      <c r="T745" s="13" t="str">
        <f>IF('Raw Data'!T745=0,"Not Verified",'Raw Data'!T745)</f>
        <v>Not Verified</v>
      </c>
    </row>
    <row r="746" spans="1:20" ht="57.75">
      <c r="A746" s="12" t="str" cm="1">
        <f t="array" ref="A746">_xlfn.IFS(ISNUMBER(SEARCH("reviews",'Raw Data'!D746)),"Anonymous", TRUE,'Raw Data'!D746)</f>
        <v>A Foster</v>
      </c>
      <c r="B746" s="12" t="str" cm="1">
        <f t="array" ref="B746">_xlfn.IFS(ISNUMBER(SEARCH("Reviews",'Raw Data'!D746)),'Raw Data'!D746,TRUE,"1 Reviews")</f>
        <v>1 Reviews</v>
      </c>
      <c r="C746" s="17" t="str">
        <f>PROPER('Raw Data'!C746)</f>
        <v>A Waste Of Money</v>
      </c>
      <c r="D746" s="13">
        <f>'Raw Data'!B746</f>
        <v>2</v>
      </c>
      <c r="E746" s="21">
        <f>'Raw Data'!E746</f>
        <v>43709</v>
      </c>
      <c r="F746" s="13" t="str">
        <f>'Raw Data'!F746</f>
        <v>United Kingdom</v>
      </c>
      <c r="G746" s="14" t="str">
        <f>'Raw Data'!G746</f>
        <v xml:space="preserve">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Iâ€™ve travelled business class on other airlines and not had the same experience.</v>
      </c>
      <c r="H746" s="13" t="str" cm="1">
        <f t="array" ref="H746">_xlfn.IFS('Raw Data'!H746=0, "Unknown", TRUE, 'Raw Data'!H746)</f>
        <v>Unknown</v>
      </c>
      <c r="I746" s="13" t="str" cm="1">
        <f t="array" ref="I746">_xlfn.IFS('Raw Data'!I746=0, "Unknown", TRUE, 'Raw Data'!I746)</f>
        <v>Family Leisure</v>
      </c>
      <c r="J746" s="13" t="str" cm="1">
        <f t="array" ref="J746">_xlfn.IFS('Raw Data'!J746=0, "Unknown", TRUE, 'Raw Data'!J746)</f>
        <v>Business Class</v>
      </c>
      <c r="K746" s="13" t="str" cm="1">
        <f t="array" ref="K746">_xlfn.IFS('Raw Data'!K746=0,"Unknown",TRUE,'Raw Data'!K746)</f>
        <v>Palma de Mallorca to London Heathrow</v>
      </c>
      <c r="L746" s="21">
        <f>IF('Raw Data'!L746=DATE(1900,1,0), E746, 'Raw Data'!L746)</f>
        <v>43678</v>
      </c>
      <c r="M746" s="12">
        <f>IF('Raw Data'!M746=-1, 0,'Raw Data'!M746)</f>
        <v>1</v>
      </c>
      <c r="N746" s="13">
        <f>IF('Raw Data'!N746=-1, 0,'Raw Data'!N746)</f>
        <v>3</v>
      </c>
      <c r="O746" s="13">
        <f>IF('Raw Data'!O746=-1, 0,'Raw Data'!O746)</f>
        <v>2</v>
      </c>
      <c r="P746" s="13">
        <f>IF('Raw Data'!P746=-1, 0, 'Raw Data'!P746)</f>
        <v>3</v>
      </c>
      <c r="Q746" s="13">
        <f>IF('Raw Data'!Q746=-1, 0,'Raw Data'!Q746)</f>
        <v>1</v>
      </c>
      <c r="R746" s="13" t="str">
        <f>PROPER('Raw Data'!R746)</f>
        <v>No</v>
      </c>
      <c r="S746" s="13">
        <f>IF('Raw Data'!S746=-1,0,'Raw Data'!S746)</f>
        <v>0</v>
      </c>
      <c r="T746" s="13" t="str">
        <f>IF('Raw Data'!T746=0,"Not Verified",'Raw Data'!T746)</f>
        <v>Verified</v>
      </c>
    </row>
    <row r="747" spans="1:20" ht="96">
      <c r="A747" s="12" t="str" cm="1">
        <f t="array" ref="A747">_xlfn.IFS(ISNUMBER(SEARCH("reviews",'Raw Data'!D747)),"Anonymous", TRUE,'Raw Data'!D747)</f>
        <v>Rangamani Vinjamoor</v>
      </c>
      <c r="B747" s="12" t="str" cm="1">
        <f t="array" ref="B747">_xlfn.IFS(ISNUMBER(SEARCH("Reviews",'Raw Data'!D747)),'Raw Data'!D747,TRUE,"1 Reviews")</f>
        <v>1 Reviews</v>
      </c>
      <c r="C747" s="17" t="str">
        <f>PROPER('Raw Data'!C747)</f>
        <v>Trip Has Been Really Smooth</v>
      </c>
      <c r="D747" s="13">
        <f>'Raw Data'!B747</f>
        <v>10</v>
      </c>
      <c r="E747" s="21">
        <f>'Raw Data'!E747</f>
        <v>43706</v>
      </c>
      <c r="F747" s="13" t="str">
        <f>'Raw Data'!F747</f>
        <v>United Kingdom</v>
      </c>
      <c r="G747" s="14" t="str">
        <f>'Raw Data'!G747</f>
        <v xml:space="preserve">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v>
      </c>
      <c r="H747" s="13" t="str" cm="1">
        <f t="array" ref="H747">_xlfn.IFS('Raw Data'!H747=0, "Unknown", TRUE, 'Raw Data'!H747)</f>
        <v>Unknown</v>
      </c>
      <c r="I747" s="13" t="str" cm="1">
        <f t="array" ref="I747">_xlfn.IFS('Raw Data'!I747=0, "Unknown", TRUE, 'Raw Data'!I747)</f>
        <v>Family Leisure</v>
      </c>
      <c r="J747" s="13" t="str" cm="1">
        <f t="array" ref="J747">_xlfn.IFS('Raw Data'!J747=0, "Unknown", TRUE, 'Raw Data'!J747)</f>
        <v>Economy Class</v>
      </c>
      <c r="K747" s="13" t="str" cm="1">
        <f t="array" ref="K747">_xlfn.IFS('Raw Data'!K747=0,"Unknown",TRUE,'Raw Data'!K747)</f>
        <v>Chennai to London</v>
      </c>
      <c r="L747" s="21">
        <f>IF('Raw Data'!L747=DATE(1900,1,0), E747, 'Raw Data'!L747)</f>
        <v>43678</v>
      </c>
      <c r="M747" s="12">
        <f>IF('Raw Data'!M747=-1, 0,'Raw Data'!M747)</f>
        <v>5</v>
      </c>
      <c r="N747" s="13">
        <f>IF('Raw Data'!N747=-1, 0,'Raw Data'!N747)</f>
        <v>5</v>
      </c>
      <c r="O747" s="13">
        <f>IF('Raw Data'!O747=-1, 0,'Raw Data'!O747)</f>
        <v>4</v>
      </c>
      <c r="P747" s="13">
        <f>IF('Raw Data'!P747=-1, 0, 'Raw Data'!P747)</f>
        <v>5</v>
      </c>
      <c r="Q747" s="13">
        <f>IF('Raw Data'!Q747=-1, 0,'Raw Data'!Q747)</f>
        <v>5</v>
      </c>
      <c r="R747" s="13" t="str">
        <f>PROPER('Raw Data'!R747)</f>
        <v>Yes</v>
      </c>
      <c r="S747" s="13">
        <f>IF('Raw Data'!S747=-1,0,'Raw Data'!S747)</f>
        <v>4</v>
      </c>
      <c r="T747" s="13" t="str">
        <f>IF('Raw Data'!T747=0,"Not Verified",'Raw Data'!T747)</f>
        <v>Not Verified</v>
      </c>
    </row>
    <row r="748" spans="1:20" ht="57.75">
      <c r="A748" s="12" t="str" cm="1">
        <f t="array" ref="A748">_xlfn.IFS(ISNUMBER(SEARCH("reviews",'Raw Data'!D748)),"Anonymous", TRUE,'Raw Data'!D748)</f>
        <v>Alison Beck</v>
      </c>
      <c r="B748" s="12" t="str" cm="1">
        <f t="array" ref="B748">_xlfn.IFS(ISNUMBER(SEARCH("Reviews",'Raw Data'!D748)),'Raw Data'!D748,TRUE,"1 Reviews")</f>
        <v>1 Reviews</v>
      </c>
      <c r="C748" s="17" t="str">
        <f>PROPER('Raw Data'!C748)</f>
        <v>She Looked After Me So Well</v>
      </c>
      <c r="D748" s="13">
        <f>'Raw Data'!B748</f>
        <v>10</v>
      </c>
      <c r="E748" s="21">
        <f>'Raw Data'!E748</f>
        <v>43705</v>
      </c>
      <c r="F748" s="13" t="str">
        <f>'Raw Data'!F748</f>
        <v>Malaysia</v>
      </c>
      <c r="G748" s="14" t="str">
        <f>'Raw Data'!G748</f>
        <v xml:space="preserve">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v>
      </c>
      <c r="H748" s="13" t="str" cm="1">
        <f t="array" ref="H748">_xlfn.IFS('Raw Data'!H748=0, "Unknown", TRUE, 'Raw Data'!H748)</f>
        <v>Unknown</v>
      </c>
      <c r="I748" s="13" t="str" cm="1">
        <f t="array" ref="I748">_xlfn.IFS('Raw Data'!I748=0, "Unknown", TRUE, 'Raw Data'!I748)</f>
        <v>Solo Leisure</v>
      </c>
      <c r="J748" s="13" t="str" cm="1">
        <f t="array" ref="J748">_xlfn.IFS('Raw Data'!J748=0, "Unknown", TRUE, 'Raw Data'!J748)</f>
        <v>Economy Class</v>
      </c>
      <c r="K748" s="13" t="str" cm="1">
        <f t="array" ref="K748">_xlfn.IFS('Raw Data'!K748=0,"Unknown",TRUE,'Raw Data'!K748)</f>
        <v>Edinburgh to Kuala Lumpur via London</v>
      </c>
      <c r="L748" s="21">
        <f>IF('Raw Data'!L748=DATE(1900,1,0), E748, 'Raw Data'!L748)</f>
        <v>43647</v>
      </c>
      <c r="M748" s="12">
        <f>IF('Raw Data'!M748=-1, 0,'Raw Data'!M748)</f>
        <v>5</v>
      </c>
      <c r="N748" s="13">
        <f>IF('Raw Data'!N748=-1, 0,'Raw Data'!N748)</f>
        <v>5</v>
      </c>
      <c r="O748" s="13">
        <f>IF('Raw Data'!O748=-1, 0,'Raw Data'!O748)</f>
        <v>5</v>
      </c>
      <c r="P748" s="13">
        <f>IF('Raw Data'!P748=-1, 0, 'Raw Data'!P748)</f>
        <v>5</v>
      </c>
      <c r="Q748" s="13">
        <f>IF('Raw Data'!Q748=-1, 0,'Raw Data'!Q748)</f>
        <v>5</v>
      </c>
      <c r="R748" s="13" t="str">
        <f>PROPER('Raw Data'!R748)</f>
        <v>Yes</v>
      </c>
      <c r="S748" s="13">
        <f>IF('Raw Data'!S748=-1,0,'Raw Data'!S748)</f>
        <v>5</v>
      </c>
      <c r="T748" s="13" t="str">
        <f>IF('Raw Data'!T748=0,"Not Verified",'Raw Data'!T748)</f>
        <v>Verified</v>
      </c>
    </row>
    <row r="749" spans="1:20" ht="115.5">
      <c r="A749" s="12" t="str" cm="1">
        <f t="array" ref="A749">_xlfn.IFS(ISNUMBER(SEARCH("reviews",'Raw Data'!D749)),"Anonymous", TRUE,'Raw Data'!D749)</f>
        <v>Anonymous</v>
      </c>
      <c r="B749" s="12" t="str" cm="1">
        <f t="array" ref="B749">_xlfn.IFS(ISNUMBER(SEARCH("Reviews",'Raw Data'!D749)),'Raw Data'!D749,TRUE,"1 Reviews")</f>
        <v>1 reviews</v>
      </c>
      <c r="C749" s="17" t="str">
        <f>PROPER('Raw Data'!C749)</f>
        <v>Feel Worthless As A Customer</v>
      </c>
      <c r="D749" s="13">
        <f>'Raw Data'!B749</f>
        <v>1</v>
      </c>
      <c r="E749" s="21">
        <f>'Raw Data'!E749</f>
        <v>43705</v>
      </c>
      <c r="F749" s="13" t="str">
        <f>'Raw Data'!F749</f>
        <v>United Kingdom</v>
      </c>
      <c r="G749" s="14" t="str">
        <f>'Raw Data'!G749</f>
        <v xml:space="preserve">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â€œdelayedâ€ for 45mins. the delay kept on increasing, with the flight ultimately scheduled to depart after 10pm. I kept on waiting. The flight eventually ended up cancelled as well. Result: half a day wasted at LCY. I feel that BAâ€™s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â€œminimum careâ€ proposition (provide what is strictly required by the law, only if customers complain, taking as long as possible), that genuinely makes you feel worthless as a customer, whether you are a frequent flyer or not.</v>
      </c>
      <c r="H749" s="13" t="str" cm="1">
        <f t="array" ref="H749">_xlfn.IFS('Raw Data'!H749=0, "Unknown", TRUE, 'Raw Data'!H749)</f>
        <v>Unknown</v>
      </c>
      <c r="I749" s="13" t="str" cm="1">
        <f t="array" ref="I749">_xlfn.IFS('Raw Data'!I749=0, "Unknown", TRUE, 'Raw Data'!I749)</f>
        <v>Business</v>
      </c>
      <c r="J749" s="13" t="str" cm="1">
        <f t="array" ref="J749">_xlfn.IFS('Raw Data'!J749=0, "Unknown", TRUE, 'Raw Data'!J749)</f>
        <v>Business Class</v>
      </c>
      <c r="K749" s="13" t="str" cm="1">
        <f t="array" ref="K749">_xlfn.IFS('Raw Data'!K749=0,"Unknown",TRUE,'Raw Data'!K749)</f>
        <v>London City to Amsterdam</v>
      </c>
      <c r="L749" s="21">
        <f>IF('Raw Data'!L749=DATE(1900,1,0), E749, 'Raw Data'!L749)</f>
        <v>43647</v>
      </c>
      <c r="M749" s="12">
        <f>IF('Raw Data'!M749=-1, 0,'Raw Data'!M749)</f>
        <v>3</v>
      </c>
      <c r="N749" s="13">
        <f>IF('Raw Data'!N749=-1, 0,'Raw Data'!N749)</f>
        <v>3</v>
      </c>
      <c r="O749" s="13">
        <f>IF('Raw Data'!O749=-1, 0,'Raw Data'!O749)</f>
        <v>0</v>
      </c>
      <c r="P749" s="13">
        <f>IF('Raw Data'!P749=-1, 0, 'Raw Data'!P749)</f>
        <v>1</v>
      </c>
      <c r="Q749" s="13">
        <f>IF('Raw Data'!Q749=-1, 0,'Raw Data'!Q749)</f>
        <v>1</v>
      </c>
      <c r="R749" s="13" t="str">
        <f>PROPER('Raw Data'!R749)</f>
        <v>No</v>
      </c>
      <c r="S749" s="13">
        <f>IF('Raw Data'!S749=-1,0,'Raw Data'!S749)</f>
        <v>0</v>
      </c>
      <c r="T749" s="13" t="str">
        <f>IF('Raw Data'!T749=0,"Not Verified",'Raw Data'!T749)</f>
        <v>Verified</v>
      </c>
    </row>
    <row r="750" spans="1:20" ht="96">
      <c r="A750" s="12" t="str" cm="1">
        <f t="array" ref="A750">_xlfn.IFS(ISNUMBER(SEARCH("reviews",'Raw Data'!D750)),"Anonymous", TRUE,'Raw Data'!D750)</f>
        <v>Hungpin Hsieh</v>
      </c>
      <c r="B750" s="12" t="str" cm="1">
        <f t="array" ref="B750">_xlfn.IFS(ISNUMBER(SEARCH("Reviews",'Raw Data'!D750)),'Raw Data'!D750,TRUE,"1 Reviews")</f>
        <v>1 Reviews</v>
      </c>
      <c r="C750" s="17" t="str">
        <f>PROPER('Raw Data'!C750)</f>
        <v>Asked Them To Cancel My Ticket</v>
      </c>
      <c r="D750" s="13">
        <f>'Raw Data'!B750</f>
        <v>1</v>
      </c>
      <c r="E750" s="21">
        <f>'Raw Data'!E750</f>
        <v>43703</v>
      </c>
      <c r="F750" s="13" t="str">
        <f>'Raw Data'!F750</f>
        <v>Taiwan</v>
      </c>
      <c r="G750" s="14" t="str">
        <f>'Raw Data'!G750</f>
        <v xml:space="preserve">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v>
      </c>
      <c r="H750" s="13" t="str" cm="1">
        <f t="array" ref="H750">_xlfn.IFS('Raw Data'!H750=0, "Unknown", TRUE, 'Raw Data'!H750)</f>
        <v>Unknown</v>
      </c>
      <c r="I750" s="13" t="str" cm="1">
        <f t="array" ref="I750">_xlfn.IFS('Raw Data'!I750=0, "Unknown", TRUE, 'Raw Data'!I750)</f>
        <v>Solo Leisure</v>
      </c>
      <c r="J750" s="13" t="str" cm="1">
        <f t="array" ref="J750">_xlfn.IFS('Raw Data'!J750=0, "Unknown", TRUE, 'Raw Data'!J750)</f>
        <v>Economy Class</v>
      </c>
      <c r="K750" s="13" t="str" cm="1">
        <f t="array" ref="K750">_xlfn.IFS('Raw Data'!K750=0,"Unknown",TRUE,'Raw Data'!K750)</f>
        <v>Dublin to Mauritius via London</v>
      </c>
      <c r="L750" s="21">
        <f>IF('Raw Data'!L750=DATE(1900,1,0), E750, 'Raw Data'!L750)</f>
        <v>43497</v>
      </c>
      <c r="M750" s="12">
        <f>IF('Raw Data'!M750=-1, 0,'Raw Data'!M750)</f>
        <v>0</v>
      </c>
      <c r="N750" s="13">
        <f>IF('Raw Data'!N750=-1, 0,'Raw Data'!N750)</f>
        <v>0</v>
      </c>
      <c r="O750" s="13">
        <f>IF('Raw Data'!O750=-1, 0,'Raw Data'!O750)</f>
        <v>0</v>
      </c>
      <c r="P750" s="13">
        <f>IF('Raw Data'!P750=-1, 0, 'Raw Data'!P750)</f>
        <v>0</v>
      </c>
      <c r="Q750" s="13">
        <f>IF('Raw Data'!Q750=-1, 0,'Raw Data'!Q750)</f>
        <v>1</v>
      </c>
      <c r="R750" s="13" t="str">
        <f>PROPER('Raw Data'!R750)</f>
        <v>No</v>
      </c>
      <c r="S750" s="13">
        <f>IF('Raw Data'!S750=-1,0,'Raw Data'!S750)</f>
        <v>0</v>
      </c>
      <c r="T750" s="13" t="str">
        <f>IF('Raw Data'!T750=0,"Not Verified",'Raw Data'!T750)</f>
        <v>Verified</v>
      </c>
    </row>
    <row r="751" spans="1:20" ht="57.75">
      <c r="A751" s="12" t="str" cm="1">
        <f t="array" ref="A751">_xlfn.IFS(ISNUMBER(SEARCH("reviews",'Raw Data'!D751)),"Anonymous", TRUE,'Raw Data'!D751)</f>
        <v>Anonymous</v>
      </c>
      <c r="B751" s="12" t="str" cm="1">
        <f t="array" ref="B751">_xlfn.IFS(ISNUMBER(SEARCH("Reviews",'Raw Data'!D751)),'Raw Data'!D751,TRUE,"1 Reviews")</f>
        <v>1 reviews</v>
      </c>
      <c r="C751" s="17" t="str">
        <f>PROPER('Raw Data'!C751)</f>
        <v>Overall, The Journey Was Great</v>
      </c>
      <c r="D751" s="13">
        <f>'Raw Data'!B751</f>
        <v>9</v>
      </c>
      <c r="E751" s="21">
        <f>'Raw Data'!E751</f>
        <v>43702</v>
      </c>
      <c r="F751" s="13" t="str">
        <f>'Raw Data'!F751</f>
        <v>China</v>
      </c>
      <c r="G751" s="14" t="str">
        <f>'Raw Data'!G751</f>
        <v xml:space="preserve">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v>
      </c>
      <c r="H751" s="13" t="str" cm="1">
        <f t="array" ref="H751">_xlfn.IFS('Raw Data'!H751=0, "Unknown", TRUE, 'Raw Data'!H751)</f>
        <v>Boeing 777-200</v>
      </c>
      <c r="I751" s="13" t="str" cm="1">
        <f t="array" ref="I751">_xlfn.IFS('Raw Data'!I751=0, "Unknown", TRUE, 'Raw Data'!I751)</f>
        <v>Family Leisure</v>
      </c>
      <c r="J751" s="13" t="str" cm="1">
        <f t="array" ref="J751">_xlfn.IFS('Raw Data'!J751=0, "Unknown", TRUE, 'Raw Data'!J751)</f>
        <v>First Class</v>
      </c>
      <c r="K751" s="13" t="str" cm="1">
        <f t="array" ref="K751">_xlfn.IFS('Raw Data'!K751=0,"Unknown",TRUE,'Raw Data'!K751)</f>
        <v>London to Shanghai</v>
      </c>
      <c r="L751" s="21">
        <f>IF('Raw Data'!L751=DATE(1900,1,0), E751, 'Raw Data'!L751)</f>
        <v>43678</v>
      </c>
      <c r="M751" s="12">
        <f>IF('Raw Data'!M751=-1, 0,'Raw Data'!M751)</f>
        <v>5</v>
      </c>
      <c r="N751" s="13">
        <f>IF('Raw Data'!N751=-1, 0,'Raw Data'!N751)</f>
        <v>5</v>
      </c>
      <c r="O751" s="13">
        <f>IF('Raw Data'!O751=-1, 0,'Raw Data'!O751)</f>
        <v>4</v>
      </c>
      <c r="P751" s="13">
        <f>IF('Raw Data'!P751=-1, 0, 'Raw Data'!P751)</f>
        <v>5</v>
      </c>
      <c r="Q751" s="13">
        <f>IF('Raw Data'!Q751=-1, 0,'Raw Data'!Q751)</f>
        <v>5</v>
      </c>
      <c r="R751" s="13" t="str">
        <f>PROPER('Raw Data'!R751)</f>
        <v>Yes</v>
      </c>
      <c r="S751" s="13">
        <f>IF('Raw Data'!S751=-1,0,'Raw Data'!S751)</f>
        <v>3</v>
      </c>
      <c r="T751" s="13" t="str">
        <f>IF('Raw Data'!T751=0,"Not Verified",'Raw Data'!T751)</f>
        <v>Verified</v>
      </c>
    </row>
    <row r="752" spans="1:20" ht="96">
      <c r="A752" s="12" t="str" cm="1">
        <f t="array" ref="A752">_xlfn.IFS(ISNUMBER(SEARCH("reviews",'Raw Data'!D752)),"Anonymous", TRUE,'Raw Data'!D752)</f>
        <v>M Simpson</v>
      </c>
      <c r="B752" s="12" t="str" cm="1">
        <f t="array" ref="B752">_xlfn.IFS(ISNUMBER(SEARCH("Reviews",'Raw Data'!D752)),'Raw Data'!D752,TRUE,"1 Reviews")</f>
        <v>1 Reviews</v>
      </c>
      <c r="C752" s="17" t="str">
        <f>PROPER('Raw Data'!C752)</f>
        <v>You Will Not Be Able To Get Any Help</v>
      </c>
      <c r="D752" s="13">
        <f>'Raw Data'!B752</f>
        <v>2</v>
      </c>
      <c r="E752" s="21">
        <f>'Raw Data'!E752</f>
        <v>43701</v>
      </c>
      <c r="F752" s="13" t="str">
        <f>'Raw Data'!F752</f>
        <v>United States</v>
      </c>
      <c r="G752" s="14" t="str">
        <f>'Raw Data'!G752</f>
        <v xml:space="preserve">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v>
      </c>
      <c r="H752" s="13" t="str" cm="1">
        <f t="array" ref="H752">_xlfn.IFS('Raw Data'!H752=0, "Unknown", TRUE, 'Raw Data'!H752)</f>
        <v>Unknown</v>
      </c>
      <c r="I752" s="13" t="str" cm="1">
        <f t="array" ref="I752">_xlfn.IFS('Raw Data'!I752=0, "Unknown", TRUE, 'Raw Data'!I752)</f>
        <v>Business</v>
      </c>
      <c r="J752" s="13" t="str" cm="1">
        <f t="array" ref="J752">_xlfn.IFS('Raw Data'!J752=0, "Unknown", TRUE, 'Raw Data'!J752)</f>
        <v>Business Class</v>
      </c>
      <c r="K752" s="13" t="str" cm="1">
        <f t="array" ref="K752">_xlfn.IFS('Raw Data'!K752=0,"Unknown",TRUE,'Raw Data'!K752)</f>
        <v>Chicago to Heathrow via Barcelona</v>
      </c>
      <c r="L752" s="21">
        <f>IF('Raw Data'!L752=DATE(1900,1,0), E752, 'Raw Data'!L752)</f>
        <v>43678</v>
      </c>
      <c r="M752" s="12">
        <f>IF('Raw Data'!M752=-1, 0,'Raw Data'!M752)</f>
        <v>3</v>
      </c>
      <c r="N752" s="13">
        <f>IF('Raw Data'!N752=-1, 0,'Raw Data'!N752)</f>
        <v>3</v>
      </c>
      <c r="O752" s="13">
        <f>IF('Raw Data'!O752=-1, 0,'Raw Data'!O752)</f>
        <v>3</v>
      </c>
      <c r="P752" s="13">
        <f>IF('Raw Data'!P752=-1, 0, 'Raw Data'!P752)</f>
        <v>1</v>
      </c>
      <c r="Q752" s="13">
        <f>IF('Raw Data'!Q752=-1, 0,'Raw Data'!Q752)</f>
        <v>3</v>
      </c>
      <c r="R752" s="13" t="str">
        <f>PROPER('Raw Data'!R752)</f>
        <v>No</v>
      </c>
      <c r="S752" s="13">
        <f>IF('Raw Data'!S752=-1,0,'Raw Data'!S752)</f>
        <v>4</v>
      </c>
      <c r="T752" s="13" t="str">
        <f>IF('Raw Data'!T752=0,"Not Verified",'Raw Data'!T752)</f>
        <v>Not Verified</v>
      </c>
    </row>
    <row r="753" spans="1:20" ht="115.5">
      <c r="A753" s="12" t="str" cm="1">
        <f t="array" ref="A753">_xlfn.IFS(ISNUMBER(SEARCH("reviews",'Raw Data'!D753)),"Anonymous", TRUE,'Raw Data'!D753)</f>
        <v>Natalie James-Deegan</v>
      </c>
      <c r="B753" s="12" t="str" cm="1">
        <f t="array" ref="B753">_xlfn.IFS(ISNUMBER(SEARCH("Reviews",'Raw Data'!D753)),'Raw Data'!D753,TRUE,"1 Reviews")</f>
        <v>1 Reviews</v>
      </c>
      <c r="C753" s="17" t="str">
        <f>PROPER('Raw Data'!C753)</f>
        <v>They Were Beyond Amazing!</v>
      </c>
      <c r="D753" s="13">
        <f>'Raw Data'!B753</f>
        <v>10</v>
      </c>
      <c r="E753" s="21">
        <f>'Raw Data'!E753</f>
        <v>43701</v>
      </c>
      <c r="F753" s="13" t="str">
        <f>'Raw Data'!F753</f>
        <v>United Kingdom</v>
      </c>
      <c r="G753" s="14" t="str">
        <f>'Raw Data'!G753</f>
        <v xml:space="preserve">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v>
      </c>
      <c r="H753" s="13" t="str" cm="1">
        <f t="array" ref="H753">_xlfn.IFS('Raw Data'!H753=0, "Unknown", TRUE, 'Raw Data'!H753)</f>
        <v>Unknown</v>
      </c>
      <c r="I753" s="13" t="str" cm="1">
        <f t="array" ref="I753">_xlfn.IFS('Raw Data'!I753=0, "Unknown", TRUE, 'Raw Data'!I753)</f>
        <v>Family Leisure</v>
      </c>
      <c r="J753" s="13" t="str" cm="1">
        <f t="array" ref="J753">_xlfn.IFS('Raw Data'!J753=0, "Unknown", TRUE, 'Raw Data'!J753)</f>
        <v>Economy Class</v>
      </c>
      <c r="K753" s="13" t="str" cm="1">
        <f t="array" ref="K753">_xlfn.IFS('Raw Data'!K753=0,"Unknown",TRUE,'Raw Data'!K753)</f>
        <v>New Orleans to London</v>
      </c>
      <c r="L753" s="21">
        <f>IF('Raw Data'!L753=DATE(1900,1,0), E753, 'Raw Data'!L753)</f>
        <v>43405</v>
      </c>
      <c r="M753" s="12">
        <f>IF('Raw Data'!M753=-1, 0,'Raw Data'!M753)</f>
        <v>5</v>
      </c>
      <c r="N753" s="13">
        <f>IF('Raw Data'!N753=-1, 0,'Raw Data'!N753)</f>
        <v>5</v>
      </c>
      <c r="O753" s="13">
        <f>IF('Raw Data'!O753=-1, 0,'Raw Data'!O753)</f>
        <v>5</v>
      </c>
      <c r="P753" s="13">
        <f>IF('Raw Data'!P753=-1, 0, 'Raw Data'!P753)</f>
        <v>5</v>
      </c>
      <c r="Q753" s="13">
        <f>IF('Raw Data'!Q753=-1, 0,'Raw Data'!Q753)</f>
        <v>5</v>
      </c>
      <c r="R753" s="13" t="str">
        <f>PROPER('Raw Data'!R753)</f>
        <v>Yes</v>
      </c>
      <c r="S753" s="13">
        <f>IF('Raw Data'!S753=-1,0,'Raw Data'!S753)</f>
        <v>5</v>
      </c>
      <c r="T753" s="13" t="str">
        <f>IF('Raw Data'!T753=0,"Not Verified",'Raw Data'!T753)</f>
        <v>Not Verified</v>
      </c>
    </row>
    <row r="754" spans="1:20" ht="76.5">
      <c r="A754" s="12" t="str" cm="1">
        <f t="array" ref="A754">_xlfn.IFS(ISNUMBER(SEARCH("reviews",'Raw Data'!D754)),"Anonymous", TRUE,'Raw Data'!D754)</f>
        <v>O Morton</v>
      </c>
      <c r="B754" s="12" t="str" cm="1">
        <f t="array" ref="B754">_xlfn.IFS(ISNUMBER(SEARCH("Reviews",'Raw Data'!D754)),'Raw Data'!D754,TRUE,"1 Reviews")</f>
        <v>1 Reviews</v>
      </c>
      <c r="C754" s="17" t="str">
        <f>PROPER('Raw Data'!C754)</f>
        <v>Flight Was Cancelled 3 Days In A Row</v>
      </c>
      <c r="D754" s="13">
        <f>'Raw Data'!B754</f>
        <v>1</v>
      </c>
      <c r="E754" s="21">
        <f>'Raw Data'!E754</f>
        <v>43700</v>
      </c>
      <c r="F754" s="13" t="str">
        <f>'Raw Data'!F754</f>
        <v>United States</v>
      </c>
      <c r="G754" s="14" t="str">
        <f>'Raw Data'!G754</f>
        <v xml:space="preserve">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v>
      </c>
      <c r="H754" s="13" t="str" cm="1">
        <f t="array" ref="H754">_xlfn.IFS('Raw Data'!H754=0, "Unknown", TRUE, 'Raw Data'!H754)</f>
        <v>Boeing 747</v>
      </c>
      <c r="I754" s="13" t="str" cm="1">
        <f t="array" ref="I754">_xlfn.IFS('Raw Data'!I754=0, "Unknown", TRUE, 'Raw Data'!I754)</f>
        <v>Family Leisure</v>
      </c>
      <c r="J754" s="13" t="str" cm="1">
        <f t="array" ref="J754">_xlfn.IFS('Raw Data'!J754=0, "Unknown", TRUE, 'Raw Data'!J754)</f>
        <v>Premium Economy</v>
      </c>
      <c r="K754" s="13" t="str" cm="1">
        <f t="array" ref="K754">_xlfn.IFS('Raw Data'!K754=0,"Unknown",TRUE,'Raw Data'!K754)</f>
        <v>Boston to Copenhagen via London</v>
      </c>
      <c r="L754" s="21">
        <f>IF('Raw Data'!L754=DATE(1900,1,0), E754, 'Raw Data'!L754)</f>
        <v>43617</v>
      </c>
      <c r="M754" s="12">
        <f>IF('Raw Data'!M754=-1, 0,'Raw Data'!M754)</f>
        <v>1</v>
      </c>
      <c r="N754" s="13">
        <f>IF('Raw Data'!N754=-1, 0,'Raw Data'!N754)</f>
        <v>1</v>
      </c>
      <c r="O754" s="13">
        <f>IF('Raw Data'!O754=-1, 0,'Raw Data'!O754)</f>
        <v>1</v>
      </c>
      <c r="P754" s="13">
        <f>IF('Raw Data'!P754=-1, 0, 'Raw Data'!P754)</f>
        <v>1</v>
      </c>
      <c r="Q754" s="13">
        <f>IF('Raw Data'!Q754=-1, 0,'Raw Data'!Q754)</f>
        <v>1</v>
      </c>
      <c r="R754" s="13" t="str">
        <f>PROPER('Raw Data'!R754)</f>
        <v>No</v>
      </c>
      <c r="S754" s="13">
        <f>IF('Raw Data'!S754=-1,0,'Raw Data'!S754)</f>
        <v>1</v>
      </c>
      <c r="T754" s="13" t="str">
        <f>IF('Raw Data'!T754=0,"Not Verified",'Raw Data'!T754)</f>
        <v>Verified</v>
      </c>
    </row>
    <row r="755" spans="1:20" ht="327">
      <c r="A755" s="12" t="str" cm="1">
        <f t="array" ref="A755">_xlfn.IFS(ISNUMBER(SEARCH("reviews",'Raw Data'!D755)),"Anonymous", TRUE,'Raw Data'!D755)</f>
        <v>Andrew Miao</v>
      </c>
      <c r="B755" s="12" t="str" cm="1">
        <f t="array" ref="B755">_xlfn.IFS(ISNUMBER(SEARCH("Reviews",'Raw Data'!D755)),'Raw Data'!D755,TRUE,"1 Reviews")</f>
        <v>1 Reviews</v>
      </c>
      <c r="C755" s="17" t="str">
        <f>PROPER('Raw Data'!C755)</f>
        <v>Service Was Totally Unacceptable</v>
      </c>
      <c r="D755" s="13">
        <f>'Raw Data'!B755</f>
        <v>2</v>
      </c>
      <c r="E755" s="21">
        <f>'Raw Data'!E755</f>
        <v>43700</v>
      </c>
      <c r="F755" s="13" t="str">
        <f>'Raw Data'!F755</f>
        <v>Hong Kong</v>
      </c>
      <c r="G755" s="14" t="str">
        <f>'Raw Data'!G755</f>
        <v xml:space="preserve">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v>
      </c>
      <c r="H755" s="13" t="str" cm="1">
        <f t="array" ref="H755">_xlfn.IFS('Raw Data'!H755=0, "Unknown", TRUE, 'Raw Data'!H755)</f>
        <v>Unknown</v>
      </c>
      <c r="I755" s="13" t="str" cm="1">
        <f t="array" ref="I755">_xlfn.IFS('Raw Data'!I755=0, "Unknown", TRUE, 'Raw Data'!I755)</f>
        <v>Couple Leisure</v>
      </c>
      <c r="J755" s="13" t="str" cm="1">
        <f t="array" ref="J755">_xlfn.IFS('Raw Data'!J755=0, "Unknown", TRUE, 'Raw Data'!J755)</f>
        <v>Economy Class</v>
      </c>
      <c r="K755" s="13" t="str" cm="1">
        <f t="array" ref="K755">_xlfn.IFS('Raw Data'!K755=0,"Unknown",TRUE,'Raw Data'!K755)</f>
        <v xml:space="preserve">Hong Kong to Copenhagen via London </v>
      </c>
      <c r="L755" s="21">
        <f>IF('Raw Data'!L755=DATE(1900,1,0), E755, 'Raw Data'!L755)</f>
        <v>43678</v>
      </c>
      <c r="M755" s="12">
        <f>IF('Raw Data'!M755=-1, 0,'Raw Data'!M755)</f>
        <v>3</v>
      </c>
      <c r="N755" s="13">
        <f>IF('Raw Data'!N755=-1, 0,'Raw Data'!N755)</f>
        <v>2</v>
      </c>
      <c r="O755" s="13">
        <f>IF('Raw Data'!O755=-1, 0,'Raw Data'!O755)</f>
        <v>0</v>
      </c>
      <c r="P755" s="13">
        <f>IF('Raw Data'!P755=-1, 0, 'Raw Data'!P755)</f>
        <v>1</v>
      </c>
      <c r="Q755" s="13">
        <f>IF('Raw Data'!Q755=-1, 0,'Raw Data'!Q755)</f>
        <v>2</v>
      </c>
      <c r="R755" s="13" t="str">
        <f>PROPER('Raw Data'!R755)</f>
        <v>No</v>
      </c>
      <c r="S755" s="13">
        <f>IF('Raw Data'!S755=-1,0,'Raw Data'!S755)</f>
        <v>0</v>
      </c>
      <c r="T755" s="13" t="str">
        <f>IF('Raw Data'!T755=0,"Not Verified",'Raw Data'!T755)</f>
        <v>Verified</v>
      </c>
    </row>
    <row r="756" spans="1:20" ht="96">
      <c r="A756" s="12" t="str" cm="1">
        <f t="array" ref="A756">_xlfn.IFS(ISNUMBER(SEARCH("reviews",'Raw Data'!D756)),"Anonymous", TRUE,'Raw Data'!D756)</f>
        <v>A Norton</v>
      </c>
      <c r="B756" s="12" t="str" cm="1">
        <f t="array" ref="B756">_xlfn.IFS(ISNUMBER(SEARCH("Reviews",'Raw Data'!D756)),'Raw Data'!D756,TRUE,"1 Reviews")</f>
        <v>1 Reviews</v>
      </c>
      <c r="C756" s="17" t="str">
        <f>PROPER('Raw Data'!C756)</f>
        <v>Customer Service Is Increasingly Low Cost In Feel</v>
      </c>
      <c r="D756" s="13">
        <f>'Raw Data'!B756</f>
        <v>6</v>
      </c>
      <c r="E756" s="21">
        <f>'Raw Data'!E756</f>
        <v>43699</v>
      </c>
      <c r="F756" s="13" t="str">
        <f>'Raw Data'!F756</f>
        <v>United Kingdom</v>
      </c>
      <c r="G756" s="14" t="str">
        <f>'Raw Data'!G756</f>
        <v xml:space="preserve">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v>
      </c>
      <c r="H756" s="13" t="str" cm="1">
        <f t="array" ref="H756">_xlfn.IFS('Raw Data'!H756=0, "Unknown", TRUE, 'Raw Data'!H756)</f>
        <v>Boeing 777-200</v>
      </c>
      <c r="I756" s="13" t="str" cm="1">
        <f t="array" ref="I756">_xlfn.IFS('Raw Data'!I756=0, "Unknown", TRUE, 'Raw Data'!I756)</f>
        <v>Business</v>
      </c>
      <c r="J756" s="13" t="str" cm="1">
        <f t="array" ref="J756">_xlfn.IFS('Raw Data'!J756=0, "Unknown", TRUE, 'Raw Data'!J756)</f>
        <v>Business Class</v>
      </c>
      <c r="K756" s="13" t="str" cm="1">
        <f t="array" ref="K756">_xlfn.IFS('Raw Data'!K756=0,"Unknown",TRUE,'Raw Data'!K756)</f>
        <v>London Gatwick to San Jose Costa Rica</v>
      </c>
      <c r="L756" s="21">
        <f>IF('Raw Data'!L756=DATE(1900,1,0), E756, 'Raw Data'!L756)</f>
        <v>43647</v>
      </c>
      <c r="M756" s="12">
        <f>IF('Raw Data'!M756=-1, 0,'Raw Data'!M756)</f>
        <v>1</v>
      </c>
      <c r="N756" s="13">
        <f>IF('Raw Data'!N756=-1, 0,'Raw Data'!N756)</f>
        <v>3</v>
      </c>
      <c r="O756" s="13">
        <f>IF('Raw Data'!O756=-1, 0,'Raw Data'!O756)</f>
        <v>4</v>
      </c>
      <c r="P756" s="13">
        <f>IF('Raw Data'!P756=-1, 0, 'Raw Data'!P756)</f>
        <v>5</v>
      </c>
      <c r="Q756" s="13">
        <f>IF('Raw Data'!Q756=-1, 0,'Raw Data'!Q756)</f>
        <v>1</v>
      </c>
      <c r="R756" s="13" t="str">
        <f>PROPER('Raw Data'!R756)</f>
        <v>No</v>
      </c>
      <c r="S756" s="13">
        <f>IF('Raw Data'!S756=-1,0,'Raw Data'!S756)</f>
        <v>1</v>
      </c>
      <c r="T756" s="13" t="str">
        <f>IF('Raw Data'!T756=0,"Not Verified",'Raw Data'!T756)</f>
        <v>Verified</v>
      </c>
    </row>
    <row r="757" spans="1:20" ht="57.75">
      <c r="A757" s="12" t="str" cm="1">
        <f t="array" ref="A757">_xlfn.IFS(ISNUMBER(SEARCH("reviews",'Raw Data'!D757)),"Anonymous", TRUE,'Raw Data'!D757)</f>
        <v>Nakul Borade</v>
      </c>
      <c r="B757" s="12" t="str" cm="1">
        <f t="array" ref="B757">_xlfn.IFS(ISNUMBER(SEARCH("Reviews",'Raw Data'!D757)),'Raw Data'!D757,TRUE,"1 Reviews")</f>
        <v>1 Reviews</v>
      </c>
      <c r="C757" s="17" t="str">
        <f>PROPER('Raw Data'!C757)</f>
        <v>Crew Were Very Helpful</v>
      </c>
      <c r="D757" s="13">
        <f>'Raw Data'!B757</f>
        <v>5</v>
      </c>
      <c r="E757" s="21">
        <f>'Raw Data'!E757</f>
        <v>43698</v>
      </c>
      <c r="F757" s="13" t="str">
        <f>'Raw Data'!F757</f>
        <v>United Kingdom</v>
      </c>
      <c r="G757" s="14" t="str">
        <f>'Raw Data'!G757</f>
        <v xml:space="preserve">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v>
      </c>
      <c r="H757" s="13" t="str" cm="1">
        <f t="array" ref="H757">_xlfn.IFS('Raw Data'!H757=0, "Unknown", TRUE, 'Raw Data'!H757)</f>
        <v>Boeing 777</v>
      </c>
      <c r="I757" s="13" t="str" cm="1">
        <f t="array" ref="I757">_xlfn.IFS('Raw Data'!I757=0, "Unknown", TRUE, 'Raw Data'!I757)</f>
        <v>Solo Leisure</v>
      </c>
      <c r="J757" s="13" t="str" cm="1">
        <f t="array" ref="J757">_xlfn.IFS('Raw Data'!J757=0, "Unknown", TRUE, 'Raw Data'!J757)</f>
        <v>Economy Class</v>
      </c>
      <c r="K757" s="13" t="str" cm="1">
        <f t="array" ref="K757">_xlfn.IFS('Raw Data'!K757=0,"Unknown",TRUE,'Raw Data'!K757)</f>
        <v>London to Dubai</v>
      </c>
      <c r="L757" s="21">
        <f>IF('Raw Data'!L757=DATE(1900,1,0), E757, 'Raw Data'!L757)</f>
        <v>43678</v>
      </c>
      <c r="M757" s="12">
        <f>IF('Raw Data'!M757=-1, 0,'Raw Data'!M757)</f>
        <v>3</v>
      </c>
      <c r="N757" s="13">
        <f>IF('Raw Data'!N757=-1, 0,'Raw Data'!N757)</f>
        <v>4</v>
      </c>
      <c r="O757" s="13">
        <f>IF('Raw Data'!O757=-1, 0,'Raw Data'!O757)</f>
        <v>3</v>
      </c>
      <c r="P757" s="13">
        <f>IF('Raw Data'!P757=-1, 0, 'Raw Data'!P757)</f>
        <v>1</v>
      </c>
      <c r="Q757" s="13">
        <f>IF('Raw Data'!Q757=-1, 0,'Raw Data'!Q757)</f>
        <v>3</v>
      </c>
      <c r="R757" s="13" t="str">
        <f>PROPER('Raw Data'!R757)</f>
        <v>No</v>
      </c>
      <c r="S757" s="13">
        <f>IF('Raw Data'!S757=-1,0,'Raw Data'!S757)</f>
        <v>3</v>
      </c>
      <c r="T757" s="13" t="str">
        <f>IF('Raw Data'!T757=0,"Not Verified",'Raw Data'!T757)</f>
        <v>Not Verified</v>
      </c>
    </row>
    <row r="758" spans="1:20" ht="76.5">
      <c r="A758" s="12" t="str" cm="1">
        <f t="array" ref="A758">_xlfn.IFS(ISNUMBER(SEARCH("reviews",'Raw Data'!D758)),"Anonymous", TRUE,'Raw Data'!D758)</f>
        <v>Harry Aronowicz</v>
      </c>
      <c r="B758" s="12" t="str" cm="1">
        <f t="array" ref="B758">_xlfn.IFS(ISNUMBER(SEARCH("Reviews",'Raw Data'!D758)),'Raw Data'!D758,TRUE,"1 Reviews")</f>
        <v>1 Reviews</v>
      </c>
      <c r="C758" s="17" t="str">
        <f>PROPER('Raw Data'!C758)</f>
        <v>Crew On Board Very Friendly And Helpful</v>
      </c>
      <c r="D758" s="13">
        <f>'Raw Data'!B758</f>
        <v>10</v>
      </c>
      <c r="E758" s="21">
        <f>'Raw Data'!E758</f>
        <v>43698</v>
      </c>
      <c r="F758" s="13" t="str">
        <f>'Raw Data'!F758</f>
        <v>Canada</v>
      </c>
      <c r="G758" s="14" t="str">
        <f>'Raw Data'!G758</f>
        <v xml:space="preserve">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v>
      </c>
      <c r="H758" s="13" t="str" cm="1">
        <f t="array" ref="H758">_xlfn.IFS('Raw Data'!H758=0, "Unknown", TRUE, 'Raw Data'!H758)</f>
        <v>A340-300, A320</v>
      </c>
      <c r="I758" s="13" t="str" cm="1">
        <f t="array" ref="I758">_xlfn.IFS('Raw Data'!I758=0, "Unknown", TRUE, 'Raw Data'!I758)</f>
        <v>Family Leisure</v>
      </c>
      <c r="J758" s="13" t="str" cm="1">
        <f t="array" ref="J758">_xlfn.IFS('Raw Data'!J758=0, "Unknown", TRUE, 'Raw Data'!J758)</f>
        <v>Business Class</v>
      </c>
      <c r="K758" s="13" t="str" cm="1">
        <f t="array" ref="K758">_xlfn.IFS('Raw Data'!K758=0,"Unknown",TRUE,'Raw Data'!K758)</f>
        <v>Toronto to Pisa London Heathrow</v>
      </c>
      <c r="L758" s="21">
        <f>IF('Raw Data'!L758=DATE(1900,1,0), E758, 'Raw Data'!L758)</f>
        <v>43678</v>
      </c>
      <c r="M758" s="12">
        <f>IF('Raw Data'!M758=-1, 0,'Raw Data'!M758)</f>
        <v>4</v>
      </c>
      <c r="N758" s="13">
        <f>IF('Raw Data'!N758=-1, 0,'Raw Data'!N758)</f>
        <v>5</v>
      </c>
      <c r="O758" s="13">
        <f>IF('Raw Data'!O758=-1, 0,'Raw Data'!O758)</f>
        <v>5</v>
      </c>
      <c r="P758" s="13">
        <f>IF('Raw Data'!P758=-1, 0, 'Raw Data'!P758)</f>
        <v>5</v>
      </c>
      <c r="Q758" s="13">
        <f>IF('Raw Data'!Q758=-1, 0,'Raw Data'!Q758)</f>
        <v>5</v>
      </c>
      <c r="R758" s="13" t="str">
        <f>PROPER('Raw Data'!R758)</f>
        <v>Yes</v>
      </c>
      <c r="S758" s="13">
        <f>IF('Raw Data'!S758=-1,0,'Raw Data'!S758)</f>
        <v>5</v>
      </c>
      <c r="T758" s="13" t="str">
        <f>IF('Raw Data'!T758=0,"Not Verified",'Raw Data'!T758)</f>
        <v>Verified</v>
      </c>
    </row>
    <row r="759" spans="1:20" ht="76.5">
      <c r="A759" s="12" t="str" cm="1">
        <f t="array" ref="A759">_xlfn.IFS(ISNUMBER(SEARCH("reviews",'Raw Data'!D759)),"Anonymous", TRUE,'Raw Data'!D759)</f>
        <v>Anonymous</v>
      </c>
      <c r="B759" s="12" t="str" cm="1">
        <f t="array" ref="B759">_xlfn.IFS(ISNUMBER(SEARCH("Reviews",'Raw Data'!D759)),'Raw Data'!D759,TRUE,"1 Reviews")</f>
        <v>1 reviews</v>
      </c>
      <c r="C759" s="17" t="str">
        <f>PROPER('Raw Data'!C759)</f>
        <v>Crew Were Welcoming And Informative</v>
      </c>
      <c r="D759" s="13">
        <f>'Raw Data'!B759</f>
        <v>9</v>
      </c>
      <c r="E759" s="21">
        <f>'Raw Data'!E759</f>
        <v>43698</v>
      </c>
      <c r="F759" s="13" t="str">
        <f>'Raw Data'!F759</f>
        <v>United Kingdom</v>
      </c>
      <c r="G759" s="14" t="str">
        <f>'Raw Data'!G759</f>
        <v xml:space="preserve">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v>
      </c>
      <c r="H759" s="13" t="str" cm="1">
        <f t="array" ref="H759">_xlfn.IFS('Raw Data'!H759=0, "Unknown", TRUE, 'Raw Data'!H759)</f>
        <v>A320</v>
      </c>
      <c r="I759" s="13" t="str" cm="1">
        <f t="array" ref="I759">_xlfn.IFS('Raw Data'!I759=0, "Unknown", TRUE, 'Raw Data'!I759)</f>
        <v>Family Leisure</v>
      </c>
      <c r="J759" s="13" t="str" cm="1">
        <f t="array" ref="J759">_xlfn.IFS('Raw Data'!J759=0, "Unknown", TRUE, 'Raw Data'!J759)</f>
        <v>Economy Class</v>
      </c>
      <c r="K759" s="13" t="str" cm="1">
        <f t="array" ref="K759">_xlfn.IFS('Raw Data'!K759=0,"Unknown",TRUE,'Raw Data'!K759)</f>
        <v>London Heathrow to Venice Marco Polo</v>
      </c>
      <c r="L759" s="21">
        <f>IF('Raw Data'!L759=DATE(1900,1,0), E759, 'Raw Data'!L759)</f>
        <v>43678</v>
      </c>
      <c r="M759" s="12">
        <f>IF('Raw Data'!M759=-1, 0,'Raw Data'!M759)</f>
        <v>4</v>
      </c>
      <c r="N759" s="13">
        <f>IF('Raw Data'!N759=-1, 0,'Raw Data'!N759)</f>
        <v>5</v>
      </c>
      <c r="O759" s="13">
        <f>IF('Raw Data'!O759=-1, 0,'Raw Data'!O759)</f>
        <v>0</v>
      </c>
      <c r="P759" s="13">
        <f>IF('Raw Data'!P759=-1, 0, 'Raw Data'!P759)</f>
        <v>4</v>
      </c>
      <c r="Q759" s="13">
        <f>IF('Raw Data'!Q759=-1, 0,'Raw Data'!Q759)</f>
        <v>4</v>
      </c>
      <c r="R759" s="13" t="str">
        <f>PROPER('Raw Data'!R759)</f>
        <v>Yes</v>
      </c>
      <c r="S759" s="13">
        <f>IF('Raw Data'!S759=-1,0,'Raw Data'!S759)</f>
        <v>0</v>
      </c>
      <c r="T759" s="13" t="str">
        <f>IF('Raw Data'!T759=0,"Not Verified",'Raw Data'!T759)</f>
        <v>Verified</v>
      </c>
    </row>
    <row r="760" spans="1:20" ht="76.5">
      <c r="A760" s="12" t="str" cm="1">
        <f t="array" ref="A760">_xlfn.IFS(ISNUMBER(SEARCH("reviews",'Raw Data'!D760)),"Anonymous", TRUE,'Raw Data'!D760)</f>
        <v>Robert Young</v>
      </c>
      <c r="B760" s="12" t="str" cm="1">
        <f t="array" ref="B760">_xlfn.IFS(ISNUMBER(SEARCH("Reviews",'Raw Data'!D760)),'Raw Data'!D760,TRUE,"1 Reviews")</f>
        <v>1 Reviews</v>
      </c>
      <c r="C760" s="17" t="str">
        <f>PROPER('Raw Data'!C760)</f>
        <v>Would Do Everything To Never Fly British Airways Again</v>
      </c>
      <c r="D760" s="13">
        <f>'Raw Data'!B760</f>
        <v>1</v>
      </c>
      <c r="E760" s="21">
        <f>'Raw Data'!E760</f>
        <v>43697</v>
      </c>
      <c r="F760" s="13" t="str">
        <f>'Raw Data'!F760</f>
        <v>United States</v>
      </c>
      <c r="G760" s="14" t="str">
        <f>'Raw Data'!G760</f>
        <v xml:space="preserve">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v>
      </c>
      <c r="H760" s="13" t="str" cm="1">
        <f t="array" ref="H760">_xlfn.IFS('Raw Data'!H760=0, "Unknown", TRUE, 'Raw Data'!H760)</f>
        <v>Unknown</v>
      </c>
      <c r="I760" s="13" t="str" cm="1">
        <f t="array" ref="I760">_xlfn.IFS('Raw Data'!I760=0, "Unknown", TRUE, 'Raw Data'!I760)</f>
        <v>Couple Leisure</v>
      </c>
      <c r="J760" s="13" t="str" cm="1">
        <f t="array" ref="J760">_xlfn.IFS('Raw Data'!J760=0, "Unknown", TRUE, 'Raw Data'!J760)</f>
        <v>Premium Economy</v>
      </c>
      <c r="K760" s="13" t="str" cm="1">
        <f t="array" ref="K760">_xlfn.IFS('Raw Data'!K760=0,"Unknown",TRUE,'Raw Data'!K760)</f>
        <v>Chicago to London</v>
      </c>
      <c r="L760" s="21">
        <f>IF('Raw Data'!L760=DATE(1900,1,0), E760, 'Raw Data'!L760)</f>
        <v>43678</v>
      </c>
      <c r="M760" s="12">
        <f>IF('Raw Data'!M760=-1, 0,'Raw Data'!M760)</f>
        <v>2</v>
      </c>
      <c r="N760" s="13">
        <f>IF('Raw Data'!N760=-1, 0,'Raw Data'!N760)</f>
        <v>4</v>
      </c>
      <c r="O760" s="13">
        <f>IF('Raw Data'!O760=-1, 0,'Raw Data'!O760)</f>
        <v>2</v>
      </c>
      <c r="P760" s="13">
        <f>IF('Raw Data'!P760=-1, 0, 'Raw Data'!P760)</f>
        <v>1</v>
      </c>
      <c r="Q760" s="13">
        <f>IF('Raw Data'!Q760=-1, 0,'Raw Data'!Q760)</f>
        <v>3</v>
      </c>
      <c r="R760" s="13" t="str">
        <f>PROPER('Raw Data'!R760)</f>
        <v>No</v>
      </c>
      <c r="S760" s="13">
        <f>IF('Raw Data'!S760=-1,0,'Raw Data'!S760)</f>
        <v>2</v>
      </c>
      <c r="T760" s="13" t="str">
        <f>IF('Raw Data'!T760=0,"Not Verified",'Raw Data'!T760)</f>
        <v>Verified</v>
      </c>
    </row>
    <row r="761" spans="1:20" ht="38.25">
      <c r="A761" s="12" t="str" cm="1">
        <f t="array" ref="A761">_xlfn.IFS(ISNUMBER(SEARCH("reviews",'Raw Data'!D761)),"Anonymous", TRUE,'Raw Data'!D761)</f>
        <v>T Lasegiou</v>
      </c>
      <c r="B761" s="12" t="str" cm="1">
        <f t="array" ref="B761">_xlfn.IFS(ISNUMBER(SEARCH("Reviews",'Raw Data'!D761)),'Raw Data'!D761,TRUE,"1 Reviews")</f>
        <v>1 Reviews</v>
      </c>
      <c r="C761" s="17" t="str">
        <f>PROPER('Raw Data'!C761)</f>
        <v>Aircraft Was Narrow</v>
      </c>
      <c r="D761" s="13">
        <f>'Raw Data'!B761</f>
        <v>3</v>
      </c>
      <c r="E761" s="21">
        <f>'Raw Data'!E761</f>
        <v>43694</v>
      </c>
      <c r="F761" s="13" t="str">
        <f>'Raw Data'!F761</f>
        <v>United Kingdom</v>
      </c>
      <c r="G761" s="14" t="str">
        <f>'Raw Data'!G761</f>
        <v xml:space="preserve">  London to Larnaca. New A321neo, 4.5 hour flight. The aircraft was narrow, the food simple nothing worth spending my money. The staff was friendly but spending money on a 5 hour flight on such a small plane doesn't worth it. No entertainment onboard. It is a small plane for this duration.</v>
      </c>
      <c r="H761" s="13" t="str" cm="1">
        <f t="array" ref="H761">_xlfn.IFS('Raw Data'!H761=0, "Unknown", TRUE, 'Raw Data'!H761)</f>
        <v>A321neo</v>
      </c>
      <c r="I761" s="13" t="str" cm="1">
        <f t="array" ref="I761">_xlfn.IFS('Raw Data'!I761=0, "Unknown", TRUE, 'Raw Data'!I761)</f>
        <v>Family Leisure</v>
      </c>
      <c r="J761" s="13" t="str" cm="1">
        <f t="array" ref="J761">_xlfn.IFS('Raw Data'!J761=0, "Unknown", TRUE, 'Raw Data'!J761)</f>
        <v>Economy Class</v>
      </c>
      <c r="K761" s="13" t="str" cm="1">
        <f t="array" ref="K761">_xlfn.IFS('Raw Data'!K761=0,"Unknown",TRUE,'Raw Data'!K761)</f>
        <v>London to Larnaca</v>
      </c>
      <c r="L761" s="21">
        <f>IF('Raw Data'!L761=DATE(1900,1,0), E761, 'Raw Data'!L761)</f>
        <v>43678</v>
      </c>
      <c r="M761" s="12">
        <f>IF('Raw Data'!M761=-1, 0,'Raw Data'!M761)</f>
        <v>1</v>
      </c>
      <c r="N761" s="13">
        <f>IF('Raw Data'!N761=-1, 0,'Raw Data'!N761)</f>
        <v>3</v>
      </c>
      <c r="O761" s="13">
        <f>IF('Raw Data'!O761=-1, 0,'Raw Data'!O761)</f>
        <v>0</v>
      </c>
      <c r="P761" s="13">
        <f>IF('Raw Data'!P761=-1, 0, 'Raw Data'!P761)</f>
        <v>2</v>
      </c>
      <c r="Q761" s="13">
        <f>IF('Raw Data'!Q761=-1, 0,'Raw Data'!Q761)</f>
        <v>1</v>
      </c>
      <c r="R761" s="13" t="str">
        <f>PROPER('Raw Data'!R761)</f>
        <v>No</v>
      </c>
      <c r="S761" s="13">
        <f>IF('Raw Data'!S761=-1,0,'Raw Data'!S761)</f>
        <v>0</v>
      </c>
      <c r="T761" s="13" t="str">
        <f>IF('Raw Data'!T761=0,"Not Verified",'Raw Data'!T761)</f>
        <v>Verified</v>
      </c>
    </row>
    <row r="762" spans="1:20" ht="96">
      <c r="A762" s="12" t="str" cm="1">
        <f t="array" ref="A762">_xlfn.IFS(ISNUMBER(SEARCH("reviews",'Raw Data'!D762)),"Anonymous", TRUE,'Raw Data'!D762)</f>
        <v>Duane Wade</v>
      </c>
      <c r="B762" s="12" t="str" cm="1">
        <f t="array" ref="B762">_xlfn.IFS(ISNUMBER(SEARCH("Reviews",'Raw Data'!D762)),'Raw Data'!D762,TRUE,"1 Reviews")</f>
        <v>1 Reviews</v>
      </c>
      <c r="C762" s="17" t="str">
        <f>PROPER('Raw Data'!C762)</f>
        <v>Excellent Customer Service</v>
      </c>
      <c r="D762" s="13">
        <f>'Raw Data'!B762</f>
        <v>10</v>
      </c>
      <c r="E762" s="21">
        <f>'Raw Data'!E762</f>
        <v>43692</v>
      </c>
      <c r="F762" s="13" t="str">
        <f>'Raw Data'!F762</f>
        <v>United Kingdom</v>
      </c>
      <c r="G762" s="14" t="str">
        <f>'Raw Data'!G762</f>
        <v xml:space="preserve">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v>
      </c>
      <c r="H762" s="13" t="str" cm="1">
        <f t="array" ref="H762">_xlfn.IFS('Raw Data'!H762=0, "Unknown", TRUE, 'Raw Data'!H762)</f>
        <v>Boeing 777-200</v>
      </c>
      <c r="I762" s="13" t="str" cm="1">
        <f t="array" ref="I762">_xlfn.IFS('Raw Data'!I762=0, "Unknown", TRUE, 'Raw Data'!I762)</f>
        <v>Family Leisure</v>
      </c>
      <c r="J762" s="13" t="str" cm="1">
        <f t="array" ref="J762">_xlfn.IFS('Raw Data'!J762=0, "Unknown", TRUE, 'Raw Data'!J762)</f>
        <v>Economy Class</v>
      </c>
      <c r="K762" s="13" t="str" cm="1">
        <f t="array" ref="K762">_xlfn.IFS('Raw Data'!K762=0,"Unknown",TRUE,'Raw Data'!K762)</f>
        <v>Gatwick to Orlando</v>
      </c>
      <c r="L762" s="21">
        <f>IF('Raw Data'!L762=DATE(1900,1,0), E762, 'Raw Data'!L762)</f>
        <v>43647</v>
      </c>
      <c r="M762" s="12">
        <f>IF('Raw Data'!M762=-1, 0,'Raw Data'!M762)</f>
        <v>4</v>
      </c>
      <c r="N762" s="13">
        <f>IF('Raw Data'!N762=-1, 0,'Raw Data'!N762)</f>
        <v>5</v>
      </c>
      <c r="O762" s="13">
        <f>IF('Raw Data'!O762=-1, 0,'Raw Data'!O762)</f>
        <v>4</v>
      </c>
      <c r="P762" s="13">
        <f>IF('Raw Data'!P762=-1, 0, 'Raw Data'!P762)</f>
        <v>5</v>
      </c>
      <c r="Q762" s="13">
        <f>IF('Raw Data'!Q762=-1, 0,'Raw Data'!Q762)</f>
        <v>4</v>
      </c>
      <c r="R762" s="13" t="str">
        <f>PROPER('Raw Data'!R762)</f>
        <v>Yes</v>
      </c>
      <c r="S762" s="13">
        <f>IF('Raw Data'!S762=-1,0,'Raw Data'!S762)</f>
        <v>4</v>
      </c>
      <c r="T762" s="13" t="str">
        <f>IF('Raw Data'!T762=0,"Not Verified",'Raw Data'!T762)</f>
        <v>Not Verified</v>
      </c>
    </row>
    <row r="763" spans="1:20" ht="38.25">
      <c r="A763" s="12" t="str" cm="1">
        <f t="array" ref="A763">_xlfn.IFS(ISNUMBER(SEARCH("reviews",'Raw Data'!D763)),"Anonymous", TRUE,'Raw Data'!D763)</f>
        <v>Anonymous</v>
      </c>
      <c r="B763" s="12" t="str" cm="1">
        <f t="array" ref="B763">_xlfn.IFS(ISNUMBER(SEARCH("Reviews",'Raw Data'!D763)),'Raw Data'!D763,TRUE,"1 Reviews")</f>
        <v>6 reviews</v>
      </c>
      <c r="C763" s="17" t="str">
        <f>PROPER('Raw Data'!C763)</f>
        <v>There Is Enough Legroom2</v>
      </c>
      <c r="D763" s="13">
        <f>'Raw Data'!B763</f>
        <v>6</v>
      </c>
      <c r="E763" s="21">
        <f>'Raw Data'!E763</f>
        <v>43691</v>
      </c>
      <c r="F763" s="13" t="str">
        <f>'Raw Data'!F763</f>
        <v>Hong Kong</v>
      </c>
      <c r="G763" s="14" t="str">
        <f>'Raw Data'!G763</f>
        <v xml:space="preserve">  London to Munich. The plane is A320. The seat is more comfortable than other airlines A320. It has a very comfortable headrest and it is made from leather. There is enough legroom. However there is no free food and drinks provided.</v>
      </c>
      <c r="H763" s="13" t="str" cm="1">
        <f t="array" ref="H763">_xlfn.IFS('Raw Data'!H763=0, "Unknown", TRUE, 'Raw Data'!H763)</f>
        <v>A320</v>
      </c>
      <c r="I763" s="13" t="str" cm="1">
        <f t="array" ref="I763">_xlfn.IFS('Raw Data'!I763=0, "Unknown", TRUE, 'Raw Data'!I763)</f>
        <v>Family Leisure</v>
      </c>
      <c r="J763" s="13" t="str" cm="1">
        <f t="array" ref="J763">_xlfn.IFS('Raw Data'!J763=0, "Unknown", TRUE, 'Raw Data'!J763)</f>
        <v>Economy Class</v>
      </c>
      <c r="K763" s="13" t="str" cm="1">
        <f t="array" ref="K763">_xlfn.IFS('Raw Data'!K763=0,"Unknown",TRUE,'Raw Data'!K763)</f>
        <v>London to Munich</v>
      </c>
      <c r="L763" s="21">
        <f>IF('Raw Data'!L763=DATE(1900,1,0), E763, 'Raw Data'!L763)</f>
        <v>43678</v>
      </c>
      <c r="M763" s="12">
        <f>IF('Raw Data'!M763=-1, 0,'Raw Data'!M763)</f>
        <v>4</v>
      </c>
      <c r="N763" s="13">
        <f>IF('Raw Data'!N763=-1, 0,'Raw Data'!N763)</f>
        <v>4</v>
      </c>
      <c r="O763" s="13">
        <f>IF('Raw Data'!O763=-1, 0,'Raw Data'!O763)</f>
        <v>0</v>
      </c>
      <c r="P763" s="13">
        <f>IF('Raw Data'!P763=-1, 0, 'Raw Data'!P763)</f>
        <v>2</v>
      </c>
      <c r="Q763" s="13">
        <f>IF('Raw Data'!Q763=-1, 0,'Raw Data'!Q763)</f>
        <v>3</v>
      </c>
      <c r="R763" s="13" t="str">
        <f>PROPER('Raw Data'!R763)</f>
        <v>Yes</v>
      </c>
      <c r="S763" s="13">
        <f>IF('Raw Data'!S763=-1,0,'Raw Data'!S763)</f>
        <v>0</v>
      </c>
      <c r="T763" s="13" t="str">
        <f>IF('Raw Data'!T763=0,"Not Verified",'Raw Data'!T763)</f>
        <v>Verified</v>
      </c>
    </row>
    <row r="764" spans="1:20" ht="38.25">
      <c r="A764" s="12" t="str" cm="1">
        <f t="array" ref="A764">_xlfn.IFS(ISNUMBER(SEARCH("reviews",'Raw Data'!D764)),"Anonymous", TRUE,'Raw Data'!D764)</f>
        <v>Neil McKeganey</v>
      </c>
      <c r="B764" s="12" t="str" cm="1">
        <f t="array" ref="B764">_xlfn.IFS(ISNUMBER(SEARCH("Reviews",'Raw Data'!D764)),'Raw Data'!D764,TRUE,"1 Reviews")</f>
        <v>1 Reviews</v>
      </c>
      <c r="C764" s="17" t="str">
        <f>PROPER('Raw Data'!C764)</f>
        <v>Will Try To Avoid This Airline</v>
      </c>
      <c r="D764" s="13">
        <f>'Raw Data'!B764</f>
        <v>1</v>
      </c>
      <c r="E764" s="21">
        <f>'Raw Data'!E764</f>
        <v>43691</v>
      </c>
      <c r="F764" s="13" t="str">
        <f>'Raw Data'!F764</f>
        <v>United Kingdom</v>
      </c>
      <c r="G764" s="14" t="str">
        <f>'Raw Data'!G764</f>
        <v xml:space="preserve">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v>
      </c>
      <c r="H764" s="13" t="str" cm="1">
        <f t="array" ref="H764">_xlfn.IFS('Raw Data'!H764=0, "Unknown", TRUE, 'Raw Data'!H764)</f>
        <v>Unknown</v>
      </c>
      <c r="I764" s="13" t="str" cm="1">
        <f t="array" ref="I764">_xlfn.IFS('Raw Data'!I764=0, "Unknown", TRUE, 'Raw Data'!I764)</f>
        <v>Business</v>
      </c>
      <c r="J764" s="13" t="str" cm="1">
        <f t="array" ref="J764">_xlfn.IFS('Raw Data'!J764=0, "Unknown", TRUE, 'Raw Data'!J764)</f>
        <v>Economy Class</v>
      </c>
      <c r="K764" s="13" t="str" cm="1">
        <f t="array" ref="K764">_xlfn.IFS('Raw Data'!K764=0,"Unknown",TRUE,'Raw Data'!K764)</f>
        <v>London to Glasgow</v>
      </c>
      <c r="L764" s="21">
        <f>IF('Raw Data'!L764=DATE(1900,1,0), E764, 'Raw Data'!L764)</f>
        <v>43617</v>
      </c>
      <c r="M764" s="12">
        <f>IF('Raw Data'!M764=-1, 0,'Raw Data'!M764)</f>
        <v>2</v>
      </c>
      <c r="N764" s="13">
        <f>IF('Raw Data'!N764=-1, 0,'Raw Data'!N764)</f>
        <v>2</v>
      </c>
      <c r="O764" s="13">
        <f>IF('Raw Data'!O764=-1, 0,'Raw Data'!O764)</f>
        <v>3</v>
      </c>
      <c r="P764" s="13">
        <f>IF('Raw Data'!P764=-1, 0, 'Raw Data'!P764)</f>
        <v>1</v>
      </c>
      <c r="Q764" s="13">
        <f>IF('Raw Data'!Q764=-1, 0,'Raw Data'!Q764)</f>
        <v>1</v>
      </c>
      <c r="R764" s="13" t="str">
        <f>PROPER('Raw Data'!R764)</f>
        <v>No</v>
      </c>
      <c r="S764" s="13">
        <f>IF('Raw Data'!S764=-1,0,'Raw Data'!S764)</f>
        <v>0</v>
      </c>
      <c r="T764" s="13" t="str">
        <f>IF('Raw Data'!T764=0,"Not Verified",'Raw Data'!T764)</f>
        <v>Verified</v>
      </c>
    </row>
    <row r="765" spans="1:20" ht="38.25">
      <c r="A765" s="12" t="str" cm="1">
        <f t="array" ref="A765">_xlfn.IFS(ISNUMBER(SEARCH("reviews",'Raw Data'!D765)),"Anonymous", TRUE,'Raw Data'!D765)</f>
        <v>Glenn Tong</v>
      </c>
      <c r="B765" s="12" t="str" cm="1">
        <f t="array" ref="B765">_xlfn.IFS(ISNUMBER(SEARCH("Reviews",'Raw Data'!D765)),'Raw Data'!D765,TRUE,"1 Reviews")</f>
        <v>1 Reviews</v>
      </c>
      <c r="C765" s="17" t="str">
        <f>PROPER('Raw Data'!C765)</f>
        <v>Seats Are Aging And Uncomfortable</v>
      </c>
      <c r="D765" s="13">
        <f>'Raw Data'!B765</f>
        <v>1</v>
      </c>
      <c r="E765" s="21">
        <f>'Raw Data'!E765</f>
        <v>43690</v>
      </c>
      <c r="F765" s="13" t="str">
        <f>'Raw Data'!F765</f>
        <v>Australia</v>
      </c>
      <c r="G765" s="14" t="str">
        <f>'Raw Data'!G765</f>
        <v xml:space="preserve">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v>
      </c>
      <c r="H765" s="13" t="str" cm="1">
        <f t="array" ref="H765">_xlfn.IFS('Raw Data'!H765=0, "Unknown", TRUE, 'Raw Data'!H765)</f>
        <v>Unknown</v>
      </c>
      <c r="I765" s="13" t="str" cm="1">
        <f t="array" ref="I765">_xlfn.IFS('Raw Data'!I765=0, "Unknown", TRUE, 'Raw Data'!I765)</f>
        <v>Business</v>
      </c>
      <c r="J765" s="13" t="str" cm="1">
        <f t="array" ref="J765">_xlfn.IFS('Raw Data'!J765=0, "Unknown", TRUE, 'Raw Data'!J765)</f>
        <v>Business Class</v>
      </c>
      <c r="K765" s="13" t="str" cm="1">
        <f t="array" ref="K765">_xlfn.IFS('Raw Data'!K765=0,"Unknown",TRUE,'Raw Data'!K765)</f>
        <v>London to Hong Kong</v>
      </c>
      <c r="L765" s="21">
        <f>IF('Raw Data'!L765=DATE(1900,1,0), E765, 'Raw Data'!L765)</f>
        <v>43678</v>
      </c>
      <c r="M765" s="12">
        <f>IF('Raw Data'!M765=-1, 0,'Raw Data'!M765)</f>
        <v>1</v>
      </c>
      <c r="N765" s="13">
        <f>IF('Raw Data'!N765=-1, 0,'Raw Data'!N765)</f>
        <v>5</v>
      </c>
      <c r="O765" s="13">
        <f>IF('Raw Data'!O765=-1, 0,'Raw Data'!O765)</f>
        <v>3</v>
      </c>
      <c r="P765" s="13">
        <f>IF('Raw Data'!P765=-1, 0, 'Raw Data'!P765)</f>
        <v>4</v>
      </c>
      <c r="Q765" s="13">
        <f>IF('Raw Data'!Q765=-1, 0,'Raw Data'!Q765)</f>
        <v>1</v>
      </c>
      <c r="R765" s="13" t="str">
        <f>PROPER('Raw Data'!R765)</f>
        <v>No</v>
      </c>
      <c r="S765" s="13">
        <f>IF('Raw Data'!S765=-1,0,'Raw Data'!S765)</f>
        <v>3</v>
      </c>
      <c r="T765" s="13" t="str">
        <f>IF('Raw Data'!T765=0,"Not Verified",'Raw Data'!T765)</f>
        <v>Verified</v>
      </c>
    </row>
    <row r="766" spans="1:20" ht="57.75">
      <c r="A766" s="12" t="str" cm="1">
        <f t="array" ref="A766">_xlfn.IFS(ISNUMBER(SEARCH("reviews",'Raw Data'!D766)),"Anonymous", TRUE,'Raw Data'!D766)</f>
        <v>Anonymous</v>
      </c>
      <c r="B766" s="12" t="str" cm="1">
        <f t="array" ref="B766">_xlfn.IFS(ISNUMBER(SEARCH("Reviews",'Raw Data'!D766)),'Raw Data'!D766,TRUE,"1 Reviews")</f>
        <v>3 reviews</v>
      </c>
      <c r="C766" s="17" t="str">
        <f>PROPER('Raw Data'!C766)</f>
        <v>The Flight Was Very Pleasant</v>
      </c>
      <c r="D766" s="13">
        <f>'Raw Data'!B766</f>
        <v>10</v>
      </c>
      <c r="E766" s="21">
        <f>'Raw Data'!E766</f>
        <v>43689</v>
      </c>
      <c r="F766" s="13" t="str">
        <f>'Raw Data'!F766</f>
        <v>Slovakia</v>
      </c>
      <c r="G766" s="14" t="str">
        <f>'Raw Data'!G766</f>
        <v xml:space="preserve">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v>
      </c>
      <c r="H766" s="13" t="str" cm="1">
        <f t="array" ref="H766">_xlfn.IFS('Raw Data'!H766=0, "Unknown", TRUE, 'Raw Data'!H766)</f>
        <v>A320</v>
      </c>
      <c r="I766" s="13" t="str" cm="1">
        <f t="array" ref="I766">_xlfn.IFS('Raw Data'!I766=0, "Unknown", TRUE, 'Raw Data'!I766)</f>
        <v>Solo Leisure</v>
      </c>
      <c r="J766" s="13" t="str" cm="1">
        <f t="array" ref="J766">_xlfn.IFS('Raw Data'!J766=0, "Unknown", TRUE, 'Raw Data'!J766)</f>
        <v>Economy Class</v>
      </c>
      <c r="K766" s="13" t="str" cm="1">
        <f t="array" ref="K766">_xlfn.IFS('Raw Data'!K766=0,"Unknown",TRUE,'Raw Data'!K766)</f>
        <v>Vienna to Heathrow</v>
      </c>
      <c r="L766" s="21">
        <f>IF('Raw Data'!L766=DATE(1900,1,0), E766, 'Raw Data'!L766)</f>
        <v>43647</v>
      </c>
      <c r="M766" s="12">
        <f>IF('Raw Data'!M766=-1, 0,'Raw Data'!M766)</f>
        <v>4</v>
      </c>
      <c r="N766" s="13">
        <f>IF('Raw Data'!N766=-1, 0,'Raw Data'!N766)</f>
        <v>5</v>
      </c>
      <c r="O766" s="13">
        <f>IF('Raw Data'!O766=-1, 0,'Raw Data'!O766)</f>
        <v>5</v>
      </c>
      <c r="P766" s="13">
        <f>IF('Raw Data'!P766=-1, 0, 'Raw Data'!P766)</f>
        <v>5</v>
      </c>
      <c r="Q766" s="13">
        <f>IF('Raw Data'!Q766=-1, 0,'Raw Data'!Q766)</f>
        <v>4</v>
      </c>
      <c r="R766" s="13" t="str">
        <f>PROPER('Raw Data'!R766)</f>
        <v>Yes</v>
      </c>
      <c r="S766" s="13">
        <f>IF('Raw Data'!S766=-1,0,'Raw Data'!S766)</f>
        <v>3</v>
      </c>
      <c r="T766" s="13" t="str">
        <f>IF('Raw Data'!T766=0,"Not Verified",'Raw Data'!T766)</f>
        <v>Verified</v>
      </c>
    </row>
    <row r="767" spans="1:20" ht="57.75">
      <c r="A767" s="12" t="str" cm="1">
        <f t="array" ref="A767">_xlfn.IFS(ISNUMBER(SEARCH("reviews",'Raw Data'!D767)),"Anonymous", TRUE,'Raw Data'!D767)</f>
        <v>Peter Barker</v>
      </c>
      <c r="B767" s="12" t="str" cm="1">
        <f t="array" ref="B767">_xlfn.IFS(ISNUMBER(SEARCH("Reviews",'Raw Data'!D767)),'Raw Data'!D767,TRUE,"1 Reviews")</f>
        <v>1 Reviews</v>
      </c>
      <c r="C767" s="17" t="str">
        <f>PROPER('Raw Data'!C767)</f>
        <v>A Shambolic Airline</v>
      </c>
      <c r="D767" s="13">
        <f>'Raw Data'!B767</f>
        <v>2</v>
      </c>
      <c r="E767" s="21">
        <f>'Raw Data'!E767</f>
        <v>43688</v>
      </c>
      <c r="F767" s="13" t="str">
        <f>'Raw Data'!F767</f>
        <v>United Kingdom</v>
      </c>
      <c r="G767" s="14" t="str">
        <f>'Raw Data'!G767</f>
        <v xml:space="preserve">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v>
      </c>
      <c r="H767" s="13" t="str" cm="1">
        <f t="array" ref="H767">_xlfn.IFS('Raw Data'!H767=0, "Unknown", TRUE, 'Raw Data'!H767)</f>
        <v>A321</v>
      </c>
      <c r="I767" s="13" t="str" cm="1">
        <f t="array" ref="I767">_xlfn.IFS('Raw Data'!I767=0, "Unknown", TRUE, 'Raw Data'!I767)</f>
        <v>Couple Leisure</v>
      </c>
      <c r="J767" s="13" t="str" cm="1">
        <f t="array" ref="J767">_xlfn.IFS('Raw Data'!J767=0, "Unknown", TRUE, 'Raw Data'!J767)</f>
        <v>Business Class</v>
      </c>
      <c r="K767" s="13" t="str" cm="1">
        <f t="array" ref="K767">_xlfn.IFS('Raw Data'!K767=0,"Unknown",TRUE,'Raw Data'!K767)</f>
        <v xml:space="preserve">Malaga to London </v>
      </c>
      <c r="L767" s="21">
        <f>IF('Raw Data'!L767=DATE(1900,1,0), E767, 'Raw Data'!L767)</f>
        <v>43678</v>
      </c>
      <c r="M767" s="12">
        <f>IF('Raw Data'!M767=-1, 0,'Raw Data'!M767)</f>
        <v>1</v>
      </c>
      <c r="N767" s="13">
        <f>IF('Raw Data'!N767=-1, 0,'Raw Data'!N767)</f>
        <v>2</v>
      </c>
      <c r="O767" s="13">
        <f>IF('Raw Data'!O767=-1, 0,'Raw Data'!O767)</f>
        <v>2</v>
      </c>
      <c r="P767" s="13">
        <f>IF('Raw Data'!P767=-1, 0, 'Raw Data'!P767)</f>
        <v>1</v>
      </c>
      <c r="Q767" s="13">
        <f>IF('Raw Data'!Q767=-1, 0,'Raw Data'!Q767)</f>
        <v>1</v>
      </c>
      <c r="R767" s="13" t="str">
        <f>PROPER('Raw Data'!R767)</f>
        <v>No</v>
      </c>
      <c r="S767" s="13">
        <f>IF('Raw Data'!S767=-1,0,'Raw Data'!S767)</f>
        <v>1</v>
      </c>
      <c r="T767" s="13" t="str">
        <f>IF('Raw Data'!T767=0,"Not Verified",'Raw Data'!T767)</f>
        <v>Verified</v>
      </c>
    </row>
    <row r="768" spans="1:20" ht="57.75">
      <c r="A768" s="12" t="str" cm="1">
        <f t="array" ref="A768">_xlfn.IFS(ISNUMBER(SEARCH("reviews",'Raw Data'!D768)),"Anonymous", TRUE,'Raw Data'!D768)</f>
        <v>Z Han</v>
      </c>
      <c r="B768" s="12" t="str" cm="1">
        <f t="array" ref="B768">_xlfn.IFS(ISNUMBER(SEARCH("Reviews",'Raw Data'!D768)),'Raw Data'!D768,TRUE,"1 Reviews")</f>
        <v>1 Reviews</v>
      </c>
      <c r="C768" s="17" t="str">
        <f>PROPER('Raw Data'!C768)</f>
        <v>Extremely Disappointed Trip</v>
      </c>
      <c r="D768" s="13">
        <f>'Raw Data'!B768</f>
        <v>2</v>
      </c>
      <c r="E768" s="21">
        <f>'Raw Data'!E768</f>
        <v>43687</v>
      </c>
      <c r="F768" s="13" t="str">
        <f>'Raw Data'!F768</f>
        <v>Australia</v>
      </c>
      <c r="G768" s="14" t="str">
        <f>'Raw Data'!G768</f>
        <v xml:space="preserve">  Sydney to Singapore. Extremely disappointed trip. They are unable to even track our checked baggage when we found it was missing on the baggage carousel. Our baggage should have been premium handled as we were at business class but what happened was they canâ€™t even tell if the baggage was loaded or not at departure. Many important things are in the checked baggage and weâ€™ll have further trip later on which affected us badly. No response so far and the hotline they provided is always engaged</v>
      </c>
      <c r="H768" s="13" t="str" cm="1">
        <f t="array" ref="H768">_xlfn.IFS('Raw Data'!H768=0, "Unknown", TRUE, 'Raw Data'!H768)</f>
        <v>Unknown</v>
      </c>
      <c r="I768" s="13" t="str" cm="1">
        <f t="array" ref="I768">_xlfn.IFS('Raw Data'!I768=0, "Unknown", TRUE, 'Raw Data'!I768)</f>
        <v>Couple Leisure</v>
      </c>
      <c r="J768" s="13" t="str" cm="1">
        <f t="array" ref="J768">_xlfn.IFS('Raw Data'!J768=0, "Unknown", TRUE, 'Raw Data'!J768)</f>
        <v>Business Class</v>
      </c>
      <c r="K768" s="13" t="str" cm="1">
        <f t="array" ref="K768">_xlfn.IFS('Raw Data'!K768=0,"Unknown",TRUE,'Raw Data'!K768)</f>
        <v>Sydney to Singapore</v>
      </c>
      <c r="L768" s="21">
        <f>IF('Raw Data'!L768=DATE(1900,1,0), E768, 'Raw Data'!L768)</f>
        <v>43678</v>
      </c>
      <c r="M768" s="12">
        <f>IF('Raw Data'!M768=-1, 0,'Raw Data'!M768)</f>
        <v>1</v>
      </c>
      <c r="N768" s="13">
        <f>IF('Raw Data'!N768=-1, 0,'Raw Data'!N768)</f>
        <v>4</v>
      </c>
      <c r="O768" s="13">
        <f>IF('Raw Data'!O768=-1, 0,'Raw Data'!O768)</f>
        <v>3</v>
      </c>
      <c r="P768" s="13">
        <f>IF('Raw Data'!P768=-1, 0, 'Raw Data'!P768)</f>
        <v>1</v>
      </c>
      <c r="Q768" s="13">
        <f>IF('Raw Data'!Q768=-1, 0,'Raw Data'!Q768)</f>
        <v>1</v>
      </c>
      <c r="R768" s="13" t="str">
        <f>PROPER('Raw Data'!R768)</f>
        <v>No</v>
      </c>
      <c r="S768" s="13">
        <f>IF('Raw Data'!S768=-1,0,'Raw Data'!S768)</f>
        <v>3</v>
      </c>
      <c r="T768" s="13" t="str">
        <f>IF('Raw Data'!T768=0,"Not Verified",'Raw Data'!T768)</f>
        <v>Verified</v>
      </c>
    </row>
    <row r="769" spans="1:20" ht="115.5">
      <c r="A769" s="12" t="str" cm="1">
        <f t="array" ref="A769">_xlfn.IFS(ISNUMBER(SEARCH("reviews",'Raw Data'!D769)),"Anonymous", TRUE,'Raw Data'!D769)</f>
        <v>H Lind</v>
      </c>
      <c r="B769" s="12" t="str" cm="1">
        <f t="array" ref="B769">_xlfn.IFS(ISNUMBER(SEARCH("Reviews",'Raw Data'!D769)),'Raw Data'!D769,TRUE,"1 Reviews")</f>
        <v>1 Reviews</v>
      </c>
      <c r="C769" s="17" t="str">
        <f>PROPER('Raw Data'!C769)</f>
        <v>Utterly Appalling</v>
      </c>
      <c r="D769" s="13">
        <f>'Raw Data'!B769</f>
        <v>1</v>
      </c>
      <c r="E769" s="21">
        <f>'Raw Data'!E769</f>
        <v>43686</v>
      </c>
      <c r="F769" s="13" t="str">
        <f>'Raw Data'!F769</f>
        <v>United Kingdom</v>
      </c>
      <c r="G769" s="14" t="str">
        <f>'Raw Data'!G769</f>
        <v xml:space="preserve">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theyâ€™d have to return to the airport the next morning anyway to get any further refreshment or accommodation vouchers. Utterly appalling. Now Iâ€™m hoping against hope I might make it home today, 3 days after setting off!</v>
      </c>
      <c r="H769" s="13" t="str" cm="1">
        <f t="array" ref="H769">_xlfn.IFS('Raw Data'!H769=0, "Unknown", TRUE, 'Raw Data'!H769)</f>
        <v>Unknown</v>
      </c>
      <c r="I769" s="13" t="str" cm="1">
        <f t="array" ref="I769">_xlfn.IFS('Raw Data'!I769=0, "Unknown", TRUE, 'Raw Data'!I769)</f>
        <v>Solo Leisure</v>
      </c>
      <c r="J769" s="13" t="str" cm="1">
        <f t="array" ref="J769">_xlfn.IFS('Raw Data'!J769=0, "Unknown", TRUE, 'Raw Data'!J769)</f>
        <v>Economy Class</v>
      </c>
      <c r="K769" s="13" t="str" cm="1">
        <f t="array" ref="K769">_xlfn.IFS('Raw Data'!K769=0,"Unknown",TRUE,'Raw Data'!K769)</f>
        <v>London Heathrow to Inverness</v>
      </c>
      <c r="L769" s="21">
        <f>IF('Raw Data'!L769=DATE(1900,1,0), E769, 'Raw Data'!L769)</f>
        <v>43678</v>
      </c>
      <c r="M769" s="12">
        <f>IF('Raw Data'!M769=-1, 0,'Raw Data'!M769)</f>
        <v>2</v>
      </c>
      <c r="N769" s="13">
        <f>IF('Raw Data'!N769=-1, 0,'Raw Data'!N769)</f>
        <v>3</v>
      </c>
      <c r="O769" s="13">
        <f>IF('Raw Data'!O769=-1, 0,'Raw Data'!O769)</f>
        <v>0</v>
      </c>
      <c r="P769" s="13">
        <f>IF('Raw Data'!P769=-1, 0, 'Raw Data'!P769)</f>
        <v>1</v>
      </c>
      <c r="Q769" s="13">
        <f>IF('Raw Data'!Q769=-1, 0,'Raw Data'!Q769)</f>
        <v>1</v>
      </c>
      <c r="R769" s="13" t="str">
        <f>PROPER('Raw Data'!R769)</f>
        <v>No</v>
      </c>
      <c r="S769" s="13">
        <f>IF('Raw Data'!S769=-1,0,'Raw Data'!S769)</f>
        <v>0</v>
      </c>
      <c r="T769" s="13" t="str">
        <f>IF('Raw Data'!T769=0,"Not Verified",'Raw Data'!T769)</f>
        <v>Verified</v>
      </c>
    </row>
    <row r="770" spans="1:20" ht="38.25">
      <c r="A770" s="12" t="str" cm="1">
        <f t="array" ref="A770">_xlfn.IFS(ISNUMBER(SEARCH("reviews",'Raw Data'!D770)),"Anonymous", TRUE,'Raw Data'!D770)</f>
        <v>Anonymous</v>
      </c>
      <c r="B770" s="12" t="str" cm="1">
        <f t="array" ref="B770">_xlfn.IFS(ISNUMBER(SEARCH("Reviews",'Raw Data'!D770)),'Raw Data'!D770,TRUE,"1 Reviews")</f>
        <v>2 reviews</v>
      </c>
      <c r="C770" s="17" t="str">
        <f>PROPER('Raw Data'!C770)</f>
        <v>Very Tired And Disappointed</v>
      </c>
      <c r="D770" s="13">
        <f>'Raw Data'!B770</f>
        <v>2</v>
      </c>
      <c r="E770" s="21">
        <f>'Raw Data'!E770</f>
        <v>43686</v>
      </c>
      <c r="F770" s="13" t="str">
        <f>'Raw Data'!F770</f>
        <v>United Kingdom</v>
      </c>
      <c r="G770" s="14" t="str">
        <f>'Raw Data'!G770</f>
        <v xml:space="preserve">  Heathrow to Glasgow. Again flight is delayed. Itâ€™s easier to use the train than fly with BA the staff donâ€™t even get embarrassed anymore and stand smiling offering apologies to the tired and weary customers. Trouble is there is no other operators and it a case of take it or leave it. Very tired and disappointed to be paying my hard earned salary for this terrible service.</v>
      </c>
      <c r="H770" s="13" t="str" cm="1">
        <f t="array" ref="H770">_xlfn.IFS('Raw Data'!H770=0, "Unknown", TRUE, 'Raw Data'!H770)</f>
        <v>Unknown</v>
      </c>
      <c r="I770" s="13" t="str" cm="1">
        <f t="array" ref="I770">_xlfn.IFS('Raw Data'!I770=0, "Unknown", TRUE, 'Raw Data'!I770)</f>
        <v>Solo Leisure</v>
      </c>
      <c r="J770" s="13" t="str" cm="1">
        <f t="array" ref="J770">_xlfn.IFS('Raw Data'!J770=0, "Unknown", TRUE, 'Raw Data'!J770)</f>
        <v>Economy Class</v>
      </c>
      <c r="K770" s="13" t="str" cm="1">
        <f t="array" ref="K770">_xlfn.IFS('Raw Data'!K770=0,"Unknown",TRUE,'Raw Data'!K770)</f>
        <v>Heathrow to Glasgow</v>
      </c>
      <c r="L770" s="21">
        <f>IF('Raw Data'!L770=DATE(1900,1,0), E770, 'Raw Data'!L770)</f>
        <v>43678</v>
      </c>
      <c r="M770" s="12">
        <f>IF('Raw Data'!M770=-1, 0,'Raw Data'!M770)</f>
        <v>1</v>
      </c>
      <c r="N770" s="13">
        <f>IF('Raw Data'!N770=-1, 0,'Raw Data'!N770)</f>
        <v>1</v>
      </c>
      <c r="O770" s="13">
        <f>IF('Raw Data'!O770=-1, 0,'Raw Data'!O770)</f>
        <v>0</v>
      </c>
      <c r="P770" s="13">
        <f>IF('Raw Data'!P770=-1, 0, 'Raw Data'!P770)</f>
        <v>1</v>
      </c>
      <c r="Q770" s="13">
        <f>IF('Raw Data'!Q770=-1, 0,'Raw Data'!Q770)</f>
        <v>1</v>
      </c>
      <c r="R770" s="13" t="str">
        <f>PROPER('Raw Data'!R770)</f>
        <v>No</v>
      </c>
      <c r="S770" s="13">
        <f>IF('Raw Data'!S770=-1,0,'Raw Data'!S770)</f>
        <v>0</v>
      </c>
      <c r="T770" s="13" t="str">
        <f>IF('Raw Data'!T770=0,"Not Verified",'Raw Data'!T770)</f>
        <v>Not Verified</v>
      </c>
    </row>
    <row r="771" spans="1:20" ht="192.75">
      <c r="A771" s="12" t="str" cm="1">
        <f t="array" ref="A771">_xlfn.IFS(ISNUMBER(SEARCH("reviews",'Raw Data'!D771)),"Anonymous", TRUE,'Raw Data'!D771)</f>
        <v>H Lind</v>
      </c>
      <c r="B771" s="12" t="str" cm="1">
        <f t="array" ref="B771">_xlfn.IFS(ISNUMBER(SEARCH("Reviews",'Raw Data'!D771)),'Raw Data'!D771,TRUE,"1 Reviews")</f>
        <v>1 Reviews</v>
      </c>
      <c r="C771" s="17" t="str">
        <f>PROPER('Raw Data'!C771)</f>
        <v>Awful Experience From Beginning To End</v>
      </c>
      <c r="D771" s="13">
        <f>'Raw Data'!B771</f>
        <v>1</v>
      </c>
      <c r="E771" s="21">
        <f>'Raw Data'!E771</f>
        <v>43686</v>
      </c>
      <c r="F771" s="13" t="str">
        <f>'Raw Data'!F771</f>
        <v>United Kingdom</v>
      </c>
      <c r="G771" s="14" t="str">
        <f>'Raw Data'!G771</f>
        <v xml:space="preserve">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didnâ€™t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Iâ€™ve missed a trip with friends to the Edinburgh festival. Had to source my own hotel and food etc and reclaim on expenses - a lot of money coming out of my account whilst I wait for this. Now Iâ€™m seeing my rebooked flight is already delayed and was told by customer service that thereâ€™s no telling whether my bags will arrive with me - I have to wait at baggage reclaim and see! If they are not on the flight I have no information as to when I can expect to have my belongings back with me. These are merely the most significant issues, there were more and Iâ€™m really shocked at what a consistently terrible service has been provided. Between this, massive fines for data breaches and the fact that BA seem to have quite consistent and severe issues with IT, it is beyond my comprehension how they can still be in business.</v>
      </c>
      <c r="H771" s="13" t="str" cm="1">
        <f t="array" ref="H771">_xlfn.IFS('Raw Data'!H771=0, "Unknown", TRUE, 'Raw Data'!H771)</f>
        <v>Unknown</v>
      </c>
      <c r="I771" s="13" t="str" cm="1">
        <f t="array" ref="I771">_xlfn.IFS('Raw Data'!I771=0, "Unknown", TRUE, 'Raw Data'!I771)</f>
        <v>Solo Leisure</v>
      </c>
      <c r="J771" s="13" t="str" cm="1">
        <f t="array" ref="J771">_xlfn.IFS('Raw Data'!J771=0, "Unknown", TRUE, 'Raw Data'!J771)</f>
        <v>Economy Class</v>
      </c>
      <c r="K771" s="13" t="str" cm="1">
        <f t="array" ref="K771">_xlfn.IFS('Raw Data'!K771=0,"Unknown",TRUE,'Raw Data'!K771)</f>
        <v>Inverness to Vancouver via London</v>
      </c>
      <c r="L771" s="21">
        <f>IF('Raw Data'!L771=DATE(1900,1,0), E771, 'Raw Data'!L771)</f>
        <v>43678</v>
      </c>
      <c r="M771" s="12">
        <f>IF('Raw Data'!M771=-1, 0,'Raw Data'!M771)</f>
        <v>2</v>
      </c>
      <c r="N771" s="13">
        <f>IF('Raw Data'!N771=-1, 0,'Raw Data'!N771)</f>
        <v>2</v>
      </c>
      <c r="O771" s="13">
        <f>IF('Raw Data'!O771=-1, 0,'Raw Data'!O771)</f>
        <v>1</v>
      </c>
      <c r="P771" s="13">
        <f>IF('Raw Data'!P771=-1, 0, 'Raw Data'!P771)</f>
        <v>1</v>
      </c>
      <c r="Q771" s="13">
        <f>IF('Raw Data'!Q771=-1, 0,'Raw Data'!Q771)</f>
        <v>1</v>
      </c>
      <c r="R771" s="13" t="str">
        <f>PROPER('Raw Data'!R771)</f>
        <v>No</v>
      </c>
      <c r="S771" s="13">
        <f>IF('Raw Data'!S771=-1,0,'Raw Data'!S771)</f>
        <v>1</v>
      </c>
      <c r="T771" s="13" t="str">
        <f>IF('Raw Data'!T771=0,"Not Verified",'Raw Data'!T771)</f>
        <v>Verified</v>
      </c>
    </row>
    <row r="772" spans="1:20" ht="38.25">
      <c r="A772" s="12" t="str" cm="1">
        <f t="array" ref="A772">_xlfn.IFS(ISNUMBER(SEARCH("reviews",'Raw Data'!D772)),"Anonymous", TRUE,'Raw Data'!D772)</f>
        <v>Dave Matthews</v>
      </c>
      <c r="B772" s="12" t="str" cm="1">
        <f t="array" ref="B772">_xlfn.IFS(ISNUMBER(SEARCH("Reviews",'Raw Data'!D772)),'Raw Data'!D772,TRUE,"1 Reviews")</f>
        <v>1 Reviews</v>
      </c>
      <c r="C772" s="17" t="str">
        <f>PROPER('Raw Data'!C772)</f>
        <v>A Below Average Service</v>
      </c>
      <c r="D772" s="13">
        <f>'Raw Data'!B772</f>
        <v>1</v>
      </c>
      <c r="E772" s="21">
        <f>'Raw Data'!E772</f>
        <v>43686</v>
      </c>
      <c r="F772" s="13" t="str">
        <f>'Raw Data'!F772</f>
        <v>United Kingdom</v>
      </c>
      <c r="G772" s="14" t="str">
        <f>'Raw Data'!G772</f>
        <v xml:space="preserve">  British Airways flight to Brussels from Heathrow. Check in problems and a hugely delayed flight. Pay premium prices for a below average service. They need to invest in their IT systems and greatly up their game.</v>
      </c>
      <c r="H772" s="13" t="str" cm="1">
        <f t="array" ref="H772">_xlfn.IFS('Raw Data'!H772=0, "Unknown", TRUE, 'Raw Data'!H772)</f>
        <v>Unknown</v>
      </c>
      <c r="I772" s="13" t="str" cm="1">
        <f t="array" ref="I772">_xlfn.IFS('Raw Data'!I772=0, "Unknown", TRUE, 'Raw Data'!I772)</f>
        <v>Couple Leisure</v>
      </c>
      <c r="J772" s="13" t="str" cm="1">
        <f t="array" ref="J772">_xlfn.IFS('Raw Data'!J772=0, "Unknown", TRUE, 'Raw Data'!J772)</f>
        <v>Economy Class</v>
      </c>
      <c r="K772" s="13" t="str" cm="1">
        <f t="array" ref="K772">_xlfn.IFS('Raw Data'!K772=0,"Unknown",TRUE,'Raw Data'!K772)</f>
        <v>London Heathrow to Brussels</v>
      </c>
      <c r="L772" s="21">
        <f>IF('Raw Data'!L772=DATE(1900,1,0), E772, 'Raw Data'!L772)</f>
        <v>43678</v>
      </c>
      <c r="M772" s="12">
        <f>IF('Raw Data'!M772=-1, 0,'Raw Data'!M772)</f>
        <v>2</v>
      </c>
      <c r="N772" s="13">
        <f>IF('Raw Data'!N772=-1, 0,'Raw Data'!N772)</f>
        <v>4</v>
      </c>
      <c r="O772" s="13">
        <f>IF('Raw Data'!O772=-1, 0,'Raw Data'!O772)</f>
        <v>2</v>
      </c>
      <c r="P772" s="13">
        <f>IF('Raw Data'!P772=-1, 0, 'Raw Data'!P772)</f>
        <v>1</v>
      </c>
      <c r="Q772" s="13">
        <f>IF('Raw Data'!Q772=-1, 0,'Raw Data'!Q772)</f>
        <v>1</v>
      </c>
      <c r="R772" s="13" t="str">
        <f>PROPER('Raw Data'!R772)</f>
        <v>No</v>
      </c>
      <c r="S772" s="13">
        <f>IF('Raw Data'!S772=-1,0,'Raw Data'!S772)</f>
        <v>1</v>
      </c>
      <c r="T772" s="13" t="str">
        <f>IF('Raw Data'!T772=0,"Not Verified",'Raw Data'!T772)</f>
        <v>Not Verified</v>
      </c>
    </row>
    <row r="773" spans="1:20" ht="76.5">
      <c r="A773" s="12" t="str" cm="1">
        <f t="array" ref="A773">_xlfn.IFS(ISNUMBER(SEARCH("reviews",'Raw Data'!D773)),"Anonymous", TRUE,'Raw Data'!D773)</f>
        <v>P Garrett</v>
      </c>
      <c r="B773" s="12" t="str" cm="1">
        <f t="array" ref="B773">_xlfn.IFS(ISNUMBER(SEARCH("Reviews",'Raw Data'!D773)),'Raw Data'!D773,TRUE,"1 Reviews")</f>
        <v>1 Reviews</v>
      </c>
      <c r="C773" s="17" t="str">
        <f>PROPER('Raw Data'!C773)</f>
        <v>They Managed To Cut More Costs</v>
      </c>
      <c r="D773" s="13">
        <f>'Raw Data'!B773</f>
        <v>1</v>
      </c>
      <c r="E773" s="21">
        <f>'Raw Data'!E773</f>
        <v>43685</v>
      </c>
      <c r="F773" s="13" t="str">
        <f>'Raw Data'!F773</f>
        <v>United Kingdom</v>
      </c>
      <c r="G773" s="14" t="str">
        <f>'Raw Data'!G773</f>
        <v xml:space="preserve">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v>
      </c>
      <c r="H773" s="13" t="str" cm="1">
        <f t="array" ref="H773">_xlfn.IFS('Raw Data'!H773=0, "Unknown", TRUE, 'Raw Data'!H773)</f>
        <v>Unknown</v>
      </c>
      <c r="I773" s="13" t="str" cm="1">
        <f t="array" ref="I773">_xlfn.IFS('Raw Data'!I773=0, "Unknown", TRUE, 'Raw Data'!I773)</f>
        <v>Solo Leisure</v>
      </c>
      <c r="J773" s="13" t="str" cm="1">
        <f t="array" ref="J773">_xlfn.IFS('Raw Data'!J773=0, "Unknown", TRUE, 'Raw Data'!J773)</f>
        <v>Economy Class</v>
      </c>
      <c r="K773" s="13" t="str" cm="1">
        <f t="array" ref="K773">_xlfn.IFS('Raw Data'!K773=0,"Unknown",TRUE,'Raw Data'!K773)</f>
        <v>London to Nice</v>
      </c>
      <c r="L773" s="21">
        <f>IF('Raw Data'!L773=DATE(1900,1,0), E773, 'Raw Data'!L773)</f>
        <v>43678</v>
      </c>
      <c r="M773" s="12">
        <f>IF('Raw Data'!M773=-1, 0,'Raw Data'!M773)</f>
        <v>0</v>
      </c>
      <c r="N773" s="13">
        <f>IF('Raw Data'!N773=-1, 0,'Raw Data'!N773)</f>
        <v>0</v>
      </c>
      <c r="O773" s="13">
        <f>IF('Raw Data'!O773=-1, 0,'Raw Data'!O773)</f>
        <v>0</v>
      </c>
      <c r="P773" s="13">
        <f>IF('Raw Data'!P773=-1, 0, 'Raw Data'!P773)</f>
        <v>1</v>
      </c>
      <c r="Q773" s="13">
        <f>IF('Raw Data'!Q773=-1, 0,'Raw Data'!Q773)</f>
        <v>1</v>
      </c>
      <c r="R773" s="13" t="str">
        <f>PROPER('Raw Data'!R773)</f>
        <v>No</v>
      </c>
      <c r="S773" s="13">
        <f>IF('Raw Data'!S773=-1,0,'Raw Data'!S773)</f>
        <v>0</v>
      </c>
      <c r="T773" s="13" t="str">
        <f>IF('Raw Data'!T773=0,"Not Verified",'Raw Data'!T773)</f>
        <v>Verified</v>
      </c>
    </row>
    <row r="774" spans="1:20" ht="76.5">
      <c r="A774" s="12" t="str" cm="1">
        <f t="array" ref="A774">_xlfn.IFS(ISNUMBER(SEARCH("reviews",'Raw Data'!D774)),"Anonymous", TRUE,'Raw Data'!D774)</f>
        <v>Michael Croft</v>
      </c>
      <c r="B774" s="12" t="str" cm="1">
        <f t="array" ref="B774">_xlfn.IFS(ISNUMBER(SEARCH("Reviews",'Raw Data'!D774)),'Raw Data'!D774,TRUE,"1 Reviews")</f>
        <v>1 Reviews</v>
      </c>
      <c r="C774" s="17" t="str">
        <f>PROPER('Raw Data'!C774)</f>
        <v>Time For Some Heads To Roll</v>
      </c>
      <c r="D774" s="13">
        <f>'Raw Data'!B774</f>
        <v>1</v>
      </c>
      <c r="E774" s="21">
        <f>'Raw Data'!E774</f>
        <v>43684</v>
      </c>
      <c r="F774" s="13" t="str">
        <f>'Raw Data'!F774</f>
        <v>United Kingdom</v>
      </c>
      <c r="G774" s="14" t="str">
        <f>'Raw Data'!G774</f>
        <v xml:space="preserve">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v>
      </c>
      <c r="H774" s="13" t="str" cm="1">
        <f t="array" ref="H774">_xlfn.IFS('Raw Data'!H774=0, "Unknown", TRUE, 'Raw Data'!H774)</f>
        <v>A320</v>
      </c>
      <c r="I774" s="13" t="str" cm="1">
        <f t="array" ref="I774">_xlfn.IFS('Raw Data'!I774=0, "Unknown", TRUE, 'Raw Data'!I774)</f>
        <v>Couple Leisure</v>
      </c>
      <c r="J774" s="13" t="str" cm="1">
        <f t="array" ref="J774">_xlfn.IFS('Raw Data'!J774=0, "Unknown", TRUE, 'Raw Data'!J774)</f>
        <v>Business Class</v>
      </c>
      <c r="K774" s="13" t="str" cm="1">
        <f t="array" ref="K774">_xlfn.IFS('Raw Data'!K774=0,"Unknown",TRUE,'Raw Data'!K774)</f>
        <v>Palma to London Heathrow</v>
      </c>
      <c r="L774" s="21">
        <f>IF('Raw Data'!L774=DATE(1900,1,0), E774, 'Raw Data'!L774)</f>
        <v>43678</v>
      </c>
      <c r="M774" s="12">
        <f>IF('Raw Data'!M774=-1, 0,'Raw Data'!M774)</f>
        <v>1</v>
      </c>
      <c r="N774" s="13">
        <f>IF('Raw Data'!N774=-1, 0,'Raw Data'!N774)</f>
        <v>1</v>
      </c>
      <c r="O774" s="13">
        <f>IF('Raw Data'!O774=-1, 0,'Raw Data'!O774)</f>
        <v>1</v>
      </c>
      <c r="P774" s="13">
        <f>IF('Raw Data'!P774=-1, 0, 'Raw Data'!P774)</f>
        <v>1</v>
      </c>
      <c r="Q774" s="13">
        <f>IF('Raw Data'!Q774=-1, 0,'Raw Data'!Q774)</f>
        <v>1</v>
      </c>
      <c r="R774" s="13" t="str">
        <f>PROPER('Raw Data'!R774)</f>
        <v>No</v>
      </c>
      <c r="S774" s="13">
        <f>IF('Raw Data'!S774=-1,0,'Raw Data'!S774)</f>
        <v>1</v>
      </c>
      <c r="T774" s="13" t="str">
        <f>IF('Raw Data'!T774=0,"Not Verified",'Raw Data'!T774)</f>
        <v>Verified</v>
      </c>
    </row>
    <row r="775" spans="1:20" ht="38.25">
      <c r="A775" s="12" t="str" cm="1">
        <f t="array" ref="A775">_xlfn.IFS(ISNUMBER(SEARCH("reviews",'Raw Data'!D775)),"Anonymous", TRUE,'Raw Data'!D775)</f>
        <v>Mike Pettet</v>
      </c>
      <c r="B775" s="12" t="str" cm="1">
        <f t="array" ref="B775">_xlfn.IFS(ISNUMBER(SEARCH("Reviews",'Raw Data'!D775)),'Raw Data'!D775,TRUE,"1 Reviews")</f>
        <v>1 Reviews</v>
      </c>
      <c r="C775" s="17" t="str">
        <f>PROPER('Raw Data'!C775)</f>
        <v>Trip Was Basic</v>
      </c>
      <c r="D775" s="13">
        <f>'Raw Data'!B775</f>
        <v>1</v>
      </c>
      <c r="E775" s="21">
        <f>'Raw Data'!E775</f>
        <v>43683</v>
      </c>
      <c r="F775" s="13" t="str">
        <f>'Raw Data'!F775</f>
        <v>United Kingdom</v>
      </c>
      <c r="G775" s="14" t="str">
        <f>'Raw Data'!G775</f>
        <v xml:space="preserve">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v>
      </c>
      <c r="H775" s="13" t="str" cm="1">
        <f t="array" ref="H775">_xlfn.IFS('Raw Data'!H775=0, "Unknown", TRUE, 'Raw Data'!H775)</f>
        <v>Unknown</v>
      </c>
      <c r="I775" s="13" t="str" cm="1">
        <f t="array" ref="I775">_xlfn.IFS('Raw Data'!I775=0, "Unknown", TRUE, 'Raw Data'!I775)</f>
        <v>Couple Leisure</v>
      </c>
      <c r="J775" s="13" t="str" cm="1">
        <f t="array" ref="J775">_xlfn.IFS('Raw Data'!J775=0, "Unknown", TRUE, 'Raw Data'!J775)</f>
        <v>Economy Class</v>
      </c>
      <c r="K775" s="13" t="str" cm="1">
        <f t="array" ref="K775">_xlfn.IFS('Raw Data'!K775=0,"Unknown",TRUE,'Raw Data'!K775)</f>
        <v>London City to Ibiza</v>
      </c>
      <c r="L775" s="21">
        <f>IF('Raw Data'!L775=DATE(1900,1,0), E775, 'Raw Data'!L775)</f>
        <v>43678</v>
      </c>
      <c r="M775" s="12">
        <f>IF('Raw Data'!M775=-1, 0,'Raw Data'!M775)</f>
        <v>3</v>
      </c>
      <c r="N775" s="13">
        <f>IF('Raw Data'!N775=-1, 0,'Raw Data'!N775)</f>
        <v>2</v>
      </c>
      <c r="O775" s="13">
        <f>IF('Raw Data'!O775=-1, 0,'Raw Data'!O775)</f>
        <v>1</v>
      </c>
      <c r="P775" s="13">
        <f>IF('Raw Data'!P775=-1, 0, 'Raw Data'!P775)</f>
        <v>2</v>
      </c>
      <c r="Q775" s="13">
        <f>IF('Raw Data'!Q775=-1, 0,'Raw Data'!Q775)</f>
        <v>2</v>
      </c>
      <c r="R775" s="13" t="str">
        <f>PROPER('Raw Data'!R775)</f>
        <v>No</v>
      </c>
      <c r="S775" s="13">
        <f>IF('Raw Data'!S775=-1,0,'Raw Data'!S775)</f>
        <v>0</v>
      </c>
      <c r="T775" s="13" t="str">
        <f>IF('Raw Data'!T775=0,"Not Verified",'Raw Data'!T775)</f>
        <v>Verified</v>
      </c>
    </row>
    <row r="776" spans="1:20" ht="96">
      <c r="A776" s="12" t="str" cm="1">
        <f t="array" ref="A776">_xlfn.IFS(ISNUMBER(SEARCH("reviews",'Raw Data'!D776)),"Anonymous", TRUE,'Raw Data'!D776)</f>
        <v>Ilona Brown</v>
      </c>
      <c r="B776" s="12" t="str" cm="1">
        <f t="array" ref="B776">_xlfn.IFS(ISNUMBER(SEARCH("Reviews",'Raw Data'!D776)),'Raw Data'!D776,TRUE,"1 Reviews")</f>
        <v>1 Reviews</v>
      </c>
      <c r="C776" s="17" t="str">
        <f>PROPER('Raw Data'!C776)</f>
        <v>Split All Family Quite Far Away Apart</v>
      </c>
      <c r="D776" s="13">
        <f>'Raw Data'!B776</f>
        <v>1</v>
      </c>
      <c r="E776" s="21">
        <f>'Raw Data'!E776</f>
        <v>43679</v>
      </c>
      <c r="F776" s="13" t="str">
        <f>'Raw Data'!F776</f>
        <v>United Kingdom</v>
      </c>
      <c r="G776" s="14" t="str">
        <f>'Raw Data'!G776</f>
        <v xml:space="preserve">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(Â£2000 difference) so I can have "Good customer Service with British Airways ever again? - the answer is no . I am extremely upset (that our seats has been given away to someone else for no reason), disappointed and you can no longer rely on British Airways.</v>
      </c>
      <c r="H776" s="13" t="str" cm="1">
        <f t="array" ref="H776">_xlfn.IFS('Raw Data'!H776=0, "Unknown", TRUE, 'Raw Data'!H776)</f>
        <v>Unknown</v>
      </c>
      <c r="I776" s="13" t="str" cm="1">
        <f t="array" ref="I776">_xlfn.IFS('Raw Data'!I776=0, "Unknown", TRUE, 'Raw Data'!I776)</f>
        <v>Family Leisure</v>
      </c>
      <c r="J776" s="13" t="str" cm="1">
        <f t="array" ref="J776">_xlfn.IFS('Raw Data'!J776=0, "Unknown", TRUE, 'Raw Data'!J776)</f>
        <v>Economy Class</v>
      </c>
      <c r="K776" s="13" t="str" cm="1">
        <f t="array" ref="K776">_xlfn.IFS('Raw Data'!K776=0,"Unknown",TRUE,'Raw Data'!K776)</f>
        <v>London to Faro</v>
      </c>
      <c r="L776" s="21">
        <f>IF('Raw Data'!L776=DATE(1900,1,0), E776, 'Raw Data'!L776)</f>
        <v>43678</v>
      </c>
      <c r="M776" s="12">
        <f>IF('Raw Data'!M776=-1, 0,'Raw Data'!M776)</f>
        <v>0</v>
      </c>
      <c r="N776" s="13">
        <f>IF('Raw Data'!N776=-1, 0,'Raw Data'!N776)</f>
        <v>0</v>
      </c>
      <c r="O776" s="13">
        <f>IF('Raw Data'!O776=-1, 0,'Raw Data'!O776)</f>
        <v>0</v>
      </c>
      <c r="P776" s="13">
        <f>IF('Raw Data'!P776=-1, 0, 'Raw Data'!P776)</f>
        <v>0</v>
      </c>
      <c r="Q776" s="13">
        <f>IF('Raw Data'!Q776=-1, 0,'Raw Data'!Q776)</f>
        <v>1</v>
      </c>
      <c r="R776" s="13" t="str">
        <f>PROPER('Raw Data'!R776)</f>
        <v>No</v>
      </c>
      <c r="S776" s="13">
        <f>IF('Raw Data'!S776=-1,0,'Raw Data'!S776)</f>
        <v>0</v>
      </c>
      <c r="T776" s="13" t="str">
        <f>IF('Raw Data'!T776=0,"Not Verified",'Raw Data'!T776)</f>
        <v>Not Verified</v>
      </c>
    </row>
    <row r="777" spans="1:20" ht="38.25">
      <c r="A777" s="12" t="str" cm="1">
        <f t="array" ref="A777">_xlfn.IFS(ISNUMBER(SEARCH("reviews",'Raw Data'!D777)),"Anonymous", TRUE,'Raw Data'!D777)</f>
        <v>M Dartira</v>
      </c>
      <c r="B777" s="12" t="str" cm="1">
        <f t="array" ref="B777">_xlfn.IFS(ISNUMBER(SEARCH("Reviews",'Raw Data'!D777)),'Raw Data'!D777,TRUE,"1 Reviews")</f>
        <v>1 Reviews</v>
      </c>
      <c r="C777" s="17" t="str">
        <f>PROPER('Raw Data'!C777)</f>
        <v>Staff  Not In High Standards</v>
      </c>
      <c r="D777" s="13">
        <f>'Raw Data'!B777</f>
        <v>3</v>
      </c>
      <c r="E777" s="21">
        <f>'Raw Data'!E777</f>
        <v>43679</v>
      </c>
      <c r="F777" s="13" t="str">
        <f>'Raw Data'!F777</f>
        <v>United Kingdom</v>
      </c>
      <c r="G777" s="14" t="str">
        <f>'Raw Data'!G777</f>
        <v xml:space="preserve">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v>
      </c>
      <c r="H777" s="13" t="str" cm="1">
        <f t="array" ref="H777">_xlfn.IFS('Raw Data'!H777=0, "Unknown", TRUE, 'Raw Data'!H777)</f>
        <v>Unknown</v>
      </c>
      <c r="I777" s="13" t="str" cm="1">
        <f t="array" ref="I777">_xlfn.IFS('Raw Data'!I777=0, "Unknown", TRUE, 'Raw Data'!I777)</f>
        <v>Couple Leisure</v>
      </c>
      <c r="J777" s="13" t="str" cm="1">
        <f t="array" ref="J777">_xlfn.IFS('Raw Data'!J777=0, "Unknown", TRUE, 'Raw Data'!J777)</f>
        <v>Economy Class</v>
      </c>
      <c r="K777" s="13" t="str" cm="1">
        <f t="array" ref="K777">_xlfn.IFS('Raw Data'!K777=0,"Unknown",TRUE,'Raw Data'!K777)</f>
        <v>Calgary to London</v>
      </c>
      <c r="L777" s="21">
        <f>IF('Raw Data'!L777=DATE(1900,1,0), E777, 'Raw Data'!L777)</f>
        <v>43647</v>
      </c>
      <c r="M777" s="12">
        <f>IF('Raw Data'!M777=-1, 0,'Raw Data'!M777)</f>
        <v>3</v>
      </c>
      <c r="N777" s="13">
        <f>IF('Raw Data'!N777=-1, 0,'Raw Data'!N777)</f>
        <v>1</v>
      </c>
      <c r="O777" s="13">
        <f>IF('Raw Data'!O777=-1, 0,'Raw Data'!O777)</f>
        <v>1</v>
      </c>
      <c r="P777" s="13">
        <f>IF('Raw Data'!P777=-1, 0, 'Raw Data'!P777)</f>
        <v>5</v>
      </c>
      <c r="Q777" s="13">
        <f>IF('Raw Data'!Q777=-1, 0,'Raw Data'!Q777)</f>
        <v>3</v>
      </c>
      <c r="R777" s="13" t="str">
        <f>PROPER('Raw Data'!R777)</f>
        <v>No</v>
      </c>
      <c r="S777" s="13">
        <f>IF('Raw Data'!S777=-1,0,'Raw Data'!S777)</f>
        <v>4</v>
      </c>
      <c r="T777" s="13" t="str">
        <f>IF('Raw Data'!T777=0,"Not Verified",'Raw Data'!T777)</f>
        <v>Verified</v>
      </c>
    </row>
    <row r="778" spans="1:20" ht="115.5">
      <c r="A778" s="12" t="str" cm="1">
        <f t="array" ref="A778">_xlfn.IFS(ISNUMBER(SEARCH("reviews",'Raw Data'!D778)),"Anonymous", TRUE,'Raw Data'!D778)</f>
        <v>Milena Cook</v>
      </c>
      <c r="B778" s="12" t="str" cm="1">
        <f t="array" ref="B778">_xlfn.IFS(ISNUMBER(SEARCH("Reviews",'Raw Data'!D778)),'Raw Data'!D778,TRUE,"1 Reviews")</f>
        <v>1 Reviews</v>
      </c>
      <c r="C778" s="17" t="str">
        <f>PROPER('Raw Data'!C778)</f>
        <v>Pretty Good, Despite The Delay</v>
      </c>
      <c r="D778" s="13">
        <f>'Raw Data'!B778</f>
        <v>8</v>
      </c>
      <c r="E778" s="21">
        <f>'Raw Data'!E778</f>
        <v>43679</v>
      </c>
      <c r="F778" s="13" t="str">
        <f>'Raw Data'!F778</f>
        <v>United Kingdom</v>
      </c>
      <c r="G778" s="14" t="str">
        <f>'Raw Data'!G778</f>
        <v xml:space="preserve">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v>
      </c>
      <c r="H778" s="13" t="str" cm="1">
        <f t="array" ref="H778">_xlfn.IFS('Raw Data'!H778=0, "Unknown", TRUE, 'Raw Data'!H778)</f>
        <v>A321-200</v>
      </c>
      <c r="I778" s="13" t="str" cm="1">
        <f t="array" ref="I778">_xlfn.IFS('Raw Data'!I778=0, "Unknown", TRUE, 'Raw Data'!I778)</f>
        <v>Family Leisure</v>
      </c>
      <c r="J778" s="13" t="str" cm="1">
        <f t="array" ref="J778">_xlfn.IFS('Raw Data'!J778=0, "Unknown", TRUE, 'Raw Data'!J778)</f>
        <v>Economy Class</v>
      </c>
      <c r="K778" s="13" t="str" cm="1">
        <f t="array" ref="K778">_xlfn.IFS('Raw Data'!K778=0,"Unknown",TRUE,'Raw Data'!K778)</f>
        <v>London Heathrow to Sofia</v>
      </c>
      <c r="L778" s="21">
        <f>IF('Raw Data'!L778=DATE(1900,1,0), E778, 'Raw Data'!L778)</f>
        <v>43647</v>
      </c>
      <c r="M778" s="12">
        <f>IF('Raw Data'!M778=-1, 0,'Raw Data'!M778)</f>
        <v>5</v>
      </c>
      <c r="N778" s="13">
        <f>IF('Raw Data'!N778=-1, 0,'Raw Data'!N778)</f>
        <v>5</v>
      </c>
      <c r="O778" s="13">
        <f>IF('Raw Data'!O778=-1, 0,'Raw Data'!O778)</f>
        <v>4</v>
      </c>
      <c r="P778" s="13">
        <f>IF('Raw Data'!P778=-1, 0, 'Raw Data'!P778)</f>
        <v>4</v>
      </c>
      <c r="Q778" s="13">
        <f>IF('Raw Data'!Q778=-1, 0,'Raw Data'!Q778)</f>
        <v>4</v>
      </c>
      <c r="R778" s="13" t="str">
        <f>PROPER('Raw Data'!R778)</f>
        <v>Yes</v>
      </c>
      <c r="S778" s="13">
        <f>IF('Raw Data'!S778=-1,0,'Raw Data'!S778)</f>
        <v>0</v>
      </c>
      <c r="T778" s="13" t="str">
        <f>IF('Raw Data'!T778=0,"Not Verified",'Raw Data'!T778)</f>
        <v>Not Verified</v>
      </c>
    </row>
    <row r="779" spans="1:20" ht="76.5">
      <c r="A779" s="12" t="str" cm="1">
        <f t="array" ref="A779">_xlfn.IFS(ISNUMBER(SEARCH("reviews",'Raw Data'!D779)),"Anonymous", TRUE,'Raw Data'!D779)</f>
        <v>A Almasha</v>
      </c>
      <c r="B779" s="12" t="str" cm="1">
        <f t="array" ref="B779">_xlfn.IFS(ISNUMBER(SEARCH("Reviews",'Raw Data'!D779)),'Raw Data'!D779,TRUE,"1 Reviews")</f>
        <v>1 Reviews</v>
      </c>
      <c r="C779" s="17" t="str">
        <f>PROPER('Raw Data'!C779)</f>
        <v>Due To The Delay I Had To Miss It</v>
      </c>
      <c r="D779" s="13">
        <f>'Raw Data'!B779</f>
        <v>1</v>
      </c>
      <c r="E779" s="21">
        <f>'Raw Data'!E779</f>
        <v>43679</v>
      </c>
      <c r="F779" s="13" t="str">
        <f>'Raw Data'!F779</f>
        <v>Kuwait</v>
      </c>
      <c r="G779" s="14" t="str">
        <f>'Raw Data'!G779</f>
        <v xml:space="preserve">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v>
      </c>
      <c r="H779" s="13" t="str" cm="1">
        <f t="array" ref="H779">_xlfn.IFS('Raw Data'!H779=0, "Unknown", TRUE, 'Raw Data'!H779)</f>
        <v>Unknown</v>
      </c>
      <c r="I779" s="13" t="str" cm="1">
        <f t="array" ref="I779">_xlfn.IFS('Raw Data'!I779=0, "Unknown", TRUE, 'Raw Data'!I779)</f>
        <v>Solo Leisure</v>
      </c>
      <c r="J779" s="13" t="str" cm="1">
        <f t="array" ref="J779">_xlfn.IFS('Raw Data'!J779=0, "Unknown", TRUE, 'Raw Data'!J779)</f>
        <v>Business Class</v>
      </c>
      <c r="K779" s="13" t="str" cm="1">
        <f t="array" ref="K779">_xlfn.IFS('Raw Data'!K779=0,"Unknown",TRUE,'Raw Data'!K779)</f>
        <v>Nice to Kuwait via London</v>
      </c>
      <c r="L779" s="21">
        <f>IF('Raw Data'!L779=DATE(1900,1,0), E779, 'Raw Data'!L779)</f>
        <v>43647</v>
      </c>
      <c r="M779" s="12">
        <f>IF('Raw Data'!M779=-1, 0,'Raw Data'!M779)</f>
        <v>1</v>
      </c>
      <c r="N779" s="13">
        <f>IF('Raw Data'!N779=-1, 0,'Raw Data'!N779)</f>
        <v>1</v>
      </c>
      <c r="O779" s="13">
        <f>IF('Raw Data'!O779=-1, 0,'Raw Data'!O779)</f>
        <v>0</v>
      </c>
      <c r="P779" s="13">
        <f>IF('Raw Data'!P779=-1, 0, 'Raw Data'!P779)</f>
        <v>1</v>
      </c>
      <c r="Q779" s="13">
        <f>IF('Raw Data'!Q779=-1, 0,'Raw Data'!Q779)</f>
        <v>1</v>
      </c>
      <c r="R779" s="13" t="str">
        <f>PROPER('Raw Data'!R779)</f>
        <v>No</v>
      </c>
      <c r="S779" s="13">
        <f>IF('Raw Data'!S779=-1,0,'Raw Data'!S779)</f>
        <v>0</v>
      </c>
      <c r="T779" s="13" t="str">
        <f>IF('Raw Data'!T779=0,"Not Verified",'Raw Data'!T779)</f>
        <v>Verified</v>
      </c>
    </row>
    <row r="780" spans="1:20" ht="57.75">
      <c r="A780" s="12" t="str" cm="1">
        <f t="array" ref="A780">_xlfn.IFS(ISNUMBER(SEARCH("reviews",'Raw Data'!D780)),"Anonymous", TRUE,'Raw Data'!D780)</f>
        <v>Peter Saunders</v>
      </c>
      <c r="B780" s="12" t="str" cm="1">
        <f t="array" ref="B780">_xlfn.IFS(ISNUMBER(SEARCH("Reviews",'Raw Data'!D780)),'Raw Data'!D780,TRUE,"1 Reviews")</f>
        <v>1 Reviews</v>
      </c>
      <c r="C780" s="17" t="str">
        <f>PROPER('Raw Data'!C780)</f>
        <v>Made Memorable By Air Hostess</v>
      </c>
      <c r="D780" s="13">
        <f>'Raw Data'!B780</f>
        <v>9</v>
      </c>
      <c r="E780" s="21">
        <f>'Raw Data'!E780</f>
        <v>43678</v>
      </c>
      <c r="F780" s="13" t="str">
        <f>'Raw Data'!F780</f>
        <v>United Kingdom</v>
      </c>
      <c r="G780" s="14" t="str">
        <f>'Raw Data'!G780</f>
        <v xml:space="preserve">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v>
      </c>
      <c r="H780" s="13" t="str" cm="1">
        <f t="array" ref="H780">_xlfn.IFS('Raw Data'!H780=0, "Unknown", TRUE, 'Raw Data'!H780)</f>
        <v>Boeing 777</v>
      </c>
      <c r="I780" s="13" t="str" cm="1">
        <f t="array" ref="I780">_xlfn.IFS('Raw Data'!I780=0, "Unknown", TRUE, 'Raw Data'!I780)</f>
        <v>Couple Leisure</v>
      </c>
      <c r="J780" s="13" t="str" cm="1">
        <f t="array" ref="J780">_xlfn.IFS('Raw Data'!J780=0, "Unknown", TRUE, 'Raw Data'!J780)</f>
        <v>Economy Class</v>
      </c>
      <c r="K780" s="13" t="str" cm="1">
        <f t="array" ref="K780">_xlfn.IFS('Raw Data'!K780=0,"Unknown",TRUE,'Raw Data'!K780)</f>
        <v>Buenos Aires to London Heathrow</v>
      </c>
      <c r="L780" s="21">
        <f>IF('Raw Data'!L780=DATE(1900,1,0), E780, 'Raw Data'!L780)</f>
        <v>43647</v>
      </c>
      <c r="M780" s="12">
        <f>IF('Raw Data'!M780=-1, 0,'Raw Data'!M780)</f>
        <v>3</v>
      </c>
      <c r="N780" s="13">
        <f>IF('Raw Data'!N780=-1, 0,'Raw Data'!N780)</f>
        <v>5</v>
      </c>
      <c r="O780" s="13">
        <f>IF('Raw Data'!O780=-1, 0,'Raw Data'!O780)</f>
        <v>4</v>
      </c>
      <c r="P780" s="13">
        <f>IF('Raw Data'!P780=-1, 0, 'Raw Data'!P780)</f>
        <v>4</v>
      </c>
      <c r="Q780" s="13">
        <f>IF('Raw Data'!Q780=-1, 0,'Raw Data'!Q780)</f>
        <v>4</v>
      </c>
      <c r="R780" s="13" t="str">
        <f>PROPER('Raw Data'!R780)</f>
        <v>Yes</v>
      </c>
      <c r="S780" s="13">
        <f>IF('Raw Data'!S780=-1,0,'Raw Data'!S780)</f>
        <v>2</v>
      </c>
      <c r="T780" s="13" t="str">
        <f>IF('Raw Data'!T780=0,"Not Verified",'Raw Data'!T780)</f>
        <v>Not Verified</v>
      </c>
    </row>
    <row r="781" spans="1:20" ht="57.75">
      <c r="A781" s="12" t="str" cm="1">
        <f t="array" ref="A781">_xlfn.IFS(ISNUMBER(SEARCH("reviews",'Raw Data'!D781)),"Anonymous", TRUE,'Raw Data'!D781)</f>
        <v>Anonymous</v>
      </c>
      <c r="B781" s="12" t="str" cm="1">
        <f t="array" ref="B781">_xlfn.IFS(ISNUMBER(SEARCH("Reviews",'Raw Data'!D781)),'Raw Data'!D781,TRUE,"1 Reviews")</f>
        <v>6 reviews</v>
      </c>
      <c r="C781" s="17" t="str">
        <f>PROPER('Raw Data'!C781)</f>
        <v>Seat Is Quite Comfortable.</v>
      </c>
      <c r="D781" s="13">
        <f>'Raw Data'!B781</f>
        <v>6</v>
      </c>
      <c r="E781" s="21">
        <f>'Raw Data'!E781</f>
        <v>43678</v>
      </c>
      <c r="F781" s="13" t="str">
        <f>'Raw Data'!F781</f>
        <v>Hong Kong</v>
      </c>
      <c r="G781" s="14" t="str">
        <f>'Raw Data'!G781</f>
        <v xml:space="preserve">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v>
      </c>
      <c r="H781" s="13" t="str" cm="1">
        <f t="array" ref="H781">_xlfn.IFS('Raw Data'!H781=0, "Unknown", TRUE, 'Raw Data'!H781)</f>
        <v>Boeing 777-300ER</v>
      </c>
      <c r="I781" s="13" t="str" cm="1">
        <f t="array" ref="I781">_xlfn.IFS('Raw Data'!I781=0, "Unknown", TRUE, 'Raw Data'!I781)</f>
        <v>Family Leisure</v>
      </c>
      <c r="J781" s="13" t="str" cm="1">
        <f t="array" ref="J781">_xlfn.IFS('Raw Data'!J781=0, "Unknown", TRUE, 'Raw Data'!J781)</f>
        <v>Economy Class</v>
      </c>
      <c r="K781" s="13" t="str" cm="1">
        <f t="array" ref="K781">_xlfn.IFS('Raw Data'!K781=0,"Unknown",TRUE,'Raw Data'!K781)</f>
        <v>Hong Kong to London</v>
      </c>
      <c r="L781" s="21">
        <f>IF('Raw Data'!L781=DATE(1900,1,0), E781, 'Raw Data'!L781)</f>
        <v>43647</v>
      </c>
      <c r="M781" s="12">
        <f>IF('Raw Data'!M781=-1, 0,'Raw Data'!M781)</f>
        <v>4</v>
      </c>
      <c r="N781" s="13">
        <f>IF('Raw Data'!N781=-1, 0,'Raw Data'!N781)</f>
        <v>3</v>
      </c>
      <c r="O781" s="13">
        <f>IF('Raw Data'!O781=-1, 0,'Raw Data'!O781)</f>
        <v>3</v>
      </c>
      <c r="P781" s="13">
        <f>IF('Raw Data'!P781=-1, 0, 'Raw Data'!P781)</f>
        <v>2</v>
      </c>
      <c r="Q781" s="13">
        <f>IF('Raw Data'!Q781=-1, 0,'Raw Data'!Q781)</f>
        <v>3</v>
      </c>
      <c r="R781" s="13" t="str">
        <f>PROPER('Raw Data'!R781)</f>
        <v>Yes</v>
      </c>
      <c r="S781" s="13">
        <f>IF('Raw Data'!S781=-1,0,'Raw Data'!S781)</f>
        <v>3</v>
      </c>
      <c r="T781" s="13" t="str">
        <f>IF('Raw Data'!T781=0,"Not Verified",'Raw Data'!T781)</f>
        <v>Verified</v>
      </c>
    </row>
    <row r="782" spans="1:20" ht="134.25">
      <c r="A782" s="12" t="str" cm="1">
        <f t="array" ref="A782">_xlfn.IFS(ISNUMBER(SEARCH("reviews",'Raw Data'!D782)),"Anonymous", TRUE,'Raw Data'!D782)</f>
        <v>Tony Palmer</v>
      </c>
      <c r="B782" s="12" t="str" cm="1">
        <f t="array" ref="B782">_xlfn.IFS(ISNUMBER(SEARCH("Reviews",'Raw Data'!D782)),'Raw Data'!D782,TRUE,"1 Reviews")</f>
        <v>1 Reviews</v>
      </c>
      <c r="C782" s="17" t="str">
        <f>PROPER('Raw Data'!C782)</f>
        <v>What A Useless Organisation</v>
      </c>
      <c r="D782" s="13">
        <f>'Raw Data'!B782</f>
        <v>3</v>
      </c>
      <c r="E782" s="21">
        <f>'Raw Data'!E782</f>
        <v>43677</v>
      </c>
      <c r="F782" s="13" t="str">
        <f>'Raw Data'!F782</f>
        <v>United Kingdom</v>
      </c>
      <c r="G782" s="14" t="str">
        <f>'Raw Data'!G782</f>
        <v xml:space="preserve">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v>
      </c>
      <c r="H782" s="13" t="str" cm="1">
        <f t="array" ref="H782">_xlfn.IFS('Raw Data'!H782=0, "Unknown", TRUE, 'Raw Data'!H782)</f>
        <v>Unknown</v>
      </c>
      <c r="I782" s="13" t="str" cm="1">
        <f t="array" ref="I782">_xlfn.IFS('Raw Data'!I782=0, "Unknown", TRUE, 'Raw Data'!I782)</f>
        <v>Business</v>
      </c>
      <c r="J782" s="13" t="str" cm="1">
        <f t="array" ref="J782">_xlfn.IFS('Raw Data'!J782=0, "Unknown", TRUE, 'Raw Data'!J782)</f>
        <v>Premium Economy</v>
      </c>
      <c r="K782" s="13" t="str" cm="1">
        <f t="array" ref="K782">_xlfn.IFS('Raw Data'!K782=0,"Unknown",TRUE,'Raw Data'!K782)</f>
        <v>London Heathrow to Las Vegas</v>
      </c>
      <c r="L782" s="21">
        <f>IF('Raw Data'!L782=DATE(1900,1,0), E782, 'Raw Data'!L782)</f>
        <v>43647</v>
      </c>
      <c r="M782" s="12">
        <f>IF('Raw Data'!M782=-1, 0,'Raw Data'!M782)</f>
        <v>3</v>
      </c>
      <c r="N782" s="13">
        <f>IF('Raw Data'!N782=-1, 0,'Raw Data'!N782)</f>
        <v>4</v>
      </c>
      <c r="O782" s="13">
        <f>IF('Raw Data'!O782=-1, 0,'Raw Data'!O782)</f>
        <v>4</v>
      </c>
      <c r="P782" s="13">
        <f>IF('Raw Data'!P782=-1, 0, 'Raw Data'!P782)</f>
        <v>1</v>
      </c>
      <c r="Q782" s="13">
        <f>IF('Raw Data'!Q782=-1, 0,'Raw Data'!Q782)</f>
        <v>3</v>
      </c>
      <c r="R782" s="13" t="str">
        <f>PROPER('Raw Data'!R782)</f>
        <v>No</v>
      </c>
      <c r="S782" s="13">
        <f>IF('Raw Data'!S782=-1,0,'Raw Data'!S782)</f>
        <v>4</v>
      </c>
      <c r="T782" s="13" t="str">
        <f>IF('Raw Data'!T782=0,"Not Verified",'Raw Data'!T782)</f>
        <v>Verified</v>
      </c>
    </row>
    <row r="783" spans="1:20" ht="96">
      <c r="A783" s="12" t="str" cm="1">
        <f t="array" ref="A783">_xlfn.IFS(ISNUMBER(SEARCH("reviews",'Raw Data'!D783)),"Anonymous", TRUE,'Raw Data'!D783)</f>
        <v>K Robinson</v>
      </c>
      <c r="B783" s="12" t="str" cm="1">
        <f t="array" ref="B783">_xlfn.IFS(ISNUMBER(SEARCH("Reviews",'Raw Data'!D783)),'Raw Data'!D783,TRUE,"1 Reviews")</f>
        <v>1 Reviews</v>
      </c>
      <c r="C783" s="17" t="str">
        <f>PROPER('Raw Data'!C783)</f>
        <v>Are Staff Preparing To Go On Strike</v>
      </c>
      <c r="D783" s="13">
        <f>'Raw Data'!B783</f>
        <v>2</v>
      </c>
      <c r="E783" s="21">
        <f>'Raw Data'!E783</f>
        <v>43677</v>
      </c>
      <c r="F783" s="13" t="str">
        <f>'Raw Data'!F783</f>
        <v>United Kingdom</v>
      </c>
      <c r="G783" s="14" t="str">
        <f>'Raw Data'!G783</f>
        <v xml:space="preserve">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v>
      </c>
      <c r="H783" s="13" t="str" cm="1">
        <f t="array" ref="H783">_xlfn.IFS('Raw Data'!H783=0, "Unknown", TRUE, 'Raw Data'!H783)</f>
        <v>A320</v>
      </c>
      <c r="I783" s="13" t="str" cm="1">
        <f t="array" ref="I783">_xlfn.IFS('Raw Data'!I783=0, "Unknown", TRUE, 'Raw Data'!I783)</f>
        <v>Solo Leisure</v>
      </c>
      <c r="J783" s="13" t="str" cm="1">
        <f t="array" ref="J783">_xlfn.IFS('Raw Data'!J783=0, "Unknown", TRUE, 'Raw Data'!J783)</f>
        <v>Business Class</v>
      </c>
      <c r="K783" s="13" t="str" cm="1">
        <f t="array" ref="K783">_xlfn.IFS('Raw Data'!K783=0,"Unknown",TRUE,'Raw Data'!K783)</f>
        <v>London Heathrow to Malaga</v>
      </c>
      <c r="L783" s="21">
        <f>IF('Raw Data'!L783=DATE(1900,1,0), E783, 'Raw Data'!L783)</f>
        <v>43647</v>
      </c>
      <c r="M783" s="12">
        <f>IF('Raw Data'!M783=-1, 0,'Raw Data'!M783)</f>
        <v>2</v>
      </c>
      <c r="N783" s="13">
        <f>IF('Raw Data'!N783=-1, 0,'Raw Data'!N783)</f>
        <v>1</v>
      </c>
      <c r="O783" s="13">
        <f>IF('Raw Data'!O783=-1, 0,'Raw Data'!O783)</f>
        <v>1</v>
      </c>
      <c r="P783" s="13">
        <f>IF('Raw Data'!P783=-1, 0, 'Raw Data'!P783)</f>
        <v>3</v>
      </c>
      <c r="Q783" s="13">
        <f>IF('Raw Data'!Q783=-1, 0,'Raw Data'!Q783)</f>
        <v>1</v>
      </c>
      <c r="R783" s="13" t="str">
        <f>PROPER('Raw Data'!R783)</f>
        <v>No</v>
      </c>
      <c r="S783" s="13">
        <f>IF('Raw Data'!S783=-1,0,'Raw Data'!S783)</f>
        <v>0</v>
      </c>
      <c r="T783" s="13" t="str">
        <f>IF('Raw Data'!T783=0,"Not Verified",'Raw Data'!T783)</f>
        <v>Verified</v>
      </c>
    </row>
    <row r="784" spans="1:20" ht="57.75">
      <c r="A784" s="12" t="str" cm="1">
        <f t="array" ref="A784">_xlfn.IFS(ISNUMBER(SEARCH("reviews",'Raw Data'!D784)),"Anonymous", TRUE,'Raw Data'!D784)</f>
        <v>Anonymous</v>
      </c>
      <c r="B784" s="12" t="str" cm="1">
        <f t="array" ref="B784">_xlfn.IFS(ISNUMBER(SEARCH("Reviews",'Raw Data'!D784)),'Raw Data'!D784,TRUE,"1 Reviews")</f>
        <v>2 reviews</v>
      </c>
      <c r="C784" s="17" t="str">
        <f>PROPER('Raw Data'!C784)</f>
        <v>777 Aircraft Is Looking Old</v>
      </c>
      <c r="D784" s="13">
        <f>'Raw Data'!B784</f>
        <v>5</v>
      </c>
      <c r="E784" s="21">
        <f>'Raw Data'!E784</f>
        <v>43676</v>
      </c>
      <c r="F784" s="13" t="str">
        <f>'Raw Data'!F784</f>
        <v>United Kingdom</v>
      </c>
      <c r="G784" s="14" t="str">
        <f>'Raw Data'!G784</f>
        <v xml:space="preserve">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v>
      </c>
      <c r="H784" s="13" t="str" cm="1">
        <f t="array" ref="H784">_xlfn.IFS('Raw Data'!H784=0, "Unknown", TRUE, 'Raw Data'!H784)</f>
        <v>B777-200</v>
      </c>
      <c r="I784" s="13" t="str" cm="1">
        <f t="array" ref="I784">_xlfn.IFS('Raw Data'!I784=0, "Unknown", TRUE, 'Raw Data'!I784)</f>
        <v>Business</v>
      </c>
      <c r="J784" s="13" t="str" cm="1">
        <f t="array" ref="J784">_xlfn.IFS('Raw Data'!J784=0, "Unknown", TRUE, 'Raw Data'!J784)</f>
        <v>Economy Class</v>
      </c>
      <c r="K784" s="13" t="str" cm="1">
        <f t="array" ref="K784">_xlfn.IFS('Raw Data'!K784=0,"Unknown",TRUE,'Raw Data'!K784)</f>
        <v>London to Delhi</v>
      </c>
      <c r="L784" s="21">
        <f>IF('Raw Data'!L784=DATE(1900,1,0), E784, 'Raw Data'!L784)</f>
        <v>43617</v>
      </c>
      <c r="M784" s="12">
        <f>IF('Raw Data'!M784=-1, 0,'Raw Data'!M784)</f>
        <v>1</v>
      </c>
      <c r="N784" s="13">
        <f>IF('Raw Data'!N784=-1, 0,'Raw Data'!N784)</f>
        <v>1</v>
      </c>
      <c r="O784" s="13">
        <f>IF('Raw Data'!O784=-1, 0,'Raw Data'!O784)</f>
        <v>3</v>
      </c>
      <c r="P784" s="13">
        <f>IF('Raw Data'!P784=-1, 0, 'Raw Data'!P784)</f>
        <v>3</v>
      </c>
      <c r="Q784" s="13">
        <f>IF('Raw Data'!Q784=-1, 0,'Raw Data'!Q784)</f>
        <v>2</v>
      </c>
      <c r="R784" s="13" t="str">
        <f>PROPER('Raw Data'!R784)</f>
        <v>No</v>
      </c>
      <c r="S784" s="13">
        <f>IF('Raw Data'!S784=-1,0,'Raw Data'!S784)</f>
        <v>2</v>
      </c>
      <c r="T784" s="13" t="str">
        <f>IF('Raw Data'!T784=0,"Not Verified",'Raw Data'!T784)</f>
        <v>Verified</v>
      </c>
    </row>
    <row r="785" spans="1:20" ht="96">
      <c r="A785" s="12" t="str" cm="1">
        <f t="array" ref="A785">_xlfn.IFS(ISNUMBER(SEARCH("reviews",'Raw Data'!D785)),"Anonymous", TRUE,'Raw Data'!D785)</f>
        <v>Barbara Chareka</v>
      </c>
      <c r="B785" s="12" t="str" cm="1">
        <f t="array" ref="B785">_xlfn.IFS(ISNUMBER(SEARCH("Reviews",'Raw Data'!D785)),'Raw Data'!D785,TRUE,"1 Reviews")</f>
        <v>1 Reviews</v>
      </c>
      <c r="C785" s="17" t="str">
        <f>PROPER('Raw Data'!C785)</f>
        <v>Thank You So Much!</v>
      </c>
      <c r="D785" s="13">
        <f>'Raw Data'!B785</f>
        <v>6</v>
      </c>
      <c r="E785" s="21">
        <f>'Raw Data'!E785</f>
        <v>43676</v>
      </c>
      <c r="F785" s="13" t="str">
        <f>'Raw Data'!F785</f>
        <v>South Africa</v>
      </c>
      <c r="G785" s="14" t="str">
        <f>'Raw Data'!G785</f>
        <v xml:space="preserve">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v>
      </c>
      <c r="H785" s="13" t="str" cm="1">
        <f t="array" ref="H785">_xlfn.IFS('Raw Data'!H785=0, "Unknown", TRUE, 'Raw Data'!H785)</f>
        <v>Unknown</v>
      </c>
      <c r="I785" s="13" t="str" cm="1">
        <f t="array" ref="I785">_xlfn.IFS('Raw Data'!I785=0, "Unknown", TRUE, 'Raw Data'!I785)</f>
        <v>Solo Leisure</v>
      </c>
      <c r="J785" s="13" t="str" cm="1">
        <f t="array" ref="J785">_xlfn.IFS('Raw Data'!J785=0, "Unknown", TRUE, 'Raw Data'!J785)</f>
        <v>Economy Class</v>
      </c>
      <c r="K785" s="13" t="str" cm="1">
        <f t="array" ref="K785">_xlfn.IFS('Raw Data'!K785=0,"Unknown",TRUE,'Raw Data'!K785)</f>
        <v>Seattle to Durban via London</v>
      </c>
      <c r="L785" s="21">
        <f>IF('Raw Data'!L785=DATE(1900,1,0), E785, 'Raw Data'!L785)</f>
        <v>43647</v>
      </c>
      <c r="M785" s="12">
        <f>IF('Raw Data'!M785=-1, 0,'Raw Data'!M785)</f>
        <v>4</v>
      </c>
      <c r="N785" s="13">
        <f>IF('Raw Data'!N785=-1, 0,'Raw Data'!N785)</f>
        <v>5</v>
      </c>
      <c r="O785" s="13">
        <f>IF('Raw Data'!O785=-1, 0,'Raw Data'!O785)</f>
        <v>3</v>
      </c>
      <c r="P785" s="13">
        <f>IF('Raw Data'!P785=-1, 0, 'Raw Data'!P785)</f>
        <v>5</v>
      </c>
      <c r="Q785" s="13">
        <f>IF('Raw Data'!Q785=-1, 0,'Raw Data'!Q785)</f>
        <v>5</v>
      </c>
      <c r="R785" s="13" t="str">
        <f>PROPER('Raw Data'!R785)</f>
        <v>Yes</v>
      </c>
      <c r="S785" s="13">
        <f>IF('Raw Data'!S785=-1,0,'Raw Data'!S785)</f>
        <v>4</v>
      </c>
      <c r="T785" s="13" t="str">
        <f>IF('Raw Data'!T785=0,"Not Verified",'Raw Data'!T785)</f>
        <v>Verified</v>
      </c>
    </row>
    <row r="786" spans="1:20" ht="38.25">
      <c r="A786" s="12" t="str" cm="1">
        <f t="array" ref="A786">_xlfn.IFS(ISNUMBER(SEARCH("reviews",'Raw Data'!D786)),"Anonymous", TRUE,'Raw Data'!D786)</f>
        <v>A Hardein</v>
      </c>
      <c r="B786" s="12" t="str" cm="1">
        <f t="array" ref="B786">_xlfn.IFS(ISNUMBER(SEARCH("Reviews",'Raw Data'!D786)),'Raw Data'!D786,TRUE,"1 Reviews")</f>
        <v>1 Reviews</v>
      </c>
      <c r="C786" s="17" t="str">
        <f>PROPER('Raw Data'!C786)</f>
        <v>Noisy Cabin, Tiny Screens</v>
      </c>
      <c r="D786" s="13">
        <f>'Raw Data'!B786</f>
        <v>2</v>
      </c>
      <c r="E786" s="21">
        <f>'Raw Data'!E786</f>
        <v>43676</v>
      </c>
      <c r="F786" s="13" t="str">
        <f>'Raw Data'!F786</f>
        <v>United Kingdom</v>
      </c>
      <c r="G786" s="14" t="str">
        <f>'Raw Data'!G786</f>
        <v xml:space="preserve">  London Heathrow to Austin. 10 hour flight in a Boeing 747-400. Noisy cabin, tiny screens, collapsing headrest, chocolate on my seat. Selection of just a half dozen films and no wifi. Poor food with choices running out.</v>
      </c>
      <c r="H786" s="13" t="str" cm="1">
        <f t="array" ref="H786">_xlfn.IFS('Raw Data'!H786=0, "Unknown", TRUE, 'Raw Data'!H786)</f>
        <v>Boeing 747-400</v>
      </c>
      <c r="I786" s="13" t="str" cm="1">
        <f t="array" ref="I786">_xlfn.IFS('Raw Data'!I786=0, "Unknown", TRUE, 'Raw Data'!I786)</f>
        <v>Family Leisure</v>
      </c>
      <c r="J786" s="13" t="str" cm="1">
        <f t="array" ref="J786">_xlfn.IFS('Raw Data'!J786=0, "Unknown", TRUE, 'Raw Data'!J786)</f>
        <v>Economy Class</v>
      </c>
      <c r="K786" s="13" t="str" cm="1">
        <f t="array" ref="K786">_xlfn.IFS('Raw Data'!K786=0,"Unknown",TRUE,'Raw Data'!K786)</f>
        <v>London Heathrow to Austin</v>
      </c>
      <c r="L786" s="21">
        <f>IF('Raw Data'!L786=DATE(1900,1,0), E786, 'Raw Data'!L786)</f>
        <v>43647</v>
      </c>
      <c r="M786" s="12">
        <f>IF('Raw Data'!M786=-1, 0,'Raw Data'!M786)</f>
        <v>1</v>
      </c>
      <c r="N786" s="13">
        <f>IF('Raw Data'!N786=-1, 0,'Raw Data'!N786)</f>
        <v>3</v>
      </c>
      <c r="O786" s="13">
        <f>IF('Raw Data'!O786=-1, 0,'Raw Data'!O786)</f>
        <v>1</v>
      </c>
      <c r="P786" s="13">
        <f>IF('Raw Data'!P786=-1, 0, 'Raw Data'!P786)</f>
        <v>3</v>
      </c>
      <c r="Q786" s="13">
        <f>IF('Raw Data'!Q786=-1, 0,'Raw Data'!Q786)</f>
        <v>2</v>
      </c>
      <c r="R786" s="13" t="str">
        <f>PROPER('Raw Data'!R786)</f>
        <v>No</v>
      </c>
      <c r="S786" s="13">
        <f>IF('Raw Data'!S786=-1,0,'Raw Data'!S786)</f>
        <v>1</v>
      </c>
      <c r="T786" s="13" t="str">
        <f>IF('Raw Data'!T786=0,"Not Verified",'Raw Data'!T786)</f>
        <v>Verified</v>
      </c>
    </row>
    <row r="787" spans="1:20" ht="38.25">
      <c r="A787" s="12" t="str" cm="1">
        <f t="array" ref="A787">_xlfn.IFS(ISNUMBER(SEARCH("reviews",'Raw Data'!D787)),"Anonymous", TRUE,'Raw Data'!D787)</f>
        <v>C  Marni</v>
      </c>
      <c r="B787" s="12" t="str" cm="1">
        <f t="array" ref="B787">_xlfn.IFS(ISNUMBER(SEARCH("Reviews",'Raw Data'!D787)),'Raw Data'!D787,TRUE,"1 Reviews")</f>
        <v>1 Reviews</v>
      </c>
      <c r="C787" s="17" t="str">
        <f>PROPER('Raw Data'!C787)</f>
        <v>Worst Business Class Experience</v>
      </c>
      <c r="D787" s="13">
        <f>'Raw Data'!B787</f>
        <v>1</v>
      </c>
      <c r="E787" s="21">
        <f>'Raw Data'!E787</f>
        <v>43675</v>
      </c>
      <c r="F787" s="13" t="str">
        <f>'Raw Data'!F787</f>
        <v>United States</v>
      </c>
      <c r="G787" s="14" t="str">
        <f>'Raw Data'!G787</f>
        <v xml:space="preserve">  Mykonos to London flight delayed and waiting to depart. They are not on time, be prepared to miss your connections, take off 2 hours late,. The staff is some of the worst I have had on airlines. You may be stuck on the runway and they wonâ€™t offer you any water.  The worst business class experience I have had.</v>
      </c>
      <c r="H787" s="13" t="str" cm="1">
        <f t="array" ref="H787">_xlfn.IFS('Raw Data'!H787=0, "Unknown", TRUE, 'Raw Data'!H787)</f>
        <v>A320</v>
      </c>
      <c r="I787" s="13" t="str" cm="1">
        <f t="array" ref="I787">_xlfn.IFS('Raw Data'!I787=0, "Unknown", TRUE, 'Raw Data'!I787)</f>
        <v>Business</v>
      </c>
      <c r="J787" s="13" t="str" cm="1">
        <f t="array" ref="J787">_xlfn.IFS('Raw Data'!J787=0, "Unknown", TRUE, 'Raw Data'!J787)</f>
        <v>Business Class</v>
      </c>
      <c r="K787" s="13" t="str" cm="1">
        <f t="array" ref="K787">_xlfn.IFS('Raw Data'!K787=0,"Unknown",TRUE,'Raw Data'!K787)</f>
        <v>Mykonos to London</v>
      </c>
      <c r="L787" s="21">
        <f>IF('Raw Data'!L787=DATE(1900,1,0), E787, 'Raw Data'!L787)</f>
        <v>43647</v>
      </c>
      <c r="M787" s="12">
        <f>IF('Raw Data'!M787=-1, 0,'Raw Data'!M787)</f>
        <v>2</v>
      </c>
      <c r="N787" s="13">
        <f>IF('Raw Data'!N787=-1, 0,'Raw Data'!N787)</f>
        <v>1</v>
      </c>
      <c r="O787" s="13">
        <f>IF('Raw Data'!O787=-1, 0,'Raw Data'!O787)</f>
        <v>0</v>
      </c>
      <c r="P787" s="13">
        <f>IF('Raw Data'!P787=-1, 0, 'Raw Data'!P787)</f>
        <v>1</v>
      </c>
      <c r="Q787" s="13">
        <f>IF('Raw Data'!Q787=-1, 0,'Raw Data'!Q787)</f>
        <v>1</v>
      </c>
      <c r="R787" s="13" t="str">
        <f>PROPER('Raw Data'!R787)</f>
        <v>No</v>
      </c>
      <c r="S787" s="13">
        <f>IF('Raw Data'!S787=-1,0,'Raw Data'!S787)</f>
        <v>0</v>
      </c>
      <c r="T787" s="13" t="str">
        <f>IF('Raw Data'!T787=0,"Not Verified",'Raw Data'!T787)</f>
        <v>Verified</v>
      </c>
    </row>
    <row r="788" spans="1:20" ht="250.5">
      <c r="A788" s="12" t="str" cm="1">
        <f t="array" ref="A788">_xlfn.IFS(ISNUMBER(SEARCH("reviews",'Raw Data'!D788)),"Anonymous", TRUE,'Raw Data'!D788)</f>
        <v>Anonymous</v>
      </c>
      <c r="B788" s="12" t="str" cm="1">
        <f t="array" ref="B788">_xlfn.IFS(ISNUMBER(SEARCH("Reviews",'Raw Data'!D788)),'Raw Data'!D788,TRUE,"1 Reviews")</f>
        <v>45 reviews</v>
      </c>
      <c r="C788" s="17" t="str">
        <f>PROPER('Raw Data'!C788)</f>
        <v>Flight Has Improved My Opinion On British Airways</v>
      </c>
      <c r="D788" s="13">
        <f>'Raw Data'!B788</f>
        <v>8</v>
      </c>
      <c r="E788" s="21">
        <f>'Raw Data'!E788</f>
        <v>43675</v>
      </c>
      <c r="F788" s="13" t="str">
        <f>'Raw Data'!F788</f>
        <v>Thailand</v>
      </c>
      <c r="G788" s="14" t="str">
        <f>'Raw Data'!G788</f>
        <v xml:space="preserve">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Â£7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v>
      </c>
      <c r="H788" s="13" t="str" cm="1">
        <f t="array" ref="H788">_xlfn.IFS('Raw Data'!H788=0, "Unknown", TRUE, 'Raw Data'!H788)</f>
        <v>Boeing 737-800</v>
      </c>
      <c r="I788" s="13" t="str" cm="1">
        <f t="array" ref="I788">_xlfn.IFS('Raw Data'!I788=0, "Unknown", TRUE, 'Raw Data'!I788)</f>
        <v>Family Leisure</v>
      </c>
      <c r="J788" s="13" t="str" cm="1">
        <f t="array" ref="J788">_xlfn.IFS('Raw Data'!J788=0, "Unknown", TRUE, 'Raw Data'!J788)</f>
        <v>Economy Class</v>
      </c>
      <c r="K788" s="13" t="str" cm="1">
        <f t="array" ref="K788">_xlfn.IFS('Raw Data'!K788=0,"Unknown",TRUE,'Raw Data'!K788)</f>
        <v>Johannesburg OR Tambo to Cape Town</v>
      </c>
      <c r="L788" s="21">
        <f>IF('Raw Data'!L788=DATE(1900,1,0), E788, 'Raw Data'!L788)</f>
        <v>43647</v>
      </c>
      <c r="M788" s="12">
        <f>IF('Raw Data'!M788=-1, 0,'Raw Data'!M788)</f>
        <v>4</v>
      </c>
      <c r="N788" s="13">
        <f>IF('Raw Data'!N788=-1, 0,'Raw Data'!N788)</f>
        <v>5</v>
      </c>
      <c r="O788" s="13">
        <f>IF('Raw Data'!O788=-1, 0,'Raw Data'!O788)</f>
        <v>5</v>
      </c>
      <c r="P788" s="13">
        <f>IF('Raw Data'!P788=-1, 0, 'Raw Data'!P788)</f>
        <v>5</v>
      </c>
      <c r="Q788" s="13">
        <f>IF('Raw Data'!Q788=-1, 0,'Raw Data'!Q788)</f>
        <v>5</v>
      </c>
      <c r="R788" s="13" t="str">
        <f>PROPER('Raw Data'!R788)</f>
        <v>Yes</v>
      </c>
      <c r="S788" s="13">
        <f>IF('Raw Data'!S788=-1,0,'Raw Data'!S788)</f>
        <v>5</v>
      </c>
      <c r="T788" s="13" t="str">
        <f>IF('Raw Data'!T788=0,"Not Verified",'Raw Data'!T788)</f>
        <v>Verified</v>
      </c>
    </row>
    <row r="789" spans="1:20" ht="134.25">
      <c r="A789" s="12" t="str" cm="1">
        <f t="array" ref="A789">_xlfn.IFS(ISNUMBER(SEARCH("reviews",'Raw Data'!D789)),"Anonymous", TRUE,'Raw Data'!D789)</f>
        <v>David Worten</v>
      </c>
      <c r="B789" s="12" t="str" cm="1">
        <f t="array" ref="B789">_xlfn.IFS(ISNUMBER(SEARCH("Reviews",'Raw Data'!D789)),'Raw Data'!D789,TRUE,"1 Reviews")</f>
        <v>1 Reviews</v>
      </c>
      <c r="C789" s="17" t="str">
        <f>PROPER('Raw Data'!C789)</f>
        <v>Seat Comfort Has Been Sacrificed</v>
      </c>
      <c r="D789" s="13">
        <f>'Raw Data'!B789</f>
        <v>5</v>
      </c>
      <c r="E789" s="21">
        <f>'Raw Data'!E789</f>
        <v>43674</v>
      </c>
      <c r="F789" s="13" t="str">
        <f>'Raw Data'!F789</f>
        <v>United Kingdom</v>
      </c>
      <c r="G789" s="14" t="str">
        <f>'Raw Data'!G789</f>
        <v xml:space="preserve">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v>
      </c>
      <c r="H789" s="13" t="str" cm="1">
        <f t="array" ref="H789">_xlfn.IFS('Raw Data'!H789=0, "Unknown", TRUE, 'Raw Data'!H789)</f>
        <v>Boeing 777-200</v>
      </c>
      <c r="I789" s="13" t="str" cm="1">
        <f t="array" ref="I789">_xlfn.IFS('Raw Data'!I789=0, "Unknown", TRUE, 'Raw Data'!I789)</f>
        <v>Family Leisure</v>
      </c>
      <c r="J789" s="13" t="str" cm="1">
        <f t="array" ref="J789">_xlfn.IFS('Raw Data'!J789=0, "Unknown", TRUE, 'Raw Data'!J789)</f>
        <v>Economy Class</v>
      </c>
      <c r="K789" s="13" t="str" cm="1">
        <f t="array" ref="K789">_xlfn.IFS('Raw Data'!K789=0,"Unknown",TRUE,'Raw Data'!K789)</f>
        <v>Grenada to Gatwick</v>
      </c>
      <c r="L789" s="21">
        <f>IF('Raw Data'!L789=DATE(1900,1,0), E789, 'Raw Data'!L789)</f>
        <v>43647</v>
      </c>
      <c r="M789" s="12">
        <f>IF('Raw Data'!M789=-1, 0,'Raw Data'!M789)</f>
        <v>1</v>
      </c>
      <c r="N789" s="13">
        <f>IF('Raw Data'!N789=-1, 0,'Raw Data'!N789)</f>
        <v>4</v>
      </c>
      <c r="O789" s="13">
        <f>IF('Raw Data'!O789=-1, 0,'Raw Data'!O789)</f>
        <v>3</v>
      </c>
      <c r="P789" s="13">
        <f>IF('Raw Data'!P789=-1, 0, 'Raw Data'!P789)</f>
        <v>4</v>
      </c>
      <c r="Q789" s="13">
        <f>IF('Raw Data'!Q789=-1, 0,'Raw Data'!Q789)</f>
        <v>3</v>
      </c>
      <c r="R789" s="13" t="str">
        <f>PROPER('Raw Data'!R789)</f>
        <v>Yes</v>
      </c>
      <c r="S789" s="13">
        <f>IF('Raw Data'!S789=-1,0,'Raw Data'!S789)</f>
        <v>5</v>
      </c>
      <c r="T789" s="13" t="str">
        <f>IF('Raw Data'!T789=0,"Not Verified",'Raw Data'!T789)</f>
        <v>Verified</v>
      </c>
    </row>
    <row r="790" spans="1:20" ht="38.25">
      <c r="A790" s="12" t="str" cm="1">
        <f t="array" ref="A790">_xlfn.IFS(ISNUMBER(SEARCH("reviews",'Raw Data'!D790)),"Anonymous", TRUE,'Raw Data'!D790)</f>
        <v>M Elbadawi</v>
      </c>
      <c r="B790" s="12" t="str" cm="1">
        <f t="array" ref="B790">_xlfn.IFS(ISNUMBER(SEARCH("Reviews",'Raw Data'!D790)),'Raw Data'!D790,TRUE,"1 Reviews")</f>
        <v>1 Reviews</v>
      </c>
      <c r="C790" s="17" t="str">
        <f>PROPER('Raw Data'!C790)</f>
        <v>Delayed By 3 Hours</v>
      </c>
      <c r="D790" s="13">
        <f>'Raw Data'!B790</f>
        <v>1</v>
      </c>
      <c r="E790" s="21">
        <f>'Raw Data'!E790</f>
        <v>43673</v>
      </c>
      <c r="F790" s="13" t="str">
        <f>'Raw Data'!F790</f>
        <v>United Kingdom</v>
      </c>
      <c r="G790" s="14" t="str">
        <f>'Raw Data'!G790</f>
        <v xml:space="preserve">  Prague to London. A two hour flight on 27th July was delayed by 3 hours with no heads up given by BA. There was no sympathy or compensation , especially as our original flight was early morning, and with an email informing us of the delay, we could have stayed longer in the hotel.</v>
      </c>
      <c r="H790" s="13" t="str" cm="1">
        <f t="array" ref="H790">_xlfn.IFS('Raw Data'!H790=0, "Unknown", TRUE, 'Raw Data'!H790)</f>
        <v>Unknown</v>
      </c>
      <c r="I790" s="13" t="str" cm="1">
        <f t="array" ref="I790">_xlfn.IFS('Raw Data'!I790=0, "Unknown", TRUE, 'Raw Data'!I790)</f>
        <v>Family Leisure</v>
      </c>
      <c r="J790" s="13" t="str" cm="1">
        <f t="array" ref="J790">_xlfn.IFS('Raw Data'!J790=0, "Unknown", TRUE, 'Raw Data'!J790)</f>
        <v>Economy Class</v>
      </c>
      <c r="K790" s="13" t="str" cm="1">
        <f t="array" ref="K790">_xlfn.IFS('Raw Data'!K790=0,"Unknown",TRUE,'Raw Data'!K790)</f>
        <v>Prague to London</v>
      </c>
      <c r="L790" s="21">
        <f>IF('Raw Data'!L790=DATE(1900,1,0), E790, 'Raw Data'!L790)</f>
        <v>43647</v>
      </c>
      <c r="M790" s="12">
        <f>IF('Raw Data'!M790=-1, 0,'Raw Data'!M790)</f>
        <v>1</v>
      </c>
      <c r="N790" s="13">
        <f>IF('Raw Data'!N790=-1, 0,'Raw Data'!N790)</f>
        <v>1</v>
      </c>
      <c r="O790" s="13">
        <f>IF('Raw Data'!O790=-1, 0,'Raw Data'!O790)</f>
        <v>0</v>
      </c>
      <c r="P790" s="13">
        <f>IF('Raw Data'!P790=-1, 0, 'Raw Data'!P790)</f>
        <v>1</v>
      </c>
      <c r="Q790" s="13">
        <f>IF('Raw Data'!Q790=-1, 0,'Raw Data'!Q790)</f>
        <v>1</v>
      </c>
      <c r="R790" s="13" t="str">
        <f>PROPER('Raw Data'!R790)</f>
        <v>No</v>
      </c>
      <c r="S790" s="13">
        <f>IF('Raw Data'!S790=-1,0,'Raw Data'!S790)</f>
        <v>0</v>
      </c>
      <c r="T790" s="13" t="str">
        <f>IF('Raw Data'!T790=0,"Not Verified",'Raw Data'!T790)</f>
        <v>Verified</v>
      </c>
    </row>
    <row r="791" spans="1:20" ht="38.25">
      <c r="A791" s="12" t="str" cm="1">
        <f t="array" ref="A791">_xlfn.IFS(ISNUMBER(SEARCH("reviews",'Raw Data'!D791)),"Anonymous", TRUE,'Raw Data'!D791)</f>
        <v>Anonymous</v>
      </c>
      <c r="B791" s="12" t="str" cm="1">
        <f t="array" ref="B791">_xlfn.IFS(ISNUMBER(SEARCH("Reviews",'Raw Data'!D791)),'Raw Data'!D791,TRUE,"1 Reviews")</f>
        <v>14 reviews</v>
      </c>
      <c r="C791" s="17" t="str">
        <f>PROPER('Raw Data'!C791)</f>
        <v>Professional And Very Friendly</v>
      </c>
      <c r="D791" s="13">
        <f>'Raw Data'!B791</f>
        <v>10</v>
      </c>
      <c r="E791" s="21">
        <f>'Raw Data'!E791</f>
        <v>43670</v>
      </c>
      <c r="F791" s="13" t="str">
        <f>'Raw Data'!F791</f>
        <v>United Arab Emirates</v>
      </c>
      <c r="G791" s="14" t="str">
        <f>'Raw Data'!G791</f>
        <v xml:space="preserve">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v>
      </c>
      <c r="H791" s="13" t="str" cm="1">
        <f t="array" ref="H791">_xlfn.IFS('Raw Data'!H791=0, "Unknown", TRUE, 'Raw Data'!H791)</f>
        <v>Boeing 777</v>
      </c>
      <c r="I791" s="13" t="str" cm="1">
        <f t="array" ref="I791">_xlfn.IFS('Raw Data'!I791=0, "Unknown", TRUE, 'Raw Data'!I791)</f>
        <v>Solo Leisure</v>
      </c>
      <c r="J791" s="13" t="str" cm="1">
        <f t="array" ref="J791">_xlfn.IFS('Raw Data'!J791=0, "Unknown", TRUE, 'Raw Data'!J791)</f>
        <v>Premium Economy</v>
      </c>
      <c r="K791" s="13" t="str" cm="1">
        <f t="array" ref="K791">_xlfn.IFS('Raw Data'!K791=0,"Unknown",TRUE,'Raw Data'!K791)</f>
        <v>London to Dubai</v>
      </c>
      <c r="L791" s="21">
        <f>IF('Raw Data'!L791=DATE(1900,1,0), E791, 'Raw Data'!L791)</f>
        <v>43647</v>
      </c>
      <c r="M791" s="12">
        <f>IF('Raw Data'!M791=-1, 0,'Raw Data'!M791)</f>
        <v>5</v>
      </c>
      <c r="N791" s="13">
        <f>IF('Raw Data'!N791=-1, 0,'Raw Data'!N791)</f>
        <v>5</v>
      </c>
      <c r="O791" s="13">
        <f>IF('Raw Data'!O791=-1, 0,'Raw Data'!O791)</f>
        <v>3</v>
      </c>
      <c r="P791" s="13">
        <f>IF('Raw Data'!P791=-1, 0, 'Raw Data'!P791)</f>
        <v>5</v>
      </c>
      <c r="Q791" s="13">
        <f>IF('Raw Data'!Q791=-1, 0,'Raw Data'!Q791)</f>
        <v>5</v>
      </c>
      <c r="R791" s="13" t="str">
        <f>PROPER('Raw Data'!R791)</f>
        <v>Yes</v>
      </c>
      <c r="S791" s="13">
        <f>IF('Raw Data'!S791=-1,0,'Raw Data'!S791)</f>
        <v>5</v>
      </c>
      <c r="T791" s="13" t="str">
        <f>IF('Raw Data'!T791=0,"Not Verified",'Raw Data'!T791)</f>
        <v>Verified</v>
      </c>
    </row>
    <row r="792" spans="1:20" ht="76.5">
      <c r="A792" s="12" t="str" cm="1">
        <f t="array" ref="A792">_xlfn.IFS(ISNUMBER(SEARCH("reviews",'Raw Data'!D792)),"Anonymous", TRUE,'Raw Data'!D792)</f>
        <v>Karen Deitch</v>
      </c>
      <c r="B792" s="12" t="str" cm="1">
        <f t="array" ref="B792">_xlfn.IFS(ISNUMBER(SEARCH("Reviews",'Raw Data'!D792)),'Raw Data'!D792,TRUE,"1 Reviews")</f>
        <v>1 Reviews</v>
      </c>
      <c r="C792" s="17" t="str">
        <f>PROPER('Raw Data'!C792)</f>
        <v>Staff Were Helpful And Friendly</v>
      </c>
      <c r="D792" s="13">
        <f>'Raw Data'!B792</f>
        <v>9</v>
      </c>
      <c r="E792" s="21">
        <f>'Raw Data'!E792</f>
        <v>43667</v>
      </c>
      <c r="F792" s="13" t="str">
        <f>'Raw Data'!F792</f>
        <v>Israel</v>
      </c>
      <c r="G792" s="14" t="str">
        <f>'Raw Data'!G792</f>
        <v xml:space="preserve">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v>
      </c>
      <c r="H792" s="13" t="str" cm="1">
        <f t="array" ref="H792">_xlfn.IFS('Raw Data'!H792=0, "Unknown", TRUE, 'Raw Data'!H792)</f>
        <v>Unknown</v>
      </c>
      <c r="I792" s="13" t="str" cm="1">
        <f t="array" ref="I792">_xlfn.IFS('Raw Data'!I792=0, "Unknown", TRUE, 'Raw Data'!I792)</f>
        <v>Family Leisure</v>
      </c>
      <c r="J792" s="13" t="str" cm="1">
        <f t="array" ref="J792">_xlfn.IFS('Raw Data'!J792=0, "Unknown", TRUE, 'Raw Data'!J792)</f>
        <v>Economy Class</v>
      </c>
      <c r="K792" s="13" t="str" cm="1">
        <f t="array" ref="K792">_xlfn.IFS('Raw Data'!K792=0,"Unknown",TRUE,'Raw Data'!K792)</f>
        <v>Tel Aviv to Toronto via London</v>
      </c>
      <c r="L792" s="21">
        <f>IF('Raw Data'!L792=DATE(1900,1,0), E792, 'Raw Data'!L792)</f>
        <v>43647</v>
      </c>
      <c r="M792" s="12">
        <f>IF('Raw Data'!M792=-1, 0,'Raw Data'!M792)</f>
        <v>4</v>
      </c>
      <c r="N792" s="13">
        <f>IF('Raw Data'!N792=-1, 0,'Raw Data'!N792)</f>
        <v>5</v>
      </c>
      <c r="O792" s="13">
        <f>IF('Raw Data'!O792=-1, 0,'Raw Data'!O792)</f>
        <v>4</v>
      </c>
      <c r="P792" s="13">
        <f>IF('Raw Data'!P792=-1, 0, 'Raw Data'!P792)</f>
        <v>4</v>
      </c>
      <c r="Q792" s="13">
        <f>IF('Raw Data'!Q792=-1, 0,'Raw Data'!Q792)</f>
        <v>5</v>
      </c>
      <c r="R792" s="13" t="str">
        <f>PROPER('Raw Data'!R792)</f>
        <v>Yes</v>
      </c>
      <c r="S792" s="13">
        <f>IF('Raw Data'!S792=-1,0,'Raw Data'!S792)</f>
        <v>4</v>
      </c>
      <c r="T792" s="13" t="str">
        <f>IF('Raw Data'!T792=0,"Not Verified",'Raw Data'!T792)</f>
        <v>Verified</v>
      </c>
    </row>
    <row r="793" spans="1:20" ht="57.75">
      <c r="A793" s="12" t="str" cm="1">
        <f t="array" ref="A793">_xlfn.IFS(ISNUMBER(SEARCH("reviews",'Raw Data'!D793)),"Anonymous", TRUE,'Raw Data'!D793)</f>
        <v>P Meares</v>
      </c>
      <c r="B793" s="12" t="str" cm="1">
        <f t="array" ref="B793">_xlfn.IFS(ISNUMBER(SEARCH("Reviews",'Raw Data'!D793)),'Raw Data'!D793,TRUE,"1 Reviews")</f>
        <v>1 Reviews</v>
      </c>
      <c r="C793" s="17" t="str">
        <f>PROPER('Raw Data'!C793)</f>
        <v>Sent To The Wrong Baggage Drop</v>
      </c>
      <c r="D793" s="13">
        <f>'Raw Data'!B793</f>
        <v>3</v>
      </c>
      <c r="E793" s="21">
        <f>'Raw Data'!E793</f>
        <v>43666</v>
      </c>
      <c r="F793" s="13" t="str">
        <f>'Raw Data'!F793</f>
        <v>New Zealand</v>
      </c>
      <c r="G793" s="14" t="str">
        <f>'Raw Data'!G793</f>
        <v xml:space="preserve">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v>
      </c>
      <c r="H793" s="13" t="str" cm="1">
        <f t="array" ref="H793">_xlfn.IFS('Raw Data'!H793=0, "Unknown", TRUE, 'Raw Data'!H793)</f>
        <v>A321</v>
      </c>
      <c r="I793" s="13" t="str" cm="1">
        <f t="array" ref="I793">_xlfn.IFS('Raw Data'!I793=0, "Unknown", TRUE, 'Raw Data'!I793)</f>
        <v>Solo Leisure</v>
      </c>
      <c r="J793" s="13" t="str" cm="1">
        <f t="array" ref="J793">_xlfn.IFS('Raw Data'!J793=0, "Unknown", TRUE, 'Raw Data'!J793)</f>
        <v>Business Class</v>
      </c>
      <c r="K793" s="13" t="str" cm="1">
        <f t="array" ref="K793">_xlfn.IFS('Raw Data'!K793=0,"Unknown",TRUE,'Raw Data'!K793)</f>
        <v>Heathrow to Manchester</v>
      </c>
      <c r="L793" s="21">
        <f>IF('Raw Data'!L793=DATE(1900,1,0), E793, 'Raw Data'!L793)</f>
        <v>43647</v>
      </c>
      <c r="M793" s="12">
        <f>IF('Raw Data'!M793=-1, 0,'Raw Data'!M793)</f>
        <v>2</v>
      </c>
      <c r="N793" s="13">
        <f>IF('Raw Data'!N793=-1, 0,'Raw Data'!N793)</f>
        <v>3</v>
      </c>
      <c r="O793" s="13">
        <f>IF('Raw Data'!O793=-1, 0,'Raw Data'!O793)</f>
        <v>0</v>
      </c>
      <c r="P793" s="13">
        <f>IF('Raw Data'!P793=-1, 0, 'Raw Data'!P793)</f>
        <v>1</v>
      </c>
      <c r="Q793" s="13">
        <f>IF('Raw Data'!Q793=-1, 0,'Raw Data'!Q793)</f>
        <v>1</v>
      </c>
      <c r="R793" s="13" t="str">
        <f>PROPER('Raw Data'!R793)</f>
        <v>No</v>
      </c>
      <c r="S793" s="13">
        <f>IF('Raw Data'!S793=-1,0,'Raw Data'!S793)</f>
        <v>0</v>
      </c>
      <c r="T793" s="13" t="str">
        <f>IF('Raw Data'!T793=0,"Not Verified",'Raw Data'!T793)</f>
        <v>Verified</v>
      </c>
    </row>
    <row r="794" spans="1:20" ht="96">
      <c r="A794" s="12" t="str" cm="1">
        <f t="array" ref="A794">_xlfn.IFS(ISNUMBER(SEARCH("reviews",'Raw Data'!D794)),"Anonymous", TRUE,'Raw Data'!D794)</f>
        <v>Anonymous</v>
      </c>
      <c r="B794" s="12" t="str" cm="1">
        <f t="array" ref="B794">_xlfn.IFS(ISNUMBER(SEARCH("Reviews",'Raw Data'!D794)),'Raw Data'!D794,TRUE,"1 Reviews")</f>
        <v>37 reviews</v>
      </c>
      <c r="C794" s="17" t="str">
        <f>PROPER('Raw Data'!C794)</f>
        <v>Team Was Very Friendly</v>
      </c>
      <c r="D794" s="13">
        <f>'Raw Data'!B794</f>
        <v>8</v>
      </c>
      <c r="E794" s="21">
        <f>'Raw Data'!E794</f>
        <v>43664</v>
      </c>
      <c r="F794" s="13" t="str">
        <f>'Raw Data'!F794</f>
        <v>Belgium</v>
      </c>
      <c r="G794" s="14" t="str">
        <f>'Raw Data'!G794</f>
        <v xml:space="preserve">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v>
      </c>
      <c r="H794" s="13" t="str" cm="1">
        <f t="array" ref="H794">_xlfn.IFS('Raw Data'!H794=0, "Unknown", TRUE, 'Raw Data'!H794)</f>
        <v>A320</v>
      </c>
      <c r="I794" s="13" t="str" cm="1">
        <f t="array" ref="I794">_xlfn.IFS('Raw Data'!I794=0, "Unknown", TRUE, 'Raw Data'!I794)</f>
        <v>Solo Leisure</v>
      </c>
      <c r="J794" s="13" t="str" cm="1">
        <f t="array" ref="J794">_xlfn.IFS('Raw Data'!J794=0, "Unknown", TRUE, 'Raw Data'!J794)</f>
        <v>Business Class</v>
      </c>
      <c r="K794" s="13" t="str" cm="1">
        <f t="array" ref="K794">_xlfn.IFS('Raw Data'!K794=0,"Unknown",TRUE,'Raw Data'!K794)</f>
        <v>Brussels to Larnaca via London</v>
      </c>
      <c r="L794" s="21">
        <f>IF('Raw Data'!L794=DATE(1900,1,0), E794, 'Raw Data'!L794)</f>
        <v>43617</v>
      </c>
      <c r="M794" s="12">
        <f>IF('Raw Data'!M794=-1, 0,'Raw Data'!M794)</f>
        <v>3</v>
      </c>
      <c r="N794" s="13">
        <f>IF('Raw Data'!N794=-1, 0,'Raw Data'!N794)</f>
        <v>4</v>
      </c>
      <c r="O794" s="13">
        <f>IF('Raw Data'!O794=-1, 0,'Raw Data'!O794)</f>
        <v>4</v>
      </c>
      <c r="P794" s="13">
        <f>IF('Raw Data'!P794=-1, 0, 'Raw Data'!P794)</f>
        <v>4</v>
      </c>
      <c r="Q794" s="13">
        <f>IF('Raw Data'!Q794=-1, 0,'Raw Data'!Q794)</f>
        <v>4</v>
      </c>
      <c r="R794" s="13" t="str">
        <f>PROPER('Raw Data'!R794)</f>
        <v>Yes</v>
      </c>
      <c r="S794" s="13">
        <f>IF('Raw Data'!S794=-1,0,'Raw Data'!S794)</f>
        <v>0</v>
      </c>
      <c r="T794" s="13" t="str">
        <f>IF('Raw Data'!T794=0,"Not Verified",'Raw Data'!T794)</f>
        <v>Verified</v>
      </c>
    </row>
    <row r="795" spans="1:20" ht="38.25">
      <c r="A795" s="12" t="str" cm="1">
        <f t="array" ref="A795">_xlfn.IFS(ISNUMBER(SEARCH("reviews",'Raw Data'!D795)),"Anonymous", TRUE,'Raw Data'!D795)</f>
        <v>G Wailin</v>
      </c>
      <c r="B795" s="12" t="str" cm="1">
        <f t="array" ref="B795">_xlfn.IFS(ISNUMBER(SEARCH("Reviews",'Raw Data'!D795)),'Raw Data'!D795,TRUE,"1 Reviews")</f>
        <v>1 Reviews</v>
      </c>
      <c r="C795" s="17" t="str">
        <f>PROPER('Raw Data'!C795)</f>
        <v>The Meal Was Inedible</v>
      </c>
      <c r="D795" s="13">
        <f>'Raw Data'!B795</f>
        <v>2</v>
      </c>
      <c r="E795" s="21">
        <f>'Raw Data'!E795</f>
        <v>43662</v>
      </c>
      <c r="F795" s="13" t="str">
        <f>'Raw Data'!F795</f>
        <v>Australia</v>
      </c>
      <c r="G795" s="14" t="str">
        <f>'Raw Data'!G795</f>
        <v xml:space="preserve">  Stockholm to London. Worst business class flight I have flown. Split seating for myself and my wife because apparently they were overbooked. The meal was inedible for me, and was the worst airline meal I have been served.</v>
      </c>
      <c r="H795" s="13" t="str" cm="1">
        <f t="array" ref="H795">_xlfn.IFS('Raw Data'!H795=0, "Unknown", TRUE, 'Raw Data'!H795)</f>
        <v>A320</v>
      </c>
      <c r="I795" s="13" t="str" cm="1">
        <f t="array" ref="I795">_xlfn.IFS('Raw Data'!I795=0, "Unknown", TRUE, 'Raw Data'!I795)</f>
        <v>Couple Leisure</v>
      </c>
      <c r="J795" s="13" t="str" cm="1">
        <f t="array" ref="J795">_xlfn.IFS('Raw Data'!J795=0, "Unknown", TRUE, 'Raw Data'!J795)</f>
        <v>Business Class</v>
      </c>
      <c r="K795" s="13" t="str" cm="1">
        <f t="array" ref="K795">_xlfn.IFS('Raw Data'!K795=0,"Unknown",TRUE,'Raw Data'!K795)</f>
        <v>Stockholm to London</v>
      </c>
      <c r="L795" s="21">
        <f>IF('Raw Data'!L795=DATE(1900,1,0), E795, 'Raw Data'!L795)</f>
        <v>43647</v>
      </c>
      <c r="M795" s="12">
        <f>IF('Raw Data'!M795=-1, 0,'Raw Data'!M795)</f>
        <v>2</v>
      </c>
      <c r="N795" s="13">
        <f>IF('Raw Data'!N795=-1, 0,'Raw Data'!N795)</f>
        <v>1</v>
      </c>
      <c r="O795" s="13">
        <f>IF('Raw Data'!O795=-1, 0,'Raw Data'!O795)</f>
        <v>1</v>
      </c>
      <c r="P795" s="13">
        <f>IF('Raw Data'!P795=-1, 0, 'Raw Data'!P795)</f>
        <v>3</v>
      </c>
      <c r="Q795" s="13">
        <f>IF('Raw Data'!Q795=-1, 0,'Raw Data'!Q795)</f>
        <v>1</v>
      </c>
      <c r="R795" s="13" t="str">
        <f>PROPER('Raw Data'!R795)</f>
        <v>No</v>
      </c>
      <c r="S795" s="13">
        <f>IF('Raw Data'!S795=-1,0,'Raw Data'!S795)</f>
        <v>0</v>
      </c>
      <c r="T795" s="13" t="str">
        <f>IF('Raw Data'!T795=0,"Not Verified",'Raw Data'!T795)</f>
        <v>Verified</v>
      </c>
    </row>
    <row r="796" spans="1:20" ht="96">
      <c r="A796" s="12" t="str" cm="1">
        <f t="array" ref="A796">_xlfn.IFS(ISNUMBER(SEARCH("reviews",'Raw Data'!D796)),"Anonymous", TRUE,'Raw Data'!D796)</f>
        <v>L Allen</v>
      </c>
      <c r="B796" s="12" t="str" cm="1">
        <f t="array" ref="B796">_xlfn.IFS(ISNUMBER(SEARCH("Reviews",'Raw Data'!D796)),'Raw Data'!D796,TRUE,"1 Reviews")</f>
        <v>1 Reviews</v>
      </c>
      <c r="C796" s="17" t="str">
        <f>PROPER('Raw Data'!C796)</f>
        <v>No Apologies From The Staff</v>
      </c>
      <c r="D796" s="13">
        <f>'Raw Data'!B796</f>
        <v>2</v>
      </c>
      <c r="E796" s="21">
        <f>'Raw Data'!E796</f>
        <v>43661</v>
      </c>
      <c r="F796" s="13" t="str">
        <f>'Raw Data'!F796</f>
        <v>United Kingdom</v>
      </c>
      <c r="G796" s="14" t="str">
        <f>'Raw Data'!G796</f>
        <v xml:space="preserve">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v>
      </c>
      <c r="H796" s="13" t="str" cm="1">
        <f t="array" ref="H796">_xlfn.IFS('Raw Data'!H796=0, "Unknown", TRUE, 'Raw Data'!H796)</f>
        <v>Unknown</v>
      </c>
      <c r="I796" s="13" t="str" cm="1">
        <f t="array" ref="I796">_xlfn.IFS('Raw Data'!I796=0, "Unknown", TRUE, 'Raw Data'!I796)</f>
        <v>Business</v>
      </c>
      <c r="J796" s="13" t="str" cm="1">
        <f t="array" ref="J796">_xlfn.IFS('Raw Data'!J796=0, "Unknown", TRUE, 'Raw Data'!J796)</f>
        <v>Business Class</v>
      </c>
      <c r="K796" s="13" t="str" cm="1">
        <f t="array" ref="K796">_xlfn.IFS('Raw Data'!K796=0,"Unknown",TRUE,'Raw Data'!K796)</f>
        <v>Toronto to London</v>
      </c>
      <c r="L796" s="21">
        <f>IF('Raw Data'!L796=DATE(1900,1,0), E796, 'Raw Data'!L796)</f>
        <v>43647</v>
      </c>
      <c r="M796" s="12">
        <f>IF('Raw Data'!M796=-1, 0,'Raw Data'!M796)</f>
        <v>2</v>
      </c>
      <c r="N796" s="13">
        <f>IF('Raw Data'!N796=-1, 0,'Raw Data'!N796)</f>
        <v>1</v>
      </c>
      <c r="O796" s="13">
        <f>IF('Raw Data'!O796=-1, 0,'Raw Data'!O796)</f>
        <v>3</v>
      </c>
      <c r="P796" s="13">
        <f>IF('Raw Data'!P796=-1, 0, 'Raw Data'!P796)</f>
        <v>1</v>
      </c>
      <c r="Q796" s="13">
        <f>IF('Raw Data'!Q796=-1, 0,'Raw Data'!Q796)</f>
        <v>1</v>
      </c>
      <c r="R796" s="13" t="str">
        <f>PROPER('Raw Data'!R796)</f>
        <v>No</v>
      </c>
      <c r="S796" s="13">
        <f>IF('Raw Data'!S796=-1,0,'Raw Data'!S796)</f>
        <v>0</v>
      </c>
      <c r="T796" s="13" t="str">
        <f>IF('Raw Data'!T796=0,"Not Verified",'Raw Data'!T796)</f>
        <v>Verified</v>
      </c>
    </row>
    <row r="797" spans="1:20" ht="153.75">
      <c r="A797" s="12" t="str" cm="1">
        <f t="array" ref="A797">_xlfn.IFS(ISNUMBER(SEARCH("reviews",'Raw Data'!D797)),"Anonymous", TRUE,'Raw Data'!D797)</f>
        <v>Paul Rogers</v>
      </c>
      <c r="B797" s="12" t="str" cm="1">
        <f t="array" ref="B797">_xlfn.IFS(ISNUMBER(SEARCH("Reviews",'Raw Data'!D797)),'Raw Data'!D797,TRUE,"1 Reviews")</f>
        <v>1 Reviews</v>
      </c>
      <c r="C797" s="17" t="str">
        <f>PROPER('Raw Data'!C797)</f>
        <v>Donâ€™T Waste Your Money On An Overnight Flight</v>
      </c>
      <c r="D797" s="13">
        <f>'Raw Data'!B797</f>
        <v>7</v>
      </c>
      <c r="E797" s="21">
        <f>'Raw Data'!E797</f>
        <v>43660</v>
      </c>
      <c r="F797" s="13" t="str">
        <f>'Raw Data'!F797</f>
        <v>United Kingdom</v>
      </c>
      <c r="G797" s="14" t="str">
        <f>'Raw Data'!G797</f>
        <v xml:space="preserve"> Premium economy donâ€™t waste your money on an overnight flight! Going out is acceptable but the night flight we had was a disgrace! The food (I use this term lightly) wasnâ€™t fit for dogs on our flight, it was salmon we think as it didnâ€™t taste of anything, a meat of some kind but was too tough to stick a fork into let alone eat it. The veg tasted burnt, bread roll was ok. (Not really a saving grace). One cup of tea or coffee at breakfast and donâ€™t bother asking what was in the box left on our table! I didnâ€™t bother trying it. The look on other peopleâ€™s faces was good enough for me to know donâ€™t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couldnâ€™t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shouldnâ€™t happen. What is not told when booking, homeward flight on the top of your ticket if you have TSA PRE you donâ€™t have to join the massive queue, look for pre entered TSA line thatâ€™s the one thatâ€™s empty cause they tell no one about it.</v>
      </c>
      <c r="H797" s="13" t="str" cm="1">
        <f t="array" ref="H797">_xlfn.IFS('Raw Data'!H797=0, "Unknown", TRUE, 'Raw Data'!H797)</f>
        <v>Boeing 737</v>
      </c>
      <c r="I797" s="13" t="str" cm="1">
        <f t="array" ref="I797">_xlfn.IFS('Raw Data'!I797=0, "Unknown", TRUE, 'Raw Data'!I797)</f>
        <v>Family Leisure</v>
      </c>
      <c r="J797" s="13" t="str" cm="1">
        <f t="array" ref="J797">_xlfn.IFS('Raw Data'!J797=0, "Unknown", TRUE, 'Raw Data'!J797)</f>
        <v>Premium Economy</v>
      </c>
      <c r="K797" s="13" t="str" cm="1">
        <f t="array" ref="K797">_xlfn.IFS('Raw Data'!K797=0,"Unknown",TRUE,'Raw Data'!K797)</f>
        <v>Orlando to London</v>
      </c>
      <c r="L797" s="21">
        <f>IF('Raw Data'!L797=DATE(1900,1,0), E797, 'Raw Data'!L797)</f>
        <v>43647</v>
      </c>
      <c r="M797" s="12">
        <f>IF('Raw Data'!M797=-1, 0,'Raw Data'!M797)</f>
        <v>3</v>
      </c>
      <c r="N797" s="13">
        <f>IF('Raw Data'!N797=-1, 0,'Raw Data'!N797)</f>
        <v>4</v>
      </c>
      <c r="O797" s="13">
        <f>IF('Raw Data'!O797=-1, 0,'Raw Data'!O797)</f>
        <v>1</v>
      </c>
      <c r="P797" s="13">
        <f>IF('Raw Data'!P797=-1, 0, 'Raw Data'!P797)</f>
        <v>3</v>
      </c>
      <c r="Q797" s="13">
        <f>IF('Raw Data'!Q797=-1, 0,'Raw Data'!Q797)</f>
        <v>3</v>
      </c>
      <c r="R797" s="13" t="str">
        <f>PROPER('Raw Data'!R797)</f>
        <v>Yes</v>
      </c>
      <c r="S797" s="13">
        <f>IF('Raw Data'!S797=-1,0,'Raw Data'!S797)</f>
        <v>3</v>
      </c>
      <c r="T797" s="13" t="str">
        <f>IF('Raw Data'!T797=0,"Not Verified",'Raw Data'!T797)</f>
        <v>Verified</v>
      </c>
    </row>
    <row r="798" spans="1:20" ht="38.25">
      <c r="A798" s="12" t="str" cm="1">
        <f t="array" ref="A798">_xlfn.IFS(ISNUMBER(SEARCH("reviews",'Raw Data'!D798)),"Anonymous", TRUE,'Raw Data'!D798)</f>
        <v>T Kerber</v>
      </c>
      <c r="B798" s="12" t="str" cm="1">
        <f t="array" ref="B798">_xlfn.IFS(ISNUMBER(SEARCH("Reviews",'Raw Data'!D798)),'Raw Data'!D798,TRUE,"1 Reviews")</f>
        <v>1 Reviews</v>
      </c>
      <c r="C798" s="17" t="str">
        <f>PROPER('Raw Data'!C798)</f>
        <v>Meal Service Had No Choice</v>
      </c>
      <c r="D798" s="13">
        <f>'Raw Data'!B798</f>
        <v>1</v>
      </c>
      <c r="E798" s="21">
        <f>'Raw Data'!E798</f>
        <v>43659</v>
      </c>
      <c r="F798" s="13" t="str">
        <f>'Raw Data'!F798</f>
        <v>Australia</v>
      </c>
      <c r="G798" s="14" t="str">
        <f>'Raw Data'!G798</f>
        <v xml:space="preserve">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v>
      </c>
      <c r="H798" s="13" t="str" cm="1">
        <f t="array" ref="H798">_xlfn.IFS('Raw Data'!H798=0, "Unknown", TRUE, 'Raw Data'!H798)</f>
        <v>A320</v>
      </c>
      <c r="I798" s="13" t="str" cm="1">
        <f t="array" ref="I798">_xlfn.IFS('Raw Data'!I798=0, "Unknown", TRUE, 'Raw Data'!I798)</f>
        <v>Couple Leisure</v>
      </c>
      <c r="J798" s="13" t="str" cm="1">
        <f t="array" ref="J798">_xlfn.IFS('Raw Data'!J798=0, "Unknown", TRUE, 'Raw Data'!J798)</f>
        <v>Business Class</v>
      </c>
      <c r="K798" s="13" t="str" cm="1">
        <f t="array" ref="K798">_xlfn.IFS('Raw Data'!K798=0,"Unknown",TRUE,'Raw Data'!K798)</f>
        <v>Lisbon to London</v>
      </c>
      <c r="L798" s="21">
        <f>IF('Raw Data'!L798=DATE(1900,1,0), E798, 'Raw Data'!L798)</f>
        <v>43647</v>
      </c>
      <c r="M798" s="12">
        <f>IF('Raw Data'!M798=-1, 0,'Raw Data'!M798)</f>
        <v>1</v>
      </c>
      <c r="N798" s="13">
        <f>IF('Raw Data'!N798=-1, 0,'Raw Data'!N798)</f>
        <v>1</v>
      </c>
      <c r="O798" s="13">
        <f>IF('Raw Data'!O798=-1, 0,'Raw Data'!O798)</f>
        <v>1</v>
      </c>
      <c r="P798" s="13">
        <f>IF('Raw Data'!P798=-1, 0, 'Raw Data'!P798)</f>
        <v>2</v>
      </c>
      <c r="Q798" s="13">
        <f>IF('Raw Data'!Q798=-1, 0,'Raw Data'!Q798)</f>
        <v>1</v>
      </c>
      <c r="R798" s="13" t="str">
        <f>PROPER('Raw Data'!R798)</f>
        <v>No</v>
      </c>
      <c r="S798" s="13">
        <f>IF('Raw Data'!S798=-1,0,'Raw Data'!S798)</f>
        <v>0</v>
      </c>
      <c r="T798" s="13" t="str">
        <f>IF('Raw Data'!T798=0,"Not Verified",'Raw Data'!T798)</f>
        <v>Verified</v>
      </c>
    </row>
    <row r="799" spans="1:20" ht="38.25">
      <c r="A799" s="12" t="str" cm="1">
        <f t="array" ref="A799">_xlfn.IFS(ISNUMBER(SEARCH("reviews",'Raw Data'!D799)),"Anonymous", TRUE,'Raw Data'!D799)</f>
        <v>Peter Meikle</v>
      </c>
      <c r="B799" s="12" t="str" cm="1">
        <f t="array" ref="B799">_xlfn.IFS(ISNUMBER(SEARCH("Reviews",'Raw Data'!D799)),'Raw Data'!D799,TRUE,"1 Reviews")</f>
        <v>1 Reviews</v>
      </c>
      <c r="C799" s="17" t="str">
        <f>PROPER('Raw Data'!C799)</f>
        <v>Changed To Late Evening Arrival</v>
      </c>
      <c r="D799" s="13">
        <f>'Raw Data'!B799</f>
        <v>1</v>
      </c>
      <c r="E799" s="21">
        <f>'Raw Data'!E799</f>
        <v>43658</v>
      </c>
      <c r="F799" s="13" t="str">
        <f>'Raw Data'!F799</f>
        <v>United Kingdom</v>
      </c>
      <c r="G799" s="14" t="str">
        <f>'Raw Data'!G799</f>
        <v xml:space="preserve">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v>
      </c>
      <c r="H799" s="13" t="str" cm="1">
        <f t="array" ref="H799">_xlfn.IFS('Raw Data'!H799=0, "Unknown", TRUE, 'Raw Data'!H799)</f>
        <v>A320</v>
      </c>
      <c r="I799" s="13" t="str" cm="1">
        <f t="array" ref="I799">_xlfn.IFS('Raw Data'!I799=0, "Unknown", TRUE, 'Raw Data'!I799)</f>
        <v>Solo Leisure</v>
      </c>
      <c r="J799" s="13" t="str" cm="1">
        <f t="array" ref="J799">_xlfn.IFS('Raw Data'!J799=0, "Unknown", TRUE, 'Raw Data'!J799)</f>
        <v>Economy Class</v>
      </c>
      <c r="K799" s="13" t="str" cm="1">
        <f t="array" ref="K799">_xlfn.IFS('Raw Data'!K799=0,"Unknown",TRUE,'Raw Data'!K799)</f>
        <v>Heathrow to Marseille</v>
      </c>
      <c r="L799" s="21">
        <f>IF('Raw Data'!L799=DATE(1900,1,0), E799, 'Raw Data'!L799)</f>
        <v>43344</v>
      </c>
      <c r="M799" s="12">
        <f>IF('Raw Data'!M799=-1, 0,'Raw Data'!M799)</f>
        <v>1</v>
      </c>
      <c r="N799" s="13">
        <f>IF('Raw Data'!N799=-1, 0,'Raw Data'!N799)</f>
        <v>1</v>
      </c>
      <c r="O799" s="13">
        <f>IF('Raw Data'!O799=-1, 0,'Raw Data'!O799)</f>
        <v>1</v>
      </c>
      <c r="P799" s="13">
        <f>IF('Raw Data'!P799=-1, 0, 'Raw Data'!P799)</f>
        <v>1</v>
      </c>
      <c r="Q799" s="13">
        <f>IF('Raw Data'!Q799=-1, 0,'Raw Data'!Q799)</f>
        <v>1</v>
      </c>
      <c r="R799" s="13" t="str">
        <f>PROPER('Raw Data'!R799)</f>
        <v>No</v>
      </c>
      <c r="S799" s="13">
        <f>IF('Raw Data'!S799=-1,0,'Raw Data'!S799)</f>
        <v>1</v>
      </c>
      <c r="T799" s="13" t="str">
        <f>IF('Raw Data'!T799=0,"Not Verified",'Raw Data'!T799)</f>
        <v>Verified</v>
      </c>
    </row>
    <row r="800" spans="1:20" ht="76.5">
      <c r="A800" s="12" t="str" cm="1">
        <f t="array" ref="A800">_xlfn.IFS(ISNUMBER(SEARCH("reviews",'Raw Data'!D800)),"Anonymous", TRUE,'Raw Data'!D800)</f>
        <v>H Galloway</v>
      </c>
      <c r="B800" s="12" t="str" cm="1">
        <f t="array" ref="B800">_xlfn.IFS(ISNUMBER(SEARCH("Reviews",'Raw Data'!D800)),'Raw Data'!D800,TRUE,"1 Reviews")</f>
        <v>1 Reviews</v>
      </c>
      <c r="C800" s="17" t="str">
        <f>PROPER('Raw Data'!C800)</f>
        <v>Nothing Left Of Business Class</v>
      </c>
      <c r="D800" s="13">
        <f>'Raw Data'!B800</f>
        <v>3</v>
      </c>
      <c r="E800" s="21">
        <f>'Raw Data'!E800</f>
        <v>43656</v>
      </c>
      <c r="F800" s="13" t="str">
        <f>'Raw Data'!F800</f>
        <v>Canada</v>
      </c>
      <c r="G800" s="14" t="str">
        <f>'Raw Data'!G800</f>
        <v xml:space="preserve">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doesnâ€™t fit anymore in coach to business class. Ridiculous service so not worth the x2.5 cost that a business class ticket goes for. Feel totally ripped off.</v>
      </c>
      <c r="H800" s="13" t="str" cm="1">
        <f t="array" ref="H800">_xlfn.IFS('Raw Data'!H800=0, "Unknown", TRUE, 'Raw Data'!H800)</f>
        <v>A320</v>
      </c>
      <c r="I800" s="13" t="str" cm="1">
        <f t="array" ref="I800">_xlfn.IFS('Raw Data'!I800=0, "Unknown", TRUE, 'Raw Data'!I800)</f>
        <v>Business</v>
      </c>
      <c r="J800" s="13" t="str" cm="1">
        <f t="array" ref="J800">_xlfn.IFS('Raw Data'!J800=0, "Unknown", TRUE, 'Raw Data'!J800)</f>
        <v>Business Class</v>
      </c>
      <c r="K800" s="13" t="str" cm="1">
        <f t="array" ref="K800">_xlfn.IFS('Raw Data'!K800=0,"Unknown",TRUE,'Raw Data'!K800)</f>
        <v>Madrid to London</v>
      </c>
      <c r="L800" s="21">
        <f>IF('Raw Data'!L800=DATE(1900,1,0), E800, 'Raw Data'!L800)</f>
        <v>43647</v>
      </c>
      <c r="M800" s="12">
        <f>IF('Raw Data'!M800=-1, 0,'Raw Data'!M800)</f>
        <v>3</v>
      </c>
      <c r="N800" s="13">
        <f>IF('Raw Data'!N800=-1, 0,'Raw Data'!N800)</f>
        <v>1</v>
      </c>
      <c r="O800" s="13">
        <f>IF('Raw Data'!O800=-1, 0,'Raw Data'!O800)</f>
        <v>0</v>
      </c>
      <c r="P800" s="13">
        <f>IF('Raw Data'!P800=-1, 0, 'Raw Data'!P800)</f>
        <v>1</v>
      </c>
      <c r="Q800" s="13">
        <f>IF('Raw Data'!Q800=-1, 0,'Raw Data'!Q800)</f>
        <v>1</v>
      </c>
      <c r="R800" s="13" t="str">
        <f>PROPER('Raw Data'!R800)</f>
        <v>No</v>
      </c>
      <c r="S800" s="13">
        <f>IF('Raw Data'!S800=-1,0,'Raw Data'!S800)</f>
        <v>0</v>
      </c>
      <c r="T800" s="13" t="str">
        <f>IF('Raw Data'!T800=0,"Not Verified",'Raw Data'!T800)</f>
        <v>Verified</v>
      </c>
    </row>
    <row r="801" spans="1:20" ht="57.75">
      <c r="A801" s="12" t="str" cm="1">
        <f t="array" ref="A801">_xlfn.IFS(ISNUMBER(SEARCH("reviews",'Raw Data'!D801)),"Anonymous", TRUE,'Raw Data'!D801)</f>
        <v>A McFarlin</v>
      </c>
      <c r="B801" s="12" t="str" cm="1">
        <f t="array" ref="B801">_xlfn.IFS(ISNUMBER(SEARCH("Reviews",'Raw Data'!D801)),'Raw Data'!D801,TRUE,"1 Reviews")</f>
        <v>1 Reviews</v>
      </c>
      <c r="C801" s="17" t="str">
        <f>PROPER('Raw Data'!C801)</f>
        <v>Would Not Help Compensate\2</v>
      </c>
      <c r="D801" s="13">
        <f>'Raw Data'!B801</f>
        <v>1</v>
      </c>
      <c r="E801" s="21">
        <f>'Raw Data'!E801</f>
        <v>43656</v>
      </c>
      <c r="F801" s="13" t="str">
        <f>'Raw Data'!F801</f>
        <v>United States</v>
      </c>
      <c r="G801" s="14" t="str">
        <f>'Raw Data'!G801</f>
        <v xml:space="preserve">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wasnâ€™t their fault.</v>
      </c>
      <c r="H801" s="13" t="str" cm="1">
        <f t="array" ref="H801">_xlfn.IFS('Raw Data'!H801=0, "Unknown", TRUE, 'Raw Data'!H801)</f>
        <v>Unknown</v>
      </c>
      <c r="I801" s="13" t="str" cm="1">
        <f t="array" ref="I801">_xlfn.IFS('Raw Data'!I801=0, "Unknown", TRUE, 'Raw Data'!I801)</f>
        <v>Family Leisure</v>
      </c>
      <c r="J801" s="13" t="str" cm="1">
        <f t="array" ref="J801">_xlfn.IFS('Raw Data'!J801=0, "Unknown", TRUE, 'Raw Data'!J801)</f>
        <v>Economy Class</v>
      </c>
      <c r="K801" s="13" t="str" cm="1">
        <f t="array" ref="K801">_xlfn.IFS('Raw Data'!K801=0,"Unknown",TRUE,'Raw Data'!K801)</f>
        <v>Gatwick to Glasgow</v>
      </c>
      <c r="L801" s="21">
        <f>IF('Raw Data'!L801=DATE(1900,1,0), E801, 'Raw Data'!L801)</f>
        <v>43647</v>
      </c>
      <c r="M801" s="12">
        <f>IF('Raw Data'!M801=-1, 0,'Raw Data'!M801)</f>
        <v>1</v>
      </c>
      <c r="N801" s="13">
        <f>IF('Raw Data'!N801=-1, 0,'Raw Data'!N801)</f>
        <v>1</v>
      </c>
      <c r="O801" s="13">
        <f>IF('Raw Data'!O801=-1, 0,'Raw Data'!O801)</f>
        <v>0</v>
      </c>
      <c r="P801" s="13">
        <f>IF('Raw Data'!P801=-1, 0, 'Raw Data'!P801)</f>
        <v>1</v>
      </c>
      <c r="Q801" s="13">
        <f>IF('Raw Data'!Q801=-1, 0,'Raw Data'!Q801)</f>
        <v>1</v>
      </c>
      <c r="R801" s="13" t="str">
        <f>PROPER('Raw Data'!R801)</f>
        <v>No</v>
      </c>
      <c r="S801" s="13">
        <f>IF('Raw Data'!S801=-1,0,'Raw Data'!S801)</f>
        <v>0</v>
      </c>
      <c r="T801" s="13" t="str">
        <f>IF('Raw Data'!T801=0,"Not Verified",'Raw Data'!T801)</f>
        <v>Verified</v>
      </c>
    </row>
    <row r="802" spans="1:20" ht="57.75">
      <c r="A802" s="12" t="str" cm="1">
        <f t="array" ref="A802">_xlfn.IFS(ISNUMBER(SEARCH("reviews",'Raw Data'!D802)),"Anonymous", TRUE,'Raw Data'!D802)</f>
        <v>A Stardein</v>
      </c>
      <c r="B802" s="12" t="str" cm="1">
        <f t="array" ref="B802">_xlfn.IFS(ISNUMBER(SEARCH("Reviews",'Raw Data'!D802)),'Raw Data'!D802,TRUE,"1 Reviews")</f>
        <v>1 Reviews</v>
      </c>
      <c r="C802" s="17" t="str">
        <f>PROPER('Raw Data'!C802)</f>
        <v>Flight Dispatcher Closed The Flight</v>
      </c>
      <c r="D802" s="13">
        <f>'Raw Data'!B802</f>
        <v>1</v>
      </c>
      <c r="E802" s="21">
        <f>'Raw Data'!E802</f>
        <v>43654</v>
      </c>
      <c r="F802" s="13" t="str">
        <f>'Raw Data'!F802</f>
        <v>United Kingdom</v>
      </c>
      <c r="G802" s="14" t="str">
        <f>'Raw Data'!G802</f>
        <v xml:space="preserve">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v>
      </c>
      <c r="H802" s="13" t="str" cm="1">
        <f t="array" ref="H802">_xlfn.IFS('Raw Data'!H802=0, "Unknown", TRUE, 'Raw Data'!H802)</f>
        <v>Unknown</v>
      </c>
      <c r="I802" s="13" t="str" cm="1">
        <f t="array" ref="I802">_xlfn.IFS('Raw Data'!I802=0, "Unknown", TRUE, 'Raw Data'!I802)</f>
        <v>Couple Leisure</v>
      </c>
      <c r="J802" s="13" t="str" cm="1">
        <f t="array" ref="J802">_xlfn.IFS('Raw Data'!J802=0, "Unknown", TRUE, 'Raw Data'!J802)</f>
        <v>Economy Class</v>
      </c>
      <c r="K802" s="13" t="str" cm="1">
        <f t="array" ref="K802">_xlfn.IFS('Raw Data'!K802=0,"Unknown",TRUE,'Raw Data'!K802)</f>
        <v>Frankfurt to London</v>
      </c>
      <c r="L802" s="21">
        <f>IF('Raw Data'!L802=DATE(1900,1,0), E802, 'Raw Data'!L802)</f>
        <v>43647</v>
      </c>
      <c r="M802" s="12">
        <f>IF('Raw Data'!M802=-1, 0,'Raw Data'!M802)</f>
        <v>3</v>
      </c>
      <c r="N802" s="13">
        <f>IF('Raw Data'!N802=-1, 0,'Raw Data'!N802)</f>
        <v>1</v>
      </c>
      <c r="O802" s="13">
        <f>IF('Raw Data'!O802=-1, 0,'Raw Data'!O802)</f>
        <v>0</v>
      </c>
      <c r="P802" s="13">
        <f>IF('Raw Data'!P802=-1, 0, 'Raw Data'!P802)</f>
        <v>1</v>
      </c>
      <c r="Q802" s="13">
        <f>IF('Raw Data'!Q802=-1, 0,'Raw Data'!Q802)</f>
        <v>1</v>
      </c>
      <c r="R802" s="13" t="str">
        <f>PROPER('Raw Data'!R802)</f>
        <v>No</v>
      </c>
      <c r="S802" s="13">
        <f>IF('Raw Data'!S802=-1,0,'Raw Data'!S802)</f>
        <v>0</v>
      </c>
      <c r="T802" s="13" t="str">
        <f>IF('Raw Data'!T802=0,"Not Verified",'Raw Data'!T802)</f>
        <v>Verified</v>
      </c>
    </row>
    <row r="803" spans="1:20" ht="96">
      <c r="A803" s="12" t="str" cm="1">
        <f t="array" ref="A803">_xlfn.IFS(ISNUMBER(SEARCH("reviews",'Raw Data'!D803)),"Anonymous", TRUE,'Raw Data'!D803)</f>
        <v>Dr Amanda Harris</v>
      </c>
      <c r="B803" s="12" t="str" cm="1">
        <f t="array" ref="B803">_xlfn.IFS(ISNUMBER(SEARCH("Reviews",'Raw Data'!D803)),'Raw Data'!D803,TRUE,"1 Reviews")</f>
        <v>1 Reviews</v>
      </c>
      <c r="C803" s="17" t="str">
        <f>PROPER('Raw Data'!C803)</f>
        <v>Complete Confusion</v>
      </c>
      <c r="D803" s="13">
        <f>'Raw Data'!B803</f>
        <v>1</v>
      </c>
      <c r="E803" s="21">
        <f>'Raw Data'!E803</f>
        <v>43653</v>
      </c>
      <c r="F803" s="13" t="str">
        <f>'Raw Data'!F803</f>
        <v>United Kingdom</v>
      </c>
      <c r="G803" s="14" t="str">
        <f>'Raw Data'!G803</f>
        <v xml:space="preserve">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weâ€™re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v>
      </c>
      <c r="H803" s="13" t="str" cm="1">
        <f t="array" ref="H803">_xlfn.IFS('Raw Data'!H803=0, "Unknown", TRUE, 'Raw Data'!H803)</f>
        <v>Unknown</v>
      </c>
      <c r="I803" s="13" t="str" cm="1">
        <f t="array" ref="I803">_xlfn.IFS('Raw Data'!I803=0, "Unknown", TRUE, 'Raw Data'!I803)</f>
        <v>Couple Leisure</v>
      </c>
      <c r="J803" s="13" t="str" cm="1">
        <f t="array" ref="J803">_xlfn.IFS('Raw Data'!J803=0, "Unknown", TRUE, 'Raw Data'!J803)</f>
        <v>Economy Class</v>
      </c>
      <c r="K803" s="13" t="str" cm="1">
        <f t="array" ref="K803">_xlfn.IFS('Raw Data'!K803=0,"Unknown",TRUE,'Raw Data'!K803)</f>
        <v>London to Olbia</v>
      </c>
      <c r="L803" s="21">
        <f>IF('Raw Data'!L803=DATE(1900,1,0), E803, 'Raw Data'!L803)</f>
        <v>43647</v>
      </c>
      <c r="M803" s="12">
        <f>IF('Raw Data'!M803=-1, 0,'Raw Data'!M803)</f>
        <v>2</v>
      </c>
      <c r="N803" s="13">
        <f>IF('Raw Data'!N803=-1, 0,'Raw Data'!N803)</f>
        <v>1</v>
      </c>
      <c r="O803" s="13">
        <f>IF('Raw Data'!O803=-1, 0,'Raw Data'!O803)</f>
        <v>1</v>
      </c>
      <c r="P803" s="13">
        <f>IF('Raw Data'!P803=-1, 0, 'Raw Data'!P803)</f>
        <v>2</v>
      </c>
      <c r="Q803" s="13">
        <f>IF('Raw Data'!Q803=-1, 0,'Raw Data'!Q803)</f>
        <v>1</v>
      </c>
      <c r="R803" s="13" t="str">
        <f>PROPER('Raw Data'!R803)</f>
        <v>No</v>
      </c>
      <c r="S803" s="13">
        <f>IF('Raw Data'!S803=-1,0,'Raw Data'!S803)</f>
        <v>0</v>
      </c>
      <c r="T803" s="13" t="str">
        <f>IF('Raw Data'!T803=0,"Not Verified",'Raw Data'!T803)</f>
        <v>Not Verified</v>
      </c>
    </row>
    <row r="804" spans="1:20" ht="96">
      <c r="A804" s="12" t="str" cm="1">
        <f t="array" ref="A804">_xlfn.IFS(ISNUMBER(SEARCH("reviews",'Raw Data'!D804)),"Anonymous", TRUE,'Raw Data'!D804)</f>
        <v>Mina Al-Lami</v>
      </c>
      <c r="B804" s="12" t="str" cm="1">
        <f t="array" ref="B804">_xlfn.IFS(ISNUMBER(SEARCH("Reviews",'Raw Data'!D804)),'Raw Data'!D804,TRUE,"1 Reviews")</f>
        <v>1 Reviews</v>
      </c>
      <c r="C804" s="17" t="str">
        <f>PROPER('Raw Data'!C804)</f>
        <v>I Asked To Be Put In A Hotel</v>
      </c>
      <c r="D804" s="13">
        <f>'Raw Data'!B804</f>
        <v>3</v>
      </c>
      <c r="E804" s="21">
        <f>'Raw Data'!E804</f>
        <v>43652</v>
      </c>
      <c r="F804" s="13" t="str">
        <f>'Raw Data'!F804</f>
        <v>United Kingdom</v>
      </c>
      <c r="G804" s="14" t="str">
        <f>'Raw Data'!G804</f>
        <v xml:space="preserve">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wouldnâ€™t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weâ€™d be re-routed to Amsterdam I wouldâ€™ve left Rotterdam earlier, rather than wait in a long queue just to he told that info at the end. What a waste of time, energy &amp; money. And no apology to make up for the hours or delay. Itâ€™s quite unbelievable.</v>
      </c>
      <c r="H804" s="13" t="str" cm="1">
        <f t="array" ref="H804">_xlfn.IFS('Raw Data'!H804=0, "Unknown", TRUE, 'Raw Data'!H804)</f>
        <v>Unknown</v>
      </c>
      <c r="I804" s="13" t="str" cm="1">
        <f t="array" ref="I804">_xlfn.IFS('Raw Data'!I804=0, "Unknown", TRUE, 'Raw Data'!I804)</f>
        <v>Solo Leisure</v>
      </c>
      <c r="J804" s="13" t="str" cm="1">
        <f t="array" ref="J804">_xlfn.IFS('Raw Data'!J804=0, "Unknown", TRUE, 'Raw Data'!J804)</f>
        <v>Economy Class</v>
      </c>
      <c r="K804" s="13" t="str" cm="1">
        <f t="array" ref="K804">_xlfn.IFS('Raw Data'!K804=0,"Unknown",TRUE,'Raw Data'!K804)</f>
        <v>Rotterdam to London City</v>
      </c>
      <c r="L804" s="21">
        <f>IF('Raw Data'!L804=DATE(1900,1,0), E804, 'Raw Data'!L804)</f>
        <v>43647</v>
      </c>
      <c r="M804" s="12">
        <f>IF('Raw Data'!M804=-1, 0,'Raw Data'!M804)</f>
        <v>3</v>
      </c>
      <c r="N804" s="13">
        <f>IF('Raw Data'!N804=-1, 0,'Raw Data'!N804)</f>
        <v>4</v>
      </c>
      <c r="O804" s="13">
        <f>IF('Raw Data'!O804=-1, 0,'Raw Data'!O804)</f>
        <v>3</v>
      </c>
      <c r="P804" s="13">
        <f>IF('Raw Data'!P804=-1, 0, 'Raw Data'!P804)</f>
        <v>1</v>
      </c>
      <c r="Q804" s="13">
        <f>IF('Raw Data'!Q804=-1, 0,'Raw Data'!Q804)</f>
        <v>2</v>
      </c>
      <c r="R804" s="13" t="str">
        <f>PROPER('Raw Data'!R804)</f>
        <v>No</v>
      </c>
      <c r="S804" s="13">
        <f>IF('Raw Data'!S804=-1,0,'Raw Data'!S804)</f>
        <v>0</v>
      </c>
      <c r="T804" s="13" t="str">
        <f>IF('Raw Data'!T804=0,"Not Verified",'Raw Data'!T804)</f>
        <v>Verified</v>
      </c>
    </row>
    <row r="805" spans="1:20" ht="38.25">
      <c r="A805" s="12" t="str" cm="1">
        <f t="array" ref="A805">_xlfn.IFS(ISNUMBER(SEARCH("reviews",'Raw Data'!D805)),"Anonymous", TRUE,'Raw Data'!D805)</f>
        <v>E Smyth</v>
      </c>
      <c r="B805" s="12" t="str" cm="1">
        <f t="array" ref="B805">_xlfn.IFS(ISNUMBER(SEARCH("Reviews",'Raw Data'!D805)),'Raw Data'!D805,TRUE,"1 Reviews")</f>
        <v>1 Reviews</v>
      </c>
      <c r="C805" s="17" t="str">
        <f>PROPER('Raw Data'!C805)</f>
        <v>Staff On Both Flights Fine</v>
      </c>
      <c r="D805" s="13">
        <f>'Raw Data'!B805</f>
        <v>9</v>
      </c>
      <c r="E805" s="21">
        <f>'Raw Data'!E805</f>
        <v>43651</v>
      </c>
      <c r="F805" s="13" t="str">
        <f>'Raw Data'!F805</f>
        <v>United Kingdom</v>
      </c>
      <c r="G805" s="14" t="str">
        <f>'Raw Data'!G805</f>
        <v xml:space="preserve">  Return flight to Dublin. Outbound Galleries North fine and good breakfast. Flight was fine. Return flight was delayed by 40 mins gate staff kept us informed. Lounge at Dublin was generic lounge but was ok. Staff on both flights fine. Return aircraft quite new and well presented.</v>
      </c>
      <c r="H805" s="13" t="str" cm="1">
        <f t="array" ref="H805">_xlfn.IFS('Raw Data'!H805=0, "Unknown", TRUE, 'Raw Data'!H805)</f>
        <v>A320 neo</v>
      </c>
      <c r="I805" s="13" t="str" cm="1">
        <f t="array" ref="I805">_xlfn.IFS('Raw Data'!I805=0, "Unknown", TRUE, 'Raw Data'!I805)</f>
        <v>Business</v>
      </c>
      <c r="J805" s="13" t="str" cm="1">
        <f t="array" ref="J805">_xlfn.IFS('Raw Data'!J805=0, "Unknown", TRUE, 'Raw Data'!J805)</f>
        <v>Economy Class</v>
      </c>
      <c r="K805" s="13" t="str" cm="1">
        <f t="array" ref="K805">_xlfn.IFS('Raw Data'!K805=0,"Unknown",TRUE,'Raw Data'!K805)</f>
        <v>Dublin to London</v>
      </c>
      <c r="L805" s="21">
        <f>IF('Raw Data'!L805=DATE(1900,1,0), E805, 'Raw Data'!L805)</f>
        <v>43647</v>
      </c>
      <c r="M805" s="12">
        <f>IF('Raw Data'!M805=-1, 0,'Raw Data'!M805)</f>
        <v>4</v>
      </c>
      <c r="N805" s="13">
        <f>IF('Raw Data'!N805=-1, 0,'Raw Data'!N805)</f>
        <v>4</v>
      </c>
      <c r="O805" s="13">
        <f>IF('Raw Data'!O805=-1, 0,'Raw Data'!O805)</f>
        <v>0</v>
      </c>
      <c r="P805" s="13">
        <f>IF('Raw Data'!P805=-1, 0, 'Raw Data'!P805)</f>
        <v>4</v>
      </c>
      <c r="Q805" s="13">
        <f>IF('Raw Data'!Q805=-1, 0,'Raw Data'!Q805)</f>
        <v>4</v>
      </c>
      <c r="R805" s="13" t="str">
        <f>PROPER('Raw Data'!R805)</f>
        <v>Yes</v>
      </c>
      <c r="S805" s="13">
        <f>IF('Raw Data'!S805=-1,0,'Raw Data'!S805)</f>
        <v>0</v>
      </c>
      <c r="T805" s="13" t="str">
        <f>IF('Raw Data'!T805=0,"Not Verified",'Raw Data'!T805)</f>
        <v>Verified</v>
      </c>
    </row>
    <row r="806" spans="1:20" ht="172.5">
      <c r="A806" s="12" t="str" cm="1">
        <f t="array" ref="A806">_xlfn.IFS(ISNUMBER(SEARCH("reviews",'Raw Data'!D806)),"Anonymous", TRUE,'Raw Data'!D806)</f>
        <v>Andrew Moore</v>
      </c>
      <c r="B806" s="12" t="str" cm="1">
        <f t="array" ref="B806">_xlfn.IFS(ISNUMBER(SEARCH("Reviews",'Raw Data'!D806)),'Raw Data'!D806,TRUE,"1 Reviews")</f>
        <v>1 Reviews</v>
      </c>
      <c r="C806" s="17" t="str">
        <f>PROPER('Raw Data'!C806)</f>
        <v>Last We Saw Of The Crew For 4 Hours</v>
      </c>
      <c r="D806" s="13">
        <f>'Raw Data'!B806</f>
        <v>2</v>
      </c>
      <c r="E806" s="21">
        <f>'Raw Data'!E806</f>
        <v>43650</v>
      </c>
      <c r="F806" s="13" t="str">
        <f>'Raw Data'!F806</f>
        <v>United Kingdom</v>
      </c>
      <c r="G806" s="14" t="str">
        <f>'Raw Data'!G806</f>
        <v xml:space="preserve">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itâ€™s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v>
      </c>
      <c r="H806" s="13" t="str" cm="1">
        <f t="array" ref="H806">_xlfn.IFS('Raw Data'!H806=0, "Unknown", TRUE, 'Raw Data'!H806)</f>
        <v>B777-200</v>
      </c>
      <c r="I806" s="13" t="str" cm="1">
        <f t="array" ref="I806">_xlfn.IFS('Raw Data'!I806=0, "Unknown", TRUE, 'Raw Data'!I806)</f>
        <v>Couple Leisure</v>
      </c>
      <c r="J806" s="13" t="str" cm="1">
        <f t="array" ref="J806">_xlfn.IFS('Raw Data'!J806=0, "Unknown", TRUE, 'Raw Data'!J806)</f>
        <v>Economy Class</v>
      </c>
      <c r="K806" s="13" t="str" cm="1">
        <f t="array" ref="K806">_xlfn.IFS('Raw Data'!K806=0,"Unknown",TRUE,'Raw Data'!K806)</f>
        <v>Barbados to Gatwick</v>
      </c>
      <c r="L806" s="21">
        <f>IF('Raw Data'!L806=DATE(1900,1,0), E806, 'Raw Data'!L806)</f>
        <v>43647</v>
      </c>
      <c r="M806" s="12">
        <f>IF('Raw Data'!M806=-1, 0,'Raw Data'!M806)</f>
        <v>3</v>
      </c>
      <c r="N806" s="13">
        <f>IF('Raw Data'!N806=-1, 0,'Raw Data'!N806)</f>
        <v>1</v>
      </c>
      <c r="O806" s="13">
        <f>IF('Raw Data'!O806=-1, 0,'Raw Data'!O806)</f>
        <v>1</v>
      </c>
      <c r="P806" s="13">
        <f>IF('Raw Data'!P806=-1, 0, 'Raw Data'!P806)</f>
        <v>3</v>
      </c>
      <c r="Q806" s="13">
        <f>IF('Raw Data'!Q806=-1, 0,'Raw Data'!Q806)</f>
        <v>3</v>
      </c>
      <c r="R806" s="13" t="str">
        <f>PROPER('Raw Data'!R806)</f>
        <v>No</v>
      </c>
      <c r="S806" s="13">
        <f>IF('Raw Data'!S806=-1,0,'Raw Data'!S806)</f>
        <v>4</v>
      </c>
      <c r="T806" s="13" t="str">
        <f>IF('Raw Data'!T806=0,"Not Verified",'Raw Data'!T806)</f>
        <v>Verified</v>
      </c>
    </row>
    <row r="807" spans="1:20" ht="57.75">
      <c r="A807" s="12" t="str" cm="1">
        <f t="array" ref="A807">_xlfn.IFS(ISNUMBER(SEARCH("reviews",'Raw Data'!D807)),"Anonymous", TRUE,'Raw Data'!D807)</f>
        <v>Jane Nelson-Vladicescu</v>
      </c>
      <c r="B807" s="12" t="str" cm="1">
        <f t="array" ref="B807">_xlfn.IFS(ISNUMBER(SEARCH("Reviews",'Raw Data'!D807)),'Raw Data'!D807,TRUE,"1 Reviews")</f>
        <v>1 Reviews</v>
      </c>
      <c r="C807" s="17" t="str">
        <f>PROPER('Raw Data'!C807)</f>
        <v>Outstanding Courtesy And Service</v>
      </c>
      <c r="D807" s="13">
        <f>'Raw Data'!B807</f>
        <v>10</v>
      </c>
      <c r="E807" s="21">
        <f>'Raw Data'!E807</f>
        <v>43648</v>
      </c>
      <c r="F807" s="13" t="str">
        <f>'Raw Data'!F807</f>
        <v>United Kingdom</v>
      </c>
      <c r="G807" s="14" t="str">
        <f>'Raw Data'!G807</f>
        <v xml:space="preserve">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v>
      </c>
      <c r="H807" s="13" t="str" cm="1">
        <f t="array" ref="H807">_xlfn.IFS('Raw Data'!H807=0, "Unknown", TRUE, 'Raw Data'!H807)</f>
        <v>A380</v>
      </c>
      <c r="I807" s="13" t="str" cm="1">
        <f t="array" ref="I807">_xlfn.IFS('Raw Data'!I807=0, "Unknown", TRUE, 'Raw Data'!I807)</f>
        <v>Solo Leisure</v>
      </c>
      <c r="J807" s="13" t="str" cm="1">
        <f t="array" ref="J807">_xlfn.IFS('Raw Data'!J807=0, "Unknown", TRUE, 'Raw Data'!J807)</f>
        <v>Economy Class</v>
      </c>
      <c r="K807" s="13" t="str" cm="1">
        <f t="array" ref="K807">_xlfn.IFS('Raw Data'!K807=0,"Unknown",TRUE,'Raw Data'!K807)</f>
        <v>London Heathrow to Singapore</v>
      </c>
      <c r="L807" s="21">
        <f>IF('Raw Data'!L807=DATE(1900,1,0), E807, 'Raw Data'!L807)</f>
        <v>43617</v>
      </c>
      <c r="M807" s="12">
        <f>IF('Raw Data'!M807=-1, 0,'Raw Data'!M807)</f>
        <v>5</v>
      </c>
      <c r="N807" s="13">
        <f>IF('Raw Data'!N807=-1, 0,'Raw Data'!N807)</f>
        <v>5</v>
      </c>
      <c r="O807" s="13">
        <f>IF('Raw Data'!O807=-1, 0,'Raw Data'!O807)</f>
        <v>5</v>
      </c>
      <c r="P807" s="13">
        <f>IF('Raw Data'!P807=-1, 0, 'Raw Data'!P807)</f>
        <v>5</v>
      </c>
      <c r="Q807" s="13">
        <f>IF('Raw Data'!Q807=-1, 0,'Raw Data'!Q807)</f>
        <v>5</v>
      </c>
      <c r="R807" s="13" t="str">
        <f>PROPER('Raw Data'!R807)</f>
        <v>Yes</v>
      </c>
      <c r="S807" s="13">
        <f>IF('Raw Data'!S807=-1,0,'Raw Data'!S807)</f>
        <v>5</v>
      </c>
      <c r="T807" s="13" t="str">
        <f>IF('Raw Data'!T807=0,"Not Verified",'Raw Data'!T807)</f>
        <v>Verified</v>
      </c>
    </row>
    <row r="808" spans="1:20" ht="76.5">
      <c r="A808" s="12" t="str" cm="1">
        <f t="array" ref="A808">_xlfn.IFS(ISNUMBER(SEARCH("reviews",'Raw Data'!D808)),"Anonymous", TRUE,'Raw Data'!D808)</f>
        <v>Anonymous</v>
      </c>
      <c r="B808" s="12" t="str" cm="1">
        <f t="array" ref="B808">_xlfn.IFS(ISNUMBER(SEARCH("Reviews",'Raw Data'!D808)),'Raw Data'!D808,TRUE,"1 Reviews")</f>
        <v>13 reviews</v>
      </c>
      <c r="C808" s="17" t="str">
        <f>PROPER('Raw Data'!C808)</f>
        <v>Last Ever Trip On Ba</v>
      </c>
      <c r="D808" s="13">
        <f>'Raw Data'!B808</f>
        <v>1</v>
      </c>
      <c r="E808" s="21">
        <f>'Raw Data'!E808</f>
        <v>43648</v>
      </c>
      <c r="F808" s="13" t="str">
        <f>'Raw Data'!F808</f>
        <v>Spain</v>
      </c>
      <c r="G808" s="14" t="str">
        <f>'Raw Data'!G808</f>
        <v xml:space="preserve">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v>
      </c>
      <c r="H808" s="13" t="str" cm="1">
        <f t="array" ref="H808">_xlfn.IFS('Raw Data'!H808=0, "Unknown", TRUE, 'Raw Data'!H808)</f>
        <v>A321</v>
      </c>
      <c r="I808" s="13" t="str" cm="1">
        <f t="array" ref="I808">_xlfn.IFS('Raw Data'!I808=0, "Unknown", TRUE, 'Raw Data'!I808)</f>
        <v>Business</v>
      </c>
      <c r="J808" s="13" t="str" cm="1">
        <f t="array" ref="J808">_xlfn.IFS('Raw Data'!J808=0, "Unknown", TRUE, 'Raw Data'!J808)</f>
        <v>Economy Class</v>
      </c>
      <c r="K808" s="13" t="str" cm="1">
        <f t="array" ref="K808">_xlfn.IFS('Raw Data'!K808=0,"Unknown",TRUE,'Raw Data'!K808)</f>
        <v>Madrid to London Heathrow</v>
      </c>
      <c r="L808" s="21">
        <f>IF('Raw Data'!L808=DATE(1900,1,0), E808, 'Raw Data'!L808)</f>
        <v>43617</v>
      </c>
      <c r="M808" s="12">
        <f>IF('Raw Data'!M808=-1, 0,'Raw Data'!M808)</f>
        <v>1</v>
      </c>
      <c r="N808" s="13">
        <f>IF('Raw Data'!N808=-1, 0,'Raw Data'!N808)</f>
        <v>1</v>
      </c>
      <c r="O808" s="13">
        <f>IF('Raw Data'!O808=-1, 0,'Raw Data'!O808)</f>
        <v>1</v>
      </c>
      <c r="P808" s="13">
        <f>IF('Raw Data'!P808=-1, 0, 'Raw Data'!P808)</f>
        <v>1</v>
      </c>
      <c r="Q808" s="13">
        <f>IF('Raw Data'!Q808=-1, 0,'Raw Data'!Q808)</f>
        <v>1</v>
      </c>
      <c r="R808" s="13" t="str">
        <f>PROPER('Raw Data'!R808)</f>
        <v>No</v>
      </c>
      <c r="S808" s="13">
        <f>IF('Raw Data'!S808=-1,0,'Raw Data'!S808)</f>
        <v>0</v>
      </c>
      <c r="T808" s="13" t="str">
        <f>IF('Raw Data'!T808=0,"Not Verified",'Raw Data'!T808)</f>
        <v>Verified</v>
      </c>
    </row>
    <row r="809" spans="1:20" ht="57.75">
      <c r="A809" s="12" t="str" cm="1">
        <f t="array" ref="A809">_xlfn.IFS(ISNUMBER(SEARCH("reviews",'Raw Data'!D809)),"Anonymous", TRUE,'Raw Data'!D809)</f>
        <v>Georgia Hoddinott</v>
      </c>
      <c r="B809" s="12" t="str" cm="1">
        <f t="array" ref="B809">_xlfn.IFS(ISNUMBER(SEARCH("Reviews",'Raw Data'!D809)),'Raw Data'!D809,TRUE,"1 Reviews")</f>
        <v>1 Reviews</v>
      </c>
      <c r="C809" s="17" t="str">
        <f>PROPER('Raw Data'!C809)</f>
        <v>Went Above And Beyond For Me</v>
      </c>
      <c r="D809" s="13">
        <f>'Raw Data'!B809</f>
        <v>10</v>
      </c>
      <c r="E809" s="21">
        <f>'Raw Data'!E809</f>
        <v>43647</v>
      </c>
      <c r="F809" s="13" t="str">
        <f>'Raw Data'!F809</f>
        <v>United Kingdom</v>
      </c>
      <c r="G809" s="14" t="str">
        <f>'Raw Data'!G809</f>
        <v xml:space="preserve">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v>
      </c>
      <c r="H809" s="13" t="str" cm="1">
        <f t="array" ref="H809">_xlfn.IFS('Raw Data'!H809=0, "Unknown", TRUE, 'Raw Data'!H809)</f>
        <v>Unknown</v>
      </c>
      <c r="I809" s="13" t="str" cm="1">
        <f t="array" ref="I809">_xlfn.IFS('Raw Data'!I809=0, "Unknown", TRUE, 'Raw Data'!I809)</f>
        <v>Solo Leisure</v>
      </c>
      <c r="J809" s="13" t="str" cm="1">
        <f t="array" ref="J809">_xlfn.IFS('Raw Data'!J809=0, "Unknown", TRUE, 'Raw Data'!J809)</f>
        <v>Economy Class</v>
      </c>
      <c r="K809" s="13" t="str" cm="1">
        <f t="array" ref="K809">_xlfn.IFS('Raw Data'!K809=0,"Unknown",TRUE,'Raw Data'!K809)</f>
        <v>London Heathrow to Oslo</v>
      </c>
      <c r="L809" s="21">
        <f>IF('Raw Data'!L809=DATE(1900,1,0), E809, 'Raw Data'!L809)</f>
        <v>43617</v>
      </c>
      <c r="M809" s="12">
        <f>IF('Raw Data'!M809=-1, 0,'Raw Data'!M809)</f>
        <v>4</v>
      </c>
      <c r="N809" s="13">
        <f>IF('Raw Data'!N809=-1, 0,'Raw Data'!N809)</f>
        <v>5</v>
      </c>
      <c r="O809" s="13">
        <f>IF('Raw Data'!O809=-1, 0,'Raw Data'!O809)</f>
        <v>5</v>
      </c>
      <c r="P809" s="13">
        <f>IF('Raw Data'!P809=-1, 0, 'Raw Data'!P809)</f>
        <v>4</v>
      </c>
      <c r="Q809" s="13">
        <f>IF('Raw Data'!Q809=-1, 0,'Raw Data'!Q809)</f>
        <v>4</v>
      </c>
      <c r="R809" s="13" t="str">
        <f>PROPER('Raw Data'!R809)</f>
        <v>Yes</v>
      </c>
      <c r="S809" s="13">
        <f>IF('Raw Data'!S809=-1,0,'Raw Data'!S809)</f>
        <v>0</v>
      </c>
      <c r="T809" s="13" t="str">
        <f>IF('Raw Data'!T809=0,"Not Verified",'Raw Data'!T809)</f>
        <v>Verified</v>
      </c>
    </row>
    <row r="810" spans="1:20" ht="38.25">
      <c r="A810" s="12" t="str" cm="1">
        <f t="array" ref="A810">_xlfn.IFS(ISNUMBER(SEARCH("reviews",'Raw Data'!D810)),"Anonymous", TRUE,'Raw Data'!D810)</f>
        <v>Anonymous</v>
      </c>
      <c r="B810" s="12" t="str" cm="1">
        <f t="array" ref="B810">_xlfn.IFS(ISNUMBER(SEARCH("Reviews",'Raw Data'!D810)),'Raw Data'!D810,TRUE,"1 Reviews")</f>
        <v>75 reviews</v>
      </c>
      <c r="C810" s="17" t="str">
        <f>PROPER('Raw Data'!C810)</f>
        <v>Delayed By Over 3Hrs</v>
      </c>
      <c r="D810" s="13">
        <f>'Raw Data'!B810</f>
        <v>1</v>
      </c>
      <c r="E810" s="21">
        <f>'Raw Data'!E810</f>
        <v>43646</v>
      </c>
      <c r="F810" s="13" t="str">
        <f>'Raw Data'!F810</f>
        <v>Germany</v>
      </c>
      <c r="G810" s="14" t="str">
        <f>'Raw Data'!G810</f>
        <v xml:space="preserve">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(Â£3,8) received from BA, which was enough for a bottle of water, or a coffee.</v>
      </c>
      <c r="H810" s="13" t="str" cm="1">
        <f t="array" ref="H810">_xlfn.IFS('Raw Data'!H810=0, "Unknown", TRUE, 'Raw Data'!H810)</f>
        <v>A319 / Boeing 789</v>
      </c>
      <c r="I810" s="13" t="str" cm="1">
        <f t="array" ref="I810">_xlfn.IFS('Raw Data'!I810=0, "Unknown", TRUE, 'Raw Data'!I810)</f>
        <v>Business</v>
      </c>
      <c r="J810" s="13" t="str" cm="1">
        <f t="array" ref="J810">_xlfn.IFS('Raw Data'!J810=0, "Unknown", TRUE, 'Raw Data'!J810)</f>
        <v>Economy Class</v>
      </c>
      <c r="K810" s="13" t="str" cm="1">
        <f t="array" ref="K810">_xlfn.IFS('Raw Data'!K810=0,"Unknown",TRUE,'Raw Data'!K810)</f>
        <v>Hamburg to Abu Dhabi via London Heathrow</v>
      </c>
      <c r="L810" s="21">
        <f>IF('Raw Data'!L810=DATE(1900,1,0), E810, 'Raw Data'!L810)</f>
        <v>43617</v>
      </c>
      <c r="M810" s="12">
        <f>IF('Raw Data'!M810=-1, 0,'Raw Data'!M810)</f>
        <v>1</v>
      </c>
      <c r="N810" s="13">
        <f>IF('Raw Data'!N810=-1, 0,'Raw Data'!N810)</f>
        <v>2</v>
      </c>
      <c r="O810" s="13">
        <f>IF('Raw Data'!O810=-1, 0,'Raw Data'!O810)</f>
        <v>2</v>
      </c>
      <c r="P810" s="13">
        <f>IF('Raw Data'!P810=-1, 0, 'Raw Data'!P810)</f>
        <v>1</v>
      </c>
      <c r="Q810" s="13">
        <f>IF('Raw Data'!Q810=-1, 0,'Raw Data'!Q810)</f>
        <v>3</v>
      </c>
      <c r="R810" s="13" t="str">
        <f>PROPER('Raw Data'!R810)</f>
        <v>No</v>
      </c>
      <c r="S810" s="13">
        <f>IF('Raw Data'!S810=-1,0,'Raw Data'!S810)</f>
        <v>2</v>
      </c>
      <c r="T810" s="13" t="str">
        <f>IF('Raw Data'!T810=0,"Not Verified",'Raw Data'!T810)</f>
        <v>Verified</v>
      </c>
    </row>
    <row r="811" spans="1:20" ht="212.25">
      <c r="A811" s="12" t="str" cm="1">
        <f t="array" ref="A811">_xlfn.IFS(ISNUMBER(SEARCH("reviews",'Raw Data'!D811)),"Anonymous", TRUE,'Raw Data'!D811)</f>
        <v>R Sanyal</v>
      </c>
      <c r="B811" s="12" t="str" cm="1">
        <f t="array" ref="B811">_xlfn.IFS(ISNUMBER(SEARCH("Reviews",'Raw Data'!D811)),'Raw Data'!D811,TRUE,"1 Reviews")</f>
        <v>1 Reviews</v>
      </c>
      <c r="C811" s="17" t="str">
        <f>PROPER('Raw Data'!C811)</f>
        <v>A Positive Experience</v>
      </c>
      <c r="D811" s="13">
        <f>'Raw Data'!B811</f>
        <v>7</v>
      </c>
      <c r="E811" s="21">
        <f>'Raw Data'!E811</f>
        <v>43645</v>
      </c>
      <c r="F811" s="13" t="str">
        <f>'Raw Data'!F811</f>
        <v>United States</v>
      </c>
      <c r="G811" s="14" t="str">
        <f>'Raw Data'!G811</f>
        <v xml:space="preserve">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â€œgorgeousâ€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v>
      </c>
      <c r="H811" s="13" t="str" cm="1">
        <f t="array" ref="H811">_xlfn.IFS('Raw Data'!H811=0, "Unknown", TRUE, 'Raw Data'!H811)</f>
        <v>Boeing 777-200 and A319</v>
      </c>
      <c r="I811" s="13" t="str" cm="1">
        <f t="array" ref="I811">_xlfn.IFS('Raw Data'!I811=0, "Unknown", TRUE, 'Raw Data'!I811)</f>
        <v>Solo Leisure</v>
      </c>
      <c r="J811" s="13" t="str" cm="1">
        <f t="array" ref="J811">_xlfn.IFS('Raw Data'!J811=0, "Unknown", TRUE, 'Raw Data'!J811)</f>
        <v>Economy Class</v>
      </c>
      <c r="K811" s="13" t="str" cm="1">
        <f t="array" ref="K811">_xlfn.IFS('Raw Data'!K811=0,"Unknown",TRUE,'Raw Data'!K811)</f>
        <v>New York to Glasgow via London</v>
      </c>
      <c r="L811" s="21">
        <f>IF('Raw Data'!L811=DATE(1900,1,0), E811, 'Raw Data'!L811)</f>
        <v>43617</v>
      </c>
      <c r="M811" s="12">
        <f>IF('Raw Data'!M811=-1, 0,'Raw Data'!M811)</f>
        <v>3</v>
      </c>
      <c r="N811" s="13">
        <f>IF('Raw Data'!N811=-1, 0,'Raw Data'!N811)</f>
        <v>3</v>
      </c>
      <c r="O811" s="13">
        <f>IF('Raw Data'!O811=-1, 0,'Raw Data'!O811)</f>
        <v>3</v>
      </c>
      <c r="P811" s="13">
        <f>IF('Raw Data'!P811=-1, 0, 'Raw Data'!P811)</f>
        <v>3</v>
      </c>
      <c r="Q811" s="13">
        <f>IF('Raw Data'!Q811=-1, 0,'Raw Data'!Q811)</f>
        <v>4</v>
      </c>
      <c r="R811" s="13" t="str">
        <f>PROPER('Raw Data'!R811)</f>
        <v>Yes</v>
      </c>
      <c r="S811" s="13">
        <f>IF('Raw Data'!S811=-1,0,'Raw Data'!S811)</f>
        <v>4</v>
      </c>
      <c r="T811" s="13" t="str">
        <f>IF('Raw Data'!T811=0,"Not Verified",'Raw Data'!T811)</f>
        <v>Verified</v>
      </c>
    </row>
    <row r="812" spans="1:20" ht="96">
      <c r="A812" s="12" t="str" cm="1">
        <f t="array" ref="A812">_xlfn.IFS(ISNUMBER(SEARCH("reviews",'Raw Data'!D812)),"Anonymous", TRUE,'Raw Data'!D812)</f>
        <v>Pauline O'Driscoll</v>
      </c>
      <c r="B812" s="12" t="str" cm="1">
        <f t="array" ref="B812">_xlfn.IFS(ISNUMBER(SEARCH("Reviews",'Raw Data'!D812)),'Raw Data'!D812,TRUE,"1 Reviews")</f>
        <v>1 Reviews</v>
      </c>
      <c r="C812" s="17" t="str">
        <f>PROPER('Raw Data'!C812)</f>
        <v>Staff Went Above And Beyond</v>
      </c>
      <c r="D812" s="13">
        <f>'Raw Data'!B812</f>
        <v>10</v>
      </c>
      <c r="E812" s="21">
        <f>'Raw Data'!E812</f>
        <v>43644</v>
      </c>
      <c r="F812" s="13" t="str">
        <f>'Raw Data'!F812</f>
        <v>United Kingdom</v>
      </c>
      <c r="G812" s="14" t="str">
        <f>'Raw Data'!G812</f>
        <v xml:space="preserve">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v>
      </c>
      <c r="H812" s="13" t="str" cm="1">
        <f t="array" ref="H812">_xlfn.IFS('Raw Data'!H812=0, "Unknown", TRUE, 'Raw Data'!H812)</f>
        <v>Unknown</v>
      </c>
      <c r="I812" s="13" t="str" cm="1">
        <f t="array" ref="I812">_xlfn.IFS('Raw Data'!I812=0, "Unknown", TRUE, 'Raw Data'!I812)</f>
        <v>Family Leisure</v>
      </c>
      <c r="J812" s="13" t="str" cm="1">
        <f t="array" ref="J812">_xlfn.IFS('Raw Data'!J812=0, "Unknown", TRUE, 'Raw Data'!J812)</f>
        <v>Economy Class</v>
      </c>
      <c r="K812" s="13" t="str" cm="1">
        <f t="array" ref="K812">_xlfn.IFS('Raw Data'!K812=0,"Unknown",TRUE,'Raw Data'!K812)</f>
        <v xml:space="preserve">London Heathrow to New York </v>
      </c>
      <c r="L812" s="21">
        <f>IF('Raw Data'!L812=DATE(1900,1,0), E812, 'Raw Data'!L812)</f>
        <v>43617</v>
      </c>
      <c r="M812" s="12">
        <f>IF('Raw Data'!M812=-1, 0,'Raw Data'!M812)</f>
        <v>5</v>
      </c>
      <c r="N812" s="13">
        <f>IF('Raw Data'!N812=-1, 0,'Raw Data'!N812)</f>
        <v>5</v>
      </c>
      <c r="O812" s="13">
        <f>IF('Raw Data'!O812=-1, 0,'Raw Data'!O812)</f>
        <v>5</v>
      </c>
      <c r="P812" s="13">
        <f>IF('Raw Data'!P812=-1, 0, 'Raw Data'!P812)</f>
        <v>5</v>
      </c>
      <c r="Q812" s="13">
        <f>IF('Raw Data'!Q812=-1, 0,'Raw Data'!Q812)</f>
        <v>5</v>
      </c>
      <c r="R812" s="13" t="str">
        <f>PROPER('Raw Data'!R812)</f>
        <v>Yes</v>
      </c>
      <c r="S812" s="13">
        <f>IF('Raw Data'!S812=-1,0,'Raw Data'!S812)</f>
        <v>1</v>
      </c>
      <c r="T812" s="13" t="str">
        <f>IF('Raw Data'!T812=0,"Not Verified",'Raw Data'!T812)</f>
        <v>Verified</v>
      </c>
    </row>
    <row r="813" spans="1:20" ht="76.5">
      <c r="A813" s="12" t="str" cm="1">
        <f t="array" ref="A813">_xlfn.IFS(ISNUMBER(SEARCH("reviews",'Raw Data'!D813)),"Anonymous", TRUE,'Raw Data'!D813)</f>
        <v>Anonymous</v>
      </c>
      <c r="B813" s="12" t="str" cm="1">
        <f t="array" ref="B813">_xlfn.IFS(ISNUMBER(SEARCH("Reviews",'Raw Data'!D813)),'Raw Data'!D813,TRUE,"1 Reviews")</f>
        <v>25 reviews</v>
      </c>
      <c r="C813" s="17" t="str">
        <f>PROPER('Raw Data'!C813)</f>
        <v>10/10 For This Flight</v>
      </c>
      <c r="D813" s="13">
        <f>'Raw Data'!B813</f>
        <v>10</v>
      </c>
      <c r="E813" s="21">
        <f>'Raw Data'!E813</f>
        <v>43643</v>
      </c>
      <c r="F813" s="13" t="str">
        <f>'Raw Data'!F813</f>
        <v>United Kingdom</v>
      </c>
      <c r="G813" s="14" t="str">
        <f>'Raw Data'!G813</f>
        <v xml:space="preserve">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v>
      </c>
      <c r="H813" s="13" t="str" cm="1">
        <f t="array" ref="H813">_xlfn.IFS('Raw Data'!H813=0, "Unknown", TRUE, 'Raw Data'!H813)</f>
        <v>Boeing 777-200</v>
      </c>
      <c r="I813" s="13" t="str" cm="1">
        <f t="array" ref="I813">_xlfn.IFS('Raw Data'!I813=0, "Unknown", TRUE, 'Raw Data'!I813)</f>
        <v>Family Leisure</v>
      </c>
      <c r="J813" s="13" t="str" cm="1">
        <f t="array" ref="J813">_xlfn.IFS('Raw Data'!J813=0, "Unknown", TRUE, 'Raw Data'!J813)</f>
        <v>Business Class</v>
      </c>
      <c r="K813" s="13" t="str" cm="1">
        <f t="array" ref="K813">_xlfn.IFS('Raw Data'!K813=0,"Unknown",TRUE,'Raw Data'!K813)</f>
        <v>Gatwick to Bermuda</v>
      </c>
      <c r="L813" s="21">
        <f>IF('Raw Data'!L813=DATE(1900,1,0), E813, 'Raw Data'!L813)</f>
        <v>43617</v>
      </c>
      <c r="M813" s="12">
        <f>IF('Raw Data'!M813=-1, 0,'Raw Data'!M813)</f>
        <v>4</v>
      </c>
      <c r="N813" s="13">
        <f>IF('Raw Data'!N813=-1, 0,'Raw Data'!N813)</f>
        <v>5</v>
      </c>
      <c r="O813" s="13">
        <f>IF('Raw Data'!O813=-1, 0,'Raw Data'!O813)</f>
        <v>5</v>
      </c>
      <c r="P813" s="13">
        <f>IF('Raw Data'!P813=-1, 0, 'Raw Data'!P813)</f>
        <v>3</v>
      </c>
      <c r="Q813" s="13">
        <f>IF('Raw Data'!Q813=-1, 0,'Raw Data'!Q813)</f>
        <v>5</v>
      </c>
      <c r="R813" s="13" t="str">
        <f>PROPER('Raw Data'!R813)</f>
        <v>Yes</v>
      </c>
      <c r="S813" s="13">
        <f>IF('Raw Data'!S813=-1,0,'Raw Data'!S813)</f>
        <v>5</v>
      </c>
      <c r="T813" s="13" t="str">
        <f>IF('Raw Data'!T813=0,"Not Verified",'Raw Data'!T813)</f>
        <v>Verified</v>
      </c>
    </row>
    <row r="814" spans="1:20" ht="57.75">
      <c r="A814" s="12" t="str" cm="1">
        <f t="array" ref="A814">_xlfn.IFS(ISNUMBER(SEARCH("reviews",'Raw Data'!D814)),"Anonymous", TRUE,'Raw Data'!D814)</f>
        <v>Anonymous</v>
      </c>
      <c r="B814" s="12" t="str" cm="1">
        <f t="array" ref="B814">_xlfn.IFS(ISNUMBER(SEARCH("Reviews",'Raw Data'!D814)),'Raw Data'!D814,TRUE,"1 Reviews")</f>
        <v>2 reviews</v>
      </c>
      <c r="C814" s="17" t="str">
        <f>PROPER('Raw Data'!C814)</f>
        <v>A Very Enjoyable Trip</v>
      </c>
      <c r="D814" s="13">
        <f>'Raw Data'!B814</f>
        <v>10</v>
      </c>
      <c r="E814" s="21">
        <f>'Raw Data'!E814</f>
        <v>43643</v>
      </c>
      <c r="F814" s="13" t="str">
        <f>'Raw Data'!F814</f>
        <v>United Kingdom</v>
      </c>
      <c r="G814" s="14" t="str">
        <f>'Raw Data'!G814</f>
        <v xml:space="preserve">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v>
      </c>
      <c r="H814" s="13" t="str" cm="1">
        <f t="array" ref="H814">_xlfn.IFS('Raw Data'!H814=0, "Unknown", TRUE, 'Raw Data'!H814)</f>
        <v>A320</v>
      </c>
      <c r="I814" s="13" t="str" cm="1">
        <f t="array" ref="I814">_xlfn.IFS('Raw Data'!I814=0, "Unknown", TRUE, 'Raw Data'!I814)</f>
        <v>Couple Leisure</v>
      </c>
      <c r="J814" s="13" t="str" cm="1">
        <f t="array" ref="J814">_xlfn.IFS('Raw Data'!J814=0, "Unknown", TRUE, 'Raw Data'!J814)</f>
        <v>Business Class</v>
      </c>
      <c r="K814" s="13" t="str" cm="1">
        <f t="array" ref="K814">_xlfn.IFS('Raw Data'!K814=0,"Unknown",TRUE,'Raw Data'!K814)</f>
        <v>London Heathrow to Larnaca</v>
      </c>
      <c r="L814" s="21">
        <f>IF('Raw Data'!L814=DATE(1900,1,0), E814, 'Raw Data'!L814)</f>
        <v>43617</v>
      </c>
      <c r="M814" s="12">
        <f>IF('Raw Data'!M814=-1, 0,'Raw Data'!M814)</f>
        <v>4</v>
      </c>
      <c r="N814" s="13">
        <f>IF('Raw Data'!N814=-1, 0,'Raw Data'!N814)</f>
        <v>5</v>
      </c>
      <c r="O814" s="13">
        <f>IF('Raw Data'!O814=-1, 0,'Raw Data'!O814)</f>
        <v>5</v>
      </c>
      <c r="P814" s="13">
        <f>IF('Raw Data'!P814=-1, 0, 'Raw Data'!P814)</f>
        <v>5</v>
      </c>
      <c r="Q814" s="13">
        <f>IF('Raw Data'!Q814=-1, 0,'Raw Data'!Q814)</f>
        <v>5</v>
      </c>
      <c r="R814" s="13" t="str">
        <f>PROPER('Raw Data'!R814)</f>
        <v>Yes</v>
      </c>
      <c r="S814" s="13">
        <f>IF('Raw Data'!S814=-1,0,'Raw Data'!S814)</f>
        <v>0</v>
      </c>
      <c r="T814" s="13" t="str">
        <f>IF('Raw Data'!T814=0,"Not Verified",'Raw Data'!T814)</f>
        <v>Verified</v>
      </c>
    </row>
    <row r="815" spans="1:20" ht="134.25">
      <c r="A815" s="12" t="str" cm="1">
        <f t="array" ref="A815">_xlfn.IFS(ISNUMBER(SEARCH("reviews",'Raw Data'!D815)),"Anonymous", TRUE,'Raw Data'!D815)</f>
        <v>Tony McLaughlin</v>
      </c>
      <c r="B815" s="12" t="str" cm="1">
        <f t="array" ref="B815">_xlfn.IFS(ISNUMBER(SEARCH("Reviews",'Raw Data'!D815)),'Raw Data'!D815,TRUE,"1 Reviews")</f>
        <v>1 Reviews</v>
      </c>
      <c r="C815" s="17" t="str">
        <f>PROPER('Raw Data'!C815)</f>
        <v>Outbound Flight Was Fine</v>
      </c>
      <c r="D815" s="13">
        <f>'Raw Data'!B815</f>
        <v>6</v>
      </c>
      <c r="E815" s="21">
        <f>'Raw Data'!E815</f>
        <v>43642</v>
      </c>
      <c r="F815" s="13" t="str">
        <f>'Raw Data'!F815</f>
        <v>United Kingdom</v>
      </c>
      <c r="G815" s="14" t="str">
        <f>'Raw Data'!G815</f>
        <v xml:space="preserve">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Didnâ€™t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v>
      </c>
      <c r="H815" s="13" t="str" cm="1">
        <f t="array" ref="H815">_xlfn.IFS('Raw Data'!H815=0, "Unknown", TRUE, 'Raw Data'!H815)</f>
        <v>A320-200</v>
      </c>
      <c r="I815" s="13" t="str" cm="1">
        <f t="array" ref="I815">_xlfn.IFS('Raw Data'!I815=0, "Unknown", TRUE, 'Raw Data'!I815)</f>
        <v>Couple Leisure</v>
      </c>
      <c r="J815" s="13" t="str" cm="1">
        <f t="array" ref="J815">_xlfn.IFS('Raw Data'!J815=0, "Unknown", TRUE, 'Raw Data'!J815)</f>
        <v>Economy Class</v>
      </c>
      <c r="K815" s="13" t="str" cm="1">
        <f t="array" ref="K815">_xlfn.IFS('Raw Data'!K815=0,"Unknown",TRUE,'Raw Data'!K815)</f>
        <v>Gatwick to Cagliari</v>
      </c>
      <c r="L815" s="21">
        <f>IF('Raw Data'!L815=DATE(1900,1,0), E815, 'Raw Data'!L815)</f>
        <v>43617</v>
      </c>
      <c r="M815" s="12">
        <f>IF('Raw Data'!M815=-1, 0,'Raw Data'!M815)</f>
        <v>3</v>
      </c>
      <c r="N815" s="13">
        <f>IF('Raw Data'!N815=-1, 0,'Raw Data'!N815)</f>
        <v>2</v>
      </c>
      <c r="O815" s="13">
        <f>IF('Raw Data'!O815=-1, 0,'Raw Data'!O815)</f>
        <v>1</v>
      </c>
      <c r="P815" s="13">
        <f>IF('Raw Data'!P815=-1, 0, 'Raw Data'!P815)</f>
        <v>4</v>
      </c>
      <c r="Q815" s="13">
        <f>IF('Raw Data'!Q815=-1, 0,'Raw Data'!Q815)</f>
        <v>1</v>
      </c>
      <c r="R815" s="13" t="str">
        <f>PROPER('Raw Data'!R815)</f>
        <v>Yes</v>
      </c>
      <c r="S815" s="13">
        <f>IF('Raw Data'!S815=-1,0,'Raw Data'!S815)</f>
        <v>0</v>
      </c>
      <c r="T815" s="13" t="str">
        <f>IF('Raw Data'!T815=0,"Not Verified",'Raw Data'!T815)</f>
        <v>Verified</v>
      </c>
    </row>
    <row r="816" spans="1:20" ht="76.5">
      <c r="A816" s="12" t="str" cm="1">
        <f t="array" ref="A816">_xlfn.IFS(ISNUMBER(SEARCH("reviews",'Raw Data'!D816)),"Anonymous", TRUE,'Raw Data'!D816)</f>
        <v>Anonymous</v>
      </c>
      <c r="B816" s="12" t="str" cm="1">
        <f t="array" ref="B816">_xlfn.IFS(ISNUMBER(SEARCH("Reviews",'Raw Data'!D816)),'Raw Data'!D816,TRUE,"1 Reviews")</f>
        <v>14 reviews</v>
      </c>
      <c r="C816" s="17" t="str">
        <f>PROPER('Raw Data'!C816)</f>
        <v>All In All Decent Flights</v>
      </c>
      <c r="D816" s="13">
        <f>'Raw Data'!B816</f>
        <v>8</v>
      </c>
      <c r="E816" s="21">
        <f>'Raw Data'!E816</f>
        <v>43642</v>
      </c>
      <c r="F816" s="13" t="str">
        <f>'Raw Data'!F816</f>
        <v>United Kingdom</v>
      </c>
      <c r="G816" s="14" t="str">
        <f>'Raw Data'!G816</f>
        <v xml:space="preserve">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v>
      </c>
      <c r="H816" s="13" t="str" cm="1">
        <f t="array" ref="H816">_xlfn.IFS('Raw Data'!H816=0, "Unknown", TRUE, 'Raw Data'!H816)</f>
        <v>A320</v>
      </c>
      <c r="I816" s="13" t="str" cm="1">
        <f t="array" ref="I816">_xlfn.IFS('Raw Data'!I816=0, "Unknown", TRUE, 'Raw Data'!I816)</f>
        <v>Couple Leisure</v>
      </c>
      <c r="J816" s="13" t="str" cm="1">
        <f t="array" ref="J816">_xlfn.IFS('Raw Data'!J816=0, "Unknown", TRUE, 'Raw Data'!J816)</f>
        <v>Economy Class</v>
      </c>
      <c r="K816" s="13" t="str" cm="1">
        <f t="array" ref="K816">_xlfn.IFS('Raw Data'!K816=0,"Unknown",TRUE,'Raw Data'!K816)</f>
        <v>Heathrow to Kalamata</v>
      </c>
      <c r="L816" s="21">
        <f>IF('Raw Data'!L816=DATE(1900,1,0), E816, 'Raw Data'!L816)</f>
        <v>43617</v>
      </c>
      <c r="M816" s="12">
        <f>IF('Raw Data'!M816=-1, 0,'Raw Data'!M816)</f>
        <v>5</v>
      </c>
      <c r="N816" s="13">
        <f>IF('Raw Data'!N816=-1, 0,'Raw Data'!N816)</f>
        <v>4</v>
      </c>
      <c r="O816" s="13">
        <f>IF('Raw Data'!O816=-1, 0,'Raw Data'!O816)</f>
        <v>3</v>
      </c>
      <c r="P816" s="13">
        <f>IF('Raw Data'!P816=-1, 0, 'Raw Data'!P816)</f>
        <v>3</v>
      </c>
      <c r="Q816" s="13">
        <f>IF('Raw Data'!Q816=-1, 0,'Raw Data'!Q816)</f>
        <v>3</v>
      </c>
      <c r="R816" s="13" t="str">
        <f>PROPER('Raw Data'!R816)</f>
        <v>Yes</v>
      </c>
      <c r="S816" s="13">
        <f>IF('Raw Data'!S816=-1,0,'Raw Data'!S816)</f>
        <v>0</v>
      </c>
      <c r="T816" s="13" t="str">
        <f>IF('Raw Data'!T816=0,"Not Verified",'Raw Data'!T816)</f>
        <v>Verified</v>
      </c>
    </row>
    <row r="817" spans="1:20" ht="38.25">
      <c r="A817" s="12" t="str" cm="1">
        <f t="array" ref="A817">_xlfn.IFS(ISNUMBER(SEARCH("reviews",'Raw Data'!D817)),"Anonymous", TRUE,'Raw Data'!D817)</f>
        <v>P Halarov</v>
      </c>
      <c r="B817" s="12" t="str" cm="1">
        <f t="array" ref="B817">_xlfn.IFS(ISNUMBER(SEARCH("Reviews",'Raw Data'!D817)),'Raw Data'!D817,TRUE,"1 Reviews")</f>
        <v>1 Reviews</v>
      </c>
      <c r="C817" s="17" t="str">
        <f>PROPER('Raw Data'!C817)</f>
        <v>Terminal 5 Is The Most Bizarre</v>
      </c>
      <c r="D817" s="13">
        <f>'Raw Data'!B817</f>
        <v>3</v>
      </c>
      <c r="E817" s="21">
        <f>'Raw Data'!E817</f>
        <v>43640</v>
      </c>
      <c r="F817" s="13" t="str">
        <f>'Raw Data'!F817</f>
        <v>United Kingdom</v>
      </c>
      <c r="G817" s="14" t="str">
        <f>'Raw Data'!G817</f>
        <v xml:space="preserve">  London to Gothenburg. Unique procedures that are not adding any order but create a lot of mess. Extra visa checks, passport checks, separate queues, additional controls. Heathrow Terminal 5 is the most bizarre.</v>
      </c>
      <c r="H817" s="13" t="str" cm="1">
        <f t="array" ref="H817">_xlfn.IFS('Raw Data'!H817=0, "Unknown", TRUE, 'Raw Data'!H817)</f>
        <v>Unknown</v>
      </c>
      <c r="I817" s="13" t="str" cm="1">
        <f t="array" ref="I817">_xlfn.IFS('Raw Data'!I817=0, "Unknown", TRUE, 'Raw Data'!I817)</f>
        <v>Business</v>
      </c>
      <c r="J817" s="13" t="str" cm="1">
        <f t="array" ref="J817">_xlfn.IFS('Raw Data'!J817=0, "Unknown", TRUE, 'Raw Data'!J817)</f>
        <v>Economy Class</v>
      </c>
      <c r="K817" s="13" t="str" cm="1">
        <f t="array" ref="K817">_xlfn.IFS('Raw Data'!K817=0,"Unknown",TRUE,'Raw Data'!K817)</f>
        <v>London to Gothenburg</v>
      </c>
      <c r="L817" s="21">
        <f>IF('Raw Data'!L817=DATE(1900,1,0), E817, 'Raw Data'!L817)</f>
        <v>43617</v>
      </c>
      <c r="M817" s="12">
        <f>IF('Raw Data'!M817=-1, 0,'Raw Data'!M817)</f>
        <v>0</v>
      </c>
      <c r="N817" s="13">
        <f>IF('Raw Data'!N817=-1, 0,'Raw Data'!N817)</f>
        <v>0</v>
      </c>
      <c r="O817" s="13">
        <f>IF('Raw Data'!O817=-1, 0,'Raw Data'!O817)</f>
        <v>0</v>
      </c>
      <c r="P817" s="13">
        <f>IF('Raw Data'!P817=-1, 0, 'Raw Data'!P817)</f>
        <v>2</v>
      </c>
      <c r="Q817" s="13">
        <f>IF('Raw Data'!Q817=-1, 0,'Raw Data'!Q817)</f>
        <v>2</v>
      </c>
      <c r="R817" s="13" t="str">
        <f>PROPER('Raw Data'!R817)</f>
        <v>No</v>
      </c>
      <c r="S817" s="13">
        <f>IF('Raw Data'!S817=-1,0,'Raw Data'!S817)</f>
        <v>0</v>
      </c>
      <c r="T817" s="13" t="str">
        <f>IF('Raw Data'!T817=0,"Not Verified",'Raw Data'!T817)</f>
        <v>Verified</v>
      </c>
    </row>
    <row r="818" spans="1:20" ht="76.5">
      <c r="A818" s="12" t="str" cm="1">
        <f t="array" ref="A818">_xlfn.IFS(ISNUMBER(SEARCH("reviews",'Raw Data'!D818)),"Anonymous", TRUE,'Raw Data'!D818)</f>
        <v>D Morton</v>
      </c>
      <c r="B818" s="12" t="str" cm="1">
        <f t="array" ref="B818">_xlfn.IFS(ISNUMBER(SEARCH("Reviews",'Raw Data'!D818)),'Raw Data'!D818,TRUE,"1 Reviews")</f>
        <v>1 Reviews</v>
      </c>
      <c r="C818" s="17" t="str">
        <f>PROPER('Raw Data'!C818)</f>
        <v>I Was Told The Gate Was Shut</v>
      </c>
      <c r="D818" s="13">
        <f>'Raw Data'!B818</f>
        <v>1</v>
      </c>
      <c r="E818" s="21">
        <f>'Raw Data'!E818</f>
        <v>43640</v>
      </c>
      <c r="F818" s="13" t="str">
        <f>'Raw Data'!F818</f>
        <v>Australia</v>
      </c>
      <c r="G818" s="14" t="str">
        <f>'Raw Data'!G818</f>
        <v xml:space="preserve">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v>
      </c>
      <c r="H818" s="13" t="str" cm="1">
        <f t="array" ref="H818">_xlfn.IFS('Raw Data'!H818=0, "Unknown", TRUE, 'Raw Data'!H818)</f>
        <v>A320</v>
      </c>
      <c r="I818" s="13" t="str" cm="1">
        <f t="array" ref="I818">_xlfn.IFS('Raw Data'!I818=0, "Unknown", TRUE, 'Raw Data'!I818)</f>
        <v>Solo Leisure</v>
      </c>
      <c r="J818" s="13" t="str" cm="1">
        <f t="array" ref="J818">_xlfn.IFS('Raw Data'!J818=0, "Unknown", TRUE, 'Raw Data'!J818)</f>
        <v>Economy Class</v>
      </c>
      <c r="K818" s="13" t="str" cm="1">
        <f t="array" ref="K818">_xlfn.IFS('Raw Data'!K818=0,"Unknown",TRUE,'Raw Data'!K818)</f>
        <v>Amsterdam to London</v>
      </c>
      <c r="L818" s="21">
        <f>IF('Raw Data'!L818=DATE(1900,1,0), E818, 'Raw Data'!L818)</f>
        <v>43497</v>
      </c>
      <c r="M818" s="12">
        <f>IF('Raw Data'!M818=-1, 0,'Raw Data'!M818)</f>
        <v>0</v>
      </c>
      <c r="N818" s="13">
        <f>IF('Raw Data'!N818=-1, 0,'Raw Data'!N818)</f>
        <v>0</v>
      </c>
      <c r="O818" s="13">
        <f>IF('Raw Data'!O818=-1, 0,'Raw Data'!O818)</f>
        <v>0</v>
      </c>
      <c r="P818" s="13">
        <f>IF('Raw Data'!P818=-1, 0, 'Raw Data'!P818)</f>
        <v>1</v>
      </c>
      <c r="Q818" s="13">
        <f>IF('Raw Data'!Q818=-1, 0,'Raw Data'!Q818)</f>
        <v>1</v>
      </c>
      <c r="R818" s="13" t="str">
        <f>PROPER('Raw Data'!R818)</f>
        <v>No</v>
      </c>
      <c r="S818" s="13">
        <f>IF('Raw Data'!S818=-1,0,'Raw Data'!S818)</f>
        <v>0</v>
      </c>
      <c r="T818" s="13" t="str">
        <f>IF('Raw Data'!T818=0,"Not Verified",'Raw Data'!T818)</f>
        <v>Verified</v>
      </c>
    </row>
    <row r="819" spans="1:20" ht="38.25">
      <c r="A819" s="12" t="str" cm="1">
        <f t="array" ref="A819">_xlfn.IFS(ISNUMBER(SEARCH("reviews",'Raw Data'!D819)),"Anonymous", TRUE,'Raw Data'!D819)</f>
        <v>Ally Wharton</v>
      </c>
      <c r="B819" s="12" t="str" cm="1">
        <f t="array" ref="B819">_xlfn.IFS(ISNUMBER(SEARCH("Reviews",'Raw Data'!D819)),'Raw Data'!D819,TRUE,"1 Reviews")</f>
        <v>1 Reviews</v>
      </c>
      <c r="C819" s="17" t="str">
        <f>PROPER('Raw Data'!C819)</f>
        <v>The Cabin Crew Were Great</v>
      </c>
      <c r="D819" s="13">
        <f>'Raw Data'!B819</f>
        <v>5</v>
      </c>
      <c r="E819" s="21">
        <f>'Raw Data'!E819</f>
        <v>43638</v>
      </c>
      <c r="F819" s="13" t="str">
        <f>'Raw Data'!F819</f>
        <v>United Kingdom</v>
      </c>
      <c r="G819" s="14" t="str">
        <f>'Raw Data'!G819</f>
        <v xml:space="preserve">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v>
      </c>
      <c r="H819" s="13" t="str" cm="1">
        <f t="array" ref="H819">_xlfn.IFS('Raw Data'!H819=0, "Unknown", TRUE, 'Raw Data'!H819)</f>
        <v>A321 Neo</v>
      </c>
      <c r="I819" s="13" t="str" cm="1">
        <f t="array" ref="I819">_xlfn.IFS('Raw Data'!I819=0, "Unknown", TRUE, 'Raw Data'!I819)</f>
        <v>Business</v>
      </c>
      <c r="J819" s="13" t="str" cm="1">
        <f t="array" ref="J819">_xlfn.IFS('Raw Data'!J819=0, "Unknown", TRUE, 'Raw Data'!J819)</f>
        <v>Economy Class</v>
      </c>
      <c r="K819" s="13" t="str" cm="1">
        <f t="array" ref="K819">_xlfn.IFS('Raw Data'!K819=0,"Unknown",TRUE,'Raw Data'!K819)</f>
        <v>Istanbul to London</v>
      </c>
      <c r="L819" s="21">
        <f>IF('Raw Data'!L819=DATE(1900,1,0), E819, 'Raw Data'!L819)</f>
        <v>43617</v>
      </c>
      <c r="M819" s="12">
        <f>IF('Raw Data'!M819=-1, 0,'Raw Data'!M819)</f>
        <v>1</v>
      </c>
      <c r="N819" s="13">
        <f>IF('Raw Data'!N819=-1, 0,'Raw Data'!N819)</f>
        <v>4</v>
      </c>
      <c r="O819" s="13">
        <f>IF('Raw Data'!O819=-1, 0,'Raw Data'!O819)</f>
        <v>2</v>
      </c>
      <c r="P819" s="13">
        <f>IF('Raw Data'!P819=-1, 0, 'Raw Data'!P819)</f>
        <v>4</v>
      </c>
      <c r="Q819" s="13">
        <f>IF('Raw Data'!Q819=-1, 0,'Raw Data'!Q819)</f>
        <v>3</v>
      </c>
      <c r="R819" s="13" t="str">
        <f>PROPER('Raw Data'!R819)</f>
        <v>Yes</v>
      </c>
      <c r="S819" s="13">
        <f>IF('Raw Data'!S819=-1,0,'Raw Data'!S819)</f>
        <v>0</v>
      </c>
      <c r="T819" s="13" t="str">
        <f>IF('Raw Data'!T819=0,"Not Verified",'Raw Data'!T819)</f>
        <v>Verified</v>
      </c>
    </row>
    <row r="820" spans="1:20" ht="153.75">
      <c r="A820" s="12" t="str" cm="1">
        <f t="array" ref="A820">_xlfn.IFS(ISNUMBER(SEARCH("reviews",'Raw Data'!D820)),"Anonymous", TRUE,'Raw Data'!D820)</f>
        <v>Anonymous</v>
      </c>
      <c r="B820" s="12" t="str" cm="1">
        <f t="array" ref="B820">_xlfn.IFS(ISNUMBER(SEARCH("Reviews",'Raw Data'!D820)),'Raw Data'!D820,TRUE,"1 Reviews")</f>
        <v>4 reviews</v>
      </c>
      <c r="C820" s="17" t="str">
        <f>PROPER('Raw Data'!C820)</f>
        <v>Return Flight Was Very Cold</v>
      </c>
      <c r="D820" s="13">
        <f>'Raw Data'!B820</f>
        <v>5</v>
      </c>
      <c r="E820" s="21">
        <f>'Raw Data'!E820</f>
        <v>43636</v>
      </c>
      <c r="F820" s="13" t="str">
        <f>'Raw Data'!F820</f>
        <v>United Kingdom</v>
      </c>
      <c r="G820" s="14" t="str">
        <f>'Raw Data'!G820</f>
        <v xml:space="preserve">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Â£328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v>
      </c>
      <c r="H820" s="13" t="str" cm="1">
        <f t="array" ref="H820">_xlfn.IFS('Raw Data'!H820=0, "Unknown", TRUE, 'Raw Data'!H820)</f>
        <v>A321 / Boeing 787-9</v>
      </c>
      <c r="I820" s="13" t="str" cm="1">
        <f t="array" ref="I820">_xlfn.IFS('Raw Data'!I820=0, "Unknown", TRUE, 'Raw Data'!I820)</f>
        <v>Family Leisure</v>
      </c>
      <c r="J820" s="13" t="str" cm="1">
        <f t="array" ref="J820">_xlfn.IFS('Raw Data'!J820=0, "Unknown", TRUE, 'Raw Data'!J820)</f>
        <v>Economy Class</v>
      </c>
      <c r="K820" s="13" t="str" cm="1">
        <f t="array" ref="K820">_xlfn.IFS('Raw Data'!K820=0,"Unknown",TRUE,'Raw Data'!K820)</f>
        <v xml:space="preserve">Manchester to Kuala Lumpur via London </v>
      </c>
      <c r="L820" s="21">
        <f>IF('Raw Data'!L820=DATE(1900,1,0), E820, 'Raw Data'!L820)</f>
        <v>43374</v>
      </c>
      <c r="M820" s="12">
        <f>IF('Raw Data'!M820=-1, 0,'Raw Data'!M820)</f>
        <v>2</v>
      </c>
      <c r="N820" s="13">
        <f>IF('Raw Data'!N820=-1, 0,'Raw Data'!N820)</f>
        <v>2</v>
      </c>
      <c r="O820" s="13">
        <f>IF('Raw Data'!O820=-1, 0,'Raw Data'!O820)</f>
        <v>2</v>
      </c>
      <c r="P820" s="13">
        <f>IF('Raw Data'!P820=-1, 0, 'Raw Data'!P820)</f>
        <v>3</v>
      </c>
      <c r="Q820" s="13">
        <f>IF('Raw Data'!Q820=-1, 0,'Raw Data'!Q820)</f>
        <v>3</v>
      </c>
      <c r="R820" s="13" t="str">
        <f>PROPER('Raw Data'!R820)</f>
        <v>No</v>
      </c>
      <c r="S820" s="13">
        <f>IF('Raw Data'!S820=-1,0,'Raw Data'!S820)</f>
        <v>4</v>
      </c>
      <c r="T820" s="13" t="str">
        <f>IF('Raw Data'!T820=0,"Not Verified",'Raw Data'!T820)</f>
        <v>Verified</v>
      </c>
    </row>
    <row r="821" spans="1:20" ht="19.5">
      <c r="A821" s="12" t="str" cm="1">
        <f t="array" ref="A821">_xlfn.IFS(ISNUMBER(SEARCH("reviews",'Raw Data'!D821)),"Anonymous", TRUE,'Raw Data'!D821)</f>
        <v>Anonymous</v>
      </c>
      <c r="B821" s="12" t="str" cm="1">
        <f t="array" ref="B821">_xlfn.IFS(ISNUMBER(SEARCH("Reviews",'Raw Data'!D821)),'Raw Data'!D821,TRUE,"1 Reviews")</f>
        <v>13 reviews</v>
      </c>
      <c r="C821" s="17" t="str">
        <f>PROPER('Raw Data'!C821)</f>
        <v>Crew Was Pretty Average</v>
      </c>
      <c r="D821" s="13">
        <f>'Raw Data'!B821</f>
        <v>6</v>
      </c>
      <c r="E821" s="21">
        <f>'Raw Data'!E821</f>
        <v>43633</v>
      </c>
      <c r="F821" s="13" t="str">
        <f>'Raw Data'!F821</f>
        <v>United States</v>
      </c>
      <c r="G821" s="14" t="str">
        <f>'Raw Data'!G821</f>
        <v xml:space="preserve">  London to Dusseldorf. No free drinks or food, which is pretty normal for short haul flights. Crew was pretty average Seat was average. Ground crew was pretty nice. No inflight entertainment.</v>
      </c>
      <c r="H821" s="13" t="str" cm="1">
        <f t="array" ref="H821">_xlfn.IFS('Raw Data'!H821=0, "Unknown", TRUE, 'Raw Data'!H821)</f>
        <v>Unknown</v>
      </c>
      <c r="I821" s="13" t="str" cm="1">
        <f t="array" ref="I821">_xlfn.IFS('Raw Data'!I821=0, "Unknown", TRUE, 'Raw Data'!I821)</f>
        <v>Solo Leisure</v>
      </c>
      <c r="J821" s="13" t="str" cm="1">
        <f t="array" ref="J821">_xlfn.IFS('Raw Data'!J821=0, "Unknown", TRUE, 'Raw Data'!J821)</f>
        <v>Economy Class</v>
      </c>
      <c r="K821" s="13" t="str" cm="1">
        <f t="array" ref="K821">_xlfn.IFS('Raw Data'!K821=0,"Unknown",TRUE,'Raw Data'!K821)</f>
        <v>London to Dusseldorf</v>
      </c>
      <c r="L821" s="21">
        <f>IF('Raw Data'!L821=DATE(1900,1,0), E821, 'Raw Data'!L821)</f>
        <v>43466</v>
      </c>
      <c r="M821" s="12">
        <f>IF('Raw Data'!M821=-1, 0,'Raw Data'!M821)</f>
        <v>3</v>
      </c>
      <c r="N821" s="13">
        <f>IF('Raw Data'!N821=-1, 0,'Raw Data'!N821)</f>
        <v>3</v>
      </c>
      <c r="O821" s="13">
        <f>IF('Raw Data'!O821=-1, 0,'Raw Data'!O821)</f>
        <v>3</v>
      </c>
      <c r="P821" s="13">
        <f>IF('Raw Data'!P821=-1, 0, 'Raw Data'!P821)</f>
        <v>5</v>
      </c>
      <c r="Q821" s="13">
        <f>IF('Raw Data'!Q821=-1, 0,'Raw Data'!Q821)</f>
        <v>4</v>
      </c>
      <c r="R821" s="13" t="str">
        <f>PROPER('Raw Data'!R821)</f>
        <v>No</v>
      </c>
      <c r="S821" s="13">
        <f>IF('Raw Data'!S821=-1,0,'Raw Data'!S821)</f>
        <v>0</v>
      </c>
      <c r="T821" s="13" t="str">
        <f>IF('Raw Data'!T821=0,"Not Verified",'Raw Data'!T821)</f>
        <v>Verified</v>
      </c>
    </row>
    <row r="822" spans="1:20" ht="38.25">
      <c r="A822" s="12" t="str" cm="1">
        <f t="array" ref="A822">_xlfn.IFS(ISNUMBER(SEARCH("reviews",'Raw Data'!D822)),"Anonymous", TRUE,'Raw Data'!D822)</f>
        <v>L Irving</v>
      </c>
      <c r="B822" s="12" t="str" cm="1">
        <f t="array" ref="B822">_xlfn.IFS(ISNUMBER(SEARCH("Reviews",'Raw Data'!D822)),'Raw Data'!D822,TRUE,"1 Reviews")</f>
        <v>1 Reviews</v>
      </c>
      <c r="C822" s="17" t="str">
        <f>PROPER('Raw Data'!C822)</f>
        <v>Certainly One Of The Worst</v>
      </c>
      <c r="D822" s="13">
        <f>'Raw Data'!B822</f>
        <v>1</v>
      </c>
      <c r="E822" s="21">
        <f>'Raw Data'!E822</f>
        <v>43632</v>
      </c>
      <c r="F822" s="13" t="str">
        <f>'Raw Data'!F822</f>
        <v>United Kingdom</v>
      </c>
      <c r="G822" s="14" t="str">
        <f>'Raw Data'!G822</f>
        <v xml:space="preserve">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v>
      </c>
      <c r="H822" s="13" t="str" cm="1">
        <f t="array" ref="H822">_xlfn.IFS('Raw Data'!H822=0, "Unknown", TRUE, 'Raw Data'!H822)</f>
        <v>Boeing 787</v>
      </c>
      <c r="I822" s="13" t="str" cm="1">
        <f t="array" ref="I822">_xlfn.IFS('Raw Data'!I822=0, "Unknown", TRUE, 'Raw Data'!I822)</f>
        <v>Solo Leisure</v>
      </c>
      <c r="J822" s="13" t="str" cm="1">
        <f t="array" ref="J822">_xlfn.IFS('Raw Data'!J822=0, "Unknown", TRUE, 'Raw Data'!J822)</f>
        <v>Business Class</v>
      </c>
      <c r="K822" s="13" t="str" cm="1">
        <f t="array" ref="K822">_xlfn.IFS('Raw Data'!K822=0,"Unknown",TRUE,'Raw Data'!K822)</f>
        <v xml:space="preserve">London to Seoul </v>
      </c>
      <c r="L822" s="21">
        <f>IF('Raw Data'!L822=DATE(1900,1,0), E822, 'Raw Data'!L822)</f>
        <v>43617</v>
      </c>
      <c r="M822" s="12">
        <f>IF('Raw Data'!M822=-1, 0,'Raw Data'!M822)</f>
        <v>1</v>
      </c>
      <c r="N822" s="13">
        <f>IF('Raw Data'!N822=-1, 0,'Raw Data'!N822)</f>
        <v>1</v>
      </c>
      <c r="O822" s="13">
        <f>IF('Raw Data'!O822=-1, 0,'Raw Data'!O822)</f>
        <v>2</v>
      </c>
      <c r="P822" s="13">
        <f>IF('Raw Data'!P822=-1, 0, 'Raw Data'!P822)</f>
        <v>1</v>
      </c>
      <c r="Q822" s="13">
        <f>IF('Raw Data'!Q822=-1, 0,'Raw Data'!Q822)</f>
        <v>1</v>
      </c>
      <c r="R822" s="13" t="str">
        <f>PROPER('Raw Data'!R822)</f>
        <v>No</v>
      </c>
      <c r="S822" s="13">
        <f>IF('Raw Data'!S822=-1,0,'Raw Data'!S822)</f>
        <v>1</v>
      </c>
      <c r="T822" s="13" t="str">
        <f>IF('Raw Data'!T822=0,"Not Verified",'Raw Data'!T822)</f>
        <v>Verified</v>
      </c>
    </row>
    <row r="823" spans="1:20" ht="38.25">
      <c r="A823" s="12" t="str" cm="1">
        <f t="array" ref="A823">_xlfn.IFS(ISNUMBER(SEARCH("reviews",'Raw Data'!D823)),"Anonymous", TRUE,'Raw Data'!D823)</f>
        <v>Janet Elphick</v>
      </c>
      <c r="B823" s="12" t="str" cm="1">
        <f t="array" ref="B823">_xlfn.IFS(ISNUMBER(SEARCH("Reviews",'Raw Data'!D823)),'Raw Data'!D823,TRUE,"1 Reviews")</f>
        <v>1 Reviews</v>
      </c>
      <c r="C823" s="17" t="str">
        <f>PROPER('Raw Data'!C823)</f>
        <v>More Cramped Than I Expected</v>
      </c>
      <c r="D823" s="13">
        <f>'Raw Data'!B823</f>
        <v>7</v>
      </c>
      <c r="E823" s="21">
        <f>'Raw Data'!E823</f>
        <v>43630</v>
      </c>
      <c r="F823" s="13" t="str">
        <f>'Raw Data'!F823</f>
        <v>United Kingdom</v>
      </c>
      <c r="G823" s="14" t="str">
        <f>'Raw Data'!G823</f>
        <v xml:space="preserve">  London to Vancouver. Economy was a lot more cramped than I expected. BA had crammed seats in. Crew were okay. Food reasonable really although I had upgraded my food which came before everyone else had theirs which was a shame. Flew back premium class, more room. I probably wonâ€™t use them in November when I go back. Timing was good and air quality felt ok as I didnâ€™t get a headache.</v>
      </c>
      <c r="H823" s="13" t="str" cm="1">
        <f t="array" ref="H823">_xlfn.IFS('Raw Data'!H823=0, "Unknown", TRUE, 'Raw Data'!H823)</f>
        <v>A380</v>
      </c>
      <c r="I823" s="13" t="str" cm="1">
        <f t="array" ref="I823">_xlfn.IFS('Raw Data'!I823=0, "Unknown", TRUE, 'Raw Data'!I823)</f>
        <v>Solo Leisure</v>
      </c>
      <c r="J823" s="13" t="str" cm="1">
        <f t="array" ref="J823">_xlfn.IFS('Raw Data'!J823=0, "Unknown", TRUE, 'Raw Data'!J823)</f>
        <v>Economy Class</v>
      </c>
      <c r="K823" s="13" t="str" cm="1">
        <f t="array" ref="K823">_xlfn.IFS('Raw Data'!K823=0,"Unknown",TRUE,'Raw Data'!K823)</f>
        <v>London to Vancouver</v>
      </c>
      <c r="L823" s="21">
        <f>IF('Raw Data'!L823=DATE(1900,1,0), E823, 'Raw Data'!L823)</f>
        <v>43617</v>
      </c>
      <c r="M823" s="12">
        <f>IF('Raw Data'!M823=-1, 0,'Raw Data'!M823)</f>
        <v>2</v>
      </c>
      <c r="N823" s="13">
        <f>IF('Raw Data'!N823=-1, 0,'Raw Data'!N823)</f>
        <v>4</v>
      </c>
      <c r="O823" s="13">
        <f>IF('Raw Data'!O823=-1, 0,'Raw Data'!O823)</f>
        <v>4</v>
      </c>
      <c r="P823" s="13">
        <f>IF('Raw Data'!P823=-1, 0, 'Raw Data'!P823)</f>
        <v>3</v>
      </c>
      <c r="Q823" s="13">
        <f>IF('Raw Data'!Q823=-1, 0,'Raw Data'!Q823)</f>
        <v>3</v>
      </c>
      <c r="R823" s="13" t="str">
        <f>PROPER('Raw Data'!R823)</f>
        <v>No</v>
      </c>
      <c r="S823" s="13">
        <f>IF('Raw Data'!S823=-1,0,'Raw Data'!S823)</f>
        <v>2</v>
      </c>
      <c r="T823" s="13" t="str">
        <f>IF('Raw Data'!T823=0,"Not Verified",'Raw Data'!T823)</f>
        <v>Not Verified</v>
      </c>
    </row>
    <row r="824" spans="1:20" ht="96">
      <c r="A824" s="12" t="str" cm="1">
        <f t="array" ref="A824">_xlfn.IFS(ISNUMBER(SEARCH("reviews",'Raw Data'!D824)),"Anonymous", TRUE,'Raw Data'!D824)</f>
        <v>Aman Khanna</v>
      </c>
      <c r="B824" s="12" t="str" cm="1">
        <f t="array" ref="B824">_xlfn.IFS(ISNUMBER(SEARCH("Reviews",'Raw Data'!D824)),'Raw Data'!D824,TRUE,"1 Reviews")</f>
        <v>1 Reviews</v>
      </c>
      <c r="C824" s="17" t="str">
        <f>PROPER('Raw Data'!C824)</f>
        <v>Ready With Another Ticket</v>
      </c>
      <c r="D824" s="13">
        <f>'Raw Data'!B824</f>
        <v>3</v>
      </c>
      <c r="E824" s="21">
        <f>'Raw Data'!E824</f>
        <v>43630</v>
      </c>
      <c r="F824" s="13" t="str">
        <f>'Raw Data'!F824</f>
        <v>United Kingdom</v>
      </c>
      <c r="G824" s="14" t="str">
        <f>'Raw Data'!G824</f>
        <v xml:space="preserve"> Newcastle to Delhi via London. At check-in , I was charged for carrying 2.8 kilos extra, which is of no problem. I paid a total of Â£65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v>
      </c>
      <c r="H824" s="13" t="str" cm="1">
        <f t="array" ref="H824">_xlfn.IFS('Raw Data'!H824=0, "Unknown", TRUE, 'Raw Data'!H824)</f>
        <v>Unknown</v>
      </c>
      <c r="I824" s="13" t="str" cm="1">
        <f t="array" ref="I824">_xlfn.IFS('Raw Data'!I824=0, "Unknown", TRUE, 'Raw Data'!I824)</f>
        <v>Solo Leisure</v>
      </c>
      <c r="J824" s="13" t="str" cm="1">
        <f t="array" ref="J824">_xlfn.IFS('Raw Data'!J824=0, "Unknown", TRUE, 'Raw Data'!J824)</f>
        <v>Economy Class</v>
      </c>
      <c r="K824" s="13" t="str" cm="1">
        <f t="array" ref="K824">_xlfn.IFS('Raw Data'!K824=0,"Unknown",TRUE,'Raw Data'!K824)</f>
        <v>Newcastle to Delhi via London</v>
      </c>
      <c r="L824" s="21">
        <f>IF('Raw Data'!L824=DATE(1900,1,0), E824, 'Raw Data'!L824)</f>
        <v>43617</v>
      </c>
      <c r="M824" s="12">
        <f>IF('Raw Data'!M824=-1, 0,'Raw Data'!M824)</f>
        <v>2</v>
      </c>
      <c r="N824" s="13">
        <f>IF('Raw Data'!N824=-1, 0,'Raw Data'!N824)</f>
        <v>2</v>
      </c>
      <c r="O824" s="13">
        <f>IF('Raw Data'!O824=-1, 0,'Raw Data'!O824)</f>
        <v>2</v>
      </c>
      <c r="P824" s="13">
        <f>IF('Raw Data'!P824=-1, 0, 'Raw Data'!P824)</f>
        <v>1</v>
      </c>
      <c r="Q824" s="13">
        <f>IF('Raw Data'!Q824=-1, 0,'Raw Data'!Q824)</f>
        <v>1</v>
      </c>
      <c r="R824" s="13" t="str">
        <f>PROPER('Raw Data'!R824)</f>
        <v>No</v>
      </c>
      <c r="S824" s="13">
        <f>IF('Raw Data'!S824=-1,0,'Raw Data'!S824)</f>
        <v>1</v>
      </c>
      <c r="T824" s="13" t="str">
        <f>IF('Raw Data'!T824=0,"Not Verified",'Raw Data'!T824)</f>
        <v>Not Verified</v>
      </c>
    </row>
    <row r="825" spans="1:20" ht="38.25">
      <c r="A825" s="12" t="str" cm="1">
        <f t="array" ref="A825">_xlfn.IFS(ISNUMBER(SEARCH("reviews",'Raw Data'!D825)),"Anonymous", TRUE,'Raw Data'!D825)</f>
        <v>D Smith</v>
      </c>
      <c r="B825" s="12" t="str" cm="1">
        <f t="array" ref="B825">_xlfn.IFS(ISNUMBER(SEARCH("Reviews",'Raw Data'!D825)),'Raw Data'!D825,TRUE,"1 Reviews")</f>
        <v>1 Reviews</v>
      </c>
      <c r="C825" s="17" t="str">
        <f>PROPER('Raw Data'!C825)</f>
        <v>Not Worth The Money</v>
      </c>
      <c r="D825" s="13">
        <f>'Raw Data'!B825</f>
        <v>1</v>
      </c>
      <c r="E825" s="21">
        <f>'Raw Data'!E825</f>
        <v>43628</v>
      </c>
      <c r="F825" s="13" t="str">
        <f>'Raw Data'!F825</f>
        <v>United States</v>
      </c>
      <c r="G825" s="14" t="str">
        <f>'Raw Data'!G825</f>
        <v xml:space="preserve">  Miami to Delhi via London.  The BA business class I flew for the first time recently was the worst I have  flown. Whereas most have four seats across British Airways has eight! The lay down beds are hard, thin and short. Not worth the money.</v>
      </c>
      <c r="H825" s="13" t="str" cm="1">
        <f t="array" ref="H825">_xlfn.IFS('Raw Data'!H825=0, "Unknown", TRUE, 'Raw Data'!H825)</f>
        <v>Boeing 747</v>
      </c>
      <c r="I825" s="13" t="str" cm="1">
        <f t="array" ref="I825">_xlfn.IFS('Raw Data'!I825=0, "Unknown", TRUE, 'Raw Data'!I825)</f>
        <v>Business</v>
      </c>
      <c r="J825" s="13" t="str" cm="1">
        <f t="array" ref="J825">_xlfn.IFS('Raw Data'!J825=0, "Unknown", TRUE, 'Raw Data'!J825)</f>
        <v>Business Class</v>
      </c>
      <c r="K825" s="13" t="str" cm="1">
        <f t="array" ref="K825">_xlfn.IFS('Raw Data'!K825=0,"Unknown",TRUE,'Raw Data'!K825)</f>
        <v>Miami to Delhi via London Heathrow</v>
      </c>
      <c r="L825" s="21">
        <f>IF('Raw Data'!L825=DATE(1900,1,0), E825, 'Raw Data'!L825)</f>
        <v>43617</v>
      </c>
      <c r="M825" s="12">
        <f>IF('Raw Data'!M825=-1, 0,'Raw Data'!M825)</f>
        <v>1</v>
      </c>
      <c r="N825" s="13">
        <f>IF('Raw Data'!N825=-1, 0,'Raw Data'!N825)</f>
        <v>3</v>
      </c>
      <c r="O825" s="13">
        <f>IF('Raw Data'!O825=-1, 0,'Raw Data'!O825)</f>
        <v>3</v>
      </c>
      <c r="P825" s="13">
        <f>IF('Raw Data'!P825=-1, 0, 'Raw Data'!P825)</f>
        <v>2</v>
      </c>
      <c r="Q825" s="13">
        <f>IF('Raw Data'!Q825=-1, 0,'Raw Data'!Q825)</f>
        <v>1</v>
      </c>
      <c r="R825" s="13" t="str">
        <f>PROPER('Raw Data'!R825)</f>
        <v>No</v>
      </c>
      <c r="S825" s="13">
        <f>IF('Raw Data'!S825=-1,0,'Raw Data'!S825)</f>
        <v>0</v>
      </c>
      <c r="T825" s="13" t="str">
        <f>IF('Raw Data'!T825=0,"Not Verified",'Raw Data'!T825)</f>
        <v>Verified</v>
      </c>
    </row>
    <row r="826" spans="1:20" ht="38.25">
      <c r="A826" s="12" t="str" cm="1">
        <f t="array" ref="A826">_xlfn.IFS(ISNUMBER(SEARCH("reviews",'Raw Data'!D826)),"Anonymous", TRUE,'Raw Data'!D826)</f>
        <v>Bronte Williams</v>
      </c>
      <c r="B826" s="12" t="str" cm="1">
        <f t="array" ref="B826">_xlfn.IFS(ISNUMBER(SEARCH("Reviews",'Raw Data'!D826)),'Raw Data'!D826,TRUE,"1 Reviews")</f>
        <v>1 Reviews</v>
      </c>
      <c r="C826" s="17" t="str">
        <f>PROPER('Raw Data'!C826)</f>
        <v>So Much For British Airways</v>
      </c>
      <c r="D826" s="13">
        <f>'Raw Data'!B826</f>
        <v>3</v>
      </c>
      <c r="E826" s="21">
        <f>'Raw Data'!E826</f>
        <v>43625</v>
      </c>
      <c r="F826" s="13" t="str">
        <f>'Raw Data'!F826</f>
        <v>Australia</v>
      </c>
      <c r="G826" s="14" t="str">
        <f>'Raw Data'!G826</f>
        <v xml:space="preserve">  London to Sydney via Singapore. Checked in with a bag which was 23.4kg. My allowance was 23kg. I was made to repackage the bag and take two pairs of shoes out and place them in my hand luggage, really? I found the food on both legs of the flight horrible.</v>
      </c>
      <c r="H826" s="13" t="str" cm="1">
        <f t="array" ref="H826">_xlfn.IFS('Raw Data'!H826=0, "Unknown", TRUE, 'Raw Data'!H826)</f>
        <v>Unknown</v>
      </c>
      <c r="I826" s="13" t="str" cm="1">
        <f t="array" ref="I826">_xlfn.IFS('Raw Data'!I826=0, "Unknown", TRUE, 'Raw Data'!I826)</f>
        <v>Solo Leisure</v>
      </c>
      <c r="J826" s="13" t="str" cm="1">
        <f t="array" ref="J826">_xlfn.IFS('Raw Data'!J826=0, "Unknown", TRUE, 'Raw Data'!J826)</f>
        <v>Economy Class</v>
      </c>
      <c r="K826" s="13" t="str" cm="1">
        <f t="array" ref="K826">_xlfn.IFS('Raw Data'!K826=0,"Unknown",TRUE,'Raw Data'!K826)</f>
        <v>London to Sydney via Singapore</v>
      </c>
      <c r="L826" s="21">
        <f>IF('Raw Data'!L826=DATE(1900,1,0), E826, 'Raw Data'!L826)</f>
        <v>43617</v>
      </c>
      <c r="M826" s="12">
        <f>IF('Raw Data'!M826=-1, 0,'Raw Data'!M826)</f>
        <v>3</v>
      </c>
      <c r="N826" s="13">
        <f>IF('Raw Data'!N826=-1, 0,'Raw Data'!N826)</f>
        <v>3</v>
      </c>
      <c r="O826" s="13">
        <f>IF('Raw Data'!O826=-1, 0,'Raw Data'!O826)</f>
        <v>1</v>
      </c>
      <c r="P826" s="13">
        <f>IF('Raw Data'!P826=-1, 0, 'Raw Data'!P826)</f>
        <v>1</v>
      </c>
      <c r="Q826" s="13">
        <f>IF('Raw Data'!Q826=-1, 0,'Raw Data'!Q826)</f>
        <v>2</v>
      </c>
      <c r="R826" s="13" t="str">
        <f>PROPER('Raw Data'!R826)</f>
        <v>No</v>
      </c>
      <c r="S826" s="13">
        <f>IF('Raw Data'!S826=-1,0,'Raw Data'!S826)</f>
        <v>5</v>
      </c>
      <c r="T826" s="13" t="str">
        <f>IF('Raw Data'!T826=0,"Not Verified",'Raw Data'!T826)</f>
        <v>Not Verified</v>
      </c>
    </row>
    <row r="827" spans="1:20" ht="38.25">
      <c r="A827" s="12" t="str" cm="1">
        <f t="array" ref="A827">_xlfn.IFS(ISNUMBER(SEARCH("reviews",'Raw Data'!D827)),"Anonymous", TRUE,'Raw Data'!D827)</f>
        <v>James Leonard</v>
      </c>
      <c r="B827" s="12" t="str" cm="1">
        <f t="array" ref="B827">_xlfn.IFS(ISNUMBER(SEARCH("Reviews",'Raw Data'!D827)),'Raw Data'!D827,TRUE,"1 Reviews")</f>
        <v>1 Reviews</v>
      </c>
      <c r="C827" s="17" t="str">
        <f>PROPER('Raw Data'!C827)</f>
        <v>Cramped Seat With No Lights</v>
      </c>
      <c r="D827" s="13">
        <f>'Raw Data'!B827</f>
        <v>4</v>
      </c>
      <c r="E827" s="21">
        <f>'Raw Data'!E827</f>
        <v>43625</v>
      </c>
      <c r="F827" s="13" t="str">
        <f>'Raw Data'!F827</f>
        <v>United States</v>
      </c>
      <c r="G827" s="14" t="str">
        <f>'Raw Data'!G827</f>
        <v xml:space="preserve">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v>
      </c>
      <c r="H827" s="13" t="str" cm="1">
        <f t="array" ref="H827">_xlfn.IFS('Raw Data'!H827=0, "Unknown", TRUE, 'Raw Data'!H827)</f>
        <v>Unknown</v>
      </c>
      <c r="I827" s="13" t="str" cm="1">
        <f t="array" ref="I827">_xlfn.IFS('Raw Data'!I827=0, "Unknown", TRUE, 'Raw Data'!I827)</f>
        <v>Couple Leisure</v>
      </c>
      <c r="J827" s="13" t="str" cm="1">
        <f t="array" ref="J827">_xlfn.IFS('Raw Data'!J827=0, "Unknown", TRUE, 'Raw Data'!J827)</f>
        <v>Economy Class</v>
      </c>
      <c r="K827" s="13" t="str" cm="1">
        <f t="array" ref="K827">_xlfn.IFS('Raw Data'!K827=0,"Unknown",TRUE,'Raw Data'!K827)</f>
        <v>Phoenix to Amsterdam via London</v>
      </c>
      <c r="L827" s="21">
        <f>IF('Raw Data'!L827=DATE(1900,1,0), E827, 'Raw Data'!L827)</f>
        <v>43586</v>
      </c>
      <c r="M827" s="12">
        <f>IF('Raw Data'!M827=-1, 0,'Raw Data'!M827)</f>
        <v>1</v>
      </c>
      <c r="N827" s="13">
        <f>IF('Raw Data'!N827=-1, 0,'Raw Data'!N827)</f>
        <v>3</v>
      </c>
      <c r="O827" s="13">
        <f>IF('Raw Data'!O827=-1, 0,'Raw Data'!O827)</f>
        <v>1</v>
      </c>
      <c r="P827" s="13">
        <f>IF('Raw Data'!P827=-1, 0, 'Raw Data'!P827)</f>
        <v>4</v>
      </c>
      <c r="Q827" s="13">
        <f>IF('Raw Data'!Q827=-1, 0,'Raw Data'!Q827)</f>
        <v>3</v>
      </c>
      <c r="R827" s="13" t="str">
        <f>PROPER('Raw Data'!R827)</f>
        <v>No</v>
      </c>
      <c r="S827" s="13">
        <f>IF('Raw Data'!S827=-1,0,'Raw Data'!S827)</f>
        <v>1</v>
      </c>
      <c r="T827" s="13" t="str">
        <f>IF('Raw Data'!T827=0,"Not Verified",'Raw Data'!T827)</f>
        <v>Verified</v>
      </c>
    </row>
    <row r="828" spans="1:20" ht="76.5">
      <c r="A828" s="12" t="str" cm="1">
        <f t="array" ref="A828">_xlfn.IFS(ISNUMBER(SEARCH("reviews",'Raw Data'!D828)),"Anonymous", TRUE,'Raw Data'!D828)</f>
        <v>G Leane</v>
      </c>
      <c r="B828" s="12" t="str" cm="1">
        <f t="array" ref="B828">_xlfn.IFS(ISNUMBER(SEARCH("Reviews",'Raw Data'!D828)),'Raw Data'!D828,TRUE,"1 Reviews")</f>
        <v>1 Reviews</v>
      </c>
      <c r="C828" s="17" t="str">
        <f>PROPER('Raw Data'!C828)</f>
        <v>Special Meal Not On Either Flight</v>
      </c>
      <c r="D828" s="13">
        <f>'Raw Data'!B828</f>
        <v>3</v>
      </c>
      <c r="E828" s="21">
        <f>'Raw Data'!E828</f>
        <v>43624</v>
      </c>
      <c r="F828" s="13" t="str">
        <f>'Raw Data'!F828</f>
        <v>United States</v>
      </c>
      <c r="G828" s="14" t="str">
        <f>'Raw Data'!G828</f>
        <v xml:space="preserve">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v>
      </c>
      <c r="H828" s="13" t="str" cm="1">
        <f t="array" ref="H828">_xlfn.IFS('Raw Data'!H828=0, "Unknown", TRUE, 'Raw Data'!H828)</f>
        <v>Boeing 777 / 747</v>
      </c>
      <c r="I828" s="13" t="str" cm="1">
        <f t="array" ref="I828">_xlfn.IFS('Raw Data'!I828=0, "Unknown", TRUE, 'Raw Data'!I828)</f>
        <v>Solo Leisure</v>
      </c>
      <c r="J828" s="13" t="str" cm="1">
        <f t="array" ref="J828">_xlfn.IFS('Raw Data'!J828=0, "Unknown", TRUE, 'Raw Data'!J828)</f>
        <v>Economy Class</v>
      </c>
      <c r="K828" s="13" t="str" cm="1">
        <f t="array" ref="K828">_xlfn.IFS('Raw Data'!K828=0,"Unknown",TRUE,'Raw Data'!K828)</f>
        <v>Tel Aviv to New York via London</v>
      </c>
      <c r="L828" s="21">
        <f>IF('Raw Data'!L828=DATE(1900,1,0), E828, 'Raw Data'!L828)</f>
        <v>43617</v>
      </c>
      <c r="M828" s="12">
        <f>IF('Raw Data'!M828=-1, 0,'Raw Data'!M828)</f>
        <v>3</v>
      </c>
      <c r="N828" s="13">
        <f>IF('Raw Data'!N828=-1, 0,'Raw Data'!N828)</f>
        <v>4</v>
      </c>
      <c r="O828" s="13">
        <f>IF('Raw Data'!O828=-1, 0,'Raw Data'!O828)</f>
        <v>1</v>
      </c>
      <c r="P828" s="13">
        <f>IF('Raw Data'!P828=-1, 0, 'Raw Data'!P828)</f>
        <v>3</v>
      </c>
      <c r="Q828" s="13">
        <f>IF('Raw Data'!Q828=-1, 0,'Raw Data'!Q828)</f>
        <v>3</v>
      </c>
      <c r="R828" s="13" t="str">
        <f>PROPER('Raw Data'!R828)</f>
        <v>No</v>
      </c>
      <c r="S828" s="13">
        <f>IF('Raw Data'!S828=-1,0,'Raw Data'!S828)</f>
        <v>5</v>
      </c>
      <c r="T828" s="13" t="str">
        <f>IF('Raw Data'!T828=0,"Not Verified",'Raw Data'!T828)</f>
        <v>Verified</v>
      </c>
    </row>
    <row r="829" spans="1:20" ht="212.25">
      <c r="A829" s="12" t="str" cm="1">
        <f t="array" ref="A829">_xlfn.IFS(ISNUMBER(SEARCH("reviews",'Raw Data'!D829)),"Anonymous", TRUE,'Raw Data'!D829)</f>
        <v>Anonymous</v>
      </c>
      <c r="B829" s="12" t="str" cm="1">
        <f t="array" ref="B829">_xlfn.IFS(ISNUMBER(SEARCH("Reviews",'Raw Data'!D829)),'Raw Data'!D829,TRUE,"1 Reviews")</f>
        <v>2 reviews</v>
      </c>
      <c r="C829" s="17" t="str">
        <f>PROPER('Raw Data'!C829)</f>
        <v>I Might Fly Them Again</v>
      </c>
      <c r="D829" s="13">
        <f>'Raw Data'!B829</f>
        <v>5</v>
      </c>
      <c r="E829" s="21">
        <f>'Raw Data'!E829</f>
        <v>43623</v>
      </c>
      <c r="F829" s="13" t="str">
        <f>'Raw Data'!F829</f>
        <v>United States</v>
      </c>
      <c r="G829" s="14" t="str">
        <f>'Raw Data'!G829</f>
        <v xml:space="preserve">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v>
      </c>
      <c r="H829" s="13" t="str" cm="1">
        <f t="array" ref="H829">_xlfn.IFS('Raw Data'!H829=0, "Unknown", TRUE, 'Raw Data'!H829)</f>
        <v>A319 / Boeing 777</v>
      </c>
      <c r="I829" s="13" t="str" cm="1">
        <f t="array" ref="I829">_xlfn.IFS('Raw Data'!I829=0, "Unknown", TRUE, 'Raw Data'!I829)</f>
        <v>Solo Leisure</v>
      </c>
      <c r="J829" s="13" t="str" cm="1">
        <f t="array" ref="J829">_xlfn.IFS('Raw Data'!J829=0, "Unknown", TRUE, 'Raw Data'!J829)</f>
        <v>Economy Class</v>
      </c>
      <c r="K829" s="13" t="str" cm="1">
        <f t="array" ref="K829">_xlfn.IFS('Raw Data'!K829=0,"Unknown",TRUE,'Raw Data'!K829)</f>
        <v>Belfast  to Atlanta via London</v>
      </c>
      <c r="L829" s="21">
        <f>IF('Raw Data'!L829=DATE(1900,1,0), E829, 'Raw Data'!L829)</f>
        <v>43556</v>
      </c>
      <c r="M829" s="12">
        <f>IF('Raw Data'!M829=-1, 0,'Raw Data'!M829)</f>
        <v>3</v>
      </c>
      <c r="N829" s="13">
        <f>IF('Raw Data'!N829=-1, 0,'Raw Data'!N829)</f>
        <v>4</v>
      </c>
      <c r="O829" s="13">
        <f>IF('Raw Data'!O829=-1, 0,'Raw Data'!O829)</f>
        <v>2</v>
      </c>
      <c r="P829" s="13">
        <f>IF('Raw Data'!P829=-1, 0, 'Raw Data'!P829)</f>
        <v>3</v>
      </c>
      <c r="Q829" s="13">
        <f>IF('Raw Data'!Q829=-1, 0,'Raw Data'!Q829)</f>
        <v>2</v>
      </c>
      <c r="R829" s="13" t="str">
        <f>PROPER('Raw Data'!R829)</f>
        <v>No</v>
      </c>
      <c r="S829" s="13">
        <f>IF('Raw Data'!S829=-1,0,'Raw Data'!S829)</f>
        <v>3</v>
      </c>
      <c r="T829" s="13" t="str">
        <f>IF('Raw Data'!T829=0,"Not Verified",'Raw Data'!T829)</f>
        <v>Verified</v>
      </c>
    </row>
    <row r="830" spans="1:20" ht="38.25">
      <c r="A830" s="12" t="str" cm="1">
        <f t="array" ref="A830">_xlfn.IFS(ISNUMBER(SEARCH("reviews",'Raw Data'!D830)),"Anonymous", TRUE,'Raw Data'!D830)</f>
        <v>Carol Marchand</v>
      </c>
      <c r="B830" s="12" t="str" cm="1">
        <f t="array" ref="B830">_xlfn.IFS(ISNUMBER(SEARCH("Reviews",'Raw Data'!D830)),'Raw Data'!D830,TRUE,"1 Reviews")</f>
        <v>1 Reviews</v>
      </c>
      <c r="C830" s="17" t="str">
        <f>PROPER('Raw Data'!C830)</f>
        <v>The Crew That Was So Nice</v>
      </c>
      <c r="D830" s="13">
        <f>'Raw Data'!B830</f>
        <v>10</v>
      </c>
      <c r="E830" s="21">
        <f>'Raw Data'!E830</f>
        <v>43623</v>
      </c>
      <c r="F830" s="13" t="str">
        <f>'Raw Data'!F830</f>
        <v>Spain</v>
      </c>
      <c r="G830" s="14" t="str">
        <f>'Raw Data'!G830</f>
        <v xml:space="preserve">  Buenos Aires to London. I wish to thank the crew that was so nice to me while I was terribly sick. Wish I knew their names! They gave me medicine, a blanket and caressed my back while I was crying from the stomach ache. Forever grateful.</v>
      </c>
      <c r="H830" s="13" t="str" cm="1">
        <f t="array" ref="H830">_xlfn.IFS('Raw Data'!H830=0, "Unknown", TRUE, 'Raw Data'!H830)</f>
        <v>Unknown</v>
      </c>
      <c r="I830" s="13" t="str" cm="1">
        <f t="array" ref="I830">_xlfn.IFS('Raw Data'!I830=0, "Unknown", TRUE, 'Raw Data'!I830)</f>
        <v>Family Leisure</v>
      </c>
      <c r="J830" s="13" t="str" cm="1">
        <f t="array" ref="J830">_xlfn.IFS('Raw Data'!J830=0, "Unknown", TRUE, 'Raw Data'!J830)</f>
        <v>Economy Class</v>
      </c>
      <c r="K830" s="13" t="str" cm="1">
        <f t="array" ref="K830">_xlfn.IFS('Raw Data'!K830=0,"Unknown",TRUE,'Raw Data'!K830)</f>
        <v>Buenos Aires to London</v>
      </c>
      <c r="L830" s="21">
        <f>IF('Raw Data'!L830=DATE(1900,1,0), E830, 'Raw Data'!L830)</f>
        <v>43617</v>
      </c>
      <c r="M830" s="12">
        <f>IF('Raw Data'!M830=-1, 0,'Raw Data'!M830)</f>
        <v>5</v>
      </c>
      <c r="N830" s="13">
        <f>IF('Raw Data'!N830=-1, 0,'Raw Data'!N830)</f>
        <v>5</v>
      </c>
      <c r="O830" s="13">
        <f>IF('Raw Data'!O830=-1, 0,'Raw Data'!O830)</f>
        <v>0</v>
      </c>
      <c r="P830" s="13">
        <f>IF('Raw Data'!P830=-1, 0, 'Raw Data'!P830)</f>
        <v>5</v>
      </c>
      <c r="Q830" s="13">
        <f>IF('Raw Data'!Q830=-1, 0,'Raw Data'!Q830)</f>
        <v>5</v>
      </c>
      <c r="R830" s="13" t="str">
        <f>PROPER('Raw Data'!R830)</f>
        <v>Yes</v>
      </c>
      <c r="S830" s="13">
        <f>IF('Raw Data'!S830=-1,0,'Raw Data'!S830)</f>
        <v>5</v>
      </c>
      <c r="T830" s="13" t="str">
        <f>IF('Raw Data'!T830=0,"Not Verified",'Raw Data'!T830)</f>
        <v>Verified</v>
      </c>
    </row>
    <row r="831" spans="1:20" ht="115.5">
      <c r="A831" s="12" t="str" cm="1">
        <f t="array" ref="A831">_xlfn.IFS(ISNUMBER(SEARCH("reviews",'Raw Data'!D831)),"Anonymous", TRUE,'Raw Data'!D831)</f>
        <v>Anonymous</v>
      </c>
      <c r="B831" s="12" t="str" cm="1">
        <f t="array" ref="B831">_xlfn.IFS(ISNUMBER(SEARCH("Reviews",'Raw Data'!D831)),'Raw Data'!D831,TRUE,"1 Reviews")</f>
        <v>12 reviews</v>
      </c>
      <c r="C831" s="17" t="str">
        <f>PROPER('Raw Data'!C831)</f>
        <v>My Luggage Arrived Soaking Wet</v>
      </c>
      <c r="D831" s="13">
        <f>'Raw Data'!B831</f>
        <v>1</v>
      </c>
      <c r="E831" s="21">
        <f>'Raw Data'!E831</f>
        <v>43622</v>
      </c>
      <c r="F831" s="13" t="str">
        <f>'Raw Data'!F831</f>
        <v>United Kingdom</v>
      </c>
      <c r="G831" s="14" t="str">
        <f>'Raw Data'!G831</f>
        <v xml:space="preserve">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v>
      </c>
      <c r="H831" s="13" t="str" cm="1">
        <f t="array" ref="H831">_xlfn.IFS('Raw Data'!H831=0, "Unknown", TRUE, 'Raw Data'!H831)</f>
        <v>Boeing 787-9</v>
      </c>
      <c r="I831" s="13" t="str" cm="1">
        <f t="array" ref="I831">_xlfn.IFS('Raw Data'!I831=0, "Unknown", TRUE, 'Raw Data'!I831)</f>
        <v>Business</v>
      </c>
      <c r="J831" s="13" t="str" cm="1">
        <f t="array" ref="J831">_xlfn.IFS('Raw Data'!J831=0, "Unknown", TRUE, 'Raw Data'!J831)</f>
        <v>Business Class</v>
      </c>
      <c r="K831" s="13" t="str" cm="1">
        <f t="array" ref="K831">_xlfn.IFS('Raw Data'!K831=0,"Unknown",TRUE,'Raw Data'!K831)</f>
        <v>London to Nashville</v>
      </c>
      <c r="L831" s="21">
        <f>IF('Raw Data'!L831=DATE(1900,1,0), E831, 'Raw Data'!L831)</f>
        <v>43586</v>
      </c>
      <c r="M831" s="12">
        <f>IF('Raw Data'!M831=-1, 0,'Raw Data'!M831)</f>
        <v>1</v>
      </c>
      <c r="N831" s="13">
        <f>IF('Raw Data'!N831=-1, 0,'Raw Data'!N831)</f>
        <v>1</v>
      </c>
      <c r="O831" s="13">
        <f>IF('Raw Data'!O831=-1, 0,'Raw Data'!O831)</f>
        <v>1</v>
      </c>
      <c r="P831" s="13">
        <f>IF('Raw Data'!P831=-1, 0, 'Raw Data'!P831)</f>
        <v>1</v>
      </c>
      <c r="Q831" s="13">
        <f>IF('Raw Data'!Q831=-1, 0,'Raw Data'!Q831)</f>
        <v>1</v>
      </c>
      <c r="R831" s="13" t="str">
        <f>PROPER('Raw Data'!R831)</f>
        <v>No</v>
      </c>
      <c r="S831" s="13">
        <f>IF('Raw Data'!S831=-1,0,'Raw Data'!S831)</f>
        <v>1</v>
      </c>
      <c r="T831" s="13" t="str">
        <f>IF('Raw Data'!T831=0,"Not Verified",'Raw Data'!T831)</f>
        <v>Verified</v>
      </c>
    </row>
    <row r="832" spans="1:20" ht="38.25">
      <c r="A832" s="12" t="str" cm="1">
        <f t="array" ref="A832">_xlfn.IFS(ISNUMBER(SEARCH("reviews",'Raw Data'!D832)),"Anonymous", TRUE,'Raw Data'!D832)</f>
        <v>Alwaleed Althani</v>
      </c>
      <c r="B832" s="12" t="str" cm="1">
        <f t="array" ref="B832">_xlfn.IFS(ISNUMBER(SEARCH("Reviews",'Raw Data'!D832)),'Raw Data'!D832,TRUE,"1 Reviews")</f>
        <v>1 Reviews</v>
      </c>
      <c r="C832" s="17" t="str">
        <f>PROPER('Raw Data'!C832)</f>
        <v>High Level Of Service And Friendliness</v>
      </c>
      <c r="D832" s="13">
        <f>'Raw Data'!B832</f>
        <v>10</v>
      </c>
      <c r="E832" s="21">
        <f>'Raw Data'!E832</f>
        <v>43622</v>
      </c>
      <c r="F832" s="13" t="str">
        <f>'Raw Data'!F832</f>
        <v>Qatar</v>
      </c>
      <c r="G832" s="14" t="str">
        <f>'Raw Data'!G832</f>
        <v xml:space="preserve">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v>
      </c>
      <c r="H832" s="13" t="str" cm="1">
        <f t="array" ref="H832">_xlfn.IFS('Raw Data'!H832=0, "Unknown", TRUE, 'Raw Data'!H832)</f>
        <v>B747-400 in retro</v>
      </c>
      <c r="I832" s="13" t="str" cm="1">
        <f t="array" ref="I832">_xlfn.IFS('Raw Data'!I832=0, "Unknown", TRUE, 'Raw Data'!I832)</f>
        <v>Solo Leisure</v>
      </c>
      <c r="J832" s="13" t="str" cm="1">
        <f t="array" ref="J832">_xlfn.IFS('Raw Data'!J832=0, "Unknown", TRUE, 'Raw Data'!J832)</f>
        <v>First Class</v>
      </c>
      <c r="K832" s="13" t="str" cm="1">
        <f t="array" ref="K832">_xlfn.IFS('Raw Data'!K832=0,"Unknown",TRUE,'Raw Data'!K832)</f>
        <v>London to Washington</v>
      </c>
      <c r="L832" s="21">
        <f>IF('Raw Data'!L832=DATE(1900,1,0), E832, 'Raw Data'!L832)</f>
        <v>43617</v>
      </c>
      <c r="M832" s="12">
        <f>IF('Raw Data'!M832=-1, 0,'Raw Data'!M832)</f>
        <v>5</v>
      </c>
      <c r="N832" s="13">
        <f>IF('Raw Data'!N832=-1, 0,'Raw Data'!N832)</f>
        <v>5</v>
      </c>
      <c r="O832" s="13">
        <f>IF('Raw Data'!O832=-1, 0,'Raw Data'!O832)</f>
        <v>5</v>
      </c>
      <c r="P832" s="13">
        <f>IF('Raw Data'!P832=-1, 0, 'Raw Data'!P832)</f>
        <v>5</v>
      </c>
      <c r="Q832" s="13">
        <f>IF('Raw Data'!Q832=-1, 0,'Raw Data'!Q832)</f>
        <v>5</v>
      </c>
      <c r="R832" s="13" t="str">
        <f>PROPER('Raw Data'!R832)</f>
        <v>Yes</v>
      </c>
      <c r="S832" s="13">
        <f>IF('Raw Data'!S832=-1,0,'Raw Data'!S832)</f>
        <v>3</v>
      </c>
      <c r="T832" s="13" t="str">
        <f>IF('Raw Data'!T832=0,"Not Verified",'Raw Data'!T832)</f>
        <v>Verified</v>
      </c>
    </row>
    <row r="833" spans="1:20" ht="96">
      <c r="A833" s="12" t="str" cm="1">
        <f t="array" ref="A833">_xlfn.IFS(ISNUMBER(SEARCH("reviews",'Raw Data'!D833)),"Anonymous", TRUE,'Raw Data'!D833)</f>
        <v>T Allen</v>
      </c>
      <c r="B833" s="12" t="str" cm="1">
        <f t="array" ref="B833">_xlfn.IFS(ISNUMBER(SEARCH("Reviews",'Raw Data'!D833)),'Raw Data'!D833,TRUE,"1 Reviews")</f>
        <v>1 Reviews</v>
      </c>
      <c r="C833" s="17" t="str">
        <f>PROPER('Raw Data'!C833)</f>
        <v>Process Was Ridiculously Slow</v>
      </c>
      <c r="D833" s="13">
        <f>'Raw Data'!B833</f>
        <v>1</v>
      </c>
      <c r="E833" s="21">
        <f>'Raw Data'!E833</f>
        <v>43622</v>
      </c>
      <c r="F833" s="13" t="str">
        <f>'Raw Data'!F833</f>
        <v>United Kingdom</v>
      </c>
      <c r="G833" s="14" t="str">
        <f>'Raw Data'!G833</f>
        <v xml:space="preserve">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â€œwelcomeâ€ sign displayed at the BA desk should have been located at the start of the queue with the additional wording of â€œyouâ€™re in for a long waitâ€. To cap it all, after enduring the queue, weâ€™re now delayed 40 minutes thus far! So unprofessional!</v>
      </c>
      <c r="H833" s="13" t="str" cm="1">
        <f t="array" ref="H833">_xlfn.IFS('Raw Data'!H833=0, "Unknown", TRUE, 'Raw Data'!H833)</f>
        <v>Unknown</v>
      </c>
      <c r="I833" s="13" t="str" cm="1">
        <f t="array" ref="I833">_xlfn.IFS('Raw Data'!I833=0, "Unknown", TRUE, 'Raw Data'!I833)</f>
        <v>Couple Leisure</v>
      </c>
      <c r="J833" s="13" t="str" cm="1">
        <f t="array" ref="J833">_xlfn.IFS('Raw Data'!J833=0, "Unknown", TRUE, 'Raw Data'!J833)</f>
        <v>Economy Class</v>
      </c>
      <c r="K833" s="13" t="str" cm="1">
        <f t="array" ref="K833">_xlfn.IFS('Raw Data'!K833=0,"Unknown",TRUE,'Raw Data'!K833)</f>
        <v>Newcastle to Berlin via London</v>
      </c>
      <c r="L833" s="21">
        <f>IF('Raw Data'!L833=DATE(1900,1,0), E833, 'Raw Data'!L833)</f>
        <v>43617</v>
      </c>
      <c r="M833" s="12">
        <f>IF('Raw Data'!M833=-1, 0,'Raw Data'!M833)</f>
        <v>3</v>
      </c>
      <c r="N833" s="13">
        <f>IF('Raw Data'!N833=-1, 0,'Raw Data'!N833)</f>
        <v>3</v>
      </c>
      <c r="O833" s="13">
        <f>IF('Raw Data'!O833=-1, 0,'Raw Data'!O833)</f>
        <v>0</v>
      </c>
      <c r="P833" s="13">
        <f>IF('Raw Data'!P833=-1, 0, 'Raw Data'!P833)</f>
        <v>1</v>
      </c>
      <c r="Q833" s="13">
        <f>IF('Raw Data'!Q833=-1, 0,'Raw Data'!Q833)</f>
        <v>1</v>
      </c>
      <c r="R833" s="13" t="str">
        <f>PROPER('Raw Data'!R833)</f>
        <v>No</v>
      </c>
      <c r="S833" s="13">
        <f>IF('Raw Data'!S833=-1,0,'Raw Data'!S833)</f>
        <v>0</v>
      </c>
      <c r="T833" s="13" t="str">
        <f>IF('Raw Data'!T833=0,"Not Verified",'Raw Data'!T833)</f>
        <v>Verified</v>
      </c>
    </row>
    <row r="834" spans="1:20" ht="96">
      <c r="A834" s="12" t="str" cm="1">
        <f t="array" ref="A834">_xlfn.IFS(ISNUMBER(SEARCH("reviews",'Raw Data'!D834)),"Anonymous", TRUE,'Raw Data'!D834)</f>
        <v>Mohammed Habib</v>
      </c>
      <c r="B834" s="12" t="str" cm="1">
        <f t="array" ref="B834">_xlfn.IFS(ISNUMBER(SEARCH("Reviews",'Raw Data'!D834)),'Raw Data'!D834,TRUE,"1 Reviews")</f>
        <v>1 Reviews</v>
      </c>
      <c r="C834" s="17" t="str">
        <f>PROPER('Raw Data'!C834)</f>
        <v>Suitcase Didnâ€™T Arrive</v>
      </c>
      <c r="D834" s="13">
        <f>'Raw Data'!B834</f>
        <v>8</v>
      </c>
      <c r="E834" s="21">
        <f>'Raw Data'!E834</f>
        <v>43621</v>
      </c>
      <c r="F834" s="13" t="str">
        <f>'Raw Data'!F834</f>
        <v>United Kingdom</v>
      </c>
      <c r="G834" s="14" t="str">
        <f>'Raw Data'!G834</f>
        <v xml:space="preserve">  Gatwick to Madrid. When I arrived I waited for one and a half hours for my one suitcase. It didnâ€™t arrive.  I was asked to fill in a â€˜lost luggageâ€™ form which I did and given a number to call the next day. The representative said sheâ€™d make sure the suitcase was delivered by 5.00 p.m. I was out during the day. When I returned later that evening there was no suitcase. It hadnâ€™t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v>
      </c>
      <c r="H834" s="13" t="str" cm="1">
        <f t="array" ref="H834">_xlfn.IFS('Raw Data'!H834=0, "Unknown", TRUE, 'Raw Data'!H834)</f>
        <v>Unknown</v>
      </c>
      <c r="I834" s="13" t="str" cm="1">
        <f t="array" ref="I834">_xlfn.IFS('Raw Data'!I834=0, "Unknown", TRUE, 'Raw Data'!I834)</f>
        <v>Family Leisure</v>
      </c>
      <c r="J834" s="13" t="str" cm="1">
        <f t="array" ref="J834">_xlfn.IFS('Raw Data'!J834=0, "Unknown", TRUE, 'Raw Data'!J834)</f>
        <v>Economy Class</v>
      </c>
      <c r="K834" s="13" t="str" cm="1">
        <f t="array" ref="K834">_xlfn.IFS('Raw Data'!K834=0,"Unknown",TRUE,'Raw Data'!K834)</f>
        <v>Gatwick to Madrid</v>
      </c>
      <c r="L834" s="21">
        <f>IF('Raw Data'!L834=DATE(1900,1,0), E834, 'Raw Data'!L834)</f>
        <v>43586</v>
      </c>
      <c r="M834" s="12">
        <f>IF('Raw Data'!M834=-1, 0,'Raw Data'!M834)</f>
        <v>2</v>
      </c>
      <c r="N834" s="13">
        <f>IF('Raw Data'!N834=-1, 0,'Raw Data'!N834)</f>
        <v>2</v>
      </c>
      <c r="O834" s="13">
        <f>IF('Raw Data'!O834=-1, 0,'Raw Data'!O834)</f>
        <v>0</v>
      </c>
      <c r="P834" s="13">
        <f>IF('Raw Data'!P834=-1, 0, 'Raw Data'!P834)</f>
        <v>1</v>
      </c>
      <c r="Q834" s="13">
        <f>IF('Raw Data'!Q834=-1, 0,'Raw Data'!Q834)</f>
        <v>1</v>
      </c>
      <c r="R834" s="13" t="str">
        <f>PROPER('Raw Data'!R834)</f>
        <v>No</v>
      </c>
      <c r="S834" s="13">
        <f>IF('Raw Data'!S834=-1,0,'Raw Data'!S834)</f>
        <v>0</v>
      </c>
      <c r="T834" s="13" t="str">
        <f>IF('Raw Data'!T834=0,"Not Verified",'Raw Data'!T834)</f>
        <v>Verified</v>
      </c>
    </row>
    <row r="835" spans="1:20" ht="96">
      <c r="A835" s="12" t="str" cm="1">
        <f t="array" ref="A835">_xlfn.IFS(ISNUMBER(SEARCH("reviews",'Raw Data'!D835)),"Anonymous", TRUE,'Raw Data'!D835)</f>
        <v>C Malchier</v>
      </c>
      <c r="B835" s="12" t="str" cm="1">
        <f t="array" ref="B835">_xlfn.IFS(ISNUMBER(SEARCH("Reviews",'Raw Data'!D835)),'Raw Data'!D835,TRUE,"1 Reviews")</f>
        <v>1 Reviews</v>
      </c>
      <c r="C835" s="17" t="str">
        <f>PROPER('Raw Data'!C835)</f>
        <v>Wanted To Return A Day Early</v>
      </c>
      <c r="D835" s="13">
        <f>'Raw Data'!B835</f>
        <v>1</v>
      </c>
      <c r="E835" s="21">
        <f>'Raw Data'!E835</f>
        <v>43620</v>
      </c>
      <c r="F835" s="13" t="str">
        <f>'Raw Data'!F835</f>
        <v>United States</v>
      </c>
      <c r="G835" s="14" t="str">
        <f>'Raw Data'!G835</f>
        <v xml:space="preserve">  My boyfriend and I wanted to return from our trip to London a day early but the BA app and website continued to glitch so I called to ask how much it would be to leave a day earlier. I was told that the penalty fee for changing the flight is $275 each and thereâ€™s a $50 fee for them to do it over the phone thatâ€™s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didnâ€™t work. I asked the flight attendant for something to clean the slimy finger smears off the screen with and she told me itâ€™s normal wear and tear but I could get toilet paper from the bathroom. I called to ask for a refund for the fees since the flight was delayed but they told me they canâ€™t give us a refund because we got on the flight.</v>
      </c>
      <c r="H835" s="13" t="str" cm="1">
        <f t="array" ref="H835">_xlfn.IFS('Raw Data'!H835=0, "Unknown", TRUE, 'Raw Data'!H835)</f>
        <v>Unknown</v>
      </c>
      <c r="I835" s="13" t="str" cm="1">
        <f t="array" ref="I835">_xlfn.IFS('Raw Data'!I835=0, "Unknown", TRUE, 'Raw Data'!I835)</f>
        <v>Couple Leisure</v>
      </c>
      <c r="J835" s="13" t="str" cm="1">
        <f t="array" ref="J835">_xlfn.IFS('Raw Data'!J835=0, "Unknown", TRUE, 'Raw Data'!J835)</f>
        <v>Economy Class</v>
      </c>
      <c r="K835" s="13" t="str" cm="1">
        <f t="array" ref="K835">_xlfn.IFS('Raw Data'!K835=0,"Unknown",TRUE,'Raw Data'!K835)</f>
        <v>London to Tampa</v>
      </c>
      <c r="L835" s="21">
        <f>IF('Raw Data'!L835=DATE(1900,1,0), E835, 'Raw Data'!L835)</f>
        <v>43586</v>
      </c>
      <c r="M835" s="12">
        <f>IF('Raw Data'!M835=-1, 0,'Raw Data'!M835)</f>
        <v>1</v>
      </c>
      <c r="N835" s="13">
        <f>IF('Raw Data'!N835=-1, 0,'Raw Data'!N835)</f>
        <v>1</v>
      </c>
      <c r="O835" s="13">
        <f>IF('Raw Data'!O835=-1, 0,'Raw Data'!O835)</f>
        <v>1</v>
      </c>
      <c r="P835" s="13">
        <f>IF('Raw Data'!P835=-1, 0, 'Raw Data'!P835)</f>
        <v>1</v>
      </c>
      <c r="Q835" s="13">
        <f>IF('Raw Data'!Q835=-1, 0,'Raw Data'!Q835)</f>
        <v>1</v>
      </c>
      <c r="R835" s="13" t="str">
        <f>PROPER('Raw Data'!R835)</f>
        <v>No</v>
      </c>
      <c r="S835" s="13">
        <f>IF('Raw Data'!S835=-1,0,'Raw Data'!S835)</f>
        <v>1</v>
      </c>
      <c r="T835" s="13" t="str">
        <f>IF('Raw Data'!T835=0,"Not Verified",'Raw Data'!T835)</f>
        <v>Verified</v>
      </c>
    </row>
    <row r="836" spans="1:20" ht="57.75">
      <c r="A836" s="12" t="str" cm="1">
        <f t="array" ref="A836">_xlfn.IFS(ISNUMBER(SEARCH("reviews",'Raw Data'!D836)),"Anonymous", TRUE,'Raw Data'!D836)</f>
        <v>Seema Shetti</v>
      </c>
      <c r="B836" s="12" t="str" cm="1">
        <f t="array" ref="B836">_xlfn.IFS(ISNUMBER(SEARCH("Reviews",'Raw Data'!D836)),'Raw Data'!D836,TRUE,"1 Reviews")</f>
        <v>1 Reviews</v>
      </c>
      <c r="C836" s="17" t="str">
        <f>PROPER('Raw Data'!C836)</f>
        <v>Asked Me To Keep My Luggage Down</v>
      </c>
      <c r="D836" s="13">
        <f>'Raw Data'!B836</f>
        <v>6</v>
      </c>
      <c r="E836" s="21">
        <f>'Raw Data'!E836</f>
        <v>43618</v>
      </c>
      <c r="F836" s="13" t="str">
        <f>'Raw Data'!F836</f>
        <v>India</v>
      </c>
      <c r="G836" s="14" t="str">
        <f>'Raw Data'!G836</f>
        <v xml:space="preserve">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v>
      </c>
      <c r="H836" s="13" t="str" cm="1">
        <f t="array" ref="H836">_xlfn.IFS('Raw Data'!H836=0, "Unknown", TRUE, 'Raw Data'!H836)</f>
        <v>Unknown</v>
      </c>
      <c r="I836" s="13" t="str" cm="1">
        <f t="array" ref="I836">_xlfn.IFS('Raw Data'!I836=0, "Unknown", TRUE, 'Raw Data'!I836)</f>
        <v>Business</v>
      </c>
      <c r="J836" s="13" t="str" cm="1">
        <f t="array" ref="J836">_xlfn.IFS('Raw Data'!J836=0, "Unknown", TRUE, 'Raw Data'!J836)</f>
        <v>Economy Class</v>
      </c>
      <c r="K836" s="13" t="str" cm="1">
        <f t="array" ref="K836">_xlfn.IFS('Raw Data'!K836=0,"Unknown",TRUE,'Raw Data'!K836)</f>
        <v>London to Bengaluru</v>
      </c>
      <c r="L836" s="21">
        <f>IF('Raw Data'!L836=DATE(1900,1,0), E836, 'Raw Data'!L836)</f>
        <v>43617</v>
      </c>
      <c r="M836" s="12">
        <f>IF('Raw Data'!M836=-1, 0,'Raw Data'!M836)</f>
        <v>4</v>
      </c>
      <c r="N836" s="13">
        <f>IF('Raw Data'!N836=-1, 0,'Raw Data'!N836)</f>
        <v>3</v>
      </c>
      <c r="O836" s="13">
        <f>IF('Raw Data'!O836=-1, 0,'Raw Data'!O836)</f>
        <v>4</v>
      </c>
      <c r="P836" s="13">
        <f>IF('Raw Data'!P836=-1, 0, 'Raw Data'!P836)</f>
        <v>3</v>
      </c>
      <c r="Q836" s="13">
        <f>IF('Raw Data'!Q836=-1, 0,'Raw Data'!Q836)</f>
        <v>4</v>
      </c>
      <c r="R836" s="13" t="str">
        <f>PROPER('Raw Data'!R836)</f>
        <v>Yes</v>
      </c>
      <c r="S836" s="13">
        <f>IF('Raw Data'!S836=-1,0,'Raw Data'!S836)</f>
        <v>3</v>
      </c>
      <c r="T836" s="13" t="str">
        <f>IF('Raw Data'!T836=0,"Not Verified",'Raw Data'!T836)</f>
        <v>Verified</v>
      </c>
    </row>
    <row r="837" spans="1:20" ht="57.75">
      <c r="A837" s="12" t="str" cm="1">
        <f t="array" ref="A837">_xlfn.IFS(ISNUMBER(SEARCH("reviews",'Raw Data'!D837)),"Anonymous", TRUE,'Raw Data'!D837)</f>
        <v>L Gill</v>
      </c>
      <c r="B837" s="12" t="str" cm="1">
        <f t="array" ref="B837">_xlfn.IFS(ISNUMBER(SEARCH("Reviews",'Raw Data'!D837)),'Raw Data'!D837,TRUE,"1 Reviews")</f>
        <v>1 Reviews</v>
      </c>
      <c r="C837" s="17" t="str">
        <f>PROPER('Raw Data'!C837)</f>
        <v>First Class Experience</v>
      </c>
      <c r="D837" s="13">
        <f>'Raw Data'!B837</f>
        <v>8</v>
      </c>
      <c r="E837" s="21">
        <f>'Raw Data'!E837</f>
        <v>43618</v>
      </c>
      <c r="F837" s="13" t="str">
        <f>'Raw Data'!F837</f>
        <v>United Kingdom</v>
      </c>
      <c r="G837" s="14" t="str">
        <f>'Raw Data'!G837</f>
        <v xml:space="preserve">  London to Delhi. A truly first class experience from check in to landing. I am a frequent flyer with BA and have not always had an amazing experience, this one was. Check in was easy and swift and the Concorde Room was excellent. The flight itself was wonderful, while I accept it isnâ€™t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v>
      </c>
      <c r="H837" s="13" t="str" cm="1">
        <f t="array" ref="H837">_xlfn.IFS('Raw Data'!H837=0, "Unknown", TRUE, 'Raw Data'!H837)</f>
        <v>Unknown</v>
      </c>
      <c r="I837" s="13" t="str" cm="1">
        <f t="array" ref="I837">_xlfn.IFS('Raw Data'!I837=0, "Unknown", TRUE, 'Raw Data'!I837)</f>
        <v>Couple Leisure</v>
      </c>
      <c r="J837" s="13" t="str" cm="1">
        <f t="array" ref="J837">_xlfn.IFS('Raw Data'!J837=0, "Unknown", TRUE, 'Raw Data'!J837)</f>
        <v>First Class</v>
      </c>
      <c r="K837" s="13" t="str" cm="1">
        <f t="array" ref="K837">_xlfn.IFS('Raw Data'!K837=0,"Unknown",TRUE,'Raw Data'!K837)</f>
        <v>London to Delhi</v>
      </c>
      <c r="L837" s="21">
        <f>IF('Raw Data'!L837=DATE(1900,1,0), E837, 'Raw Data'!L837)</f>
        <v>43586</v>
      </c>
      <c r="M837" s="12">
        <f>IF('Raw Data'!M837=-1, 0,'Raw Data'!M837)</f>
        <v>4</v>
      </c>
      <c r="N837" s="13">
        <f>IF('Raw Data'!N837=-1, 0,'Raw Data'!N837)</f>
        <v>5</v>
      </c>
      <c r="O837" s="13">
        <f>IF('Raw Data'!O837=-1, 0,'Raw Data'!O837)</f>
        <v>4</v>
      </c>
      <c r="P837" s="13">
        <f>IF('Raw Data'!P837=-1, 0, 'Raw Data'!P837)</f>
        <v>4</v>
      </c>
      <c r="Q837" s="13">
        <f>IF('Raw Data'!Q837=-1, 0,'Raw Data'!Q837)</f>
        <v>4</v>
      </c>
      <c r="R837" s="13" t="str">
        <f>PROPER('Raw Data'!R837)</f>
        <v>Yes</v>
      </c>
      <c r="S837" s="13">
        <f>IF('Raw Data'!S837=-1,0,'Raw Data'!S837)</f>
        <v>4</v>
      </c>
      <c r="T837" s="13" t="str">
        <f>IF('Raw Data'!T837=0,"Not Verified",'Raw Data'!T837)</f>
        <v>Verified</v>
      </c>
    </row>
    <row r="838" spans="1:20" ht="57.75">
      <c r="A838" s="12" t="str" cm="1">
        <f t="array" ref="A838">_xlfn.IFS(ISNUMBER(SEARCH("reviews",'Raw Data'!D838)),"Anonymous", TRUE,'Raw Data'!D838)</f>
        <v>Helen Julian</v>
      </c>
      <c r="B838" s="12" t="str" cm="1">
        <f t="array" ref="B838">_xlfn.IFS(ISNUMBER(SEARCH("Reviews",'Raw Data'!D838)),'Raw Data'!D838,TRUE,"1 Reviews")</f>
        <v>1 Reviews</v>
      </c>
      <c r="C838" s="17" t="str">
        <f>PROPER('Raw Data'!C838)</f>
        <v>Cancelled As We Missed Outgoing Flight</v>
      </c>
      <c r="D838" s="13">
        <f>'Raw Data'!B838</f>
        <v>1</v>
      </c>
      <c r="E838" s="21">
        <f>'Raw Data'!E838</f>
        <v>43617</v>
      </c>
      <c r="F838" s="13" t="str">
        <f>'Raw Data'!F838</f>
        <v>United Kingdom</v>
      </c>
      <c r="G838" s="14" t="str">
        <f>'Raw Data'!G838</f>
        <v xml:space="preserve">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v>
      </c>
      <c r="H838" s="13" t="str" cm="1">
        <f t="array" ref="H838">_xlfn.IFS('Raw Data'!H838=0, "Unknown", TRUE, 'Raw Data'!H838)</f>
        <v>Unknown</v>
      </c>
      <c r="I838" s="13" t="str" cm="1">
        <f t="array" ref="I838">_xlfn.IFS('Raw Data'!I838=0, "Unknown", TRUE, 'Raw Data'!I838)</f>
        <v>Couple Leisure</v>
      </c>
      <c r="J838" s="13" t="str" cm="1">
        <f t="array" ref="J838">_xlfn.IFS('Raw Data'!J838=0, "Unknown", TRUE, 'Raw Data'!J838)</f>
        <v>Economy Class</v>
      </c>
      <c r="K838" s="13" t="str" cm="1">
        <f t="array" ref="K838">_xlfn.IFS('Raw Data'!K838=0,"Unknown",TRUE,'Raw Data'!K838)</f>
        <v>London Heathrow to Dubai</v>
      </c>
      <c r="L838" s="21">
        <f>IF('Raw Data'!L838=DATE(1900,1,0), E838, 'Raw Data'!L838)</f>
        <v>43586</v>
      </c>
      <c r="M838" s="12">
        <f>IF('Raw Data'!M838=-1, 0,'Raw Data'!M838)</f>
        <v>0</v>
      </c>
      <c r="N838" s="13">
        <f>IF('Raw Data'!N838=-1, 0,'Raw Data'!N838)</f>
        <v>0</v>
      </c>
      <c r="O838" s="13">
        <f>IF('Raw Data'!O838=-1, 0,'Raw Data'!O838)</f>
        <v>0</v>
      </c>
      <c r="P838" s="13">
        <f>IF('Raw Data'!P838=-1, 0, 'Raw Data'!P838)</f>
        <v>0</v>
      </c>
      <c r="Q838" s="13">
        <f>IF('Raw Data'!Q838=-1, 0,'Raw Data'!Q838)</f>
        <v>1</v>
      </c>
      <c r="R838" s="13" t="str">
        <f>PROPER('Raw Data'!R838)</f>
        <v>No</v>
      </c>
      <c r="S838" s="13">
        <f>IF('Raw Data'!S838=-1,0,'Raw Data'!S838)</f>
        <v>0</v>
      </c>
      <c r="T838" s="13" t="str">
        <f>IF('Raw Data'!T838=0,"Not Verified",'Raw Data'!T838)</f>
        <v>Verified</v>
      </c>
    </row>
    <row r="839" spans="1:20" ht="96">
      <c r="A839" s="12" t="str" cm="1">
        <f t="array" ref="A839">_xlfn.IFS(ISNUMBER(SEARCH("reviews",'Raw Data'!D839)),"Anonymous", TRUE,'Raw Data'!D839)</f>
        <v>Susan Holder</v>
      </c>
      <c r="B839" s="12" t="str" cm="1">
        <f t="array" ref="B839">_xlfn.IFS(ISNUMBER(SEARCH("Reviews",'Raw Data'!D839)),'Raw Data'!D839,TRUE,"1 Reviews")</f>
        <v>1 Reviews</v>
      </c>
      <c r="C839" s="17" t="str">
        <f>PROPER('Raw Data'!C839)</f>
        <v>Service Went From Good To Superb</v>
      </c>
      <c r="D839" s="13">
        <f>'Raw Data'!B839</f>
        <v>10</v>
      </c>
      <c r="E839" s="21">
        <f>'Raw Data'!E839</f>
        <v>43615</v>
      </c>
      <c r="F839" s="13" t="str">
        <f>'Raw Data'!F839</f>
        <v>United Kingdom</v>
      </c>
      <c r="G839" s="14" t="str">
        <f>'Raw Data'!G839</f>
        <v xml:space="preserve">  London to Seattle. My husband and I have used this service for a number of years as our son lives in America. We have always been very satisfied with the service. Unfortunately I was taken ill on this flight and the service went from good to superb! Iâ€™d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v>
      </c>
      <c r="H839" s="13" t="str" cm="1">
        <f t="array" ref="H839">_xlfn.IFS('Raw Data'!H839=0, "Unknown", TRUE, 'Raw Data'!H839)</f>
        <v>Boeing 747</v>
      </c>
      <c r="I839" s="13" t="str" cm="1">
        <f t="array" ref="I839">_xlfn.IFS('Raw Data'!I839=0, "Unknown", TRUE, 'Raw Data'!I839)</f>
        <v>Couple Leisure</v>
      </c>
      <c r="J839" s="13" t="str" cm="1">
        <f t="array" ref="J839">_xlfn.IFS('Raw Data'!J839=0, "Unknown", TRUE, 'Raw Data'!J839)</f>
        <v>Economy Class</v>
      </c>
      <c r="K839" s="13" t="str" cm="1">
        <f t="array" ref="K839">_xlfn.IFS('Raw Data'!K839=0,"Unknown",TRUE,'Raw Data'!K839)</f>
        <v>London to Seattle</v>
      </c>
      <c r="L839" s="21">
        <f>IF('Raw Data'!L839=DATE(1900,1,0), E839, 'Raw Data'!L839)</f>
        <v>43586</v>
      </c>
      <c r="M839" s="12">
        <f>IF('Raw Data'!M839=-1, 0,'Raw Data'!M839)</f>
        <v>4</v>
      </c>
      <c r="N839" s="13">
        <f>IF('Raw Data'!N839=-1, 0,'Raw Data'!N839)</f>
        <v>5</v>
      </c>
      <c r="O839" s="13">
        <f>IF('Raw Data'!O839=-1, 0,'Raw Data'!O839)</f>
        <v>4</v>
      </c>
      <c r="P839" s="13">
        <f>IF('Raw Data'!P839=-1, 0, 'Raw Data'!P839)</f>
        <v>5</v>
      </c>
      <c r="Q839" s="13">
        <f>IF('Raw Data'!Q839=-1, 0,'Raw Data'!Q839)</f>
        <v>5</v>
      </c>
      <c r="R839" s="13" t="str">
        <f>PROPER('Raw Data'!R839)</f>
        <v>Yes</v>
      </c>
      <c r="S839" s="13">
        <f>IF('Raw Data'!S839=-1,0,'Raw Data'!S839)</f>
        <v>0</v>
      </c>
      <c r="T839" s="13" t="str">
        <f>IF('Raw Data'!T839=0,"Not Verified",'Raw Data'!T839)</f>
        <v>Not Verified</v>
      </c>
    </row>
    <row r="840" spans="1:20" ht="57.75">
      <c r="A840" s="12" t="str" cm="1">
        <f t="array" ref="A840">_xlfn.IFS(ISNUMBER(SEARCH("reviews",'Raw Data'!D840)),"Anonymous", TRUE,'Raw Data'!D840)</f>
        <v>Berneen Field</v>
      </c>
      <c r="B840" s="12" t="str" cm="1">
        <f t="array" ref="B840">_xlfn.IFS(ISNUMBER(SEARCH("Reviews",'Raw Data'!D840)),'Raw Data'!D840,TRUE,"1 Reviews")</f>
        <v>1 Reviews</v>
      </c>
      <c r="C840" s="17" t="str">
        <f>PROPER('Raw Data'!C840)</f>
        <v>Trying To Seat Together</v>
      </c>
      <c r="D840" s="13">
        <f>'Raw Data'!B840</f>
        <v>5</v>
      </c>
      <c r="E840" s="21">
        <f>'Raw Data'!E840</f>
        <v>43614</v>
      </c>
      <c r="F840" s="13" t="str">
        <f>'Raw Data'!F840</f>
        <v>South Africa</v>
      </c>
      <c r="G840" s="14" t="str">
        <f>'Raw Data'!G840</f>
        <v xml:space="preserve">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v>
      </c>
      <c r="H840" s="13" t="str" cm="1">
        <f t="array" ref="H840">_xlfn.IFS('Raw Data'!H840=0, "Unknown", TRUE, 'Raw Data'!H840)</f>
        <v>Unknown</v>
      </c>
      <c r="I840" s="13" t="str" cm="1">
        <f t="array" ref="I840">_xlfn.IFS('Raw Data'!I840=0, "Unknown", TRUE, 'Raw Data'!I840)</f>
        <v>Couple Leisure</v>
      </c>
      <c r="J840" s="13" t="str" cm="1">
        <f t="array" ref="J840">_xlfn.IFS('Raw Data'!J840=0, "Unknown", TRUE, 'Raw Data'!J840)</f>
        <v>Economy Class</v>
      </c>
      <c r="K840" s="13" t="str" cm="1">
        <f t="array" ref="K840">_xlfn.IFS('Raw Data'!K840=0,"Unknown",TRUE,'Raw Data'!K840)</f>
        <v>Johannesburg to London</v>
      </c>
      <c r="L840" s="21">
        <f>IF('Raw Data'!L840=DATE(1900,1,0), E840, 'Raw Data'!L840)</f>
        <v>43586</v>
      </c>
      <c r="M840" s="12">
        <f>IF('Raw Data'!M840=-1, 0,'Raw Data'!M840)</f>
        <v>3</v>
      </c>
      <c r="N840" s="13">
        <f>IF('Raw Data'!N840=-1, 0,'Raw Data'!N840)</f>
        <v>4</v>
      </c>
      <c r="O840" s="13">
        <f>IF('Raw Data'!O840=-1, 0,'Raw Data'!O840)</f>
        <v>3</v>
      </c>
      <c r="P840" s="13">
        <f>IF('Raw Data'!P840=-1, 0, 'Raw Data'!P840)</f>
        <v>4</v>
      </c>
      <c r="Q840" s="13">
        <f>IF('Raw Data'!Q840=-1, 0,'Raw Data'!Q840)</f>
        <v>5</v>
      </c>
      <c r="R840" s="13" t="str">
        <f>PROPER('Raw Data'!R840)</f>
        <v>No</v>
      </c>
      <c r="S840" s="13">
        <f>IF('Raw Data'!S840=-1,0,'Raw Data'!S840)</f>
        <v>5</v>
      </c>
      <c r="T840" s="13" t="str">
        <f>IF('Raw Data'!T840=0,"Not Verified",'Raw Data'!T840)</f>
        <v>Verified</v>
      </c>
    </row>
    <row r="841" spans="1:20" ht="115.5">
      <c r="A841" s="12" t="str" cm="1">
        <f t="array" ref="A841">_xlfn.IFS(ISNUMBER(SEARCH("reviews",'Raw Data'!D841)),"Anonymous", TRUE,'Raw Data'!D841)</f>
        <v>Mark Simons</v>
      </c>
      <c r="B841" s="12" t="str" cm="1">
        <f t="array" ref="B841">_xlfn.IFS(ISNUMBER(SEARCH("Reviews",'Raw Data'!D841)),'Raw Data'!D841,TRUE,"1 Reviews")</f>
        <v>1 Reviews</v>
      </c>
      <c r="C841" s="17" t="str">
        <f>PROPER('Raw Data'!C841)</f>
        <v>Couple Of Very Good Flights</v>
      </c>
      <c r="D841" s="13">
        <f>'Raw Data'!B841</f>
        <v>9</v>
      </c>
      <c r="E841" s="21">
        <f>'Raw Data'!E841</f>
        <v>43613</v>
      </c>
      <c r="F841" s="13" t="str">
        <f>'Raw Data'!F841</f>
        <v>United Kingdom</v>
      </c>
      <c r="G841" s="14" t="str">
        <f>'Raw Data'!G841</f>
        <v xml:space="preserve">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v>
      </c>
      <c r="H841" s="13" t="str" cm="1">
        <f t="array" ref="H841">_xlfn.IFS('Raw Data'!H841=0, "Unknown", TRUE, 'Raw Data'!H841)</f>
        <v>A319/A320</v>
      </c>
      <c r="I841" s="13" t="str" cm="1">
        <f t="array" ref="I841">_xlfn.IFS('Raw Data'!I841=0, "Unknown", TRUE, 'Raw Data'!I841)</f>
        <v>Business</v>
      </c>
      <c r="J841" s="13" t="str" cm="1">
        <f t="array" ref="J841">_xlfn.IFS('Raw Data'!J841=0, "Unknown", TRUE, 'Raw Data'!J841)</f>
        <v>Economy Class</v>
      </c>
      <c r="K841" s="13" t="str" cm="1">
        <f t="array" ref="K841">_xlfn.IFS('Raw Data'!K841=0,"Unknown",TRUE,'Raw Data'!K841)</f>
        <v>London to Milan</v>
      </c>
      <c r="L841" s="21">
        <f>IF('Raw Data'!L841=DATE(1900,1,0), E841, 'Raw Data'!L841)</f>
        <v>43586</v>
      </c>
      <c r="M841" s="12">
        <f>IF('Raw Data'!M841=-1, 0,'Raw Data'!M841)</f>
        <v>3</v>
      </c>
      <c r="N841" s="13">
        <f>IF('Raw Data'!N841=-1, 0,'Raw Data'!N841)</f>
        <v>5</v>
      </c>
      <c r="O841" s="13">
        <f>IF('Raw Data'!O841=-1, 0,'Raw Data'!O841)</f>
        <v>3</v>
      </c>
      <c r="P841" s="13">
        <f>IF('Raw Data'!P841=-1, 0, 'Raw Data'!P841)</f>
        <v>4</v>
      </c>
      <c r="Q841" s="13">
        <f>IF('Raw Data'!Q841=-1, 0,'Raw Data'!Q841)</f>
        <v>3</v>
      </c>
      <c r="R841" s="13" t="str">
        <f>PROPER('Raw Data'!R841)</f>
        <v>Yes</v>
      </c>
      <c r="S841" s="13">
        <f>IF('Raw Data'!S841=-1,0,'Raw Data'!S841)</f>
        <v>0</v>
      </c>
      <c r="T841" s="13" t="str">
        <f>IF('Raw Data'!T841=0,"Not Verified",'Raw Data'!T841)</f>
        <v>Verified</v>
      </c>
    </row>
    <row r="842" spans="1:20" ht="192.75">
      <c r="A842" s="12" t="str" cm="1">
        <f t="array" ref="A842">_xlfn.IFS(ISNUMBER(SEARCH("reviews",'Raw Data'!D842)),"Anonymous", TRUE,'Raw Data'!D842)</f>
        <v>Ken Howie</v>
      </c>
      <c r="B842" s="12" t="str" cm="1">
        <f t="array" ref="B842">_xlfn.IFS(ISNUMBER(SEARCH("Reviews",'Raw Data'!D842)),'Raw Data'!D842,TRUE,"1 Reviews")</f>
        <v>1 Reviews</v>
      </c>
      <c r="C842" s="17" t="str">
        <f>PROPER('Raw Data'!C842)</f>
        <v>Service On This Flight Was Superb</v>
      </c>
      <c r="D842" s="13">
        <f>'Raw Data'!B842</f>
        <v>10</v>
      </c>
      <c r="E842" s="21">
        <f>'Raw Data'!E842</f>
        <v>43613</v>
      </c>
      <c r="F842" s="13" t="str">
        <f>'Raw Data'!F842</f>
        <v>South Africa</v>
      </c>
      <c r="G842" s="14" t="str">
        <f>'Raw Data'!G842</f>
        <v xml:space="preserve">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v>
      </c>
      <c r="H842" s="13" t="str" cm="1">
        <f t="array" ref="H842">_xlfn.IFS('Raw Data'!H842=0, "Unknown", TRUE, 'Raw Data'!H842)</f>
        <v>B737-400 / A380 / A319</v>
      </c>
      <c r="I842" s="13" t="str" cm="1">
        <f t="array" ref="I842">_xlfn.IFS('Raw Data'!I842=0, "Unknown", TRUE, 'Raw Data'!I842)</f>
        <v>Couple Leisure</v>
      </c>
      <c r="J842" s="13" t="str" cm="1">
        <f t="array" ref="J842">_xlfn.IFS('Raw Data'!J842=0, "Unknown", TRUE, 'Raw Data'!J842)</f>
        <v>Business Class</v>
      </c>
      <c r="K842" s="13" t="str" cm="1">
        <f t="array" ref="K842">_xlfn.IFS('Raw Data'!K842=0,"Unknown",TRUE,'Raw Data'!K842)</f>
        <v>Durban to Leeds via Johannesburg / Heathrow</v>
      </c>
      <c r="L842" s="21">
        <f>IF('Raw Data'!L842=DATE(1900,1,0), E842, 'Raw Data'!L842)</f>
        <v>43586</v>
      </c>
      <c r="M842" s="12">
        <f>IF('Raw Data'!M842=-1, 0,'Raw Data'!M842)</f>
        <v>4</v>
      </c>
      <c r="N842" s="13">
        <f>IF('Raw Data'!N842=-1, 0,'Raw Data'!N842)</f>
        <v>5</v>
      </c>
      <c r="O842" s="13">
        <f>IF('Raw Data'!O842=-1, 0,'Raw Data'!O842)</f>
        <v>5</v>
      </c>
      <c r="P842" s="13">
        <f>IF('Raw Data'!P842=-1, 0, 'Raw Data'!P842)</f>
        <v>5</v>
      </c>
      <c r="Q842" s="13">
        <f>IF('Raw Data'!Q842=-1, 0,'Raw Data'!Q842)</f>
        <v>5</v>
      </c>
      <c r="R842" s="13" t="str">
        <f>PROPER('Raw Data'!R842)</f>
        <v>Yes</v>
      </c>
      <c r="S842" s="13">
        <f>IF('Raw Data'!S842=-1,0,'Raw Data'!S842)</f>
        <v>5</v>
      </c>
      <c r="T842" s="13" t="str">
        <f>IF('Raw Data'!T842=0,"Not Verified",'Raw Data'!T842)</f>
        <v>Verified</v>
      </c>
    </row>
    <row r="843" spans="1:20" ht="76.5">
      <c r="A843" s="12" t="str" cm="1">
        <f t="array" ref="A843">_xlfn.IFS(ISNUMBER(SEARCH("reviews",'Raw Data'!D843)),"Anonymous", TRUE,'Raw Data'!D843)</f>
        <v>Anonymous</v>
      </c>
      <c r="B843" s="12" t="str" cm="1">
        <f t="array" ref="B843">_xlfn.IFS(ISNUMBER(SEARCH("Reviews",'Raw Data'!D843)),'Raw Data'!D843,TRUE,"1 Reviews")</f>
        <v>6 reviews</v>
      </c>
      <c r="C843" s="17" t="str">
        <f>PROPER('Raw Data'!C843)</f>
        <v>Very Nice Experience</v>
      </c>
      <c r="D843" s="13">
        <f>'Raw Data'!B843</f>
        <v>9</v>
      </c>
      <c r="E843" s="21">
        <f>'Raw Data'!E843</f>
        <v>43612</v>
      </c>
      <c r="F843" s="13" t="str">
        <f>'Raw Data'!F843</f>
        <v>United States</v>
      </c>
      <c r="G843" s="14" t="str">
        <f>'Raw Data'!G843</f>
        <v xml:space="preserve">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v>
      </c>
      <c r="H843" s="13" t="str" cm="1">
        <f t="array" ref="H843">_xlfn.IFS('Raw Data'!H843=0, "Unknown", TRUE, 'Raw Data'!H843)</f>
        <v>Boeing 787</v>
      </c>
      <c r="I843" s="13" t="str" cm="1">
        <f t="array" ref="I843">_xlfn.IFS('Raw Data'!I843=0, "Unknown", TRUE, 'Raw Data'!I843)</f>
        <v>Couple Leisure</v>
      </c>
      <c r="J843" s="13" t="str" cm="1">
        <f t="array" ref="J843">_xlfn.IFS('Raw Data'!J843=0, "Unknown", TRUE, 'Raw Data'!J843)</f>
        <v>Business Class</v>
      </c>
      <c r="K843" s="13" t="str" cm="1">
        <f t="array" ref="K843">_xlfn.IFS('Raw Data'!K843=0,"Unknown",TRUE,'Raw Data'!K843)</f>
        <v>London Heathrow to Los Angeles</v>
      </c>
      <c r="L843" s="21">
        <f>IF('Raw Data'!L843=DATE(1900,1,0), E843, 'Raw Data'!L843)</f>
        <v>43586</v>
      </c>
      <c r="M843" s="12">
        <f>IF('Raw Data'!M843=-1, 0,'Raw Data'!M843)</f>
        <v>4</v>
      </c>
      <c r="N843" s="13">
        <f>IF('Raw Data'!N843=-1, 0,'Raw Data'!N843)</f>
        <v>5</v>
      </c>
      <c r="O843" s="13">
        <f>IF('Raw Data'!O843=-1, 0,'Raw Data'!O843)</f>
        <v>5</v>
      </c>
      <c r="P843" s="13">
        <f>IF('Raw Data'!P843=-1, 0, 'Raw Data'!P843)</f>
        <v>5</v>
      </c>
      <c r="Q843" s="13">
        <f>IF('Raw Data'!Q843=-1, 0,'Raw Data'!Q843)</f>
        <v>4</v>
      </c>
      <c r="R843" s="13" t="str">
        <f>PROPER('Raw Data'!R843)</f>
        <v>Yes</v>
      </c>
      <c r="S843" s="13">
        <f>IF('Raw Data'!S843=-1,0,'Raw Data'!S843)</f>
        <v>5</v>
      </c>
      <c r="T843" s="13" t="str">
        <f>IF('Raw Data'!T843=0,"Not Verified",'Raw Data'!T843)</f>
        <v>Verified</v>
      </c>
    </row>
    <row r="844" spans="1:20" ht="115.5">
      <c r="A844" s="12" t="str" cm="1">
        <f t="array" ref="A844">_xlfn.IFS(ISNUMBER(SEARCH("reviews",'Raw Data'!D844)),"Anonymous", TRUE,'Raw Data'!D844)</f>
        <v>Anonymous</v>
      </c>
      <c r="B844" s="12" t="str" cm="1">
        <f t="array" ref="B844">_xlfn.IFS(ISNUMBER(SEARCH("Reviews",'Raw Data'!D844)),'Raw Data'!D844,TRUE,"1 Reviews")</f>
        <v>31 reviews</v>
      </c>
      <c r="C844" s="17" t="str">
        <f>PROPER('Raw Data'!C844)</f>
        <v>An Old Style Business Class Experience</v>
      </c>
      <c r="D844" s="13">
        <f>'Raw Data'!B844</f>
        <v>7</v>
      </c>
      <c r="E844" s="21">
        <f>'Raw Data'!E844</f>
        <v>43612</v>
      </c>
      <c r="F844" s="13" t="str">
        <f>'Raw Data'!F844</f>
        <v>United Kingdom</v>
      </c>
      <c r="G844" s="14" t="str">
        <f>'Raw Data'!G844</f>
        <v xml:space="preserve">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v>
      </c>
      <c r="H844" s="13" t="str" cm="1">
        <f t="array" ref="H844">_xlfn.IFS('Raw Data'!H844=0, "Unknown", TRUE, 'Raw Data'!H844)</f>
        <v>Boeing 744</v>
      </c>
      <c r="I844" s="13" t="str" cm="1">
        <f t="array" ref="I844">_xlfn.IFS('Raw Data'!I844=0, "Unknown", TRUE, 'Raw Data'!I844)</f>
        <v>Couple Leisure</v>
      </c>
      <c r="J844" s="13" t="str" cm="1">
        <f t="array" ref="J844">_xlfn.IFS('Raw Data'!J844=0, "Unknown", TRUE, 'Raw Data'!J844)</f>
        <v>Business Class</v>
      </c>
      <c r="K844" s="13" t="str" cm="1">
        <f t="array" ref="K844">_xlfn.IFS('Raw Data'!K844=0,"Unknown",TRUE,'Raw Data'!K844)</f>
        <v>Cape Town to London Heathrow</v>
      </c>
      <c r="L844" s="21">
        <f>IF('Raw Data'!L844=DATE(1900,1,0), E844, 'Raw Data'!L844)</f>
        <v>43586</v>
      </c>
      <c r="M844" s="12">
        <f>IF('Raw Data'!M844=-1, 0,'Raw Data'!M844)</f>
        <v>3</v>
      </c>
      <c r="N844" s="13">
        <f>IF('Raw Data'!N844=-1, 0,'Raw Data'!N844)</f>
        <v>4</v>
      </c>
      <c r="O844" s="13">
        <f>IF('Raw Data'!O844=-1, 0,'Raw Data'!O844)</f>
        <v>4</v>
      </c>
      <c r="P844" s="13">
        <f>IF('Raw Data'!P844=-1, 0, 'Raw Data'!P844)</f>
        <v>4</v>
      </c>
      <c r="Q844" s="13">
        <f>IF('Raw Data'!Q844=-1, 0,'Raw Data'!Q844)</f>
        <v>3</v>
      </c>
      <c r="R844" s="13" t="str">
        <f>PROPER('Raw Data'!R844)</f>
        <v>Yes</v>
      </c>
      <c r="S844" s="13">
        <f>IF('Raw Data'!S844=-1,0,'Raw Data'!S844)</f>
        <v>3</v>
      </c>
      <c r="T844" s="13" t="str">
        <f>IF('Raw Data'!T844=0,"Not Verified",'Raw Data'!T844)</f>
        <v>Verified</v>
      </c>
    </row>
    <row r="845" spans="1:20" ht="76.5">
      <c r="A845" s="12" t="str" cm="1">
        <f t="array" ref="A845">_xlfn.IFS(ISNUMBER(SEARCH("reviews",'Raw Data'!D845)),"Anonymous", TRUE,'Raw Data'!D845)</f>
        <v>C Perton</v>
      </c>
      <c r="B845" s="12" t="str" cm="1">
        <f t="array" ref="B845">_xlfn.IFS(ISNUMBER(SEARCH("Reviews",'Raw Data'!D845)),'Raw Data'!D845,TRUE,"1 Reviews")</f>
        <v>1 Reviews</v>
      </c>
      <c r="C845" s="17" t="str">
        <f>PROPER('Raw Data'!C845)</f>
        <v>The Legroom Was Terrible</v>
      </c>
      <c r="D845" s="13">
        <f>'Raw Data'!B845</f>
        <v>1</v>
      </c>
      <c r="E845" s="21">
        <f>'Raw Data'!E845</f>
        <v>43612</v>
      </c>
      <c r="F845" s="13" t="str">
        <f>'Raw Data'!F845</f>
        <v>United Kingdom</v>
      </c>
      <c r="G845" s="14" t="str">
        <f>'Raw Data'!G845</f>
        <v xml:space="preserve">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v>
      </c>
      <c r="H845" s="13" t="str" cm="1">
        <f t="array" ref="H845">_xlfn.IFS('Raw Data'!H845=0, "Unknown", TRUE, 'Raw Data'!H845)</f>
        <v>A321</v>
      </c>
      <c r="I845" s="13" t="str" cm="1">
        <f t="array" ref="I845">_xlfn.IFS('Raw Data'!I845=0, "Unknown", TRUE, 'Raw Data'!I845)</f>
        <v>Business</v>
      </c>
      <c r="J845" s="13" t="str" cm="1">
        <f t="array" ref="J845">_xlfn.IFS('Raw Data'!J845=0, "Unknown", TRUE, 'Raw Data'!J845)</f>
        <v>Economy Class</v>
      </c>
      <c r="K845" s="13" t="str" cm="1">
        <f t="array" ref="K845">_xlfn.IFS('Raw Data'!K845=0,"Unknown",TRUE,'Raw Data'!K845)</f>
        <v>Sofia to Belfast via London</v>
      </c>
      <c r="L845" s="21">
        <f>IF('Raw Data'!L845=DATE(1900,1,0), E845, 'Raw Data'!L845)</f>
        <v>43586</v>
      </c>
      <c r="M845" s="12">
        <f>IF('Raw Data'!M845=-1, 0,'Raw Data'!M845)</f>
        <v>1</v>
      </c>
      <c r="N845" s="13">
        <f>IF('Raw Data'!N845=-1, 0,'Raw Data'!N845)</f>
        <v>1</v>
      </c>
      <c r="O845" s="13">
        <f>IF('Raw Data'!O845=-1, 0,'Raw Data'!O845)</f>
        <v>1</v>
      </c>
      <c r="P845" s="13">
        <f>IF('Raw Data'!P845=-1, 0, 'Raw Data'!P845)</f>
        <v>1</v>
      </c>
      <c r="Q845" s="13">
        <f>IF('Raw Data'!Q845=-1, 0,'Raw Data'!Q845)</f>
        <v>1</v>
      </c>
      <c r="R845" s="13" t="str">
        <f>PROPER('Raw Data'!R845)</f>
        <v>No</v>
      </c>
      <c r="S845" s="13">
        <f>IF('Raw Data'!S845=-1,0,'Raw Data'!S845)</f>
        <v>0</v>
      </c>
      <c r="T845" s="13" t="str">
        <f>IF('Raw Data'!T845=0,"Not Verified",'Raw Data'!T845)</f>
        <v>Verified</v>
      </c>
    </row>
    <row r="846" spans="1:20" ht="57.75">
      <c r="A846" s="12" t="str" cm="1">
        <f t="array" ref="A846">_xlfn.IFS(ISNUMBER(SEARCH("reviews",'Raw Data'!D846)),"Anonymous", TRUE,'Raw Data'!D846)</f>
        <v>Michael Hunt</v>
      </c>
      <c r="B846" s="12" t="str" cm="1">
        <f t="array" ref="B846">_xlfn.IFS(ISNUMBER(SEARCH("Reviews",'Raw Data'!D846)),'Raw Data'!D846,TRUE,"1 Reviews")</f>
        <v>1 Reviews</v>
      </c>
      <c r="C846" s="17" t="str">
        <f>PROPER('Raw Data'!C846)</f>
        <v>Seat Was Uncomfortable</v>
      </c>
      <c r="D846" s="13">
        <f>'Raw Data'!B846</f>
        <v>5</v>
      </c>
      <c r="E846" s="21">
        <f>'Raw Data'!E846</f>
        <v>43611</v>
      </c>
      <c r="F846" s="13" t="str">
        <f>'Raw Data'!F846</f>
        <v>United Kingdom</v>
      </c>
      <c r="G846" s="14" t="str">
        <f>'Raw Data'!G846</f>
        <v xml:space="preserve">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v>
      </c>
      <c r="H846" s="13" t="str" cm="1">
        <f t="array" ref="H846">_xlfn.IFS('Raw Data'!H846=0, "Unknown", TRUE, 'Raw Data'!H846)</f>
        <v>Boeing 777-200</v>
      </c>
      <c r="I846" s="13" t="str" cm="1">
        <f t="array" ref="I846">_xlfn.IFS('Raw Data'!I846=0, "Unknown", TRUE, 'Raw Data'!I846)</f>
        <v>Couple Leisure</v>
      </c>
      <c r="J846" s="13" t="str" cm="1">
        <f t="array" ref="J846">_xlfn.IFS('Raw Data'!J846=0, "Unknown", TRUE, 'Raw Data'!J846)</f>
        <v>Economy Class</v>
      </c>
      <c r="K846" s="13" t="str" cm="1">
        <f t="array" ref="K846">_xlfn.IFS('Raw Data'!K846=0,"Unknown",TRUE,'Raw Data'!K846)</f>
        <v>Lima to Gatwick</v>
      </c>
      <c r="L846" s="21">
        <f>IF('Raw Data'!L846=DATE(1900,1,0), E846, 'Raw Data'!L846)</f>
        <v>43586</v>
      </c>
      <c r="M846" s="12">
        <f>IF('Raw Data'!M846=-1, 0,'Raw Data'!M846)</f>
        <v>2</v>
      </c>
      <c r="N846" s="13">
        <f>IF('Raw Data'!N846=-1, 0,'Raw Data'!N846)</f>
        <v>4</v>
      </c>
      <c r="O846" s="13">
        <f>IF('Raw Data'!O846=-1, 0,'Raw Data'!O846)</f>
        <v>4</v>
      </c>
      <c r="P846" s="13">
        <f>IF('Raw Data'!P846=-1, 0, 'Raw Data'!P846)</f>
        <v>4</v>
      </c>
      <c r="Q846" s="13">
        <f>IF('Raw Data'!Q846=-1, 0,'Raw Data'!Q846)</f>
        <v>3</v>
      </c>
      <c r="R846" s="13" t="str">
        <f>PROPER('Raw Data'!R846)</f>
        <v>No</v>
      </c>
      <c r="S846" s="13">
        <f>IF('Raw Data'!S846=-1,0,'Raw Data'!S846)</f>
        <v>1</v>
      </c>
      <c r="T846" s="13" t="str">
        <f>IF('Raw Data'!T846=0,"Not Verified",'Raw Data'!T846)</f>
        <v>Verified</v>
      </c>
    </row>
    <row r="847" spans="1:20" ht="38.25">
      <c r="A847" s="12" t="str" cm="1">
        <f t="array" ref="A847">_xlfn.IFS(ISNUMBER(SEARCH("reviews",'Raw Data'!D847)),"Anonymous", TRUE,'Raw Data'!D847)</f>
        <v>Alison Wescott</v>
      </c>
      <c r="B847" s="12" t="str" cm="1">
        <f t="array" ref="B847">_xlfn.IFS(ISNUMBER(SEARCH("Reviews",'Raw Data'!D847)),'Raw Data'!D847,TRUE,"1 Reviews")</f>
        <v>1 Reviews</v>
      </c>
      <c r="C847" s="17" t="str">
        <f>PROPER('Raw Data'!C847)</f>
        <v>Comfort Was Very Bad</v>
      </c>
      <c r="D847" s="13">
        <f>'Raw Data'!B847</f>
        <v>3</v>
      </c>
      <c r="E847" s="21">
        <f>'Raw Data'!E847</f>
        <v>43608</v>
      </c>
      <c r="F847" s="13" t="str">
        <f>'Raw Data'!F847</f>
        <v>United Kingdom</v>
      </c>
      <c r="G847" s="14" t="str">
        <f>'Raw Data'!G847</f>
        <v xml:space="preserve">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v>
      </c>
      <c r="H847" s="13" t="str" cm="1">
        <f t="array" ref="H847">_xlfn.IFS('Raw Data'!H847=0, "Unknown", TRUE, 'Raw Data'!H847)</f>
        <v>Unknown</v>
      </c>
      <c r="I847" s="13" t="str" cm="1">
        <f t="array" ref="I847">_xlfn.IFS('Raw Data'!I847=0, "Unknown", TRUE, 'Raw Data'!I847)</f>
        <v>Solo Leisure</v>
      </c>
      <c r="J847" s="13" t="str" cm="1">
        <f t="array" ref="J847">_xlfn.IFS('Raw Data'!J847=0, "Unknown", TRUE, 'Raw Data'!J847)</f>
        <v>Economy Class</v>
      </c>
      <c r="K847" s="13" t="str" cm="1">
        <f t="array" ref="K847">_xlfn.IFS('Raw Data'!K847=0,"Unknown",TRUE,'Raw Data'!K847)</f>
        <v>Inverness to Auckland via Singapore</v>
      </c>
      <c r="L847" s="21">
        <f>IF('Raw Data'!L847=DATE(1900,1,0), E847, 'Raw Data'!L847)</f>
        <v>43586</v>
      </c>
      <c r="M847" s="12">
        <f>IF('Raw Data'!M847=-1, 0,'Raw Data'!M847)</f>
        <v>1</v>
      </c>
      <c r="N847" s="13">
        <f>IF('Raw Data'!N847=-1, 0,'Raw Data'!N847)</f>
        <v>5</v>
      </c>
      <c r="O847" s="13">
        <f>IF('Raw Data'!O847=-1, 0,'Raw Data'!O847)</f>
        <v>4</v>
      </c>
      <c r="P847" s="13">
        <f>IF('Raw Data'!P847=-1, 0, 'Raw Data'!P847)</f>
        <v>4</v>
      </c>
      <c r="Q847" s="13">
        <f>IF('Raw Data'!Q847=-1, 0,'Raw Data'!Q847)</f>
        <v>2</v>
      </c>
      <c r="R847" s="13" t="str">
        <f>PROPER('Raw Data'!R847)</f>
        <v>No</v>
      </c>
      <c r="S847" s="13">
        <f>IF('Raw Data'!S847=-1,0,'Raw Data'!S847)</f>
        <v>4</v>
      </c>
      <c r="T847" s="13" t="str">
        <f>IF('Raw Data'!T847=0,"Not Verified",'Raw Data'!T847)</f>
        <v>Verified</v>
      </c>
    </row>
    <row r="848" spans="1:20" ht="172.5">
      <c r="A848" s="12" t="str" cm="1">
        <f t="array" ref="A848">_xlfn.IFS(ISNUMBER(SEARCH("reviews",'Raw Data'!D848)),"Anonymous", TRUE,'Raw Data'!D848)</f>
        <v>C Lewis</v>
      </c>
      <c r="B848" s="12" t="str" cm="1">
        <f t="array" ref="B848">_xlfn.IFS(ISNUMBER(SEARCH("Reviews",'Raw Data'!D848)),'Raw Data'!D848,TRUE,"1 Reviews")</f>
        <v>1 Reviews</v>
      </c>
      <c r="C848" s="17" t="str">
        <f>PROPER('Raw Data'!C848)</f>
        <v>Expected A Better Level Of Attention To Detail</v>
      </c>
      <c r="D848" s="13">
        <f>'Raw Data'!B848</f>
        <v>4</v>
      </c>
      <c r="E848" s="21">
        <f>'Raw Data'!E848</f>
        <v>43608</v>
      </c>
      <c r="F848" s="13" t="str">
        <f>'Raw Data'!F848</f>
        <v>Australia</v>
      </c>
      <c r="G848" s="14" t="str">
        <f>'Raw Data'!G848</f>
        <v xml:space="preserve">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v>
      </c>
      <c r="H848" s="13" t="str" cm="1">
        <f t="array" ref="H848">_xlfn.IFS('Raw Data'!H848=0, "Unknown", TRUE, 'Raw Data'!H848)</f>
        <v>Unknown</v>
      </c>
      <c r="I848" s="13" t="str" cm="1">
        <f t="array" ref="I848">_xlfn.IFS('Raw Data'!I848=0, "Unknown", TRUE, 'Raw Data'!I848)</f>
        <v>Solo Leisure</v>
      </c>
      <c r="J848" s="13" t="str" cm="1">
        <f t="array" ref="J848">_xlfn.IFS('Raw Data'!J848=0, "Unknown", TRUE, 'Raw Data'!J848)</f>
        <v>Business Class</v>
      </c>
      <c r="K848" s="13" t="str" cm="1">
        <f t="array" ref="K848">_xlfn.IFS('Raw Data'!K848=0,"Unknown",TRUE,'Raw Data'!K848)</f>
        <v>Heathrow to Singapore</v>
      </c>
      <c r="L848" s="21">
        <f>IF('Raw Data'!L848=DATE(1900,1,0), E848, 'Raw Data'!L848)</f>
        <v>43586</v>
      </c>
      <c r="M848" s="12">
        <f>IF('Raw Data'!M848=-1, 0,'Raw Data'!M848)</f>
        <v>3</v>
      </c>
      <c r="N848" s="13">
        <f>IF('Raw Data'!N848=-1, 0,'Raw Data'!N848)</f>
        <v>3</v>
      </c>
      <c r="O848" s="13">
        <f>IF('Raw Data'!O848=-1, 0,'Raw Data'!O848)</f>
        <v>2</v>
      </c>
      <c r="P848" s="13">
        <f>IF('Raw Data'!P848=-1, 0, 'Raw Data'!P848)</f>
        <v>3</v>
      </c>
      <c r="Q848" s="13">
        <f>IF('Raw Data'!Q848=-1, 0,'Raw Data'!Q848)</f>
        <v>3</v>
      </c>
      <c r="R848" s="13" t="str">
        <f>PROPER('Raw Data'!R848)</f>
        <v>No</v>
      </c>
      <c r="S848" s="13">
        <f>IF('Raw Data'!S848=-1,0,'Raw Data'!S848)</f>
        <v>4</v>
      </c>
      <c r="T848" s="13" t="str">
        <f>IF('Raw Data'!T848=0,"Not Verified",'Raw Data'!T848)</f>
        <v>Verified</v>
      </c>
    </row>
    <row r="849" spans="1:20" ht="38.25">
      <c r="A849" s="12" t="str" cm="1">
        <f t="array" ref="A849">_xlfn.IFS(ISNUMBER(SEARCH("reviews",'Raw Data'!D849)),"Anonymous", TRUE,'Raw Data'!D849)</f>
        <v>Michael van Eimeren</v>
      </c>
      <c r="B849" s="12" t="str" cm="1">
        <f t="array" ref="B849">_xlfn.IFS(ISNUMBER(SEARCH("Reviews",'Raw Data'!D849)),'Raw Data'!D849,TRUE,"1 Reviews")</f>
        <v>1 Reviews</v>
      </c>
      <c r="C849" s="17" t="str">
        <f>PROPER('Raw Data'!C849)</f>
        <v>An Hour Or So To Drop Off Luggage</v>
      </c>
      <c r="D849" s="13">
        <f>'Raw Data'!B849</f>
        <v>3</v>
      </c>
      <c r="E849" s="21">
        <f>'Raw Data'!E849</f>
        <v>43608</v>
      </c>
      <c r="F849" s="13" t="str">
        <f>'Raw Data'!F849</f>
        <v>United Kingdom</v>
      </c>
      <c r="G849" s="14" t="str">
        <f>'Raw Data'!G849</f>
        <v xml:space="preserve">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v>
      </c>
      <c r="H849" s="13" t="str" cm="1">
        <f t="array" ref="H849">_xlfn.IFS('Raw Data'!H849=0, "Unknown", TRUE, 'Raw Data'!H849)</f>
        <v>Unknown</v>
      </c>
      <c r="I849" s="13" t="str" cm="1">
        <f t="array" ref="I849">_xlfn.IFS('Raw Data'!I849=0, "Unknown", TRUE, 'Raw Data'!I849)</f>
        <v>Business</v>
      </c>
      <c r="J849" s="13" t="str" cm="1">
        <f t="array" ref="J849">_xlfn.IFS('Raw Data'!J849=0, "Unknown", TRUE, 'Raw Data'!J849)</f>
        <v>Economy Class</v>
      </c>
      <c r="K849" s="13" t="str" cm="1">
        <f t="array" ref="K849">_xlfn.IFS('Raw Data'!K849=0,"Unknown",TRUE,'Raw Data'!K849)</f>
        <v>Lyon to London</v>
      </c>
      <c r="L849" s="21">
        <f>IF('Raw Data'!L849=DATE(1900,1,0), E849, 'Raw Data'!L849)</f>
        <v>43586</v>
      </c>
      <c r="M849" s="12">
        <f>IF('Raw Data'!M849=-1, 0,'Raw Data'!M849)</f>
        <v>4</v>
      </c>
      <c r="N849" s="13">
        <f>IF('Raw Data'!N849=-1, 0,'Raw Data'!N849)</f>
        <v>3</v>
      </c>
      <c r="O849" s="13">
        <f>IF('Raw Data'!O849=-1, 0,'Raw Data'!O849)</f>
        <v>2</v>
      </c>
      <c r="P849" s="13">
        <f>IF('Raw Data'!P849=-1, 0, 'Raw Data'!P849)</f>
        <v>1</v>
      </c>
      <c r="Q849" s="13">
        <f>IF('Raw Data'!Q849=-1, 0,'Raw Data'!Q849)</f>
        <v>3</v>
      </c>
      <c r="R849" s="13" t="str">
        <f>PROPER('Raw Data'!R849)</f>
        <v>No</v>
      </c>
      <c r="S849" s="13">
        <f>IF('Raw Data'!S849=-1,0,'Raw Data'!S849)</f>
        <v>0</v>
      </c>
      <c r="T849" s="13" t="str">
        <f>IF('Raw Data'!T849=0,"Not Verified",'Raw Data'!T849)</f>
        <v>Verified</v>
      </c>
    </row>
    <row r="850" spans="1:20" ht="231">
      <c r="A850" s="12" t="str" cm="1">
        <f t="array" ref="A850">_xlfn.IFS(ISNUMBER(SEARCH("reviews",'Raw Data'!D850)),"Anonymous", TRUE,'Raw Data'!D850)</f>
        <v>Ian Robinson</v>
      </c>
      <c r="B850" s="12" t="str" cm="1">
        <f t="array" ref="B850">_xlfn.IFS(ISNUMBER(SEARCH("Reviews",'Raw Data'!D850)),'Raw Data'!D850,TRUE,"1 Reviews")</f>
        <v>1 Reviews</v>
      </c>
      <c r="C850" s="17" t="str">
        <f>PROPER('Raw Data'!C850)</f>
        <v>Return Flight Extremely Poor</v>
      </c>
      <c r="D850" s="13">
        <f>'Raw Data'!B850</f>
        <v>3</v>
      </c>
      <c r="E850" s="21">
        <f>'Raw Data'!E850</f>
        <v>43607</v>
      </c>
      <c r="F850" s="13" t="str">
        <f>'Raw Data'!F850</f>
        <v>United Kingdom</v>
      </c>
      <c r="G850" s="14" t="str">
        <f>'Raw Data'!G850</f>
        <v xml:space="preserve">  _x000D_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v>
      </c>
      <c r="H850" s="13" t="str" cm="1">
        <f t="array" ref="H850">_xlfn.IFS('Raw Data'!H850=0, "Unknown", TRUE, 'Raw Data'!H850)</f>
        <v>Boeing 777-200</v>
      </c>
      <c r="I850" s="13" t="str" cm="1">
        <f t="array" ref="I850">_xlfn.IFS('Raw Data'!I850=0, "Unknown", TRUE, 'Raw Data'!I850)</f>
        <v>Couple Leisure</v>
      </c>
      <c r="J850" s="13" t="str" cm="1">
        <f t="array" ref="J850">_xlfn.IFS('Raw Data'!J850=0, "Unknown", TRUE, 'Raw Data'!J850)</f>
        <v>Economy Class</v>
      </c>
      <c r="K850" s="13" t="str" cm="1">
        <f t="array" ref="K850">_xlfn.IFS('Raw Data'!K850=0,"Unknown",TRUE,'Raw Data'!K850)</f>
        <v>Gatwick to Barbados</v>
      </c>
      <c r="L850" s="21">
        <f>IF('Raw Data'!L850=DATE(1900,1,0), E850, 'Raw Data'!L850)</f>
        <v>43586</v>
      </c>
      <c r="M850" s="12">
        <f>IF('Raw Data'!M850=-1, 0,'Raw Data'!M850)</f>
        <v>3</v>
      </c>
      <c r="N850" s="13">
        <f>IF('Raw Data'!N850=-1, 0,'Raw Data'!N850)</f>
        <v>1</v>
      </c>
      <c r="O850" s="13">
        <f>IF('Raw Data'!O850=-1, 0,'Raw Data'!O850)</f>
        <v>2</v>
      </c>
      <c r="P850" s="13">
        <f>IF('Raw Data'!P850=-1, 0, 'Raw Data'!P850)</f>
        <v>3</v>
      </c>
      <c r="Q850" s="13">
        <f>IF('Raw Data'!Q850=-1, 0,'Raw Data'!Q850)</f>
        <v>3</v>
      </c>
      <c r="R850" s="13" t="str">
        <f>PROPER('Raw Data'!R850)</f>
        <v>No</v>
      </c>
      <c r="S850" s="13">
        <f>IF('Raw Data'!S850=-1,0,'Raw Data'!S850)</f>
        <v>4</v>
      </c>
      <c r="T850" s="13" t="str">
        <f>IF('Raw Data'!T850=0,"Not Verified",'Raw Data'!T850)</f>
        <v>Verified</v>
      </c>
    </row>
    <row r="851" spans="1:20" ht="57.75">
      <c r="A851" s="12" t="str" cm="1">
        <f t="array" ref="A851">_xlfn.IFS(ISNUMBER(SEARCH("reviews",'Raw Data'!D851)),"Anonymous", TRUE,'Raw Data'!D851)</f>
        <v>R Vangino</v>
      </c>
      <c r="B851" s="12" t="str" cm="1">
        <f t="array" ref="B851">_xlfn.IFS(ISNUMBER(SEARCH("Reviews",'Raw Data'!D851)),'Raw Data'!D851,TRUE,"1 Reviews")</f>
        <v>1 Reviews</v>
      </c>
      <c r="C851" s="17" t="str">
        <f>PROPER('Raw Data'!C851)</f>
        <v xml:space="preserve">Should Not Have To Pay Water </v>
      </c>
      <c r="D851" s="13">
        <f>'Raw Data'!B851</f>
        <v>4</v>
      </c>
      <c r="E851" s="21">
        <f>'Raw Data'!E851</f>
        <v>43605</v>
      </c>
      <c r="F851" s="13" t="str">
        <f>'Raw Data'!F851</f>
        <v>United Kingdom</v>
      </c>
      <c r="G851" s="14" t="str">
        <f>'Raw Data'!G851</f>
        <v xml:space="preserve">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v>
      </c>
      <c r="H851" s="13" t="str" cm="1">
        <f t="array" ref="H851">_xlfn.IFS('Raw Data'!H851=0, "Unknown", TRUE, 'Raw Data'!H851)</f>
        <v>Unknown</v>
      </c>
      <c r="I851" s="13" t="str" cm="1">
        <f t="array" ref="I851">_xlfn.IFS('Raw Data'!I851=0, "Unknown", TRUE, 'Raw Data'!I851)</f>
        <v>Couple Leisure</v>
      </c>
      <c r="J851" s="13" t="str" cm="1">
        <f t="array" ref="J851">_xlfn.IFS('Raw Data'!J851=0, "Unknown", TRUE, 'Raw Data'!J851)</f>
        <v>Economy Class</v>
      </c>
      <c r="K851" s="13" t="str" cm="1">
        <f t="array" ref="K851">_xlfn.IFS('Raw Data'!K851=0,"Unknown",TRUE,'Raw Data'!K851)</f>
        <v>Marseille to London</v>
      </c>
      <c r="L851" s="21">
        <f>IF('Raw Data'!L851=DATE(1900,1,0), E851, 'Raw Data'!L851)</f>
        <v>43586</v>
      </c>
      <c r="M851" s="12">
        <f>IF('Raw Data'!M851=-1, 0,'Raw Data'!M851)</f>
        <v>3</v>
      </c>
      <c r="N851" s="13">
        <f>IF('Raw Data'!N851=-1, 0,'Raw Data'!N851)</f>
        <v>1</v>
      </c>
      <c r="O851" s="13">
        <f>IF('Raw Data'!O851=-1, 0,'Raw Data'!O851)</f>
        <v>3</v>
      </c>
      <c r="P851" s="13">
        <f>IF('Raw Data'!P851=-1, 0, 'Raw Data'!P851)</f>
        <v>1</v>
      </c>
      <c r="Q851" s="13">
        <f>IF('Raw Data'!Q851=-1, 0,'Raw Data'!Q851)</f>
        <v>2</v>
      </c>
      <c r="R851" s="13" t="str">
        <f>PROPER('Raw Data'!R851)</f>
        <v>No</v>
      </c>
      <c r="S851" s="13">
        <f>IF('Raw Data'!S851=-1,0,'Raw Data'!S851)</f>
        <v>0</v>
      </c>
      <c r="T851" s="13" t="str">
        <f>IF('Raw Data'!T851=0,"Not Verified",'Raw Data'!T851)</f>
        <v>Verified</v>
      </c>
    </row>
    <row r="852" spans="1:20" ht="19.5">
      <c r="A852" s="12" t="str" cm="1">
        <f t="array" ref="A852">_xlfn.IFS(ISNUMBER(SEARCH("reviews",'Raw Data'!D852)),"Anonymous", TRUE,'Raw Data'!D852)</f>
        <v>V Chandren</v>
      </c>
      <c r="B852" s="12" t="str" cm="1">
        <f t="array" ref="B852">_xlfn.IFS(ISNUMBER(SEARCH("Reviews",'Raw Data'!D852)),'Raw Data'!D852,TRUE,"1 Reviews")</f>
        <v>1 Reviews</v>
      </c>
      <c r="C852" s="17" t="str">
        <f>PROPER('Raw Data'!C852)</f>
        <v>Crew Were Very Efficient</v>
      </c>
      <c r="D852" s="13">
        <f>'Raw Data'!B852</f>
        <v>10</v>
      </c>
      <c r="E852" s="21">
        <f>'Raw Data'!E852</f>
        <v>43605</v>
      </c>
      <c r="F852" s="13" t="str">
        <f>'Raw Data'!F852</f>
        <v>Canada</v>
      </c>
      <c r="G852" s="14" t="str">
        <f>'Raw Data'!G852</f>
        <v xml:space="preserve">  The cabin crew on flight BA035 London to Chennai were very efficient and did their best to take care of their clients. I did tell them I would write a review and here it is. Keep up the good service and, thanks!</v>
      </c>
      <c r="H852" s="13" t="str" cm="1">
        <f t="array" ref="H852">_xlfn.IFS('Raw Data'!H852=0, "Unknown", TRUE, 'Raw Data'!H852)</f>
        <v>Unknown</v>
      </c>
      <c r="I852" s="13" t="str" cm="1">
        <f t="array" ref="I852">_xlfn.IFS('Raw Data'!I852=0, "Unknown", TRUE, 'Raw Data'!I852)</f>
        <v>Family Leisure</v>
      </c>
      <c r="J852" s="13" t="str" cm="1">
        <f t="array" ref="J852">_xlfn.IFS('Raw Data'!J852=0, "Unknown", TRUE, 'Raw Data'!J852)</f>
        <v>Business Class</v>
      </c>
      <c r="K852" s="13" t="str" cm="1">
        <f t="array" ref="K852">_xlfn.IFS('Raw Data'!K852=0,"Unknown",TRUE,'Raw Data'!K852)</f>
        <v>London to Chennai</v>
      </c>
      <c r="L852" s="21">
        <f>IF('Raw Data'!L852=DATE(1900,1,0), E852, 'Raw Data'!L852)</f>
        <v>43586</v>
      </c>
      <c r="M852" s="12">
        <f>IF('Raw Data'!M852=-1, 0,'Raw Data'!M852)</f>
        <v>4</v>
      </c>
      <c r="N852" s="13">
        <f>IF('Raw Data'!N852=-1, 0,'Raw Data'!N852)</f>
        <v>5</v>
      </c>
      <c r="O852" s="13">
        <f>IF('Raw Data'!O852=-1, 0,'Raw Data'!O852)</f>
        <v>5</v>
      </c>
      <c r="P852" s="13">
        <f>IF('Raw Data'!P852=-1, 0, 'Raw Data'!P852)</f>
        <v>5</v>
      </c>
      <c r="Q852" s="13">
        <f>IF('Raw Data'!Q852=-1, 0,'Raw Data'!Q852)</f>
        <v>4</v>
      </c>
      <c r="R852" s="13" t="str">
        <f>PROPER('Raw Data'!R852)</f>
        <v>Yes</v>
      </c>
      <c r="S852" s="13">
        <f>IF('Raw Data'!S852=-1,0,'Raw Data'!S852)</f>
        <v>5</v>
      </c>
      <c r="T852" s="13" t="str">
        <f>IF('Raw Data'!T852=0,"Not Verified",'Raw Data'!T852)</f>
        <v>Verified</v>
      </c>
    </row>
    <row r="853" spans="1:20" ht="134.25">
      <c r="A853" s="12" t="str" cm="1">
        <f t="array" ref="A853">_xlfn.IFS(ISNUMBER(SEARCH("reviews",'Raw Data'!D853)),"Anonymous", TRUE,'Raw Data'!D853)</f>
        <v>Anonymous</v>
      </c>
      <c r="B853" s="12" t="str" cm="1">
        <f t="array" ref="B853">_xlfn.IFS(ISNUMBER(SEARCH("Reviews",'Raw Data'!D853)),'Raw Data'!D853,TRUE,"1 Reviews")</f>
        <v>8 reviews</v>
      </c>
      <c r="C853" s="17" t="str">
        <f>PROPER('Raw Data'!C853)</f>
        <v>Overall A Decent Flight</v>
      </c>
      <c r="D853" s="13">
        <f>'Raw Data'!B853</f>
        <v>8</v>
      </c>
      <c r="E853" s="21">
        <f>'Raw Data'!E853</f>
        <v>43604</v>
      </c>
      <c r="F853" s="13" t="str">
        <f>'Raw Data'!F853</f>
        <v>United Kingdom</v>
      </c>
      <c r="G853" s="14" t="str">
        <f>'Raw Data'!G853</f>
        <v xml:space="preserve">  Gatwick to Malaga. Check in was fairly quick. The check in area at Gatwick is quite nice although they are failing with general upkeep. The whole area needed vacuuming and there were stains and signs of chewing gum on the carpets. If youâ€™re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wasnâ€™t a problem for me. The food offering is fairly poor really, a couple of sandwiches or snacks.. drinks selection is better. What was very nice was, near the end of the flight I was given a free glass of champagne for being a silver member. I wouldnâ€™t expect this, and Iâ€™m sure itâ€™s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v>
      </c>
      <c r="H853" s="13" t="str" cm="1">
        <f t="array" ref="H853">_xlfn.IFS('Raw Data'!H853=0, "Unknown", TRUE, 'Raw Data'!H853)</f>
        <v>A320</v>
      </c>
      <c r="I853" s="13" t="str" cm="1">
        <f t="array" ref="I853">_xlfn.IFS('Raw Data'!I853=0, "Unknown", TRUE, 'Raw Data'!I853)</f>
        <v>Solo Leisure</v>
      </c>
      <c r="J853" s="13" t="str" cm="1">
        <f t="array" ref="J853">_xlfn.IFS('Raw Data'!J853=0, "Unknown", TRUE, 'Raw Data'!J853)</f>
        <v>Economy Class</v>
      </c>
      <c r="K853" s="13" t="str" cm="1">
        <f t="array" ref="K853">_xlfn.IFS('Raw Data'!K853=0,"Unknown",TRUE,'Raw Data'!K853)</f>
        <v>Gatwick to Malaga</v>
      </c>
      <c r="L853" s="21">
        <f>IF('Raw Data'!L853=DATE(1900,1,0), E853, 'Raw Data'!L853)</f>
        <v>43586</v>
      </c>
      <c r="M853" s="12">
        <f>IF('Raw Data'!M853=-1, 0,'Raw Data'!M853)</f>
        <v>5</v>
      </c>
      <c r="N853" s="13">
        <f>IF('Raw Data'!N853=-1, 0,'Raw Data'!N853)</f>
        <v>5</v>
      </c>
      <c r="O853" s="13">
        <f>IF('Raw Data'!O853=-1, 0,'Raw Data'!O853)</f>
        <v>4</v>
      </c>
      <c r="P853" s="13">
        <f>IF('Raw Data'!P853=-1, 0, 'Raw Data'!P853)</f>
        <v>4</v>
      </c>
      <c r="Q853" s="13">
        <f>IF('Raw Data'!Q853=-1, 0,'Raw Data'!Q853)</f>
        <v>5</v>
      </c>
      <c r="R853" s="13" t="str">
        <f>PROPER('Raw Data'!R853)</f>
        <v>Yes</v>
      </c>
      <c r="S853" s="13">
        <f>IF('Raw Data'!S853=-1,0,'Raw Data'!S853)</f>
        <v>0</v>
      </c>
      <c r="T853" s="13" t="str">
        <f>IF('Raw Data'!T853=0,"Not Verified",'Raw Data'!T853)</f>
        <v>Verified</v>
      </c>
    </row>
    <row r="854" spans="1:20" ht="115.5">
      <c r="A854" s="12" t="str" cm="1">
        <f t="array" ref="A854">_xlfn.IFS(ISNUMBER(SEARCH("reviews",'Raw Data'!D854)),"Anonymous", TRUE,'Raw Data'!D854)</f>
        <v>Anonymous</v>
      </c>
      <c r="B854" s="12" t="str" cm="1">
        <f t="array" ref="B854">_xlfn.IFS(ISNUMBER(SEARCH("Reviews",'Raw Data'!D854)),'Raw Data'!D854,TRUE,"1 Reviews")</f>
        <v>7 reviews</v>
      </c>
      <c r="C854" s="17" t="str">
        <f>PROPER('Raw Data'!C854)</f>
        <v>Was Very Comfortable</v>
      </c>
      <c r="D854" s="13">
        <f>'Raw Data'!B854</f>
        <v>6</v>
      </c>
      <c r="E854" s="21">
        <f>'Raw Data'!E854</f>
        <v>43603</v>
      </c>
      <c r="F854" s="13" t="str">
        <f>'Raw Data'!F854</f>
        <v>United States</v>
      </c>
      <c r="G854" s="14" t="str">
        <f>'Raw Data'!G854</f>
        <v xml:space="preserve">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v>
      </c>
      <c r="H854" s="13" t="str" cm="1">
        <f t="array" ref="H854">_xlfn.IFS('Raw Data'!H854=0, "Unknown", TRUE, 'Raw Data'!H854)</f>
        <v>A380 / Boeing 777</v>
      </c>
      <c r="I854" s="13" t="str" cm="1">
        <f t="array" ref="I854">_xlfn.IFS('Raw Data'!I854=0, "Unknown", TRUE, 'Raw Data'!I854)</f>
        <v>Solo Leisure</v>
      </c>
      <c r="J854" s="13" t="str" cm="1">
        <f t="array" ref="J854">_xlfn.IFS('Raw Data'!J854=0, "Unknown", TRUE, 'Raw Data'!J854)</f>
        <v>Economy Class</v>
      </c>
      <c r="K854" s="13" t="str" cm="1">
        <f t="array" ref="K854">_xlfn.IFS('Raw Data'!K854=0,"Unknown",TRUE,'Raw Data'!K854)</f>
        <v>Boston to London Heathrow</v>
      </c>
      <c r="L854" s="21">
        <f>IF('Raw Data'!L854=DATE(1900,1,0), E854, 'Raw Data'!L854)</f>
        <v>43586</v>
      </c>
      <c r="M854" s="12">
        <f>IF('Raw Data'!M854=-1, 0,'Raw Data'!M854)</f>
        <v>4</v>
      </c>
      <c r="N854" s="13">
        <f>IF('Raw Data'!N854=-1, 0,'Raw Data'!N854)</f>
        <v>4</v>
      </c>
      <c r="O854" s="13">
        <f>IF('Raw Data'!O854=-1, 0,'Raw Data'!O854)</f>
        <v>3</v>
      </c>
      <c r="P854" s="13">
        <f>IF('Raw Data'!P854=-1, 0, 'Raw Data'!P854)</f>
        <v>4</v>
      </c>
      <c r="Q854" s="13">
        <f>IF('Raw Data'!Q854=-1, 0,'Raw Data'!Q854)</f>
        <v>4</v>
      </c>
      <c r="R854" s="13" t="str">
        <f>PROPER('Raw Data'!R854)</f>
        <v>Yes</v>
      </c>
      <c r="S854" s="13">
        <f>IF('Raw Data'!S854=-1,0,'Raw Data'!S854)</f>
        <v>3</v>
      </c>
      <c r="T854" s="13" t="str">
        <f>IF('Raw Data'!T854=0,"Not Verified",'Raw Data'!T854)</f>
        <v>Verified</v>
      </c>
    </row>
    <row r="855" spans="1:20" ht="115.5">
      <c r="A855" s="12" t="str" cm="1">
        <f t="array" ref="A855">_xlfn.IFS(ISNUMBER(SEARCH("reviews",'Raw Data'!D855)),"Anonymous", TRUE,'Raw Data'!D855)</f>
        <v>Anonymous</v>
      </c>
      <c r="B855" s="12" t="str" cm="1">
        <f t="array" ref="B855">_xlfn.IFS(ISNUMBER(SEARCH("Reviews",'Raw Data'!D855)),'Raw Data'!D855,TRUE,"1 Reviews")</f>
        <v>31 reviews</v>
      </c>
      <c r="C855" s="17" t="str">
        <f>PROPER('Raw Data'!C855)</f>
        <v>A Pretty Good Flight</v>
      </c>
      <c r="D855" s="13">
        <f>'Raw Data'!B855</f>
        <v>7</v>
      </c>
      <c r="E855" s="21">
        <f>'Raw Data'!E855</f>
        <v>43603</v>
      </c>
      <c r="F855" s="13" t="str">
        <f>'Raw Data'!F855</f>
        <v>United Kingdom</v>
      </c>
      <c r="G855" s="14" t="str">
        <f>'Raw Data'!G855</f>
        <v xml:space="preserve">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v>
      </c>
      <c r="H855" s="13" t="str" cm="1">
        <f t="array" ref="H855">_xlfn.IFS('Raw Data'!H855=0, "Unknown", TRUE, 'Raw Data'!H855)</f>
        <v>Boeing 747-400</v>
      </c>
      <c r="I855" s="13" t="str" cm="1">
        <f t="array" ref="I855">_xlfn.IFS('Raw Data'!I855=0, "Unknown", TRUE, 'Raw Data'!I855)</f>
        <v>Couple Leisure</v>
      </c>
      <c r="J855" s="13" t="str" cm="1">
        <f t="array" ref="J855">_xlfn.IFS('Raw Data'!J855=0, "Unknown", TRUE, 'Raw Data'!J855)</f>
        <v>First Class</v>
      </c>
      <c r="K855" s="13" t="str" cm="1">
        <f t="array" ref="K855">_xlfn.IFS('Raw Data'!K855=0,"Unknown",TRUE,'Raw Data'!K855)</f>
        <v>London to Cape Town</v>
      </c>
      <c r="L855" s="21">
        <f>IF('Raw Data'!L855=DATE(1900,1,0), E855, 'Raw Data'!L855)</f>
        <v>43586</v>
      </c>
      <c r="M855" s="12">
        <f>IF('Raw Data'!M855=-1, 0,'Raw Data'!M855)</f>
        <v>4</v>
      </c>
      <c r="N855" s="13">
        <f>IF('Raw Data'!N855=-1, 0,'Raw Data'!N855)</f>
        <v>4</v>
      </c>
      <c r="O855" s="13">
        <f>IF('Raw Data'!O855=-1, 0,'Raw Data'!O855)</f>
        <v>4</v>
      </c>
      <c r="P855" s="13">
        <f>IF('Raw Data'!P855=-1, 0, 'Raw Data'!P855)</f>
        <v>3</v>
      </c>
      <c r="Q855" s="13">
        <f>IF('Raw Data'!Q855=-1, 0,'Raw Data'!Q855)</f>
        <v>3</v>
      </c>
      <c r="R855" s="13" t="str">
        <f>PROPER('Raw Data'!R855)</f>
        <v>Yes</v>
      </c>
      <c r="S855" s="13">
        <f>IF('Raw Data'!S855=-1,0,'Raw Data'!S855)</f>
        <v>3</v>
      </c>
      <c r="T855" s="13" t="str">
        <f>IF('Raw Data'!T855=0,"Not Verified",'Raw Data'!T855)</f>
        <v>Verified</v>
      </c>
    </row>
    <row r="856" spans="1:20" ht="76.5">
      <c r="A856" s="12" t="str" cm="1">
        <f t="array" ref="A856">_xlfn.IFS(ISNUMBER(SEARCH("reviews",'Raw Data'!D856)),"Anonymous", TRUE,'Raw Data'!D856)</f>
        <v>Mary Coogan</v>
      </c>
      <c r="B856" s="12" t="str" cm="1">
        <f t="array" ref="B856">_xlfn.IFS(ISNUMBER(SEARCH("Reviews",'Raw Data'!D856)),'Raw Data'!D856,TRUE,"1 Reviews")</f>
        <v>1 Reviews</v>
      </c>
      <c r="C856" s="17" t="str">
        <f>PROPER('Raw Data'!C856)</f>
        <v>The Excellent Cabin Crew</v>
      </c>
      <c r="D856" s="13">
        <f>'Raw Data'!B856</f>
        <v>8</v>
      </c>
      <c r="E856" s="21">
        <f>'Raw Data'!E856</f>
        <v>43602</v>
      </c>
      <c r="F856" s="13" t="str">
        <f>'Raw Data'!F856</f>
        <v>United Kingdom</v>
      </c>
      <c r="G856" s="14" t="str">
        <f>'Raw Data'!G856</f>
        <v xml:space="preserve">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v>
      </c>
      <c r="H856" s="13" t="str" cm="1">
        <f t="array" ref="H856">_xlfn.IFS('Raw Data'!H856=0, "Unknown", TRUE, 'Raw Data'!H856)</f>
        <v>Unknown</v>
      </c>
      <c r="I856" s="13" t="str" cm="1">
        <f t="array" ref="I856">_xlfn.IFS('Raw Data'!I856=0, "Unknown", TRUE, 'Raw Data'!I856)</f>
        <v>Couple Leisure</v>
      </c>
      <c r="J856" s="13" t="str" cm="1">
        <f t="array" ref="J856">_xlfn.IFS('Raw Data'!J856=0, "Unknown", TRUE, 'Raw Data'!J856)</f>
        <v>Economy Class</v>
      </c>
      <c r="K856" s="13" t="str" cm="1">
        <f t="array" ref="K856">_xlfn.IFS('Raw Data'!K856=0,"Unknown",TRUE,'Raw Data'!K856)</f>
        <v xml:space="preserve">New York to Heathrow </v>
      </c>
      <c r="L856" s="21">
        <f>IF('Raw Data'!L856=DATE(1900,1,0), E856, 'Raw Data'!L856)</f>
        <v>43586</v>
      </c>
      <c r="M856" s="12">
        <f>IF('Raw Data'!M856=-1, 0,'Raw Data'!M856)</f>
        <v>3</v>
      </c>
      <c r="N856" s="13">
        <f>IF('Raw Data'!N856=-1, 0,'Raw Data'!N856)</f>
        <v>5</v>
      </c>
      <c r="O856" s="13">
        <f>IF('Raw Data'!O856=-1, 0,'Raw Data'!O856)</f>
        <v>3</v>
      </c>
      <c r="P856" s="13">
        <f>IF('Raw Data'!P856=-1, 0, 'Raw Data'!P856)</f>
        <v>2</v>
      </c>
      <c r="Q856" s="13">
        <f>IF('Raw Data'!Q856=-1, 0,'Raw Data'!Q856)</f>
        <v>3</v>
      </c>
      <c r="R856" s="13" t="str">
        <f>PROPER('Raw Data'!R856)</f>
        <v>Yes</v>
      </c>
      <c r="S856" s="13">
        <f>IF('Raw Data'!S856=-1,0,'Raw Data'!S856)</f>
        <v>5</v>
      </c>
      <c r="T856" s="13" t="str">
        <f>IF('Raw Data'!T856=0,"Not Verified",'Raw Data'!T856)</f>
        <v>Verified</v>
      </c>
    </row>
    <row r="857" spans="1:20" ht="57.75">
      <c r="A857" s="12" t="str" cm="1">
        <f t="array" ref="A857">_xlfn.IFS(ISNUMBER(SEARCH("reviews",'Raw Data'!D857)),"Anonymous", TRUE,'Raw Data'!D857)</f>
        <v>Anonymous</v>
      </c>
      <c r="B857" s="12" t="str" cm="1">
        <f t="array" ref="B857">_xlfn.IFS(ISNUMBER(SEARCH("Reviews",'Raw Data'!D857)),'Raw Data'!D857,TRUE,"1 Reviews")</f>
        <v>13 reviews</v>
      </c>
      <c r="C857" s="17" t="str">
        <f>PROPER('Raw Data'!C857)</f>
        <v>Check In My Bag At The Gate</v>
      </c>
      <c r="D857" s="13">
        <f>'Raw Data'!B857</f>
        <v>1</v>
      </c>
      <c r="E857" s="21">
        <f>'Raw Data'!E857</f>
        <v>43601</v>
      </c>
      <c r="F857" s="13" t="str">
        <f>'Raw Data'!F857</f>
        <v>United Kingdom</v>
      </c>
      <c r="G857" s="14" t="str">
        <f>'Raw Data'!G857</f>
        <v xml:space="preserve">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v>
      </c>
      <c r="H857" s="13" t="str" cm="1">
        <f t="array" ref="H857">_xlfn.IFS('Raw Data'!H857=0, "Unknown", TRUE, 'Raw Data'!H857)</f>
        <v>A321</v>
      </c>
      <c r="I857" s="13" t="str" cm="1">
        <f t="array" ref="I857">_xlfn.IFS('Raw Data'!I857=0, "Unknown", TRUE, 'Raw Data'!I857)</f>
        <v>Business</v>
      </c>
      <c r="J857" s="13" t="str" cm="1">
        <f t="array" ref="J857">_xlfn.IFS('Raw Data'!J857=0, "Unknown", TRUE, 'Raw Data'!J857)</f>
        <v>Economy Class</v>
      </c>
      <c r="K857" s="13" t="str" cm="1">
        <f t="array" ref="K857">_xlfn.IFS('Raw Data'!K857=0,"Unknown",TRUE,'Raw Data'!K857)</f>
        <v>London to Aberdeen</v>
      </c>
      <c r="L857" s="21">
        <f>IF('Raw Data'!L857=DATE(1900,1,0), E857, 'Raw Data'!L857)</f>
        <v>43586</v>
      </c>
      <c r="M857" s="12">
        <f>IF('Raw Data'!M857=-1, 0,'Raw Data'!M857)</f>
        <v>2</v>
      </c>
      <c r="N857" s="13">
        <f>IF('Raw Data'!N857=-1, 0,'Raw Data'!N857)</f>
        <v>2</v>
      </c>
      <c r="O857" s="13">
        <f>IF('Raw Data'!O857=-1, 0,'Raw Data'!O857)</f>
        <v>0</v>
      </c>
      <c r="P857" s="13">
        <f>IF('Raw Data'!P857=-1, 0, 'Raw Data'!P857)</f>
        <v>1</v>
      </c>
      <c r="Q857" s="13">
        <f>IF('Raw Data'!Q857=-1, 0,'Raw Data'!Q857)</f>
        <v>1</v>
      </c>
      <c r="R857" s="13" t="str">
        <f>PROPER('Raw Data'!R857)</f>
        <v>No</v>
      </c>
      <c r="S857" s="13">
        <f>IF('Raw Data'!S857=-1,0,'Raw Data'!S857)</f>
        <v>0</v>
      </c>
      <c r="T857" s="13" t="str">
        <f>IF('Raw Data'!T857=0,"Not Verified",'Raw Data'!T857)</f>
        <v>Verified</v>
      </c>
    </row>
    <row r="858" spans="1:20" ht="38.25">
      <c r="A858" s="12" t="str" cm="1">
        <f t="array" ref="A858">_xlfn.IFS(ISNUMBER(SEARCH("reviews",'Raw Data'!D858)),"Anonymous", TRUE,'Raw Data'!D858)</f>
        <v>V Yeldon</v>
      </c>
      <c r="B858" s="12" t="str" cm="1">
        <f t="array" ref="B858">_xlfn.IFS(ISNUMBER(SEARCH("Reviews",'Raw Data'!D858)),'Raw Data'!D858,TRUE,"1 Reviews")</f>
        <v>1 Reviews</v>
      </c>
      <c r="C858" s="17" t="str">
        <f>PROPER('Raw Data'!C858)</f>
        <v>British Airways Customer Review</v>
      </c>
      <c r="D858" s="13">
        <f>'Raw Data'!B858</f>
        <v>1</v>
      </c>
      <c r="E858" s="21">
        <f>'Raw Data'!E858</f>
        <v>43598</v>
      </c>
      <c r="F858" s="13" t="str">
        <f>'Raw Data'!F858</f>
        <v>United Kingdom</v>
      </c>
      <c r="G858" s="14" t="str">
        <f>'Raw Data'!G858</f>
        <v xml:space="preserve">  Gatwick to Dubrovnik. Overcrowded lounges, business class seats same as economy with middle seat empty. LGW lounge opens one hr before some EU flights in morning only and met by a large queue. And now frequent flyers donâ€™t get free baggage anymore on long haul cheap tickets.</v>
      </c>
      <c r="H858" s="13" t="str" cm="1">
        <f t="array" ref="H858">_xlfn.IFS('Raw Data'!H858=0, "Unknown", TRUE, 'Raw Data'!H858)</f>
        <v>A319</v>
      </c>
      <c r="I858" s="13" t="str" cm="1">
        <f t="array" ref="I858">_xlfn.IFS('Raw Data'!I858=0, "Unknown", TRUE, 'Raw Data'!I858)</f>
        <v>Business</v>
      </c>
      <c r="J858" s="13" t="str" cm="1">
        <f t="array" ref="J858">_xlfn.IFS('Raw Data'!J858=0, "Unknown", TRUE, 'Raw Data'!J858)</f>
        <v>Business Class</v>
      </c>
      <c r="K858" s="13" t="str" cm="1">
        <f t="array" ref="K858">_xlfn.IFS('Raw Data'!K858=0,"Unknown",TRUE,'Raw Data'!K858)</f>
        <v>Gatwick to Dubrovnik</v>
      </c>
      <c r="L858" s="21">
        <f>IF('Raw Data'!L858=DATE(1900,1,0), E858, 'Raw Data'!L858)</f>
        <v>43586</v>
      </c>
      <c r="M858" s="12">
        <f>IF('Raw Data'!M858=-1, 0,'Raw Data'!M858)</f>
        <v>1</v>
      </c>
      <c r="N858" s="13">
        <f>IF('Raw Data'!N858=-1, 0,'Raw Data'!N858)</f>
        <v>3</v>
      </c>
      <c r="O858" s="13">
        <f>IF('Raw Data'!O858=-1, 0,'Raw Data'!O858)</f>
        <v>0</v>
      </c>
      <c r="P858" s="13">
        <f>IF('Raw Data'!P858=-1, 0, 'Raw Data'!P858)</f>
        <v>1</v>
      </c>
      <c r="Q858" s="13">
        <f>IF('Raw Data'!Q858=-1, 0,'Raw Data'!Q858)</f>
        <v>1</v>
      </c>
      <c r="R858" s="13" t="str">
        <f>PROPER('Raw Data'!R858)</f>
        <v>No</v>
      </c>
      <c r="S858" s="13">
        <f>IF('Raw Data'!S858=-1,0,'Raw Data'!S858)</f>
        <v>0</v>
      </c>
      <c r="T858" s="13" t="str">
        <f>IF('Raw Data'!T858=0,"Not Verified",'Raw Data'!T858)</f>
        <v>Verified</v>
      </c>
    </row>
    <row r="859" spans="1:20" ht="57.75">
      <c r="A859" s="12" t="str" cm="1">
        <f t="array" ref="A859">_xlfn.IFS(ISNUMBER(SEARCH("reviews",'Raw Data'!D859)),"Anonymous", TRUE,'Raw Data'!D859)</f>
        <v>B Liddle</v>
      </c>
      <c r="B859" s="12" t="str" cm="1">
        <f t="array" ref="B859">_xlfn.IFS(ISNUMBER(SEARCH("Reviews",'Raw Data'!D859)),'Raw Data'!D859,TRUE,"1 Reviews")</f>
        <v>1 Reviews</v>
      </c>
      <c r="C859" s="17" t="str">
        <f>PROPER('Raw Data'!C859)</f>
        <v>Was Very Disappointed</v>
      </c>
      <c r="D859" s="13">
        <f>'Raw Data'!B859</f>
        <v>1</v>
      </c>
      <c r="E859" s="21">
        <f>'Raw Data'!E859</f>
        <v>43596</v>
      </c>
      <c r="F859" s="13" t="str">
        <f>'Raw Data'!F859</f>
        <v>United Kingdom</v>
      </c>
      <c r="G859" s="14" t="str">
        <f>'Raw Data'!G859</f>
        <v xml:space="preserve">  I paid an extra Â£500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Â£500.</v>
      </c>
      <c r="H859" s="13" t="str" cm="1">
        <f t="array" ref="H859">_xlfn.IFS('Raw Data'!H859=0, "Unknown", TRUE, 'Raw Data'!H859)</f>
        <v>Unknown</v>
      </c>
      <c r="I859" s="13" t="str" cm="1">
        <f t="array" ref="I859">_xlfn.IFS('Raw Data'!I859=0, "Unknown", TRUE, 'Raw Data'!I859)</f>
        <v>Couple Leisure</v>
      </c>
      <c r="J859" s="13" t="str" cm="1">
        <f t="array" ref="J859">_xlfn.IFS('Raw Data'!J859=0, "Unknown", TRUE, 'Raw Data'!J859)</f>
        <v>Premium Economy</v>
      </c>
      <c r="K859" s="13" t="str" cm="1">
        <f t="array" ref="K859">_xlfn.IFS('Raw Data'!K859=0,"Unknown",TRUE,'Raw Data'!K859)</f>
        <v>London to Shanghai</v>
      </c>
      <c r="L859" s="21">
        <f>IF('Raw Data'!L859=DATE(1900,1,0), E859, 'Raw Data'!L859)</f>
        <v>43525</v>
      </c>
      <c r="M859" s="12">
        <f>IF('Raw Data'!M859=-1, 0,'Raw Data'!M859)</f>
        <v>1</v>
      </c>
      <c r="N859" s="13">
        <f>IF('Raw Data'!N859=-1, 0,'Raw Data'!N859)</f>
        <v>1</v>
      </c>
      <c r="O859" s="13">
        <f>IF('Raw Data'!O859=-1, 0,'Raw Data'!O859)</f>
        <v>1</v>
      </c>
      <c r="P859" s="13">
        <f>IF('Raw Data'!P859=-1, 0, 'Raw Data'!P859)</f>
        <v>1</v>
      </c>
      <c r="Q859" s="13">
        <f>IF('Raw Data'!Q859=-1, 0,'Raw Data'!Q859)</f>
        <v>1</v>
      </c>
      <c r="R859" s="13" t="str">
        <f>PROPER('Raw Data'!R859)</f>
        <v>No</v>
      </c>
      <c r="S859" s="13">
        <f>IF('Raw Data'!S859=-1,0,'Raw Data'!S859)</f>
        <v>1</v>
      </c>
      <c r="T859" s="13" t="str">
        <f>IF('Raw Data'!T859=0,"Not Verified",'Raw Data'!T859)</f>
        <v>Verified</v>
      </c>
    </row>
    <row r="860" spans="1:20" ht="57.75">
      <c r="A860" s="12" t="str" cm="1">
        <f t="array" ref="A860">_xlfn.IFS(ISNUMBER(SEARCH("reviews",'Raw Data'!D860)),"Anonymous", TRUE,'Raw Data'!D860)</f>
        <v>Robert Taylor</v>
      </c>
      <c r="B860" s="12" t="str" cm="1">
        <f t="array" ref="B860">_xlfn.IFS(ISNUMBER(SEARCH("Reviews",'Raw Data'!D860)),'Raw Data'!D860,TRUE,"1 Reviews")</f>
        <v>1 Reviews</v>
      </c>
      <c r="C860" s="17" t="str">
        <f>PROPER('Raw Data'!C860)</f>
        <v>Baggage Is Always Last Off</v>
      </c>
      <c r="D860" s="13">
        <f>'Raw Data'!B860</f>
        <v>2</v>
      </c>
      <c r="E860" s="21">
        <f>'Raw Data'!E860</f>
        <v>43595</v>
      </c>
      <c r="F860" s="13" t="str">
        <f>'Raw Data'!F860</f>
        <v>United Kingdom</v>
      </c>
      <c r="G860" s="14" t="str">
        <f>'Raw Data'!G860</f>
        <v xml:space="preserve">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v>
      </c>
      <c r="H860" s="13" t="str" cm="1">
        <f t="array" ref="H860">_xlfn.IFS('Raw Data'!H860=0, "Unknown", TRUE, 'Raw Data'!H860)</f>
        <v>A320</v>
      </c>
      <c r="I860" s="13" t="str" cm="1">
        <f t="array" ref="I860">_xlfn.IFS('Raw Data'!I860=0, "Unknown", TRUE, 'Raw Data'!I860)</f>
        <v>Business</v>
      </c>
      <c r="J860" s="13" t="str" cm="1">
        <f t="array" ref="J860">_xlfn.IFS('Raw Data'!J860=0, "Unknown", TRUE, 'Raw Data'!J860)</f>
        <v>Business Class</v>
      </c>
      <c r="K860" s="13" t="str" cm="1">
        <f t="array" ref="K860">_xlfn.IFS('Raw Data'!K860=0,"Unknown",TRUE,'Raw Data'!K860)</f>
        <v>Faro to Heathrow</v>
      </c>
      <c r="L860" s="21">
        <f>IF('Raw Data'!L860=DATE(1900,1,0), E860, 'Raw Data'!L860)</f>
        <v>43586</v>
      </c>
      <c r="M860" s="12">
        <f>IF('Raw Data'!M860=-1, 0,'Raw Data'!M860)</f>
        <v>3</v>
      </c>
      <c r="N860" s="13">
        <f>IF('Raw Data'!N860=-1, 0,'Raw Data'!N860)</f>
        <v>4</v>
      </c>
      <c r="O860" s="13">
        <f>IF('Raw Data'!O860=-1, 0,'Raw Data'!O860)</f>
        <v>4</v>
      </c>
      <c r="P860" s="13">
        <f>IF('Raw Data'!P860=-1, 0, 'Raw Data'!P860)</f>
        <v>1</v>
      </c>
      <c r="Q860" s="13">
        <f>IF('Raw Data'!Q860=-1, 0,'Raw Data'!Q860)</f>
        <v>2</v>
      </c>
      <c r="R860" s="13" t="str">
        <f>PROPER('Raw Data'!R860)</f>
        <v>No</v>
      </c>
      <c r="S860" s="13">
        <f>IF('Raw Data'!S860=-1,0,'Raw Data'!S860)</f>
        <v>0</v>
      </c>
      <c r="T860" s="13" t="str">
        <f>IF('Raw Data'!T860=0,"Not Verified",'Raw Data'!T860)</f>
        <v>Verified</v>
      </c>
    </row>
    <row r="861" spans="1:20" ht="38.25">
      <c r="A861" s="12" t="str" cm="1">
        <f t="array" ref="A861">_xlfn.IFS(ISNUMBER(SEARCH("reviews",'Raw Data'!D861)),"Anonymous", TRUE,'Raw Data'!D861)</f>
        <v>Anonymous</v>
      </c>
      <c r="B861" s="12" t="str" cm="1">
        <f t="array" ref="B861">_xlfn.IFS(ISNUMBER(SEARCH("Reviews",'Raw Data'!D861)),'Raw Data'!D861,TRUE,"1 Reviews")</f>
        <v>4 reviews</v>
      </c>
      <c r="C861" s="17" t="str">
        <f>PROPER('Raw Data'!C861)</f>
        <v>Ba Were Way Ahead Of The Competition</v>
      </c>
      <c r="D861" s="13">
        <f>'Raw Data'!B861</f>
        <v>9</v>
      </c>
      <c r="E861" s="21">
        <f>'Raw Data'!E861</f>
        <v>43593</v>
      </c>
      <c r="F861" s="13" t="str">
        <f>'Raw Data'!F861</f>
        <v>United Kingdom</v>
      </c>
      <c r="G861" s="14" t="str">
        <f>'Raw Data'!G861</f>
        <v xml:space="preserve">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v>
      </c>
      <c r="H861" s="13" t="str" cm="1">
        <f t="array" ref="H861">_xlfn.IFS('Raw Data'!H861=0, "Unknown", TRUE, 'Raw Data'!H861)</f>
        <v>A380</v>
      </c>
      <c r="I861" s="13" t="str" cm="1">
        <f t="array" ref="I861">_xlfn.IFS('Raw Data'!I861=0, "Unknown", TRUE, 'Raw Data'!I861)</f>
        <v>Couple Leisure</v>
      </c>
      <c r="J861" s="13" t="str" cm="1">
        <f t="array" ref="J861">_xlfn.IFS('Raw Data'!J861=0, "Unknown", TRUE, 'Raw Data'!J861)</f>
        <v>Economy Class</v>
      </c>
      <c r="K861" s="13" t="str" cm="1">
        <f t="array" ref="K861">_xlfn.IFS('Raw Data'!K861=0,"Unknown",TRUE,'Raw Data'!K861)</f>
        <v>Vancouver to London</v>
      </c>
      <c r="L861" s="21">
        <f>IF('Raw Data'!L861=DATE(1900,1,0), E861, 'Raw Data'!L861)</f>
        <v>43586</v>
      </c>
      <c r="M861" s="12">
        <f>IF('Raw Data'!M861=-1, 0,'Raw Data'!M861)</f>
        <v>4</v>
      </c>
      <c r="N861" s="13">
        <f>IF('Raw Data'!N861=-1, 0,'Raw Data'!N861)</f>
        <v>5</v>
      </c>
      <c r="O861" s="13">
        <f>IF('Raw Data'!O861=-1, 0,'Raw Data'!O861)</f>
        <v>4</v>
      </c>
      <c r="P861" s="13">
        <f>IF('Raw Data'!P861=-1, 0, 'Raw Data'!P861)</f>
        <v>4</v>
      </c>
      <c r="Q861" s="13">
        <f>IF('Raw Data'!Q861=-1, 0,'Raw Data'!Q861)</f>
        <v>4</v>
      </c>
      <c r="R861" s="13" t="str">
        <f>PROPER('Raw Data'!R861)</f>
        <v>Yes</v>
      </c>
      <c r="S861" s="13">
        <f>IF('Raw Data'!S861=-1,0,'Raw Data'!S861)</f>
        <v>3</v>
      </c>
      <c r="T861" s="13" t="str">
        <f>IF('Raw Data'!T861=0,"Not Verified",'Raw Data'!T861)</f>
        <v>Verified</v>
      </c>
    </row>
    <row r="862" spans="1:20" ht="57.75">
      <c r="A862" s="12" t="str" cm="1">
        <f t="array" ref="A862">_xlfn.IFS(ISNUMBER(SEARCH("reviews",'Raw Data'!D862)),"Anonymous", TRUE,'Raw Data'!D862)</f>
        <v>DAVID MEAD</v>
      </c>
      <c r="B862" s="12" t="str" cm="1">
        <f t="array" ref="B862">_xlfn.IFS(ISNUMBER(SEARCH("Reviews",'Raw Data'!D862)),'Raw Data'!D862,TRUE,"1 Reviews")</f>
        <v>1 Reviews</v>
      </c>
      <c r="C862" s="17" t="str">
        <f>PROPER('Raw Data'!C862)</f>
        <v>Four Rows Away From My Partner</v>
      </c>
      <c r="D862" s="13">
        <f>'Raw Data'!B862</f>
        <v>1</v>
      </c>
      <c r="E862" s="21">
        <f>'Raw Data'!E862</f>
        <v>43593</v>
      </c>
      <c r="F862" s="13" t="str">
        <f>'Raw Data'!F862</f>
        <v>United Kingdom</v>
      </c>
      <c r="G862" s="14" t="str">
        <f>'Raw Data'!G862</f>
        <v xml:space="preserve">  Gatwick to Tenerife. All so wrong. Lounge really overcrowded / food on the plane pretty horrid, left most of it. Paid for and travelling Business Class and allocated four rows away from my partner,  this is normal procedure. Apparently on top of a Â£2000 six night holiday I should have paid another hundred pounds plus to sit with my partner - total madness. This is an airline with a self destruct button, such a shame.Have just booked Norwegian for our next flights to Barcelona and Buenos Aires, did not even bother to look at BA.</v>
      </c>
      <c r="H862" s="13" t="str" cm="1">
        <f t="array" ref="H862">_xlfn.IFS('Raw Data'!H862=0, "Unknown", TRUE, 'Raw Data'!H862)</f>
        <v>Unknown</v>
      </c>
      <c r="I862" s="13" t="str" cm="1">
        <f t="array" ref="I862">_xlfn.IFS('Raw Data'!I862=0, "Unknown", TRUE, 'Raw Data'!I862)</f>
        <v>Couple Leisure</v>
      </c>
      <c r="J862" s="13" t="str" cm="1">
        <f t="array" ref="J862">_xlfn.IFS('Raw Data'!J862=0, "Unknown", TRUE, 'Raw Data'!J862)</f>
        <v>Business Class</v>
      </c>
      <c r="K862" s="13" t="str" cm="1">
        <f t="array" ref="K862">_xlfn.IFS('Raw Data'!K862=0,"Unknown",TRUE,'Raw Data'!K862)</f>
        <v>Gatwick to Tenerife</v>
      </c>
      <c r="L862" s="21">
        <f>IF('Raw Data'!L862=DATE(1900,1,0), E862, 'Raw Data'!L862)</f>
        <v>43586</v>
      </c>
      <c r="M862" s="12">
        <f>IF('Raw Data'!M862=-1, 0,'Raw Data'!M862)</f>
        <v>1</v>
      </c>
      <c r="N862" s="13">
        <f>IF('Raw Data'!N862=-1, 0,'Raw Data'!N862)</f>
        <v>4</v>
      </c>
      <c r="O862" s="13">
        <f>IF('Raw Data'!O862=-1, 0,'Raw Data'!O862)</f>
        <v>1</v>
      </c>
      <c r="P862" s="13">
        <f>IF('Raw Data'!P862=-1, 0, 'Raw Data'!P862)</f>
        <v>1</v>
      </c>
      <c r="Q862" s="13">
        <f>IF('Raw Data'!Q862=-1, 0,'Raw Data'!Q862)</f>
        <v>1</v>
      </c>
      <c r="R862" s="13" t="str">
        <f>PROPER('Raw Data'!R862)</f>
        <v>No</v>
      </c>
      <c r="S862" s="13">
        <f>IF('Raw Data'!S862=-1,0,'Raw Data'!S862)</f>
        <v>0</v>
      </c>
      <c r="T862" s="13" t="str">
        <f>IF('Raw Data'!T862=0,"Not Verified",'Raw Data'!T862)</f>
        <v>Verified</v>
      </c>
    </row>
    <row r="863" spans="1:20" ht="134.25">
      <c r="A863" s="12" t="str" cm="1">
        <f t="array" ref="A863">_xlfn.IFS(ISNUMBER(SEARCH("reviews",'Raw Data'!D863)),"Anonymous", TRUE,'Raw Data'!D863)</f>
        <v>Philip Gregory</v>
      </c>
      <c r="B863" s="12" t="str" cm="1">
        <f t="array" ref="B863">_xlfn.IFS(ISNUMBER(SEARCH("Reviews",'Raw Data'!D863)),'Raw Data'!D863,TRUE,"1 Reviews")</f>
        <v>1 Reviews</v>
      </c>
      <c r="C863" s="17" t="str">
        <f>PROPER('Raw Data'!C863)</f>
        <v>Nothing Too Much Trouble</v>
      </c>
      <c r="D863" s="13">
        <f>'Raw Data'!B863</f>
        <v>8</v>
      </c>
      <c r="E863" s="21">
        <f>'Raw Data'!E863</f>
        <v>43592</v>
      </c>
      <c r="F863" s="13" t="str">
        <f>'Raw Data'!F863</f>
        <v>United Kingdom</v>
      </c>
      <c r="G863" s="14" t="str">
        <f>'Raw Data'!G863</f>
        <v xml:space="preserve">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v>
      </c>
      <c r="H863" s="13" t="str" cm="1">
        <f t="array" ref="H863">_xlfn.IFS('Raw Data'!H863=0, "Unknown", TRUE, 'Raw Data'!H863)</f>
        <v>Boeing 747 400</v>
      </c>
      <c r="I863" s="13" t="str" cm="1">
        <f t="array" ref="I863">_xlfn.IFS('Raw Data'!I863=0, "Unknown", TRUE, 'Raw Data'!I863)</f>
        <v>Business</v>
      </c>
      <c r="J863" s="13" t="str" cm="1">
        <f t="array" ref="J863">_xlfn.IFS('Raw Data'!J863=0, "Unknown", TRUE, 'Raw Data'!J863)</f>
        <v>First Class</v>
      </c>
      <c r="K863" s="13" t="str" cm="1">
        <f t="array" ref="K863">_xlfn.IFS('Raw Data'!K863=0,"Unknown",TRUE,'Raw Data'!K863)</f>
        <v>Washington to London</v>
      </c>
      <c r="L863" s="21">
        <f>IF('Raw Data'!L863=DATE(1900,1,0), E863, 'Raw Data'!L863)</f>
        <v>43586</v>
      </c>
      <c r="M863" s="12">
        <f>IF('Raw Data'!M863=-1, 0,'Raw Data'!M863)</f>
        <v>4</v>
      </c>
      <c r="N863" s="13">
        <f>IF('Raw Data'!N863=-1, 0,'Raw Data'!N863)</f>
        <v>4</v>
      </c>
      <c r="O863" s="13">
        <f>IF('Raw Data'!O863=-1, 0,'Raw Data'!O863)</f>
        <v>4</v>
      </c>
      <c r="P863" s="13">
        <f>IF('Raw Data'!P863=-1, 0, 'Raw Data'!P863)</f>
        <v>3</v>
      </c>
      <c r="Q863" s="13">
        <f>IF('Raw Data'!Q863=-1, 0,'Raw Data'!Q863)</f>
        <v>4</v>
      </c>
      <c r="R863" s="13" t="str">
        <f>PROPER('Raw Data'!R863)</f>
        <v>Yes</v>
      </c>
      <c r="S863" s="13">
        <f>IF('Raw Data'!S863=-1,0,'Raw Data'!S863)</f>
        <v>4</v>
      </c>
      <c r="T863" s="13" t="str">
        <f>IF('Raw Data'!T863=0,"Not Verified",'Raw Data'!T863)</f>
        <v>Verified</v>
      </c>
    </row>
    <row r="864" spans="1:20" ht="38.25">
      <c r="A864" s="12" t="str" cm="1">
        <f t="array" ref="A864">_xlfn.IFS(ISNUMBER(SEARCH("reviews",'Raw Data'!D864)),"Anonymous", TRUE,'Raw Data'!D864)</f>
        <v>Tony Hall</v>
      </c>
      <c r="B864" s="12" t="str" cm="1">
        <f t="array" ref="B864">_xlfn.IFS(ISNUMBER(SEARCH("Reviews",'Raw Data'!D864)),'Raw Data'!D864,TRUE,"1 Reviews")</f>
        <v>1 Reviews</v>
      </c>
      <c r="C864" s="17" t="str">
        <f>PROPER('Raw Data'!C864)</f>
        <v>Pleasant And Professional</v>
      </c>
      <c r="D864" s="13">
        <f>'Raw Data'!B864</f>
        <v>10</v>
      </c>
      <c r="E864" s="21">
        <f>'Raw Data'!E864</f>
        <v>43592</v>
      </c>
      <c r="F864" s="13" t="str">
        <f>'Raw Data'!F864</f>
        <v>United Kingdom</v>
      </c>
      <c r="G864" s="14" t="str">
        <f>'Raw Data'!G864</f>
        <v xml:space="preserve"> Rome Fiumicino to London City. A BA Cityflyer service. No wait to check in. Aircraft was not full. We pushed back early and arrived early. This route still has complimentary refreshments in economy, including wine â€“ a great bonus and pleasant surprise. Cabin service was pleasant and professional. A really excellent flight.</v>
      </c>
      <c r="H864" s="13" t="str" cm="1">
        <f t="array" ref="H864">_xlfn.IFS('Raw Data'!H864=0, "Unknown", TRUE, 'Raw Data'!H864)</f>
        <v>Embraer</v>
      </c>
      <c r="I864" s="13" t="str" cm="1">
        <f t="array" ref="I864">_xlfn.IFS('Raw Data'!I864=0, "Unknown", TRUE, 'Raw Data'!I864)</f>
        <v>Solo Leisure</v>
      </c>
      <c r="J864" s="13" t="str" cm="1">
        <f t="array" ref="J864">_xlfn.IFS('Raw Data'!J864=0, "Unknown", TRUE, 'Raw Data'!J864)</f>
        <v>Economy Class</v>
      </c>
      <c r="K864" s="13" t="str" cm="1">
        <f t="array" ref="K864">_xlfn.IFS('Raw Data'!K864=0,"Unknown",TRUE,'Raw Data'!K864)</f>
        <v>Rome Fiumicino to London City</v>
      </c>
      <c r="L864" s="21">
        <f>IF('Raw Data'!L864=DATE(1900,1,0), E864, 'Raw Data'!L864)</f>
        <v>43586</v>
      </c>
      <c r="M864" s="12">
        <f>IF('Raw Data'!M864=-1, 0,'Raw Data'!M864)</f>
        <v>5</v>
      </c>
      <c r="N864" s="13">
        <f>IF('Raw Data'!N864=-1, 0,'Raw Data'!N864)</f>
        <v>5</v>
      </c>
      <c r="O864" s="13">
        <f>IF('Raw Data'!O864=-1, 0,'Raw Data'!O864)</f>
        <v>5</v>
      </c>
      <c r="P864" s="13">
        <f>IF('Raw Data'!P864=-1, 0, 'Raw Data'!P864)</f>
        <v>5</v>
      </c>
      <c r="Q864" s="13">
        <f>IF('Raw Data'!Q864=-1, 0,'Raw Data'!Q864)</f>
        <v>5</v>
      </c>
      <c r="R864" s="13" t="str">
        <f>PROPER('Raw Data'!R864)</f>
        <v>Yes</v>
      </c>
      <c r="S864" s="13">
        <f>IF('Raw Data'!S864=-1,0,'Raw Data'!S864)</f>
        <v>0</v>
      </c>
      <c r="T864" s="13" t="str">
        <f>IF('Raw Data'!T864=0,"Not Verified",'Raw Data'!T864)</f>
        <v>Verified</v>
      </c>
    </row>
    <row r="865" spans="1:20" ht="115.5">
      <c r="A865" s="12" t="str" cm="1">
        <f t="array" ref="A865">_xlfn.IFS(ISNUMBER(SEARCH("reviews",'Raw Data'!D865)),"Anonymous", TRUE,'Raw Data'!D865)</f>
        <v>P Merton</v>
      </c>
      <c r="B865" s="12" t="str" cm="1">
        <f t="array" ref="B865">_xlfn.IFS(ISNUMBER(SEARCH("Reviews",'Raw Data'!D865)),'Raw Data'!D865,TRUE,"1 Reviews")</f>
        <v>1 Reviews</v>
      </c>
      <c r="C865" s="17" t="str">
        <f>PROPER('Raw Data'!C865)</f>
        <v>Disappointing Business Class</v>
      </c>
      <c r="D865" s="13">
        <f>'Raw Data'!B865</f>
        <v>2</v>
      </c>
      <c r="E865" s="21">
        <f>'Raw Data'!E865</f>
        <v>43589</v>
      </c>
      <c r="F865" s="13" t="str">
        <f>'Raw Data'!F865</f>
        <v>United Kingdom</v>
      </c>
      <c r="G865" s="14" t="str">
        <f>'Raw Data'!G865</f>
        <v xml:space="preserve">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Iâ€™d even been offered a drink. The service was exceptionally poor. I am flying home tomorrow and am not looking forward to the flight. As a Gold card holder, you might have thought BA would check their frequent fliers are being looked after? Iâ€™ll return to using other airlines in the one world group for my long haul trips, such as Cathay, JAL or Finnair. The only reason that Iâ€™ve given more than one star is that I managed to sleep quite well - the bedding and pillows were good. Ultimately though - sorry BA, not good enough.</v>
      </c>
      <c r="H865" s="13" t="str" cm="1">
        <f t="array" ref="H865">_xlfn.IFS('Raw Data'!H865=0, "Unknown", TRUE, 'Raw Data'!H865)</f>
        <v>Boeing 777-200</v>
      </c>
      <c r="I865" s="13" t="str" cm="1">
        <f t="array" ref="I865">_xlfn.IFS('Raw Data'!I865=0, "Unknown", TRUE, 'Raw Data'!I865)</f>
        <v>Business</v>
      </c>
      <c r="J865" s="13" t="str" cm="1">
        <f t="array" ref="J865">_xlfn.IFS('Raw Data'!J865=0, "Unknown", TRUE, 'Raw Data'!J865)</f>
        <v>Business Class</v>
      </c>
      <c r="K865" s="13" t="str" cm="1">
        <f t="array" ref="K865">_xlfn.IFS('Raw Data'!K865=0,"Unknown",TRUE,'Raw Data'!K865)</f>
        <v>London to Shanghai</v>
      </c>
      <c r="L865" s="21">
        <f>IF('Raw Data'!L865=DATE(1900,1,0), E865, 'Raw Data'!L865)</f>
        <v>43556</v>
      </c>
      <c r="M865" s="12">
        <f>IF('Raw Data'!M865=-1, 0,'Raw Data'!M865)</f>
        <v>2</v>
      </c>
      <c r="N865" s="13">
        <f>IF('Raw Data'!N865=-1, 0,'Raw Data'!N865)</f>
        <v>1</v>
      </c>
      <c r="O865" s="13">
        <f>IF('Raw Data'!O865=-1, 0,'Raw Data'!O865)</f>
        <v>1</v>
      </c>
      <c r="P865" s="13">
        <f>IF('Raw Data'!P865=-1, 0, 'Raw Data'!P865)</f>
        <v>3</v>
      </c>
      <c r="Q865" s="13">
        <f>IF('Raw Data'!Q865=-1, 0,'Raw Data'!Q865)</f>
        <v>2</v>
      </c>
      <c r="R865" s="13" t="str">
        <f>PROPER('Raw Data'!R865)</f>
        <v>No</v>
      </c>
      <c r="S865" s="13">
        <f>IF('Raw Data'!S865=-1,0,'Raw Data'!S865)</f>
        <v>1</v>
      </c>
      <c r="T865" s="13" t="str">
        <f>IF('Raw Data'!T865=0,"Not Verified",'Raw Data'!T865)</f>
        <v>Verified</v>
      </c>
    </row>
    <row r="866" spans="1:20" ht="76.5">
      <c r="A866" s="12" t="str" cm="1">
        <f t="array" ref="A866">_xlfn.IFS(ISNUMBER(SEARCH("reviews",'Raw Data'!D866)),"Anonymous", TRUE,'Raw Data'!D866)</f>
        <v>Tamara Vileta</v>
      </c>
      <c r="B866" s="12" t="str" cm="1">
        <f t="array" ref="B866">_xlfn.IFS(ISNUMBER(SEARCH("Reviews",'Raw Data'!D866)),'Raw Data'!D866,TRUE,"1 Reviews")</f>
        <v>1 Reviews</v>
      </c>
      <c r="C866" s="17" t="str">
        <f>PROPER('Raw Data'!C866)</f>
        <v>Customer Service Is Horrible</v>
      </c>
      <c r="D866" s="13">
        <f>'Raw Data'!B866</f>
        <v>1</v>
      </c>
      <c r="E866" s="21">
        <f>'Raw Data'!E866</f>
        <v>43589</v>
      </c>
      <c r="F866" s="13" t="str">
        <f>'Raw Data'!F866</f>
        <v>United States</v>
      </c>
      <c r="G866" s="14" t="str">
        <f>'Raw Data'!G866</f>
        <v xml:space="preserve">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v>
      </c>
      <c r="H866" s="13" t="str" cm="1">
        <f t="array" ref="H866">_xlfn.IFS('Raw Data'!H866=0, "Unknown", TRUE, 'Raw Data'!H866)</f>
        <v>Unknown</v>
      </c>
      <c r="I866" s="13" t="str" cm="1">
        <f t="array" ref="I866">_xlfn.IFS('Raw Data'!I866=0, "Unknown", TRUE, 'Raw Data'!I866)</f>
        <v>Couple Leisure</v>
      </c>
      <c r="J866" s="13" t="str" cm="1">
        <f t="array" ref="J866">_xlfn.IFS('Raw Data'!J866=0, "Unknown", TRUE, 'Raw Data'!J866)</f>
        <v>Economy Class</v>
      </c>
      <c r="K866" s="13" t="str" cm="1">
        <f t="array" ref="K866">_xlfn.IFS('Raw Data'!K866=0,"Unknown",TRUE,'Raw Data'!K866)</f>
        <v>Seattle to London</v>
      </c>
      <c r="L866" s="21">
        <f>IF('Raw Data'!L866=DATE(1900,1,0), E866, 'Raw Data'!L866)</f>
        <v>43586</v>
      </c>
      <c r="M866" s="12">
        <f>IF('Raw Data'!M866=-1, 0,'Raw Data'!M866)</f>
        <v>3</v>
      </c>
      <c r="N866" s="13">
        <f>IF('Raw Data'!N866=-1, 0,'Raw Data'!N866)</f>
        <v>5</v>
      </c>
      <c r="O866" s="13">
        <f>IF('Raw Data'!O866=-1, 0,'Raw Data'!O866)</f>
        <v>2</v>
      </c>
      <c r="P866" s="13">
        <f>IF('Raw Data'!P866=-1, 0, 'Raw Data'!P866)</f>
        <v>1</v>
      </c>
      <c r="Q866" s="13">
        <f>IF('Raw Data'!Q866=-1, 0,'Raw Data'!Q866)</f>
        <v>1</v>
      </c>
      <c r="R866" s="13" t="str">
        <f>PROPER('Raw Data'!R866)</f>
        <v>No</v>
      </c>
      <c r="S866" s="13">
        <f>IF('Raw Data'!S866=-1,0,'Raw Data'!S866)</f>
        <v>2</v>
      </c>
      <c r="T866" s="13" t="str">
        <f>IF('Raw Data'!T866=0,"Not Verified",'Raw Data'!T866)</f>
        <v>Verified</v>
      </c>
    </row>
    <row r="867" spans="1:20" ht="38.25">
      <c r="A867" s="12" t="str" cm="1">
        <f t="array" ref="A867">_xlfn.IFS(ISNUMBER(SEARCH("reviews",'Raw Data'!D867)),"Anonymous", TRUE,'Raw Data'!D867)</f>
        <v>M Christie</v>
      </c>
      <c r="B867" s="12" t="str" cm="1">
        <f t="array" ref="B867">_xlfn.IFS(ISNUMBER(SEARCH("Reviews",'Raw Data'!D867)),'Raw Data'!D867,TRUE,"1 Reviews")</f>
        <v>1 Reviews</v>
      </c>
      <c r="C867" s="17" t="str">
        <f>PROPER('Raw Data'!C867)</f>
        <v>Thanks To The Crew</v>
      </c>
      <c r="D867" s="13">
        <f>'Raw Data'!B867</f>
        <v>9</v>
      </c>
      <c r="E867" s="21">
        <f>'Raw Data'!E867</f>
        <v>43587</v>
      </c>
      <c r="F867" s="13" t="str">
        <f>'Raw Data'!F867</f>
        <v>United Kingdom</v>
      </c>
      <c r="G867" s="14" t="str">
        <f>'Raw Data'!G867</f>
        <v xml:space="preserve">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v>
      </c>
      <c r="H867" s="13" t="str" cm="1">
        <f t="array" ref="H867">_xlfn.IFS('Raw Data'!H867=0, "Unknown", TRUE, 'Raw Data'!H867)</f>
        <v>Unknown</v>
      </c>
      <c r="I867" s="13" t="str" cm="1">
        <f t="array" ref="I867">_xlfn.IFS('Raw Data'!I867=0, "Unknown", TRUE, 'Raw Data'!I867)</f>
        <v>Business</v>
      </c>
      <c r="J867" s="13" t="str" cm="1">
        <f t="array" ref="J867">_xlfn.IFS('Raw Data'!J867=0, "Unknown", TRUE, 'Raw Data'!J867)</f>
        <v>Economy Class</v>
      </c>
      <c r="K867" s="13" t="str" cm="1">
        <f t="array" ref="K867">_xlfn.IFS('Raw Data'!K867=0,"Unknown",TRUE,'Raw Data'!K867)</f>
        <v>London City to Zurich</v>
      </c>
      <c r="L867" s="21">
        <f>IF('Raw Data'!L867=DATE(1900,1,0), E867, 'Raw Data'!L867)</f>
        <v>43556</v>
      </c>
      <c r="M867" s="12">
        <f>IF('Raw Data'!M867=-1, 0,'Raw Data'!M867)</f>
        <v>5</v>
      </c>
      <c r="N867" s="13">
        <f>IF('Raw Data'!N867=-1, 0,'Raw Data'!N867)</f>
        <v>5</v>
      </c>
      <c r="O867" s="13">
        <f>IF('Raw Data'!O867=-1, 0,'Raw Data'!O867)</f>
        <v>5</v>
      </c>
      <c r="P867" s="13">
        <f>IF('Raw Data'!P867=-1, 0, 'Raw Data'!P867)</f>
        <v>4</v>
      </c>
      <c r="Q867" s="13">
        <f>IF('Raw Data'!Q867=-1, 0,'Raw Data'!Q867)</f>
        <v>5</v>
      </c>
      <c r="R867" s="13" t="str">
        <f>PROPER('Raw Data'!R867)</f>
        <v>Yes</v>
      </c>
      <c r="S867" s="13">
        <f>IF('Raw Data'!S867=-1,0,'Raw Data'!S867)</f>
        <v>0</v>
      </c>
      <c r="T867" s="13" t="str">
        <f>IF('Raw Data'!T867=0,"Not Verified",'Raw Data'!T867)</f>
        <v>Verified</v>
      </c>
    </row>
    <row r="868" spans="1:20" ht="57.75">
      <c r="A868" s="12" t="str" cm="1">
        <f t="array" ref="A868">_xlfn.IFS(ISNUMBER(SEARCH("reviews",'Raw Data'!D868)),"Anonymous", TRUE,'Raw Data'!D868)</f>
        <v>Bianca Schuster</v>
      </c>
      <c r="B868" s="12" t="str" cm="1">
        <f t="array" ref="B868">_xlfn.IFS(ISNUMBER(SEARCH("Reviews",'Raw Data'!D868)),'Raw Data'!D868,TRUE,"1 Reviews")</f>
        <v>1 Reviews</v>
      </c>
      <c r="C868" s="17" t="str">
        <f>PROPER('Raw Data'!C868)</f>
        <v>Delayed For 5 Hours</v>
      </c>
      <c r="D868" s="13">
        <f>'Raw Data'!B868</f>
        <v>1</v>
      </c>
      <c r="E868" s="21">
        <f>'Raw Data'!E868</f>
        <v>43586</v>
      </c>
      <c r="F868" s="13" t="str">
        <f>'Raw Data'!F868</f>
        <v>Romania</v>
      </c>
      <c r="G868" s="14" t="str">
        <f>'Raw Data'!G868</f>
        <v xml:space="preserve">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v>
      </c>
      <c r="H868" s="13" t="str" cm="1">
        <f t="array" ref="H868">_xlfn.IFS('Raw Data'!H868=0, "Unknown", TRUE, 'Raw Data'!H868)</f>
        <v>Unknown</v>
      </c>
      <c r="I868" s="13" t="str" cm="1">
        <f t="array" ref="I868">_xlfn.IFS('Raw Data'!I868=0, "Unknown", TRUE, 'Raw Data'!I868)</f>
        <v>Couple Leisure</v>
      </c>
      <c r="J868" s="13" t="str" cm="1">
        <f t="array" ref="J868">_xlfn.IFS('Raw Data'!J868=0, "Unknown", TRUE, 'Raw Data'!J868)</f>
        <v>Economy Class</v>
      </c>
      <c r="K868" s="13" t="str" cm="1">
        <f t="array" ref="K868">_xlfn.IFS('Raw Data'!K868=0,"Unknown",TRUE,'Raw Data'!K868)</f>
        <v>Bucharest to London</v>
      </c>
      <c r="L868" s="21">
        <f>IF('Raw Data'!L868=DATE(1900,1,0), E868, 'Raw Data'!L868)</f>
        <v>43556</v>
      </c>
      <c r="M868" s="12">
        <f>IF('Raw Data'!M868=-1, 0,'Raw Data'!M868)</f>
        <v>3</v>
      </c>
      <c r="N868" s="13">
        <f>IF('Raw Data'!N868=-1, 0,'Raw Data'!N868)</f>
        <v>3</v>
      </c>
      <c r="O868" s="13">
        <f>IF('Raw Data'!O868=-1, 0,'Raw Data'!O868)</f>
        <v>0</v>
      </c>
      <c r="P868" s="13">
        <f>IF('Raw Data'!P868=-1, 0, 'Raw Data'!P868)</f>
        <v>1</v>
      </c>
      <c r="Q868" s="13">
        <f>IF('Raw Data'!Q868=-1, 0,'Raw Data'!Q868)</f>
        <v>1</v>
      </c>
      <c r="R868" s="13" t="str">
        <f>PROPER('Raw Data'!R868)</f>
        <v>No</v>
      </c>
      <c r="S868" s="13">
        <f>IF('Raw Data'!S868=-1,0,'Raw Data'!S868)</f>
        <v>0</v>
      </c>
      <c r="T868" s="13" t="str">
        <f>IF('Raw Data'!T868=0,"Not Verified",'Raw Data'!T868)</f>
        <v>Verified</v>
      </c>
    </row>
    <row r="869" spans="1:20" ht="19.5">
      <c r="A869" s="12" t="str" cm="1">
        <f t="array" ref="A869">_xlfn.IFS(ISNUMBER(SEARCH("reviews",'Raw Data'!D869)),"Anonymous", TRUE,'Raw Data'!D869)</f>
        <v>Susan Peal</v>
      </c>
      <c r="B869" s="12" t="str" cm="1">
        <f t="array" ref="B869">_xlfn.IFS(ISNUMBER(SEARCH("Reviews",'Raw Data'!D869)),'Raw Data'!D869,TRUE,"1 Reviews")</f>
        <v>1 Reviews</v>
      </c>
      <c r="C869" s="17" t="str">
        <f>PROPER('Raw Data'!C869)</f>
        <v>Impeccable, Attentive And Delightful</v>
      </c>
      <c r="D869" s="13">
        <f>'Raw Data'!B869</f>
        <v>10</v>
      </c>
      <c r="E869" s="21">
        <f>'Raw Data'!E869</f>
        <v>43586</v>
      </c>
      <c r="F869" s="13" t="str">
        <f>'Raw Data'!F869</f>
        <v>Canada</v>
      </c>
      <c r="G869" s="14" t="str">
        <f>'Raw Data'!G869</f>
        <v xml:space="preserve">  London to Calgary. Thank you to James, a Club World flight attendant on BA 0103 April 15, 2019. His service was impeccable, attentive and delightful. I thoroughly enjoyed the flight.</v>
      </c>
      <c r="H869" s="13" t="str" cm="1">
        <f t="array" ref="H869">_xlfn.IFS('Raw Data'!H869=0, "Unknown", TRUE, 'Raw Data'!H869)</f>
        <v>Boeing 787</v>
      </c>
      <c r="I869" s="13" t="str" cm="1">
        <f t="array" ref="I869">_xlfn.IFS('Raw Data'!I869=0, "Unknown", TRUE, 'Raw Data'!I869)</f>
        <v>Solo Leisure</v>
      </c>
      <c r="J869" s="13" t="str" cm="1">
        <f t="array" ref="J869">_xlfn.IFS('Raw Data'!J869=0, "Unknown", TRUE, 'Raw Data'!J869)</f>
        <v>Business Class</v>
      </c>
      <c r="K869" s="13" t="str" cm="1">
        <f t="array" ref="K869">_xlfn.IFS('Raw Data'!K869=0,"Unknown",TRUE,'Raw Data'!K869)</f>
        <v>London to Calgary</v>
      </c>
      <c r="L869" s="21">
        <f>IF('Raw Data'!L869=DATE(1900,1,0), E869, 'Raw Data'!L869)</f>
        <v>43435</v>
      </c>
      <c r="M869" s="12">
        <f>IF('Raw Data'!M869=-1, 0,'Raw Data'!M869)</f>
        <v>5</v>
      </c>
      <c r="N869" s="13">
        <f>IF('Raw Data'!N869=-1, 0,'Raw Data'!N869)</f>
        <v>5</v>
      </c>
      <c r="O869" s="13">
        <f>IF('Raw Data'!O869=-1, 0,'Raw Data'!O869)</f>
        <v>5</v>
      </c>
      <c r="P869" s="13">
        <f>IF('Raw Data'!P869=-1, 0, 'Raw Data'!P869)</f>
        <v>1</v>
      </c>
      <c r="Q869" s="13">
        <f>IF('Raw Data'!Q869=-1, 0,'Raw Data'!Q869)</f>
        <v>5</v>
      </c>
      <c r="R869" s="13" t="str">
        <f>PROPER('Raw Data'!R869)</f>
        <v>Yes</v>
      </c>
      <c r="S869" s="13">
        <f>IF('Raw Data'!S869=-1,0,'Raw Data'!S869)</f>
        <v>5</v>
      </c>
      <c r="T869" s="13" t="str">
        <f>IF('Raw Data'!T869=0,"Not Verified",'Raw Data'!T869)</f>
        <v>Verified</v>
      </c>
    </row>
    <row r="870" spans="1:20" ht="38.25">
      <c r="A870" s="12" t="str" cm="1">
        <f t="array" ref="A870">_xlfn.IFS(ISNUMBER(SEARCH("reviews",'Raw Data'!D870)),"Anonymous", TRUE,'Raw Data'!D870)</f>
        <v>Chris Howard</v>
      </c>
      <c r="B870" s="12" t="str" cm="1">
        <f t="array" ref="B870">_xlfn.IFS(ISNUMBER(SEARCH("Reviews",'Raw Data'!D870)),'Raw Data'!D870,TRUE,"1 Reviews")</f>
        <v>1 Reviews</v>
      </c>
      <c r="C870" s="17" t="str">
        <f>PROPER('Raw Data'!C870)</f>
        <v>Staff Were Absolutely Delightful</v>
      </c>
      <c r="D870" s="13">
        <f>'Raw Data'!B870</f>
        <v>10</v>
      </c>
      <c r="E870" s="21">
        <f>'Raw Data'!E870</f>
        <v>43586</v>
      </c>
      <c r="F870" s="13" t="str">
        <f>'Raw Data'!F870</f>
        <v>United Kingdom</v>
      </c>
      <c r="G870" s="14" t="str">
        <f>'Raw Data'!G870</f>
        <v xml:space="preserve">  Vancouver to London, we were upgraded to business class at the airport. The staff were absolutely delightful and had a fabulous trip. Really they could not have been more helpful and I would recommend them.</v>
      </c>
      <c r="H870" s="13" t="str" cm="1">
        <f t="array" ref="H870">_xlfn.IFS('Raw Data'!H870=0, "Unknown", TRUE, 'Raw Data'!H870)</f>
        <v>Boeing 747</v>
      </c>
      <c r="I870" s="13" t="str" cm="1">
        <f t="array" ref="I870">_xlfn.IFS('Raw Data'!I870=0, "Unknown", TRUE, 'Raw Data'!I870)</f>
        <v>Couple Leisure</v>
      </c>
      <c r="J870" s="13" t="str" cm="1">
        <f t="array" ref="J870">_xlfn.IFS('Raw Data'!J870=0, "Unknown", TRUE, 'Raw Data'!J870)</f>
        <v>Business Class</v>
      </c>
      <c r="K870" s="13" t="str" cm="1">
        <f t="array" ref="K870">_xlfn.IFS('Raw Data'!K870=0,"Unknown",TRUE,'Raw Data'!K870)</f>
        <v>Vancouver to London</v>
      </c>
      <c r="L870" s="21">
        <f>IF('Raw Data'!L870=DATE(1900,1,0), E870, 'Raw Data'!L870)</f>
        <v>43556</v>
      </c>
      <c r="M870" s="12">
        <f>IF('Raw Data'!M870=-1, 0,'Raw Data'!M870)</f>
        <v>5</v>
      </c>
      <c r="N870" s="13">
        <f>IF('Raw Data'!N870=-1, 0,'Raw Data'!N870)</f>
        <v>5</v>
      </c>
      <c r="O870" s="13">
        <f>IF('Raw Data'!O870=-1, 0,'Raw Data'!O870)</f>
        <v>5</v>
      </c>
      <c r="P870" s="13">
        <f>IF('Raw Data'!P870=-1, 0, 'Raw Data'!P870)</f>
        <v>5</v>
      </c>
      <c r="Q870" s="13">
        <f>IF('Raw Data'!Q870=-1, 0,'Raw Data'!Q870)</f>
        <v>5</v>
      </c>
      <c r="R870" s="13" t="str">
        <f>PROPER('Raw Data'!R870)</f>
        <v>Yes</v>
      </c>
      <c r="S870" s="13">
        <f>IF('Raw Data'!S870=-1,0,'Raw Data'!S870)</f>
        <v>5</v>
      </c>
      <c r="T870" s="13" t="str">
        <f>IF('Raw Data'!T870=0,"Not Verified",'Raw Data'!T870)</f>
        <v>Verified</v>
      </c>
    </row>
    <row r="871" spans="1:20" ht="57.75">
      <c r="A871" s="12" t="str" cm="1">
        <f t="array" ref="A871">_xlfn.IFS(ISNUMBER(SEARCH("reviews",'Raw Data'!D871)),"Anonymous", TRUE,'Raw Data'!D871)</f>
        <v>H Stewart</v>
      </c>
      <c r="B871" s="12" t="str" cm="1">
        <f t="array" ref="B871">_xlfn.IFS(ISNUMBER(SEARCH("Reviews",'Raw Data'!D871)),'Raw Data'!D871,TRUE,"1 Reviews")</f>
        <v>1 Reviews</v>
      </c>
      <c r="C871" s="17" t="str">
        <f>PROPER('Raw Data'!C871)</f>
        <v>Perfect Welcome</v>
      </c>
      <c r="D871" s="13">
        <f>'Raw Data'!B871</f>
        <v>8</v>
      </c>
      <c r="E871" s="21">
        <f>'Raw Data'!E871</f>
        <v>43585</v>
      </c>
      <c r="F871" s="13" t="str">
        <f>'Raw Data'!F871</f>
        <v>United Kingdom</v>
      </c>
      <c r="G871" s="14" t="str">
        <f>'Raw Data'!G871</f>
        <v xml:space="preserve">  _x000D_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v>
      </c>
      <c r="H871" s="13" t="str" cm="1">
        <f t="array" ref="H871">_xlfn.IFS('Raw Data'!H871=0, "Unknown", TRUE, 'Raw Data'!H871)</f>
        <v>Unknown</v>
      </c>
      <c r="I871" s="13" t="str" cm="1">
        <f t="array" ref="I871">_xlfn.IFS('Raw Data'!I871=0, "Unknown", TRUE, 'Raw Data'!I871)</f>
        <v>Couple Leisure</v>
      </c>
      <c r="J871" s="13" t="str" cm="1">
        <f t="array" ref="J871">_xlfn.IFS('Raw Data'!J871=0, "Unknown", TRUE, 'Raw Data'!J871)</f>
        <v>Business Class</v>
      </c>
      <c r="K871" s="13" t="str" cm="1">
        <f t="array" ref="K871">_xlfn.IFS('Raw Data'!K871=0,"Unknown",TRUE,'Raw Data'!K871)</f>
        <v>Miami to London Heathrow</v>
      </c>
      <c r="L871" s="21">
        <f>IF('Raw Data'!L871=DATE(1900,1,0), E871, 'Raw Data'!L871)</f>
        <v>43556</v>
      </c>
      <c r="M871" s="12">
        <f>IF('Raw Data'!M871=-1, 0,'Raw Data'!M871)</f>
        <v>4</v>
      </c>
      <c r="N871" s="13">
        <f>IF('Raw Data'!N871=-1, 0,'Raw Data'!N871)</f>
        <v>5</v>
      </c>
      <c r="O871" s="13">
        <f>IF('Raw Data'!O871=-1, 0,'Raw Data'!O871)</f>
        <v>4</v>
      </c>
      <c r="P871" s="13">
        <f>IF('Raw Data'!P871=-1, 0, 'Raw Data'!P871)</f>
        <v>4</v>
      </c>
      <c r="Q871" s="13">
        <f>IF('Raw Data'!Q871=-1, 0,'Raw Data'!Q871)</f>
        <v>4</v>
      </c>
      <c r="R871" s="13" t="str">
        <f>PROPER('Raw Data'!R871)</f>
        <v>Yes</v>
      </c>
      <c r="S871" s="13">
        <f>IF('Raw Data'!S871=-1,0,'Raw Data'!S871)</f>
        <v>3</v>
      </c>
      <c r="T871" s="13" t="str">
        <f>IF('Raw Data'!T871=0,"Not Verified",'Raw Data'!T871)</f>
        <v>Not Verified</v>
      </c>
    </row>
    <row r="872" spans="1:20" ht="76.5">
      <c r="A872" s="12" t="str" cm="1">
        <f t="array" ref="A872">_xlfn.IFS(ISNUMBER(SEARCH("reviews",'Raw Data'!D872)),"Anonymous", TRUE,'Raw Data'!D872)</f>
        <v>C Marstan</v>
      </c>
      <c r="B872" s="12" t="str" cm="1">
        <f t="array" ref="B872">_xlfn.IFS(ISNUMBER(SEARCH("Reviews",'Raw Data'!D872)),'Raw Data'!D872,TRUE,"1 Reviews")</f>
        <v>1 Reviews</v>
      </c>
      <c r="C872" s="17" t="str">
        <f>PROPER('Raw Data'!C872)</f>
        <v>Appears It Was A Window</v>
      </c>
      <c r="D872" s="13">
        <f>'Raw Data'!B872</f>
        <v>2</v>
      </c>
      <c r="E872" s="21">
        <f>'Raw Data'!E872</f>
        <v>43584</v>
      </c>
      <c r="F872" s="13" t="str">
        <f>'Raw Data'!F872</f>
        <v>United Kingdom</v>
      </c>
      <c r="G872" s="14" t="str">
        <f>'Raw Data'!G872</f>
        <v xml:space="preserve">  Houston to London. The plane left an hour late while an engineer dealt with a problem. Iâ€™ve no problem with that, I like travelling safely. I thought, well Iâ€™m sure Iâ€™d booked an aisle seat online but it appears it was a window. I missed out on the airline meal and when I realised I buzzed the steward and requested a sandwich and water, explaining the problem. He fetched me a sandwich and various bits heâ€™d scrabbled together from the kitchen. Later when the liquid refreshment cane round, both my neighbour and I requested water and I had to reach across him for my drink as he helped himself to his drink and left me to it.</v>
      </c>
      <c r="H872" s="13" t="str" cm="1">
        <f t="array" ref="H872">_xlfn.IFS('Raw Data'!H872=0, "Unknown", TRUE, 'Raw Data'!H872)</f>
        <v>Unknown</v>
      </c>
      <c r="I872" s="13" t="str" cm="1">
        <f t="array" ref="I872">_xlfn.IFS('Raw Data'!I872=0, "Unknown", TRUE, 'Raw Data'!I872)</f>
        <v>Solo Leisure</v>
      </c>
      <c r="J872" s="13" t="str" cm="1">
        <f t="array" ref="J872">_xlfn.IFS('Raw Data'!J872=0, "Unknown", TRUE, 'Raw Data'!J872)</f>
        <v>Economy Class</v>
      </c>
      <c r="K872" s="13" t="str" cm="1">
        <f t="array" ref="K872">_xlfn.IFS('Raw Data'!K872=0,"Unknown",TRUE,'Raw Data'!K872)</f>
        <v>Houston to London Heathrow</v>
      </c>
      <c r="L872" s="21">
        <f>IF('Raw Data'!L872=DATE(1900,1,0), E872, 'Raw Data'!L872)</f>
        <v>43556</v>
      </c>
      <c r="M872" s="12">
        <f>IF('Raw Data'!M872=-1, 0,'Raw Data'!M872)</f>
        <v>2</v>
      </c>
      <c r="N872" s="13">
        <f>IF('Raw Data'!N872=-1, 0,'Raw Data'!N872)</f>
        <v>1</v>
      </c>
      <c r="O872" s="13">
        <f>IF('Raw Data'!O872=-1, 0,'Raw Data'!O872)</f>
        <v>1</v>
      </c>
      <c r="P872" s="13">
        <f>IF('Raw Data'!P872=-1, 0, 'Raw Data'!P872)</f>
        <v>2</v>
      </c>
      <c r="Q872" s="13">
        <f>IF('Raw Data'!Q872=-1, 0,'Raw Data'!Q872)</f>
        <v>2</v>
      </c>
      <c r="R872" s="13" t="str">
        <f>PROPER('Raw Data'!R872)</f>
        <v>No</v>
      </c>
      <c r="S872" s="13">
        <f>IF('Raw Data'!S872=-1,0,'Raw Data'!S872)</f>
        <v>0</v>
      </c>
      <c r="T872" s="13" t="str">
        <f>IF('Raw Data'!T872=0,"Not Verified",'Raw Data'!T872)</f>
        <v>Verified</v>
      </c>
    </row>
    <row r="873" spans="1:20" ht="76.5">
      <c r="A873" s="12" t="str" cm="1">
        <f t="array" ref="A873">_xlfn.IFS(ISNUMBER(SEARCH("reviews",'Raw Data'!D873)),"Anonymous", TRUE,'Raw Data'!D873)</f>
        <v>Susan Copland</v>
      </c>
      <c r="B873" s="12" t="str" cm="1">
        <f t="array" ref="B873">_xlfn.IFS(ISNUMBER(SEARCH("Reviews",'Raw Data'!D873)),'Raw Data'!D873,TRUE,"1 Reviews")</f>
        <v>1 Reviews</v>
      </c>
      <c r="C873" s="17" t="str">
        <f>PROPER('Raw Data'!C873)</f>
        <v>Worst Business Class Trip</v>
      </c>
      <c r="D873" s="13">
        <f>'Raw Data'!B873</f>
        <v>4</v>
      </c>
      <c r="E873" s="21">
        <f>'Raw Data'!E873</f>
        <v>43584</v>
      </c>
      <c r="F873" s="13" t="str">
        <f>'Raw Data'!F873</f>
        <v>Australia</v>
      </c>
      <c r="G873" s="14" t="str">
        <f>'Raw Data'!G873</f>
        <v xml:space="preserve">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wasnâ€™t working. The food was very poor - main course congealed and so basic with a dessert that was pathetic, no tea, coffee, or chocolates offered to us. Breakfast had no jam with the croissant. Nobody came round during the flight offering extra water or other beverages. The crew didnâ€™t put themselves out. If one pays more for business class one expects more and we didnâ€™t get it. I would never choose to travel BA again.</v>
      </c>
      <c r="H873" s="13" t="str" cm="1">
        <f t="array" ref="H873">_xlfn.IFS('Raw Data'!H873=0, "Unknown", TRUE, 'Raw Data'!H873)</f>
        <v>Unknown</v>
      </c>
      <c r="I873" s="13" t="str" cm="1">
        <f t="array" ref="I873">_xlfn.IFS('Raw Data'!I873=0, "Unknown", TRUE, 'Raw Data'!I873)</f>
        <v>Business</v>
      </c>
      <c r="J873" s="13" t="str" cm="1">
        <f t="array" ref="J873">_xlfn.IFS('Raw Data'!J873=0, "Unknown", TRUE, 'Raw Data'!J873)</f>
        <v>Business Class</v>
      </c>
      <c r="K873" s="13" t="str" cm="1">
        <f t="array" ref="K873">_xlfn.IFS('Raw Data'!K873=0,"Unknown",TRUE,'Raw Data'!K873)</f>
        <v>London to Delhi</v>
      </c>
      <c r="L873" s="21">
        <f>IF('Raw Data'!L873=DATE(1900,1,0), E873, 'Raw Data'!L873)</f>
        <v>43556</v>
      </c>
      <c r="M873" s="12">
        <f>IF('Raw Data'!M873=-1, 0,'Raw Data'!M873)</f>
        <v>2</v>
      </c>
      <c r="N873" s="13">
        <f>IF('Raw Data'!N873=-1, 0,'Raw Data'!N873)</f>
        <v>2</v>
      </c>
      <c r="O873" s="13">
        <f>IF('Raw Data'!O873=-1, 0,'Raw Data'!O873)</f>
        <v>2</v>
      </c>
      <c r="P873" s="13">
        <f>IF('Raw Data'!P873=-1, 0, 'Raw Data'!P873)</f>
        <v>3</v>
      </c>
      <c r="Q873" s="13">
        <f>IF('Raw Data'!Q873=-1, 0,'Raw Data'!Q873)</f>
        <v>2</v>
      </c>
      <c r="R873" s="13" t="str">
        <f>PROPER('Raw Data'!R873)</f>
        <v>No</v>
      </c>
      <c r="S873" s="13">
        <f>IF('Raw Data'!S873=-1,0,'Raw Data'!S873)</f>
        <v>2</v>
      </c>
      <c r="T873" s="13" t="str">
        <f>IF('Raw Data'!T873=0,"Not Verified",'Raw Data'!T873)</f>
        <v>Verified</v>
      </c>
    </row>
    <row r="874" spans="1:20" ht="134.25">
      <c r="A874" s="12" t="str" cm="1">
        <f t="array" ref="A874">_xlfn.IFS(ISNUMBER(SEARCH("reviews",'Raw Data'!D874)),"Anonymous", TRUE,'Raw Data'!D874)</f>
        <v>J Meares</v>
      </c>
      <c r="B874" s="12" t="str" cm="1">
        <f t="array" ref="B874">_xlfn.IFS(ISNUMBER(SEARCH("Reviews",'Raw Data'!D874)),'Raw Data'!D874,TRUE,"1 Reviews")</f>
        <v>1 Reviews</v>
      </c>
      <c r="C874" s="17" t="str">
        <f>PROPER('Raw Data'!C874)</f>
        <v>No Longer Getting Compensated</v>
      </c>
      <c r="D874" s="13">
        <f>'Raw Data'!B874</f>
        <v>1</v>
      </c>
      <c r="E874" s="21">
        <f>'Raw Data'!E874</f>
        <v>43582</v>
      </c>
      <c r="F874" s="13" t="str">
        <f>'Raw Data'!F874</f>
        <v>United Kingdom</v>
      </c>
      <c r="G874" s="14" t="str">
        <f>'Raw Data'!G874</f>
        <v xml:space="preserve">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v>
      </c>
      <c r="H874" s="13" t="str" cm="1">
        <f t="array" ref="H874">_xlfn.IFS('Raw Data'!H874=0, "Unknown", TRUE, 'Raw Data'!H874)</f>
        <v>Unknown</v>
      </c>
      <c r="I874" s="13" t="str" cm="1">
        <f t="array" ref="I874">_xlfn.IFS('Raw Data'!I874=0, "Unknown", TRUE, 'Raw Data'!I874)</f>
        <v>Business</v>
      </c>
      <c r="J874" s="13" t="str" cm="1">
        <f t="array" ref="J874">_xlfn.IFS('Raw Data'!J874=0, "Unknown", TRUE, 'Raw Data'!J874)</f>
        <v>Economy Class</v>
      </c>
      <c r="K874" s="13" t="str" cm="1">
        <f t="array" ref="K874">_xlfn.IFS('Raw Data'!K874=0,"Unknown",TRUE,'Raw Data'!K874)</f>
        <v>Bucharest to London</v>
      </c>
      <c r="L874" s="21">
        <f>IF('Raw Data'!L874=DATE(1900,1,0), E874, 'Raw Data'!L874)</f>
        <v>43556</v>
      </c>
      <c r="M874" s="12">
        <f>IF('Raw Data'!M874=-1, 0,'Raw Data'!M874)</f>
        <v>2</v>
      </c>
      <c r="N874" s="13">
        <f>IF('Raw Data'!N874=-1, 0,'Raw Data'!N874)</f>
        <v>2</v>
      </c>
      <c r="O874" s="13">
        <f>IF('Raw Data'!O874=-1, 0,'Raw Data'!O874)</f>
        <v>0</v>
      </c>
      <c r="P874" s="13">
        <f>IF('Raw Data'!P874=-1, 0, 'Raw Data'!P874)</f>
        <v>1</v>
      </c>
      <c r="Q874" s="13">
        <f>IF('Raw Data'!Q874=-1, 0,'Raw Data'!Q874)</f>
        <v>1</v>
      </c>
      <c r="R874" s="13" t="str">
        <f>PROPER('Raw Data'!R874)</f>
        <v>No</v>
      </c>
      <c r="S874" s="13">
        <f>IF('Raw Data'!S874=-1,0,'Raw Data'!S874)</f>
        <v>0</v>
      </c>
      <c r="T874" s="13" t="str">
        <f>IF('Raw Data'!T874=0,"Not Verified",'Raw Data'!T874)</f>
        <v>Verified</v>
      </c>
    </row>
    <row r="875" spans="1:20" ht="38.25">
      <c r="A875" s="12" t="str" cm="1">
        <f t="array" ref="A875">_xlfn.IFS(ISNUMBER(SEARCH("reviews",'Raw Data'!D875)),"Anonymous", TRUE,'Raw Data'!D875)</f>
        <v>Dilip Kumar Vaikam</v>
      </c>
      <c r="B875" s="12" t="str" cm="1">
        <f t="array" ref="B875">_xlfn.IFS(ISNUMBER(SEARCH("Reviews",'Raw Data'!D875)),'Raw Data'!D875,TRUE,"1 Reviews")</f>
        <v>1 Reviews</v>
      </c>
      <c r="C875" s="17" t="str">
        <f>PROPER('Raw Data'!C875)</f>
        <v>Found The Crew Very Friendly</v>
      </c>
      <c r="D875" s="13">
        <f>'Raw Data'!B875</f>
        <v>9</v>
      </c>
      <c r="E875" s="21">
        <f>'Raw Data'!E875</f>
        <v>43578</v>
      </c>
      <c r="F875" s="13" t="str">
        <f>'Raw Data'!F875</f>
        <v>India</v>
      </c>
      <c r="G875" s="14" t="str">
        <f>'Raw Data'!G875</f>
        <v xml:space="preserve">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v>
      </c>
      <c r="H875" s="13" t="str" cm="1">
        <f t="array" ref="H875">_xlfn.IFS('Raw Data'!H875=0, "Unknown", TRUE, 'Raw Data'!H875)</f>
        <v>Boeing 777-200/300</v>
      </c>
      <c r="I875" s="13" t="str" cm="1">
        <f t="array" ref="I875">_xlfn.IFS('Raw Data'!I875=0, "Unknown", TRUE, 'Raw Data'!I875)</f>
        <v>Couple Leisure</v>
      </c>
      <c r="J875" s="13" t="str" cm="1">
        <f t="array" ref="J875">_xlfn.IFS('Raw Data'!J875=0, "Unknown", TRUE, 'Raw Data'!J875)</f>
        <v>Economy Class</v>
      </c>
      <c r="K875" s="13" t="str" cm="1">
        <f t="array" ref="K875">_xlfn.IFS('Raw Data'!K875=0,"Unknown",TRUE,'Raw Data'!K875)</f>
        <v>London Heathrow to Bengaluru</v>
      </c>
      <c r="L875" s="21">
        <f>IF('Raw Data'!L875=DATE(1900,1,0), E875, 'Raw Data'!L875)</f>
        <v>43556</v>
      </c>
      <c r="M875" s="12">
        <f>IF('Raw Data'!M875=-1, 0,'Raw Data'!M875)</f>
        <v>3</v>
      </c>
      <c r="N875" s="13">
        <f>IF('Raw Data'!N875=-1, 0,'Raw Data'!N875)</f>
        <v>5</v>
      </c>
      <c r="O875" s="13">
        <f>IF('Raw Data'!O875=-1, 0,'Raw Data'!O875)</f>
        <v>4</v>
      </c>
      <c r="P875" s="13">
        <f>IF('Raw Data'!P875=-1, 0, 'Raw Data'!P875)</f>
        <v>5</v>
      </c>
      <c r="Q875" s="13">
        <f>IF('Raw Data'!Q875=-1, 0,'Raw Data'!Q875)</f>
        <v>5</v>
      </c>
      <c r="R875" s="13" t="str">
        <f>PROPER('Raw Data'!R875)</f>
        <v>Yes</v>
      </c>
      <c r="S875" s="13">
        <f>IF('Raw Data'!S875=-1,0,'Raw Data'!S875)</f>
        <v>2</v>
      </c>
      <c r="T875" s="13" t="str">
        <f>IF('Raw Data'!T875=0,"Not Verified",'Raw Data'!T875)</f>
        <v>Verified</v>
      </c>
    </row>
    <row r="876" spans="1:20" ht="115.5">
      <c r="A876" s="12" t="str" cm="1">
        <f t="array" ref="A876">_xlfn.IFS(ISNUMBER(SEARCH("reviews",'Raw Data'!D876)),"Anonymous", TRUE,'Raw Data'!D876)</f>
        <v>B Hewson</v>
      </c>
      <c r="B876" s="12" t="str" cm="1">
        <f t="array" ref="B876">_xlfn.IFS(ISNUMBER(SEARCH("Reviews",'Raw Data'!D876)),'Raw Data'!D876,TRUE,"1 Reviews")</f>
        <v>1 Reviews</v>
      </c>
      <c r="C876" s="17" t="str">
        <f>PROPER('Raw Data'!C876)</f>
        <v>Seats Had Been Changed By Ba</v>
      </c>
      <c r="D876" s="13">
        <f>'Raw Data'!B876</f>
        <v>1</v>
      </c>
      <c r="E876" s="21">
        <f>'Raw Data'!E876</f>
        <v>43578</v>
      </c>
      <c r="F876" s="13" t="str">
        <f>'Raw Data'!F876</f>
        <v>United Kingdom</v>
      </c>
      <c r="G876" s="14" t="str">
        <f>'Raw Data'!G876</f>
        <v xml:space="preserve">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v>
      </c>
      <c r="H876" s="13" t="str" cm="1">
        <f t="array" ref="H876">_xlfn.IFS('Raw Data'!H876=0, "Unknown", TRUE, 'Raw Data'!H876)</f>
        <v>Unknown</v>
      </c>
      <c r="I876" s="13" t="str" cm="1">
        <f t="array" ref="I876">_xlfn.IFS('Raw Data'!I876=0, "Unknown", TRUE, 'Raw Data'!I876)</f>
        <v>Business</v>
      </c>
      <c r="J876" s="13" t="str" cm="1">
        <f t="array" ref="J876">_xlfn.IFS('Raw Data'!J876=0, "Unknown", TRUE, 'Raw Data'!J876)</f>
        <v>Business Class</v>
      </c>
      <c r="K876" s="13" t="str" cm="1">
        <f t="array" ref="K876">_xlfn.IFS('Raw Data'!K876=0,"Unknown",TRUE,'Raw Data'!K876)</f>
        <v>Madrid to London</v>
      </c>
      <c r="L876" s="21">
        <f>IF('Raw Data'!L876=DATE(1900,1,0), E876, 'Raw Data'!L876)</f>
        <v>43556</v>
      </c>
      <c r="M876" s="12">
        <f>IF('Raw Data'!M876=-1, 0,'Raw Data'!M876)</f>
        <v>1</v>
      </c>
      <c r="N876" s="13">
        <f>IF('Raw Data'!N876=-1, 0,'Raw Data'!N876)</f>
        <v>1</v>
      </c>
      <c r="O876" s="13">
        <f>IF('Raw Data'!O876=-1, 0,'Raw Data'!O876)</f>
        <v>0</v>
      </c>
      <c r="P876" s="13">
        <f>IF('Raw Data'!P876=-1, 0, 'Raw Data'!P876)</f>
        <v>1</v>
      </c>
      <c r="Q876" s="13">
        <f>IF('Raw Data'!Q876=-1, 0,'Raw Data'!Q876)</f>
        <v>1</v>
      </c>
      <c r="R876" s="13" t="str">
        <f>PROPER('Raw Data'!R876)</f>
        <v>No</v>
      </c>
      <c r="S876" s="13">
        <f>IF('Raw Data'!S876=-1,0,'Raw Data'!S876)</f>
        <v>0</v>
      </c>
      <c r="T876" s="13" t="str">
        <f>IF('Raw Data'!T876=0,"Not Verified",'Raw Data'!T876)</f>
        <v>Not Verified</v>
      </c>
    </row>
    <row r="877" spans="1:20" ht="76.5">
      <c r="A877" s="12" t="str" cm="1">
        <f t="array" ref="A877">_xlfn.IFS(ISNUMBER(SEARCH("reviews",'Raw Data'!D877)),"Anonymous", TRUE,'Raw Data'!D877)</f>
        <v>Christopher Rainbow</v>
      </c>
      <c r="B877" s="12" t="str" cm="1">
        <f t="array" ref="B877">_xlfn.IFS(ISNUMBER(SEARCH("Reviews",'Raw Data'!D877)),'Raw Data'!D877,TRUE,"1 Reviews")</f>
        <v>1 Reviews</v>
      </c>
      <c r="C877" s="17" t="str">
        <f>PROPER('Raw Data'!C877)</f>
        <v>A Very Good Overall Service</v>
      </c>
      <c r="D877" s="13">
        <f>'Raw Data'!B877</f>
        <v>7</v>
      </c>
      <c r="E877" s="21">
        <f>'Raw Data'!E877</f>
        <v>43577</v>
      </c>
      <c r="F877" s="13" t="str">
        <f>'Raw Data'!F877</f>
        <v>United Kingdom</v>
      </c>
      <c r="G877" s="14" t="str">
        <f>'Raw Data'!G877</f>
        <v xml:space="preserve">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v>
      </c>
      <c r="H877" s="13" t="str" cm="1">
        <f t="array" ref="H877">_xlfn.IFS('Raw Data'!H877=0, "Unknown", TRUE, 'Raw Data'!H877)</f>
        <v>A319</v>
      </c>
      <c r="I877" s="13" t="str" cm="1">
        <f t="array" ref="I877">_xlfn.IFS('Raw Data'!I877=0, "Unknown", TRUE, 'Raw Data'!I877)</f>
        <v>Solo Leisure</v>
      </c>
      <c r="J877" s="13" t="str" cm="1">
        <f t="array" ref="J877">_xlfn.IFS('Raw Data'!J877=0, "Unknown", TRUE, 'Raw Data'!J877)</f>
        <v>Economy Class</v>
      </c>
      <c r="K877" s="13" t="str" cm="1">
        <f t="array" ref="K877">_xlfn.IFS('Raw Data'!K877=0,"Unknown",TRUE,'Raw Data'!K877)</f>
        <v>Dublin to London Heathrow</v>
      </c>
      <c r="L877" s="21">
        <f>IF('Raw Data'!L877=DATE(1900,1,0), E877, 'Raw Data'!L877)</f>
        <v>43556</v>
      </c>
      <c r="M877" s="12">
        <f>IF('Raw Data'!M877=-1, 0,'Raw Data'!M877)</f>
        <v>4</v>
      </c>
      <c r="N877" s="13">
        <f>IF('Raw Data'!N877=-1, 0,'Raw Data'!N877)</f>
        <v>3</v>
      </c>
      <c r="O877" s="13">
        <f>IF('Raw Data'!O877=-1, 0,'Raw Data'!O877)</f>
        <v>1</v>
      </c>
      <c r="P877" s="13">
        <f>IF('Raw Data'!P877=-1, 0, 'Raw Data'!P877)</f>
        <v>4</v>
      </c>
      <c r="Q877" s="13">
        <f>IF('Raw Data'!Q877=-1, 0,'Raw Data'!Q877)</f>
        <v>3</v>
      </c>
      <c r="R877" s="13" t="str">
        <f>PROPER('Raw Data'!R877)</f>
        <v>Yes</v>
      </c>
      <c r="S877" s="13">
        <f>IF('Raw Data'!S877=-1,0,'Raw Data'!S877)</f>
        <v>0</v>
      </c>
      <c r="T877" s="13" t="str">
        <f>IF('Raw Data'!T877=0,"Not Verified",'Raw Data'!T877)</f>
        <v>Verified</v>
      </c>
    </row>
    <row r="878" spans="1:20" ht="76.5">
      <c r="A878" s="12" t="str" cm="1">
        <f t="array" ref="A878">_xlfn.IFS(ISNUMBER(SEARCH("reviews",'Raw Data'!D878)),"Anonymous", TRUE,'Raw Data'!D878)</f>
        <v>V Marasevic</v>
      </c>
      <c r="B878" s="12" t="str" cm="1">
        <f t="array" ref="B878">_xlfn.IFS(ISNUMBER(SEARCH("Reviews",'Raw Data'!D878)),'Raw Data'!D878,TRUE,"1 Reviews")</f>
        <v>1 Reviews</v>
      </c>
      <c r="C878" s="17" t="str">
        <f>PROPER('Raw Data'!C878)</f>
        <v>The Product Is Outdated</v>
      </c>
      <c r="D878" s="13">
        <f>'Raw Data'!B878</f>
        <v>4</v>
      </c>
      <c r="E878" s="21">
        <f>'Raw Data'!E878</f>
        <v>43573</v>
      </c>
      <c r="F878" s="13" t="str">
        <f>'Raw Data'!F878</f>
        <v>United States</v>
      </c>
      <c r="G878" s="14" t="str">
        <f>'Raw Data'!G878</f>
        <v xml:space="preserve">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wonâ€™t use their services in foreseeable future.</v>
      </c>
      <c r="H878" s="13" t="str" cm="1">
        <f t="array" ref="H878">_xlfn.IFS('Raw Data'!H878=0, "Unknown", TRUE, 'Raw Data'!H878)</f>
        <v>Boeing 747-400</v>
      </c>
      <c r="I878" s="13" t="str" cm="1">
        <f t="array" ref="I878">_xlfn.IFS('Raw Data'!I878=0, "Unknown", TRUE, 'Raw Data'!I878)</f>
        <v>Business</v>
      </c>
      <c r="J878" s="13" t="str" cm="1">
        <f t="array" ref="J878">_xlfn.IFS('Raw Data'!J878=0, "Unknown", TRUE, 'Raw Data'!J878)</f>
        <v>Business Class</v>
      </c>
      <c r="K878" s="13" t="str" cm="1">
        <f t="array" ref="K878">_xlfn.IFS('Raw Data'!K878=0,"Unknown",TRUE,'Raw Data'!K878)</f>
        <v>London to Seattle</v>
      </c>
      <c r="L878" s="21">
        <f>IF('Raw Data'!L878=DATE(1900,1,0), E878, 'Raw Data'!L878)</f>
        <v>43556</v>
      </c>
      <c r="M878" s="12">
        <f>IF('Raw Data'!M878=-1, 0,'Raw Data'!M878)</f>
        <v>4</v>
      </c>
      <c r="N878" s="13">
        <f>IF('Raw Data'!N878=-1, 0,'Raw Data'!N878)</f>
        <v>2</v>
      </c>
      <c r="O878" s="13">
        <f>IF('Raw Data'!O878=-1, 0,'Raw Data'!O878)</f>
        <v>3</v>
      </c>
      <c r="P878" s="13">
        <f>IF('Raw Data'!P878=-1, 0, 'Raw Data'!P878)</f>
        <v>3</v>
      </c>
      <c r="Q878" s="13">
        <f>IF('Raw Data'!Q878=-1, 0,'Raw Data'!Q878)</f>
        <v>2</v>
      </c>
      <c r="R878" s="13" t="str">
        <f>PROPER('Raw Data'!R878)</f>
        <v>No</v>
      </c>
      <c r="S878" s="13">
        <f>IF('Raw Data'!S878=-1,0,'Raw Data'!S878)</f>
        <v>3</v>
      </c>
      <c r="T878" s="13" t="str">
        <f>IF('Raw Data'!T878=0,"Not Verified",'Raw Data'!T878)</f>
        <v>Verified</v>
      </c>
    </row>
    <row r="879" spans="1:20" ht="38.25">
      <c r="A879" s="12" t="str" cm="1">
        <f t="array" ref="A879">_xlfn.IFS(ISNUMBER(SEARCH("reviews",'Raw Data'!D879)),"Anonymous", TRUE,'Raw Data'!D879)</f>
        <v>E Smyth</v>
      </c>
      <c r="B879" s="12" t="str" cm="1">
        <f t="array" ref="B879">_xlfn.IFS(ISNUMBER(SEARCH("Reviews",'Raw Data'!D879)),'Raw Data'!D879,TRUE,"1 Reviews")</f>
        <v>1 Reviews</v>
      </c>
      <c r="C879" s="17" t="str">
        <f>PROPER('Raw Data'!C879)</f>
        <v>Flight Was Good</v>
      </c>
      <c r="D879" s="13">
        <f>'Raw Data'!B879</f>
        <v>10</v>
      </c>
      <c r="E879" s="21">
        <f>'Raw Data'!E879</f>
        <v>43573</v>
      </c>
      <c r="F879" s="13" t="str">
        <f>'Raw Data'!F879</f>
        <v>United Kingdom</v>
      </c>
      <c r="G879" s="14" t="str">
        <f>'Raw Data'!G879</f>
        <v xml:space="preserve">  London to Gibraltar. Check in at T3 was fine, lounge was good and staff were more proactive than was previously the case. Flight was good with decent lunch served including the kids meals which were fine. Skilled landing in Gibraltar- a good flight</v>
      </c>
      <c r="H879" s="13" t="str" cm="1">
        <f t="array" ref="H879">_xlfn.IFS('Raw Data'!H879=0, "Unknown", TRUE, 'Raw Data'!H879)</f>
        <v>A320</v>
      </c>
      <c r="I879" s="13" t="str" cm="1">
        <f t="array" ref="I879">_xlfn.IFS('Raw Data'!I879=0, "Unknown", TRUE, 'Raw Data'!I879)</f>
        <v>Family Leisure</v>
      </c>
      <c r="J879" s="13" t="str" cm="1">
        <f t="array" ref="J879">_xlfn.IFS('Raw Data'!J879=0, "Unknown", TRUE, 'Raw Data'!J879)</f>
        <v>Business Class</v>
      </c>
      <c r="K879" s="13" t="str" cm="1">
        <f t="array" ref="K879">_xlfn.IFS('Raw Data'!K879=0,"Unknown",TRUE,'Raw Data'!K879)</f>
        <v>London to Gibraltar</v>
      </c>
      <c r="L879" s="21">
        <f>IF('Raw Data'!L879=DATE(1900,1,0), E879, 'Raw Data'!L879)</f>
        <v>43556</v>
      </c>
      <c r="M879" s="12">
        <f>IF('Raw Data'!M879=-1, 0,'Raw Data'!M879)</f>
        <v>4</v>
      </c>
      <c r="N879" s="13">
        <f>IF('Raw Data'!N879=-1, 0,'Raw Data'!N879)</f>
        <v>5</v>
      </c>
      <c r="O879" s="13">
        <f>IF('Raw Data'!O879=-1, 0,'Raw Data'!O879)</f>
        <v>5</v>
      </c>
      <c r="P879" s="13">
        <f>IF('Raw Data'!P879=-1, 0, 'Raw Data'!P879)</f>
        <v>4</v>
      </c>
      <c r="Q879" s="13">
        <f>IF('Raw Data'!Q879=-1, 0,'Raw Data'!Q879)</f>
        <v>5</v>
      </c>
      <c r="R879" s="13" t="str">
        <f>PROPER('Raw Data'!R879)</f>
        <v>Yes</v>
      </c>
      <c r="S879" s="13">
        <f>IF('Raw Data'!S879=-1,0,'Raw Data'!S879)</f>
        <v>0</v>
      </c>
      <c r="T879" s="13" t="str">
        <f>IF('Raw Data'!T879=0,"Not Verified",'Raw Data'!T879)</f>
        <v>Verified</v>
      </c>
    </row>
    <row r="880" spans="1:20" ht="38.25">
      <c r="A880" s="12" t="str" cm="1">
        <f t="array" ref="A880">_xlfn.IFS(ISNUMBER(SEARCH("reviews",'Raw Data'!D880)),"Anonymous", TRUE,'Raw Data'!D880)</f>
        <v>R Defrutos</v>
      </c>
      <c r="B880" s="12" t="str" cm="1">
        <f t="array" ref="B880">_xlfn.IFS(ISNUMBER(SEARCH("Reviews",'Raw Data'!D880)),'Raw Data'!D880,TRUE,"1 Reviews")</f>
        <v>1 Reviews</v>
      </c>
      <c r="C880" s="17" t="str">
        <f>PROPER('Raw Data'!C880)</f>
        <v>Not Good For Business</v>
      </c>
      <c r="D880" s="13">
        <f>'Raw Data'!B880</f>
        <v>5</v>
      </c>
      <c r="E880" s="21">
        <f>'Raw Data'!E880</f>
        <v>43572</v>
      </c>
      <c r="F880" s="13" t="str">
        <f>'Raw Data'!F880</f>
        <v>United States</v>
      </c>
      <c r="G880" s="14" t="str">
        <f>'Raw Data'!G880</f>
        <v xml:space="preserve">  London to Boston. BA replaced A380 with a very old Boeing 747. Video system did not work for more than 1 hour, then work for a few hours and stopped working. No WIFI, very old plane. Service OK. Not good for business traveling.</v>
      </c>
      <c r="H880" s="13" t="str" cm="1">
        <f t="array" ref="H880">_xlfn.IFS('Raw Data'!H880=0, "Unknown", TRUE, 'Raw Data'!H880)</f>
        <v>Boeing 747</v>
      </c>
      <c r="I880" s="13" t="str" cm="1">
        <f t="array" ref="I880">_xlfn.IFS('Raw Data'!I880=0, "Unknown", TRUE, 'Raw Data'!I880)</f>
        <v>Business</v>
      </c>
      <c r="J880" s="13" t="str" cm="1">
        <f t="array" ref="J880">_xlfn.IFS('Raw Data'!J880=0, "Unknown", TRUE, 'Raw Data'!J880)</f>
        <v>Business Class</v>
      </c>
      <c r="K880" s="13" t="str" cm="1">
        <f t="array" ref="K880">_xlfn.IFS('Raw Data'!K880=0,"Unknown",TRUE,'Raw Data'!K880)</f>
        <v>London to Boston</v>
      </c>
      <c r="L880" s="21">
        <f>IF('Raw Data'!L880=DATE(1900,1,0), E880, 'Raw Data'!L880)</f>
        <v>43525</v>
      </c>
      <c r="M880" s="12">
        <f>IF('Raw Data'!M880=-1, 0,'Raw Data'!M880)</f>
        <v>2</v>
      </c>
      <c r="N880" s="13">
        <f>IF('Raw Data'!N880=-1, 0,'Raw Data'!N880)</f>
        <v>3</v>
      </c>
      <c r="O880" s="13">
        <f>IF('Raw Data'!O880=-1, 0,'Raw Data'!O880)</f>
        <v>4</v>
      </c>
      <c r="P880" s="13">
        <f>IF('Raw Data'!P880=-1, 0, 'Raw Data'!P880)</f>
        <v>4</v>
      </c>
      <c r="Q880" s="13">
        <f>IF('Raw Data'!Q880=-1, 0,'Raw Data'!Q880)</f>
        <v>2</v>
      </c>
      <c r="R880" s="13" t="str">
        <f>PROPER('Raw Data'!R880)</f>
        <v>No</v>
      </c>
      <c r="S880" s="13">
        <f>IF('Raw Data'!S880=-1,0,'Raw Data'!S880)</f>
        <v>1</v>
      </c>
      <c r="T880" s="13" t="str">
        <f>IF('Raw Data'!T880=0,"Not Verified",'Raw Data'!T880)</f>
        <v>Verified</v>
      </c>
    </row>
    <row r="881" spans="1:20" ht="57.75">
      <c r="A881" s="12" t="str" cm="1">
        <f t="array" ref="A881">_xlfn.IFS(ISNUMBER(SEARCH("reviews",'Raw Data'!D881)),"Anonymous", TRUE,'Raw Data'!D881)</f>
        <v>Alwaleed Althani</v>
      </c>
      <c r="B881" s="12" t="str" cm="1">
        <f t="array" ref="B881">_xlfn.IFS(ISNUMBER(SEARCH("Reviews",'Raw Data'!D881)),'Raw Data'!D881,TRUE,"1 Reviews")</f>
        <v>1 Reviews</v>
      </c>
      <c r="C881" s="17" t="str">
        <f>PROPER('Raw Data'!C881)</f>
        <v>Behind The Competition</v>
      </c>
      <c r="D881" s="13">
        <f>'Raw Data'!B881</f>
        <v>6</v>
      </c>
      <c r="E881" s="21">
        <f>'Raw Data'!E881</f>
        <v>43569</v>
      </c>
      <c r="F881" s="13" t="str">
        <f>'Raw Data'!F881</f>
        <v>Qatar</v>
      </c>
      <c r="G881" s="14" t="str">
        <f>'Raw Data'!G881</f>
        <v xml:space="preserve">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v>
      </c>
      <c r="H881" s="13" t="str" cm="1">
        <f t="array" ref="H881">_xlfn.IFS('Raw Data'!H881=0, "Unknown", TRUE, 'Raw Data'!H881)</f>
        <v>Boeing 787-9</v>
      </c>
      <c r="I881" s="13" t="str" cm="1">
        <f t="array" ref="I881">_xlfn.IFS('Raw Data'!I881=0, "Unknown", TRUE, 'Raw Data'!I881)</f>
        <v>Family Leisure</v>
      </c>
      <c r="J881" s="13" t="str" cm="1">
        <f t="array" ref="J881">_xlfn.IFS('Raw Data'!J881=0, "Unknown", TRUE, 'Raw Data'!J881)</f>
        <v>Business Class</v>
      </c>
      <c r="K881" s="13" t="str" cm="1">
        <f t="array" ref="K881">_xlfn.IFS('Raw Data'!K881=0,"Unknown",TRUE,'Raw Data'!K881)</f>
        <v>London to Doha</v>
      </c>
      <c r="L881" s="21">
        <f>IF('Raw Data'!L881=DATE(1900,1,0), E881, 'Raw Data'!L881)</f>
        <v>43556</v>
      </c>
      <c r="M881" s="12">
        <f>IF('Raw Data'!M881=-1, 0,'Raw Data'!M881)</f>
        <v>3</v>
      </c>
      <c r="N881" s="13">
        <f>IF('Raw Data'!N881=-1, 0,'Raw Data'!N881)</f>
        <v>4</v>
      </c>
      <c r="O881" s="13">
        <f>IF('Raw Data'!O881=-1, 0,'Raw Data'!O881)</f>
        <v>3</v>
      </c>
      <c r="P881" s="13">
        <f>IF('Raw Data'!P881=-1, 0, 'Raw Data'!P881)</f>
        <v>5</v>
      </c>
      <c r="Q881" s="13">
        <f>IF('Raw Data'!Q881=-1, 0,'Raw Data'!Q881)</f>
        <v>4</v>
      </c>
      <c r="R881" s="13" t="str">
        <f>PROPER('Raw Data'!R881)</f>
        <v>Yes</v>
      </c>
      <c r="S881" s="13">
        <f>IF('Raw Data'!S881=-1,0,'Raw Data'!S881)</f>
        <v>1</v>
      </c>
      <c r="T881" s="13" t="str">
        <f>IF('Raw Data'!T881=0,"Not Verified",'Raw Data'!T881)</f>
        <v>Verified</v>
      </c>
    </row>
    <row r="882" spans="1:20" ht="96">
      <c r="A882" s="12" t="str" cm="1">
        <f t="array" ref="A882">_xlfn.IFS(ISNUMBER(SEARCH("reviews",'Raw Data'!D882)),"Anonymous", TRUE,'Raw Data'!D882)</f>
        <v>B Meares</v>
      </c>
      <c r="B882" s="12" t="str" cm="1">
        <f t="array" ref="B882">_xlfn.IFS(ISNUMBER(SEARCH("Reviews",'Raw Data'!D882)),'Raw Data'!D882,TRUE,"1 Reviews")</f>
        <v>1 Reviews</v>
      </c>
      <c r="C882" s="17" t="str">
        <f>PROPER('Raw Data'!C882)</f>
        <v>Staff Exceptionally Friendly</v>
      </c>
      <c r="D882" s="13">
        <f>'Raw Data'!B882</f>
        <v>9</v>
      </c>
      <c r="E882" s="21">
        <f>'Raw Data'!E882</f>
        <v>43569</v>
      </c>
      <c r="F882" s="13" t="str">
        <f>'Raw Data'!F882</f>
        <v>United Kingdom</v>
      </c>
      <c r="G882" s="14" t="str">
        <f>'Raw Data'!G882</f>
        <v xml:space="preserve">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v>
      </c>
      <c r="H882" s="13" t="str" cm="1">
        <f t="array" ref="H882">_xlfn.IFS('Raw Data'!H882=0, "Unknown", TRUE, 'Raw Data'!H882)</f>
        <v>Boeing 747</v>
      </c>
      <c r="I882" s="13" t="str" cm="1">
        <f t="array" ref="I882">_xlfn.IFS('Raw Data'!I882=0, "Unknown", TRUE, 'Raw Data'!I882)</f>
        <v>Couple Leisure</v>
      </c>
      <c r="J882" s="13" t="str" cm="1">
        <f t="array" ref="J882">_xlfn.IFS('Raw Data'!J882=0, "Unknown", TRUE, 'Raw Data'!J882)</f>
        <v>Economy Class</v>
      </c>
      <c r="K882" s="13" t="str" cm="1">
        <f t="array" ref="K882">_xlfn.IFS('Raw Data'!K882=0,"Unknown",TRUE,'Raw Data'!K882)</f>
        <v>London Heathrow to Houston</v>
      </c>
      <c r="L882" s="21">
        <f>IF('Raw Data'!L882=DATE(1900,1,0), E882, 'Raw Data'!L882)</f>
        <v>43556</v>
      </c>
      <c r="M882" s="12">
        <f>IF('Raw Data'!M882=-1, 0,'Raw Data'!M882)</f>
        <v>5</v>
      </c>
      <c r="N882" s="13">
        <f>IF('Raw Data'!N882=-1, 0,'Raw Data'!N882)</f>
        <v>5</v>
      </c>
      <c r="O882" s="13">
        <f>IF('Raw Data'!O882=-1, 0,'Raw Data'!O882)</f>
        <v>5</v>
      </c>
      <c r="P882" s="13">
        <f>IF('Raw Data'!P882=-1, 0, 'Raw Data'!P882)</f>
        <v>4</v>
      </c>
      <c r="Q882" s="13">
        <f>IF('Raw Data'!Q882=-1, 0,'Raw Data'!Q882)</f>
        <v>4</v>
      </c>
      <c r="R882" s="13" t="str">
        <f>PROPER('Raw Data'!R882)</f>
        <v>Yes</v>
      </c>
      <c r="S882" s="13">
        <f>IF('Raw Data'!S882=-1,0,'Raw Data'!S882)</f>
        <v>4</v>
      </c>
      <c r="T882" s="13" t="str">
        <f>IF('Raw Data'!T882=0,"Not Verified",'Raw Data'!T882)</f>
        <v>Verified</v>
      </c>
    </row>
    <row r="883" spans="1:20" ht="57.75">
      <c r="A883" s="12" t="str" cm="1">
        <f t="array" ref="A883">_xlfn.IFS(ISNUMBER(SEARCH("reviews",'Raw Data'!D883)),"Anonymous", TRUE,'Raw Data'!D883)</f>
        <v>Roger Street</v>
      </c>
      <c r="B883" s="12" t="str" cm="1">
        <f t="array" ref="B883">_xlfn.IFS(ISNUMBER(SEARCH("Reviews",'Raw Data'!D883)),'Raw Data'!D883,TRUE,"1 Reviews")</f>
        <v>1 Reviews</v>
      </c>
      <c r="C883" s="17" t="str">
        <f>PROPER('Raw Data'!C883)</f>
        <v>Personal Space Is So Tight</v>
      </c>
      <c r="D883" s="13">
        <f>'Raw Data'!B883</f>
        <v>2</v>
      </c>
      <c r="E883" s="21">
        <f>'Raw Data'!E883</f>
        <v>43569</v>
      </c>
      <c r="F883" s="13" t="str">
        <f>'Raw Data'!F883</f>
        <v>United Kingdom</v>
      </c>
      <c r="G883" s="14" t="str">
        <f>'Raw Data'!G883</f>
        <v xml:space="preserve">  Larnaca to London. This A320 is totally unsuitable for a flight of this length. The seat pitch and width are the same for economy and club. Having paid â‚¬1000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v>
      </c>
      <c r="H883" s="13" t="str" cm="1">
        <f t="array" ref="H883">_xlfn.IFS('Raw Data'!H883=0, "Unknown", TRUE, 'Raw Data'!H883)</f>
        <v>A320</v>
      </c>
      <c r="I883" s="13" t="str" cm="1">
        <f t="array" ref="I883">_xlfn.IFS('Raw Data'!I883=0, "Unknown", TRUE, 'Raw Data'!I883)</f>
        <v>Business</v>
      </c>
      <c r="J883" s="13" t="str" cm="1">
        <f t="array" ref="J883">_xlfn.IFS('Raw Data'!J883=0, "Unknown", TRUE, 'Raw Data'!J883)</f>
        <v>Business Class</v>
      </c>
      <c r="K883" s="13" t="str" cm="1">
        <f t="array" ref="K883">_xlfn.IFS('Raw Data'!K883=0,"Unknown",TRUE,'Raw Data'!K883)</f>
        <v>Larnaca to London</v>
      </c>
      <c r="L883" s="21">
        <f>IF('Raw Data'!L883=DATE(1900,1,0), E883, 'Raw Data'!L883)</f>
        <v>43525</v>
      </c>
      <c r="M883" s="12">
        <f>IF('Raw Data'!M883=-1, 0,'Raw Data'!M883)</f>
        <v>1</v>
      </c>
      <c r="N883" s="13">
        <f>IF('Raw Data'!N883=-1, 0,'Raw Data'!N883)</f>
        <v>4</v>
      </c>
      <c r="O883" s="13">
        <f>IF('Raw Data'!O883=-1, 0,'Raw Data'!O883)</f>
        <v>4</v>
      </c>
      <c r="P883" s="13">
        <f>IF('Raw Data'!P883=-1, 0, 'Raw Data'!P883)</f>
        <v>3</v>
      </c>
      <c r="Q883" s="13">
        <f>IF('Raw Data'!Q883=-1, 0,'Raw Data'!Q883)</f>
        <v>1</v>
      </c>
      <c r="R883" s="13" t="str">
        <f>PROPER('Raw Data'!R883)</f>
        <v>No</v>
      </c>
      <c r="S883" s="13">
        <f>IF('Raw Data'!S883=-1,0,'Raw Data'!S883)</f>
        <v>0</v>
      </c>
      <c r="T883" s="13" t="str">
        <f>IF('Raw Data'!T883=0,"Not Verified",'Raw Data'!T883)</f>
        <v>Not Verified</v>
      </c>
    </row>
    <row r="884" spans="1:20" ht="115.5">
      <c r="A884" s="12" t="str" cm="1">
        <f t="array" ref="A884">_xlfn.IFS(ISNUMBER(SEARCH("reviews",'Raw Data'!D884)),"Anonymous", TRUE,'Raw Data'!D884)</f>
        <v>C Stainer</v>
      </c>
      <c r="B884" s="12" t="str" cm="1">
        <f t="array" ref="B884">_xlfn.IFS(ISNUMBER(SEARCH("Reviews",'Raw Data'!D884)),'Raw Data'!D884,TRUE,"1 Reviews")</f>
        <v>1 Reviews</v>
      </c>
      <c r="C884" s="17" t="str">
        <f>PROPER('Raw Data'!C884)</f>
        <v>Arrived Reasonably Promptly</v>
      </c>
      <c r="D884" s="13">
        <f>'Raw Data'!B884</f>
        <v>5</v>
      </c>
      <c r="E884" s="21">
        <f>'Raw Data'!E884</f>
        <v>43569</v>
      </c>
      <c r="F884" s="13" t="str">
        <f>'Raw Data'!F884</f>
        <v>United Kingdom</v>
      </c>
      <c r="G884" s="14" t="str">
        <f>'Raw Data'!G884</f>
        <v xml:space="preserve">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v>
      </c>
      <c r="H884" s="13" t="str" cm="1">
        <f t="array" ref="H884">_xlfn.IFS('Raw Data'!H884=0, "Unknown", TRUE, 'Raw Data'!H884)</f>
        <v>Unknown</v>
      </c>
      <c r="I884" s="13" t="str" cm="1">
        <f t="array" ref="I884">_xlfn.IFS('Raw Data'!I884=0, "Unknown", TRUE, 'Raw Data'!I884)</f>
        <v>Solo Leisure</v>
      </c>
      <c r="J884" s="13" t="str" cm="1">
        <f t="array" ref="J884">_xlfn.IFS('Raw Data'!J884=0, "Unknown", TRUE, 'Raw Data'!J884)</f>
        <v>Economy Class</v>
      </c>
      <c r="K884" s="13" t="str" cm="1">
        <f t="array" ref="K884">_xlfn.IFS('Raw Data'!K884=0,"Unknown",TRUE,'Raw Data'!K884)</f>
        <v>Zurich to London</v>
      </c>
      <c r="L884" s="21">
        <f>IF('Raw Data'!L884=DATE(1900,1,0), E884, 'Raw Data'!L884)</f>
        <v>43556</v>
      </c>
      <c r="M884" s="12">
        <f>IF('Raw Data'!M884=-1, 0,'Raw Data'!M884)</f>
        <v>4</v>
      </c>
      <c r="N884" s="13">
        <f>IF('Raw Data'!N884=-1, 0,'Raw Data'!N884)</f>
        <v>1</v>
      </c>
      <c r="O884" s="13">
        <f>IF('Raw Data'!O884=-1, 0,'Raw Data'!O884)</f>
        <v>1</v>
      </c>
      <c r="P884" s="13">
        <f>IF('Raw Data'!P884=-1, 0, 'Raw Data'!P884)</f>
        <v>3</v>
      </c>
      <c r="Q884" s="13">
        <f>IF('Raw Data'!Q884=-1, 0,'Raw Data'!Q884)</f>
        <v>2</v>
      </c>
      <c r="R884" s="13" t="str">
        <f>PROPER('Raw Data'!R884)</f>
        <v>No</v>
      </c>
      <c r="S884" s="13">
        <f>IF('Raw Data'!S884=-1,0,'Raw Data'!S884)</f>
        <v>0</v>
      </c>
      <c r="T884" s="13" t="str">
        <f>IF('Raw Data'!T884=0,"Not Verified",'Raw Data'!T884)</f>
        <v>Verified</v>
      </c>
    </row>
    <row r="885" spans="1:20" ht="76.5">
      <c r="A885" s="12" t="str" cm="1">
        <f t="array" ref="A885">_xlfn.IFS(ISNUMBER(SEARCH("reviews",'Raw Data'!D885)),"Anonymous", TRUE,'Raw Data'!D885)</f>
        <v>C Stainer</v>
      </c>
      <c r="B885" s="12" t="str" cm="1">
        <f t="array" ref="B885">_xlfn.IFS(ISNUMBER(SEARCH("Reviews",'Raw Data'!D885)),'Raw Data'!D885,TRUE,"1 Reviews")</f>
        <v>1 Reviews</v>
      </c>
      <c r="C885" s="17" t="str">
        <f>PROPER('Raw Data'!C885)</f>
        <v>Very Professional And Pleasant</v>
      </c>
      <c r="D885" s="13">
        <f>'Raw Data'!B885</f>
        <v>6</v>
      </c>
      <c r="E885" s="21">
        <f>'Raw Data'!E885</f>
        <v>43568</v>
      </c>
      <c r="F885" s="13" t="str">
        <f>'Raw Data'!F885</f>
        <v>United Kingdom</v>
      </c>
      <c r="G885" s="14" t="str">
        <f>'Raw Data'!G885</f>
        <v xml:space="preserve">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v>
      </c>
      <c r="H885" s="13" t="str" cm="1">
        <f t="array" ref="H885">_xlfn.IFS('Raw Data'!H885=0, "Unknown", TRUE, 'Raw Data'!H885)</f>
        <v>Unknown</v>
      </c>
      <c r="I885" s="13" t="str" cm="1">
        <f t="array" ref="I885">_xlfn.IFS('Raw Data'!I885=0, "Unknown", TRUE, 'Raw Data'!I885)</f>
        <v>Solo Leisure</v>
      </c>
      <c r="J885" s="13" t="str" cm="1">
        <f t="array" ref="J885">_xlfn.IFS('Raw Data'!J885=0, "Unknown", TRUE, 'Raw Data'!J885)</f>
        <v>Economy Class</v>
      </c>
      <c r="K885" s="13" t="str" cm="1">
        <f t="array" ref="K885">_xlfn.IFS('Raw Data'!K885=0,"Unknown",TRUE,'Raw Data'!K885)</f>
        <v>London to Pisa</v>
      </c>
      <c r="L885" s="21">
        <f>IF('Raw Data'!L885=DATE(1900,1,0), E885, 'Raw Data'!L885)</f>
        <v>43556</v>
      </c>
      <c r="M885" s="12">
        <f>IF('Raw Data'!M885=-1, 0,'Raw Data'!M885)</f>
        <v>5</v>
      </c>
      <c r="N885" s="13">
        <f>IF('Raw Data'!N885=-1, 0,'Raw Data'!N885)</f>
        <v>4</v>
      </c>
      <c r="O885" s="13">
        <f>IF('Raw Data'!O885=-1, 0,'Raw Data'!O885)</f>
        <v>2</v>
      </c>
      <c r="P885" s="13">
        <f>IF('Raw Data'!P885=-1, 0, 'Raw Data'!P885)</f>
        <v>3</v>
      </c>
      <c r="Q885" s="13">
        <f>IF('Raw Data'!Q885=-1, 0,'Raw Data'!Q885)</f>
        <v>3</v>
      </c>
      <c r="R885" s="13" t="str">
        <f>PROPER('Raw Data'!R885)</f>
        <v>Yes</v>
      </c>
      <c r="S885" s="13">
        <f>IF('Raw Data'!S885=-1,0,'Raw Data'!S885)</f>
        <v>0</v>
      </c>
      <c r="T885" s="13" t="str">
        <f>IF('Raw Data'!T885=0,"Not Verified",'Raw Data'!T885)</f>
        <v>Verified</v>
      </c>
    </row>
    <row r="886" spans="1:20" ht="38.25">
      <c r="A886" s="12" t="str" cm="1">
        <f t="array" ref="A886">_xlfn.IFS(ISNUMBER(SEARCH("reviews",'Raw Data'!D886)),"Anonymous", TRUE,'Raw Data'!D886)</f>
        <v>Alan Mountford</v>
      </c>
      <c r="B886" s="12" t="str" cm="1">
        <f t="array" ref="B886">_xlfn.IFS(ISNUMBER(SEARCH("Reviews",'Raw Data'!D886)),'Raw Data'!D886,TRUE,"1 Reviews")</f>
        <v>1 Reviews</v>
      </c>
      <c r="C886" s="17" t="str">
        <f>PROPER('Raw Data'!C886)</f>
        <v>A Fantastic Flight</v>
      </c>
      <c r="D886" s="13">
        <f>'Raw Data'!B886</f>
        <v>10</v>
      </c>
      <c r="E886" s="21">
        <f>'Raw Data'!E886</f>
        <v>43567</v>
      </c>
      <c r="F886" s="13" t="str">
        <f>'Raw Data'!F886</f>
        <v>United Kingdom</v>
      </c>
      <c r="G886" s="14" t="str">
        <f>'Raw Data'!G886</f>
        <v xml:space="preserve">  London to Tokyo Narita. Had a fantastic flight in the new BA First cabin on the Boeing 787. On both journeys the crew were outstanding as was the food and the service. The food was of high end restaurant standard, the seat comfortable.</v>
      </c>
      <c r="H886" s="13" t="str" cm="1">
        <f t="array" ref="H886">_xlfn.IFS('Raw Data'!H886=0, "Unknown", TRUE, 'Raw Data'!H886)</f>
        <v>Boeing 787-9</v>
      </c>
      <c r="I886" s="13" t="str" cm="1">
        <f t="array" ref="I886">_xlfn.IFS('Raw Data'!I886=0, "Unknown", TRUE, 'Raw Data'!I886)</f>
        <v>Couple Leisure</v>
      </c>
      <c r="J886" s="13" t="str" cm="1">
        <f t="array" ref="J886">_xlfn.IFS('Raw Data'!J886=0, "Unknown", TRUE, 'Raw Data'!J886)</f>
        <v>First Class</v>
      </c>
      <c r="K886" s="13" t="str" cm="1">
        <f t="array" ref="K886">_xlfn.IFS('Raw Data'!K886=0,"Unknown",TRUE,'Raw Data'!K886)</f>
        <v>London to Tokyo Narita</v>
      </c>
      <c r="L886" s="21">
        <f>IF('Raw Data'!L886=DATE(1900,1,0), E886, 'Raw Data'!L886)</f>
        <v>43405</v>
      </c>
      <c r="M886" s="12">
        <f>IF('Raw Data'!M886=-1, 0,'Raw Data'!M886)</f>
        <v>5</v>
      </c>
      <c r="N886" s="13">
        <f>IF('Raw Data'!N886=-1, 0,'Raw Data'!N886)</f>
        <v>5</v>
      </c>
      <c r="O886" s="13">
        <f>IF('Raw Data'!O886=-1, 0,'Raw Data'!O886)</f>
        <v>5</v>
      </c>
      <c r="P886" s="13">
        <f>IF('Raw Data'!P886=-1, 0, 'Raw Data'!P886)</f>
        <v>5</v>
      </c>
      <c r="Q886" s="13">
        <f>IF('Raw Data'!Q886=-1, 0,'Raw Data'!Q886)</f>
        <v>5</v>
      </c>
      <c r="R886" s="13" t="str">
        <f>PROPER('Raw Data'!R886)</f>
        <v>Yes</v>
      </c>
      <c r="S886" s="13">
        <f>IF('Raw Data'!S886=-1,0,'Raw Data'!S886)</f>
        <v>5</v>
      </c>
      <c r="T886" s="13" t="str">
        <f>IF('Raw Data'!T886=0,"Not Verified",'Raw Data'!T886)</f>
        <v>Verified</v>
      </c>
    </row>
    <row r="887" spans="1:20" ht="96">
      <c r="A887" s="12" t="str" cm="1">
        <f t="array" ref="A887">_xlfn.IFS(ISNUMBER(SEARCH("reviews",'Raw Data'!D887)),"Anonymous", TRUE,'Raw Data'!D887)</f>
        <v>G Mearson</v>
      </c>
      <c r="B887" s="12" t="str" cm="1">
        <f t="array" ref="B887">_xlfn.IFS(ISNUMBER(SEARCH("Reviews",'Raw Data'!D887)),'Raw Data'!D887,TRUE,"1 Reviews")</f>
        <v>1 Reviews</v>
      </c>
      <c r="C887" s="17" t="str">
        <f>PROPER('Raw Data'!C887)</f>
        <v>Onboard Service Was Abysmal</v>
      </c>
      <c r="D887" s="13">
        <f>'Raw Data'!B887</f>
        <v>3</v>
      </c>
      <c r="E887" s="21">
        <f>'Raw Data'!E887</f>
        <v>43566</v>
      </c>
      <c r="F887" s="13" t="str">
        <f>'Raw Data'!F887</f>
        <v>United Kingdom</v>
      </c>
      <c r="G887" s="14" t="str">
        <f>'Raw Data'!G887</f>
        <v xml:space="preserve">  Bridgetown to London Gatwick. Paid for a Business Class flight. The onboard service was abysmal. No refreshments offered on boarding. Dinner took three hours to be served (on a night flight). My Husband had to go to the Galley twice for his dinner requests, heâ€™d been forgotten. I requested â€˜Expressâ€™ service, which didnâ€™t happen. Website advertises â€˜Premium Levels of Serviceâ€™ and â€˜Every Journey Unique and Unforgettable.â€™ The service was dreadful, but the journey was definitely unforgettable for the wrong reasons. Donâ€™t waste your money with this airline, you donâ€™t get what you pay for and they try to compensate by offering loyalty points, and telling you that you donâ€™t pay for the Service, that the extra costs are for taxes, the Lounge and extra loyalty points. All BA could respond with was a goodwill gesture of loyalty points. Really?</v>
      </c>
      <c r="H887" s="13" t="str" cm="1">
        <f t="array" ref="H887">_xlfn.IFS('Raw Data'!H887=0, "Unknown", TRUE, 'Raw Data'!H887)</f>
        <v>Unknown</v>
      </c>
      <c r="I887" s="13" t="str" cm="1">
        <f t="array" ref="I887">_xlfn.IFS('Raw Data'!I887=0, "Unknown", TRUE, 'Raw Data'!I887)</f>
        <v>Couple Leisure</v>
      </c>
      <c r="J887" s="13" t="str" cm="1">
        <f t="array" ref="J887">_xlfn.IFS('Raw Data'!J887=0, "Unknown", TRUE, 'Raw Data'!J887)</f>
        <v>Business Class</v>
      </c>
      <c r="K887" s="13" t="str" cm="1">
        <f t="array" ref="K887">_xlfn.IFS('Raw Data'!K887=0,"Unknown",TRUE,'Raw Data'!K887)</f>
        <v>Bridgetown to Gatwick</v>
      </c>
      <c r="L887" s="21">
        <f>IF('Raw Data'!L887=DATE(1900,1,0), E887, 'Raw Data'!L887)</f>
        <v>43525</v>
      </c>
      <c r="M887" s="12">
        <f>IF('Raw Data'!M887=-1, 0,'Raw Data'!M887)</f>
        <v>4</v>
      </c>
      <c r="N887" s="13">
        <f>IF('Raw Data'!N887=-1, 0,'Raw Data'!N887)</f>
        <v>1</v>
      </c>
      <c r="O887" s="13">
        <f>IF('Raw Data'!O887=-1, 0,'Raw Data'!O887)</f>
        <v>2</v>
      </c>
      <c r="P887" s="13">
        <f>IF('Raw Data'!P887=-1, 0, 'Raw Data'!P887)</f>
        <v>4</v>
      </c>
      <c r="Q887" s="13">
        <f>IF('Raw Data'!Q887=-1, 0,'Raw Data'!Q887)</f>
        <v>1</v>
      </c>
      <c r="R887" s="13" t="str">
        <f>PROPER('Raw Data'!R887)</f>
        <v>No</v>
      </c>
      <c r="S887" s="13">
        <f>IF('Raw Data'!S887=-1,0,'Raw Data'!S887)</f>
        <v>0</v>
      </c>
      <c r="T887" s="13" t="str">
        <f>IF('Raw Data'!T887=0,"Not Verified",'Raw Data'!T887)</f>
        <v>Verified</v>
      </c>
    </row>
    <row r="888" spans="1:20" ht="250.5">
      <c r="A888" s="12" t="str" cm="1">
        <f t="array" ref="A888">_xlfn.IFS(ISNUMBER(SEARCH("reviews",'Raw Data'!D888)),"Anonymous", TRUE,'Raw Data'!D888)</f>
        <v>H Warner</v>
      </c>
      <c r="B888" s="12" t="str" cm="1">
        <f t="array" ref="B888">_xlfn.IFS(ISNUMBER(SEARCH("Reviews",'Raw Data'!D888)),'Raw Data'!D888,TRUE,"1 Reviews")</f>
        <v>1 Reviews</v>
      </c>
      <c r="C888" s="17" t="str">
        <f>PROPER('Raw Data'!C888)</f>
        <v>Both Involuntarily Downgraded</v>
      </c>
      <c r="D888" s="13">
        <f>'Raw Data'!B888</f>
        <v>1</v>
      </c>
      <c r="E888" s="21">
        <f>'Raw Data'!E888</f>
        <v>43566</v>
      </c>
      <c r="F888" s="13" t="str">
        <f>'Raw Data'!F888</f>
        <v>United Kingdom</v>
      </c>
      <c r="G888" s="14" t="str">
        <f>'Raw Data'!G888</f>
        <v xml:space="preserve">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Â£75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BAâ€™s latest advert celebrates 100 years of BA but for me their service is going backwards. The music that accompanies the advert is called â€˜Salvationâ€™ and by the end of the flight my wife and I were surely seeking it. Article 10 of EC Regulation 261/2004 is worth reading if this happens to you.</v>
      </c>
      <c r="H888" s="13" cm="1">
        <f t="array" ref="H888">_xlfn.IFS('Raw Data'!H888=0, "Unknown", TRUE, 'Raw Data'!H888)</f>
        <v>777</v>
      </c>
      <c r="I888" s="13" t="str" cm="1">
        <f t="array" ref="I888">_xlfn.IFS('Raw Data'!I888=0, "Unknown", TRUE, 'Raw Data'!I888)</f>
        <v>Couple Leisure</v>
      </c>
      <c r="J888" s="13" t="str" cm="1">
        <f t="array" ref="J888">_xlfn.IFS('Raw Data'!J888=0, "Unknown", TRUE, 'Raw Data'!J888)</f>
        <v>Economy Class</v>
      </c>
      <c r="K888" s="13" t="str" cm="1">
        <f t="array" ref="K888">_xlfn.IFS('Raw Data'!K888=0,"Unknown",TRUE,'Raw Data'!K888)</f>
        <v>St Lucia to Gatwick</v>
      </c>
      <c r="L888" s="21">
        <f>IF('Raw Data'!L888=DATE(1900,1,0), E888, 'Raw Data'!L888)</f>
        <v>43556</v>
      </c>
      <c r="M888" s="12">
        <f>IF('Raw Data'!M888=-1, 0,'Raw Data'!M888)</f>
        <v>1</v>
      </c>
      <c r="N888" s="13">
        <f>IF('Raw Data'!N888=-1, 0,'Raw Data'!N888)</f>
        <v>2</v>
      </c>
      <c r="O888" s="13">
        <f>IF('Raw Data'!O888=-1, 0,'Raw Data'!O888)</f>
        <v>1</v>
      </c>
      <c r="P888" s="13">
        <f>IF('Raw Data'!P888=-1, 0, 'Raw Data'!P888)</f>
        <v>1</v>
      </c>
      <c r="Q888" s="13">
        <f>IF('Raw Data'!Q888=-1, 0,'Raw Data'!Q888)</f>
        <v>1</v>
      </c>
      <c r="R888" s="13" t="str">
        <f>PROPER('Raw Data'!R888)</f>
        <v>No</v>
      </c>
      <c r="S888" s="13">
        <f>IF('Raw Data'!S888=-1,0,'Raw Data'!S888)</f>
        <v>1</v>
      </c>
      <c r="T888" s="13" t="str">
        <f>IF('Raw Data'!T888=0,"Not Verified",'Raw Data'!T888)</f>
        <v>Verified</v>
      </c>
    </row>
    <row r="889" spans="1:20" ht="76.5">
      <c r="A889" s="12" t="str" cm="1">
        <f t="array" ref="A889">_xlfn.IFS(ISNUMBER(SEARCH("reviews",'Raw Data'!D889)),"Anonymous", TRUE,'Raw Data'!D889)</f>
        <v>H Bayley</v>
      </c>
      <c r="B889" s="12" t="str" cm="1">
        <f t="array" ref="B889">_xlfn.IFS(ISNUMBER(SEARCH("Reviews",'Raw Data'!D889)),'Raw Data'!D889,TRUE,"1 Reviews")</f>
        <v>1 Reviews</v>
      </c>
      <c r="C889" s="17" t="str">
        <f>PROPER('Raw Data'!C889)</f>
        <v>Had To Have A Middle Seat</v>
      </c>
      <c r="D889" s="13">
        <f>'Raw Data'!B889</f>
        <v>1</v>
      </c>
      <c r="E889" s="21">
        <f>'Raw Data'!E889</f>
        <v>43565</v>
      </c>
      <c r="F889" s="13" t="str">
        <f>'Raw Data'!F889</f>
        <v>United Kingdom</v>
      </c>
      <c r="G889" s="14" t="str">
        <f>'Raw Data'!G889</f>
        <v xml:space="preserve">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Couldnâ€™t check in for the British Airways flight so had to have a middle seat which is very uncomfortable. I always check in 24 hours before to guarantee a seat, but BA wouldnâ€™t allow me to do this.</v>
      </c>
      <c r="H889" s="13" t="str" cm="1">
        <f t="array" ref="H889">_xlfn.IFS('Raw Data'!H889=0, "Unknown", TRUE, 'Raw Data'!H889)</f>
        <v>A380</v>
      </c>
      <c r="I889" s="13" t="str" cm="1">
        <f t="array" ref="I889">_xlfn.IFS('Raw Data'!I889=0, "Unknown", TRUE, 'Raw Data'!I889)</f>
        <v>Solo Leisure</v>
      </c>
      <c r="J889" s="13" t="str" cm="1">
        <f t="array" ref="J889">_xlfn.IFS('Raw Data'!J889=0, "Unknown", TRUE, 'Raw Data'!J889)</f>
        <v>Economy Class</v>
      </c>
      <c r="K889" s="13" t="str" cm="1">
        <f t="array" ref="K889">_xlfn.IFS('Raw Data'!K889=0,"Unknown",TRUE,'Raw Data'!K889)</f>
        <v>Chicago to London</v>
      </c>
      <c r="L889" s="21">
        <f>IF('Raw Data'!L889=DATE(1900,1,0), E889, 'Raw Data'!L889)</f>
        <v>43556</v>
      </c>
      <c r="M889" s="12">
        <f>IF('Raw Data'!M889=-1, 0,'Raw Data'!M889)</f>
        <v>1</v>
      </c>
      <c r="N889" s="13">
        <f>IF('Raw Data'!N889=-1, 0,'Raw Data'!N889)</f>
        <v>1</v>
      </c>
      <c r="O889" s="13">
        <f>IF('Raw Data'!O889=-1, 0,'Raw Data'!O889)</f>
        <v>1</v>
      </c>
      <c r="P889" s="13">
        <f>IF('Raw Data'!P889=-1, 0, 'Raw Data'!P889)</f>
        <v>1</v>
      </c>
      <c r="Q889" s="13">
        <f>IF('Raw Data'!Q889=-1, 0,'Raw Data'!Q889)</f>
        <v>1</v>
      </c>
      <c r="R889" s="13" t="str">
        <f>PROPER('Raw Data'!R889)</f>
        <v>No</v>
      </c>
      <c r="S889" s="13">
        <f>IF('Raw Data'!S889=-1,0,'Raw Data'!S889)</f>
        <v>0</v>
      </c>
      <c r="T889" s="13" t="str">
        <f>IF('Raw Data'!T889=0,"Not Verified",'Raw Data'!T889)</f>
        <v>Verified</v>
      </c>
    </row>
    <row r="890" spans="1:20" ht="38.25">
      <c r="A890" s="12" t="str" cm="1">
        <f t="array" ref="A890">_xlfn.IFS(ISNUMBER(SEARCH("reviews",'Raw Data'!D890)),"Anonymous", TRUE,'Raw Data'!D890)</f>
        <v>Hermeet Kaur</v>
      </c>
      <c r="B890" s="12" t="str" cm="1">
        <f t="array" ref="B890">_xlfn.IFS(ISNUMBER(SEARCH("Reviews",'Raw Data'!D890)),'Raw Data'!D890,TRUE,"1 Reviews")</f>
        <v>1 Reviews</v>
      </c>
      <c r="C890" s="17" t="str">
        <f>PROPER('Raw Data'!C890)</f>
        <v>Food Portions So Meagre</v>
      </c>
      <c r="D890" s="13">
        <f>'Raw Data'!B890</f>
        <v>1</v>
      </c>
      <c r="E890" s="21">
        <f>'Raw Data'!E890</f>
        <v>43561</v>
      </c>
      <c r="F890" s="13" t="str">
        <f>'Raw Data'!F890</f>
        <v>India</v>
      </c>
      <c r="G890" s="14" t="str">
        <f>'Raw Data'!G890</f>
        <v xml:space="preserve">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v>
      </c>
      <c r="H890" s="13" t="str" cm="1">
        <f t="array" ref="H890">_xlfn.IFS('Raw Data'!H890=0, "Unknown", TRUE, 'Raw Data'!H890)</f>
        <v>Unknown</v>
      </c>
      <c r="I890" s="13" t="str" cm="1">
        <f t="array" ref="I890">_xlfn.IFS('Raw Data'!I890=0, "Unknown", TRUE, 'Raw Data'!I890)</f>
        <v>Family Leisure</v>
      </c>
      <c r="J890" s="13" t="str" cm="1">
        <f t="array" ref="J890">_xlfn.IFS('Raw Data'!J890=0, "Unknown", TRUE, 'Raw Data'!J890)</f>
        <v>Economy Class</v>
      </c>
      <c r="K890" s="13" t="str" cm="1">
        <f t="array" ref="K890">_xlfn.IFS('Raw Data'!K890=0,"Unknown",TRUE,'Raw Data'!K890)</f>
        <v>London to Bangalore</v>
      </c>
      <c r="L890" s="21">
        <f>IF('Raw Data'!L890=DATE(1900,1,0), E890, 'Raw Data'!L890)</f>
        <v>43344</v>
      </c>
      <c r="M890" s="12">
        <f>IF('Raw Data'!M890=-1, 0,'Raw Data'!M890)</f>
        <v>3</v>
      </c>
      <c r="N890" s="13">
        <f>IF('Raw Data'!N890=-1, 0,'Raw Data'!N890)</f>
        <v>1</v>
      </c>
      <c r="O890" s="13">
        <f>IF('Raw Data'!O890=-1, 0,'Raw Data'!O890)</f>
        <v>1</v>
      </c>
      <c r="P890" s="13">
        <f>IF('Raw Data'!P890=-1, 0, 'Raw Data'!P890)</f>
        <v>2</v>
      </c>
      <c r="Q890" s="13">
        <f>IF('Raw Data'!Q890=-1, 0,'Raw Data'!Q890)</f>
        <v>3</v>
      </c>
      <c r="R890" s="13" t="str">
        <f>PROPER('Raw Data'!R890)</f>
        <v>No</v>
      </c>
      <c r="S890" s="13">
        <f>IF('Raw Data'!S890=-1,0,'Raw Data'!S890)</f>
        <v>0</v>
      </c>
      <c r="T890" s="13" t="str">
        <f>IF('Raw Data'!T890=0,"Not Verified",'Raw Data'!T890)</f>
        <v>Verified</v>
      </c>
    </row>
    <row r="891" spans="1:20" ht="76.5">
      <c r="A891" s="12" t="str" cm="1">
        <f t="array" ref="A891">_xlfn.IFS(ISNUMBER(SEARCH("reviews",'Raw Data'!D891)),"Anonymous", TRUE,'Raw Data'!D891)</f>
        <v>Anonymous</v>
      </c>
      <c r="B891" s="12" t="str" cm="1">
        <f t="array" ref="B891">_xlfn.IFS(ISNUMBER(SEARCH("Reviews",'Raw Data'!D891)),'Raw Data'!D891,TRUE,"1 Reviews")</f>
        <v>75 reviews</v>
      </c>
      <c r="C891" s="17" t="str">
        <f>PROPER('Raw Data'!C891)</f>
        <v>Seats Very Uncomfortable</v>
      </c>
      <c r="D891" s="13">
        <f>'Raw Data'!B891</f>
        <v>3</v>
      </c>
      <c r="E891" s="21">
        <f>'Raw Data'!E891</f>
        <v>43556</v>
      </c>
      <c r="F891" s="13" t="str">
        <f>'Raw Data'!F891</f>
        <v>Germany</v>
      </c>
      <c r="G891" s="14" t="str">
        <f>'Raw Data'!G891</f>
        <v xml:space="preserve">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Iâ€™ve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v>
      </c>
      <c r="H891" s="13" t="str" cm="1">
        <f t="array" ref="H891">_xlfn.IFS('Raw Data'!H891=0, "Unknown", TRUE, 'Raw Data'!H891)</f>
        <v>A320/B788</v>
      </c>
      <c r="I891" s="13" t="str" cm="1">
        <f t="array" ref="I891">_xlfn.IFS('Raw Data'!I891=0, "Unknown", TRUE, 'Raw Data'!I891)</f>
        <v>Solo Leisure</v>
      </c>
      <c r="J891" s="13" t="str" cm="1">
        <f t="array" ref="J891">_xlfn.IFS('Raw Data'!J891=0, "Unknown", TRUE, 'Raw Data'!J891)</f>
        <v>Economy Class</v>
      </c>
      <c r="K891" s="13" t="str" cm="1">
        <f t="array" ref="K891">_xlfn.IFS('Raw Data'!K891=0,"Unknown",TRUE,'Raw Data'!K891)</f>
        <v>Hamburg to Abu Dhabi via Heathrow</v>
      </c>
      <c r="L891" s="21">
        <f>IF('Raw Data'!L891=DATE(1900,1,0), E891, 'Raw Data'!L891)</f>
        <v>43556</v>
      </c>
      <c r="M891" s="12">
        <f>IF('Raw Data'!M891=-1, 0,'Raw Data'!M891)</f>
        <v>1</v>
      </c>
      <c r="N891" s="13">
        <f>IF('Raw Data'!N891=-1, 0,'Raw Data'!N891)</f>
        <v>3</v>
      </c>
      <c r="O891" s="13">
        <f>IF('Raw Data'!O891=-1, 0,'Raw Data'!O891)</f>
        <v>2</v>
      </c>
      <c r="P891" s="13">
        <f>IF('Raw Data'!P891=-1, 0, 'Raw Data'!P891)</f>
        <v>3</v>
      </c>
      <c r="Q891" s="13">
        <f>IF('Raw Data'!Q891=-1, 0,'Raw Data'!Q891)</f>
        <v>4</v>
      </c>
      <c r="R891" s="13" t="str">
        <f>PROPER('Raw Data'!R891)</f>
        <v>No</v>
      </c>
      <c r="S891" s="13">
        <f>IF('Raw Data'!S891=-1,0,'Raw Data'!S891)</f>
        <v>0</v>
      </c>
      <c r="T891" s="13" t="str">
        <f>IF('Raw Data'!T891=0,"Not Verified",'Raw Data'!T891)</f>
        <v>Verified</v>
      </c>
    </row>
    <row r="892" spans="1:20" ht="57.75">
      <c r="A892" s="12" t="str" cm="1">
        <f t="array" ref="A892">_xlfn.IFS(ISNUMBER(SEARCH("reviews",'Raw Data'!D892)),"Anonymous", TRUE,'Raw Data'!D892)</f>
        <v>Henry Goode</v>
      </c>
      <c r="B892" s="12" t="str" cm="1">
        <f t="array" ref="B892">_xlfn.IFS(ISNUMBER(SEARCH("Reviews",'Raw Data'!D892)),'Raw Data'!D892,TRUE,"1 Reviews")</f>
        <v>1 Reviews</v>
      </c>
      <c r="C892" s="17" t="str">
        <f>PROPER('Raw Data'!C892)</f>
        <v>Treat Customers With Care.</v>
      </c>
      <c r="D892" s="13">
        <f>'Raw Data'!B892</f>
        <v>10</v>
      </c>
      <c r="E892" s="21">
        <f>'Raw Data'!E892</f>
        <v>43556</v>
      </c>
      <c r="F892" s="13" t="str">
        <f>'Raw Data'!F892</f>
        <v>United Kingdom</v>
      </c>
      <c r="G892" s="14" t="str">
        <f>'Raw Data'!G892</f>
        <v xml:space="preserve">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donâ€™t believe most airlines would have accepted my reasoning, however itâ€™s great to see BA treat their customers with care.</v>
      </c>
      <c r="H892" s="13" t="str" cm="1">
        <f t="array" ref="H892">_xlfn.IFS('Raw Data'!H892=0, "Unknown", TRUE, 'Raw Data'!H892)</f>
        <v>Unknown</v>
      </c>
      <c r="I892" s="13" t="str" cm="1">
        <f t="array" ref="I892">_xlfn.IFS('Raw Data'!I892=0, "Unknown", TRUE, 'Raw Data'!I892)</f>
        <v>Couple Leisure</v>
      </c>
      <c r="J892" s="13" t="str" cm="1">
        <f t="array" ref="J892">_xlfn.IFS('Raw Data'!J892=0, "Unknown", TRUE, 'Raw Data'!J892)</f>
        <v>Economy Class</v>
      </c>
      <c r="K892" s="13" t="str" cm="1">
        <f t="array" ref="K892">_xlfn.IFS('Raw Data'!K892=0,"Unknown",TRUE,'Raw Data'!K892)</f>
        <v>London to Seville</v>
      </c>
      <c r="L892" s="21">
        <f>IF('Raw Data'!L892=DATE(1900,1,0), E892, 'Raw Data'!L892)</f>
        <v>43525</v>
      </c>
      <c r="M892" s="12">
        <f>IF('Raw Data'!M892=-1, 0,'Raw Data'!M892)</f>
        <v>0</v>
      </c>
      <c r="N892" s="13">
        <f>IF('Raw Data'!N892=-1, 0,'Raw Data'!N892)</f>
        <v>0</v>
      </c>
      <c r="O892" s="13">
        <f>IF('Raw Data'!O892=-1, 0,'Raw Data'!O892)</f>
        <v>0</v>
      </c>
      <c r="P892" s="13">
        <f>IF('Raw Data'!P892=-1, 0, 'Raw Data'!P892)</f>
        <v>4</v>
      </c>
      <c r="Q892" s="13">
        <f>IF('Raw Data'!Q892=-1, 0,'Raw Data'!Q892)</f>
        <v>4</v>
      </c>
      <c r="R892" s="13" t="str">
        <f>PROPER('Raw Data'!R892)</f>
        <v>Yes</v>
      </c>
      <c r="S892" s="13">
        <f>IF('Raw Data'!S892=-1,0,'Raw Data'!S892)</f>
        <v>0</v>
      </c>
      <c r="T892" s="13" t="str">
        <f>IF('Raw Data'!T892=0,"Not Verified",'Raw Data'!T892)</f>
        <v>Verified</v>
      </c>
    </row>
    <row r="893" spans="1:20" ht="76.5">
      <c r="A893" s="12" t="str" cm="1">
        <f t="array" ref="A893">_xlfn.IFS(ISNUMBER(SEARCH("reviews",'Raw Data'!D893)),"Anonymous", TRUE,'Raw Data'!D893)</f>
        <v>Alwaleed Althani</v>
      </c>
      <c r="B893" s="12" t="str" cm="1">
        <f t="array" ref="B893">_xlfn.IFS(ISNUMBER(SEARCH("Reviews",'Raw Data'!D893)),'Raw Data'!D893,TRUE,"1 Reviews")</f>
        <v>1 Reviews</v>
      </c>
      <c r="C893" s="17" t="str">
        <f>PROPER('Raw Data'!C893)</f>
        <v>Nothing Has Changed</v>
      </c>
      <c r="D893" s="13">
        <f>'Raw Data'!B893</f>
        <v>7</v>
      </c>
      <c r="E893" s="21">
        <f>'Raw Data'!E893</f>
        <v>43556</v>
      </c>
      <c r="F893" s="13" t="str">
        <f>'Raw Data'!F893</f>
        <v>Qatar</v>
      </c>
      <c r="G893" s="14" t="str">
        <f>'Raw Data'!G893</f>
        <v xml:space="preserve">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v>
      </c>
      <c r="H893" s="13" t="str" cm="1">
        <f t="array" ref="H893">_xlfn.IFS('Raw Data'!H893=0, "Unknown", TRUE, 'Raw Data'!H893)</f>
        <v>Boeing 787-9 / A319</v>
      </c>
      <c r="I893" s="13" t="str" cm="1">
        <f t="array" ref="I893">_xlfn.IFS('Raw Data'!I893=0, "Unknown", TRUE, 'Raw Data'!I893)</f>
        <v>Family Leisure</v>
      </c>
      <c r="J893" s="13" t="str" cm="1">
        <f t="array" ref="J893">_xlfn.IFS('Raw Data'!J893=0, "Unknown", TRUE, 'Raw Data'!J893)</f>
        <v>Business Class</v>
      </c>
      <c r="K893" s="13" t="str" cm="1">
        <f t="array" ref="K893">_xlfn.IFS('Raw Data'!K893=0,"Unknown",TRUE,'Raw Data'!K893)</f>
        <v>Doha to Paris via London</v>
      </c>
      <c r="L893" s="21">
        <f>IF('Raw Data'!L893=DATE(1900,1,0), E893, 'Raw Data'!L893)</f>
        <v>43525</v>
      </c>
      <c r="M893" s="12">
        <f>IF('Raw Data'!M893=-1, 0,'Raw Data'!M893)</f>
        <v>5</v>
      </c>
      <c r="N893" s="13">
        <f>IF('Raw Data'!N893=-1, 0,'Raw Data'!N893)</f>
        <v>4</v>
      </c>
      <c r="O893" s="13">
        <f>IF('Raw Data'!O893=-1, 0,'Raw Data'!O893)</f>
        <v>2</v>
      </c>
      <c r="P893" s="13">
        <f>IF('Raw Data'!P893=-1, 0, 'Raw Data'!P893)</f>
        <v>4</v>
      </c>
      <c r="Q893" s="13">
        <f>IF('Raw Data'!Q893=-1, 0,'Raw Data'!Q893)</f>
        <v>3</v>
      </c>
      <c r="R893" s="13" t="str">
        <f>PROPER('Raw Data'!R893)</f>
        <v>Yes</v>
      </c>
      <c r="S893" s="13">
        <f>IF('Raw Data'!S893=-1,0,'Raw Data'!S893)</f>
        <v>2</v>
      </c>
      <c r="T893" s="13" t="str">
        <f>IF('Raw Data'!T893=0,"Not Verified",'Raw Data'!T893)</f>
        <v>Verified</v>
      </c>
    </row>
    <row r="894" spans="1:20" ht="38.25">
      <c r="A894" s="12" t="str" cm="1">
        <f t="array" ref="A894">_xlfn.IFS(ISNUMBER(SEARCH("reviews",'Raw Data'!D894)),"Anonymous", TRUE,'Raw Data'!D894)</f>
        <v>S Heeren</v>
      </c>
      <c r="B894" s="12" t="str" cm="1">
        <f t="array" ref="B894">_xlfn.IFS(ISNUMBER(SEARCH("Reviews",'Raw Data'!D894)),'Raw Data'!D894,TRUE,"1 Reviews")</f>
        <v>1 Reviews</v>
      </c>
      <c r="C894" s="17" t="str">
        <f>PROPER('Raw Data'!C894)</f>
        <v>Best Short Haul Flight</v>
      </c>
      <c r="D894" s="13">
        <f>'Raw Data'!B894</f>
        <v>10</v>
      </c>
      <c r="E894" s="21">
        <f>'Raw Data'!E894</f>
        <v>43553</v>
      </c>
      <c r="F894" s="13" t="str">
        <f>'Raw Data'!F894</f>
        <v>United Kingdom</v>
      </c>
      <c r="G894" s="14" t="str">
        <f>'Raw Data'!G894</f>
        <v xml:space="preserve">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v>
      </c>
      <c r="H894" s="13" t="str" cm="1">
        <f t="array" ref="H894">_xlfn.IFS('Raw Data'!H894=0, "Unknown", TRUE, 'Raw Data'!H894)</f>
        <v>A320 Neo</v>
      </c>
      <c r="I894" s="13" t="str" cm="1">
        <f t="array" ref="I894">_xlfn.IFS('Raw Data'!I894=0, "Unknown", TRUE, 'Raw Data'!I894)</f>
        <v>Couple Leisure</v>
      </c>
      <c r="J894" s="13" t="str" cm="1">
        <f t="array" ref="J894">_xlfn.IFS('Raw Data'!J894=0, "Unknown", TRUE, 'Raw Data'!J894)</f>
        <v>Business Class</v>
      </c>
      <c r="K894" s="13" t="str" cm="1">
        <f t="array" ref="K894">_xlfn.IFS('Raw Data'!K894=0,"Unknown",TRUE,'Raw Data'!K894)</f>
        <v>Madrid to London</v>
      </c>
      <c r="L894" s="21">
        <f>IF('Raw Data'!L894=DATE(1900,1,0), E894, 'Raw Data'!L894)</f>
        <v>43525</v>
      </c>
      <c r="M894" s="12">
        <f>IF('Raw Data'!M894=-1, 0,'Raw Data'!M894)</f>
        <v>3</v>
      </c>
      <c r="N894" s="13">
        <f>IF('Raw Data'!N894=-1, 0,'Raw Data'!N894)</f>
        <v>5</v>
      </c>
      <c r="O894" s="13">
        <f>IF('Raw Data'!O894=-1, 0,'Raw Data'!O894)</f>
        <v>5</v>
      </c>
      <c r="P894" s="13">
        <f>IF('Raw Data'!P894=-1, 0, 'Raw Data'!P894)</f>
        <v>4</v>
      </c>
      <c r="Q894" s="13">
        <f>IF('Raw Data'!Q894=-1, 0,'Raw Data'!Q894)</f>
        <v>4</v>
      </c>
      <c r="R894" s="13" t="str">
        <f>PROPER('Raw Data'!R894)</f>
        <v>Yes</v>
      </c>
      <c r="S894" s="13">
        <f>IF('Raw Data'!S894=-1,0,'Raw Data'!S894)</f>
        <v>0</v>
      </c>
      <c r="T894" s="13" t="str">
        <f>IF('Raw Data'!T894=0,"Not Verified",'Raw Data'!T894)</f>
        <v>Verified</v>
      </c>
    </row>
    <row r="895" spans="1:20" ht="38.25">
      <c r="A895" s="12" t="str" cm="1">
        <f t="array" ref="A895">_xlfn.IFS(ISNUMBER(SEARCH("reviews",'Raw Data'!D895)),"Anonymous", TRUE,'Raw Data'!D895)</f>
        <v>P Harris</v>
      </c>
      <c r="B895" s="12" t="str" cm="1">
        <f t="array" ref="B895">_xlfn.IFS(ISNUMBER(SEARCH("Reviews",'Raw Data'!D895)),'Raw Data'!D895,TRUE,"1 Reviews")</f>
        <v>1 Reviews</v>
      </c>
      <c r="C895" s="17" t="str">
        <f>PROPER('Raw Data'!C895)</f>
        <v>Very, Very Mediocre</v>
      </c>
      <c r="D895" s="13">
        <f>'Raw Data'!B895</f>
        <v>2</v>
      </c>
      <c r="E895" s="21">
        <f>'Raw Data'!E895</f>
        <v>43552</v>
      </c>
      <c r="F895" s="13" t="str">
        <f>'Raw Data'!F895</f>
        <v>United Kingdom</v>
      </c>
      <c r="G895" s="14" t="str">
        <f>'Raw Data'!G895</f>
        <v xml:space="preserve"> On the flight to Tokyo, I was separated from my wife even though it was our honeymoon. Thanks. The return felt like a 12 hour easyJet flight. One meal and one half meal. Limited drinks. Very small seats. Iâ€™m 5 foot 9 and my knees touched the seat in front. Very, very mediocre.</v>
      </c>
      <c r="H895" s="13" t="str" cm="1">
        <f t="array" ref="H895">_xlfn.IFS('Raw Data'!H895=0, "Unknown", TRUE, 'Raw Data'!H895)</f>
        <v>Unknown</v>
      </c>
      <c r="I895" s="13" t="str" cm="1">
        <f t="array" ref="I895">_xlfn.IFS('Raw Data'!I895=0, "Unknown", TRUE, 'Raw Data'!I895)</f>
        <v>Couple Leisure</v>
      </c>
      <c r="J895" s="13" t="str" cm="1">
        <f t="array" ref="J895">_xlfn.IFS('Raw Data'!J895=0, "Unknown", TRUE, 'Raw Data'!J895)</f>
        <v>Economy Class</v>
      </c>
      <c r="K895" s="13" t="str" cm="1">
        <f t="array" ref="K895">_xlfn.IFS('Raw Data'!K895=0,"Unknown",TRUE,'Raw Data'!K895)</f>
        <v>Tokyo to London</v>
      </c>
      <c r="L895" s="21">
        <f>IF('Raw Data'!L895=DATE(1900,1,0), E895, 'Raw Data'!L895)</f>
        <v>43525</v>
      </c>
      <c r="M895" s="12">
        <f>IF('Raw Data'!M895=-1, 0,'Raw Data'!M895)</f>
        <v>2</v>
      </c>
      <c r="N895" s="13">
        <f>IF('Raw Data'!N895=-1, 0,'Raw Data'!N895)</f>
        <v>3</v>
      </c>
      <c r="O895" s="13">
        <f>IF('Raw Data'!O895=-1, 0,'Raw Data'!O895)</f>
        <v>1</v>
      </c>
      <c r="P895" s="13">
        <f>IF('Raw Data'!P895=-1, 0, 'Raw Data'!P895)</f>
        <v>3</v>
      </c>
      <c r="Q895" s="13">
        <f>IF('Raw Data'!Q895=-1, 0,'Raw Data'!Q895)</f>
        <v>2</v>
      </c>
      <c r="R895" s="13" t="str">
        <f>PROPER('Raw Data'!R895)</f>
        <v>No</v>
      </c>
      <c r="S895" s="13">
        <f>IF('Raw Data'!S895=-1,0,'Raw Data'!S895)</f>
        <v>2</v>
      </c>
      <c r="T895" s="13" t="str">
        <f>IF('Raw Data'!T895=0,"Not Verified",'Raw Data'!T895)</f>
        <v>Verified</v>
      </c>
    </row>
    <row r="896" spans="1:20" ht="57.75">
      <c r="A896" s="12" t="str" cm="1">
        <f t="array" ref="A896">_xlfn.IFS(ISNUMBER(SEARCH("reviews",'Raw Data'!D896)),"Anonymous", TRUE,'Raw Data'!D896)</f>
        <v>Christopher Neep</v>
      </c>
      <c r="B896" s="12" t="str" cm="1">
        <f t="array" ref="B896">_xlfn.IFS(ISNUMBER(SEARCH("Reviews",'Raw Data'!D896)),'Raw Data'!D896,TRUE,"1 Reviews")</f>
        <v>1 Reviews</v>
      </c>
      <c r="C896" s="17" t="str">
        <f>PROPER('Raw Data'!C896)</f>
        <v>The Crew Were Excellent</v>
      </c>
      <c r="D896" s="13">
        <f>'Raw Data'!B896</f>
        <v>7</v>
      </c>
      <c r="E896" s="21">
        <f>'Raw Data'!E896</f>
        <v>43547</v>
      </c>
      <c r="F896" s="13" t="str">
        <f>'Raw Data'!F896</f>
        <v>United Kingdom</v>
      </c>
      <c r="G896" s="14" t="str">
        <f>'Raw Data'!G896</f>
        <v xml:space="preserve">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v>
      </c>
      <c r="H896" s="13" t="str" cm="1">
        <f t="array" ref="H896">_xlfn.IFS('Raw Data'!H896=0, "Unknown", TRUE, 'Raw Data'!H896)</f>
        <v>Boeing 747-400</v>
      </c>
      <c r="I896" s="13" t="str" cm="1">
        <f t="array" ref="I896">_xlfn.IFS('Raw Data'!I896=0, "Unknown", TRUE, 'Raw Data'!I896)</f>
        <v>Solo Leisure</v>
      </c>
      <c r="J896" s="13" t="str" cm="1">
        <f t="array" ref="J896">_xlfn.IFS('Raw Data'!J896=0, "Unknown", TRUE, 'Raw Data'!J896)</f>
        <v>Economy Class</v>
      </c>
      <c r="K896" s="13" t="str" cm="1">
        <f t="array" ref="K896">_xlfn.IFS('Raw Data'!K896=0,"Unknown",TRUE,'Raw Data'!K896)</f>
        <v xml:space="preserve">London to Vancouver </v>
      </c>
      <c r="L896" s="21">
        <f>IF('Raw Data'!L896=DATE(1900,1,0), E896, 'Raw Data'!L896)</f>
        <v>43525</v>
      </c>
      <c r="M896" s="12">
        <f>IF('Raw Data'!M896=-1, 0,'Raw Data'!M896)</f>
        <v>3</v>
      </c>
      <c r="N896" s="13">
        <f>IF('Raw Data'!N896=-1, 0,'Raw Data'!N896)</f>
        <v>5</v>
      </c>
      <c r="O896" s="13">
        <f>IF('Raw Data'!O896=-1, 0,'Raw Data'!O896)</f>
        <v>4</v>
      </c>
      <c r="P896" s="13">
        <f>IF('Raw Data'!P896=-1, 0, 'Raw Data'!P896)</f>
        <v>4</v>
      </c>
      <c r="Q896" s="13">
        <f>IF('Raw Data'!Q896=-1, 0,'Raw Data'!Q896)</f>
        <v>4</v>
      </c>
      <c r="R896" s="13" t="str">
        <f>PROPER('Raw Data'!R896)</f>
        <v>Yes</v>
      </c>
      <c r="S896" s="13">
        <f>IF('Raw Data'!S896=-1,0,'Raw Data'!S896)</f>
        <v>4</v>
      </c>
      <c r="T896" s="13" t="str">
        <f>IF('Raw Data'!T896=0,"Not Verified",'Raw Data'!T896)</f>
        <v>Verified</v>
      </c>
    </row>
    <row r="897" spans="1:20" ht="57.75">
      <c r="A897" s="12" t="str" cm="1">
        <f t="array" ref="A897">_xlfn.IFS(ISNUMBER(SEARCH("reviews",'Raw Data'!D897)),"Anonymous", TRUE,'Raw Data'!D897)</f>
        <v>R Vines</v>
      </c>
      <c r="B897" s="12" t="str" cm="1">
        <f t="array" ref="B897">_xlfn.IFS(ISNUMBER(SEARCH("Reviews",'Raw Data'!D897)),'Raw Data'!D897,TRUE,"1 Reviews")</f>
        <v>1 Reviews</v>
      </c>
      <c r="C897" s="17" t="str">
        <f>PROPER('Raw Data'!C897)</f>
        <v>Service On Board Was Excellent</v>
      </c>
      <c r="D897" s="13">
        <f>'Raw Data'!B897</f>
        <v>8</v>
      </c>
      <c r="E897" s="21">
        <f>'Raw Data'!E897</f>
        <v>43547</v>
      </c>
      <c r="F897" s="13" t="str">
        <f>'Raw Data'!F897</f>
        <v>United Kingdom</v>
      </c>
      <c r="G897" s="14" t="str">
        <f>'Raw Data'!G897</f>
        <v xml:space="preserve">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v>
      </c>
      <c r="H897" s="13" t="str" cm="1">
        <f t="array" ref="H897">_xlfn.IFS('Raw Data'!H897=0, "Unknown", TRUE, 'Raw Data'!H897)</f>
        <v>Boeing 777</v>
      </c>
      <c r="I897" s="13" t="str" cm="1">
        <f t="array" ref="I897">_xlfn.IFS('Raw Data'!I897=0, "Unknown", TRUE, 'Raw Data'!I897)</f>
        <v>Solo Leisure</v>
      </c>
      <c r="J897" s="13" t="str" cm="1">
        <f t="array" ref="J897">_xlfn.IFS('Raw Data'!J897=0, "Unknown", TRUE, 'Raw Data'!J897)</f>
        <v>First Class</v>
      </c>
      <c r="K897" s="13" t="str" cm="1">
        <f t="array" ref="K897">_xlfn.IFS('Raw Data'!K897=0,"Unknown",TRUE,'Raw Data'!K897)</f>
        <v xml:space="preserve">London to Mumbai </v>
      </c>
      <c r="L897" s="21">
        <f>IF('Raw Data'!L897=DATE(1900,1,0), E897, 'Raw Data'!L897)</f>
        <v>43525</v>
      </c>
      <c r="M897" s="12">
        <f>IF('Raw Data'!M897=-1, 0,'Raw Data'!M897)</f>
        <v>4</v>
      </c>
      <c r="N897" s="13">
        <f>IF('Raw Data'!N897=-1, 0,'Raw Data'!N897)</f>
        <v>5</v>
      </c>
      <c r="O897" s="13">
        <f>IF('Raw Data'!O897=-1, 0,'Raw Data'!O897)</f>
        <v>2</v>
      </c>
      <c r="P897" s="13">
        <f>IF('Raw Data'!P897=-1, 0, 'Raw Data'!P897)</f>
        <v>4</v>
      </c>
      <c r="Q897" s="13">
        <f>IF('Raw Data'!Q897=-1, 0,'Raw Data'!Q897)</f>
        <v>4</v>
      </c>
      <c r="R897" s="13" t="str">
        <f>PROPER('Raw Data'!R897)</f>
        <v>Yes</v>
      </c>
      <c r="S897" s="13">
        <f>IF('Raw Data'!S897=-1,0,'Raw Data'!S897)</f>
        <v>3</v>
      </c>
      <c r="T897" s="13" t="str">
        <f>IF('Raw Data'!T897=0,"Not Verified",'Raw Data'!T897)</f>
        <v>Verified</v>
      </c>
    </row>
    <row r="898" spans="1:20" ht="57.75">
      <c r="A898" s="12" t="str" cm="1">
        <f t="array" ref="A898">_xlfn.IFS(ISNUMBER(SEARCH("reviews",'Raw Data'!D898)),"Anonymous", TRUE,'Raw Data'!D898)</f>
        <v>Anonymous</v>
      </c>
      <c r="B898" s="12" t="str" cm="1">
        <f t="array" ref="B898">_xlfn.IFS(ISNUMBER(SEARCH("Reviews",'Raw Data'!D898)),'Raw Data'!D898,TRUE,"1 Reviews")</f>
        <v>2 reviews</v>
      </c>
      <c r="C898" s="17" t="str">
        <f>PROPER('Raw Data'!C898)</f>
        <v>Special Meal Was Not Available</v>
      </c>
      <c r="D898" s="13">
        <f>'Raw Data'!B898</f>
        <v>2</v>
      </c>
      <c r="E898" s="21">
        <f>'Raw Data'!E898</f>
        <v>43545</v>
      </c>
      <c r="F898" s="13" t="str">
        <f>'Raw Data'!F898</f>
        <v>United States</v>
      </c>
      <c r="G898" s="14" t="str">
        <f>'Raw Data'!G898</f>
        <v xml:space="preserve">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v>
      </c>
      <c r="H898" s="13" t="str" cm="1">
        <f t="array" ref="H898">_xlfn.IFS('Raw Data'!H898=0, "Unknown", TRUE, 'Raw Data'!H898)</f>
        <v>Boeing 777</v>
      </c>
      <c r="I898" s="13" t="str" cm="1">
        <f t="array" ref="I898">_xlfn.IFS('Raw Data'!I898=0, "Unknown", TRUE, 'Raw Data'!I898)</f>
        <v>Business</v>
      </c>
      <c r="J898" s="13" t="str" cm="1">
        <f t="array" ref="J898">_xlfn.IFS('Raw Data'!J898=0, "Unknown", TRUE, 'Raw Data'!J898)</f>
        <v>First Class</v>
      </c>
      <c r="K898" s="13" t="str" cm="1">
        <f t="array" ref="K898">_xlfn.IFS('Raw Data'!K898=0,"Unknown",TRUE,'Raw Data'!K898)</f>
        <v xml:space="preserve">London to Chicago </v>
      </c>
      <c r="L898" s="21">
        <f>IF('Raw Data'!L898=DATE(1900,1,0), E898, 'Raw Data'!L898)</f>
        <v>43525</v>
      </c>
      <c r="M898" s="12">
        <f>IF('Raw Data'!M898=-1, 0,'Raw Data'!M898)</f>
        <v>2</v>
      </c>
      <c r="N898" s="13">
        <f>IF('Raw Data'!N898=-1, 0,'Raw Data'!N898)</f>
        <v>2</v>
      </c>
      <c r="O898" s="13">
        <f>IF('Raw Data'!O898=-1, 0,'Raw Data'!O898)</f>
        <v>1</v>
      </c>
      <c r="P898" s="13">
        <f>IF('Raw Data'!P898=-1, 0, 'Raw Data'!P898)</f>
        <v>2</v>
      </c>
      <c r="Q898" s="13">
        <f>IF('Raw Data'!Q898=-1, 0,'Raw Data'!Q898)</f>
        <v>2</v>
      </c>
      <c r="R898" s="13" t="str">
        <f>PROPER('Raw Data'!R898)</f>
        <v>No</v>
      </c>
      <c r="S898" s="13">
        <f>IF('Raw Data'!S898=-1,0,'Raw Data'!S898)</f>
        <v>1</v>
      </c>
      <c r="T898" s="13" t="str">
        <f>IF('Raw Data'!T898=0,"Not Verified",'Raw Data'!T898)</f>
        <v>Verified</v>
      </c>
    </row>
    <row r="899" spans="1:20" ht="76.5">
      <c r="A899" s="12" t="str" cm="1">
        <f t="array" ref="A899">_xlfn.IFS(ISNUMBER(SEARCH("reviews",'Raw Data'!D899)),"Anonymous", TRUE,'Raw Data'!D899)</f>
        <v>Steven Fickle</v>
      </c>
      <c r="B899" s="12" t="str" cm="1">
        <f t="array" ref="B899">_xlfn.IFS(ISNUMBER(SEARCH("Reviews",'Raw Data'!D899)),'Raw Data'!D899,TRUE,"1 Reviews")</f>
        <v>1 Reviews</v>
      </c>
      <c r="C899" s="17" t="str">
        <f>PROPER('Raw Data'!C899)</f>
        <v>My Question Never Answered</v>
      </c>
      <c r="D899" s="13">
        <f>'Raw Data'!B899</f>
        <v>6</v>
      </c>
      <c r="E899" s="21">
        <f>'Raw Data'!E899</f>
        <v>43543</v>
      </c>
      <c r="F899" s="13" t="str">
        <f>'Raw Data'!F899</f>
        <v>United Kingdom</v>
      </c>
      <c r="G899" s="14" t="str">
        <f>'Raw Data'!G899</f>
        <v xml:space="preserve">  Leeds Bradford to Las Vegas via Heathrow. Customer services handling of my question never answered it. Three times I asked them to explain why the cost of my one checked bag caused the fare to increase over Â£100 on the outbound flight. This was before any increase other than the increase announced for the short LBA LHR fare. I asked why the fare was so much when I could have booked a seat for the bag for about Â£50. The response was we are doing what everyone else is doing. They never could explain why the fare increased by over Â£100 when I indicated one checked bag. I asked to speak with someone but that was never responded to. Book LHR LAS at that time and one bag included. Customer service apparently did not understand what I was asking because the answer provided was non-responsive.</v>
      </c>
      <c r="H899" s="13" t="str" cm="1">
        <f t="array" ref="H899">_xlfn.IFS('Raw Data'!H899=0, "Unknown", TRUE, 'Raw Data'!H899)</f>
        <v>Unknown</v>
      </c>
      <c r="I899" s="13" t="str" cm="1">
        <f t="array" ref="I899">_xlfn.IFS('Raw Data'!I899=0, "Unknown", TRUE, 'Raw Data'!I899)</f>
        <v>Solo Leisure</v>
      </c>
      <c r="J899" s="13" t="str" cm="1">
        <f t="array" ref="J899">_xlfn.IFS('Raw Data'!J899=0, "Unknown", TRUE, 'Raw Data'!J899)</f>
        <v>Economy Class</v>
      </c>
      <c r="K899" s="13" t="str" cm="1">
        <f t="array" ref="K899">_xlfn.IFS('Raw Data'!K899=0,"Unknown",TRUE,'Raw Data'!K899)</f>
        <v>Leeds Bradford to Las Vegas via Heathrow</v>
      </c>
      <c r="L899" s="21">
        <f>IF('Raw Data'!L899=DATE(1900,1,0), E899, 'Raw Data'!L899)</f>
        <v>43344</v>
      </c>
      <c r="M899" s="12">
        <f>IF('Raw Data'!M899=-1, 0,'Raw Data'!M899)</f>
        <v>3</v>
      </c>
      <c r="N899" s="13">
        <f>IF('Raw Data'!N899=-1, 0,'Raw Data'!N899)</f>
        <v>5</v>
      </c>
      <c r="O899" s="13">
        <f>IF('Raw Data'!O899=-1, 0,'Raw Data'!O899)</f>
        <v>3</v>
      </c>
      <c r="P899" s="13">
        <f>IF('Raw Data'!P899=-1, 0, 'Raw Data'!P899)</f>
        <v>5</v>
      </c>
      <c r="Q899" s="13">
        <f>IF('Raw Data'!Q899=-1, 0,'Raw Data'!Q899)</f>
        <v>3</v>
      </c>
      <c r="R899" s="13" t="str">
        <f>PROPER('Raw Data'!R899)</f>
        <v>Yes</v>
      </c>
      <c r="S899" s="13">
        <f>IF('Raw Data'!S899=-1,0,'Raw Data'!S899)</f>
        <v>4</v>
      </c>
      <c r="T899" s="13" t="str">
        <f>IF('Raw Data'!T899=0,"Not Verified",'Raw Data'!T899)</f>
        <v>Verified</v>
      </c>
    </row>
    <row r="900" spans="1:20" ht="76.5">
      <c r="A900" s="12" t="str" cm="1">
        <f t="array" ref="A900">_xlfn.IFS(ISNUMBER(SEARCH("reviews",'Raw Data'!D900)),"Anonymous", TRUE,'Raw Data'!D900)</f>
        <v>Stein Rognlien</v>
      </c>
      <c r="B900" s="12" t="str" cm="1">
        <f t="array" ref="B900">_xlfn.IFS(ISNUMBER(SEARCH("Reviews",'Raw Data'!D900)),'Raw Data'!D900,TRUE,"1 Reviews")</f>
        <v>1 Reviews</v>
      </c>
      <c r="C900" s="17" t="str">
        <f>PROPER('Raw Data'!C900)</f>
        <v>The Worst Experience</v>
      </c>
      <c r="D900" s="13">
        <f>'Raw Data'!B900</f>
        <v>1</v>
      </c>
      <c r="E900" s="21">
        <f>'Raw Data'!E900</f>
        <v>43543</v>
      </c>
      <c r="F900" s="13" t="str">
        <f>'Raw Data'!F900</f>
        <v>Norway</v>
      </c>
      <c r="G900" s="14" t="str">
        <f>'Raw Data'!G900</f>
        <v xml:space="preserve">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v>
      </c>
      <c r="H900" s="13" t="str" cm="1">
        <f t="array" ref="H900">_xlfn.IFS('Raw Data'!H900=0, "Unknown", TRUE, 'Raw Data'!H900)</f>
        <v>Unknown</v>
      </c>
      <c r="I900" s="13" t="str" cm="1">
        <f t="array" ref="I900">_xlfn.IFS('Raw Data'!I900=0, "Unknown", TRUE, 'Raw Data'!I900)</f>
        <v>Solo Leisure</v>
      </c>
      <c r="J900" s="13" t="str" cm="1">
        <f t="array" ref="J900">_xlfn.IFS('Raw Data'!J900=0, "Unknown", TRUE, 'Raw Data'!J900)</f>
        <v>First Class</v>
      </c>
      <c r="K900" s="13" t="str" cm="1">
        <f t="array" ref="K900">_xlfn.IFS('Raw Data'!K900=0,"Unknown",TRUE,'Raw Data'!K900)</f>
        <v>Dallas to London Heathrow</v>
      </c>
      <c r="L900" s="21">
        <f>IF('Raw Data'!L900=DATE(1900,1,0), E900, 'Raw Data'!L900)</f>
        <v>43525</v>
      </c>
      <c r="M900" s="12">
        <f>IF('Raw Data'!M900=-1, 0,'Raw Data'!M900)</f>
        <v>2</v>
      </c>
      <c r="N900" s="13">
        <f>IF('Raw Data'!N900=-1, 0,'Raw Data'!N900)</f>
        <v>1</v>
      </c>
      <c r="O900" s="13">
        <f>IF('Raw Data'!O900=-1, 0,'Raw Data'!O900)</f>
        <v>3</v>
      </c>
      <c r="P900" s="13">
        <f>IF('Raw Data'!P900=-1, 0, 'Raw Data'!P900)</f>
        <v>3</v>
      </c>
      <c r="Q900" s="13">
        <f>IF('Raw Data'!Q900=-1, 0,'Raw Data'!Q900)</f>
        <v>1</v>
      </c>
      <c r="R900" s="13" t="str">
        <f>PROPER('Raw Data'!R900)</f>
        <v>No</v>
      </c>
      <c r="S900" s="13">
        <f>IF('Raw Data'!S900=-1,0,'Raw Data'!S900)</f>
        <v>3</v>
      </c>
      <c r="T900" s="13" t="str">
        <f>IF('Raw Data'!T900=0,"Not Verified",'Raw Data'!T900)</f>
        <v>Verified</v>
      </c>
    </row>
    <row r="901" spans="1:20" ht="134.25">
      <c r="A901" s="12" t="str" cm="1">
        <f t="array" ref="A901">_xlfn.IFS(ISNUMBER(SEARCH("reviews",'Raw Data'!D901)),"Anonymous", TRUE,'Raw Data'!D901)</f>
        <v>C Dean</v>
      </c>
      <c r="B901" s="12" t="str" cm="1">
        <f t="array" ref="B901">_xlfn.IFS(ISNUMBER(SEARCH("Reviews",'Raw Data'!D901)),'Raw Data'!D901,TRUE,"1 Reviews")</f>
        <v>1 Reviews</v>
      </c>
      <c r="C901" s="17" t="str">
        <f>PROPER('Raw Data'!C901)</f>
        <v>Effectively A Budget Airline</v>
      </c>
      <c r="D901" s="13">
        <f>'Raw Data'!B901</f>
        <v>2</v>
      </c>
      <c r="E901" s="21">
        <f>'Raw Data'!E901</f>
        <v>43542</v>
      </c>
      <c r="F901" s="13" t="str">
        <f>'Raw Data'!F901</f>
        <v>United Kingdom</v>
      </c>
      <c r="G901" s="14" t="str">
        <f>'Raw Data'!G901</f>
        <v xml:space="preserve">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v>
      </c>
      <c r="H901" s="13" t="str" cm="1">
        <f t="array" ref="H901">_xlfn.IFS('Raw Data'!H901=0, "Unknown", TRUE, 'Raw Data'!H901)</f>
        <v>Unknown</v>
      </c>
      <c r="I901" s="13" t="str" cm="1">
        <f t="array" ref="I901">_xlfn.IFS('Raw Data'!I901=0, "Unknown", TRUE, 'Raw Data'!I901)</f>
        <v>Couple Leisure</v>
      </c>
      <c r="J901" s="13" t="str" cm="1">
        <f t="array" ref="J901">_xlfn.IFS('Raw Data'!J901=0, "Unknown", TRUE, 'Raw Data'!J901)</f>
        <v>Economy Class</v>
      </c>
      <c r="K901" s="13" t="str" cm="1">
        <f t="array" ref="K901">_xlfn.IFS('Raw Data'!K901=0,"Unknown",TRUE,'Raw Data'!K901)</f>
        <v>Tenerife to Heathrow</v>
      </c>
      <c r="L901" s="21">
        <f>IF('Raw Data'!L901=DATE(1900,1,0), E901, 'Raw Data'!L901)</f>
        <v>43525</v>
      </c>
      <c r="M901" s="12">
        <f>IF('Raw Data'!M901=-1, 0,'Raw Data'!M901)</f>
        <v>1</v>
      </c>
      <c r="N901" s="13">
        <f>IF('Raw Data'!N901=-1, 0,'Raw Data'!N901)</f>
        <v>4</v>
      </c>
      <c r="O901" s="13">
        <f>IF('Raw Data'!O901=-1, 0,'Raw Data'!O901)</f>
        <v>1</v>
      </c>
      <c r="P901" s="13">
        <f>IF('Raw Data'!P901=-1, 0, 'Raw Data'!P901)</f>
        <v>2</v>
      </c>
      <c r="Q901" s="13">
        <f>IF('Raw Data'!Q901=-1, 0,'Raw Data'!Q901)</f>
        <v>1</v>
      </c>
      <c r="R901" s="13" t="str">
        <f>PROPER('Raw Data'!R901)</f>
        <v>No</v>
      </c>
      <c r="S901" s="13">
        <f>IF('Raw Data'!S901=-1,0,'Raw Data'!S901)</f>
        <v>0</v>
      </c>
      <c r="T901" s="13" t="str">
        <f>IF('Raw Data'!T901=0,"Not Verified",'Raw Data'!T901)</f>
        <v>Verified</v>
      </c>
    </row>
    <row r="902" spans="1:20" ht="134.25">
      <c r="A902" s="12" t="str" cm="1">
        <f t="array" ref="A902">_xlfn.IFS(ISNUMBER(SEARCH("reviews",'Raw Data'!D902)),"Anonymous", TRUE,'Raw Data'!D902)</f>
        <v>David Taylor</v>
      </c>
      <c r="B902" s="12" t="str" cm="1">
        <f t="array" ref="B902">_xlfn.IFS(ISNUMBER(SEARCH("Reviews",'Raw Data'!D902)),'Raw Data'!D902,TRUE,"1 Reviews")</f>
        <v>1 Reviews</v>
      </c>
      <c r="C902" s="17" t="str">
        <f>PROPER('Raw Data'!C902)</f>
        <v>Such A Poor Product</v>
      </c>
      <c r="D902" s="13">
        <f>'Raw Data'!B902</f>
        <v>1</v>
      </c>
      <c r="E902" s="21">
        <f>'Raw Data'!E902</f>
        <v>43540</v>
      </c>
      <c r="F902" s="13" t="str">
        <f>'Raw Data'!F902</f>
        <v>United Kingdom</v>
      </c>
      <c r="G902" s="14" t="str">
        <f>'Raw Data'!G902</f>
        <v xml:space="preserve">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v>
      </c>
      <c r="H902" s="13" t="str" cm="1">
        <f t="array" ref="H902">_xlfn.IFS('Raw Data'!H902=0, "Unknown", TRUE, 'Raw Data'!H902)</f>
        <v>A320</v>
      </c>
      <c r="I902" s="13" t="str" cm="1">
        <f t="array" ref="I902">_xlfn.IFS('Raw Data'!I902=0, "Unknown", TRUE, 'Raw Data'!I902)</f>
        <v>Business</v>
      </c>
      <c r="J902" s="13" t="str" cm="1">
        <f t="array" ref="J902">_xlfn.IFS('Raw Data'!J902=0, "Unknown", TRUE, 'Raw Data'!J902)</f>
        <v>Economy Class</v>
      </c>
      <c r="K902" s="13" t="str" cm="1">
        <f t="array" ref="K902">_xlfn.IFS('Raw Data'!K902=0,"Unknown",TRUE,'Raw Data'!K902)</f>
        <v>London Heathrow to Larnaca Cyprus</v>
      </c>
      <c r="L902" s="21">
        <f>IF('Raw Data'!L902=DATE(1900,1,0), E902, 'Raw Data'!L902)</f>
        <v>43525</v>
      </c>
      <c r="M902" s="12">
        <f>IF('Raw Data'!M902=-1, 0,'Raw Data'!M902)</f>
        <v>2</v>
      </c>
      <c r="N902" s="13">
        <f>IF('Raw Data'!N902=-1, 0,'Raw Data'!N902)</f>
        <v>3</v>
      </c>
      <c r="O902" s="13">
        <f>IF('Raw Data'!O902=-1, 0,'Raw Data'!O902)</f>
        <v>1</v>
      </c>
      <c r="P902" s="13">
        <f>IF('Raw Data'!P902=-1, 0, 'Raw Data'!P902)</f>
        <v>1</v>
      </c>
      <c r="Q902" s="13">
        <f>IF('Raw Data'!Q902=-1, 0,'Raw Data'!Q902)</f>
        <v>1</v>
      </c>
      <c r="R902" s="13" t="str">
        <f>PROPER('Raw Data'!R902)</f>
        <v>No</v>
      </c>
      <c r="S902" s="13">
        <f>IF('Raw Data'!S902=-1,0,'Raw Data'!S902)</f>
        <v>0</v>
      </c>
      <c r="T902" s="13" t="str">
        <f>IF('Raw Data'!T902=0,"Not Verified",'Raw Data'!T902)</f>
        <v>Verified</v>
      </c>
    </row>
    <row r="903" spans="1:20" ht="115.5">
      <c r="A903" s="12" t="str" cm="1">
        <f t="array" ref="A903">_xlfn.IFS(ISNUMBER(SEARCH("reviews",'Raw Data'!D903)),"Anonymous", TRUE,'Raw Data'!D903)</f>
        <v>Anthony Groom</v>
      </c>
      <c r="B903" s="12" t="str" cm="1">
        <f t="array" ref="B903">_xlfn.IFS(ISNUMBER(SEARCH("Reviews",'Raw Data'!D903)),'Raw Data'!D903,TRUE,"1 Reviews")</f>
        <v>1 Reviews</v>
      </c>
      <c r="C903" s="17" t="str">
        <f>PROPER('Raw Data'!C903)</f>
        <v>A Good Product And Service</v>
      </c>
      <c r="D903" s="13">
        <f>'Raw Data'!B903</f>
        <v>9</v>
      </c>
      <c r="E903" s="21">
        <f>'Raw Data'!E903</f>
        <v>43538</v>
      </c>
      <c r="F903" s="13" t="str">
        <f>'Raw Data'!F903</f>
        <v>United Kingdom</v>
      </c>
      <c r="G903" s="14" t="str">
        <f>'Raw Data'!G903</f>
        <v xml:space="preserve">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v>
      </c>
      <c r="H903" s="13" t="str" cm="1">
        <f t="array" ref="H903">_xlfn.IFS('Raw Data'!H903=0, "Unknown", TRUE, 'Raw Data'!H903)</f>
        <v>Boeing 787</v>
      </c>
      <c r="I903" s="13" t="str" cm="1">
        <f t="array" ref="I903">_xlfn.IFS('Raw Data'!I903=0, "Unknown", TRUE, 'Raw Data'!I903)</f>
        <v>Couple Leisure</v>
      </c>
      <c r="J903" s="13" t="str" cm="1">
        <f t="array" ref="J903">_xlfn.IFS('Raw Data'!J903=0, "Unknown", TRUE, 'Raw Data'!J903)</f>
        <v>Business Class</v>
      </c>
      <c r="K903" s="13" t="str" cm="1">
        <f t="array" ref="K903">_xlfn.IFS('Raw Data'!K903=0,"Unknown",TRUE,'Raw Data'!K903)</f>
        <v>Los Angeles to London</v>
      </c>
      <c r="L903" s="21">
        <f>IF('Raw Data'!L903=DATE(1900,1,0), E903, 'Raw Data'!L903)</f>
        <v>43525</v>
      </c>
      <c r="M903" s="12">
        <f>IF('Raw Data'!M903=-1, 0,'Raw Data'!M903)</f>
        <v>4</v>
      </c>
      <c r="N903" s="13">
        <f>IF('Raw Data'!N903=-1, 0,'Raw Data'!N903)</f>
        <v>5</v>
      </c>
      <c r="O903" s="13">
        <f>IF('Raw Data'!O903=-1, 0,'Raw Data'!O903)</f>
        <v>5</v>
      </c>
      <c r="P903" s="13">
        <f>IF('Raw Data'!P903=-1, 0, 'Raw Data'!P903)</f>
        <v>4</v>
      </c>
      <c r="Q903" s="13">
        <f>IF('Raw Data'!Q903=-1, 0,'Raw Data'!Q903)</f>
        <v>5</v>
      </c>
      <c r="R903" s="13" t="str">
        <f>PROPER('Raw Data'!R903)</f>
        <v>Yes</v>
      </c>
      <c r="S903" s="13">
        <f>IF('Raw Data'!S903=-1,0,'Raw Data'!S903)</f>
        <v>5</v>
      </c>
      <c r="T903" s="13" t="str">
        <f>IF('Raw Data'!T903=0,"Not Verified",'Raw Data'!T903)</f>
        <v>Verified</v>
      </c>
    </row>
    <row r="904" spans="1:20" ht="134.25">
      <c r="A904" s="12" t="str" cm="1">
        <f t="array" ref="A904">_xlfn.IFS(ISNUMBER(SEARCH("reviews",'Raw Data'!D904)),"Anonymous", TRUE,'Raw Data'!D904)</f>
        <v>E Carter</v>
      </c>
      <c r="B904" s="12" t="str" cm="1">
        <f t="array" ref="B904">_xlfn.IFS(ISNUMBER(SEARCH("Reviews",'Raw Data'!D904)),'Raw Data'!D904,TRUE,"1 Reviews")</f>
        <v>1 Reviews</v>
      </c>
      <c r="C904" s="17" t="str">
        <f>PROPER('Raw Data'!C904)</f>
        <v>Missed My Connecting Flight</v>
      </c>
      <c r="D904" s="13">
        <f>'Raw Data'!B904</f>
        <v>2</v>
      </c>
      <c r="E904" s="21">
        <f>'Raw Data'!E904</f>
        <v>43538</v>
      </c>
      <c r="F904" s="13" t="str">
        <f>'Raw Data'!F904</f>
        <v>United States</v>
      </c>
      <c r="G904" s="14" t="str">
        <f>'Raw Data'!G904</f>
        <v xml:space="preserve">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v>
      </c>
      <c r="H904" s="13" t="str" cm="1">
        <f t="array" ref="H904">_xlfn.IFS('Raw Data'!H904=0, "Unknown", TRUE, 'Raw Data'!H904)</f>
        <v>Unknown</v>
      </c>
      <c r="I904" s="13" t="str" cm="1">
        <f t="array" ref="I904">_xlfn.IFS('Raw Data'!I904=0, "Unknown", TRUE, 'Raw Data'!I904)</f>
        <v>Solo Leisure</v>
      </c>
      <c r="J904" s="13" t="str" cm="1">
        <f t="array" ref="J904">_xlfn.IFS('Raw Data'!J904=0, "Unknown", TRUE, 'Raw Data'!J904)</f>
        <v>Economy Class</v>
      </c>
      <c r="K904" s="13" t="str" cm="1">
        <f t="array" ref="K904">_xlfn.IFS('Raw Data'!K904=0,"Unknown",TRUE,'Raw Data'!K904)</f>
        <v>London to Phoenix</v>
      </c>
      <c r="L904" s="21">
        <f>IF('Raw Data'!L904=DATE(1900,1,0), E904, 'Raw Data'!L904)</f>
        <v>43525</v>
      </c>
      <c r="M904" s="12">
        <f>IF('Raw Data'!M904=-1, 0,'Raw Data'!M904)</f>
        <v>2</v>
      </c>
      <c r="N904" s="13">
        <f>IF('Raw Data'!N904=-1, 0,'Raw Data'!N904)</f>
        <v>5</v>
      </c>
      <c r="O904" s="13">
        <f>IF('Raw Data'!O904=-1, 0,'Raw Data'!O904)</f>
        <v>5</v>
      </c>
      <c r="P904" s="13">
        <f>IF('Raw Data'!P904=-1, 0, 'Raw Data'!P904)</f>
        <v>1</v>
      </c>
      <c r="Q904" s="13">
        <f>IF('Raw Data'!Q904=-1, 0,'Raw Data'!Q904)</f>
        <v>2</v>
      </c>
      <c r="R904" s="13" t="str">
        <f>PROPER('Raw Data'!R904)</f>
        <v>No</v>
      </c>
      <c r="S904" s="13">
        <f>IF('Raw Data'!S904=-1,0,'Raw Data'!S904)</f>
        <v>5</v>
      </c>
      <c r="T904" s="13" t="str">
        <f>IF('Raw Data'!T904=0,"Not Verified",'Raw Data'!T904)</f>
        <v>Verified</v>
      </c>
    </row>
    <row r="905" spans="1:20" ht="38.25">
      <c r="A905" s="12" t="str" cm="1">
        <f t="array" ref="A905">_xlfn.IFS(ISNUMBER(SEARCH("reviews",'Raw Data'!D905)),"Anonymous", TRUE,'Raw Data'!D905)</f>
        <v>R Morrison</v>
      </c>
      <c r="B905" s="12" t="str" cm="1">
        <f t="array" ref="B905">_xlfn.IFS(ISNUMBER(SEARCH("Reviews",'Raw Data'!D905)),'Raw Data'!D905,TRUE,"1 Reviews")</f>
        <v>1 Reviews</v>
      </c>
      <c r="C905" s="17" t="str">
        <f>PROPER('Raw Data'!C905)</f>
        <v>Wouldn'T Allow Change Of Dates</v>
      </c>
      <c r="D905" s="13">
        <f>'Raw Data'!B905</f>
        <v>1</v>
      </c>
      <c r="E905" s="21">
        <f>'Raw Data'!E905</f>
        <v>43537</v>
      </c>
      <c r="F905" s="13" t="str">
        <f>'Raw Data'!F905</f>
        <v>United Kingdom</v>
      </c>
      <c r="G905" s="14" t="str">
        <f>'Raw Data'!G905</f>
        <v xml:space="preserve">  San Francisco to London. After paying Â£4000 for flights which I had to cancel, they wouldn't allow any change of dates or change of name, and after all that wouldn't give me the  Avios points because I wont be on the flight.</v>
      </c>
      <c r="H905" s="13" t="str" cm="1">
        <f t="array" ref="H905">_xlfn.IFS('Raw Data'!H905=0, "Unknown", TRUE, 'Raw Data'!H905)</f>
        <v>Unknown</v>
      </c>
      <c r="I905" s="13" t="str" cm="1">
        <f t="array" ref="I905">_xlfn.IFS('Raw Data'!I905=0, "Unknown", TRUE, 'Raw Data'!I905)</f>
        <v>Business</v>
      </c>
      <c r="J905" s="13" t="str" cm="1">
        <f t="array" ref="J905">_xlfn.IFS('Raw Data'!J905=0, "Unknown", TRUE, 'Raw Data'!J905)</f>
        <v>Business Class</v>
      </c>
      <c r="K905" s="13" t="str" cm="1">
        <f t="array" ref="K905">_xlfn.IFS('Raw Data'!K905=0,"Unknown",TRUE,'Raw Data'!K905)</f>
        <v>San Francisco to London</v>
      </c>
      <c r="L905" s="21">
        <f>IF('Raw Data'!L905=DATE(1900,1,0), E905, 'Raw Data'!L905)</f>
        <v>43191</v>
      </c>
      <c r="M905" s="12">
        <f>IF('Raw Data'!M905=-1, 0,'Raw Data'!M905)</f>
        <v>0</v>
      </c>
      <c r="N905" s="13">
        <f>IF('Raw Data'!N905=-1, 0,'Raw Data'!N905)</f>
        <v>0</v>
      </c>
      <c r="O905" s="13">
        <f>IF('Raw Data'!O905=-1, 0,'Raw Data'!O905)</f>
        <v>0</v>
      </c>
      <c r="P905" s="13">
        <f>IF('Raw Data'!P905=-1, 0, 'Raw Data'!P905)</f>
        <v>0</v>
      </c>
      <c r="Q905" s="13">
        <f>IF('Raw Data'!Q905=-1, 0,'Raw Data'!Q905)</f>
        <v>1</v>
      </c>
      <c r="R905" s="13" t="str">
        <f>PROPER('Raw Data'!R905)</f>
        <v>No</v>
      </c>
      <c r="S905" s="13">
        <f>IF('Raw Data'!S905=-1,0,'Raw Data'!S905)</f>
        <v>0</v>
      </c>
      <c r="T905" s="13" t="str">
        <f>IF('Raw Data'!T905=0,"Not Verified",'Raw Data'!T905)</f>
        <v>Verified</v>
      </c>
    </row>
    <row r="906" spans="1:20" ht="57.75">
      <c r="A906" s="12" t="str" cm="1">
        <f t="array" ref="A906">_xlfn.IFS(ISNUMBER(SEARCH("reviews",'Raw Data'!D906)),"Anonymous", TRUE,'Raw Data'!D906)</f>
        <v>Anonymous</v>
      </c>
      <c r="B906" s="12" t="str" cm="1">
        <f t="array" ref="B906">_xlfn.IFS(ISNUMBER(SEARCH("Reviews",'Raw Data'!D906)),'Raw Data'!D906,TRUE,"1 Reviews")</f>
        <v>2 reviews</v>
      </c>
      <c r="C906" s="17" t="str">
        <f>PROPER('Raw Data'!C906)</f>
        <v>Online Website Is Very Clear</v>
      </c>
      <c r="D906" s="13">
        <f>'Raw Data'!B906</f>
        <v>9</v>
      </c>
      <c r="E906" s="21">
        <f>'Raw Data'!E906</f>
        <v>43537</v>
      </c>
      <c r="F906" s="13" t="str">
        <f>'Raw Data'!F906</f>
        <v>United Kingdom</v>
      </c>
      <c r="G906" s="14" t="str">
        <f>'Raw Data'!G906</f>
        <v xml:space="preserve">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donâ€™t serve anything free on all European routes.</v>
      </c>
      <c r="H906" s="13" t="str" cm="1">
        <f t="array" ref="H906">_xlfn.IFS('Raw Data'!H906=0, "Unknown", TRUE, 'Raw Data'!H906)</f>
        <v>A321</v>
      </c>
      <c r="I906" s="13" t="str" cm="1">
        <f t="array" ref="I906">_xlfn.IFS('Raw Data'!I906=0, "Unknown", TRUE, 'Raw Data'!I906)</f>
        <v>Solo Leisure</v>
      </c>
      <c r="J906" s="13" t="str" cm="1">
        <f t="array" ref="J906">_xlfn.IFS('Raw Data'!J906=0, "Unknown", TRUE, 'Raw Data'!J906)</f>
        <v>Economy Class</v>
      </c>
      <c r="K906" s="13" t="str" cm="1">
        <f t="array" ref="K906">_xlfn.IFS('Raw Data'!K906=0,"Unknown",TRUE,'Raw Data'!K906)</f>
        <v>Rome to London</v>
      </c>
      <c r="L906" s="21">
        <f>IF('Raw Data'!L906=DATE(1900,1,0), E906, 'Raw Data'!L906)</f>
        <v>43525</v>
      </c>
      <c r="M906" s="12">
        <f>IF('Raw Data'!M906=-1, 0,'Raw Data'!M906)</f>
        <v>5</v>
      </c>
      <c r="N906" s="13">
        <f>IF('Raw Data'!N906=-1, 0,'Raw Data'!N906)</f>
        <v>4</v>
      </c>
      <c r="O906" s="13">
        <f>IF('Raw Data'!O906=-1, 0,'Raw Data'!O906)</f>
        <v>1</v>
      </c>
      <c r="P906" s="13">
        <f>IF('Raw Data'!P906=-1, 0, 'Raw Data'!P906)</f>
        <v>5</v>
      </c>
      <c r="Q906" s="13">
        <f>IF('Raw Data'!Q906=-1, 0,'Raw Data'!Q906)</f>
        <v>5</v>
      </c>
      <c r="R906" s="13" t="str">
        <f>PROPER('Raw Data'!R906)</f>
        <v>Yes</v>
      </c>
      <c r="S906" s="13">
        <f>IF('Raw Data'!S906=-1,0,'Raw Data'!S906)</f>
        <v>0</v>
      </c>
      <c r="T906" s="13" t="str">
        <f>IF('Raw Data'!T906=0,"Not Verified",'Raw Data'!T906)</f>
        <v>Verified</v>
      </c>
    </row>
    <row r="907" spans="1:20" ht="57.75">
      <c r="A907" s="12" t="str" cm="1">
        <f t="array" ref="A907">_xlfn.IFS(ISNUMBER(SEARCH("reviews",'Raw Data'!D907)),"Anonymous", TRUE,'Raw Data'!D907)</f>
        <v>Andrea Ficarelli</v>
      </c>
      <c r="B907" s="12" t="str" cm="1">
        <f t="array" ref="B907">_xlfn.IFS(ISNUMBER(SEARCH("Reviews",'Raw Data'!D907)),'Raw Data'!D907,TRUE,"1 Reviews")</f>
        <v>1 Reviews</v>
      </c>
      <c r="C907" s="17" t="str">
        <f>PROPER('Raw Data'!C907)</f>
        <v>No Online Check-In Available</v>
      </c>
      <c r="D907" s="13">
        <f>'Raw Data'!B907</f>
        <v>2</v>
      </c>
      <c r="E907" s="21">
        <f>'Raw Data'!E907</f>
        <v>43536</v>
      </c>
      <c r="F907" s="13" t="str">
        <f>'Raw Data'!F907</f>
        <v>United Kingdom</v>
      </c>
      <c r="G907" s="14" t="str">
        <f>'Raw Data'!G907</f>
        <v xml:space="preserve">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v>
      </c>
      <c r="H907" s="13" t="str" cm="1">
        <f t="array" ref="H907">_xlfn.IFS('Raw Data'!H907=0, "Unknown", TRUE, 'Raw Data'!H907)</f>
        <v>A319</v>
      </c>
      <c r="I907" s="13" t="str" cm="1">
        <f t="array" ref="I907">_xlfn.IFS('Raw Data'!I907=0, "Unknown", TRUE, 'Raw Data'!I907)</f>
        <v>Business</v>
      </c>
      <c r="J907" s="13" t="str" cm="1">
        <f t="array" ref="J907">_xlfn.IFS('Raw Data'!J907=0, "Unknown", TRUE, 'Raw Data'!J907)</f>
        <v>Economy Class</v>
      </c>
      <c r="K907" s="13" t="str" cm="1">
        <f t="array" ref="K907">_xlfn.IFS('Raw Data'!K907=0,"Unknown",TRUE,'Raw Data'!K907)</f>
        <v>Cologne to Gatwick</v>
      </c>
      <c r="L907" s="21">
        <f>IF('Raw Data'!L907=DATE(1900,1,0), E907, 'Raw Data'!L907)</f>
        <v>43525</v>
      </c>
      <c r="M907" s="12">
        <f>IF('Raw Data'!M907=-1, 0,'Raw Data'!M907)</f>
        <v>3</v>
      </c>
      <c r="N907" s="13">
        <f>IF('Raw Data'!N907=-1, 0,'Raw Data'!N907)</f>
        <v>2</v>
      </c>
      <c r="O907" s="13">
        <f>IF('Raw Data'!O907=-1, 0,'Raw Data'!O907)</f>
        <v>0</v>
      </c>
      <c r="P907" s="13">
        <f>IF('Raw Data'!P907=-1, 0, 'Raw Data'!P907)</f>
        <v>1</v>
      </c>
      <c r="Q907" s="13">
        <f>IF('Raw Data'!Q907=-1, 0,'Raw Data'!Q907)</f>
        <v>2</v>
      </c>
      <c r="R907" s="13" t="str">
        <f>PROPER('Raw Data'!R907)</f>
        <v>No</v>
      </c>
      <c r="S907" s="13">
        <f>IF('Raw Data'!S907=-1,0,'Raw Data'!S907)</f>
        <v>0</v>
      </c>
      <c r="T907" s="13" t="str">
        <f>IF('Raw Data'!T907=0,"Not Verified",'Raw Data'!T907)</f>
        <v>Verified</v>
      </c>
    </row>
    <row r="908" spans="1:20" ht="57.75">
      <c r="A908" s="12" t="str" cm="1">
        <f t="array" ref="A908">_xlfn.IFS(ISNUMBER(SEARCH("reviews",'Raw Data'!D908)),"Anonymous", TRUE,'Raw Data'!D908)</f>
        <v>G Meesan</v>
      </c>
      <c r="B908" s="12" t="str" cm="1">
        <f t="array" ref="B908">_xlfn.IFS(ISNUMBER(SEARCH("Reviews",'Raw Data'!D908)),'Raw Data'!D908,TRUE,"1 Reviews")</f>
        <v>1 Reviews</v>
      </c>
      <c r="C908" s="17" t="str">
        <f>PROPER('Raw Data'!C908)</f>
        <v>Won'T Reimburse Me</v>
      </c>
      <c r="D908" s="13">
        <f>'Raw Data'!B908</f>
        <v>1</v>
      </c>
      <c r="E908" s="21">
        <f>'Raw Data'!E908</f>
        <v>43535</v>
      </c>
      <c r="F908" s="13" t="str">
        <f>'Raw Data'!F908</f>
        <v>United States</v>
      </c>
      <c r="G908" s="14" t="str">
        <f>'Raw Data'!G908</f>
        <v xml:space="preserve">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v>
      </c>
      <c r="H908" s="13" t="str" cm="1">
        <f t="array" ref="H908">_xlfn.IFS('Raw Data'!H908=0, "Unknown", TRUE, 'Raw Data'!H908)</f>
        <v>Boeing 777</v>
      </c>
      <c r="I908" s="13" t="str" cm="1">
        <f t="array" ref="I908">_xlfn.IFS('Raw Data'!I908=0, "Unknown", TRUE, 'Raw Data'!I908)</f>
        <v>Couple Leisure</v>
      </c>
      <c r="J908" s="13" t="str" cm="1">
        <f t="array" ref="J908">_xlfn.IFS('Raw Data'!J908=0, "Unknown", TRUE, 'Raw Data'!J908)</f>
        <v>Economy Class</v>
      </c>
      <c r="K908" s="13" t="str" cm="1">
        <f t="array" ref="K908">_xlfn.IFS('Raw Data'!K908=0,"Unknown",TRUE,'Raw Data'!K908)</f>
        <v>Tampa to Gatwick</v>
      </c>
      <c r="L908" s="21">
        <f>IF('Raw Data'!L908=DATE(1900,1,0), E908, 'Raw Data'!L908)</f>
        <v>43525</v>
      </c>
      <c r="M908" s="12">
        <f>IF('Raw Data'!M908=-1, 0,'Raw Data'!M908)</f>
        <v>2</v>
      </c>
      <c r="N908" s="13">
        <f>IF('Raw Data'!N908=-1, 0,'Raw Data'!N908)</f>
        <v>2</v>
      </c>
      <c r="O908" s="13">
        <f>IF('Raw Data'!O908=-1, 0,'Raw Data'!O908)</f>
        <v>2</v>
      </c>
      <c r="P908" s="13">
        <f>IF('Raw Data'!P908=-1, 0, 'Raw Data'!P908)</f>
        <v>1</v>
      </c>
      <c r="Q908" s="13">
        <f>IF('Raw Data'!Q908=-1, 0,'Raw Data'!Q908)</f>
        <v>1</v>
      </c>
      <c r="R908" s="13" t="str">
        <f>PROPER('Raw Data'!R908)</f>
        <v>No</v>
      </c>
      <c r="S908" s="13">
        <f>IF('Raw Data'!S908=-1,0,'Raw Data'!S908)</f>
        <v>2</v>
      </c>
      <c r="T908" s="13" t="str">
        <f>IF('Raw Data'!T908=0,"Not Verified",'Raw Data'!T908)</f>
        <v>Verified</v>
      </c>
    </row>
    <row r="909" spans="1:20" ht="57.75">
      <c r="A909" s="12" t="str" cm="1">
        <f t="array" ref="A909">_xlfn.IFS(ISNUMBER(SEARCH("reviews",'Raw Data'!D909)),"Anonymous", TRUE,'Raw Data'!D909)</f>
        <v>Anonymous</v>
      </c>
      <c r="B909" s="12" t="str" cm="1">
        <f t="array" ref="B909">_xlfn.IFS(ISNUMBER(SEARCH("Reviews",'Raw Data'!D909)),'Raw Data'!D909,TRUE,"1 Reviews")</f>
        <v>1 reviews</v>
      </c>
      <c r="C909" s="17" t="str">
        <f>PROPER('Raw Data'!C909)</f>
        <v>Service Is Of Good Quality</v>
      </c>
      <c r="D909" s="13">
        <f>'Raw Data'!B909</f>
        <v>10</v>
      </c>
      <c r="E909" s="21">
        <f>'Raw Data'!E909</f>
        <v>43533</v>
      </c>
      <c r="F909" s="13" t="str">
        <f>'Raw Data'!F909</f>
        <v>United Kingdom</v>
      </c>
      <c r="G909" s="14" t="str">
        <f>'Raw Data'!G909</f>
        <v xml:space="preserve">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v>
      </c>
      <c r="H909" s="13" t="str" cm="1">
        <f t="array" ref="H909">_xlfn.IFS('Raw Data'!H909=0, "Unknown", TRUE, 'Raw Data'!H909)</f>
        <v>A320</v>
      </c>
      <c r="I909" s="13" t="str" cm="1">
        <f t="array" ref="I909">_xlfn.IFS('Raw Data'!I909=0, "Unknown", TRUE, 'Raw Data'!I909)</f>
        <v>Business</v>
      </c>
      <c r="J909" s="13" t="str" cm="1">
        <f t="array" ref="J909">_xlfn.IFS('Raw Data'!J909=0, "Unknown", TRUE, 'Raw Data'!J909)</f>
        <v>Economy Class</v>
      </c>
      <c r="K909" s="13" t="str" cm="1">
        <f t="array" ref="K909">_xlfn.IFS('Raw Data'!K909=0,"Unknown",TRUE,'Raw Data'!K909)</f>
        <v xml:space="preserve">London Heathrow to Madrid </v>
      </c>
      <c r="L909" s="21">
        <f>IF('Raw Data'!L909=DATE(1900,1,0), E909, 'Raw Data'!L909)</f>
        <v>43525</v>
      </c>
      <c r="M909" s="12">
        <f>IF('Raw Data'!M909=-1, 0,'Raw Data'!M909)</f>
        <v>5</v>
      </c>
      <c r="N909" s="13">
        <f>IF('Raw Data'!N909=-1, 0,'Raw Data'!N909)</f>
        <v>5</v>
      </c>
      <c r="O909" s="13">
        <f>IF('Raw Data'!O909=-1, 0,'Raw Data'!O909)</f>
        <v>0</v>
      </c>
      <c r="P909" s="13">
        <f>IF('Raw Data'!P909=-1, 0, 'Raw Data'!P909)</f>
        <v>5</v>
      </c>
      <c r="Q909" s="13">
        <f>IF('Raw Data'!Q909=-1, 0,'Raw Data'!Q909)</f>
        <v>5</v>
      </c>
      <c r="R909" s="13" t="str">
        <f>PROPER('Raw Data'!R909)</f>
        <v>Yes</v>
      </c>
      <c r="S909" s="13">
        <f>IF('Raw Data'!S909=-1,0,'Raw Data'!S909)</f>
        <v>0</v>
      </c>
      <c r="T909" s="13" t="str">
        <f>IF('Raw Data'!T909=0,"Not Verified",'Raw Data'!T909)</f>
        <v>Verified</v>
      </c>
    </row>
    <row r="910" spans="1:20" ht="153.75">
      <c r="A910" s="12" t="str" cm="1">
        <f t="array" ref="A910">_xlfn.IFS(ISNUMBER(SEARCH("reviews",'Raw Data'!D910)),"Anonymous", TRUE,'Raw Data'!D910)</f>
        <v>S Beale</v>
      </c>
      <c r="B910" s="12" t="str" cm="1">
        <f t="array" ref="B910">_xlfn.IFS(ISNUMBER(SEARCH("Reviews",'Raw Data'!D910)),'Raw Data'!D910,TRUE,"1 Reviews")</f>
        <v>1 Reviews</v>
      </c>
      <c r="C910" s="17" t="str">
        <f>PROPER('Raw Data'!C910)</f>
        <v>Effectively A Low Cost Airline</v>
      </c>
      <c r="D910" s="13">
        <f>'Raw Data'!B910</f>
        <v>1</v>
      </c>
      <c r="E910" s="21">
        <f>'Raw Data'!E910</f>
        <v>43533</v>
      </c>
      <c r="F910" s="13" t="str">
        <f>'Raw Data'!F910</f>
        <v>United Kingdom</v>
      </c>
      <c r="G910" s="14" t="str">
        <f>'Raw Data'!G910</f>
        <v xml:space="preserve">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Â£40 to pre reserve in Club and Â£70 in Premium Economy. BA, you are having a laugh with the flying public. On this performance you don't deserve to stay in business.</v>
      </c>
      <c r="H910" s="13" t="str" cm="1">
        <f t="array" ref="H910">_xlfn.IFS('Raw Data'!H910=0, "Unknown", TRUE, 'Raw Data'!H910)</f>
        <v>Boeing 777</v>
      </c>
      <c r="I910" s="13" t="str" cm="1">
        <f t="array" ref="I910">_xlfn.IFS('Raw Data'!I910=0, "Unknown", TRUE, 'Raw Data'!I910)</f>
        <v>Couple Leisure</v>
      </c>
      <c r="J910" s="13" t="str" cm="1">
        <f t="array" ref="J910">_xlfn.IFS('Raw Data'!J910=0, "Unknown", TRUE, 'Raw Data'!J910)</f>
        <v>Business Class</v>
      </c>
      <c r="K910" s="13" t="str" cm="1">
        <f t="array" ref="K910">_xlfn.IFS('Raw Data'!K910=0,"Unknown",TRUE,'Raw Data'!K910)</f>
        <v>Gatwick to St Lucia</v>
      </c>
      <c r="L910" s="21">
        <f>IF('Raw Data'!L910=DATE(1900,1,0), E910, 'Raw Data'!L910)</f>
        <v>43497</v>
      </c>
      <c r="M910" s="12">
        <f>IF('Raw Data'!M910=-1, 0,'Raw Data'!M910)</f>
        <v>2</v>
      </c>
      <c r="N910" s="13">
        <f>IF('Raw Data'!N910=-1, 0,'Raw Data'!N910)</f>
        <v>1</v>
      </c>
      <c r="O910" s="13">
        <f>IF('Raw Data'!O910=-1, 0,'Raw Data'!O910)</f>
        <v>1</v>
      </c>
      <c r="P910" s="13">
        <f>IF('Raw Data'!P910=-1, 0, 'Raw Data'!P910)</f>
        <v>3</v>
      </c>
      <c r="Q910" s="13">
        <f>IF('Raw Data'!Q910=-1, 0,'Raw Data'!Q910)</f>
        <v>1</v>
      </c>
      <c r="R910" s="13" t="str">
        <f>PROPER('Raw Data'!R910)</f>
        <v>No</v>
      </c>
      <c r="S910" s="13">
        <f>IF('Raw Data'!S910=-1,0,'Raw Data'!S910)</f>
        <v>1</v>
      </c>
      <c r="T910" s="13" t="str">
        <f>IF('Raw Data'!T910=0,"Not Verified",'Raw Data'!T910)</f>
        <v>Verified</v>
      </c>
    </row>
    <row r="911" spans="1:20" ht="134.25">
      <c r="A911" s="12" t="str" cm="1">
        <f t="array" ref="A911">_xlfn.IFS(ISNUMBER(SEARCH("reviews",'Raw Data'!D911)),"Anonymous", TRUE,'Raw Data'!D911)</f>
        <v>Peter Comeau</v>
      </c>
      <c r="B911" s="12" t="str" cm="1">
        <f t="array" ref="B911">_xlfn.IFS(ISNUMBER(SEARCH("Reviews",'Raw Data'!D911)),'Raw Data'!D911,TRUE,"1 Reviews")</f>
        <v>1 Reviews</v>
      </c>
      <c r="C911" s="17" t="str">
        <f>PROPER('Raw Data'!C911)</f>
        <v>A Very Pleasant Flight</v>
      </c>
      <c r="D911" s="13">
        <f>'Raw Data'!B911</f>
        <v>9</v>
      </c>
      <c r="E911" s="21">
        <f>'Raw Data'!E911</f>
        <v>43532</v>
      </c>
      <c r="F911" s="13" t="str">
        <f>'Raw Data'!F911</f>
        <v>United Kingdom</v>
      </c>
      <c r="G911" s="14" t="str">
        <f>'Raw Data'!G911</f>
        <v xml:space="preserve">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v>
      </c>
      <c r="H911" s="13" t="str" cm="1">
        <f t="array" ref="H911">_xlfn.IFS('Raw Data'!H911=0, "Unknown", TRUE, 'Raw Data'!H911)</f>
        <v>Boeing 777</v>
      </c>
      <c r="I911" s="13" t="str" cm="1">
        <f t="array" ref="I911">_xlfn.IFS('Raw Data'!I911=0, "Unknown", TRUE, 'Raw Data'!I911)</f>
        <v>Business</v>
      </c>
      <c r="J911" s="13" t="str" cm="1">
        <f t="array" ref="J911">_xlfn.IFS('Raw Data'!J911=0, "Unknown", TRUE, 'Raw Data'!J911)</f>
        <v>Economy Class</v>
      </c>
      <c r="K911" s="13" t="str" cm="1">
        <f t="array" ref="K911">_xlfn.IFS('Raw Data'!K911=0,"Unknown",TRUE,'Raw Data'!K911)</f>
        <v>London to Austin</v>
      </c>
      <c r="L911" s="21">
        <f>IF('Raw Data'!L911=DATE(1900,1,0), E911, 'Raw Data'!L911)</f>
        <v>43497</v>
      </c>
      <c r="M911" s="12">
        <f>IF('Raw Data'!M911=-1, 0,'Raw Data'!M911)</f>
        <v>4</v>
      </c>
      <c r="N911" s="13">
        <f>IF('Raw Data'!N911=-1, 0,'Raw Data'!N911)</f>
        <v>5</v>
      </c>
      <c r="O911" s="13">
        <f>IF('Raw Data'!O911=-1, 0,'Raw Data'!O911)</f>
        <v>3</v>
      </c>
      <c r="P911" s="13">
        <f>IF('Raw Data'!P911=-1, 0, 'Raw Data'!P911)</f>
        <v>5</v>
      </c>
      <c r="Q911" s="13">
        <f>IF('Raw Data'!Q911=-1, 0,'Raw Data'!Q911)</f>
        <v>4</v>
      </c>
      <c r="R911" s="13" t="str">
        <f>PROPER('Raw Data'!R911)</f>
        <v>Yes</v>
      </c>
      <c r="S911" s="13">
        <f>IF('Raw Data'!S911=-1,0,'Raw Data'!S911)</f>
        <v>4</v>
      </c>
      <c r="T911" s="13" t="str">
        <f>IF('Raw Data'!T911=0,"Not Verified",'Raw Data'!T911)</f>
        <v>Verified</v>
      </c>
    </row>
    <row r="912" spans="1:20" ht="270">
      <c r="A912" s="12" t="str" cm="1">
        <f t="array" ref="A912">_xlfn.IFS(ISNUMBER(SEARCH("reviews",'Raw Data'!D912)),"Anonymous", TRUE,'Raw Data'!D912)</f>
        <v>Clive Drake</v>
      </c>
      <c r="B912" s="12" t="str" cm="1">
        <f t="array" ref="B912">_xlfn.IFS(ISNUMBER(SEARCH("Reviews",'Raw Data'!D912)),'Raw Data'!D912,TRUE,"1 Reviews")</f>
        <v>1 Reviews</v>
      </c>
      <c r="C912" s="17" t="str">
        <f>PROPER('Raw Data'!C912)</f>
        <v>The Most Miserable Rip Off</v>
      </c>
      <c r="D912" s="13">
        <f>'Raw Data'!B912</f>
        <v>5</v>
      </c>
      <c r="E912" s="21">
        <f>'Raw Data'!E912</f>
        <v>43531</v>
      </c>
      <c r="F912" s="13" t="str">
        <f>'Raw Data'!F912</f>
        <v>United Kingdom</v>
      </c>
      <c r="G912" s="14" t="str">
        <f>'Raw Data'!G912</f>
        <v xml:space="preserve"> _x000D_
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Â£700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Â£25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v>
      </c>
      <c r="H912" s="13" t="str" cm="1">
        <f t="array" ref="H912">_xlfn.IFS('Raw Data'!H912=0, "Unknown", TRUE, 'Raw Data'!H912)</f>
        <v>A320</v>
      </c>
      <c r="I912" s="13" t="str" cm="1">
        <f t="array" ref="I912">_xlfn.IFS('Raw Data'!I912=0, "Unknown", TRUE, 'Raw Data'!I912)</f>
        <v>Family Leisure</v>
      </c>
      <c r="J912" s="13" t="str" cm="1">
        <f t="array" ref="J912">_xlfn.IFS('Raw Data'!J912=0, "Unknown", TRUE, 'Raw Data'!J912)</f>
        <v>Business Class</v>
      </c>
      <c r="K912" s="13" t="str" cm="1">
        <f t="array" ref="K912">_xlfn.IFS('Raw Data'!K912=0,"Unknown",TRUE,'Raw Data'!K912)</f>
        <v>London to Pisa</v>
      </c>
      <c r="L912" s="21">
        <f>IF('Raw Data'!L912=DATE(1900,1,0), E912, 'Raw Data'!L912)</f>
        <v>43525</v>
      </c>
      <c r="M912" s="12">
        <f>IF('Raw Data'!M912=-1, 0,'Raw Data'!M912)</f>
        <v>1</v>
      </c>
      <c r="N912" s="13">
        <f>IF('Raw Data'!N912=-1, 0,'Raw Data'!N912)</f>
        <v>4</v>
      </c>
      <c r="O912" s="13">
        <f>IF('Raw Data'!O912=-1, 0,'Raw Data'!O912)</f>
        <v>2</v>
      </c>
      <c r="P912" s="13">
        <f>IF('Raw Data'!P912=-1, 0, 'Raw Data'!P912)</f>
        <v>3</v>
      </c>
      <c r="Q912" s="13">
        <f>IF('Raw Data'!Q912=-1, 0,'Raw Data'!Q912)</f>
        <v>1</v>
      </c>
      <c r="R912" s="13" t="str">
        <f>PROPER('Raw Data'!R912)</f>
        <v>No</v>
      </c>
      <c r="S912" s="13">
        <f>IF('Raw Data'!S912=-1,0,'Raw Data'!S912)</f>
        <v>0</v>
      </c>
      <c r="T912" s="13" t="str">
        <f>IF('Raw Data'!T912=0,"Not Verified",'Raw Data'!T912)</f>
        <v>Verified</v>
      </c>
    </row>
    <row r="913" spans="1:20" ht="115.5">
      <c r="A913" s="12" t="str" cm="1">
        <f t="array" ref="A913">_xlfn.IFS(ISNUMBER(SEARCH("reviews",'Raw Data'!D913)),"Anonymous", TRUE,'Raw Data'!D913)</f>
        <v>R Davis</v>
      </c>
      <c r="B913" s="12" t="str" cm="1">
        <f t="array" ref="B913">_xlfn.IFS(ISNUMBER(SEARCH("Reviews",'Raw Data'!D913)),'Raw Data'!D913,TRUE,"1 Reviews")</f>
        <v>1 Reviews</v>
      </c>
      <c r="C913" s="17" t="str">
        <f>PROPER('Raw Data'!C913)</f>
        <v>Planes Are Ancient</v>
      </c>
      <c r="D913" s="13">
        <f>'Raw Data'!B913</f>
        <v>3</v>
      </c>
      <c r="E913" s="21">
        <f>'Raw Data'!E913</f>
        <v>43528</v>
      </c>
      <c r="F913" s="13" t="str">
        <f>'Raw Data'!F913</f>
        <v>United States</v>
      </c>
      <c r="G913" s="14" t="str">
        <f>'Raw Data'!G913</f>
        <v xml:space="preserve"> Edinburgh to Boston via London. The planes are ancient and need to be replaced. If these were cars they would have an antique plate. The seats are uncomfortable and worn. There is no lumbar support. The space between the seatback in front and your face is inches. Itâ€™s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v>
      </c>
      <c r="H913" s="13" t="str" cm="1">
        <f t="array" ref="H913">_xlfn.IFS('Raw Data'!H913=0, "Unknown", TRUE, 'Raw Data'!H913)</f>
        <v>B777</v>
      </c>
      <c r="I913" s="13" t="str" cm="1">
        <f t="array" ref="I913">_xlfn.IFS('Raw Data'!I913=0, "Unknown", TRUE, 'Raw Data'!I913)</f>
        <v>Couple Leisure</v>
      </c>
      <c r="J913" s="13" t="str" cm="1">
        <f t="array" ref="J913">_xlfn.IFS('Raw Data'!J913=0, "Unknown", TRUE, 'Raw Data'!J913)</f>
        <v>Economy Class</v>
      </c>
      <c r="K913" s="13" t="str" cm="1">
        <f t="array" ref="K913">_xlfn.IFS('Raw Data'!K913=0,"Unknown",TRUE,'Raw Data'!K913)</f>
        <v>Edinburgh to Boston via London</v>
      </c>
      <c r="L913" s="21">
        <f>IF('Raw Data'!L913=DATE(1900,1,0), E913, 'Raw Data'!L913)</f>
        <v>43525</v>
      </c>
      <c r="M913" s="12">
        <f>IF('Raw Data'!M913=-1, 0,'Raw Data'!M913)</f>
        <v>1</v>
      </c>
      <c r="N913" s="13">
        <f>IF('Raw Data'!N913=-1, 0,'Raw Data'!N913)</f>
        <v>2</v>
      </c>
      <c r="O913" s="13">
        <f>IF('Raw Data'!O913=-1, 0,'Raw Data'!O913)</f>
        <v>1</v>
      </c>
      <c r="P913" s="13">
        <f>IF('Raw Data'!P913=-1, 0, 'Raw Data'!P913)</f>
        <v>1</v>
      </c>
      <c r="Q913" s="13">
        <f>IF('Raw Data'!Q913=-1, 0,'Raw Data'!Q913)</f>
        <v>1</v>
      </c>
      <c r="R913" s="13" t="str">
        <f>PROPER('Raw Data'!R913)</f>
        <v>No</v>
      </c>
      <c r="S913" s="13">
        <f>IF('Raw Data'!S913=-1,0,'Raw Data'!S913)</f>
        <v>1</v>
      </c>
      <c r="T913" s="13" t="str">
        <f>IF('Raw Data'!T913=0,"Not Verified",'Raw Data'!T913)</f>
        <v>Verified</v>
      </c>
    </row>
    <row r="914" spans="1:20" ht="115.5">
      <c r="A914" s="12" t="str" cm="1">
        <f t="array" ref="A914">_xlfn.IFS(ISNUMBER(SEARCH("reviews",'Raw Data'!D914)),"Anonymous", TRUE,'Raw Data'!D914)</f>
        <v>E Mouton</v>
      </c>
      <c r="B914" s="12" t="str" cm="1">
        <f t="array" ref="B914">_xlfn.IFS(ISNUMBER(SEARCH("Reviews",'Raw Data'!D914)),'Raw Data'!D914,TRUE,"1 Reviews")</f>
        <v>1 Reviews</v>
      </c>
      <c r="C914" s="17" t="str">
        <f>PROPER('Raw Data'!C914)</f>
        <v>British Airways Are A Disgrace</v>
      </c>
      <c r="D914" s="13">
        <f>'Raw Data'!B914</f>
        <v>3</v>
      </c>
      <c r="E914" s="21">
        <f>'Raw Data'!E914</f>
        <v>43527</v>
      </c>
      <c r="F914" s="13" t="str">
        <f>'Raw Data'!F914</f>
        <v>United Kingdom</v>
      </c>
      <c r="G914" s="14" t="str">
        <f>'Raw Data'!G914</f>
        <v xml:space="preserve">  Gatwick to Mauritius. My wife and 2 friends booked and paid Â£56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didnâ€™t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v>
      </c>
      <c r="H914" s="13" t="str" cm="1">
        <f t="array" ref="H914">_xlfn.IFS('Raw Data'!H914=0, "Unknown", TRUE, 'Raw Data'!H914)</f>
        <v>Boeing 777</v>
      </c>
      <c r="I914" s="13" t="str" cm="1">
        <f t="array" ref="I914">_xlfn.IFS('Raw Data'!I914=0, "Unknown", TRUE, 'Raw Data'!I914)</f>
        <v>Couple Leisure</v>
      </c>
      <c r="J914" s="13" t="str" cm="1">
        <f t="array" ref="J914">_xlfn.IFS('Raw Data'!J914=0, "Unknown", TRUE, 'Raw Data'!J914)</f>
        <v>Economy Class</v>
      </c>
      <c r="K914" s="13" t="str" cm="1">
        <f t="array" ref="K914">_xlfn.IFS('Raw Data'!K914=0,"Unknown",TRUE,'Raw Data'!K914)</f>
        <v>Gatwick to Mauritius</v>
      </c>
      <c r="L914" s="21">
        <f>IF('Raw Data'!L914=DATE(1900,1,0), E914, 'Raw Data'!L914)</f>
        <v>43497</v>
      </c>
      <c r="M914" s="12">
        <f>IF('Raw Data'!M914=-1, 0,'Raw Data'!M914)</f>
        <v>1</v>
      </c>
      <c r="N914" s="13">
        <f>IF('Raw Data'!N914=-1, 0,'Raw Data'!N914)</f>
        <v>3</v>
      </c>
      <c r="O914" s="13">
        <f>IF('Raw Data'!O914=-1, 0,'Raw Data'!O914)</f>
        <v>2</v>
      </c>
      <c r="P914" s="13">
        <f>IF('Raw Data'!P914=-1, 0, 'Raw Data'!P914)</f>
        <v>2</v>
      </c>
      <c r="Q914" s="13">
        <f>IF('Raw Data'!Q914=-1, 0,'Raw Data'!Q914)</f>
        <v>2</v>
      </c>
      <c r="R914" s="13" t="str">
        <f>PROPER('Raw Data'!R914)</f>
        <v>No</v>
      </c>
      <c r="S914" s="13">
        <f>IF('Raw Data'!S914=-1,0,'Raw Data'!S914)</f>
        <v>1</v>
      </c>
      <c r="T914" s="13" t="str">
        <f>IF('Raw Data'!T914=0,"Not Verified",'Raw Data'!T914)</f>
        <v>Verified</v>
      </c>
    </row>
    <row r="915" spans="1:20" ht="38.25">
      <c r="A915" s="12" t="str" cm="1">
        <f t="array" ref="A915">_xlfn.IFS(ISNUMBER(SEARCH("reviews",'Raw Data'!D915)),"Anonymous", TRUE,'Raw Data'!D915)</f>
        <v>Sharon Baun</v>
      </c>
      <c r="B915" s="12" t="str" cm="1">
        <f t="array" ref="B915">_xlfn.IFS(ISNUMBER(SEARCH("Reviews",'Raw Data'!D915)),'Raw Data'!D915,TRUE,"1 Reviews")</f>
        <v>1 Reviews</v>
      </c>
      <c r="C915" s="17" t="str">
        <f>PROPER('Raw Data'!C915)</f>
        <v>Crew On This Flight Amazing</v>
      </c>
      <c r="D915" s="13">
        <f>'Raw Data'!B915</f>
        <v>10</v>
      </c>
      <c r="E915" s="21">
        <f>'Raw Data'!E915</f>
        <v>43527</v>
      </c>
      <c r="F915" s="13" t="str">
        <f>'Raw Data'!F915</f>
        <v>United Kingdom</v>
      </c>
      <c r="G915" s="14" t="str">
        <f>'Raw Data'!G915</f>
        <v xml:space="preserve">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v>
      </c>
      <c r="H915" s="13" t="str" cm="1">
        <f t="array" ref="H915">_xlfn.IFS('Raw Data'!H915=0, "Unknown", TRUE, 'Raw Data'!H915)</f>
        <v>Unknown</v>
      </c>
      <c r="I915" s="13" t="str" cm="1">
        <f t="array" ref="I915">_xlfn.IFS('Raw Data'!I915=0, "Unknown", TRUE, 'Raw Data'!I915)</f>
        <v>Family Leisure</v>
      </c>
      <c r="J915" s="13" t="str" cm="1">
        <f t="array" ref="J915">_xlfn.IFS('Raw Data'!J915=0, "Unknown", TRUE, 'Raw Data'!J915)</f>
        <v>Economy Class</v>
      </c>
      <c r="K915" s="13" t="str" cm="1">
        <f t="array" ref="K915">_xlfn.IFS('Raw Data'!K915=0,"Unknown",TRUE,'Raw Data'!K915)</f>
        <v>Heathrow to New York</v>
      </c>
      <c r="L915" s="21">
        <f>IF('Raw Data'!L915=DATE(1900,1,0), E915, 'Raw Data'!L915)</f>
        <v>43497</v>
      </c>
      <c r="M915" s="12">
        <f>IF('Raw Data'!M915=-1, 0,'Raw Data'!M915)</f>
        <v>4</v>
      </c>
      <c r="N915" s="13">
        <f>IF('Raw Data'!N915=-1, 0,'Raw Data'!N915)</f>
        <v>5</v>
      </c>
      <c r="O915" s="13">
        <f>IF('Raw Data'!O915=-1, 0,'Raw Data'!O915)</f>
        <v>5</v>
      </c>
      <c r="P915" s="13">
        <f>IF('Raw Data'!P915=-1, 0, 'Raw Data'!P915)</f>
        <v>5</v>
      </c>
      <c r="Q915" s="13">
        <f>IF('Raw Data'!Q915=-1, 0,'Raw Data'!Q915)</f>
        <v>5</v>
      </c>
      <c r="R915" s="13" t="str">
        <f>PROPER('Raw Data'!R915)</f>
        <v>Yes</v>
      </c>
      <c r="S915" s="13">
        <f>IF('Raw Data'!S915=-1,0,'Raw Data'!S915)</f>
        <v>3</v>
      </c>
      <c r="T915" s="13" t="str">
        <f>IF('Raw Data'!T915=0,"Not Verified",'Raw Data'!T915)</f>
        <v>Not Verified</v>
      </c>
    </row>
    <row r="916" spans="1:20" ht="96">
      <c r="A916" s="12" t="str" cm="1">
        <f t="array" ref="A916">_xlfn.IFS(ISNUMBER(SEARCH("reviews",'Raw Data'!D916)),"Anonymous", TRUE,'Raw Data'!D916)</f>
        <v>P Carlan</v>
      </c>
      <c r="B916" s="12" t="str" cm="1">
        <f t="array" ref="B916">_xlfn.IFS(ISNUMBER(SEARCH("Reviews",'Raw Data'!D916)),'Raw Data'!D916,TRUE,"1 Reviews")</f>
        <v>1 Reviews</v>
      </c>
      <c r="C916" s="17" t="str">
        <f>PROPER('Raw Data'!C916)</f>
        <v>Last Long Haul Ba Flight</v>
      </c>
      <c r="D916" s="13">
        <f>'Raw Data'!B916</f>
        <v>1</v>
      </c>
      <c r="E916" s="21">
        <f>'Raw Data'!E916</f>
        <v>43526</v>
      </c>
      <c r="F916" s="13" t="str">
        <f>'Raw Data'!F916</f>
        <v>United Kingdom</v>
      </c>
      <c r="G916" s="14" t="str">
        <f>'Raw Data'!G916</f>
        <v xml:space="preserve">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v>
      </c>
      <c r="H916" s="13" t="str" cm="1">
        <f t="array" ref="H916">_xlfn.IFS('Raw Data'!H916=0, "Unknown", TRUE, 'Raw Data'!H916)</f>
        <v>Unknown</v>
      </c>
      <c r="I916" s="13" t="str" cm="1">
        <f t="array" ref="I916">_xlfn.IFS('Raw Data'!I916=0, "Unknown", TRUE, 'Raw Data'!I916)</f>
        <v>Solo Leisure</v>
      </c>
      <c r="J916" s="13" t="str" cm="1">
        <f t="array" ref="J916">_xlfn.IFS('Raw Data'!J916=0, "Unknown", TRUE, 'Raw Data'!J916)</f>
        <v>Economy Class</v>
      </c>
      <c r="K916" s="13" t="str" cm="1">
        <f t="array" ref="K916">_xlfn.IFS('Raw Data'!K916=0,"Unknown",TRUE,'Raw Data'!K916)</f>
        <v>Gatwick to Cape Town</v>
      </c>
      <c r="L916" s="21">
        <f>IF('Raw Data'!L916=DATE(1900,1,0), E916, 'Raw Data'!L916)</f>
        <v>43497</v>
      </c>
      <c r="M916" s="12">
        <f>IF('Raw Data'!M916=-1, 0,'Raw Data'!M916)</f>
        <v>1</v>
      </c>
      <c r="N916" s="13">
        <f>IF('Raw Data'!N916=-1, 0,'Raw Data'!N916)</f>
        <v>4</v>
      </c>
      <c r="O916" s="13">
        <f>IF('Raw Data'!O916=-1, 0,'Raw Data'!O916)</f>
        <v>1</v>
      </c>
      <c r="P916" s="13">
        <f>IF('Raw Data'!P916=-1, 0, 'Raw Data'!P916)</f>
        <v>4</v>
      </c>
      <c r="Q916" s="13">
        <f>IF('Raw Data'!Q916=-1, 0,'Raw Data'!Q916)</f>
        <v>3</v>
      </c>
      <c r="R916" s="13" t="str">
        <f>PROPER('Raw Data'!R916)</f>
        <v>No</v>
      </c>
      <c r="S916" s="13">
        <f>IF('Raw Data'!S916=-1,0,'Raw Data'!S916)</f>
        <v>1</v>
      </c>
      <c r="T916" s="13" t="str">
        <f>IF('Raw Data'!T916=0,"Not Verified",'Raw Data'!T916)</f>
        <v>Verified</v>
      </c>
    </row>
    <row r="917" spans="1:20" ht="96">
      <c r="A917" s="12" t="str" cm="1">
        <f t="array" ref="A917">_xlfn.IFS(ISNUMBER(SEARCH("reviews",'Raw Data'!D917)),"Anonymous", TRUE,'Raw Data'!D917)</f>
        <v>Deni Carise</v>
      </c>
      <c r="B917" s="12" t="str" cm="1">
        <f t="array" ref="B917">_xlfn.IFS(ISNUMBER(SEARCH("Reviews",'Raw Data'!D917)),'Raw Data'!D917,TRUE,"1 Reviews")</f>
        <v>1 Reviews</v>
      </c>
      <c r="C917" s="17" t="str">
        <f>PROPER('Raw Data'!C917)</f>
        <v>Business Class Is Just Coach Class</v>
      </c>
      <c r="D917" s="13">
        <f>'Raw Data'!B917</f>
        <v>2</v>
      </c>
      <c r="E917" s="21">
        <f>'Raw Data'!E917</f>
        <v>43524</v>
      </c>
      <c r="F917" s="13" t="str">
        <f>'Raw Data'!F917</f>
        <v>United States</v>
      </c>
      <c r="G917" s="14" t="str">
        <f>'Raw Data'!G917</f>
        <v xml:space="preserve">  New York to Venice via London. Staff have been nice when around but aircraft, food, assistance and information all deplorable. Booked Business class. First flight, overnight from JFK to Heathrow - quick, mediocre food service then gone. Chair is set up so Iâ€™m staring at a stranger, itâ€™s uncomfortable and difficult to maneuver with no instructions. Didnâ€™t wake me for breakfast, not sure why they had me fill in a form for when I wanted to be woken up. No instructions for the transition between BA flights. Now Iâ€™m on the flight from Heathrow to Venice, no offer of coffee, water but worse, business class is just coach class, no extra leg room, just 3 seats with the middle one blocked out. Person in front of me put their seat back and my knees are in my chest. I didnâ€™t pay for international business class to get stuck in uncomfortable seats for 2 long flights. I wonâ€™t fly BA again.</v>
      </c>
      <c r="H917" s="13" t="str" cm="1">
        <f t="array" ref="H917">_xlfn.IFS('Raw Data'!H917=0, "Unknown", TRUE, 'Raw Data'!H917)</f>
        <v>Unknown</v>
      </c>
      <c r="I917" s="13" t="str" cm="1">
        <f t="array" ref="I917">_xlfn.IFS('Raw Data'!I917=0, "Unknown", TRUE, 'Raw Data'!I917)</f>
        <v>Business</v>
      </c>
      <c r="J917" s="13" t="str" cm="1">
        <f t="array" ref="J917">_xlfn.IFS('Raw Data'!J917=0, "Unknown", TRUE, 'Raw Data'!J917)</f>
        <v>Business Class</v>
      </c>
      <c r="K917" s="13" t="str" cm="1">
        <f t="array" ref="K917">_xlfn.IFS('Raw Data'!K917=0,"Unknown",TRUE,'Raw Data'!K917)</f>
        <v>New York to Venice via London</v>
      </c>
      <c r="L917" s="21">
        <f>IF('Raw Data'!L917=DATE(1900,1,0), E917, 'Raw Data'!L917)</f>
        <v>43497</v>
      </c>
      <c r="M917" s="12">
        <f>IF('Raw Data'!M917=-1, 0,'Raw Data'!M917)</f>
        <v>1</v>
      </c>
      <c r="N917" s="13">
        <f>IF('Raw Data'!N917=-1, 0,'Raw Data'!N917)</f>
        <v>2</v>
      </c>
      <c r="O917" s="13">
        <f>IF('Raw Data'!O917=-1, 0,'Raw Data'!O917)</f>
        <v>1</v>
      </c>
      <c r="P917" s="13">
        <f>IF('Raw Data'!P917=-1, 0, 'Raw Data'!P917)</f>
        <v>1</v>
      </c>
      <c r="Q917" s="13">
        <f>IF('Raw Data'!Q917=-1, 0,'Raw Data'!Q917)</f>
        <v>1</v>
      </c>
      <c r="R917" s="13" t="str">
        <f>PROPER('Raw Data'!R917)</f>
        <v>No</v>
      </c>
      <c r="S917" s="13">
        <f>IF('Raw Data'!S917=-1,0,'Raw Data'!S917)</f>
        <v>4</v>
      </c>
      <c r="T917" s="13" t="str">
        <f>IF('Raw Data'!T917=0,"Not Verified",'Raw Data'!T917)</f>
        <v>Verified</v>
      </c>
    </row>
    <row r="918" spans="1:20" ht="96">
      <c r="A918" s="12" t="str" cm="1">
        <f t="array" ref="A918">_xlfn.IFS(ISNUMBER(SEARCH("reviews",'Raw Data'!D918)),"Anonymous", TRUE,'Raw Data'!D918)</f>
        <v>Anonymous</v>
      </c>
      <c r="B918" s="12" t="str" cm="1">
        <f t="array" ref="B918">_xlfn.IFS(ISNUMBER(SEARCH("Reviews",'Raw Data'!D918)),'Raw Data'!D918,TRUE,"1 Reviews")</f>
        <v>12 reviews</v>
      </c>
      <c r="C918" s="17" t="str">
        <f>PROPER('Raw Data'!C918)</f>
        <v>Out Of Date Airplanes</v>
      </c>
      <c r="D918" s="13">
        <f>'Raw Data'!B918</f>
        <v>1</v>
      </c>
      <c r="E918" s="21">
        <f>'Raw Data'!E918</f>
        <v>43522</v>
      </c>
      <c r="F918" s="13" t="str">
        <f>'Raw Data'!F918</f>
        <v>United Kingdom</v>
      </c>
      <c r="G918" s="14" t="str">
        <f>'Raw Data'!G918</f>
        <v xml:space="preserve">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v>
      </c>
      <c r="H918" s="13" t="str" cm="1">
        <f t="array" ref="H918">_xlfn.IFS('Raw Data'!H918=0, "Unknown", TRUE, 'Raw Data'!H918)</f>
        <v>B747-400</v>
      </c>
      <c r="I918" s="13" t="str" cm="1">
        <f t="array" ref="I918">_xlfn.IFS('Raw Data'!I918=0, "Unknown", TRUE, 'Raw Data'!I918)</f>
        <v>Business</v>
      </c>
      <c r="J918" s="13" t="str" cm="1">
        <f t="array" ref="J918">_xlfn.IFS('Raw Data'!J918=0, "Unknown", TRUE, 'Raw Data'!J918)</f>
        <v>Business Class</v>
      </c>
      <c r="K918" s="13" t="str" cm="1">
        <f t="array" ref="K918">_xlfn.IFS('Raw Data'!K918=0,"Unknown",TRUE,'Raw Data'!K918)</f>
        <v>Chicago to London Heathrow</v>
      </c>
      <c r="L918" s="21">
        <f>IF('Raw Data'!L918=DATE(1900,1,0), E918, 'Raw Data'!L918)</f>
        <v>43497</v>
      </c>
      <c r="M918" s="12">
        <f>IF('Raw Data'!M918=-1, 0,'Raw Data'!M918)</f>
        <v>1</v>
      </c>
      <c r="N918" s="13">
        <f>IF('Raw Data'!N918=-1, 0,'Raw Data'!N918)</f>
        <v>1</v>
      </c>
      <c r="O918" s="13">
        <f>IF('Raw Data'!O918=-1, 0,'Raw Data'!O918)</f>
        <v>1</v>
      </c>
      <c r="P918" s="13">
        <f>IF('Raw Data'!P918=-1, 0, 'Raw Data'!P918)</f>
        <v>1</v>
      </c>
      <c r="Q918" s="13">
        <f>IF('Raw Data'!Q918=-1, 0,'Raw Data'!Q918)</f>
        <v>1</v>
      </c>
      <c r="R918" s="13" t="str">
        <f>PROPER('Raw Data'!R918)</f>
        <v>No</v>
      </c>
      <c r="S918" s="13">
        <f>IF('Raw Data'!S918=-1,0,'Raw Data'!S918)</f>
        <v>1</v>
      </c>
      <c r="T918" s="13" t="str">
        <f>IF('Raw Data'!T918=0,"Not Verified",'Raw Data'!T918)</f>
        <v>Verified</v>
      </c>
    </row>
    <row r="919" spans="1:20" ht="96">
      <c r="A919" s="12" t="str" cm="1">
        <f t="array" ref="A919">_xlfn.IFS(ISNUMBER(SEARCH("reviews",'Raw Data'!D919)),"Anonymous", TRUE,'Raw Data'!D919)</f>
        <v>Anonymous</v>
      </c>
      <c r="B919" s="12" t="str" cm="1">
        <f t="array" ref="B919">_xlfn.IFS(ISNUMBER(SEARCH("Reviews",'Raw Data'!D919)),'Raw Data'!D919,TRUE,"1 Reviews")</f>
        <v>12 reviews</v>
      </c>
      <c r="C919" s="17" t="str">
        <f>PROPER('Raw Data'!C919)</f>
        <v>Twenty Years Out Of Date</v>
      </c>
      <c r="D919" s="13">
        <f>'Raw Data'!B919</f>
        <v>1</v>
      </c>
      <c r="E919" s="21">
        <f>'Raw Data'!E919</f>
        <v>43522</v>
      </c>
      <c r="F919" s="13" t="str">
        <f>'Raw Data'!F919</f>
        <v>United Kingdom</v>
      </c>
      <c r="G919" s="14" t="str">
        <f>'Raw Data'!G919</f>
        <v xml:space="preserve">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v>
      </c>
      <c r="H919" s="13" t="str" cm="1">
        <f t="array" ref="H919">_xlfn.IFS('Raw Data'!H919=0, "Unknown", TRUE, 'Raw Data'!H919)</f>
        <v>Boeing 747-400</v>
      </c>
      <c r="I919" s="13" t="str" cm="1">
        <f t="array" ref="I919">_xlfn.IFS('Raw Data'!I919=0, "Unknown", TRUE, 'Raw Data'!I919)</f>
        <v>Business</v>
      </c>
      <c r="J919" s="13" t="str" cm="1">
        <f t="array" ref="J919">_xlfn.IFS('Raw Data'!J919=0, "Unknown", TRUE, 'Raw Data'!J919)</f>
        <v>First Class</v>
      </c>
      <c r="K919" s="13" t="str" cm="1">
        <f t="array" ref="K919">_xlfn.IFS('Raw Data'!K919=0,"Unknown",TRUE,'Raw Data'!K919)</f>
        <v>London to Chicago</v>
      </c>
      <c r="L919" s="21">
        <f>IF('Raw Data'!L919=DATE(1900,1,0), E919, 'Raw Data'!L919)</f>
        <v>43497</v>
      </c>
      <c r="M919" s="12">
        <f>IF('Raw Data'!M919=-1, 0,'Raw Data'!M919)</f>
        <v>1</v>
      </c>
      <c r="N919" s="13">
        <f>IF('Raw Data'!N919=-1, 0,'Raw Data'!N919)</f>
        <v>2</v>
      </c>
      <c r="O919" s="13">
        <f>IF('Raw Data'!O919=-1, 0,'Raw Data'!O919)</f>
        <v>1</v>
      </c>
      <c r="P919" s="13">
        <f>IF('Raw Data'!P919=-1, 0, 'Raw Data'!P919)</f>
        <v>1</v>
      </c>
      <c r="Q919" s="13">
        <f>IF('Raw Data'!Q919=-1, 0,'Raw Data'!Q919)</f>
        <v>1</v>
      </c>
      <c r="R919" s="13" t="str">
        <f>PROPER('Raw Data'!R919)</f>
        <v>No</v>
      </c>
      <c r="S919" s="13">
        <f>IF('Raw Data'!S919=-1,0,'Raw Data'!S919)</f>
        <v>1</v>
      </c>
      <c r="T919" s="13" t="str">
        <f>IF('Raw Data'!T919=0,"Not Verified",'Raw Data'!T919)</f>
        <v>Verified</v>
      </c>
    </row>
    <row r="920" spans="1:20" ht="38.25">
      <c r="A920" s="12" t="str" cm="1">
        <f t="array" ref="A920">_xlfn.IFS(ISNUMBER(SEARCH("reviews",'Raw Data'!D920)),"Anonymous", TRUE,'Raw Data'!D920)</f>
        <v>S Hall</v>
      </c>
      <c r="B920" s="12" t="str" cm="1">
        <f t="array" ref="B920">_xlfn.IFS(ISNUMBER(SEARCH("Reviews",'Raw Data'!D920)),'Raw Data'!D920,TRUE,"1 Reviews")</f>
        <v>1 Reviews</v>
      </c>
      <c r="C920" s="17" t="str">
        <f>PROPER('Raw Data'!C920)</f>
        <v>Very Disappointing Service</v>
      </c>
      <c r="D920" s="13">
        <f>'Raw Data'!B920</f>
        <v>3</v>
      </c>
      <c r="E920" s="21">
        <f>'Raw Data'!E920</f>
        <v>43521</v>
      </c>
      <c r="F920" s="13" t="str">
        <f>'Raw Data'!F920</f>
        <v>United Kingdom</v>
      </c>
      <c r="G920" s="14" t="str">
        <f>'Raw Data'!G920</f>
        <v xml:space="preserve">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v>
      </c>
      <c r="H920" s="13" t="str" cm="1">
        <f t="array" ref="H920">_xlfn.IFS('Raw Data'!H920=0, "Unknown", TRUE, 'Raw Data'!H920)</f>
        <v>Unknown</v>
      </c>
      <c r="I920" s="13" t="str" cm="1">
        <f t="array" ref="I920">_xlfn.IFS('Raw Data'!I920=0, "Unknown", TRUE, 'Raw Data'!I920)</f>
        <v>Family Leisure</v>
      </c>
      <c r="J920" s="13" t="str" cm="1">
        <f t="array" ref="J920">_xlfn.IFS('Raw Data'!J920=0, "Unknown", TRUE, 'Raw Data'!J920)</f>
        <v>Economy Class</v>
      </c>
      <c r="K920" s="13" t="str" cm="1">
        <f t="array" ref="K920">_xlfn.IFS('Raw Data'!K920=0,"Unknown",TRUE,'Raw Data'!K920)</f>
        <v>Prague to London Heathrow</v>
      </c>
      <c r="L920" s="21">
        <f>IF('Raw Data'!L920=DATE(1900,1,0), E920, 'Raw Data'!L920)</f>
        <v>43497</v>
      </c>
      <c r="M920" s="12">
        <f>IF('Raw Data'!M920=-1, 0,'Raw Data'!M920)</f>
        <v>3</v>
      </c>
      <c r="N920" s="13">
        <f>IF('Raw Data'!N920=-1, 0,'Raw Data'!N920)</f>
        <v>1</v>
      </c>
      <c r="O920" s="13">
        <f>IF('Raw Data'!O920=-1, 0,'Raw Data'!O920)</f>
        <v>0</v>
      </c>
      <c r="P920" s="13">
        <f>IF('Raw Data'!P920=-1, 0, 'Raw Data'!P920)</f>
        <v>3</v>
      </c>
      <c r="Q920" s="13">
        <f>IF('Raw Data'!Q920=-1, 0,'Raw Data'!Q920)</f>
        <v>2</v>
      </c>
      <c r="R920" s="13" t="str">
        <f>PROPER('Raw Data'!R920)</f>
        <v>No</v>
      </c>
      <c r="S920" s="13">
        <f>IF('Raw Data'!S920=-1,0,'Raw Data'!S920)</f>
        <v>0</v>
      </c>
      <c r="T920" s="13" t="str">
        <f>IF('Raw Data'!T920=0,"Not Verified",'Raw Data'!T920)</f>
        <v>Verified</v>
      </c>
    </row>
    <row r="921" spans="1:20" ht="57.75">
      <c r="A921" s="12" t="str" cm="1">
        <f t="array" ref="A921">_xlfn.IFS(ISNUMBER(SEARCH("reviews",'Raw Data'!D921)),"Anonymous", TRUE,'Raw Data'!D921)</f>
        <v>Ilias Pavlidakis</v>
      </c>
      <c r="B921" s="12" t="str" cm="1">
        <f t="array" ref="B921">_xlfn.IFS(ISNUMBER(SEARCH("Reviews",'Raw Data'!D921)),'Raw Data'!D921,TRUE,"1 Reviews")</f>
        <v>1 Reviews</v>
      </c>
      <c r="C921" s="17" t="str">
        <f>PROPER('Raw Data'!C921)</f>
        <v>Canceled 3 Hours Before</v>
      </c>
      <c r="D921" s="13">
        <f>'Raw Data'!B921</f>
        <v>3</v>
      </c>
      <c r="E921" s="21">
        <f>'Raw Data'!E921</f>
        <v>43520</v>
      </c>
      <c r="F921" s="13" t="str">
        <f>'Raw Data'!F921</f>
        <v>United Kingdom</v>
      </c>
      <c r="G921" s="14" t="str">
        <f>'Raw Data'!G921</f>
        <v xml:space="preserve">  London City to Florence. My flight was at around 7am in the morning. Not only it got canceled 3 hours before but at the moment there was no phone line open to call and manage a rebooking. On their site I had the option to reschedule my flight but I couldnâ€™t select any flights on the same day. Interestingly i was able to find &amp; book another one through Skyscanner again with BA at the day of my initial flight with Â£100 more, of course. Why couldnâ€™t they simple show me this flight on the reschedule page?</v>
      </c>
      <c r="H921" s="13" t="str" cm="1">
        <f t="array" ref="H921">_xlfn.IFS('Raw Data'!H921=0, "Unknown", TRUE, 'Raw Data'!H921)</f>
        <v>Unknown</v>
      </c>
      <c r="I921" s="13" t="str" cm="1">
        <f t="array" ref="I921">_xlfn.IFS('Raw Data'!I921=0, "Unknown", TRUE, 'Raw Data'!I921)</f>
        <v>Solo Leisure</v>
      </c>
      <c r="J921" s="13" t="str" cm="1">
        <f t="array" ref="J921">_xlfn.IFS('Raw Data'!J921=0, "Unknown", TRUE, 'Raw Data'!J921)</f>
        <v>Economy Class</v>
      </c>
      <c r="K921" s="13" t="str" cm="1">
        <f t="array" ref="K921">_xlfn.IFS('Raw Data'!K921=0,"Unknown",TRUE,'Raw Data'!K921)</f>
        <v>London City to Florence</v>
      </c>
      <c r="L921" s="21">
        <f>IF('Raw Data'!L921=DATE(1900,1,0), E921, 'Raw Data'!L921)</f>
        <v>43497</v>
      </c>
      <c r="M921" s="12">
        <f>IF('Raw Data'!M921=-1, 0,'Raw Data'!M921)</f>
        <v>0</v>
      </c>
      <c r="N921" s="13">
        <f>IF('Raw Data'!N921=-1, 0,'Raw Data'!N921)</f>
        <v>0</v>
      </c>
      <c r="O921" s="13">
        <f>IF('Raw Data'!O921=-1, 0,'Raw Data'!O921)</f>
        <v>0</v>
      </c>
      <c r="P921" s="13">
        <f>IF('Raw Data'!P921=-1, 0, 'Raw Data'!P921)</f>
        <v>1</v>
      </c>
      <c r="Q921" s="13">
        <f>IF('Raw Data'!Q921=-1, 0,'Raw Data'!Q921)</f>
        <v>2</v>
      </c>
      <c r="R921" s="13" t="str">
        <f>PROPER('Raw Data'!R921)</f>
        <v>No</v>
      </c>
      <c r="S921" s="13">
        <f>IF('Raw Data'!S921=-1,0,'Raw Data'!S921)</f>
        <v>0</v>
      </c>
      <c r="T921" s="13" t="str">
        <f>IF('Raw Data'!T921=0,"Not Verified",'Raw Data'!T921)</f>
        <v>Verified</v>
      </c>
    </row>
    <row r="922" spans="1:20" ht="76.5">
      <c r="A922" s="12" t="str" cm="1">
        <f t="array" ref="A922">_xlfn.IFS(ISNUMBER(SEARCH("reviews",'Raw Data'!D922)),"Anonymous", TRUE,'Raw Data'!D922)</f>
        <v>Anonymous</v>
      </c>
      <c r="B922" s="12" t="str" cm="1">
        <f t="array" ref="B922">_xlfn.IFS(ISNUMBER(SEARCH("Reviews",'Raw Data'!D922)),'Raw Data'!D922,TRUE,"1 Reviews")</f>
        <v>18 reviews</v>
      </c>
      <c r="C922" s="17" t="str">
        <f>PROPER('Raw Data'!C922)</f>
        <v>No Pre-Dinner Drinks Served</v>
      </c>
      <c r="D922" s="13">
        <f>'Raw Data'!B922</f>
        <v>1</v>
      </c>
      <c r="E922" s="21">
        <f>'Raw Data'!E922</f>
        <v>43519</v>
      </c>
      <c r="F922" s="13" t="str">
        <f>'Raw Data'!F922</f>
        <v>South Africa</v>
      </c>
      <c r="G922" s="14" t="str">
        <f>'Raw Data'!G922</f>
        <v xml:space="preserve">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v>
      </c>
      <c r="H922" s="13" t="str" cm="1">
        <f t="array" ref="H922">_xlfn.IFS('Raw Data'!H922=0, "Unknown", TRUE, 'Raw Data'!H922)</f>
        <v>A380</v>
      </c>
      <c r="I922" s="13" t="str" cm="1">
        <f t="array" ref="I922">_xlfn.IFS('Raw Data'!I922=0, "Unknown", TRUE, 'Raw Data'!I922)</f>
        <v>Business</v>
      </c>
      <c r="J922" s="13" t="str" cm="1">
        <f t="array" ref="J922">_xlfn.IFS('Raw Data'!J922=0, "Unknown", TRUE, 'Raw Data'!J922)</f>
        <v>Business Class</v>
      </c>
      <c r="K922" s="13" t="str" cm="1">
        <f t="array" ref="K922">_xlfn.IFS('Raw Data'!K922=0,"Unknown",TRUE,'Raw Data'!K922)</f>
        <v>London to Johannesburg</v>
      </c>
      <c r="L922" s="21">
        <f>IF('Raw Data'!L922=DATE(1900,1,0), E922, 'Raw Data'!L922)</f>
        <v>43435</v>
      </c>
      <c r="M922" s="12">
        <f>IF('Raw Data'!M922=-1, 0,'Raw Data'!M922)</f>
        <v>2</v>
      </c>
      <c r="N922" s="13">
        <f>IF('Raw Data'!N922=-1, 0,'Raw Data'!N922)</f>
        <v>1</v>
      </c>
      <c r="O922" s="13">
        <f>IF('Raw Data'!O922=-1, 0,'Raw Data'!O922)</f>
        <v>1</v>
      </c>
      <c r="P922" s="13">
        <f>IF('Raw Data'!P922=-1, 0, 'Raw Data'!P922)</f>
        <v>4</v>
      </c>
      <c r="Q922" s="13">
        <f>IF('Raw Data'!Q922=-1, 0,'Raw Data'!Q922)</f>
        <v>1</v>
      </c>
      <c r="R922" s="13" t="str">
        <f>PROPER('Raw Data'!R922)</f>
        <v>No</v>
      </c>
      <c r="S922" s="13">
        <f>IF('Raw Data'!S922=-1,0,'Raw Data'!S922)</f>
        <v>3</v>
      </c>
      <c r="T922" s="13" t="str">
        <f>IF('Raw Data'!T922=0,"Not Verified",'Raw Data'!T922)</f>
        <v>Verified</v>
      </c>
    </row>
    <row r="923" spans="1:20" ht="96">
      <c r="A923" s="12" t="str" cm="1">
        <f t="array" ref="A923">_xlfn.IFS(ISNUMBER(SEARCH("reviews",'Raw Data'!D923)),"Anonymous", TRUE,'Raw Data'!D923)</f>
        <v>David Taylor</v>
      </c>
      <c r="B923" s="12" t="str" cm="1">
        <f t="array" ref="B923">_xlfn.IFS(ISNUMBER(SEARCH("Reviews",'Raw Data'!D923)),'Raw Data'!D923,TRUE,"1 Reviews")</f>
        <v>1 Reviews</v>
      </c>
      <c r="C923" s="17" t="str">
        <f>PROPER('Raw Data'!C923)</f>
        <v>The Breakfast Has Improved</v>
      </c>
      <c r="D923" s="13">
        <f>'Raw Data'!B923</f>
        <v>6</v>
      </c>
      <c r="E923" s="21">
        <f>'Raw Data'!E923</f>
        <v>43518</v>
      </c>
      <c r="F923" s="13" t="str">
        <f>'Raw Data'!F923</f>
        <v>United Kingdom</v>
      </c>
      <c r="G923" s="14" t="str">
        <f>'Raw Data'!G923</f>
        <v xml:space="preserve">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v>
      </c>
      <c r="H923" s="13" t="str" cm="1">
        <f t="array" ref="H923">_xlfn.IFS('Raw Data'!H923=0, "Unknown", TRUE, 'Raw Data'!H923)</f>
        <v>Boeing 787-9</v>
      </c>
      <c r="I923" s="13" t="str" cm="1">
        <f t="array" ref="I923">_xlfn.IFS('Raw Data'!I923=0, "Unknown", TRUE, 'Raw Data'!I923)</f>
        <v>Business</v>
      </c>
      <c r="J923" s="13" t="str" cm="1">
        <f t="array" ref="J923">_xlfn.IFS('Raw Data'!J923=0, "Unknown", TRUE, 'Raw Data'!J923)</f>
        <v>Economy Class</v>
      </c>
      <c r="K923" s="13" t="str" cm="1">
        <f t="array" ref="K923">_xlfn.IFS('Raw Data'!K923=0,"Unknown",TRUE,'Raw Data'!K923)</f>
        <v>Doha to London Heathrow</v>
      </c>
      <c r="L923" s="21">
        <f>IF('Raw Data'!L923=DATE(1900,1,0), E923, 'Raw Data'!L923)</f>
        <v>43497</v>
      </c>
      <c r="M923" s="12">
        <f>IF('Raw Data'!M923=-1, 0,'Raw Data'!M923)</f>
        <v>3</v>
      </c>
      <c r="N923" s="13">
        <f>IF('Raw Data'!N923=-1, 0,'Raw Data'!N923)</f>
        <v>3</v>
      </c>
      <c r="O923" s="13">
        <f>IF('Raw Data'!O923=-1, 0,'Raw Data'!O923)</f>
        <v>3</v>
      </c>
      <c r="P923" s="13">
        <f>IF('Raw Data'!P923=-1, 0, 'Raw Data'!P923)</f>
        <v>3</v>
      </c>
      <c r="Q923" s="13">
        <f>IF('Raw Data'!Q923=-1, 0,'Raw Data'!Q923)</f>
        <v>3</v>
      </c>
      <c r="R923" s="13" t="str">
        <f>PROPER('Raw Data'!R923)</f>
        <v>Yes</v>
      </c>
      <c r="S923" s="13">
        <f>IF('Raw Data'!S923=-1,0,'Raw Data'!S923)</f>
        <v>2</v>
      </c>
      <c r="T923" s="13" t="str">
        <f>IF('Raw Data'!T923=0,"Not Verified",'Raw Data'!T923)</f>
        <v>Verified</v>
      </c>
    </row>
    <row r="924" spans="1:20" ht="38.25">
      <c r="A924" s="12" t="str" cm="1">
        <f t="array" ref="A924">_xlfn.IFS(ISNUMBER(SEARCH("reviews",'Raw Data'!D924)),"Anonymous", TRUE,'Raw Data'!D924)</f>
        <v>Davina Siegel</v>
      </c>
      <c r="B924" s="12" t="str" cm="1">
        <f t="array" ref="B924">_xlfn.IFS(ISNUMBER(SEARCH("Reviews",'Raw Data'!D924)),'Raw Data'!D924,TRUE,"1 Reviews")</f>
        <v>1 Reviews</v>
      </c>
      <c r="C924" s="17" t="str">
        <f>PROPER('Raw Data'!C924)</f>
        <v>Knowledgeable And Nice Agent</v>
      </c>
      <c r="D924" s="13">
        <f>'Raw Data'!B924</f>
        <v>10</v>
      </c>
      <c r="E924" s="21">
        <f>'Raw Data'!E924</f>
        <v>43516</v>
      </c>
      <c r="F924" s="13" t="str">
        <f>'Raw Data'!F924</f>
        <v>United States</v>
      </c>
      <c r="G924" s="14" t="str">
        <f>'Raw Data'!G924</f>
        <v xml:space="preserve">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v>
      </c>
      <c r="H924" s="13" t="str" cm="1">
        <f t="array" ref="H924">_xlfn.IFS('Raw Data'!H924=0, "Unknown", TRUE, 'Raw Data'!H924)</f>
        <v>Unknown</v>
      </c>
      <c r="I924" s="13" t="str" cm="1">
        <f t="array" ref="I924">_xlfn.IFS('Raw Data'!I924=0, "Unknown", TRUE, 'Raw Data'!I924)</f>
        <v>Solo Leisure</v>
      </c>
      <c r="J924" s="13" t="str" cm="1">
        <f t="array" ref="J924">_xlfn.IFS('Raw Data'!J924=0, "Unknown", TRUE, 'Raw Data'!J924)</f>
        <v>Premium Economy</v>
      </c>
      <c r="K924" s="13" t="str" cm="1">
        <f t="array" ref="K924">_xlfn.IFS('Raw Data'!K924=0,"Unknown",TRUE,'Raw Data'!K924)</f>
        <v>Miami to Tel Aviv via London</v>
      </c>
      <c r="L924" s="21">
        <f>IF('Raw Data'!L924=DATE(1900,1,0), E924, 'Raw Data'!L924)</f>
        <v>43374</v>
      </c>
      <c r="M924" s="12">
        <f>IF('Raw Data'!M924=-1, 0,'Raw Data'!M924)</f>
        <v>5</v>
      </c>
      <c r="N924" s="13">
        <f>IF('Raw Data'!N924=-1, 0,'Raw Data'!N924)</f>
        <v>5</v>
      </c>
      <c r="O924" s="13">
        <f>IF('Raw Data'!O924=-1, 0,'Raw Data'!O924)</f>
        <v>5</v>
      </c>
      <c r="P924" s="13">
        <f>IF('Raw Data'!P924=-1, 0, 'Raw Data'!P924)</f>
        <v>5</v>
      </c>
      <c r="Q924" s="13">
        <f>IF('Raw Data'!Q924=-1, 0,'Raw Data'!Q924)</f>
        <v>5</v>
      </c>
      <c r="R924" s="13" t="str">
        <f>PROPER('Raw Data'!R924)</f>
        <v>Yes</v>
      </c>
      <c r="S924" s="13">
        <f>IF('Raw Data'!S924=-1,0,'Raw Data'!S924)</f>
        <v>5</v>
      </c>
      <c r="T924" s="13" t="str">
        <f>IF('Raw Data'!T924=0,"Not Verified",'Raw Data'!T924)</f>
        <v>Verified</v>
      </c>
    </row>
    <row r="925" spans="1:20" ht="96">
      <c r="A925" s="12" t="str" cm="1">
        <f t="array" ref="A925">_xlfn.IFS(ISNUMBER(SEARCH("reviews",'Raw Data'!D925)),"Anonymous", TRUE,'Raw Data'!D925)</f>
        <v>S Willetts</v>
      </c>
      <c r="B925" s="12" t="str" cm="1">
        <f t="array" ref="B925">_xlfn.IFS(ISNUMBER(SEARCH("Reviews",'Raw Data'!D925)),'Raw Data'!D925,TRUE,"1 Reviews")</f>
        <v>1 Reviews</v>
      </c>
      <c r="C925" s="17" t="str">
        <f>PROPER('Raw Data'!C925)</f>
        <v>Worth The Price</v>
      </c>
      <c r="D925" s="13">
        <f>'Raw Data'!B925</f>
        <v>8</v>
      </c>
      <c r="E925" s="21">
        <f>'Raw Data'!E925</f>
        <v>43516</v>
      </c>
      <c r="F925" s="13" t="str">
        <f>'Raw Data'!F925</f>
        <v>South Korea</v>
      </c>
      <c r="G925" s="14" t="str">
        <f>'Raw Data'!G925</f>
        <v xml:space="preserve">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v>
      </c>
      <c r="H925" s="13" t="str" cm="1">
        <f t="array" ref="H925">_xlfn.IFS('Raw Data'!H925=0, "Unknown", TRUE, 'Raw Data'!H925)</f>
        <v>Boeing 787-9</v>
      </c>
      <c r="I925" s="13" t="str" cm="1">
        <f t="array" ref="I925">_xlfn.IFS('Raw Data'!I925=0, "Unknown", TRUE, 'Raw Data'!I925)</f>
        <v>Business</v>
      </c>
      <c r="J925" s="13" t="str" cm="1">
        <f t="array" ref="J925">_xlfn.IFS('Raw Data'!J925=0, "Unknown", TRUE, 'Raw Data'!J925)</f>
        <v>Premium Economy</v>
      </c>
      <c r="K925" s="13" t="str" cm="1">
        <f t="array" ref="K925">_xlfn.IFS('Raw Data'!K925=0,"Unknown",TRUE,'Raw Data'!K925)</f>
        <v>London to Seoul</v>
      </c>
      <c r="L925" s="21">
        <f>IF('Raw Data'!L925=DATE(1900,1,0), E925, 'Raw Data'!L925)</f>
        <v>43497</v>
      </c>
      <c r="M925" s="12">
        <f>IF('Raw Data'!M925=-1, 0,'Raw Data'!M925)</f>
        <v>5</v>
      </c>
      <c r="N925" s="13">
        <f>IF('Raw Data'!N925=-1, 0,'Raw Data'!N925)</f>
        <v>4</v>
      </c>
      <c r="O925" s="13">
        <f>IF('Raw Data'!O925=-1, 0,'Raw Data'!O925)</f>
        <v>3</v>
      </c>
      <c r="P925" s="13">
        <f>IF('Raw Data'!P925=-1, 0, 'Raw Data'!P925)</f>
        <v>2</v>
      </c>
      <c r="Q925" s="13">
        <f>IF('Raw Data'!Q925=-1, 0,'Raw Data'!Q925)</f>
        <v>4</v>
      </c>
      <c r="R925" s="13" t="str">
        <f>PROPER('Raw Data'!R925)</f>
        <v>Yes</v>
      </c>
      <c r="S925" s="13">
        <f>IF('Raw Data'!S925=-1,0,'Raw Data'!S925)</f>
        <v>3</v>
      </c>
      <c r="T925" s="13" t="str">
        <f>IF('Raw Data'!T925=0,"Not Verified",'Raw Data'!T925)</f>
        <v>Verified</v>
      </c>
    </row>
    <row r="926" spans="1:20" ht="57.75">
      <c r="A926" s="12" t="str" cm="1">
        <f t="array" ref="A926">_xlfn.IFS(ISNUMBER(SEARCH("reviews",'Raw Data'!D926)),"Anonymous", TRUE,'Raw Data'!D926)</f>
        <v>E Smyth</v>
      </c>
      <c r="B926" s="12" t="str" cm="1">
        <f t="array" ref="B926">_xlfn.IFS(ISNUMBER(SEARCH("Reviews",'Raw Data'!D926)),'Raw Data'!D926,TRUE,"1 Reviews")</f>
        <v>1 Reviews</v>
      </c>
      <c r="C926" s="17" t="str">
        <f>PROPER('Raw Data'!C926)</f>
        <v>This Was A Good Flight</v>
      </c>
      <c r="D926" s="13">
        <f>'Raw Data'!B926</f>
        <v>10</v>
      </c>
      <c r="E926" s="21">
        <f>'Raw Data'!E926</f>
        <v>43515</v>
      </c>
      <c r="F926" s="13" t="str">
        <f>'Raw Data'!F926</f>
        <v>United Kingdom</v>
      </c>
      <c r="G926" s="14" t="str">
        <f>'Raw Data'!G926</f>
        <v xml:space="preserve">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v>
      </c>
      <c r="H926" s="13" t="str" cm="1">
        <f t="array" ref="H926">_xlfn.IFS('Raw Data'!H926=0, "Unknown", TRUE, 'Raw Data'!H926)</f>
        <v>Boeing 747-400</v>
      </c>
      <c r="I926" s="13" t="str" cm="1">
        <f t="array" ref="I926">_xlfn.IFS('Raw Data'!I926=0, "Unknown", TRUE, 'Raw Data'!I926)</f>
        <v>Family Leisure</v>
      </c>
      <c r="J926" s="13" t="str" cm="1">
        <f t="array" ref="J926">_xlfn.IFS('Raw Data'!J926=0, "Unknown", TRUE, 'Raw Data'!J926)</f>
        <v>Premium Economy</v>
      </c>
      <c r="K926" s="13" t="str" cm="1">
        <f t="array" ref="K926">_xlfn.IFS('Raw Data'!K926=0,"Unknown",TRUE,'Raw Data'!K926)</f>
        <v>London to New York JFK</v>
      </c>
      <c r="L926" s="21">
        <f>IF('Raw Data'!L926=DATE(1900,1,0), E926, 'Raw Data'!L926)</f>
        <v>43497</v>
      </c>
      <c r="M926" s="12">
        <f>IF('Raw Data'!M926=-1, 0,'Raw Data'!M926)</f>
        <v>4</v>
      </c>
      <c r="N926" s="13">
        <f>IF('Raw Data'!N926=-1, 0,'Raw Data'!N926)</f>
        <v>5</v>
      </c>
      <c r="O926" s="13">
        <f>IF('Raw Data'!O926=-1, 0,'Raw Data'!O926)</f>
        <v>4</v>
      </c>
      <c r="P926" s="13">
        <f>IF('Raw Data'!P926=-1, 0, 'Raw Data'!P926)</f>
        <v>5</v>
      </c>
      <c r="Q926" s="13">
        <f>IF('Raw Data'!Q926=-1, 0,'Raw Data'!Q926)</f>
        <v>4</v>
      </c>
      <c r="R926" s="13" t="str">
        <f>PROPER('Raw Data'!R926)</f>
        <v>Yes</v>
      </c>
      <c r="S926" s="13">
        <f>IF('Raw Data'!S926=-1,0,'Raw Data'!S926)</f>
        <v>5</v>
      </c>
      <c r="T926" s="13" t="str">
        <f>IF('Raw Data'!T926=0,"Not Verified",'Raw Data'!T926)</f>
        <v>Verified</v>
      </c>
    </row>
    <row r="927" spans="1:20" ht="76.5">
      <c r="A927" s="12" t="str" cm="1">
        <f t="array" ref="A927">_xlfn.IFS(ISNUMBER(SEARCH("reviews",'Raw Data'!D927)),"Anonymous", TRUE,'Raw Data'!D927)</f>
        <v>N Matthews</v>
      </c>
      <c r="B927" s="12" t="str" cm="1">
        <f t="array" ref="B927">_xlfn.IFS(ISNUMBER(SEARCH("Reviews",'Raw Data'!D927)),'Raw Data'!D927,TRUE,"1 Reviews")</f>
        <v>1 Reviews</v>
      </c>
      <c r="C927" s="17" t="str">
        <f>PROPER('Raw Data'!C927)</f>
        <v>Negligent In The Extreme</v>
      </c>
      <c r="D927" s="13">
        <f>'Raw Data'!B927</f>
        <v>5</v>
      </c>
      <c r="E927" s="21">
        <f>'Raw Data'!E927</f>
        <v>43515</v>
      </c>
      <c r="F927" s="13" t="str">
        <f>'Raw Data'!F927</f>
        <v>United Kingdom</v>
      </c>
      <c r="G927" s="14" t="str">
        <f>'Raw Data'!G927</f>
        <v xml:space="preserve">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v>
      </c>
      <c r="H927" s="13" t="str" cm="1">
        <f t="array" ref="H927">_xlfn.IFS('Raw Data'!H927=0, "Unknown", TRUE, 'Raw Data'!H927)</f>
        <v>Unknown</v>
      </c>
      <c r="I927" s="13" t="str" cm="1">
        <f t="array" ref="I927">_xlfn.IFS('Raw Data'!I927=0, "Unknown", TRUE, 'Raw Data'!I927)</f>
        <v>Couple Leisure</v>
      </c>
      <c r="J927" s="13" t="str" cm="1">
        <f t="array" ref="J927">_xlfn.IFS('Raw Data'!J927=0, "Unknown", TRUE, 'Raw Data'!J927)</f>
        <v>Business Class</v>
      </c>
      <c r="K927" s="13" t="str" cm="1">
        <f t="array" ref="K927">_xlfn.IFS('Raw Data'!K927=0,"Unknown",TRUE,'Raw Data'!K927)</f>
        <v>San Diego to London</v>
      </c>
      <c r="L927" s="21">
        <f>IF('Raw Data'!L927=DATE(1900,1,0), E927, 'Raw Data'!L927)</f>
        <v>43497</v>
      </c>
      <c r="M927" s="12">
        <f>IF('Raw Data'!M927=-1, 0,'Raw Data'!M927)</f>
        <v>4</v>
      </c>
      <c r="N927" s="13">
        <f>IF('Raw Data'!N927=-1, 0,'Raw Data'!N927)</f>
        <v>1</v>
      </c>
      <c r="O927" s="13">
        <f>IF('Raw Data'!O927=-1, 0,'Raw Data'!O927)</f>
        <v>2</v>
      </c>
      <c r="P927" s="13">
        <f>IF('Raw Data'!P927=-1, 0, 'Raw Data'!P927)</f>
        <v>4</v>
      </c>
      <c r="Q927" s="13">
        <f>IF('Raw Data'!Q927=-1, 0,'Raw Data'!Q927)</f>
        <v>2</v>
      </c>
      <c r="R927" s="13" t="str">
        <f>PROPER('Raw Data'!R927)</f>
        <v>No</v>
      </c>
      <c r="S927" s="13">
        <f>IF('Raw Data'!S927=-1,0,'Raw Data'!S927)</f>
        <v>0</v>
      </c>
      <c r="T927" s="13" t="str">
        <f>IF('Raw Data'!T927=0,"Not Verified",'Raw Data'!T927)</f>
        <v>Verified</v>
      </c>
    </row>
    <row r="928" spans="1:20" ht="57.75">
      <c r="A928" s="12" t="str" cm="1">
        <f t="array" ref="A928">_xlfn.IFS(ISNUMBER(SEARCH("reviews",'Raw Data'!D928)),"Anonymous", TRUE,'Raw Data'!D928)</f>
        <v>Martin Griffiths</v>
      </c>
      <c r="B928" s="12" t="str" cm="1">
        <f t="array" ref="B928">_xlfn.IFS(ISNUMBER(SEARCH("Reviews",'Raw Data'!D928)),'Raw Data'!D928,TRUE,"1 Reviews")</f>
        <v>1 Reviews</v>
      </c>
      <c r="C928" s="17" t="str">
        <f>PROPER('Raw Data'!C928)</f>
        <v>Much Improved, Well Done</v>
      </c>
      <c r="D928" s="13">
        <f>'Raw Data'!B928</f>
        <v>8</v>
      </c>
      <c r="E928" s="21">
        <f>'Raw Data'!E928</f>
        <v>43514</v>
      </c>
      <c r="F928" s="13" t="str">
        <f>'Raw Data'!F928</f>
        <v>United Kingdom</v>
      </c>
      <c r="G928" s="14" t="str">
        <f>'Raw Data'!G928</f>
        <v xml:space="preserve">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todayâ€™s experience I will consider them in the future. Much improved, well done.</v>
      </c>
      <c r="H928" s="13" t="str" cm="1">
        <f t="array" ref="H928">_xlfn.IFS('Raw Data'!H928=0, "Unknown", TRUE, 'Raw Data'!H928)</f>
        <v>Boeing 777</v>
      </c>
      <c r="I928" s="13" t="str" cm="1">
        <f t="array" ref="I928">_xlfn.IFS('Raw Data'!I928=0, "Unknown", TRUE, 'Raw Data'!I928)</f>
        <v>Business</v>
      </c>
      <c r="J928" s="13" t="str" cm="1">
        <f t="array" ref="J928">_xlfn.IFS('Raw Data'!J928=0, "Unknown", TRUE, 'Raw Data'!J928)</f>
        <v>Business Class</v>
      </c>
      <c r="K928" s="13" t="str" cm="1">
        <f t="array" ref="K928">_xlfn.IFS('Raw Data'!K928=0,"Unknown",TRUE,'Raw Data'!K928)</f>
        <v>Gatwick to St Lucia</v>
      </c>
      <c r="L928" s="21">
        <f>IF('Raw Data'!L928=DATE(1900,1,0), E928, 'Raw Data'!L928)</f>
        <v>43497</v>
      </c>
      <c r="M928" s="12">
        <f>IF('Raw Data'!M928=-1, 0,'Raw Data'!M928)</f>
        <v>4</v>
      </c>
      <c r="N928" s="13">
        <f>IF('Raw Data'!N928=-1, 0,'Raw Data'!N928)</f>
        <v>4</v>
      </c>
      <c r="O928" s="13">
        <f>IF('Raw Data'!O928=-1, 0,'Raw Data'!O928)</f>
        <v>4</v>
      </c>
      <c r="P928" s="13">
        <f>IF('Raw Data'!P928=-1, 0, 'Raw Data'!P928)</f>
        <v>3</v>
      </c>
      <c r="Q928" s="13">
        <f>IF('Raw Data'!Q928=-1, 0,'Raw Data'!Q928)</f>
        <v>3</v>
      </c>
      <c r="R928" s="13" t="str">
        <f>PROPER('Raw Data'!R928)</f>
        <v>Yes</v>
      </c>
      <c r="S928" s="13">
        <f>IF('Raw Data'!S928=-1,0,'Raw Data'!S928)</f>
        <v>4</v>
      </c>
      <c r="T928" s="13" t="str">
        <f>IF('Raw Data'!T928=0,"Not Verified",'Raw Data'!T928)</f>
        <v>Verified</v>
      </c>
    </row>
    <row r="929" spans="1:20" ht="19.5">
      <c r="A929" s="12" t="str" cm="1">
        <f t="array" ref="A929">_xlfn.IFS(ISNUMBER(SEARCH("reviews",'Raw Data'!D929)),"Anonymous", TRUE,'Raw Data'!D929)</f>
        <v>Anojan Sanmugarasah</v>
      </c>
      <c r="B929" s="12" t="str" cm="1">
        <f t="array" ref="B929">_xlfn.IFS(ISNUMBER(SEARCH("Reviews",'Raw Data'!D929)),'Raw Data'!D929,TRUE,"1 Reviews")</f>
        <v>1 Reviews</v>
      </c>
      <c r="C929" s="17" t="str">
        <f>PROPER('Raw Data'!C929)</f>
        <v>Crew Were Very Friendly</v>
      </c>
      <c r="D929" s="13">
        <f>'Raw Data'!B929</f>
        <v>10</v>
      </c>
      <c r="E929" s="21">
        <f>'Raw Data'!E929</f>
        <v>43514</v>
      </c>
      <c r="F929" s="13" t="str">
        <f>'Raw Data'!F929</f>
        <v>United Kingdom</v>
      </c>
      <c r="G929" s="14" t="str">
        <f>'Raw Data'!G929</f>
        <v xml:space="preserve">  London to Chennai. It was amazing. The crew were very friendly. The food was amazing and the seats were comfortable. T was overall an amazing flight and I enjoyed it thoroughly.</v>
      </c>
      <c r="H929" s="13" t="str" cm="1">
        <f t="array" ref="H929">_xlfn.IFS('Raw Data'!H929=0, "Unknown", TRUE, 'Raw Data'!H929)</f>
        <v>Unknown</v>
      </c>
      <c r="I929" s="13" t="str" cm="1">
        <f t="array" ref="I929">_xlfn.IFS('Raw Data'!I929=0, "Unknown", TRUE, 'Raw Data'!I929)</f>
        <v>Solo Leisure</v>
      </c>
      <c r="J929" s="13" t="str" cm="1">
        <f t="array" ref="J929">_xlfn.IFS('Raw Data'!J929=0, "Unknown", TRUE, 'Raw Data'!J929)</f>
        <v>Economy Class</v>
      </c>
      <c r="K929" s="13" t="str" cm="1">
        <f t="array" ref="K929">_xlfn.IFS('Raw Data'!K929=0,"Unknown",TRUE,'Raw Data'!K929)</f>
        <v>London to Chennai</v>
      </c>
      <c r="L929" s="21">
        <f>IF('Raw Data'!L929=DATE(1900,1,0), E929, 'Raw Data'!L929)</f>
        <v>43160</v>
      </c>
      <c r="M929" s="12">
        <f>IF('Raw Data'!M929=-1, 0,'Raw Data'!M929)</f>
        <v>5</v>
      </c>
      <c r="N929" s="13">
        <f>IF('Raw Data'!N929=-1, 0,'Raw Data'!N929)</f>
        <v>5</v>
      </c>
      <c r="O929" s="13">
        <f>IF('Raw Data'!O929=-1, 0,'Raw Data'!O929)</f>
        <v>5</v>
      </c>
      <c r="P929" s="13">
        <f>IF('Raw Data'!P929=-1, 0, 'Raw Data'!P929)</f>
        <v>5</v>
      </c>
      <c r="Q929" s="13">
        <f>IF('Raw Data'!Q929=-1, 0,'Raw Data'!Q929)</f>
        <v>5</v>
      </c>
      <c r="R929" s="13" t="str">
        <f>PROPER('Raw Data'!R929)</f>
        <v>Yes</v>
      </c>
      <c r="S929" s="13">
        <f>IF('Raw Data'!S929=-1,0,'Raw Data'!S929)</f>
        <v>5</v>
      </c>
      <c r="T929" s="13" t="str">
        <f>IF('Raw Data'!T929=0,"Not Verified",'Raw Data'!T929)</f>
        <v>Verified</v>
      </c>
    </row>
    <row r="930" spans="1:20" ht="57.75">
      <c r="A930" s="12" t="str" cm="1">
        <f t="array" ref="A930">_xlfn.IFS(ISNUMBER(SEARCH("reviews",'Raw Data'!D930)),"Anonymous", TRUE,'Raw Data'!D930)</f>
        <v>Alison Conway</v>
      </c>
      <c r="B930" s="12" t="str" cm="1">
        <f t="array" ref="B930">_xlfn.IFS(ISNUMBER(SEARCH("Reviews",'Raw Data'!D930)),'Raw Data'!D930,TRUE,"1 Reviews")</f>
        <v>1 Reviews</v>
      </c>
      <c r="C930" s="17" t="str">
        <f>PROPER('Raw Data'!C930)</f>
        <v>Pay Ba To Check The New Bag</v>
      </c>
      <c r="D930" s="13">
        <f>'Raw Data'!B930</f>
        <v>3</v>
      </c>
      <c r="E930" s="21">
        <f>'Raw Data'!E930</f>
        <v>43511</v>
      </c>
      <c r="F930" s="13" t="str">
        <f>'Raw Data'!F930</f>
        <v>United States</v>
      </c>
      <c r="G930" s="14" t="str">
        <f>'Raw Data'!G930</f>
        <v xml:space="preserve">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v>
      </c>
      <c r="H930" s="13" t="str" cm="1">
        <f t="array" ref="H930">_xlfn.IFS('Raw Data'!H930=0, "Unknown", TRUE, 'Raw Data'!H930)</f>
        <v>Unknown</v>
      </c>
      <c r="I930" s="13" t="str" cm="1">
        <f t="array" ref="I930">_xlfn.IFS('Raw Data'!I930=0, "Unknown", TRUE, 'Raw Data'!I930)</f>
        <v>Business</v>
      </c>
      <c r="J930" s="13" t="str" cm="1">
        <f t="array" ref="J930">_xlfn.IFS('Raw Data'!J930=0, "Unknown", TRUE, 'Raw Data'!J930)</f>
        <v>Economy Class</v>
      </c>
      <c r="K930" s="13" t="str" cm="1">
        <f t="array" ref="K930">_xlfn.IFS('Raw Data'!K930=0,"Unknown",TRUE,'Raw Data'!K930)</f>
        <v>London to Tampa</v>
      </c>
      <c r="L930" s="21">
        <f>IF('Raw Data'!L930=DATE(1900,1,0), E930, 'Raw Data'!L930)</f>
        <v>43466</v>
      </c>
      <c r="M930" s="12">
        <f>IF('Raw Data'!M930=-1, 0,'Raw Data'!M930)</f>
        <v>4</v>
      </c>
      <c r="N930" s="13">
        <f>IF('Raw Data'!N930=-1, 0,'Raw Data'!N930)</f>
        <v>4</v>
      </c>
      <c r="O930" s="13">
        <f>IF('Raw Data'!O930=-1, 0,'Raw Data'!O930)</f>
        <v>4</v>
      </c>
      <c r="P930" s="13">
        <f>IF('Raw Data'!P930=-1, 0, 'Raw Data'!P930)</f>
        <v>1</v>
      </c>
      <c r="Q930" s="13">
        <f>IF('Raw Data'!Q930=-1, 0,'Raw Data'!Q930)</f>
        <v>2</v>
      </c>
      <c r="R930" s="13" t="str">
        <f>PROPER('Raw Data'!R930)</f>
        <v>No</v>
      </c>
      <c r="S930" s="13">
        <f>IF('Raw Data'!S930=-1,0,'Raw Data'!S930)</f>
        <v>5</v>
      </c>
      <c r="T930" s="13" t="str">
        <f>IF('Raw Data'!T930=0,"Not Verified",'Raw Data'!T930)</f>
        <v>Not Verified</v>
      </c>
    </row>
    <row r="931" spans="1:20" ht="172.5">
      <c r="A931" s="12" t="str" cm="1">
        <f t="array" ref="A931">_xlfn.IFS(ISNUMBER(SEARCH("reviews",'Raw Data'!D931)),"Anonymous", TRUE,'Raw Data'!D931)</f>
        <v>G Beele</v>
      </c>
      <c r="B931" s="12" t="str" cm="1">
        <f t="array" ref="B931">_xlfn.IFS(ISNUMBER(SEARCH("Reviews",'Raw Data'!D931)),'Raw Data'!D931,TRUE,"1 Reviews")</f>
        <v>1 Reviews</v>
      </c>
      <c r="C931" s="17" t="str">
        <f>PROPER('Raw Data'!C931)</f>
        <v>Would Be My Last Choice</v>
      </c>
      <c r="D931" s="13">
        <f>'Raw Data'!B931</f>
        <v>2</v>
      </c>
      <c r="E931" s="21">
        <f>'Raw Data'!E931</f>
        <v>43511</v>
      </c>
      <c r="F931" s="13" t="str">
        <f>'Raw Data'!F931</f>
        <v>Spain</v>
      </c>
      <c r="G931" s="14" t="str">
        <f>'Raw Data'!G931</f>
        <v xml:space="preserve">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v>
      </c>
      <c r="H931" s="13" t="str" cm="1">
        <f t="array" ref="H931">_xlfn.IFS('Raw Data'!H931=0, "Unknown", TRUE, 'Raw Data'!H931)</f>
        <v>Boeing 787</v>
      </c>
      <c r="I931" s="13" t="str" cm="1">
        <f t="array" ref="I931">_xlfn.IFS('Raw Data'!I931=0, "Unknown", TRUE, 'Raw Data'!I931)</f>
        <v>Couple Leisure</v>
      </c>
      <c r="J931" s="13" t="str" cm="1">
        <f t="array" ref="J931">_xlfn.IFS('Raw Data'!J931=0, "Unknown", TRUE, 'Raw Data'!J931)</f>
        <v>Economy Class</v>
      </c>
      <c r="K931" s="13" t="str" cm="1">
        <f t="array" ref="K931">_xlfn.IFS('Raw Data'!K931=0,"Unknown",TRUE,'Raw Data'!K931)</f>
        <v>Baltimore to London Heathrow</v>
      </c>
      <c r="L931" s="21">
        <f>IF('Raw Data'!L931=DATE(1900,1,0), E931, 'Raw Data'!L931)</f>
        <v>43497</v>
      </c>
      <c r="M931" s="12">
        <f>IF('Raw Data'!M931=-1, 0,'Raw Data'!M931)</f>
        <v>1</v>
      </c>
      <c r="N931" s="13">
        <f>IF('Raw Data'!N931=-1, 0,'Raw Data'!N931)</f>
        <v>1</v>
      </c>
      <c r="O931" s="13">
        <f>IF('Raw Data'!O931=-1, 0,'Raw Data'!O931)</f>
        <v>1</v>
      </c>
      <c r="P931" s="13">
        <f>IF('Raw Data'!P931=-1, 0, 'Raw Data'!P931)</f>
        <v>2</v>
      </c>
      <c r="Q931" s="13">
        <f>IF('Raw Data'!Q931=-1, 0,'Raw Data'!Q931)</f>
        <v>2</v>
      </c>
      <c r="R931" s="13" t="str">
        <f>PROPER('Raw Data'!R931)</f>
        <v>No</v>
      </c>
      <c r="S931" s="13">
        <f>IF('Raw Data'!S931=-1,0,'Raw Data'!S931)</f>
        <v>1</v>
      </c>
      <c r="T931" s="13" t="str">
        <f>IF('Raw Data'!T931=0,"Not Verified",'Raw Data'!T931)</f>
        <v>Verified</v>
      </c>
    </row>
    <row r="932" spans="1:20" ht="57.75">
      <c r="A932" s="12" t="str" cm="1">
        <f t="array" ref="A932">_xlfn.IFS(ISNUMBER(SEARCH("reviews",'Raw Data'!D932)),"Anonymous", TRUE,'Raw Data'!D932)</f>
        <v>Anonymous</v>
      </c>
      <c r="B932" s="12" t="str" cm="1">
        <f t="array" ref="B932">_xlfn.IFS(ISNUMBER(SEARCH("Reviews",'Raw Data'!D932)),'Raw Data'!D932,TRUE,"1 Reviews")</f>
        <v>25 reviews</v>
      </c>
      <c r="C932" s="17" t="str">
        <f>PROPER('Raw Data'!C932)</f>
        <v>Is Not Worth The Fare</v>
      </c>
      <c r="D932" s="13">
        <f>'Raw Data'!B932</f>
        <v>3</v>
      </c>
      <c r="E932" s="21">
        <f>'Raw Data'!E932</f>
        <v>43509</v>
      </c>
      <c r="F932" s="13" t="str">
        <f>'Raw Data'!F932</f>
        <v>Sweden</v>
      </c>
      <c r="G932" s="14" t="str">
        <f>'Raw Data'!G932</f>
        <v xml:space="preserve">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v>
      </c>
      <c r="H932" s="13" t="str" cm="1">
        <f t="array" ref="H932">_xlfn.IFS('Raw Data'!H932=0, "Unknown", TRUE, 'Raw Data'!H932)</f>
        <v>Unknown</v>
      </c>
      <c r="I932" s="13" t="str" cm="1">
        <f t="array" ref="I932">_xlfn.IFS('Raw Data'!I932=0, "Unknown", TRUE, 'Raw Data'!I932)</f>
        <v>Solo Leisure</v>
      </c>
      <c r="J932" s="13" t="str" cm="1">
        <f t="array" ref="J932">_xlfn.IFS('Raw Data'!J932=0, "Unknown", TRUE, 'Raw Data'!J932)</f>
        <v>First Class</v>
      </c>
      <c r="K932" s="13" t="str" cm="1">
        <f t="array" ref="K932">_xlfn.IFS('Raw Data'!K932=0,"Unknown",TRUE,'Raw Data'!K932)</f>
        <v xml:space="preserve"> Bridgetown to Gatwick</v>
      </c>
      <c r="L932" s="21">
        <f>IF('Raw Data'!L932=DATE(1900,1,0), E932, 'Raw Data'!L932)</f>
        <v>43405</v>
      </c>
      <c r="M932" s="12">
        <f>IF('Raw Data'!M932=-1, 0,'Raw Data'!M932)</f>
        <v>2</v>
      </c>
      <c r="N932" s="13">
        <f>IF('Raw Data'!N932=-1, 0,'Raw Data'!N932)</f>
        <v>4</v>
      </c>
      <c r="O932" s="13">
        <f>IF('Raw Data'!O932=-1, 0,'Raw Data'!O932)</f>
        <v>3</v>
      </c>
      <c r="P932" s="13">
        <f>IF('Raw Data'!P932=-1, 0, 'Raw Data'!P932)</f>
        <v>3</v>
      </c>
      <c r="Q932" s="13">
        <f>IF('Raw Data'!Q932=-1, 0,'Raw Data'!Q932)</f>
        <v>1</v>
      </c>
      <c r="R932" s="13" t="str">
        <f>PROPER('Raw Data'!R932)</f>
        <v>No</v>
      </c>
      <c r="S932" s="13">
        <f>IF('Raw Data'!S932=-1,0,'Raw Data'!S932)</f>
        <v>3</v>
      </c>
      <c r="T932" s="13" t="str">
        <f>IF('Raw Data'!T932=0,"Not Verified",'Raw Data'!T932)</f>
        <v>Verified</v>
      </c>
    </row>
    <row r="933" spans="1:20" ht="76.5">
      <c r="A933" s="12" t="str" cm="1">
        <f t="array" ref="A933">_xlfn.IFS(ISNUMBER(SEARCH("reviews",'Raw Data'!D933)),"Anonymous", TRUE,'Raw Data'!D933)</f>
        <v>Anonymous</v>
      </c>
      <c r="B933" s="12" t="str" cm="1">
        <f t="array" ref="B933">_xlfn.IFS(ISNUMBER(SEARCH("Reviews",'Raw Data'!D933)),'Raw Data'!D933,TRUE,"1 Reviews")</f>
        <v>22 reviews</v>
      </c>
      <c r="C933" s="17" t="str">
        <f>PROPER('Raw Data'!C933)</f>
        <v>It Systems Went Down</v>
      </c>
      <c r="D933" s="13">
        <f>'Raw Data'!B933</f>
        <v>2</v>
      </c>
      <c r="E933" s="21">
        <f>'Raw Data'!E933</f>
        <v>43508</v>
      </c>
      <c r="F933" s="13" t="str">
        <f>'Raw Data'!F933</f>
        <v>United Kingdom</v>
      </c>
      <c r="G933" s="14" t="str">
        <f>'Raw Data'!G933</f>
        <v xml:space="preserve">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v>
      </c>
      <c r="H933" s="13" t="str" cm="1">
        <f t="array" ref="H933">_xlfn.IFS('Raw Data'!H933=0, "Unknown", TRUE, 'Raw Data'!H933)</f>
        <v>A320</v>
      </c>
      <c r="I933" s="13" t="str" cm="1">
        <f t="array" ref="I933">_xlfn.IFS('Raw Data'!I933=0, "Unknown", TRUE, 'Raw Data'!I933)</f>
        <v>Couple Leisure</v>
      </c>
      <c r="J933" s="13" t="str" cm="1">
        <f t="array" ref="J933">_xlfn.IFS('Raw Data'!J933=0, "Unknown", TRUE, 'Raw Data'!J933)</f>
        <v>Economy Class</v>
      </c>
      <c r="K933" s="13" t="str" cm="1">
        <f t="array" ref="K933">_xlfn.IFS('Raw Data'!K933=0,"Unknown",TRUE,'Raw Data'!K933)</f>
        <v>London to Athens</v>
      </c>
      <c r="L933" s="21">
        <f>IF('Raw Data'!L933=DATE(1900,1,0), E933, 'Raw Data'!L933)</f>
        <v>43435</v>
      </c>
      <c r="M933" s="12">
        <f>IF('Raw Data'!M933=-1, 0,'Raw Data'!M933)</f>
        <v>3</v>
      </c>
      <c r="N933" s="13">
        <f>IF('Raw Data'!N933=-1, 0,'Raw Data'!N933)</f>
        <v>5</v>
      </c>
      <c r="O933" s="13">
        <f>IF('Raw Data'!O933=-1, 0,'Raw Data'!O933)</f>
        <v>1</v>
      </c>
      <c r="P933" s="13">
        <f>IF('Raw Data'!P933=-1, 0, 'Raw Data'!P933)</f>
        <v>1</v>
      </c>
      <c r="Q933" s="13">
        <f>IF('Raw Data'!Q933=-1, 0,'Raw Data'!Q933)</f>
        <v>2</v>
      </c>
      <c r="R933" s="13" t="str">
        <f>PROPER('Raw Data'!R933)</f>
        <v>No</v>
      </c>
      <c r="S933" s="13">
        <f>IF('Raw Data'!S933=-1,0,'Raw Data'!S933)</f>
        <v>1</v>
      </c>
      <c r="T933" s="13" t="str">
        <f>IF('Raw Data'!T933=0,"Not Verified",'Raw Data'!T933)</f>
        <v>Verified</v>
      </c>
    </row>
    <row r="934" spans="1:20" ht="153.75">
      <c r="A934" s="12" t="str" cm="1">
        <f t="array" ref="A934">_xlfn.IFS(ISNUMBER(SEARCH("reviews",'Raw Data'!D934)),"Anonymous", TRUE,'Raw Data'!D934)</f>
        <v>Preslava Eneva</v>
      </c>
      <c r="B934" s="12" t="str" cm="1">
        <f t="array" ref="B934">_xlfn.IFS(ISNUMBER(SEARCH("Reviews",'Raw Data'!D934)),'Raw Data'!D934,TRUE,"1 Reviews")</f>
        <v>1 Reviews</v>
      </c>
      <c r="C934" s="17" t="str">
        <f>PROPER('Raw Data'!C934)</f>
        <v>Overall Experience Was Terrible</v>
      </c>
      <c r="D934" s="13">
        <f>'Raw Data'!B934</f>
        <v>2</v>
      </c>
      <c r="E934" s="21">
        <f>'Raw Data'!E934</f>
        <v>43508</v>
      </c>
      <c r="F934" s="13" t="str">
        <f>'Raw Data'!F934</f>
        <v>Netherlands</v>
      </c>
      <c r="G934" s="14" t="str">
        <f>'Raw Data'!G934</f>
        <v xml:space="preserve">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v>
      </c>
      <c r="H934" s="13" t="str" cm="1">
        <f t="array" ref="H934">_xlfn.IFS('Raw Data'!H934=0, "Unknown", TRUE, 'Raw Data'!H934)</f>
        <v>Unknown</v>
      </c>
      <c r="I934" s="13" t="str" cm="1">
        <f t="array" ref="I934">_xlfn.IFS('Raw Data'!I934=0, "Unknown", TRUE, 'Raw Data'!I934)</f>
        <v>Solo Leisure</v>
      </c>
      <c r="J934" s="13" t="str" cm="1">
        <f t="array" ref="J934">_xlfn.IFS('Raw Data'!J934=0, "Unknown", TRUE, 'Raw Data'!J934)</f>
        <v>Economy Class</v>
      </c>
      <c r="K934" s="13" t="str" cm="1">
        <f t="array" ref="K934">_xlfn.IFS('Raw Data'!K934=0,"Unknown",TRUE,'Raw Data'!K934)</f>
        <v>Amsterdam to London</v>
      </c>
      <c r="L934" s="21">
        <f>IF('Raw Data'!L934=DATE(1900,1,0), E934, 'Raw Data'!L934)</f>
        <v>43497</v>
      </c>
      <c r="M934" s="12">
        <f>IF('Raw Data'!M934=-1, 0,'Raw Data'!M934)</f>
        <v>2</v>
      </c>
      <c r="N934" s="13">
        <f>IF('Raw Data'!N934=-1, 0,'Raw Data'!N934)</f>
        <v>1</v>
      </c>
      <c r="O934" s="13">
        <f>IF('Raw Data'!O934=-1, 0,'Raw Data'!O934)</f>
        <v>1</v>
      </c>
      <c r="P934" s="13">
        <f>IF('Raw Data'!P934=-1, 0, 'Raw Data'!P934)</f>
        <v>2</v>
      </c>
      <c r="Q934" s="13">
        <f>IF('Raw Data'!Q934=-1, 0,'Raw Data'!Q934)</f>
        <v>1</v>
      </c>
      <c r="R934" s="13" t="str">
        <f>PROPER('Raw Data'!R934)</f>
        <v>No</v>
      </c>
      <c r="S934" s="13">
        <f>IF('Raw Data'!S934=-1,0,'Raw Data'!S934)</f>
        <v>0</v>
      </c>
      <c r="T934" s="13" t="str">
        <f>IF('Raw Data'!T934=0,"Not Verified",'Raw Data'!T934)</f>
        <v>Verified</v>
      </c>
    </row>
    <row r="935" spans="1:20" ht="38.25">
      <c r="A935" s="12" t="str" cm="1">
        <f t="array" ref="A935">_xlfn.IFS(ISNUMBER(SEARCH("reviews",'Raw Data'!D935)),"Anonymous", TRUE,'Raw Data'!D935)</f>
        <v>Anonymous</v>
      </c>
      <c r="B935" s="12" t="str" cm="1">
        <f t="array" ref="B935">_xlfn.IFS(ISNUMBER(SEARCH("Reviews",'Raw Data'!D935)),'Raw Data'!D935,TRUE,"1 Reviews")</f>
        <v>22 reviews</v>
      </c>
      <c r="C935" s="17" t="str">
        <f>PROPER('Raw Data'!C935)</f>
        <v>An Amazing Experience</v>
      </c>
      <c r="D935" s="13">
        <f>'Raw Data'!B935</f>
        <v>9</v>
      </c>
      <c r="E935" s="21">
        <f>'Raw Data'!E935</f>
        <v>43508</v>
      </c>
      <c r="F935" s="13" t="str">
        <f>'Raw Data'!F935</f>
        <v>United Kingdom</v>
      </c>
      <c r="G935" s="14" t="str">
        <f>'Raw Data'!G935</f>
        <v xml:space="preserve">  Flying premium economy on British Airways from New Orleans to London was an absolute pleasure. The nine hour flight was an amazing experience, with great legroom, reclining seat for a nice sleep and low noise. Definitely recommend and will be flying premium on long haul again.</v>
      </c>
      <c r="H935" s="13" t="str" cm="1">
        <f t="array" ref="H935">_xlfn.IFS('Raw Data'!H935=0, "Unknown", TRUE, 'Raw Data'!H935)</f>
        <v>Boeing 787</v>
      </c>
      <c r="I935" s="13" t="str" cm="1">
        <f t="array" ref="I935">_xlfn.IFS('Raw Data'!I935=0, "Unknown", TRUE, 'Raw Data'!I935)</f>
        <v>Couple Leisure</v>
      </c>
      <c r="J935" s="13" t="str" cm="1">
        <f t="array" ref="J935">_xlfn.IFS('Raw Data'!J935=0, "Unknown", TRUE, 'Raw Data'!J935)</f>
        <v>Premium Economy</v>
      </c>
      <c r="K935" s="13" t="str" cm="1">
        <f t="array" ref="K935">_xlfn.IFS('Raw Data'!K935=0,"Unknown",TRUE,'Raw Data'!K935)</f>
        <v>New Orleans to London</v>
      </c>
      <c r="L935" s="21">
        <f>IF('Raw Data'!L935=DATE(1900,1,0), E935, 'Raw Data'!L935)</f>
        <v>43344</v>
      </c>
      <c r="M935" s="12">
        <f>IF('Raw Data'!M935=-1, 0,'Raw Data'!M935)</f>
        <v>5</v>
      </c>
      <c r="N935" s="13">
        <f>IF('Raw Data'!N935=-1, 0,'Raw Data'!N935)</f>
        <v>4</v>
      </c>
      <c r="O935" s="13">
        <f>IF('Raw Data'!O935=-1, 0,'Raw Data'!O935)</f>
        <v>5</v>
      </c>
      <c r="P935" s="13">
        <f>IF('Raw Data'!P935=-1, 0, 'Raw Data'!P935)</f>
        <v>4</v>
      </c>
      <c r="Q935" s="13">
        <f>IF('Raw Data'!Q935=-1, 0,'Raw Data'!Q935)</f>
        <v>5</v>
      </c>
      <c r="R935" s="13" t="str">
        <f>PROPER('Raw Data'!R935)</f>
        <v>Yes</v>
      </c>
      <c r="S935" s="13">
        <f>IF('Raw Data'!S935=-1,0,'Raw Data'!S935)</f>
        <v>5</v>
      </c>
      <c r="T935" s="13" t="str">
        <f>IF('Raw Data'!T935=0,"Not Verified",'Raw Data'!T935)</f>
        <v>Verified</v>
      </c>
    </row>
    <row r="936" spans="1:20" ht="153.75">
      <c r="A936" s="12" t="str" cm="1">
        <f t="array" ref="A936">_xlfn.IFS(ISNUMBER(SEARCH("reviews",'Raw Data'!D936)),"Anonymous", TRUE,'Raw Data'!D936)</f>
        <v>Anonymous</v>
      </c>
      <c r="B936" s="12" t="str" cm="1">
        <f t="array" ref="B936">_xlfn.IFS(ISNUMBER(SEARCH("Reviews",'Raw Data'!D936)),'Raw Data'!D936,TRUE,"1 Reviews")</f>
        <v>8 reviews</v>
      </c>
      <c r="C936" s="17" t="str">
        <f>PROPER('Raw Data'!C936)</f>
        <v>Both Felt A Bit Disappointed</v>
      </c>
      <c r="D936" s="13">
        <f>'Raw Data'!B936</f>
        <v>7</v>
      </c>
      <c r="E936" s="21">
        <f>'Raw Data'!E936</f>
        <v>43507</v>
      </c>
      <c r="F936" s="13" t="str">
        <f>'Raw Data'!F936</f>
        <v>United Kingdom</v>
      </c>
      <c r="G936" s="14" t="str">
        <f>'Raw Data'!G936</f>
        <v xml:space="preserve">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v>
      </c>
      <c r="H936" s="13" t="str" cm="1">
        <f t="array" ref="H936">_xlfn.IFS('Raw Data'!H936=0, "Unknown", TRUE, 'Raw Data'!H936)</f>
        <v>Boeing 787-9</v>
      </c>
      <c r="I936" s="13" t="str" cm="1">
        <f t="array" ref="I936">_xlfn.IFS('Raw Data'!I936=0, "Unknown", TRUE, 'Raw Data'!I936)</f>
        <v>Couple Leisure</v>
      </c>
      <c r="J936" s="13" t="str" cm="1">
        <f t="array" ref="J936">_xlfn.IFS('Raw Data'!J936=0, "Unknown", TRUE, 'Raw Data'!J936)</f>
        <v>Business Class</v>
      </c>
      <c r="K936" s="13" t="str" cm="1">
        <f t="array" ref="K936">_xlfn.IFS('Raw Data'!K936=0,"Unknown",TRUE,'Raw Data'!K936)</f>
        <v>Tokyo Narita to London Heathrow</v>
      </c>
      <c r="L936" s="21">
        <f>IF('Raw Data'!L936=DATE(1900,1,0), E936, 'Raw Data'!L936)</f>
        <v>43466</v>
      </c>
      <c r="M936" s="12">
        <f>IF('Raw Data'!M936=-1, 0,'Raw Data'!M936)</f>
        <v>4</v>
      </c>
      <c r="N936" s="13">
        <f>IF('Raw Data'!N936=-1, 0,'Raw Data'!N936)</f>
        <v>3</v>
      </c>
      <c r="O936" s="13">
        <f>IF('Raw Data'!O936=-1, 0,'Raw Data'!O936)</f>
        <v>5</v>
      </c>
      <c r="P936" s="13">
        <f>IF('Raw Data'!P936=-1, 0, 'Raw Data'!P936)</f>
        <v>5</v>
      </c>
      <c r="Q936" s="13">
        <f>IF('Raw Data'!Q936=-1, 0,'Raw Data'!Q936)</f>
        <v>4</v>
      </c>
      <c r="R936" s="13" t="str">
        <f>PROPER('Raw Data'!R936)</f>
        <v>Yes</v>
      </c>
      <c r="S936" s="13">
        <f>IF('Raw Data'!S936=-1,0,'Raw Data'!S936)</f>
        <v>5</v>
      </c>
      <c r="T936" s="13" t="str">
        <f>IF('Raw Data'!T936=0,"Not Verified",'Raw Data'!T936)</f>
        <v>Verified</v>
      </c>
    </row>
    <row r="937" spans="1:20" ht="96">
      <c r="A937" s="12" t="str" cm="1">
        <f t="array" ref="A937">_xlfn.IFS(ISNUMBER(SEARCH("reviews",'Raw Data'!D937)),"Anonymous", TRUE,'Raw Data'!D937)</f>
        <v>S Beale</v>
      </c>
      <c r="B937" s="12" t="str" cm="1">
        <f t="array" ref="B937">_xlfn.IFS(ISNUMBER(SEARCH("Reviews",'Raw Data'!D937)),'Raw Data'!D937,TRUE,"1 Reviews")</f>
        <v>1 Reviews</v>
      </c>
      <c r="C937" s="17" t="str">
        <f>PROPER('Raw Data'!C937)</f>
        <v>Cabin Staff Were Fantastic</v>
      </c>
      <c r="D937" s="13">
        <f>'Raw Data'!B937</f>
        <v>9</v>
      </c>
      <c r="E937" s="21">
        <f>'Raw Data'!E937</f>
        <v>43507</v>
      </c>
      <c r="F937" s="13" t="str">
        <f>'Raw Data'!F937</f>
        <v>United Kingdom</v>
      </c>
      <c r="G937" s="14" t="str">
        <f>'Raw Data'!G937</f>
        <v xml:space="preserve">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v>
      </c>
      <c r="H937" s="13" t="str" cm="1">
        <f t="array" ref="H937">_xlfn.IFS('Raw Data'!H937=0, "Unknown", TRUE, 'Raw Data'!H937)</f>
        <v>Boeing 777</v>
      </c>
      <c r="I937" s="13" t="str" cm="1">
        <f t="array" ref="I937">_xlfn.IFS('Raw Data'!I937=0, "Unknown", TRUE, 'Raw Data'!I937)</f>
        <v>Couple Leisure</v>
      </c>
      <c r="J937" s="13" t="str" cm="1">
        <f t="array" ref="J937">_xlfn.IFS('Raw Data'!J937=0, "Unknown", TRUE, 'Raw Data'!J937)</f>
        <v>First Class</v>
      </c>
      <c r="K937" s="13" t="str" cm="1">
        <f t="array" ref="K937">_xlfn.IFS('Raw Data'!K937=0,"Unknown",TRUE,'Raw Data'!K937)</f>
        <v>London to Tokyo Haneda</v>
      </c>
      <c r="L937" s="21">
        <f>IF('Raw Data'!L937=DATE(1900,1,0), E937, 'Raw Data'!L937)</f>
        <v>43466</v>
      </c>
      <c r="M937" s="12">
        <f>IF('Raw Data'!M937=-1, 0,'Raw Data'!M937)</f>
        <v>5</v>
      </c>
      <c r="N937" s="13">
        <f>IF('Raw Data'!N937=-1, 0,'Raw Data'!N937)</f>
        <v>5</v>
      </c>
      <c r="O937" s="13">
        <f>IF('Raw Data'!O937=-1, 0,'Raw Data'!O937)</f>
        <v>5</v>
      </c>
      <c r="P937" s="13">
        <f>IF('Raw Data'!P937=-1, 0, 'Raw Data'!P937)</f>
        <v>5</v>
      </c>
      <c r="Q937" s="13">
        <f>IF('Raw Data'!Q937=-1, 0,'Raw Data'!Q937)</f>
        <v>4</v>
      </c>
      <c r="R937" s="13" t="str">
        <f>PROPER('Raw Data'!R937)</f>
        <v>Yes</v>
      </c>
      <c r="S937" s="13">
        <f>IF('Raw Data'!S937=-1,0,'Raw Data'!S937)</f>
        <v>5</v>
      </c>
      <c r="T937" s="13" t="str">
        <f>IF('Raw Data'!T937=0,"Not Verified",'Raw Data'!T937)</f>
        <v>Verified</v>
      </c>
    </row>
    <row r="938" spans="1:20" ht="76.5">
      <c r="A938" s="12" t="str" cm="1">
        <f t="array" ref="A938">_xlfn.IFS(ISNUMBER(SEARCH("reviews",'Raw Data'!D938)),"Anonymous", TRUE,'Raw Data'!D938)</f>
        <v>Sulekha Jimeaale</v>
      </c>
      <c r="B938" s="12" t="str" cm="1">
        <f t="array" ref="B938">_xlfn.IFS(ISNUMBER(SEARCH("Reviews",'Raw Data'!D938)),'Raw Data'!D938,TRUE,"1 Reviews")</f>
        <v>1 Reviews</v>
      </c>
      <c r="C938" s="17" t="str">
        <f>PROPER('Raw Data'!C938)</f>
        <v>He Made My Experience</v>
      </c>
      <c r="D938" s="13">
        <f>'Raw Data'!B938</f>
        <v>10</v>
      </c>
      <c r="E938" s="21">
        <f>'Raw Data'!E938</f>
        <v>43506</v>
      </c>
      <c r="F938" s="13" t="str">
        <f>'Raw Data'!F938</f>
        <v>United Kingdom</v>
      </c>
      <c r="G938" s="14" t="str">
        <f>'Raw Data'!G938</f>
        <v xml:space="preserve">  I was flying London to Billund today via British Airways and I was a bit hesitant as Iâ€™ve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Iâ€™m very grateful.</v>
      </c>
      <c r="H938" s="13" t="str" cm="1">
        <f t="array" ref="H938">_xlfn.IFS('Raw Data'!H938=0, "Unknown", TRUE, 'Raw Data'!H938)</f>
        <v>Unknown</v>
      </c>
      <c r="I938" s="13" t="str" cm="1">
        <f t="array" ref="I938">_xlfn.IFS('Raw Data'!I938=0, "Unknown", TRUE, 'Raw Data'!I938)</f>
        <v>Solo Leisure</v>
      </c>
      <c r="J938" s="13" t="str" cm="1">
        <f t="array" ref="J938">_xlfn.IFS('Raw Data'!J938=0, "Unknown", TRUE, 'Raw Data'!J938)</f>
        <v>Economy Class</v>
      </c>
      <c r="K938" s="13" t="str" cm="1">
        <f t="array" ref="K938">_xlfn.IFS('Raw Data'!K938=0,"Unknown",TRUE,'Raw Data'!K938)</f>
        <v>London to Billund</v>
      </c>
      <c r="L938" s="21">
        <f>IF('Raw Data'!L938=DATE(1900,1,0), E938, 'Raw Data'!L938)</f>
        <v>43497</v>
      </c>
      <c r="M938" s="12">
        <f>IF('Raw Data'!M938=-1, 0,'Raw Data'!M938)</f>
        <v>5</v>
      </c>
      <c r="N938" s="13">
        <f>IF('Raw Data'!N938=-1, 0,'Raw Data'!N938)</f>
        <v>5</v>
      </c>
      <c r="O938" s="13">
        <f>IF('Raw Data'!O938=-1, 0,'Raw Data'!O938)</f>
        <v>0</v>
      </c>
      <c r="P938" s="13">
        <f>IF('Raw Data'!P938=-1, 0, 'Raw Data'!P938)</f>
        <v>5</v>
      </c>
      <c r="Q938" s="13">
        <f>IF('Raw Data'!Q938=-1, 0,'Raw Data'!Q938)</f>
        <v>5</v>
      </c>
      <c r="R938" s="13" t="str">
        <f>PROPER('Raw Data'!R938)</f>
        <v>Yes</v>
      </c>
      <c r="S938" s="13">
        <f>IF('Raw Data'!S938=-1,0,'Raw Data'!S938)</f>
        <v>0</v>
      </c>
      <c r="T938" s="13" t="str">
        <f>IF('Raw Data'!T938=0,"Not Verified",'Raw Data'!T938)</f>
        <v>Verified</v>
      </c>
    </row>
    <row r="939" spans="1:20" ht="96">
      <c r="A939" s="12" t="str" cm="1">
        <f t="array" ref="A939">_xlfn.IFS(ISNUMBER(SEARCH("reviews",'Raw Data'!D939)),"Anonymous", TRUE,'Raw Data'!D939)</f>
        <v>S Carinsky</v>
      </c>
      <c r="B939" s="12" t="str" cm="1">
        <f t="array" ref="B939">_xlfn.IFS(ISNUMBER(SEARCH("Reviews",'Raw Data'!D939)),'Raw Data'!D939,TRUE,"1 Reviews")</f>
        <v>1 Reviews</v>
      </c>
      <c r="C939" s="17" t="str">
        <f>PROPER('Raw Data'!C939)</f>
        <v>Online Check-In Did Not Work</v>
      </c>
      <c r="D939" s="13">
        <f>'Raw Data'!B939</f>
        <v>2</v>
      </c>
      <c r="E939" s="21">
        <f>'Raw Data'!E939</f>
        <v>43500</v>
      </c>
      <c r="F939" s="13" t="str">
        <f>'Raw Data'!F939</f>
        <v>Germany</v>
      </c>
      <c r="G939" s="14" t="str">
        <f>'Raw Data'!G939</f>
        <v xml:space="preserve">  San Diego to Frankfurt via London. It all started when trying to check in online 24h before departure from San Diego to Heathrow. On long flights like this I always reserve an aisle seat. Online Check-in did not work, no reason was given. Ok, letâ€™s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Iâ€˜ve got the strong feeling, that they do not even care about there customers. B On my flight to San Diego 5 days ago, my TV screen was gone and there was no way to change seats. Great overall experience.</v>
      </c>
      <c r="H939" s="13" t="str" cm="1">
        <f t="array" ref="H939">_xlfn.IFS('Raw Data'!H939=0, "Unknown", TRUE, 'Raw Data'!H939)</f>
        <v>Unknown</v>
      </c>
      <c r="I939" s="13" t="str" cm="1">
        <f t="array" ref="I939">_xlfn.IFS('Raw Data'!I939=0, "Unknown", TRUE, 'Raw Data'!I939)</f>
        <v>Business</v>
      </c>
      <c r="J939" s="13" t="str" cm="1">
        <f t="array" ref="J939">_xlfn.IFS('Raw Data'!J939=0, "Unknown", TRUE, 'Raw Data'!J939)</f>
        <v>Premium Economy</v>
      </c>
      <c r="K939" s="13" t="str" cm="1">
        <f t="array" ref="K939">_xlfn.IFS('Raw Data'!K939=0,"Unknown",TRUE,'Raw Data'!K939)</f>
        <v>San Diego to Frankfurt via London</v>
      </c>
      <c r="L939" s="21">
        <f>IF('Raw Data'!L939=DATE(1900,1,0), E939, 'Raw Data'!L939)</f>
        <v>43497</v>
      </c>
      <c r="M939" s="12">
        <f>IF('Raw Data'!M939=-1, 0,'Raw Data'!M939)</f>
        <v>3</v>
      </c>
      <c r="N939" s="13">
        <f>IF('Raw Data'!N939=-1, 0,'Raw Data'!N939)</f>
        <v>3</v>
      </c>
      <c r="O939" s="13">
        <f>IF('Raw Data'!O939=-1, 0,'Raw Data'!O939)</f>
        <v>3</v>
      </c>
      <c r="P939" s="13">
        <f>IF('Raw Data'!P939=-1, 0, 'Raw Data'!P939)</f>
        <v>1</v>
      </c>
      <c r="Q939" s="13">
        <f>IF('Raw Data'!Q939=-1, 0,'Raw Data'!Q939)</f>
        <v>2</v>
      </c>
      <c r="R939" s="13" t="str">
        <f>PROPER('Raw Data'!R939)</f>
        <v>No</v>
      </c>
      <c r="S939" s="13">
        <f>IF('Raw Data'!S939=-1,0,'Raw Data'!S939)</f>
        <v>1</v>
      </c>
      <c r="T939" s="13" t="str">
        <f>IF('Raw Data'!T939=0,"Not Verified",'Raw Data'!T939)</f>
        <v>Verified</v>
      </c>
    </row>
    <row r="940" spans="1:20" ht="38.25">
      <c r="A940" s="12" t="str" cm="1">
        <f t="array" ref="A940">_xlfn.IFS(ISNUMBER(SEARCH("reviews",'Raw Data'!D940)),"Anonymous", TRUE,'Raw Data'!D940)</f>
        <v>Anonymous</v>
      </c>
      <c r="B940" s="12" t="str" cm="1">
        <f t="array" ref="B940">_xlfn.IFS(ISNUMBER(SEARCH("Reviews",'Raw Data'!D940)),'Raw Data'!D940,TRUE,"1 Reviews")</f>
        <v>3 reviews</v>
      </c>
      <c r="C940" s="17" t="str">
        <f>PROPER('Raw Data'!C940)</f>
        <v>Reclaiming Lost Baggage Was Simple</v>
      </c>
      <c r="D940" s="13">
        <f>'Raw Data'!B940</f>
        <v>9</v>
      </c>
      <c r="E940" s="21">
        <f>'Raw Data'!E940</f>
        <v>43500</v>
      </c>
      <c r="F940" s="13" t="str">
        <f>'Raw Data'!F940</f>
        <v>United Kingdom</v>
      </c>
      <c r="G940" s="14" t="str">
        <f>'Raw Data'!G940</f>
        <v xml:space="preserve">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v>
      </c>
      <c r="H940" s="13" t="str" cm="1">
        <f t="array" ref="H940">_xlfn.IFS('Raw Data'!H940=0, "Unknown", TRUE, 'Raw Data'!H940)</f>
        <v>A320</v>
      </c>
      <c r="I940" s="13" t="str" cm="1">
        <f t="array" ref="I940">_xlfn.IFS('Raw Data'!I940=0, "Unknown", TRUE, 'Raw Data'!I940)</f>
        <v>Couple Leisure</v>
      </c>
      <c r="J940" s="13" t="str" cm="1">
        <f t="array" ref="J940">_xlfn.IFS('Raw Data'!J940=0, "Unknown", TRUE, 'Raw Data'!J940)</f>
        <v>Economy Class</v>
      </c>
      <c r="K940" s="13" t="str" cm="1">
        <f t="array" ref="K940">_xlfn.IFS('Raw Data'!K940=0,"Unknown",TRUE,'Raw Data'!K940)</f>
        <v>Edinburgh to London Gatwick</v>
      </c>
      <c r="L940" s="21">
        <f>IF('Raw Data'!L940=DATE(1900,1,0), E940, 'Raw Data'!L940)</f>
        <v>43466</v>
      </c>
      <c r="M940" s="12">
        <f>IF('Raw Data'!M940=-1, 0,'Raw Data'!M940)</f>
        <v>3</v>
      </c>
      <c r="N940" s="13">
        <f>IF('Raw Data'!N940=-1, 0,'Raw Data'!N940)</f>
        <v>4</v>
      </c>
      <c r="O940" s="13">
        <f>IF('Raw Data'!O940=-1, 0,'Raw Data'!O940)</f>
        <v>0</v>
      </c>
      <c r="P940" s="13">
        <f>IF('Raw Data'!P940=-1, 0, 'Raw Data'!P940)</f>
        <v>5</v>
      </c>
      <c r="Q940" s="13">
        <f>IF('Raw Data'!Q940=-1, 0,'Raw Data'!Q940)</f>
        <v>4</v>
      </c>
      <c r="R940" s="13" t="str">
        <f>PROPER('Raw Data'!R940)</f>
        <v>Yes</v>
      </c>
      <c r="S940" s="13">
        <f>IF('Raw Data'!S940=-1,0,'Raw Data'!S940)</f>
        <v>0</v>
      </c>
      <c r="T940" s="13" t="str">
        <f>IF('Raw Data'!T940=0,"Not Verified",'Raw Data'!T940)</f>
        <v>Verified</v>
      </c>
    </row>
    <row r="941" spans="1:20" ht="96">
      <c r="A941" s="12" t="str" cm="1">
        <f t="array" ref="A941">_xlfn.IFS(ISNUMBER(SEARCH("reviews",'Raw Data'!D941)),"Anonymous", TRUE,'Raw Data'!D941)</f>
        <v>Anonymous</v>
      </c>
      <c r="B941" s="12" t="str" cm="1">
        <f t="array" ref="B941">_xlfn.IFS(ISNUMBER(SEARCH("Reviews",'Raw Data'!D941)),'Raw Data'!D941,TRUE,"1 Reviews")</f>
        <v>1 reviews</v>
      </c>
      <c r="C941" s="17" t="str">
        <f>PROPER('Raw Data'!C941)</f>
        <v>Don'T Care About Customers</v>
      </c>
      <c r="D941" s="13">
        <f>'Raw Data'!B941</f>
        <v>1</v>
      </c>
      <c r="E941" s="21">
        <f>'Raw Data'!E941</f>
        <v>43499</v>
      </c>
      <c r="F941" s="13" t="str">
        <f>'Raw Data'!F941</f>
        <v>France</v>
      </c>
      <c r="G941" s="14" t="str">
        <f>'Raw Data'!G941</f>
        <v xml:space="preserve">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v>
      </c>
      <c r="H941" s="13" t="str" cm="1">
        <f t="array" ref="H941">_xlfn.IFS('Raw Data'!H941=0, "Unknown", TRUE, 'Raw Data'!H941)</f>
        <v>Unknown</v>
      </c>
      <c r="I941" s="13" t="str" cm="1">
        <f t="array" ref="I941">_xlfn.IFS('Raw Data'!I941=0, "Unknown", TRUE, 'Raw Data'!I941)</f>
        <v>Business</v>
      </c>
      <c r="J941" s="13" t="str" cm="1">
        <f t="array" ref="J941">_xlfn.IFS('Raw Data'!J941=0, "Unknown", TRUE, 'Raw Data'!J941)</f>
        <v>Business Class</v>
      </c>
      <c r="K941" s="13" t="str" cm="1">
        <f t="array" ref="K941">_xlfn.IFS('Raw Data'!K941=0,"Unknown",TRUE,'Raw Data'!K941)</f>
        <v>Geneva to Philadelphia via London</v>
      </c>
      <c r="L941" s="21">
        <f>IF('Raw Data'!L941=DATE(1900,1,0), E941, 'Raw Data'!L941)</f>
        <v>43497</v>
      </c>
      <c r="M941" s="12">
        <f>IF('Raw Data'!M941=-1, 0,'Raw Data'!M941)</f>
        <v>2</v>
      </c>
      <c r="N941" s="13">
        <f>IF('Raw Data'!N941=-1, 0,'Raw Data'!N941)</f>
        <v>3</v>
      </c>
      <c r="O941" s="13">
        <f>IF('Raw Data'!O941=-1, 0,'Raw Data'!O941)</f>
        <v>1</v>
      </c>
      <c r="P941" s="13">
        <f>IF('Raw Data'!P941=-1, 0, 'Raw Data'!P941)</f>
        <v>1</v>
      </c>
      <c r="Q941" s="13">
        <f>IF('Raw Data'!Q941=-1, 0,'Raw Data'!Q941)</f>
        <v>1</v>
      </c>
      <c r="R941" s="13" t="str">
        <f>PROPER('Raw Data'!R941)</f>
        <v>No</v>
      </c>
      <c r="S941" s="13">
        <f>IF('Raw Data'!S941=-1,0,'Raw Data'!S941)</f>
        <v>1</v>
      </c>
      <c r="T941" s="13" t="str">
        <f>IF('Raw Data'!T941=0,"Not Verified",'Raw Data'!T941)</f>
        <v>Verified</v>
      </c>
    </row>
    <row r="942" spans="1:20" ht="38.25">
      <c r="A942" s="12" t="str" cm="1">
        <f t="array" ref="A942">_xlfn.IFS(ISNUMBER(SEARCH("reviews",'Raw Data'!D942)),"Anonymous", TRUE,'Raw Data'!D942)</f>
        <v>Anonymous</v>
      </c>
      <c r="B942" s="12" t="str" cm="1">
        <f t="array" ref="B942">_xlfn.IFS(ISNUMBER(SEARCH("Reviews",'Raw Data'!D942)),'Raw Data'!D942,TRUE,"1 Reviews")</f>
        <v>8 reviews</v>
      </c>
      <c r="C942" s="17" t="str">
        <f>PROPER('Raw Data'!C942)</f>
        <v>Quick And Easy Flight</v>
      </c>
      <c r="D942" s="13">
        <f>'Raw Data'!B942</f>
        <v>7</v>
      </c>
      <c r="E942" s="21">
        <f>'Raw Data'!E942</f>
        <v>43499</v>
      </c>
      <c r="F942" s="13" t="str">
        <f>'Raw Data'!F942</f>
        <v>United States</v>
      </c>
      <c r="G942" s="14" t="str">
        <f>'Raw Data'!G942</f>
        <v xml:space="preserve">  London Heathrow to Paris CDG. Quick and easy flight to Paris. Took just 40 minutes to reach CDG. Everything went well and the cabin was very clean. The only complaint was boarding which too way too long and was very unorganized.</v>
      </c>
      <c r="H942" s="13" t="str" cm="1">
        <f t="array" ref="H942">_xlfn.IFS('Raw Data'!H942=0, "Unknown", TRUE, 'Raw Data'!H942)</f>
        <v>A320</v>
      </c>
      <c r="I942" s="13" t="str" cm="1">
        <f t="array" ref="I942">_xlfn.IFS('Raw Data'!I942=0, "Unknown", TRUE, 'Raw Data'!I942)</f>
        <v>Family Leisure</v>
      </c>
      <c r="J942" s="13" t="str" cm="1">
        <f t="array" ref="J942">_xlfn.IFS('Raw Data'!J942=0, "Unknown", TRUE, 'Raw Data'!J942)</f>
        <v>Economy Class</v>
      </c>
      <c r="K942" s="13" t="str" cm="1">
        <f t="array" ref="K942">_xlfn.IFS('Raw Data'!K942=0,"Unknown",TRUE,'Raw Data'!K942)</f>
        <v>London Heathrow to Paris CDG</v>
      </c>
      <c r="L942" s="21">
        <f>IF('Raw Data'!L942=DATE(1900,1,0), E942, 'Raw Data'!L942)</f>
        <v>43405</v>
      </c>
      <c r="M942" s="12">
        <f>IF('Raw Data'!M942=-1, 0,'Raw Data'!M942)</f>
        <v>3</v>
      </c>
      <c r="N942" s="13">
        <f>IF('Raw Data'!N942=-1, 0,'Raw Data'!N942)</f>
        <v>4</v>
      </c>
      <c r="O942" s="13">
        <f>IF('Raw Data'!O942=-1, 0,'Raw Data'!O942)</f>
        <v>4</v>
      </c>
      <c r="P942" s="13">
        <f>IF('Raw Data'!P942=-1, 0, 'Raw Data'!P942)</f>
        <v>4</v>
      </c>
      <c r="Q942" s="13">
        <f>IF('Raw Data'!Q942=-1, 0,'Raw Data'!Q942)</f>
        <v>4</v>
      </c>
      <c r="R942" s="13" t="str">
        <f>PROPER('Raw Data'!R942)</f>
        <v>Yes</v>
      </c>
      <c r="S942" s="13">
        <f>IF('Raw Data'!S942=-1,0,'Raw Data'!S942)</f>
        <v>2</v>
      </c>
      <c r="T942" s="13" t="str">
        <f>IF('Raw Data'!T942=0,"Not Verified",'Raw Data'!T942)</f>
        <v>Verified</v>
      </c>
    </row>
    <row r="943" spans="1:20" ht="76.5">
      <c r="A943" s="12" t="str" cm="1">
        <f t="array" ref="A943">_xlfn.IFS(ISNUMBER(SEARCH("reviews",'Raw Data'!D943)),"Anonymous", TRUE,'Raw Data'!D943)</f>
        <v>E Smyth</v>
      </c>
      <c r="B943" s="12" t="str" cm="1">
        <f t="array" ref="B943">_xlfn.IFS(ISNUMBER(SEARCH("Reviews",'Raw Data'!D943)),'Raw Data'!D943,TRUE,"1 Reviews")</f>
        <v>1 Reviews</v>
      </c>
      <c r="C943" s="17" t="str">
        <f>PROPER('Raw Data'!C943)</f>
        <v>An Average Experience</v>
      </c>
      <c r="D943" s="13">
        <f>'Raw Data'!B943</f>
        <v>6</v>
      </c>
      <c r="E943" s="21">
        <f>'Raw Data'!E943</f>
        <v>43499</v>
      </c>
      <c r="F943" s="13" t="str">
        <f>'Raw Data'!F943</f>
        <v>United Kingdom</v>
      </c>
      <c r="G943" s="14" t="str">
        <f>'Raw Data'!G943</f>
        <v xml:space="preserve">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elseâ€™s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v>
      </c>
      <c r="H943" s="13" t="str" cm="1">
        <f t="array" ref="H943">_xlfn.IFS('Raw Data'!H943=0, "Unknown", TRUE, 'Raw Data'!H943)</f>
        <v>A380</v>
      </c>
      <c r="I943" s="13" t="str" cm="1">
        <f t="array" ref="I943">_xlfn.IFS('Raw Data'!I943=0, "Unknown", TRUE, 'Raw Data'!I943)</f>
        <v>Family Leisure</v>
      </c>
      <c r="J943" s="13" t="str" cm="1">
        <f t="array" ref="J943">_xlfn.IFS('Raw Data'!J943=0, "Unknown", TRUE, 'Raw Data'!J943)</f>
        <v>Business Class</v>
      </c>
      <c r="K943" s="13" t="str" cm="1">
        <f t="array" ref="K943">_xlfn.IFS('Raw Data'!K943=0,"Unknown",TRUE,'Raw Data'!K943)</f>
        <v>Johannesburg to London</v>
      </c>
      <c r="L943" s="21">
        <f>IF('Raw Data'!L943=DATE(1900,1,0), E943, 'Raw Data'!L943)</f>
        <v>43497</v>
      </c>
      <c r="M943" s="12">
        <f>IF('Raw Data'!M943=-1, 0,'Raw Data'!M943)</f>
        <v>3</v>
      </c>
      <c r="N943" s="13">
        <f>IF('Raw Data'!N943=-1, 0,'Raw Data'!N943)</f>
        <v>3</v>
      </c>
      <c r="O943" s="13">
        <f>IF('Raw Data'!O943=-1, 0,'Raw Data'!O943)</f>
        <v>3</v>
      </c>
      <c r="P943" s="13">
        <f>IF('Raw Data'!P943=-1, 0, 'Raw Data'!P943)</f>
        <v>3</v>
      </c>
      <c r="Q943" s="13">
        <f>IF('Raw Data'!Q943=-1, 0,'Raw Data'!Q943)</f>
        <v>3</v>
      </c>
      <c r="R943" s="13" t="str">
        <f>PROPER('Raw Data'!R943)</f>
        <v>Yes</v>
      </c>
      <c r="S943" s="13">
        <f>IF('Raw Data'!S943=-1,0,'Raw Data'!S943)</f>
        <v>4</v>
      </c>
      <c r="T943" s="13" t="str">
        <f>IF('Raw Data'!T943=0,"Not Verified",'Raw Data'!T943)</f>
        <v>Verified</v>
      </c>
    </row>
    <row r="944" spans="1:20" ht="76.5">
      <c r="A944" s="12" t="str" cm="1">
        <f t="array" ref="A944">_xlfn.IFS(ISNUMBER(SEARCH("reviews",'Raw Data'!D944)),"Anonymous", TRUE,'Raw Data'!D944)</f>
        <v>Neeta Trivedi</v>
      </c>
      <c r="B944" s="12" t="str" cm="1">
        <f t="array" ref="B944">_xlfn.IFS(ISNUMBER(SEARCH("Reviews",'Raw Data'!D944)),'Raw Data'!D944,TRUE,"1 Reviews")</f>
        <v>1 Reviews</v>
      </c>
      <c r="C944" s="17" t="str">
        <f>PROPER('Raw Data'!C944)</f>
        <v>Crew Were Extremely Noisy</v>
      </c>
      <c r="D944" s="13">
        <f>'Raw Data'!B944</f>
        <v>1</v>
      </c>
      <c r="E944" s="21">
        <f>'Raw Data'!E944</f>
        <v>43498</v>
      </c>
      <c r="F944" s="13" t="str">
        <f>'Raw Data'!F944</f>
        <v>India</v>
      </c>
      <c r="G944" s="14" t="str">
        <f>'Raw Data'!G944</f>
        <v xml:space="preserve">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v>
      </c>
      <c r="H944" s="13" t="str" cm="1">
        <f t="array" ref="H944">_xlfn.IFS('Raw Data'!H944=0, "Unknown", TRUE, 'Raw Data'!H944)</f>
        <v>Unknown</v>
      </c>
      <c r="I944" s="13" t="str" cm="1">
        <f t="array" ref="I944">_xlfn.IFS('Raw Data'!I944=0, "Unknown", TRUE, 'Raw Data'!I944)</f>
        <v>Solo Leisure</v>
      </c>
      <c r="J944" s="13" t="str" cm="1">
        <f t="array" ref="J944">_xlfn.IFS('Raw Data'!J944=0, "Unknown", TRUE, 'Raw Data'!J944)</f>
        <v>Economy Class</v>
      </c>
      <c r="K944" s="13" t="str" cm="1">
        <f t="array" ref="K944">_xlfn.IFS('Raw Data'!K944=0,"Unknown",TRUE,'Raw Data'!K944)</f>
        <v>Edinburgh to Bangalore via Heathrow</v>
      </c>
      <c r="L944" s="21">
        <f>IF('Raw Data'!L944=DATE(1900,1,0), E944, 'Raw Data'!L944)</f>
        <v>43497</v>
      </c>
      <c r="M944" s="12">
        <f>IF('Raw Data'!M944=-1, 0,'Raw Data'!M944)</f>
        <v>3</v>
      </c>
      <c r="N944" s="13">
        <f>IF('Raw Data'!N944=-1, 0,'Raw Data'!N944)</f>
        <v>1</v>
      </c>
      <c r="O944" s="13">
        <f>IF('Raw Data'!O944=-1, 0,'Raw Data'!O944)</f>
        <v>3</v>
      </c>
      <c r="P944" s="13">
        <f>IF('Raw Data'!P944=-1, 0, 'Raw Data'!P944)</f>
        <v>1</v>
      </c>
      <c r="Q944" s="13">
        <f>IF('Raw Data'!Q944=-1, 0,'Raw Data'!Q944)</f>
        <v>1</v>
      </c>
      <c r="R944" s="13" t="str">
        <f>PROPER('Raw Data'!R944)</f>
        <v>No</v>
      </c>
      <c r="S944" s="13">
        <f>IF('Raw Data'!S944=-1,0,'Raw Data'!S944)</f>
        <v>1</v>
      </c>
      <c r="T944" s="13" t="str">
        <f>IF('Raw Data'!T944=0,"Not Verified",'Raw Data'!T944)</f>
        <v>Verified</v>
      </c>
    </row>
    <row r="945" spans="1:20" ht="76.5">
      <c r="A945" s="12" t="str" cm="1">
        <f t="array" ref="A945">_xlfn.IFS(ISNUMBER(SEARCH("reviews",'Raw Data'!D945)),"Anonymous", TRUE,'Raw Data'!D945)</f>
        <v>Anonymous</v>
      </c>
      <c r="B945" s="12" t="str" cm="1">
        <f t="array" ref="B945">_xlfn.IFS(ISNUMBER(SEARCH("Reviews",'Raw Data'!D945)),'Raw Data'!D945,TRUE,"1 Reviews")</f>
        <v>5 reviews</v>
      </c>
      <c r="C945" s="17" t="str">
        <f>PROPER('Raw Data'!C945)</f>
        <v>Don'T Include Drinks Or Snacks</v>
      </c>
      <c r="D945" s="13">
        <f>'Raw Data'!B945</f>
        <v>6</v>
      </c>
      <c r="E945" s="21">
        <f>'Raw Data'!E945</f>
        <v>43497</v>
      </c>
      <c r="F945" s="13" t="str">
        <f>'Raw Data'!F945</f>
        <v>Switzerland</v>
      </c>
      <c r="G945" s="14" t="str">
        <f>'Raw Data'!G945</f>
        <v xml:space="preserve">  _x000D_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Â£5 vouchers out to compensate for snacks and drinks. Inside the A380, the IFE boxes under the window seats take a big part of the available leg space.</v>
      </c>
      <c r="H945" s="13" t="str" cm="1">
        <f t="array" ref="H945">_xlfn.IFS('Raw Data'!H945=0, "Unknown", TRUE, 'Raw Data'!H945)</f>
        <v>A380 / A319</v>
      </c>
      <c r="I945" s="13" t="str" cm="1">
        <f t="array" ref="I945">_xlfn.IFS('Raw Data'!I945=0, "Unknown", TRUE, 'Raw Data'!I945)</f>
        <v>Solo Leisure</v>
      </c>
      <c r="J945" s="13" t="str" cm="1">
        <f t="array" ref="J945">_xlfn.IFS('Raw Data'!J945=0, "Unknown", TRUE, 'Raw Data'!J945)</f>
        <v>Economy Class</v>
      </c>
      <c r="K945" s="13" t="str" cm="1">
        <f t="array" ref="K945">_xlfn.IFS('Raw Data'!K945=0,"Unknown",TRUE,'Raw Data'!K945)</f>
        <v>Berlin to Johannesburg via London</v>
      </c>
      <c r="L945" s="21">
        <f>IF('Raw Data'!L945=DATE(1900,1,0), E945, 'Raw Data'!L945)</f>
        <v>43160</v>
      </c>
      <c r="M945" s="12">
        <f>IF('Raw Data'!M945=-1, 0,'Raw Data'!M945)</f>
        <v>3</v>
      </c>
      <c r="N945" s="13">
        <f>IF('Raw Data'!N945=-1, 0,'Raw Data'!N945)</f>
        <v>3</v>
      </c>
      <c r="O945" s="13">
        <f>IF('Raw Data'!O945=-1, 0,'Raw Data'!O945)</f>
        <v>2</v>
      </c>
      <c r="P945" s="13">
        <f>IF('Raw Data'!P945=-1, 0, 'Raw Data'!P945)</f>
        <v>4</v>
      </c>
      <c r="Q945" s="13">
        <f>IF('Raw Data'!Q945=-1, 0,'Raw Data'!Q945)</f>
        <v>4</v>
      </c>
      <c r="R945" s="13" t="str">
        <f>PROPER('Raw Data'!R945)</f>
        <v>Yes</v>
      </c>
      <c r="S945" s="13">
        <f>IF('Raw Data'!S945=-1,0,'Raw Data'!S945)</f>
        <v>3</v>
      </c>
      <c r="T945" s="13" t="str">
        <f>IF('Raw Data'!T945=0,"Not Verified",'Raw Data'!T945)</f>
        <v>Verified</v>
      </c>
    </row>
    <row r="946" spans="1:20" ht="38.25">
      <c r="A946" s="12" t="str" cm="1">
        <f t="array" ref="A946">_xlfn.IFS(ISNUMBER(SEARCH("reviews",'Raw Data'!D946)),"Anonymous", TRUE,'Raw Data'!D946)</f>
        <v>Anonymous</v>
      </c>
      <c r="B946" s="12" t="str" cm="1">
        <f t="array" ref="B946">_xlfn.IFS(ISNUMBER(SEARCH("Reviews",'Raw Data'!D946)),'Raw Data'!D946,TRUE,"1 Reviews")</f>
        <v>8 reviews</v>
      </c>
      <c r="C946" s="17" t="str">
        <f>PROPER('Raw Data'!C946)</f>
        <v>Extremely Average Flight</v>
      </c>
      <c r="D946" s="13">
        <f>'Raw Data'!B946</f>
        <v>7</v>
      </c>
      <c r="E946" s="21">
        <f>'Raw Data'!E946</f>
        <v>43497</v>
      </c>
      <c r="F946" s="13" t="str">
        <f>'Raw Data'!F946</f>
        <v>United States</v>
      </c>
      <c r="G946" s="14" t="str">
        <f>'Raw Data'!G946</f>
        <v xml:space="preserve">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v>
      </c>
      <c r="H946" s="13" t="str" cm="1">
        <f t="array" ref="H946">_xlfn.IFS('Raw Data'!H946=0, "Unknown", TRUE, 'Raw Data'!H946)</f>
        <v>Boeing 777</v>
      </c>
      <c r="I946" s="13" t="str" cm="1">
        <f t="array" ref="I946">_xlfn.IFS('Raw Data'!I946=0, "Unknown", TRUE, 'Raw Data'!I946)</f>
        <v>Family Leisure</v>
      </c>
      <c r="J946" s="13" t="str" cm="1">
        <f t="array" ref="J946">_xlfn.IFS('Raw Data'!J946=0, "Unknown", TRUE, 'Raw Data'!J946)</f>
        <v>Economy Class</v>
      </c>
      <c r="K946" s="13" t="str" cm="1">
        <f t="array" ref="K946">_xlfn.IFS('Raw Data'!K946=0,"Unknown",TRUE,'Raw Data'!K946)</f>
        <v>New York JFK to London Heathrow</v>
      </c>
      <c r="L946" s="21">
        <f>IF('Raw Data'!L946=DATE(1900,1,0), E946, 'Raw Data'!L946)</f>
        <v>43313</v>
      </c>
      <c r="M946" s="12">
        <f>IF('Raw Data'!M946=-1, 0,'Raw Data'!M946)</f>
        <v>3</v>
      </c>
      <c r="N946" s="13">
        <f>IF('Raw Data'!N946=-1, 0,'Raw Data'!N946)</f>
        <v>4</v>
      </c>
      <c r="O946" s="13">
        <f>IF('Raw Data'!O946=-1, 0,'Raw Data'!O946)</f>
        <v>3</v>
      </c>
      <c r="P946" s="13">
        <f>IF('Raw Data'!P946=-1, 0, 'Raw Data'!P946)</f>
        <v>3</v>
      </c>
      <c r="Q946" s="13">
        <f>IF('Raw Data'!Q946=-1, 0,'Raw Data'!Q946)</f>
        <v>3</v>
      </c>
      <c r="R946" s="13" t="str">
        <f>PROPER('Raw Data'!R946)</f>
        <v>Yes</v>
      </c>
      <c r="S946" s="13">
        <f>IF('Raw Data'!S946=-1,0,'Raw Data'!S946)</f>
        <v>2</v>
      </c>
      <c r="T946" s="13" t="str">
        <f>IF('Raw Data'!T946=0,"Not Verified",'Raw Data'!T946)</f>
        <v>Verified</v>
      </c>
    </row>
    <row r="947" spans="1:20" ht="76.5">
      <c r="A947" s="12" t="str" cm="1">
        <f t="array" ref="A947">_xlfn.IFS(ISNUMBER(SEARCH("reviews",'Raw Data'!D947)),"Anonymous", TRUE,'Raw Data'!D947)</f>
        <v>D Cofty</v>
      </c>
      <c r="B947" s="12" t="str" cm="1">
        <f t="array" ref="B947">_xlfn.IFS(ISNUMBER(SEARCH("Reviews",'Raw Data'!D947)),'Raw Data'!D947,TRUE,"1 Reviews")</f>
        <v>1 Reviews</v>
      </c>
      <c r="C947" s="17" t="str">
        <f>PROPER('Raw Data'!C947)</f>
        <v>Now Struggle To See The Value</v>
      </c>
      <c r="D947" s="13">
        <f>'Raw Data'!B947</f>
        <v>4</v>
      </c>
      <c r="E947" s="21">
        <f>'Raw Data'!E947</f>
        <v>43496</v>
      </c>
      <c r="F947" s="13" t="str">
        <f>'Raw Data'!F947</f>
        <v>United Kingdom</v>
      </c>
      <c r="G947" s="14" t="str">
        <f>'Raw Data'!G947</f>
        <v xml:space="preserve">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v>
      </c>
      <c r="H947" s="13" t="str" cm="1">
        <f t="array" ref="H947">_xlfn.IFS('Raw Data'!H947=0, "Unknown", TRUE, 'Raw Data'!H947)</f>
        <v>Unknown</v>
      </c>
      <c r="I947" s="13" t="str" cm="1">
        <f t="array" ref="I947">_xlfn.IFS('Raw Data'!I947=0, "Unknown", TRUE, 'Raw Data'!I947)</f>
        <v>Business</v>
      </c>
      <c r="J947" s="13" t="str" cm="1">
        <f t="array" ref="J947">_xlfn.IFS('Raw Data'!J947=0, "Unknown", TRUE, 'Raw Data'!J947)</f>
        <v>Economy Class</v>
      </c>
      <c r="K947" s="13" t="str" cm="1">
        <f t="array" ref="K947">_xlfn.IFS('Raw Data'!K947=0,"Unknown",TRUE,'Raw Data'!K947)</f>
        <v xml:space="preserve">London to Milan </v>
      </c>
      <c r="L947" s="21">
        <f>IF('Raw Data'!L947=DATE(1900,1,0), E947, 'Raw Data'!L947)</f>
        <v>43405</v>
      </c>
      <c r="M947" s="12">
        <f>IF('Raw Data'!M947=-1, 0,'Raw Data'!M947)</f>
        <v>3</v>
      </c>
      <c r="N947" s="13">
        <f>IF('Raw Data'!N947=-1, 0,'Raw Data'!N947)</f>
        <v>4</v>
      </c>
      <c r="O947" s="13">
        <f>IF('Raw Data'!O947=-1, 0,'Raw Data'!O947)</f>
        <v>2</v>
      </c>
      <c r="P947" s="13">
        <f>IF('Raw Data'!P947=-1, 0, 'Raw Data'!P947)</f>
        <v>4</v>
      </c>
      <c r="Q947" s="13">
        <f>IF('Raw Data'!Q947=-1, 0,'Raw Data'!Q947)</f>
        <v>2</v>
      </c>
      <c r="R947" s="13" t="str">
        <f>PROPER('Raw Data'!R947)</f>
        <v>No</v>
      </c>
      <c r="S947" s="13">
        <f>IF('Raw Data'!S947=-1,0,'Raw Data'!S947)</f>
        <v>0</v>
      </c>
      <c r="T947" s="13" t="str">
        <f>IF('Raw Data'!T947=0,"Not Verified",'Raw Data'!T947)</f>
        <v>Not Verified</v>
      </c>
    </row>
    <row r="948" spans="1:20" ht="76.5">
      <c r="A948" s="12" t="str" cm="1">
        <f t="array" ref="A948">_xlfn.IFS(ISNUMBER(SEARCH("reviews",'Raw Data'!D948)),"Anonymous", TRUE,'Raw Data'!D948)</f>
        <v>D Thomas</v>
      </c>
      <c r="B948" s="12" t="str" cm="1">
        <f t="array" ref="B948">_xlfn.IFS(ISNUMBER(SEARCH("Reviews",'Raw Data'!D948)),'Raw Data'!D948,TRUE,"1 Reviews")</f>
        <v>1 Reviews</v>
      </c>
      <c r="C948" s="17" t="str">
        <f>PROPER('Raw Data'!C948)</f>
        <v>British Airways Customer Review</v>
      </c>
      <c r="D948" s="13">
        <f>'Raw Data'!B948</f>
        <v>2</v>
      </c>
      <c r="E948" s="21">
        <f>'Raw Data'!E948</f>
        <v>43496</v>
      </c>
      <c r="F948" s="13" t="str">
        <f>'Raw Data'!F948</f>
        <v>France</v>
      </c>
      <c r="G948" s="14" t="str">
        <f>'Raw Data'!G948</f>
        <v xml:space="preserve">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v>
      </c>
      <c r="H948" s="13" t="str" cm="1">
        <f t="array" ref="H948">_xlfn.IFS('Raw Data'!H948=0, "Unknown", TRUE, 'Raw Data'!H948)</f>
        <v>Unknown</v>
      </c>
      <c r="I948" s="13" t="str" cm="1">
        <f t="array" ref="I948">_xlfn.IFS('Raw Data'!I948=0, "Unknown", TRUE, 'Raw Data'!I948)</f>
        <v>Couple Leisure</v>
      </c>
      <c r="J948" s="13" t="str" cm="1">
        <f t="array" ref="J948">_xlfn.IFS('Raw Data'!J948=0, "Unknown", TRUE, 'Raw Data'!J948)</f>
        <v>Economy Class</v>
      </c>
      <c r="K948" s="13" t="str" cm="1">
        <f t="array" ref="K948">_xlfn.IFS('Raw Data'!K948=0,"Unknown",TRUE,'Raw Data'!K948)</f>
        <v>New York to London via Geneva</v>
      </c>
      <c r="L948" s="21">
        <f>IF('Raw Data'!L948=DATE(1900,1,0), E948, 'Raw Data'!L948)</f>
        <v>43466</v>
      </c>
      <c r="M948" s="12">
        <f>IF('Raw Data'!M948=-1, 0,'Raw Data'!M948)</f>
        <v>2</v>
      </c>
      <c r="N948" s="13">
        <f>IF('Raw Data'!N948=-1, 0,'Raw Data'!N948)</f>
        <v>1</v>
      </c>
      <c r="O948" s="13">
        <f>IF('Raw Data'!O948=-1, 0,'Raw Data'!O948)</f>
        <v>4</v>
      </c>
      <c r="P948" s="13">
        <f>IF('Raw Data'!P948=-1, 0, 'Raw Data'!P948)</f>
        <v>4</v>
      </c>
      <c r="Q948" s="13">
        <f>IF('Raw Data'!Q948=-1, 0,'Raw Data'!Q948)</f>
        <v>2</v>
      </c>
      <c r="R948" s="13" t="str">
        <f>PROPER('Raw Data'!R948)</f>
        <v>No</v>
      </c>
      <c r="S948" s="13">
        <f>IF('Raw Data'!S948=-1,0,'Raw Data'!S948)</f>
        <v>3</v>
      </c>
      <c r="T948" s="13" t="str">
        <f>IF('Raw Data'!T948=0,"Not Verified",'Raw Data'!T948)</f>
        <v>Verified</v>
      </c>
    </row>
    <row r="949" spans="1:20" ht="115.5">
      <c r="A949" s="12" t="str" cm="1">
        <f t="array" ref="A949">_xlfn.IFS(ISNUMBER(SEARCH("reviews",'Raw Data'!D949)),"Anonymous", TRUE,'Raw Data'!D949)</f>
        <v>Anonymous</v>
      </c>
      <c r="B949" s="12" t="str" cm="1">
        <f t="array" ref="B949">_xlfn.IFS(ISNUMBER(SEARCH("Reviews",'Raw Data'!D949)),'Raw Data'!D949,TRUE,"1 Reviews")</f>
        <v>31 reviews</v>
      </c>
      <c r="C949" s="17" t="str">
        <f>PROPER('Raw Data'!C949)</f>
        <v>Reasonable Flight</v>
      </c>
      <c r="D949" s="13">
        <f>'Raw Data'!B949</f>
        <v>6</v>
      </c>
      <c r="E949" s="21">
        <f>'Raw Data'!E949</f>
        <v>43495</v>
      </c>
      <c r="F949" s="13" t="str">
        <f>'Raw Data'!F949</f>
        <v>United Kingdom</v>
      </c>
      <c r="G949" s="14" t="str">
        <f>'Raw Data'!G949</f>
        <v xml:space="preserve">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v>
      </c>
      <c r="H949" s="13" t="str" cm="1">
        <f t="array" ref="H949">_xlfn.IFS('Raw Data'!H949=0, "Unknown", TRUE, 'Raw Data'!H949)</f>
        <v>A380</v>
      </c>
      <c r="I949" s="13" t="str" cm="1">
        <f t="array" ref="I949">_xlfn.IFS('Raw Data'!I949=0, "Unknown", TRUE, 'Raw Data'!I949)</f>
        <v>Couple Leisure</v>
      </c>
      <c r="J949" s="13" t="str" cm="1">
        <f t="array" ref="J949">_xlfn.IFS('Raw Data'!J949=0, "Unknown", TRUE, 'Raw Data'!J949)</f>
        <v>First Class</v>
      </c>
      <c r="K949" s="13" t="str" cm="1">
        <f t="array" ref="K949">_xlfn.IFS('Raw Data'!K949=0,"Unknown",TRUE,'Raw Data'!K949)</f>
        <v xml:space="preserve">Johannesburg to London </v>
      </c>
      <c r="L949" s="21">
        <f>IF('Raw Data'!L949=DATE(1900,1,0), E949, 'Raw Data'!L949)</f>
        <v>43466</v>
      </c>
      <c r="M949" s="12">
        <f>IF('Raw Data'!M949=-1, 0,'Raw Data'!M949)</f>
        <v>4</v>
      </c>
      <c r="N949" s="13">
        <f>IF('Raw Data'!N949=-1, 0,'Raw Data'!N949)</f>
        <v>3</v>
      </c>
      <c r="O949" s="13">
        <f>IF('Raw Data'!O949=-1, 0,'Raw Data'!O949)</f>
        <v>3</v>
      </c>
      <c r="P949" s="13">
        <f>IF('Raw Data'!P949=-1, 0, 'Raw Data'!P949)</f>
        <v>3</v>
      </c>
      <c r="Q949" s="13">
        <f>IF('Raw Data'!Q949=-1, 0,'Raw Data'!Q949)</f>
        <v>3</v>
      </c>
      <c r="R949" s="13" t="str">
        <f>PROPER('Raw Data'!R949)</f>
        <v>Yes</v>
      </c>
      <c r="S949" s="13">
        <f>IF('Raw Data'!S949=-1,0,'Raw Data'!S949)</f>
        <v>3</v>
      </c>
      <c r="T949" s="13" t="str">
        <f>IF('Raw Data'!T949=0,"Not Verified",'Raw Data'!T949)</f>
        <v>Verified</v>
      </c>
    </row>
    <row r="950" spans="1:20" ht="96">
      <c r="A950" s="12" t="str" cm="1">
        <f t="array" ref="A950">_xlfn.IFS(ISNUMBER(SEARCH("reviews",'Raw Data'!D950)),"Anonymous", TRUE,'Raw Data'!D950)</f>
        <v>Anonymous</v>
      </c>
      <c r="B950" s="12" t="str" cm="1">
        <f t="array" ref="B950">_xlfn.IFS(ISNUMBER(SEARCH("Reviews",'Raw Data'!D950)),'Raw Data'!D950,TRUE,"1 Reviews")</f>
        <v>31 reviews</v>
      </c>
      <c r="C950" s="17" t="str">
        <f>PROPER('Raw Data'!C950)</f>
        <v>It'S Showing Its Age</v>
      </c>
      <c r="D950" s="13">
        <f>'Raw Data'!B950</f>
        <v>7</v>
      </c>
      <c r="E950" s="21">
        <f>'Raw Data'!E950</f>
        <v>43495</v>
      </c>
      <c r="F950" s="13" t="str">
        <f>'Raw Data'!F950</f>
        <v>United Kingdom</v>
      </c>
      <c r="G950" s="14" t="str">
        <f>'Raw Data'!G950</f>
        <v xml:space="preserve"> _x000D_
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v>
      </c>
      <c r="H950" s="13" t="str" cm="1">
        <f t="array" ref="H950">_xlfn.IFS('Raw Data'!H950=0, "Unknown", TRUE, 'Raw Data'!H950)</f>
        <v>A380</v>
      </c>
      <c r="I950" s="13" t="str" cm="1">
        <f t="array" ref="I950">_xlfn.IFS('Raw Data'!I950=0, "Unknown", TRUE, 'Raw Data'!I950)</f>
        <v>Couple Leisure</v>
      </c>
      <c r="J950" s="13" t="str" cm="1">
        <f t="array" ref="J950">_xlfn.IFS('Raw Data'!J950=0, "Unknown", TRUE, 'Raw Data'!J950)</f>
        <v>Business Class</v>
      </c>
      <c r="K950" s="13" t="str" cm="1">
        <f t="array" ref="K950">_xlfn.IFS('Raw Data'!K950=0,"Unknown",TRUE,'Raw Data'!K950)</f>
        <v xml:space="preserve">London to Johannesburg </v>
      </c>
      <c r="L950" s="21">
        <f>IF('Raw Data'!L950=DATE(1900,1,0), E950, 'Raw Data'!L950)</f>
        <v>43466</v>
      </c>
      <c r="M950" s="12">
        <f>IF('Raw Data'!M950=-1, 0,'Raw Data'!M950)</f>
        <v>3</v>
      </c>
      <c r="N950" s="13">
        <f>IF('Raw Data'!N950=-1, 0,'Raw Data'!N950)</f>
        <v>4</v>
      </c>
      <c r="O950" s="13">
        <f>IF('Raw Data'!O950=-1, 0,'Raw Data'!O950)</f>
        <v>4</v>
      </c>
      <c r="P950" s="13">
        <f>IF('Raw Data'!P950=-1, 0, 'Raw Data'!P950)</f>
        <v>3</v>
      </c>
      <c r="Q950" s="13">
        <f>IF('Raw Data'!Q950=-1, 0,'Raw Data'!Q950)</f>
        <v>3</v>
      </c>
      <c r="R950" s="13" t="str">
        <f>PROPER('Raw Data'!R950)</f>
        <v>Yes</v>
      </c>
      <c r="S950" s="13">
        <f>IF('Raw Data'!S950=-1,0,'Raw Data'!S950)</f>
        <v>3</v>
      </c>
      <c r="T950" s="13" t="str">
        <f>IF('Raw Data'!T950=0,"Not Verified",'Raw Data'!T950)</f>
        <v>Verified</v>
      </c>
    </row>
    <row r="951" spans="1:20" ht="76.5">
      <c r="A951" s="12" t="str" cm="1">
        <f t="array" ref="A951">_xlfn.IFS(ISNUMBER(SEARCH("reviews",'Raw Data'!D951)),"Anonymous", TRUE,'Raw Data'!D951)</f>
        <v>E Smyth</v>
      </c>
      <c r="B951" s="12" t="str" cm="1">
        <f t="array" ref="B951">_xlfn.IFS(ISNUMBER(SEARCH("Reviews",'Raw Data'!D951)),'Raw Data'!D951,TRUE,"1 Reviews")</f>
        <v>1 Reviews</v>
      </c>
      <c r="C951" s="17" t="str">
        <f>PROPER('Raw Data'!C951)</f>
        <v>Crew On This Sector Were Good</v>
      </c>
      <c r="D951" s="13">
        <f>'Raw Data'!B951</f>
        <v>8</v>
      </c>
      <c r="E951" s="21">
        <f>'Raw Data'!E951</f>
        <v>43493</v>
      </c>
      <c r="F951" s="13" t="str">
        <f>'Raw Data'!F951</f>
        <v>United Kingdom</v>
      </c>
      <c r="G951" s="14" t="str">
        <f>'Raw Data'!G951</f>
        <v xml:space="preserve">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777â€™s which (as my son says) have a gap between stool and seat sometimes. Crew on this sector were good and the FA serving our area was experienced and it showed. The CSD seemed to go through the motions only. Arrival fine and baggage was first on belt. A good flight</v>
      </c>
      <c r="H951" s="13" t="str" cm="1">
        <f t="array" ref="H951">_xlfn.IFS('Raw Data'!H951=0, "Unknown", TRUE, 'Raw Data'!H951)</f>
        <v>A380</v>
      </c>
      <c r="I951" s="13" t="str" cm="1">
        <f t="array" ref="I951">_xlfn.IFS('Raw Data'!I951=0, "Unknown", TRUE, 'Raw Data'!I951)</f>
        <v>Family Leisure</v>
      </c>
      <c r="J951" s="13" t="str" cm="1">
        <f t="array" ref="J951">_xlfn.IFS('Raw Data'!J951=0, "Unknown", TRUE, 'Raw Data'!J951)</f>
        <v>Business Class</v>
      </c>
      <c r="K951" s="13" t="str" cm="1">
        <f t="array" ref="K951">_xlfn.IFS('Raw Data'!K951=0,"Unknown",TRUE,'Raw Data'!K951)</f>
        <v>London to Johannesburg</v>
      </c>
      <c r="L951" s="21">
        <f>IF('Raw Data'!L951=DATE(1900,1,0), E951, 'Raw Data'!L951)</f>
        <v>43466</v>
      </c>
      <c r="M951" s="12">
        <f>IF('Raw Data'!M951=-1, 0,'Raw Data'!M951)</f>
        <v>4</v>
      </c>
      <c r="N951" s="13">
        <f>IF('Raw Data'!N951=-1, 0,'Raw Data'!N951)</f>
        <v>5</v>
      </c>
      <c r="O951" s="13">
        <f>IF('Raw Data'!O951=-1, 0,'Raw Data'!O951)</f>
        <v>4</v>
      </c>
      <c r="P951" s="13">
        <f>IF('Raw Data'!P951=-1, 0, 'Raw Data'!P951)</f>
        <v>4</v>
      </c>
      <c r="Q951" s="13">
        <f>IF('Raw Data'!Q951=-1, 0,'Raw Data'!Q951)</f>
        <v>4</v>
      </c>
      <c r="R951" s="13" t="str">
        <f>PROPER('Raw Data'!R951)</f>
        <v>Yes</v>
      </c>
      <c r="S951" s="13">
        <f>IF('Raw Data'!S951=-1,0,'Raw Data'!S951)</f>
        <v>5</v>
      </c>
      <c r="T951" s="13" t="str">
        <f>IF('Raw Data'!T951=0,"Not Verified",'Raw Data'!T951)</f>
        <v>Verified</v>
      </c>
    </row>
    <row r="952" spans="1:20" ht="76.5">
      <c r="A952" s="12" t="str" cm="1">
        <f t="array" ref="A952">_xlfn.IFS(ISNUMBER(SEARCH("reviews",'Raw Data'!D952)),"Anonymous", TRUE,'Raw Data'!D952)</f>
        <v>Matthew Morris Morris</v>
      </c>
      <c r="B952" s="12" t="str" cm="1">
        <f t="array" ref="B952">_xlfn.IFS(ISNUMBER(SEARCH("Reviews",'Raw Data'!D952)),'Raw Data'!D952,TRUE,"1 Reviews")</f>
        <v>1 Reviews</v>
      </c>
      <c r="C952" s="17" t="str">
        <f>PROPER('Raw Data'!C952)</f>
        <v>Excellent Short Flight</v>
      </c>
      <c r="D952" s="13">
        <f>'Raw Data'!B952</f>
        <v>9</v>
      </c>
      <c r="E952" s="21">
        <f>'Raw Data'!E952</f>
        <v>43493</v>
      </c>
      <c r="F952" s="13" t="str">
        <f>'Raw Data'!F952</f>
        <v>Ireland</v>
      </c>
      <c r="G952" s="14" t="str">
        <f>'Raw Data'!G952</f>
        <v xml:space="preserve">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v>
      </c>
      <c r="H952" s="13" t="str" cm="1">
        <f t="array" ref="H952">_xlfn.IFS('Raw Data'!H952=0, "Unknown", TRUE, 'Raw Data'!H952)</f>
        <v>A320</v>
      </c>
      <c r="I952" s="13" t="str" cm="1">
        <f t="array" ref="I952">_xlfn.IFS('Raw Data'!I952=0, "Unknown", TRUE, 'Raw Data'!I952)</f>
        <v>Business</v>
      </c>
      <c r="J952" s="13" t="str" cm="1">
        <f t="array" ref="J952">_xlfn.IFS('Raw Data'!J952=0, "Unknown", TRUE, 'Raw Data'!J952)</f>
        <v>Business Class</v>
      </c>
      <c r="K952" s="13" t="str" cm="1">
        <f t="array" ref="K952">_xlfn.IFS('Raw Data'!K952=0,"Unknown",TRUE,'Raw Data'!K952)</f>
        <v>London to Dublin</v>
      </c>
      <c r="L952" s="21">
        <f>IF('Raw Data'!L952=DATE(1900,1,0), E952, 'Raw Data'!L952)</f>
        <v>43466</v>
      </c>
      <c r="M952" s="12">
        <f>IF('Raw Data'!M952=-1, 0,'Raw Data'!M952)</f>
        <v>5</v>
      </c>
      <c r="N952" s="13">
        <f>IF('Raw Data'!N952=-1, 0,'Raw Data'!N952)</f>
        <v>5</v>
      </c>
      <c r="O952" s="13">
        <f>IF('Raw Data'!O952=-1, 0,'Raw Data'!O952)</f>
        <v>5</v>
      </c>
      <c r="P952" s="13">
        <f>IF('Raw Data'!P952=-1, 0, 'Raw Data'!P952)</f>
        <v>2</v>
      </c>
      <c r="Q952" s="13">
        <f>IF('Raw Data'!Q952=-1, 0,'Raw Data'!Q952)</f>
        <v>5</v>
      </c>
      <c r="R952" s="13" t="str">
        <f>PROPER('Raw Data'!R952)</f>
        <v>Yes</v>
      </c>
      <c r="S952" s="13">
        <f>IF('Raw Data'!S952=-1,0,'Raw Data'!S952)</f>
        <v>0</v>
      </c>
      <c r="T952" s="13" t="str">
        <f>IF('Raw Data'!T952=0,"Not Verified",'Raw Data'!T952)</f>
        <v>Verified</v>
      </c>
    </row>
    <row r="953" spans="1:20" ht="115.5">
      <c r="A953" s="12" t="str" cm="1">
        <f t="array" ref="A953">_xlfn.IFS(ISNUMBER(SEARCH("reviews",'Raw Data'!D953)),"Anonymous", TRUE,'Raw Data'!D953)</f>
        <v>G Meares</v>
      </c>
      <c r="B953" s="12" t="str" cm="1">
        <f t="array" ref="B953">_xlfn.IFS(ISNUMBER(SEARCH("Reviews",'Raw Data'!D953)),'Raw Data'!D953,TRUE,"1 Reviews")</f>
        <v>1 Reviews</v>
      </c>
      <c r="C953" s="17" t="str">
        <f>PROPER('Raw Data'!C953)</f>
        <v>A Worn-Out Boeing 777</v>
      </c>
      <c r="D953" s="13">
        <f>'Raw Data'!B953</f>
        <v>1</v>
      </c>
      <c r="E953" s="21">
        <f>'Raw Data'!E953</f>
        <v>43493</v>
      </c>
      <c r="F953" s="13" t="str">
        <f>'Raw Data'!F953</f>
        <v>United Kingdom</v>
      </c>
      <c r="G953" s="14" t="str">
        <f>'Raw Data'!G953</f>
        <v xml:space="preserve">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v>
      </c>
      <c r="H953" s="13" t="str" cm="1">
        <f t="array" ref="H953">_xlfn.IFS('Raw Data'!H953=0, "Unknown", TRUE, 'Raw Data'!H953)</f>
        <v>Boeing 777</v>
      </c>
      <c r="I953" s="13" t="str" cm="1">
        <f t="array" ref="I953">_xlfn.IFS('Raw Data'!I953=0, "Unknown", TRUE, 'Raw Data'!I953)</f>
        <v>Couple Leisure</v>
      </c>
      <c r="J953" s="13" t="str" cm="1">
        <f t="array" ref="J953">_xlfn.IFS('Raw Data'!J953=0, "Unknown", TRUE, 'Raw Data'!J953)</f>
        <v>Premium Economy</v>
      </c>
      <c r="K953" s="13" t="str" cm="1">
        <f t="array" ref="K953">_xlfn.IFS('Raw Data'!K953=0,"Unknown",TRUE,'Raw Data'!K953)</f>
        <v>Bermuda to Gatwick</v>
      </c>
      <c r="L953" s="21">
        <f>IF('Raw Data'!L953=DATE(1900,1,0), E953, 'Raw Data'!L953)</f>
        <v>43466</v>
      </c>
      <c r="M953" s="12">
        <f>IF('Raw Data'!M953=-1, 0,'Raw Data'!M953)</f>
        <v>1</v>
      </c>
      <c r="N953" s="13">
        <f>IF('Raw Data'!N953=-1, 0,'Raw Data'!N953)</f>
        <v>1</v>
      </c>
      <c r="O953" s="13">
        <f>IF('Raw Data'!O953=-1, 0,'Raw Data'!O953)</f>
        <v>1</v>
      </c>
      <c r="P953" s="13">
        <f>IF('Raw Data'!P953=-1, 0, 'Raw Data'!P953)</f>
        <v>3</v>
      </c>
      <c r="Q953" s="13">
        <f>IF('Raw Data'!Q953=-1, 0,'Raw Data'!Q953)</f>
        <v>1</v>
      </c>
      <c r="R953" s="13" t="str">
        <f>PROPER('Raw Data'!R953)</f>
        <v>No</v>
      </c>
      <c r="S953" s="13">
        <f>IF('Raw Data'!S953=-1,0,'Raw Data'!S953)</f>
        <v>1</v>
      </c>
      <c r="T953" s="13" t="str">
        <f>IF('Raw Data'!T953=0,"Not Verified",'Raw Data'!T953)</f>
        <v>Verified</v>
      </c>
    </row>
    <row r="954" spans="1:20" ht="57.75">
      <c r="A954" s="12" t="str" cm="1">
        <f t="array" ref="A954">_xlfn.IFS(ISNUMBER(SEARCH("reviews",'Raw Data'!D954)),"Anonymous", TRUE,'Raw Data'!D954)</f>
        <v>Venaj Marsalam</v>
      </c>
      <c r="B954" s="12" t="str" cm="1">
        <f t="array" ref="B954">_xlfn.IFS(ISNUMBER(SEARCH("Reviews",'Raw Data'!D954)),'Raw Data'!D954,TRUE,"1 Reviews")</f>
        <v>1 Reviews</v>
      </c>
      <c r="C954" s="17" t="str">
        <f>PROPER('Raw Data'!C954)</f>
        <v>Business Class Seats Were Small</v>
      </c>
      <c r="D954" s="13">
        <f>'Raw Data'!B954</f>
        <v>2</v>
      </c>
      <c r="E954" s="21">
        <f>'Raw Data'!E954</f>
        <v>43491</v>
      </c>
      <c r="F954" s="13" t="str">
        <f>'Raw Data'!F954</f>
        <v>Malaysia</v>
      </c>
      <c r="G954" s="14" t="str">
        <f>'Raw Data'!G954</f>
        <v xml:space="preserve">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v>
      </c>
      <c r="H954" s="13" t="str" cm="1">
        <f t="array" ref="H954">_xlfn.IFS('Raw Data'!H954=0, "Unknown", TRUE, 'Raw Data'!H954)</f>
        <v>Unknown</v>
      </c>
      <c r="I954" s="13" t="str" cm="1">
        <f t="array" ref="I954">_xlfn.IFS('Raw Data'!I954=0, "Unknown", TRUE, 'Raw Data'!I954)</f>
        <v>Business</v>
      </c>
      <c r="J954" s="13" t="str" cm="1">
        <f t="array" ref="J954">_xlfn.IFS('Raw Data'!J954=0, "Unknown", TRUE, 'Raw Data'!J954)</f>
        <v>Business Class</v>
      </c>
      <c r="K954" s="13" t="str" cm="1">
        <f t="array" ref="K954">_xlfn.IFS('Raw Data'!K954=0,"Unknown",TRUE,'Raw Data'!K954)</f>
        <v>Kuala Lumpur to Miami via London</v>
      </c>
      <c r="L954" s="21">
        <f>IF('Raw Data'!L954=DATE(1900,1,0), E954, 'Raw Data'!L954)</f>
        <v>43466</v>
      </c>
      <c r="M954" s="12">
        <f>IF('Raw Data'!M954=-1, 0,'Raw Data'!M954)</f>
        <v>2</v>
      </c>
      <c r="N954" s="13">
        <f>IF('Raw Data'!N954=-1, 0,'Raw Data'!N954)</f>
        <v>2</v>
      </c>
      <c r="O954" s="13">
        <f>IF('Raw Data'!O954=-1, 0,'Raw Data'!O954)</f>
        <v>1</v>
      </c>
      <c r="P954" s="13">
        <f>IF('Raw Data'!P954=-1, 0, 'Raw Data'!P954)</f>
        <v>2</v>
      </c>
      <c r="Q954" s="13">
        <f>IF('Raw Data'!Q954=-1, 0,'Raw Data'!Q954)</f>
        <v>3</v>
      </c>
      <c r="R954" s="13" t="str">
        <f>PROPER('Raw Data'!R954)</f>
        <v>No</v>
      </c>
      <c r="S954" s="13">
        <f>IF('Raw Data'!S954=-1,0,'Raw Data'!S954)</f>
        <v>0</v>
      </c>
      <c r="T954" s="13" t="str">
        <f>IF('Raw Data'!T954=0,"Not Verified",'Raw Data'!T954)</f>
        <v>Verified</v>
      </c>
    </row>
    <row r="955" spans="1:20" ht="57.75">
      <c r="A955" s="12" t="str" cm="1">
        <f t="array" ref="A955">_xlfn.IFS(ISNUMBER(SEARCH("reviews",'Raw Data'!D955)),"Anonymous", TRUE,'Raw Data'!D955)</f>
        <v>N Jalim</v>
      </c>
      <c r="B955" s="12" t="str" cm="1">
        <f t="array" ref="B955">_xlfn.IFS(ISNUMBER(SEARCH("Reviews",'Raw Data'!D955)),'Raw Data'!D955,TRUE,"1 Reviews")</f>
        <v>1 Reviews</v>
      </c>
      <c r="C955" s="17" t="str">
        <f>PROPER('Raw Data'!C955)</f>
        <v>I Decided No Ba Anymore</v>
      </c>
      <c r="D955" s="13">
        <f>'Raw Data'!B955</f>
        <v>1</v>
      </c>
      <c r="E955" s="21">
        <f>'Raw Data'!E955</f>
        <v>43491</v>
      </c>
      <c r="F955" s="13" t="str">
        <f>'Raw Data'!F955</f>
        <v>Switzerland</v>
      </c>
      <c r="G955" s="14" t="str">
        <f>'Raw Data'!G955</f>
        <v xml:space="preserve">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v>
      </c>
      <c r="H955" s="13" t="str" cm="1">
        <f t="array" ref="H955">_xlfn.IFS('Raw Data'!H955=0, "Unknown", TRUE, 'Raw Data'!H955)</f>
        <v>A321-200</v>
      </c>
      <c r="I955" s="13" t="str" cm="1">
        <f t="array" ref="I955">_xlfn.IFS('Raw Data'!I955=0, "Unknown", TRUE, 'Raw Data'!I955)</f>
        <v>Solo Leisure</v>
      </c>
      <c r="J955" s="13" t="str" cm="1">
        <f t="array" ref="J955">_xlfn.IFS('Raw Data'!J955=0, "Unknown", TRUE, 'Raw Data'!J955)</f>
        <v>Economy Class</v>
      </c>
      <c r="K955" s="13" t="str" cm="1">
        <f t="array" ref="K955">_xlfn.IFS('Raw Data'!K955=0,"Unknown",TRUE,'Raw Data'!K955)</f>
        <v>Zurich to Heathrow</v>
      </c>
      <c r="L955" s="21">
        <f>IF('Raw Data'!L955=DATE(1900,1,0), E955, 'Raw Data'!L955)</f>
        <v>43466</v>
      </c>
      <c r="M955" s="12">
        <f>IF('Raw Data'!M955=-1, 0,'Raw Data'!M955)</f>
        <v>1</v>
      </c>
      <c r="N955" s="13">
        <f>IF('Raw Data'!N955=-1, 0,'Raw Data'!N955)</f>
        <v>4</v>
      </c>
      <c r="O955" s="13">
        <f>IF('Raw Data'!O955=-1, 0,'Raw Data'!O955)</f>
        <v>0</v>
      </c>
      <c r="P955" s="13">
        <f>IF('Raw Data'!P955=-1, 0, 'Raw Data'!P955)</f>
        <v>1</v>
      </c>
      <c r="Q955" s="13">
        <f>IF('Raw Data'!Q955=-1, 0,'Raw Data'!Q955)</f>
        <v>2</v>
      </c>
      <c r="R955" s="13" t="str">
        <f>PROPER('Raw Data'!R955)</f>
        <v>No</v>
      </c>
      <c r="S955" s="13">
        <f>IF('Raw Data'!S955=-1,0,'Raw Data'!S955)</f>
        <v>1</v>
      </c>
      <c r="T955" s="13" t="str">
        <f>IF('Raw Data'!T955=0,"Not Verified",'Raw Data'!T955)</f>
        <v>Verified</v>
      </c>
    </row>
    <row r="956" spans="1:20" ht="38.25">
      <c r="A956" s="12" t="str" cm="1">
        <f t="array" ref="A956">_xlfn.IFS(ISNUMBER(SEARCH("reviews",'Raw Data'!D956)),"Anonymous", TRUE,'Raw Data'!D956)</f>
        <v>S Hagen</v>
      </c>
      <c r="B956" s="12" t="str" cm="1">
        <f t="array" ref="B956">_xlfn.IFS(ISNUMBER(SEARCH("Reviews",'Raw Data'!D956)),'Raw Data'!D956,TRUE,"1 Reviews")</f>
        <v>1 Reviews</v>
      </c>
      <c r="C956" s="17" t="str">
        <f>PROPER('Raw Data'!C956)</f>
        <v>Breakfast Served Was Terrible</v>
      </c>
      <c r="D956" s="13">
        <f>'Raw Data'!B956</f>
        <v>2</v>
      </c>
      <c r="E956" s="21">
        <f>'Raw Data'!E956</f>
        <v>43490</v>
      </c>
      <c r="F956" s="13" t="str">
        <f>'Raw Data'!F956</f>
        <v>United States</v>
      </c>
      <c r="G956" s="14" t="str">
        <f>'Raw Data'!G956</f>
        <v xml:space="preserve">  Miami to London. The breakfast served just before landing was terrible. A terrible croissant with some cream cheese with onions and a breakfast fruit bar. It was wrapped in cellophane. Hardly anyone ate it what a waste.</v>
      </c>
      <c r="H956" s="13" t="str" cm="1">
        <f t="array" ref="H956">_xlfn.IFS('Raw Data'!H956=0, "Unknown", TRUE, 'Raw Data'!H956)</f>
        <v>A380</v>
      </c>
      <c r="I956" s="13" t="str" cm="1">
        <f t="array" ref="I956">_xlfn.IFS('Raw Data'!I956=0, "Unknown", TRUE, 'Raw Data'!I956)</f>
        <v>Solo Leisure</v>
      </c>
      <c r="J956" s="13" t="str" cm="1">
        <f t="array" ref="J956">_xlfn.IFS('Raw Data'!J956=0, "Unknown", TRUE, 'Raw Data'!J956)</f>
        <v>Premium Economy</v>
      </c>
      <c r="K956" s="13" t="str" cm="1">
        <f t="array" ref="K956">_xlfn.IFS('Raw Data'!K956=0,"Unknown",TRUE,'Raw Data'!K956)</f>
        <v>Miami to London</v>
      </c>
      <c r="L956" s="21">
        <f>IF('Raw Data'!L956=DATE(1900,1,0), E956, 'Raw Data'!L956)</f>
        <v>43466</v>
      </c>
      <c r="M956" s="12">
        <f>IF('Raw Data'!M956=-1, 0,'Raw Data'!M956)</f>
        <v>3</v>
      </c>
      <c r="N956" s="13">
        <f>IF('Raw Data'!N956=-1, 0,'Raw Data'!N956)</f>
        <v>4</v>
      </c>
      <c r="O956" s="13">
        <f>IF('Raw Data'!O956=-1, 0,'Raw Data'!O956)</f>
        <v>1</v>
      </c>
      <c r="P956" s="13">
        <f>IF('Raw Data'!P956=-1, 0, 'Raw Data'!P956)</f>
        <v>3</v>
      </c>
      <c r="Q956" s="13">
        <f>IF('Raw Data'!Q956=-1, 0,'Raw Data'!Q956)</f>
        <v>3</v>
      </c>
      <c r="R956" s="13" t="str">
        <f>PROPER('Raw Data'!R956)</f>
        <v>No</v>
      </c>
      <c r="S956" s="13">
        <f>IF('Raw Data'!S956=-1,0,'Raw Data'!S956)</f>
        <v>3</v>
      </c>
      <c r="T956" s="13" t="str">
        <f>IF('Raw Data'!T956=0,"Not Verified",'Raw Data'!T956)</f>
        <v>Verified</v>
      </c>
    </row>
    <row r="957" spans="1:20" ht="57.75">
      <c r="A957" s="12" t="str" cm="1">
        <f t="array" ref="A957">_xlfn.IFS(ISNUMBER(SEARCH("reviews",'Raw Data'!D957)),"Anonymous", TRUE,'Raw Data'!D957)</f>
        <v>Anonymous</v>
      </c>
      <c r="B957" s="12" t="str" cm="1">
        <f t="array" ref="B957">_xlfn.IFS(ISNUMBER(SEARCH("Reviews",'Raw Data'!D957)),'Raw Data'!D957,TRUE,"1 Reviews")</f>
        <v>2 reviews</v>
      </c>
      <c r="C957" s="17" t="str">
        <f>PROPER('Raw Data'!C957)</f>
        <v>British Airways Customer Review</v>
      </c>
      <c r="D957" s="13">
        <f>'Raw Data'!B957</f>
        <v>10</v>
      </c>
      <c r="E957" s="21">
        <f>'Raw Data'!E957</f>
        <v>43489</v>
      </c>
      <c r="F957" s="13" t="str">
        <f>'Raw Data'!F957</f>
        <v>Sweden</v>
      </c>
      <c r="G957" s="14" t="str">
        <f>'Raw Data'!G957</f>
        <v xml:space="preserve">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v>
      </c>
      <c r="H957" s="13" t="str" cm="1">
        <f t="array" ref="H957">_xlfn.IFS('Raw Data'!H957=0, "Unknown", TRUE, 'Raw Data'!H957)</f>
        <v>A321</v>
      </c>
      <c r="I957" s="13" t="str" cm="1">
        <f t="array" ref="I957">_xlfn.IFS('Raw Data'!I957=0, "Unknown", TRUE, 'Raw Data'!I957)</f>
        <v>Solo Leisure</v>
      </c>
      <c r="J957" s="13" t="str" cm="1">
        <f t="array" ref="J957">_xlfn.IFS('Raw Data'!J957=0, "Unknown", TRUE, 'Raw Data'!J957)</f>
        <v>Economy Class</v>
      </c>
      <c r="K957" s="13" t="str" cm="1">
        <f t="array" ref="K957">_xlfn.IFS('Raw Data'!K957=0,"Unknown",TRUE,'Raw Data'!K957)</f>
        <v>Copenhagen to Amsterdam via London Heathrow</v>
      </c>
      <c r="L957" s="21">
        <f>IF('Raw Data'!L957=DATE(1900,1,0), E957, 'Raw Data'!L957)</f>
        <v>43132</v>
      </c>
      <c r="M957" s="12">
        <f>IF('Raw Data'!M957=-1, 0,'Raw Data'!M957)</f>
        <v>5</v>
      </c>
      <c r="N957" s="13">
        <f>IF('Raw Data'!N957=-1, 0,'Raw Data'!N957)</f>
        <v>5</v>
      </c>
      <c r="O957" s="13">
        <f>IF('Raw Data'!O957=-1, 0,'Raw Data'!O957)</f>
        <v>0</v>
      </c>
      <c r="P957" s="13">
        <f>IF('Raw Data'!P957=-1, 0, 'Raw Data'!P957)</f>
        <v>2</v>
      </c>
      <c r="Q957" s="13">
        <f>IF('Raw Data'!Q957=-1, 0,'Raw Data'!Q957)</f>
        <v>5</v>
      </c>
      <c r="R957" s="13" t="str">
        <f>PROPER('Raw Data'!R957)</f>
        <v>Yes</v>
      </c>
      <c r="S957" s="13">
        <f>IF('Raw Data'!S957=-1,0,'Raw Data'!S957)</f>
        <v>0</v>
      </c>
      <c r="T957" s="13" t="str">
        <f>IF('Raw Data'!T957=0,"Not Verified",'Raw Data'!T957)</f>
        <v>Verified</v>
      </c>
    </row>
    <row r="958" spans="1:20" ht="115.5">
      <c r="A958" s="12" t="str" cm="1">
        <f t="array" ref="A958">_xlfn.IFS(ISNUMBER(SEARCH("reviews",'Raw Data'!D958)),"Anonymous", TRUE,'Raw Data'!D958)</f>
        <v>R Dawson</v>
      </c>
      <c r="B958" s="12" t="str" cm="1">
        <f t="array" ref="B958">_xlfn.IFS(ISNUMBER(SEARCH("Reviews",'Raw Data'!D958)),'Raw Data'!D958,TRUE,"1 Reviews")</f>
        <v>1 Reviews</v>
      </c>
      <c r="C958" s="17" t="str">
        <f>PROPER('Raw Data'!C958)</f>
        <v>Bothered By The Adjacent Toilets</v>
      </c>
      <c r="D958" s="13">
        <f>'Raw Data'!B958</f>
        <v>3</v>
      </c>
      <c r="E958" s="21">
        <f>'Raw Data'!E958</f>
        <v>43488</v>
      </c>
      <c r="F958" s="13" t="str">
        <f>'Raw Data'!F958</f>
        <v>United Kingdom</v>
      </c>
      <c r="G958" s="14" t="str">
        <f>'Raw Data'!G958</f>
        <v xml:space="preserve">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v>
      </c>
      <c r="H958" s="13" t="str" cm="1">
        <f t="array" ref="H958">_xlfn.IFS('Raw Data'!H958=0, "Unknown", TRUE, 'Raw Data'!H958)</f>
        <v>Boeing 777-200</v>
      </c>
      <c r="I958" s="13" t="str" cm="1">
        <f t="array" ref="I958">_xlfn.IFS('Raw Data'!I958=0, "Unknown", TRUE, 'Raw Data'!I958)</f>
        <v>Couple Leisure</v>
      </c>
      <c r="J958" s="13" t="str" cm="1">
        <f t="array" ref="J958">_xlfn.IFS('Raw Data'!J958=0, "Unknown", TRUE, 'Raw Data'!J958)</f>
        <v>Premium Economy</v>
      </c>
      <c r="K958" s="13" t="str" cm="1">
        <f t="array" ref="K958">_xlfn.IFS('Raw Data'!K958=0,"Unknown",TRUE,'Raw Data'!K958)</f>
        <v>Antigua to Gatwick</v>
      </c>
      <c r="L958" s="21">
        <f>IF('Raw Data'!L958=DATE(1900,1,0), E958, 'Raw Data'!L958)</f>
        <v>43466</v>
      </c>
      <c r="M958" s="12">
        <f>IF('Raw Data'!M958=-1, 0,'Raw Data'!M958)</f>
        <v>1</v>
      </c>
      <c r="N958" s="13">
        <f>IF('Raw Data'!N958=-1, 0,'Raw Data'!N958)</f>
        <v>2</v>
      </c>
      <c r="O958" s="13">
        <f>IF('Raw Data'!O958=-1, 0,'Raw Data'!O958)</f>
        <v>2</v>
      </c>
      <c r="P958" s="13">
        <f>IF('Raw Data'!P958=-1, 0, 'Raw Data'!P958)</f>
        <v>4</v>
      </c>
      <c r="Q958" s="13">
        <f>IF('Raw Data'!Q958=-1, 0,'Raw Data'!Q958)</f>
        <v>1</v>
      </c>
      <c r="R958" s="13" t="str">
        <f>PROPER('Raw Data'!R958)</f>
        <v>No</v>
      </c>
      <c r="S958" s="13">
        <f>IF('Raw Data'!S958=-1,0,'Raw Data'!S958)</f>
        <v>3</v>
      </c>
      <c r="T958" s="13" t="str">
        <f>IF('Raw Data'!T958=0,"Not Verified",'Raw Data'!T958)</f>
        <v>Verified</v>
      </c>
    </row>
    <row r="959" spans="1:20" ht="134.25">
      <c r="A959" s="12" t="str" cm="1">
        <f t="array" ref="A959">_xlfn.IFS(ISNUMBER(SEARCH("reviews",'Raw Data'!D959)),"Anonymous", TRUE,'Raw Data'!D959)</f>
        <v>Anonymous</v>
      </c>
      <c r="B959" s="12" t="str" cm="1">
        <f t="array" ref="B959">_xlfn.IFS(ISNUMBER(SEARCH("Reviews",'Raw Data'!D959)),'Raw Data'!D959,TRUE,"1 Reviews")</f>
        <v>31 reviews</v>
      </c>
      <c r="C959" s="17" t="str">
        <f>PROPER('Raw Data'!C959)</f>
        <v>They Assigned Me A Middle Seat</v>
      </c>
      <c r="D959" s="13">
        <f>'Raw Data'!B959</f>
        <v>2</v>
      </c>
      <c r="E959" s="21">
        <f>'Raw Data'!E959</f>
        <v>43487</v>
      </c>
      <c r="F959" s="13" t="str">
        <f>'Raw Data'!F959</f>
        <v>United States</v>
      </c>
      <c r="G959" s="14" t="str">
        <f>'Raw Data'!G959</f>
        <v xml:space="preserve">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Â£25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v>
      </c>
      <c r="H959" s="13" t="str" cm="1">
        <f t="array" ref="H959">_xlfn.IFS('Raw Data'!H959=0, "Unknown", TRUE, 'Raw Data'!H959)</f>
        <v>Boeing 787</v>
      </c>
      <c r="I959" s="13" t="str" cm="1">
        <f t="array" ref="I959">_xlfn.IFS('Raw Data'!I959=0, "Unknown", TRUE, 'Raw Data'!I959)</f>
        <v>Solo Leisure</v>
      </c>
      <c r="J959" s="13" t="str" cm="1">
        <f t="array" ref="J959">_xlfn.IFS('Raw Data'!J959=0, "Unknown", TRUE, 'Raw Data'!J959)</f>
        <v>Economy Class</v>
      </c>
      <c r="K959" s="13" t="str" cm="1">
        <f t="array" ref="K959">_xlfn.IFS('Raw Data'!K959=0,"Unknown",TRUE,'Raw Data'!K959)</f>
        <v>Bucharest to London Heathrow to Los Angeles</v>
      </c>
      <c r="L959" s="21">
        <f>IF('Raw Data'!L959=DATE(1900,1,0), E959, 'Raw Data'!L959)</f>
        <v>43466</v>
      </c>
      <c r="M959" s="12">
        <f>IF('Raw Data'!M959=-1, 0,'Raw Data'!M959)</f>
        <v>1</v>
      </c>
      <c r="N959" s="13">
        <f>IF('Raw Data'!N959=-1, 0,'Raw Data'!N959)</f>
        <v>5</v>
      </c>
      <c r="O959" s="13">
        <f>IF('Raw Data'!O959=-1, 0,'Raw Data'!O959)</f>
        <v>2</v>
      </c>
      <c r="P959" s="13">
        <f>IF('Raw Data'!P959=-1, 0, 'Raw Data'!P959)</f>
        <v>5</v>
      </c>
      <c r="Q959" s="13">
        <f>IF('Raw Data'!Q959=-1, 0,'Raw Data'!Q959)</f>
        <v>1</v>
      </c>
      <c r="R959" s="13" t="str">
        <f>PROPER('Raw Data'!R959)</f>
        <v>No</v>
      </c>
      <c r="S959" s="13">
        <f>IF('Raw Data'!S959=-1,0,'Raw Data'!S959)</f>
        <v>1</v>
      </c>
      <c r="T959" s="13" t="str">
        <f>IF('Raw Data'!T959=0,"Not Verified",'Raw Data'!T959)</f>
        <v>Verified</v>
      </c>
    </row>
    <row r="960" spans="1:20" ht="57.75">
      <c r="A960" s="12" t="str" cm="1">
        <f t="array" ref="A960">_xlfn.IFS(ISNUMBER(SEARCH("reviews",'Raw Data'!D960)),"Anonymous", TRUE,'Raw Data'!D960)</f>
        <v>S Kemp</v>
      </c>
      <c r="B960" s="12" t="str" cm="1">
        <f t="array" ref="B960">_xlfn.IFS(ISNUMBER(SEARCH("Reviews",'Raw Data'!D960)),'Raw Data'!D960,TRUE,"1 Reviews")</f>
        <v>1 Reviews</v>
      </c>
      <c r="C960" s="17" t="str">
        <f>PROPER('Raw Data'!C960)</f>
        <v>Worst Long Haul Business Class</v>
      </c>
      <c r="D960" s="13">
        <f>'Raw Data'!B960</f>
        <v>3</v>
      </c>
      <c r="E960" s="21">
        <f>'Raw Data'!E960</f>
        <v>43486</v>
      </c>
      <c r="F960" s="13" t="str">
        <f>'Raw Data'!F960</f>
        <v>United Kingdom</v>
      </c>
      <c r="G960" s="14" t="str">
        <f>'Raw Data'!G960</f>
        <v xml:space="preserve"> London to Miami. Worst long haul business class. That annoying divider, the ridiculous fold down footstool and the worn out seats! The service is non-existent, unless they are serving you the meal. If you want a snack or drink get out your seat and hunt down a cabin member, they donâ€™t ask you if you need anything between meals. The toilets are dirty and basic. Iâ€™m a Gold Member but giving it up to fly other more updated airlines. Theyâ€™ve crammed as many business class seats as possible at the expense of comfort and itâ€™s not like theyâ€™re cheap.</v>
      </c>
      <c r="H960" s="13" t="str" cm="1">
        <f t="array" ref="H960">_xlfn.IFS('Raw Data'!H960=0, "Unknown", TRUE, 'Raw Data'!H960)</f>
        <v>Boeing 747</v>
      </c>
      <c r="I960" s="13" t="str" cm="1">
        <f t="array" ref="I960">_xlfn.IFS('Raw Data'!I960=0, "Unknown", TRUE, 'Raw Data'!I960)</f>
        <v>Business</v>
      </c>
      <c r="J960" s="13" t="str" cm="1">
        <f t="array" ref="J960">_xlfn.IFS('Raw Data'!J960=0, "Unknown", TRUE, 'Raw Data'!J960)</f>
        <v>Business Class</v>
      </c>
      <c r="K960" s="13" t="str" cm="1">
        <f t="array" ref="K960">_xlfn.IFS('Raw Data'!K960=0,"Unknown",TRUE,'Raw Data'!K960)</f>
        <v>London to Miami</v>
      </c>
      <c r="L960" s="21">
        <f>IF('Raw Data'!L960=DATE(1900,1,0), E960, 'Raw Data'!L960)</f>
        <v>43466</v>
      </c>
      <c r="M960" s="12">
        <f>IF('Raw Data'!M960=-1, 0,'Raw Data'!M960)</f>
        <v>1</v>
      </c>
      <c r="N960" s="13">
        <f>IF('Raw Data'!N960=-1, 0,'Raw Data'!N960)</f>
        <v>2</v>
      </c>
      <c r="O960" s="13">
        <f>IF('Raw Data'!O960=-1, 0,'Raw Data'!O960)</f>
        <v>1</v>
      </c>
      <c r="P960" s="13">
        <f>IF('Raw Data'!P960=-1, 0, 'Raw Data'!P960)</f>
        <v>3</v>
      </c>
      <c r="Q960" s="13">
        <f>IF('Raw Data'!Q960=-1, 0,'Raw Data'!Q960)</f>
        <v>1</v>
      </c>
      <c r="R960" s="13" t="str">
        <f>PROPER('Raw Data'!R960)</f>
        <v>No</v>
      </c>
      <c r="S960" s="13">
        <f>IF('Raw Data'!S960=-1,0,'Raw Data'!S960)</f>
        <v>1</v>
      </c>
      <c r="T960" s="13" t="str">
        <f>IF('Raw Data'!T960=0,"Not Verified",'Raw Data'!T960)</f>
        <v>Verified</v>
      </c>
    </row>
    <row r="961" spans="1:20" ht="76.5">
      <c r="A961" s="12" t="str" cm="1">
        <f t="array" ref="A961">_xlfn.IFS(ISNUMBER(SEARCH("reviews",'Raw Data'!D961)),"Anonymous", TRUE,'Raw Data'!D961)</f>
        <v>Ally Wharton</v>
      </c>
      <c r="B961" s="12" t="str" cm="1">
        <f t="array" ref="B961">_xlfn.IFS(ISNUMBER(SEARCH("Reviews",'Raw Data'!D961)),'Raw Data'!D961,TRUE,"1 Reviews")</f>
        <v>1 Reviews</v>
      </c>
      <c r="C961" s="17" t="str">
        <f>PROPER('Raw Data'!C961)</f>
        <v xml:space="preserve"> A Few More Inches Leg Room</v>
      </c>
      <c r="D961" s="13">
        <f>'Raw Data'!B961</f>
        <v>7</v>
      </c>
      <c r="E961" s="21">
        <f>'Raw Data'!E961</f>
        <v>43486</v>
      </c>
      <c r="F961" s="13" t="str">
        <f>'Raw Data'!F961</f>
        <v>United Kingdom</v>
      </c>
      <c r="G961" s="14" t="str">
        <f>'Raw Data'!G961</f>
        <v xml:space="preserve">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v>
      </c>
      <c r="H961" s="13" t="str" cm="1">
        <f t="array" ref="H961">_xlfn.IFS('Raw Data'!H961=0, "Unknown", TRUE, 'Raw Data'!H961)</f>
        <v>Boeing 787 Dreamliner</v>
      </c>
      <c r="I961" s="13" t="str" cm="1">
        <f t="array" ref="I961">_xlfn.IFS('Raw Data'!I961=0, "Unknown", TRUE, 'Raw Data'!I961)</f>
        <v>Business</v>
      </c>
      <c r="J961" s="13" t="str" cm="1">
        <f t="array" ref="J961">_xlfn.IFS('Raw Data'!J961=0, "Unknown", TRUE, 'Raw Data'!J961)</f>
        <v>Premium Economy</v>
      </c>
      <c r="K961" s="13" t="str" cm="1">
        <f t="array" ref="K961">_xlfn.IFS('Raw Data'!K961=0,"Unknown",TRUE,'Raw Data'!K961)</f>
        <v>London to Calgary</v>
      </c>
      <c r="L961" s="21">
        <f>IF('Raw Data'!L961=DATE(1900,1,0), E961, 'Raw Data'!L961)</f>
        <v>43252</v>
      </c>
      <c r="M961" s="12">
        <f>IF('Raw Data'!M961=-1, 0,'Raw Data'!M961)</f>
        <v>3</v>
      </c>
      <c r="N961" s="13">
        <f>IF('Raw Data'!N961=-1, 0,'Raw Data'!N961)</f>
        <v>3</v>
      </c>
      <c r="O961" s="13">
        <f>IF('Raw Data'!O961=-1, 0,'Raw Data'!O961)</f>
        <v>3</v>
      </c>
      <c r="P961" s="13">
        <f>IF('Raw Data'!P961=-1, 0, 'Raw Data'!P961)</f>
        <v>4</v>
      </c>
      <c r="Q961" s="13">
        <f>IF('Raw Data'!Q961=-1, 0,'Raw Data'!Q961)</f>
        <v>2</v>
      </c>
      <c r="R961" s="13" t="str">
        <f>PROPER('Raw Data'!R961)</f>
        <v>Yes</v>
      </c>
      <c r="S961" s="13">
        <f>IF('Raw Data'!S961=-1,0,'Raw Data'!S961)</f>
        <v>4</v>
      </c>
      <c r="T961" s="13" t="str">
        <f>IF('Raw Data'!T961=0,"Not Verified",'Raw Data'!T961)</f>
        <v>Verified</v>
      </c>
    </row>
    <row r="962" spans="1:20" ht="57.75">
      <c r="A962" s="12" t="str" cm="1">
        <f t="array" ref="A962">_xlfn.IFS(ISNUMBER(SEARCH("reviews",'Raw Data'!D962)),"Anonymous", TRUE,'Raw Data'!D962)</f>
        <v>Ally Wharton</v>
      </c>
      <c r="B962" s="12" t="str" cm="1">
        <f t="array" ref="B962">_xlfn.IFS(ISNUMBER(SEARCH("Reviews",'Raw Data'!D962)),'Raw Data'!D962,TRUE,"1 Reviews")</f>
        <v>1 Reviews</v>
      </c>
      <c r="C962" s="17" t="str">
        <f>PROPER('Raw Data'!C962)</f>
        <v>Well Turned Out Staff</v>
      </c>
      <c r="D962" s="13">
        <f>'Raw Data'!B962</f>
        <v>5</v>
      </c>
      <c r="E962" s="21">
        <f>'Raw Data'!E962</f>
        <v>43486</v>
      </c>
      <c r="F962" s="13" t="str">
        <f>'Raw Data'!F962</f>
        <v>United Kingdom</v>
      </c>
      <c r="G962" s="14" t="str">
        <f>'Raw Data'!G962</f>
        <v xml:space="preserve">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v>
      </c>
      <c r="H962" s="13" t="str" cm="1">
        <f t="array" ref="H962">_xlfn.IFS('Raw Data'!H962=0, "Unknown", TRUE, 'Raw Data'!H962)</f>
        <v>Boeing 787</v>
      </c>
      <c r="I962" s="13" t="str" cm="1">
        <f t="array" ref="I962">_xlfn.IFS('Raw Data'!I962=0, "Unknown", TRUE, 'Raw Data'!I962)</f>
        <v>Business</v>
      </c>
      <c r="J962" s="13" t="str" cm="1">
        <f t="array" ref="J962">_xlfn.IFS('Raw Data'!J962=0, "Unknown", TRUE, 'Raw Data'!J962)</f>
        <v>Premium Economy</v>
      </c>
      <c r="K962" s="13" t="str" cm="1">
        <f t="array" ref="K962">_xlfn.IFS('Raw Data'!K962=0,"Unknown",TRUE,'Raw Data'!K962)</f>
        <v>Calgary to London</v>
      </c>
      <c r="L962" s="21">
        <f>IF('Raw Data'!L962=DATE(1900,1,0), E962, 'Raw Data'!L962)</f>
        <v>43252</v>
      </c>
      <c r="M962" s="12">
        <f>IF('Raw Data'!M962=-1, 0,'Raw Data'!M962)</f>
        <v>3</v>
      </c>
      <c r="N962" s="13">
        <f>IF('Raw Data'!N962=-1, 0,'Raw Data'!N962)</f>
        <v>4</v>
      </c>
      <c r="O962" s="13">
        <f>IF('Raw Data'!O962=-1, 0,'Raw Data'!O962)</f>
        <v>3</v>
      </c>
      <c r="P962" s="13">
        <f>IF('Raw Data'!P962=-1, 0, 'Raw Data'!P962)</f>
        <v>3</v>
      </c>
      <c r="Q962" s="13">
        <f>IF('Raw Data'!Q962=-1, 0,'Raw Data'!Q962)</f>
        <v>2</v>
      </c>
      <c r="R962" s="13" t="str">
        <f>PROPER('Raw Data'!R962)</f>
        <v>No</v>
      </c>
      <c r="S962" s="13">
        <f>IF('Raw Data'!S962=-1,0,'Raw Data'!S962)</f>
        <v>3</v>
      </c>
      <c r="T962" s="13" t="str">
        <f>IF('Raw Data'!T962=0,"Not Verified",'Raw Data'!T962)</f>
        <v>Verified</v>
      </c>
    </row>
    <row r="963" spans="1:20" ht="134.25">
      <c r="A963" s="12" t="str" cm="1">
        <f t="array" ref="A963">_xlfn.IFS(ISNUMBER(SEARCH("reviews",'Raw Data'!D963)),"Anonymous", TRUE,'Raw Data'!D963)</f>
        <v>Anonymous</v>
      </c>
      <c r="B963" s="12" t="str" cm="1">
        <f t="array" ref="B963">_xlfn.IFS(ISNUMBER(SEARCH("Reviews",'Raw Data'!D963)),'Raw Data'!D963,TRUE,"1 Reviews")</f>
        <v>1 reviews</v>
      </c>
      <c r="C963" s="17" t="str">
        <f>PROPER('Raw Data'!C963)</f>
        <v>Extremely Run Down And Shabby</v>
      </c>
      <c r="D963" s="13">
        <f>'Raw Data'!B963</f>
        <v>2</v>
      </c>
      <c r="E963" s="21">
        <f>'Raw Data'!E963</f>
        <v>43484</v>
      </c>
      <c r="F963" s="13" t="str">
        <f>'Raw Data'!F963</f>
        <v>United Kingdom</v>
      </c>
      <c r="G963" s="14" t="str">
        <f>'Raw Data'!G963</f>
        <v xml:space="preserve">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v>
      </c>
      <c r="H963" s="13" t="str" cm="1">
        <f t="array" ref="H963">_xlfn.IFS('Raw Data'!H963=0, "Unknown", TRUE, 'Raw Data'!H963)</f>
        <v>Boeing 777-200</v>
      </c>
      <c r="I963" s="13" t="str" cm="1">
        <f t="array" ref="I963">_xlfn.IFS('Raw Data'!I963=0, "Unknown", TRUE, 'Raw Data'!I963)</f>
        <v>Business</v>
      </c>
      <c r="J963" s="13" t="str" cm="1">
        <f t="array" ref="J963">_xlfn.IFS('Raw Data'!J963=0, "Unknown", TRUE, 'Raw Data'!J963)</f>
        <v>Premium Economy</v>
      </c>
      <c r="K963" s="13" t="str" cm="1">
        <f t="array" ref="K963">_xlfn.IFS('Raw Data'!K963=0,"Unknown",TRUE,'Raw Data'!K963)</f>
        <v>Bangalore to London</v>
      </c>
      <c r="L963" s="21">
        <f>IF('Raw Data'!L963=DATE(1900,1,0), E963, 'Raw Data'!L963)</f>
        <v>43466</v>
      </c>
      <c r="M963" s="12">
        <f>IF('Raw Data'!M963=-1, 0,'Raw Data'!M963)</f>
        <v>2</v>
      </c>
      <c r="N963" s="13">
        <f>IF('Raw Data'!N963=-1, 0,'Raw Data'!N963)</f>
        <v>2</v>
      </c>
      <c r="O963" s="13">
        <f>IF('Raw Data'!O963=-1, 0,'Raw Data'!O963)</f>
        <v>2</v>
      </c>
      <c r="P963" s="13">
        <f>IF('Raw Data'!P963=-1, 0, 'Raw Data'!P963)</f>
        <v>2</v>
      </c>
      <c r="Q963" s="13">
        <f>IF('Raw Data'!Q963=-1, 0,'Raw Data'!Q963)</f>
        <v>1</v>
      </c>
      <c r="R963" s="13" t="str">
        <f>PROPER('Raw Data'!R963)</f>
        <v>No</v>
      </c>
      <c r="S963" s="13">
        <f>IF('Raw Data'!S963=-1,0,'Raw Data'!S963)</f>
        <v>1</v>
      </c>
      <c r="T963" s="13" t="str">
        <f>IF('Raw Data'!T963=0,"Not Verified",'Raw Data'!T963)</f>
        <v>Verified</v>
      </c>
    </row>
    <row r="964" spans="1:20" ht="96">
      <c r="A964" s="12" t="str" cm="1">
        <f t="array" ref="A964">_xlfn.IFS(ISNUMBER(SEARCH("reviews",'Raw Data'!D964)),"Anonymous", TRUE,'Raw Data'!D964)</f>
        <v>M Meeler</v>
      </c>
      <c r="B964" s="12" t="str" cm="1">
        <f t="array" ref="B964">_xlfn.IFS(ISNUMBER(SEARCH("Reviews",'Raw Data'!D964)),'Raw Data'!D964,TRUE,"1 Reviews")</f>
        <v>1 Reviews</v>
      </c>
      <c r="C964" s="17" t="str">
        <f>PROPER('Raw Data'!C964)</f>
        <v>Offered Me No Compensation</v>
      </c>
      <c r="D964" s="13">
        <f>'Raw Data'!B964</f>
        <v>1</v>
      </c>
      <c r="E964" s="21">
        <f>'Raw Data'!E964</f>
        <v>43484</v>
      </c>
      <c r="F964" s="13" t="str">
        <f>'Raw Data'!F964</f>
        <v>United States</v>
      </c>
      <c r="G964" s="14" t="str">
        <f>'Raw Data'!G964</f>
        <v xml:space="preserve">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v>
      </c>
      <c r="H964" s="13" t="str" cm="1">
        <f t="array" ref="H964">_xlfn.IFS('Raw Data'!H964=0, "Unknown", TRUE, 'Raw Data'!H964)</f>
        <v>Unknown</v>
      </c>
      <c r="I964" s="13" t="str" cm="1">
        <f t="array" ref="I964">_xlfn.IFS('Raw Data'!I964=0, "Unknown", TRUE, 'Raw Data'!I964)</f>
        <v>Solo Leisure</v>
      </c>
      <c r="J964" s="13" t="str" cm="1">
        <f t="array" ref="J964">_xlfn.IFS('Raw Data'!J964=0, "Unknown", TRUE, 'Raw Data'!J964)</f>
        <v>Economy Class</v>
      </c>
      <c r="K964" s="13" t="str" cm="1">
        <f t="array" ref="K964">_xlfn.IFS('Raw Data'!K964=0,"Unknown",TRUE,'Raw Data'!K964)</f>
        <v>Barcelona to New York via London</v>
      </c>
      <c r="L964" s="21">
        <f>IF('Raw Data'!L964=DATE(1900,1,0), E964, 'Raw Data'!L964)</f>
        <v>43405</v>
      </c>
      <c r="M964" s="12">
        <f>IF('Raw Data'!M964=-1, 0,'Raw Data'!M964)</f>
        <v>2</v>
      </c>
      <c r="N964" s="13">
        <f>IF('Raw Data'!N964=-1, 0,'Raw Data'!N964)</f>
        <v>2</v>
      </c>
      <c r="O964" s="13">
        <f>IF('Raw Data'!O964=-1, 0,'Raw Data'!O964)</f>
        <v>1</v>
      </c>
      <c r="P964" s="13">
        <f>IF('Raw Data'!P964=-1, 0, 'Raw Data'!P964)</f>
        <v>1</v>
      </c>
      <c r="Q964" s="13">
        <f>IF('Raw Data'!Q964=-1, 0,'Raw Data'!Q964)</f>
        <v>1</v>
      </c>
      <c r="R964" s="13" t="str">
        <f>PROPER('Raw Data'!R964)</f>
        <v>No</v>
      </c>
      <c r="S964" s="13">
        <f>IF('Raw Data'!S964=-1,0,'Raw Data'!S964)</f>
        <v>2</v>
      </c>
      <c r="T964" s="13" t="str">
        <f>IF('Raw Data'!T964=0,"Not Verified",'Raw Data'!T964)</f>
        <v>Verified</v>
      </c>
    </row>
    <row r="965" spans="1:20" ht="19.5">
      <c r="A965" s="12" t="str" cm="1">
        <f t="array" ref="A965">_xlfn.IFS(ISNUMBER(SEARCH("reviews",'Raw Data'!D965)),"Anonymous", TRUE,'Raw Data'!D965)</f>
        <v>Gustavo Barbosa</v>
      </c>
      <c r="B965" s="12" t="str" cm="1">
        <f t="array" ref="B965">_xlfn.IFS(ISNUMBER(SEARCH("Reviews",'Raw Data'!D965)),'Raw Data'!D965,TRUE,"1 Reviews")</f>
        <v>1 Reviews</v>
      </c>
      <c r="C965" s="17" t="str">
        <f>PROPER('Raw Data'!C965)</f>
        <v>Charging To Choose Seats</v>
      </c>
      <c r="D965" s="13">
        <f>'Raw Data'!B965</f>
        <v>3</v>
      </c>
      <c r="E965" s="21">
        <f>'Raw Data'!E965</f>
        <v>43483</v>
      </c>
      <c r="F965" s="13" t="str">
        <f>'Raw Data'!F965</f>
        <v>United Kingdom</v>
      </c>
      <c r="G965" s="14" t="str">
        <f>'Raw Data'!G965</f>
        <v xml:space="preserve">  Gatwick to Fort Lauderdale. Charging to choose seats, even within 24h prior take off, is outrageous. So if someone decides to carry only hand luggage one cannot choose a seat without paying extra charges?</v>
      </c>
      <c r="H965" s="13" t="str" cm="1">
        <f t="array" ref="H965">_xlfn.IFS('Raw Data'!H965=0, "Unknown", TRUE, 'Raw Data'!H965)</f>
        <v>Unknown</v>
      </c>
      <c r="I965" s="13" t="str" cm="1">
        <f t="array" ref="I965">_xlfn.IFS('Raw Data'!I965=0, "Unknown", TRUE, 'Raw Data'!I965)</f>
        <v>Solo Leisure</v>
      </c>
      <c r="J965" s="13" t="str" cm="1">
        <f t="array" ref="J965">_xlfn.IFS('Raw Data'!J965=0, "Unknown", TRUE, 'Raw Data'!J965)</f>
        <v>Economy Class</v>
      </c>
      <c r="K965" s="13" t="str" cm="1">
        <f t="array" ref="K965">_xlfn.IFS('Raw Data'!K965=0,"Unknown",TRUE,'Raw Data'!K965)</f>
        <v>Gatwick to Fort Lauderdale</v>
      </c>
      <c r="L965" s="21">
        <f>IF('Raw Data'!L965=DATE(1900,1,0), E965, 'Raw Data'!L965)</f>
        <v>43435</v>
      </c>
      <c r="M965" s="12">
        <f>IF('Raw Data'!M965=-1, 0,'Raw Data'!M965)</f>
        <v>2</v>
      </c>
      <c r="N965" s="13">
        <f>IF('Raw Data'!N965=-1, 0,'Raw Data'!N965)</f>
        <v>3</v>
      </c>
      <c r="O965" s="13">
        <f>IF('Raw Data'!O965=-1, 0,'Raw Data'!O965)</f>
        <v>3</v>
      </c>
      <c r="P965" s="13">
        <f>IF('Raw Data'!P965=-1, 0, 'Raw Data'!P965)</f>
        <v>3</v>
      </c>
      <c r="Q965" s="13">
        <f>IF('Raw Data'!Q965=-1, 0,'Raw Data'!Q965)</f>
        <v>2</v>
      </c>
      <c r="R965" s="13" t="str">
        <f>PROPER('Raw Data'!R965)</f>
        <v>No</v>
      </c>
      <c r="S965" s="13">
        <f>IF('Raw Data'!S965=-1,0,'Raw Data'!S965)</f>
        <v>0</v>
      </c>
      <c r="T965" s="13" t="str">
        <f>IF('Raw Data'!T965=0,"Not Verified",'Raw Data'!T965)</f>
        <v>Verified</v>
      </c>
    </row>
    <row r="966" spans="1:20" ht="96">
      <c r="A966" s="12" t="str" cm="1">
        <f t="array" ref="A966">_xlfn.IFS(ISNUMBER(SEARCH("reviews",'Raw Data'!D966)),"Anonymous", TRUE,'Raw Data'!D966)</f>
        <v>Wayne Mckay</v>
      </c>
      <c r="B966" s="12" t="str" cm="1">
        <f t="array" ref="B966">_xlfn.IFS(ISNUMBER(SEARCH("Reviews",'Raw Data'!D966)),'Raw Data'!D966,TRUE,"1 Reviews")</f>
        <v>1 Reviews</v>
      </c>
      <c r="C966" s="17" t="str">
        <f>PROPER('Raw Data'!C966)</f>
        <v>Offered Me Half The Money</v>
      </c>
      <c r="D966" s="13">
        <f>'Raw Data'!B966</f>
        <v>1</v>
      </c>
      <c r="E966" s="21">
        <f>'Raw Data'!E966</f>
        <v>43481</v>
      </c>
      <c r="F966" s="13" t="str">
        <f>'Raw Data'!F966</f>
        <v>Australia</v>
      </c>
      <c r="G966" s="14" t="str">
        <f>'Raw Data'!G966</f>
        <v xml:space="preserve">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v>
      </c>
      <c r="H966" s="13" t="str" cm="1">
        <f t="array" ref="H966">_xlfn.IFS('Raw Data'!H966=0, "Unknown", TRUE, 'Raw Data'!H966)</f>
        <v>Unknown</v>
      </c>
      <c r="I966" s="13" t="str" cm="1">
        <f t="array" ref="I966">_xlfn.IFS('Raw Data'!I966=0, "Unknown", TRUE, 'Raw Data'!I966)</f>
        <v>Couple Leisure</v>
      </c>
      <c r="J966" s="13" t="str" cm="1">
        <f t="array" ref="J966">_xlfn.IFS('Raw Data'!J966=0, "Unknown", TRUE, 'Raw Data'!J966)</f>
        <v>Economy Class</v>
      </c>
      <c r="K966" s="13" t="str" cm="1">
        <f t="array" ref="K966">_xlfn.IFS('Raw Data'!K966=0,"Unknown",TRUE,'Raw Data'!K966)</f>
        <v>London to Bologna</v>
      </c>
      <c r="L966" s="21">
        <f>IF('Raw Data'!L966=DATE(1900,1,0), E966, 'Raw Data'!L966)</f>
        <v>43435</v>
      </c>
      <c r="M966" s="12">
        <f>IF('Raw Data'!M966=-1, 0,'Raw Data'!M966)</f>
        <v>3</v>
      </c>
      <c r="N966" s="13">
        <f>IF('Raw Data'!N966=-1, 0,'Raw Data'!N966)</f>
        <v>4</v>
      </c>
      <c r="O966" s="13">
        <f>IF('Raw Data'!O966=-1, 0,'Raw Data'!O966)</f>
        <v>0</v>
      </c>
      <c r="P966" s="13">
        <f>IF('Raw Data'!P966=-1, 0, 'Raw Data'!P966)</f>
        <v>1</v>
      </c>
      <c r="Q966" s="13">
        <f>IF('Raw Data'!Q966=-1, 0,'Raw Data'!Q966)</f>
        <v>1</v>
      </c>
      <c r="R966" s="13" t="str">
        <f>PROPER('Raw Data'!R966)</f>
        <v>No</v>
      </c>
      <c r="S966" s="13">
        <f>IF('Raw Data'!S966=-1,0,'Raw Data'!S966)</f>
        <v>0</v>
      </c>
      <c r="T966" s="13" t="str">
        <f>IF('Raw Data'!T966=0,"Not Verified",'Raw Data'!T966)</f>
        <v>Verified</v>
      </c>
    </row>
    <row r="967" spans="1:20" ht="38.25">
      <c r="A967" s="12" t="str" cm="1">
        <f t="array" ref="A967">_xlfn.IFS(ISNUMBER(SEARCH("reviews",'Raw Data'!D967)),"Anonymous", TRUE,'Raw Data'!D967)</f>
        <v>Bimol Shah</v>
      </c>
      <c r="B967" s="12" t="str" cm="1">
        <f t="array" ref="B967">_xlfn.IFS(ISNUMBER(SEARCH("Reviews",'Raw Data'!D967)),'Raw Data'!D967,TRUE,"1 Reviews")</f>
        <v>1 Reviews</v>
      </c>
      <c r="C967" s="17" t="str">
        <f>PROPER('Raw Data'!C967)</f>
        <v>Had A Great Experience</v>
      </c>
      <c r="D967" s="13">
        <f>'Raw Data'!B967</f>
        <v>10</v>
      </c>
      <c r="E967" s="21">
        <f>'Raw Data'!E967</f>
        <v>43481</v>
      </c>
      <c r="F967" s="13" t="str">
        <f>'Raw Data'!F967</f>
        <v>Italy</v>
      </c>
      <c r="G967" s="14" t="str">
        <f>'Raw Data'!G967</f>
        <v xml:space="preserve">  _x000D_
Venice to London City. Really we had a great experience with British Airways. We enjoyed very much flying with British Airways. Lovely staff and great service.</v>
      </c>
      <c r="H967" s="13" t="str" cm="1">
        <f t="array" ref="H967">_xlfn.IFS('Raw Data'!H967=0, "Unknown", TRUE, 'Raw Data'!H967)</f>
        <v>Unknown</v>
      </c>
      <c r="I967" s="13" t="str" cm="1">
        <f t="array" ref="I967">_xlfn.IFS('Raw Data'!I967=0, "Unknown", TRUE, 'Raw Data'!I967)</f>
        <v>Couple Leisure</v>
      </c>
      <c r="J967" s="13" t="str" cm="1">
        <f t="array" ref="J967">_xlfn.IFS('Raw Data'!J967=0, "Unknown", TRUE, 'Raw Data'!J967)</f>
        <v>Economy Class</v>
      </c>
      <c r="K967" s="13" t="str" cm="1">
        <f t="array" ref="K967">_xlfn.IFS('Raw Data'!K967=0,"Unknown",TRUE,'Raw Data'!K967)</f>
        <v>Venice to London City</v>
      </c>
      <c r="L967" s="21">
        <f>IF('Raw Data'!L967=DATE(1900,1,0), E967, 'Raw Data'!L967)</f>
        <v>43374</v>
      </c>
      <c r="M967" s="12">
        <f>IF('Raw Data'!M967=-1, 0,'Raw Data'!M967)</f>
        <v>5</v>
      </c>
      <c r="N967" s="13">
        <f>IF('Raw Data'!N967=-1, 0,'Raw Data'!N967)</f>
        <v>5</v>
      </c>
      <c r="O967" s="13">
        <f>IF('Raw Data'!O967=-1, 0,'Raw Data'!O967)</f>
        <v>4</v>
      </c>
      <c r="P967" s="13">
        <f>IF('Raw Data'!P967=-1, 0, 'Raw Data'!P967)</f>
        <v>5</v>
      </c>
      <c r="Q967" s="13">
        <f>IF('Raw Data'!Q967=-1, 0,'Raw Data'!Q967)</f>
        <v>5</v>
      </c>
      <c r="R967" s="13" t="str">
        <f>PROPER('Raw Data'!R967)</f>
        <v>Yes</v>
      </c>
      <c r="S967" s="13">
        <f>IF('Raw Data'!S967=-1,0,'Raw Data'!S967)</f>
        <v>0</v>
      </c>
      <c r="T967" s="13" t="str">
        <f>IF('Raw Data'!T967=0,"Not Verified",'Raw Data'!T967)</f>
        <v>Verified</v>
      </c>
    </row>
    <row r="968" spans="1:20" ht="38.25">
      <c r="A968" s="12" t="str" cm="1">
        <f t="array" ref="A968">_xlfn.IFS(ISNUMBER(SEARCH("reviews",'Raw Data'!D968)),"Anonymous", TRUE,'Raw Data'!D968)</f>
        <v>S Mayir</v>
      </c>
      <c r="B968" s="12" t="str" cm="1">
        <f t="array" ref="B968">_xlfn.IFS(ISNUMBER(SEARCH("Reviews",'Raw Data'!D968)),'Raw Data'!D968,TRUE,"1 Reviews")</f>
        <v>1 Reviews</v>
      </c>
      <c r="C968" s="17" t="str">
        <f>PROPER('Raw Data'!C968)</f>
        <v>Cramped Uncomfortable Seats</v>
      </c>
      <c r="D968" s="13">
        <f>'Raw Data'!B968</f>
        <v>1</v>
      </c>
      <c r="E968" s="21">
        <f>'Raw Data'!E968</f>
        <v>43481</v>
      </c>
      <c r="F968" s="13" t="str">
        <f>'Raw Data'!F968</f>
        <v>United Kingdom</v>
      </c>
      <c r="G968" s="14" t="str">
        <f>'Raw Data'!G968</f>
        <v xml:space="preserve">  San Francisco to London. Terrible service and food. Cramped uncomfortable seats and terrible entertainment, in one of my flights it wasnâ€™t working. The crew couldnâ€™t care less, I will not fly with them again !!!</v>
      </c>
      <c r="H968" s="13" cm="1">
        <f t="array" ref="H968">_xlfn.IFS('Raw Data'!H968=0, "Unknown", TRUE, 'Raw Data'!H968)</f>
        <v>777</v>
      </c>
      <c r="I968" s="13" t="str" cm="1">
        <f t="array" ref="I968">_xlfn.IFS('Raw Data'!I968=0, "Unknown", TRUE, 'Raw Data'!I968)</f>
        <v>Couple Leisure</v>
      </c>
      <c r="J968" s="13" t="str" cm="1">
        <f t="array" ref="J968">_xlfn.IFS('Raw Data'!J968=0, "Unknown", TRUE, 'Raw Data'!J968)</f>
        <v>Economy Class</v>
      </c>
      <c r="K968" s="13" t="str" cm="1">
        <f t="array" ref="K968">_xlfn.IFS('Raw Data'!K968=0,"Unknown",TRUE,'Raw Data'!K968)</f>
        <v>San Francisco to London</v>
      </c>
      <c r="L968" s="21">
        <f>IF('Raw Data'!L968=DATE(1900,1,0), E968, 'Raw Data'!L968)</f>
        <v>43466</v>
      </c>
      <c r="M968" s="12">
        <f>IF('Raw Data'!M968=-1, 0,'Raw Data'!M968)</f>
        <v>1</v>
      </c>
      <c r="N968" s="13">
        <f>IF('Raw Data'!N968=-1, 0,'Raw Data'!N968)</f>
        <v>1</v>
      </c>
      <c r="O968" s="13">
        <f>IF('Raw Data'!O968=-1, 0,'Raw Data'!O968)</f>
        <v>1</v>
      </c>
      <c r="P968" s="13">
        <f>IF('Raw Data'!P968=-1, 0, 'Raw Data'!P968)</f>
        <v>1</v>
      </c>
      <c r="Q968" s="13">
        <f>IF('Raw Data'!Q968=-1, 0,'Raw Data'!Q968)</f>
        <v>1</v>
      </c>
      <c r="R968" s="13" t="str">
        <f>PROPER('Raw Data'!R968)</f>
        <v>No</v>
      </c>
      <c r="S968" s="13">
        <f>IF('Raw Data'!S968=-1,0,'Raw Data'!S968)</f>
        <v>1</v>
      </c>
      <c r="T968" s="13" t="str">
        <f>IF('Raw Data'!T968=0,"Not Verified",'Raw Data'!T968)</f>
        <v>Verified</v>
      </c>
    </row>
    <row r="969" spans="1:20" ht="38.25">
      <c r="A969" s="12" t="str" cm="1">
        <f t="array" ref="A969">_xlfn.IFS(ISNUMBER(SEARCH("reviews",'Raw Data'!D969)),"Anonymous", TRUE,'Raw Data'!D969)</f>
        <v>B Thane</v>
      </c>
      <c r="B969" s="12" t="str" cm="1">
        <f t="array" ref="B969">_xlfn.IFS(ISNUMBER(SEARCH("Reviews",'Raw Data'!D969)),'Raw Data'!D969,TRUE,"1 Reviews")</f>
        <v>1 Reviews</v>
      </c>
      <c r="C969" s="17" t="str">
        <f>PROPER('Raw Data'!C969)</f>
        <v>Seats Booked Not Given</v>
      </c>
      <c r="D969" s="13">
        <f>'Raw Data'!B969</f>
        <v>3</v>
      </c>
      <c r="E969" s="21">
        <f>'Raw Data'!E969</f>
        <v>43480</v>
      </c>
      <c r="F969" s="13" t="str">
        <f>'Raw Data'!F969</f>
        <v>United Kingdom</v>
      </c>
      <c r="G969" s="14" t="str">
        <f>'Raw Data'!G969</f>
        <v xml:space="preserve">  Heathrow to Vancouver. The seats booked not given, took 3 months to respond to a complaint after submitting multiple messages to them for an update. A dirty plane, fantastic front line staff I would never fly BA again.</v>
      </c>
      <c r="H969" s="13" t="str" cm="1">
        <f t="array" ref="H969">_xlfn.IFS('Raw Data'!H969=0, "Unknown", TRUE, 'Raw Data'!H969)</f>
        <v>Boeing 747</v>
      </c>
      <c r="I969" s="13" t="str" cm="1">
        <f t="array" ref="I969">_xlfn.IFS('Raw Data'!I969=0, "Unknown", TRUE, 'Raw Data'!I969)</f>
        <v>Solo Leisure</v>
      </c>
      <c r="J969" s="13" t="str" cm="1">
        <f t="array" ref="J969">_xlfn.IFS('Raw Data'!J969=0, "Unknown", TRUE, 'Raw Data'!J969)</f>
        <v>Economy Class</v>
      </c>
      <c r="K969" s="13" t="str" cm="1">
        <f t="array" ref="K969">_xlfn.IFS('Raw Data'!K969=0,"Unknown",TRUE,'Raw Data'!K969)</f>
        <v>Heathrow to Vancouver</v>
      </c>
      <c r="L969" s="21">
        <f>IF('Raw Data'!L969=DATE(1900,1,0), E969, 'Raw Data'!L969)</f>
        <v>43374</v>
      </c>
      <c r="M969" s="12">
        <f>IF('Raw Data'!M969=-1, 0,'Raw Data'!M969)</f>
        <v>4</v>
      </c>
      <c r="N969" s="13">
        <f>IF('Raw Data'!N969=-1, 0,'Raw Data'!N969)</f>
        <v>4</v>
      </c>
      <c r="O969" s="13">
        <f>IF('Raw Data'!O969=-1, 0,'Raw Data'!O969)</f>
        <v>3</v>
      </c>
      <c r="P969" s="13">
        <f>IF('Raw Data'!P969=-1, 0, 'Raw Data'!P969)</f>
        <v>4</v>
      </c>
      <c r="Q969" s="13">
        <f>IF('Raw Data'!Q969=-1, 0,'Raw Data'!Q969)</f>
        <v>1</v>
      </c>
      <c r="R969" s="13" t="str">
        <f>PROPER('Raw Data'!R969)</f>
        <v>No</v>
      </c>
      <c r="S969" s="13">
        <f>IF('Raw Data'!S969=-1,0,'Raw Data'!S969)</f>
        <v>2</v>
      </c>
      <c r="T969" s="13" t="str">
        <f>IF('Raw Data'!T969=0,"Not Verified",'Raw Data'!T969)</f>
        <v>Verified</v>
      </c>
    </row>
    <row r="970" spans="1:20" ht="38.25">
      <c r="A970" s="12" t="str" cm="1">
        <f t="array" ref="A970">_xlfn.IFS(ISNUMBER(SEARCH("reviews",'Raw Data'!D970)),"Anonymous", TRUE,'Raw Data'!D970)</f>
        <v>Anonymous</v>
      </c>
      <c r="B970" s="12" t="str" cm="1">
        <f t="array" ref="B970">_xlfn.IFS(ISNUMBER(SEARCH("Reviews",'Raw Data'!D970)),'Raw Data'!D970,TRUE,"1 Reviews")</f>
        <v>31 reviews</v>
      </c>
      <c r="C970" s="17" t="str">
        <f>PROPER('Raw Data'!C970)</f>
        <v>Seats Have So Little Cushion</v>
      </c>
      <c r="D970" s="13">
        <f>'Raw Data'!B970</f>
        <v>4</v>
      </c>
      <c r="E970" s="21">
        <f>'Raw Data'!E970</f>
        <v>43480</v>
      </c>
      <c r="F970" s="13" t="str">
        <f>'Raw Data'!F970</f>
        <v>United States</v>
      </c>
      <c r="G970" s="14" t="str">
        <f>'Raw Data'!G970</f>
        <v xml:space="preserve">  London to Bucharest. First class ground staff but in the air it's quite a disappointment. The basic economy seats have so little cushion it is agony to sit for longer than 15" in them. And Â£1.95 for a can of coca-cola?</v>
      </c>
      <c r="H970" s="13" t="str" cm="1">
        <f t="array" ref="H970">_xlfn.IFS('Raw Data'!H970=0, "Unknown", TRUE, 'Raw Data'!H970)</f>
        <v>A320</v>
      </c>
      <c r="I970" s="13" t="str" cm="1">
        <f t="array" ref="I970">_xlfn.IFS('Raw Data'!I970=0, "Unknown", TRUE, 'Raw Data'!I970)</f>
        <v>Solo Leisure</v>
      </c>
      <c r="J970" s="13" t="str" cm="1">
        <f t="array" ref="J970">_xlfn.IFS('Raw Data'!J970=0, "Unknown", TRUE, 'Raw Data'!J970)</f>
        <v>Economy Class</v>
      </c>
      <c r="K970" s="13" t="str" cm="1">
        <f t="array" ref="K970">_xlfn.IFS('Raw Data'!K970=0,"Unknown",TRUE,'Raw Data'!K970)</f>
        <v>London to Bucharest</v>
      </c>
      <c r="L970" s="21">
        <f>IF('Raw Data'!L970=DATE(1900,1,0), E970, 'Raw Data'!L970)</f>
        <v>43466</v>
      </c>
      <c r="M970" s="12">
        <f>IF('Raw Data'!M970=-1, 0,'Raw Data'!M970)</f>
        <v>1</v>
      </c>
      <c r="N970" s="13">
        <f>IF('Raw Data'!N970=-1, 0,'Raw Data'!N970)</f>
        <v>4</v>
      </c>
      <c r="O970" s="13">
        <f>IF('Raw Data'!O970=-1, 0,'Raw Data'!O970)</f>
        <v>1</v>
      </c>
      <c r="P970" s="13">
        <f>IF('Raw Data'!P970=-1, 0, 'Raw Data'!P970)</f>
        <v>5</v>
      </c>
      <c r="Q970" s="13">
        <f>IF('Raw Data'!Q970=-1, 0,'Raw Data'!Q970)</f>
        <v>3</v>
      </c>
      <c r="R970" s="13" t="str">
        <f>PROPER('Raw Data'!R970)</f>
        <v>No</v>
      </c>
      <c r="S970" s="13">
        <f>IF('Raw Data'!S970=-1,0,'Raw Data'!S970)</f>
        <v>1</v>
      </c>
      <c r="T970" s="13" t="str">
        <f>IF('Raw Data'!T970=0,"Not Verified",'Raw Data'!T970)</f>
        <v>Verified</v>
      </c>
    </row>
    <row r="971" spans="1:20" ht="57.75">
      <c r="A971" s="12" t="str" cm="1">
        <f t="array" ref="A971">_xlfn.IFS(ISNUMBER(SEARCH("reviews",'Raw Data'!D971)),"Anonymous", TRUE,'Raw Data'!D971)</f>
        <v>J Heittle</v>
      </c>
      <c r="B971" s="12" t="str" cm="1">
        <f t="array" ref="B971">_xlfn.IFS(ISNUMBER(SEARCH("Reviews",'Raw Data'!D971)),'Raw Data'!D971,TRUE,"1 Reviews")</f>
        <v>1 Reviews</v>
      </c>
      <c r="C971" s="17" t="str">
        <f>PROPER('Raw Data'!C971)</f>
        <v>Hand Baggage Only Fare</v>
      </c>
      <c r="D971" s="13">
        <f>'Raw Data'!B971</f>
        <v>1</v>
      </c>
      <c r="E971" s="21">
        <f>'Raw Data'!E971</f>
        <v>43479</v>
      </c>
      <c r="F971" s="13" t="str">
        <f>'Raw Data'!F971</f>
        <v>United Kingdom</v>
      </c>
      <c r="G971" s="14" t="str">
        <f>'Raw Data'!G971</f>
        <v xml:space="preserve">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v>
      </c>
      <c r="H971" s="13" t="str" cm="1">
        <f t="array" ref="H971">_xlfn.IFS('Raw Data'!H971=0, "Unknown", TRUE, 'Raw Data'!H971)</f>
        <v>A319</v>
      </c>
      <c r="I971" s="13" t="str" cm="1">
        <f t="array" ref="I971">_xlfn.IFS('Raw Data'!I971=0, "Unknown", TRUE, 'Raw Data'!I971)</f>
        <v>Business</v>
      </c>
      <c r="J971" s="13" t="str" cm="1">
        <f t="array" ref="J971">_xlfn.IFS('Raw Data'!J971=0, "Unknown", TRUE, 'Raw Data'!J971)</f>
        <v>Economy Class</v>
      </c>
      <c r="K971" s="13" t="str" cm="1">
        <f t="array" ref="K971">_xlfn.IFS('Raw Data'!K971=0,"Unknown",TRUE,'Raw Data'!K971)</f>
        <v>Stuttgart to London</v>
      </c>
      <c r="L971" s="21">
        <f>IF('Raw Data'!L971=DATE(1900,1,0), E971, 'Raw Data'!L971)</f>
        <v>43374</v>
      </c>
      <c r="M971" s="12">
        <f>IF('Raw Data'!M971=-1, 0,'Raw Data'!M971)</f>
        <v>1</v>
      </c>
      <c r="N971" s="13">
        <f>IF('Raw Data'!N971=-1, 0,'Raw Data'!N971)</f>
        <v>1</v>
      </c>
      <c r="O971" s="13">
        <f>IF('Raw Data'!O971=-1, 0,'Raw Data'!O971)</f>
        <v>0</v>
      </c>
      <c r="P971" s="13">
        <f>IF('Raw Data'!P971=-1, 0, 'Raw Data'!P971)</f>
        <v>1</v>
      </c>
      <c r="Q971" s="13">
        <f>IF('Raw Data'!Q971=-1, 0,'Raw Data'!Q971)</f>
        <v>1</v>
      </c>
      <c r="R971" s="13" t="str">
        <f>PROPER('Raw Data'!R971)</f>
        <v>No</v>
      </c>
      <c r="S971" s="13">
        <f>IF('Raw Data'!S971=-1,0,'Raw Data'!S971)</f>
        <v>0</v>
      </c>
      <c r="T971" s="13" t="str">
        <f>IF('Raw Data'!T971=0,"Not Verified",'Raw Data'!T971)</f>
        <v>Verified</v>
      </c>
    </row>
    <row r="972" spans="1:20" ht="57.75">
      <c r="A972" s="12" t="str" cm="1">
        <f t="array" ref="A972">_xlfn.IFS(ISNUMBER(SEARCH("reviews",'Raw Data'!D972)),"Anonymous", TRUE,'Raw Data'!D972)</f>
        <v>Anonymous</v>
      </c>
      <c r="B972" s="12" t="str" cm="1">
        <f t="array" ref="B972">_xlfn.IFS(ISNUMBER(SEARCH("Reviews",'Raw Data'!D972)),'Raw Data'!D972,TRUE,"1 Reviews")</f>
        <v>25 reviews</v>
      </c>
      <c r="C972" s="17" t="str">
        <f>PROPER('Raw Data'!C972)</f>
        <v>Dedicated And Very Professional</v>
      </c>
      <c r="D972" s="13">
        <f>'Raw Data'!B972</f>
        <v>6</v>
      </c>
      <c r="E972" s="21">
        <f>'Raw Data'!E972</f>
        <v>43477</v>
      </c>
      <c r="F972" s="13" t="str">
        <f>'Raw Data'!F972</f>
        <v>United States</v>
      </c>
      <c r="G972" s="14" t="str">
        <f>'Raw Data'!G972</f>
        <v xml:space="preserve">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v>
      </c>
      <c r="H972" s="13" t="str" cm="1">
        <f t="array" ref="H972">_xlfn.IFS('Raw Data'!H972=0, "Unknown", TRUE, 'Raw Data'!H972)</f>
        <v>Boeing 777-200</v>
      </c>
      <c r="I972" s="13" t="str" cm="1">
        <f t="array" ref="I972">_xlfn.IFS('Raw Data'!I972=0, "Unknown", TRUE, 'Raw Data'!I972)</f>
        <v>Couple Leisure</v>
      </c>
      <c r="J972" s="13" t="str" cm="1">
        <f t="array" ref="J972">_xlfn.IFS('Raw Data'!J972=0, "Unknown", TRUE, 'Raw Data'!J972)</f>
        <v>Economy Class</v>
      </c>
      <c r="K972" s="13" t="str" cm="1">
        <f t="array" ref="K972">_xlfn.IFS('Raw Data'!K972=0,"Unknown",TRUE,'Raw Data'!K972)</f>
        <v>London to Boston</v>
      </c>
      <c r="L972" s="21">
        <f>IF('Raw Data'!L972=DATE(1900,1,0), E972, 'Raw Data'!L972)</f>
        <v>43435</v>
      </c>
      <c r="M972" s="12">
        <f>IF('Raw Data'!M972=-1, 0,'Raw Data'!M972)</f>
        <v>1</v>
      </c>
      <c r="N972" s="13">
        <f>IF('Raw Data'!N972=-1, 0,'Raw Data'!N972)</f>
        <v>5</v>
      </c>
      <c r="O972" s="13">
        <f>IF('Raw Data'!O972=-1, 0,'Raw Data'!O972)</f>
        <v>4</v>
      </c>
      <c r="P972" s="13">
        <f>IF('Raw Data'!P972=-1, 0, 'Raw Data'!P972)</f>
        <v>4</v>
      </c>
      <c r="Q972" s="13">
        <f>IF('Raw Data'!Q972=-1, 0,'Raw Data'!Q972)</f>
        <v>4</v>
      </c>
      <c r="R972" s="13" t="str">
        <f>PROPER('Raw Data'!R972)</f>
        <v>Yes</v>
      </c>
      <c r="S972" s="13">
        <f>IF('Raw Data'!S972=-1,0,'Raw Data'!S972)</f>
        <v>4</v>
      </c>
      <c r="T972" s="13" t="str">
        <f>IF('Raw Data'!T972=0,"Not Verified",'Raw Data'!T972)</f>
        <v>Verified</v>
      </c>
    </row>
    <row r="973" spans="1:20" ht="76.5">
      <c r="A973" s="12" t="str" cm="1">
        <f t="array" ref="A973">_xlfn.IFS(ISNUMBER(SEARCH("reviews",'Raw Data'!D973)),"Anonymous", TRUE,'Raw Data'!D973)</f>
        <v>Anonymous</v>
      </c>
      <c r="B973" s="12" t="str" cm="1">
        <f t="array" ref="B973">_xlfn.IFS(ISNUMBER(SEARCH("Reviews",'Raw Data'!D973)),'Raw Data'!D973,TRUE,"1 Reviews")</f>
        <v>25 reviews</v>
      </c>
      <c r="C973" s="17" t="str">
        <f>PROPER('Raw Data'!C973)</f>
        <v>Meal Was Restaurant Quality</v>
      </c>
      <c r="D973" s="13">
        <f>'Raw Data'!B973</f>
        <v>5</v>
      </c>
      <c r="E973" s="21">
        <f>'Raw Data'!E973</f>
        <v>43475</v>
      </c>
      <c r="F973" s="13" t="str">
        <f>'Raw Data'!F973</f>
        <v>United States</v>
      </c>
      <c r="G973" s="14" t="str">
        <f>'Raw Data'!G973</f>
        <v xml:space="preserve">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v>
      </c>
      <c r="H973" s="13" t="str" cm="1">
        <f t="array" ref="H973">_xlfn.IFS('Raw Data'!H973=0, "Unknown", TRUE, 'Raw Data'!H973)</f>
        <v>Boeing 747-400</v>
      </c>
      <c r="I973" s="13" t="str" cm="1">
        <f t="array" ref="I973">_xlfn.IFS('Raw Data'!I973=0, "Unknown", TRUE, 'Raw Data'!I973)</f>
        <v>Couple Leisure</v>
      </c>
      <c r="J973" s="13" t="str" cm="1">
        <f t="array" ref="J973">_xlfn.IFS('Raw Data'!J973=0, "Unknown", TRUE, 'Raw Data'!J973)</f>
        <v>Economy Class</v>
      </c>
      <c r="K973" s="13" t="str" cm="1">
        <f t="array" ref="K973">_xlfn.IFS('Raw Data'!K973=0,"Unknown",TRUE,'Raw Data'!K973)</f>
        <v>Boston to London</v>
      </c>
      <c r="L973" s="21">
        <f>IF('Raw Data'!L973=DATE(1900,1,0), E973, 'Raw Data'!L973)</f>
        <v>43435</v>
      </c>
      <c r="M973" s="12">
        <f>IF('Raw Data'!M973=-1, 0,'Raw Data'!M973)</f>
        <v>2</v>
      </c>
      <c r="N973" s="13">
        <f>IF('Raw Data'!N973=-1, 0,'Raw Data'!N973)</f>
        <v>3</v>
      </c>
      <c r="O973" s="13">
        <f>IF('Raw Data'!O973=-1, 0,'Raw Data'!O973)</f>
        <v>5</v>
      </c>
      <c r="P973" s="13">
        <f>IF('Raw Data'!P973=-1, 0, 'Raw Data'!P973)</f>
        <v>4</v>
      </c>
      <c r="Q973" s="13">
        <f>IF('Raw Data'!Q973=-1, 0,'Raw Data'!Q973)</f>
        <v>4</v>
      </c>
      <c r="R973" s="13" t="str">
        <f>PROPER('Raw Data'!R973)</f>
        <v>Yes</v>
      </c>
      <c r="S973" s="13">
        <f>IF('Raw Data'!S973=-1,0,'Raw Data'!S973)</f>
        <v>5</v>
      </c>
      <c r="T973" s="13" t="str">
        <f>IF('Raw Data'!T973=0,"Not Verified",'Raw Data'!T973)</f>
        <v>Verified</v>
      </c>
    </row>
    <row r="974" spans="1:20" ht="57.75">
      <c r="A974" s="12" t="str" cm="1">
        <f t="array" ref="A974">_xlfn.IFS(ISNUMBER(SEARCH("reviews",'Raw Data'!D974)),"Anonymous", TRUE,'Raw Data'!D974)</f>
        <v>Anonymous</v>
      </c>
      <c r="B974" s="12" t="str" cm="1">
        <f t="array" ref="B974">_xlfn.IFS(ISNUMBER(SEARCH("Reviews",'Raw Data'!D974)),'Raw Data'!D974,TRUE,"1 Reviews")</f>
        <v>25 reviews</v>
      </c>
      <c r="C974" s="17" t="str">
        <f>PROPER('Raw Data'!C974)</f>
        <v>Bare Bones Service</v>
      </c>
      <c r="D974" s="13">
        <f>'Raw Data'!B974</f>
        <v>3</v>
      </c>
      <c r="E974" s="21">
        <f>'Raw Data'!E974</f>
        <v>43475</v>
      </c>
      <c r="F974" s="13" t="str">
        <f>'Raw Data'!F974</f>
        <v>United States</v>
      </c>
      <c r="G974" s="14" t="str">
        <f>'Raw Data'!G974</f>
        <v xml:space="preserve">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v>
      </c>
      <c r="H974" s="13" t="str" cm="1">
        <f t="array" ref="H974">_xlfn.IFS('Raw Data'!H974=0, "Unknown", TRUE, 'Raw Data'!H974)</f>
        <v>Airbus A320</v>
      </c>
      <c r="I974" s="13" t="str" cm="1">
        <f t="array" ref="I974">_xlfn.IFS('Raw Data'!I974=0, "Unknown", TRUE, 'Raw Data'!I974)</f>
        <v>Couple Leisure</v>
      </c>
      <c r="J974" s="13" t="str" cm="1">
        <f t="array" ref="J974">_xlfn.IFS('Raw Data'!J974=0, "Unknown", TRUE, 'Raw Data'!J974)</f>
        <v>Economy Class</v>
      </c>
      <c r="K974" s="13" t="str" cm="1">
        <f t="array" ref="K974">_xlfn.IFS('Raw Data'!K974=0,"Unknown",TRUE,'Raw Data'!K974)</f>
        <v>London to Athens</v>
      </c>
      <c r="L974" s="21">
        <f>IF('Raw Data'!L974=DATE(1900,1,0), E974, 'Raw Data'!L974)</f>
        <v>43435</v>
      </c>
      <c r="M974" s="12">
        <f>IF('Raw Data'!M974=-1, 0,'Raw Data'!M974)</f>
        <v>4</v>
      </c>
      <c r="N974" s="13">
        <f>IF('Raw Data'!N974=-1, 0,'Raw Data'!N974)</f>
        <v>1</v>
      </c>
      <c r="O974" s="13">
        <f>IF('Raw Data'!O974=-1, 0,'Raw Data'!O974)</f>
        <v>0</v>
      </c>
      <c r="P974" s="13">
        <f>IF('Raw Data'!P974=-1, 0, 'Raw Data'!P974)</f>
        <v>2</v>
      </c>
      <c r="Q974" s="13">
        <f>IF('Raw Data'!Q974=-1, 0,'Raw Data'!Q974)</f>
        <v>4</v>
      </c>
      <c r="R974" s="13" t="str">
        <f>PROPER('Raw Data'!R974)</f>
        <v>No</v>
      </c>
      <c r="S974" s="13">
        <f>IF('Raw Data'!S974=-1,0,'Raw Data'!S974)</f>
        <v>0</v>
      </c>
      <c r="T974" s="13" t="str">
        <f>IF('Raw Data'!T974=0,"Not Verified",'Raw Data'!T974)</f>
        <v>Verified</v>
      </c>
    </row>
    <row r="975" spans="1:20" ht="76.5">
      <c r="A975" s="12" t="str" cm="1">
        <f t="array" ref="A975">_xlfn.IFS(ISNUMBER(SEARCH("reviews",'Raw Data'!D975)),"Anonymous", TRUE,'Raw Data'!D975)</f>
        <v>M Cheyle</v>
      </c>
      <c r="B975" s="12" t="str" cm="1">
        <f t="array" ref="B975">_xlfn.IFS(ISNUMBER(SEARCH("Reviews",'Raw Data'!D975)),'Raw Data'!D975,TRUE,"1 Reviews")</f>
        <v>1 Reviews</v>
      </c>
      <c r="C975" s="17" t="str">
        <f>PROPER('Raw Data'!C975)</f>
        <v>Thank You British Airways</v>
      </c>
      <c r="D975" s="13">
        <f>'Raw Data'!B975</f>
        <v>10</v>
      </c>
      <c r="E975" s="21">
        <f>'Raw Data'!E975</f>
        <v>43474</v>
      </c>
      <c r="F975" s="13" t="str">
        <f>'Raw Data'!F975</f>
        <v>South Africa</v>
      </c>
      <c r="G975" s="14" t="str">
        <f>'Raw Data'!G975</f>
        <v xml:space="preserve">  London to Johannesburg. So impressed by the lady that checked us in. Something went wrong with my booking, I was supposed to fly at 18:10 (with my boyfriend) back home to South Africa after our visit in UK, but somehow my ticket was booked at 21:10. We didnâ€™t even notice that until she had brought it up at the check-in. I was so shocked by the fact that I would be traveling all by myself (Itâ€™s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v>
      </c>
      <c r="H975" s="13" t="str" cm="1">
        <f t="array" ref="H975">_xlfn.IFS('Raw Data'!H975=0, "Unknown", TRUE, 'Raw Data'!H975)</f>
        <v>A380</v>
      </c>
      <c r="I975" s="13" t="str" cm="1">
        <f t="array" ref="I975">_xlfn.IFS('Raw Data'!I975=0, "Unknown", TRUE, 'Raw Data'!I975)</f>
        <v>Couple Leisure</v>
      </c>
      <c r="J975" s="13" t="str" cm="1">
        <f t="array" ref="J975">_xlfn.IFS('Raw Data'!J975=0, "Unknown", TRUE, 'Raw Data'!J975)</f>
        <v>Economy Class</v>
      </c>
      <c r="K975" s="13" t="str" cm="1">
        <f t="array" ref="K975">_xlfn.IFS('Raw Data'!K975=0,"Unknown",TRUE,'Raw Data'!K975)</f>
        <v>London to Johannesburg</v>
      </c>
      <c r="L975" s="21">
        <f>IF('Raw Data'!L975=DATE(1900,1,0), E975, 'Raw Data'!L975)</f>
        <v>43466</v>
      </c>
      <c r="M975" s="12">
        <f>IF('Raw Data'!M975=-1, 0,'Raw Data'!M975)</f>
        <v>5</v>
      </c>
      <c r="N975" s="13">
        <f>IF('Raw Data'!N975=-1, 0,'Raw Data'!N975)</f>
        <v>5</v>
      </c>
      <c r="O975" s="13">
        <f>IF('Raw Data'!O975=-1, 0,'Raw Data'!O975)</f>
        <v>5</v>
      </c>
      <c r="P975" s="13">
        <f>IF('Raw Data'!P975=-1, 0, 'Raw Data'!P975)</f>
        <v>5</v>
      </c>
      <c r="Q975" s="13">
        <f>IF('Raw Data'!Q975=-1, 0,'Raw Data'!Q975)</f>
        <v>5</v>
      </c>
      <c r="R975" s="13" t="str">
        <f>PROPER('Raw Data'!R975)</f>
        <v>Yes</v>
      </c>
      <c r="S975" s="13">
        <f>IF('Raw Data'!S975=-1,0,'Raw Data'!S975)</f>
        <v>5</v>
      </c>
      <c r="T975" s="13" t="str">
        <f>IF('Raw Data'!T975=0,"Not Verified",'Raw Data'!T975)</f>
        <v>Verified</v>
      </c>
    </row>
    <row r="976" spans="1:20" ht="308.25">
      <c r="A976" s="12" t="str" cm="1">
        <f t="array" ref="A976">_xlfn.IFS(ISNUMBER(SEARCH("reviews",'Raw Data'!D976)),"Anonymous", TRUE,'Raw Data'!D976)</f>
        <v>R Barsat</v>
      </c>
      <c r="B976" s="12" t="str" cm="1">
        <f t="array" ref="B976">_xlfn.IFS(ISNUMBER(SEARCH("Reviews",'Raw Data'!D976)),'Raw Data'!D976,TRUE,"1 Reviews")</f>
        <v>1 Reviews</v>
      </c>
      <c r="C976" s="17" t="str">
        <f>PROPER('Raw Data'!C976)</f>
        <v>Offer Some Additional Comfort</v>
      </c>
      <c r="D976" s="13">
        <f>'Raw Data'!B976</f>
        <v>7</v>
      </c>
      <c r="E976" s="21">
        <f>'Raw Data'!E976</f>
        <v>43472</v>
      </c>
      <c r="F976" s="13" t="str">
        <f>'Raw Data'!F976</f>
        <v>United States</v>
      </c>
      <c r="G976" s="14" t="str">
        <f>'Raw Data'!G976</f>
        <v xml:space="preserve">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v>
      </c>
      <c r="H976" s="13" t="str" cm="1">
        <f t="array" ref="H976">_xlfn.IFS('Raw Data'!H976=0, "Unknown", TRUE, 'Raw Data'!H976)</f>
        <v xml:space="preserve">Boeing 787-9 / 777 </v>
      </c>
      <c r="I976" s="13" t="str" cm="1">
        <f t="array" ref="I976">_xlfn.IFS('Raw Data'!I976=0, "Unknown", TRUE, 'Raw Data'!I976)</f>
        <v>Solo Leisure</v>
      </c>
      <c r="J976" s="13" t="str" cm="1">
        <f t="array" ref="J976">_xlfn.IFS('Raw Data'!J976=0, "Unknown", TRUE, 'Raw Data'!J976)</f>
        <v>Premium Economy</v>
      </c>
      <c r="K976" s="13" t="str" cm="1">
        <f t="array" ref="K976">_xlfn.IFS('Raw Data'!K976=0,"Unknown",TRUE,'Raw Data'!K976)</f>
        <v>Newark to Bangalore via London</v>
      </c>
      <c r="L976" s="21">
        <f>IF('Raw Data'!L976=DATE(1900,1,0), E976, 'Raw Data'!L976)</f>
        <v>43435</v>
      </c>
      <c r="M976" s="12">
        <f>IF('Raw Data'!M976=-1, 0,'Raw Data'!M976)</f>
        <v>4</v>
      </c>
      <c r="N976" s="13">
        <f>IF('Raw Data'!N976=-1, 0,'Raw Data'!N976)</f>
        <v>4</v>
      </c>
      <c r="O976" s="13">
        <f>IF('Raw Data'!O976=-1, 0,'Raw Data'!O976)</f>
        <v>4</v>
      </c>
      <c r="P976" s="13">
        <f>IF('Raw Data'!P976=-1, 0, 'Raw Data'!P976)</f>
        <v>4</v>
      </c>
      <c r="Q976" s="13">
        <f>IF('Raw Data'!Q976=-1, 0,'Raw Data'!Q976)</f>
        <v>3</v>
      </c>
      <c r="R976" s="13" t="str">
        <f>PROPER('Raw Data'!R976)</f>
        <v>Yes</v>
      </c>
      <c r="S976" s="13">
        <f>IF('Raw Data'!S976=-1,0,'Raw Data'!S976)</f>
        <v>4</v>
      </c>
      <c r="T976" s="13" t="str">
        <f>IF('Raw Data'!T976=0,"Not Verified",'Raw Data'!T976)</f>
        <v>Verified</v>
      </c>
    </row>
    <row r="977" spans="1:20" ht="96">
      <c r="A977" s="12" t="str" cm="1">
        <f t="array" ref="A977">_xlfn.IFS(ISNUMBER(SEARCH("reviews",'Raw Data'!D977)),"Anonymous", TRUE,'Raw Data'!D977)</f>
        <v>L Hergan</v>
      </c>
      <c r="B977" s="12" t="str" cm="1">
        <f t="array" ref="B977">_xlfn.IFS(ISNUMBER(SEARCH("Reviews",'Raw Data'!D977)),'Raw Data'!D977,TRUE,"1 Reviews")</f>
        <v>1 Reviews</v>
      </c>
      <c r="C977" s="17" t="str">
        <f>PROPER('Raw Data'!C977)</f>
        <v>My Flight Was Canceled</v>
      </c>
      <c r="D977" s="13">
        <f>'Raw Data'!B977</f>
        <v>1</v>
      </c>
      <c r="E977" s="21">
        <f>'Raw Data'!E977</f>
        <v>43472</v>
      </c>
      <c r="F977" s="13" t="str">
        <f>'Raw Data'!F977</f>
        <v>United Kingdom</v>
      </c>
      <c r="G977" s="14" t="str">
        <f>'Raw Data'!G977</f>
        <v xml:space="preserve">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v>
      </c>
      <c r="H977" s="13" t="str" cm="1">
        <f t="array" ref="H977">_xlfn.IFS('Raw Data'!H977=0, "Unknown", TRUE, 'Raw Data'!H977)</f>
        <v>Unknown</v>
      </c>
      <c r="I977" s="13" t="str" cm="1">
        <f t="array" ref="I977">_xlfn.IFS('Raw Data'!I977=0, "Unknown", TRUE, 'Raw Data'!I977)</f>
        <v>Solo Leisure</v>
      </c>
      <c r="J977" s="13" t="str" cm="1">
        <f t="array" ref="J977">_xlfn.IFS('Raw Data'!J977=0, "Unknown", TRUE, 'Raw Data'!J977)</f>
        <v>Economy Class</v>
      </c>
      <c r="K977" s="13" t="str" cm="1">
        <f t="array" ref="K977">_xlfn.IFS('Raw Data'!K977=0,"Unknown",TRUE,'Raw Data'!K977)</f>
        <v>London to Berlin</v>
      </c>
      <c r="L977" s="21">
        <f>IF('Raw Data'!L977=DATE(1900,1,0), E977, 'Raw Data'!L977)</f>
        <v>43435</v>
      </c>
      <c r="M977" s="12">
        <f>IF('Raw Data'!M977=-1, 0,'Raw Data'!M977)</f>
        <v>0</v>
      </c>
      <c r="N977" s="13">
        <f>IF('Raw Data'!N977=-1, 0,'Raw Data'!N977)</f>
        <v>0</v>
      </c>
      <c r="O977" s="13">
        <f>IF('Raw Data'!O977=-1, 0,'Raw Data'!O977)</f>
        <v>0</v>
      </c>
      <c r="P977" s="13">
        <f>IF('Raw Data'!P977=-1, 0, 'Raw Data'!P977)</f>
        <v>1</v>
      </c>
      <c r="Q977" s="13">
        <f>IF('Raw Data'!Q977=-1, 0,'Raw Data'!Q977)</f>
        <v>3</v>
      </c>
      <c r="R977" s="13" t="str">
        <f>PROPER('Raw Data'!R977)</f>
        <v>No</v>
      </c>
      <c r="S977" s="13">
        <f>IF('Raw Data'!S977=-1,0,'Raw Data'!S977)</f>
        <v>0</v>
      </c>
      <c r="T977" s="13" t="str">
        <f>IF('Raw Data'!T977=0,"Not Verified",'Raw Data'!T977)</f>
        <v>Verified</v>
      </c>
    </row>
    <row r="978" spans="1:20" ht="96">
      <c r="A978" s="12" t="str" cm="1">
        <f t="array" ref="A978">_xlfn.IFS(ISNUMBER(SEARCH("reviews",'Raw Data'!D978)),"Anonymous", TRUE,'Raw Data'!D978)</f>
        <v>Anonymous</v>
      </c>
      <c r="B978" s="12" t="str" cm="1">
        <f t="array" ref="B978">_xlfn.IFS(ISNUMBER(SEARCH("Reviews",'Raw Data'!D978)),'Raw Data'!D978,TRUE,"1 Reviews")</f>
        <v>5 reviews</v>
      </c>
      <c r="C978" s="17" t="str">
        <f>PROPER('Raw Data'!C978)</f>
        <v>British Airways Customer Review</v>
      </c>
      <c r="D978" s="13">
        <f>'Raw Data'!B978</f>
        <v>10</v>
      </c>
      <c r="E978" s="21">
        <f>'Raw Data'!E978</f>
        <v>43470</v>
      </c>
      <c r="F978" s="13" t="str">
        <f>'Raw Data'!F978</f>
        <v>United Kingdom</v>
      </c>
      <c r="G978" s="14" t="str">
        <f>'Raw Data'!G978</f>
        <v xml:space="preserve">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v>
      </c>
      <c r="H978" s="13" t="str" cm="1">
        <f t="array" ref="H978">_xlfn.IFS('Raw Data'!H978=0, "Unknown", TRUE, 'Raw Data'!H978)</f>
        <v>Boeing 777</v>
      </c>
      <c r="I978" s="13" t="str" cm="1">
        <f t="array" ref="I978">_xlfn.IFS('Raw Data'!I978=0, "Unknown", TRUE, 'Raw Data'!I978)</f>
        <v>Solo Leisure</v>
      </c>
      <c r="J978" s="13" t="str" cm="1">
        <f t="array" ref="J978">_xlfn.IFS('Raw Data'!J978=0, "Unknown", TRUE, 'Raw Data'!J978)</f>
        <v>Economy Class</v>
      </c>
      <c r="K978" s="13" t="str" cm="1">
        <f t="array" ref="K978">_xlfn.IFS('Raw Data'!K978=0,"Unknown",TRUE,'Raw Data'!K978)</f>
        <v>London to Mumbai</v>
      </c>
      <c r="L978" s="21">
        <f>IF('Raw Data'!L978=DATE(1900,1,0), E978, 'Raw Data'!L978)</f>
        <v>43435</v>
      </c>
      <c r="M978" s="12">
        <f>IF('Raw Data'!M978=-1, 0,'Raw Data'!M978)</f>
        <v>5</v>
      </c>
      <c r="N978" s="13">
        <f>IF('Raw Data'!N978=-1, 0,'Raw Data'!N978)</f>
        <v>5</v>
      </c>
      <c r="O978" s="13">
        <f>IF('Raw Data'!O978=-1, 0,'Raw Data'!O978)</f>
        <v>5</v>
      </c>
      <c r="P978" s="13">
        <f>IF('Raw Data'!P978=-1, 0, 'Raw Data'!P978)</f>
        <v>5</v>
      </c>
      <c r="Q978" s="13">
        <f>IF('Raw Data'!Q978=-1, 0,'Raw Data'!Q978)</f>
        <v>4</v>
      </c>
      <c r="R978" s="13" t="str">
        <f>PROPER('Raw Data'!R978)</f>
        <v>Yes</v>
      </c>
      <c r="S978" s="13">
        <f>IF('Raw Data'!S978=-1,0,'Raw Data'!S978)</f>
        <v>3</v>
      </c>
      <c r="T978" s="13" t="str">
        <f>IF('Raw Data'!T978=0,"Not Verified",'Raw Data'!T978)</f>
        <v>Verified</v>
      </c>
    </row>
    <row r="979" spans="1:20" ht="76.5">
      <c r="A979" s="12" t="str" cm="1">
        <f t="array" ref="A979">_xlfn.IFS(ISNUMBER(SEARCH("reviews",'Raw Data'!D979)),"Anonymous", TRUE,'Raw Data'!D979)</f>
        <v>D Garitadis</v>
      </c>
      <c r="B979" s="12" t="str" cm="1">
        <f t="array" ref="B979">_xlfn.IFS(ISNUMBER(SEARCH("Reviews",'Raw Data'!D979)),'Raw Data'!D979,TRUE,"1 Reviews")</f>
        <v>1 Reviews</v>
      </c>
      <c r="C979" s="17" t="str">
        <f>PROPER('Raw Data'!C979)</f>
        <v>I Think They Had Overbooked</v>
      </c>
      <c r="D979" s="13">
        <f>'Raw Data'!B979</f>
        <v>2</v>
      </c>
      <c r="E979" s="21">
        <f>'Raw Data'!E979</f>
        <v>43468</v>
      </c>
      <c r="F979" s="13" t="str">
        <f>'Raw Data'!F979</f>
        <v>Greece</v>
      </c>
      <c r="G979" s="14" t="str">
        <f>'Raw Data'!G979</f>
        <v xml:space="preserve">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v>
      </c>
      <c r="H979" s="13" t="str" cm="1">
        <f t="array" ref="H979">_xlfn.IFS('Raw Data'!H979=0, "Unknown", TRUE, 'Raw Data'!H979)</f>
        <v>Unknown</v>
      </c>
      <c r="I979" s="13" t="str" cm="1">
        <f t="array" ref="I979">_xlfn.IFS('Raw Data'!I979=0, "Unknown", TRUE, 'Raw Data'!I979)</f>
        <v>Solo Leisure</v>
      </c>
      <c r="J979" s="13" t="str" cm="1">
        <f t="array" ref="J979">_xlfn.IFS('Raw Data'!J979=0, "Unknown", TRUE, 'Raw Data'!J979)</f>
        <v>Premium Economy</v>
      </c>
      <c r="K979" s="13" t="str" cm="1">
        <f t="array" ref="K979">_xlfn.IFS('Raw Data'!K979=0,"Unknown",TRUE,'Raw Data'!K979)</f>
        <v>Athens to Los Angeles via London</v>
      </c>
      <c r="L979" s="21">
        <f>IF('Raw Data'!L979=DATE(1900,1,0), E979, 'Raw Data'!L979)</f>
        <v>43435</v>
      </c>
      <c r="M979" s="12">
        <f>IF('Raw Data'!M979=-1, 0,'Raw Data'!M979)</f>
        <v>2</v>
      </c>
      <c r="N979" s="13">
        <f>IF('Raw Data'!N979=-1, 0,'Raw Data'!N979)</f>
        <v>4</v>
      </c>
      <c r="O979" s="13">
        <f>IF('Raw Data'!O979=-1, 0,'Raw Data'!O979)</f>
        <v>3</v>
      </c>
      <c r="P979" s="13">
        <f>IF('Raw Data'!P979=-1, 0, 'Raw Data'!P979)</f>
        <v>2</v>
      </c>
      <c r="Q979" s="13">
        <f>IF('Raw Data'!Q979=-1, 0,'Raw Data'!Q979)</f>
        <v>1</v>
      </c>
      <c r="R979" s="13" t="str">
        <f>PROPER('Raw Data'!R979)</f>
        <v>No</v>
      </c>
      <c r="S979" s="13">
        <f>IF('Raw Data'!S979=-1,0,'Raw Data'!S979)</f>
        <v>2</v>
      </c>
      <c r="T979" s="13" t="str">
        <f>IF('Raw Data'!T979=0,"Not Verified",'Raw Data'!T979)</f>
        <v>Verified</v>
      </c>
    </row>
    <row r="980" spans="1:20" ht="172.5">
      <c r="A980" s="12" t="str" cm="1">
        <f t="array" ref="A980">_xlfn.IFS(ISNUMBER(SEARCH("reviews",'Raw Data'!D980)),"Anonymous", TRUE,'Raw Data'!D980)</f>
        <v>H Neale</v>
      </c>
      <c r="B980" s="12" t="str" cm="1">
        <f t="array" ref="B980">_xlfn.IFS(ISNUMBER(SEARCH("Reviews",'Raw Data'!D980)),'Raw Data'!D980,TRUE,"1 Reviews")</f>
        <v>1 Reviews</v>
      </c>
      <c r="C980" s="17" t="str">
        <f>PROPER('Raw Data'!C980)</f>
        <v>Gave Us Some First Class Goodies</v>
      </c>
      <c r="D980" s="13">
        <f>'Raw Data'!B980</f>
        <v>3</v>
      </c>
      <c r="E980" s="21">
        <f>'Raw Data'!E980</f>
        <v>43467</v>
      </c>
      <c r="F980" s="13" t="str">
        <f>'Raw Data'!F980</f>
        <v>United Kingdom</v>
      </c>
      <c r="G980" s="14" t="str">
        <f>'Raw Data'!G980</f>
        <v xml:space="preserve">  Our return journey from Sydney to London, which was approximately 22 hours in duration with a stop at Singapore airport, was faced with one major issue. We flew economy class with a two year old, whose inflight entertainment headphone socket wasnâ€™t working. Having paid Â£723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Â£25.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Â£20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Â£4.99 per hour in economy class.</v>
      </c>
      <c r="H980" s="13" t="str" cm="1">
        <f t="array" ref="H980">_xlfn.IFS('Raw Data'!H980=0, "Unknown", TRUE, 'Raw Data'!H980)</f>
        <v>Boeing 777</v>
      </c>
      <c r="I980" s="13" t="str" cm="1">
        <f t="array" ref="I980">_xlfn.IFS('Raw Data'!I980=0, "Unknown", TRUE, 'Raw Data'!I980)</f>
        <v>Family Leisure</v>
      </c>
      <c r="J980" s="13" t="str" cm="1">
        <f t="array" ref="J980">_xlfn.IFS('Raw Data'!J980=0, "Unknown", TRUE, 'Raw Data'!J980)</f>
        <v>Economy Class</v>
      </c>
      <c r="K980" s="13" t="str" cm="1">
        <f t="array" ref="K980">_xlfn.IFS('Raw Data'!K980=0,"Unknown",TRUE,'Raw Data'!K980)</f>
        <v>Heathrow to Sydney via Singapore</v>
      </c>
      <c r="L980" s="21">
        <f>IF('Raw Data'!L980=DATE(1900,1,0), E980, 'Raw Data'!L980)</f>
        <v>43435</v>
      </c>
      <c r="M980" s="12">
        <f>IF('Raw Data'!M980=-1, 0,'Raw Data'!M980)</f>
        <v>1</v>
      </c>
      <c r="N980" s="13">
        <f>IF('Raw Data'!N980=-1, 0,'Raw Data'!N980)</f>
        <v>3</v>
      </c>
      <c r="O980" s="13">
        <f>IF('Raw Data'!O980=-1, 0,'Raw Data'!O980)</f>
        <v>2</v>
      </c>
      <c r="P980" s="13">
        <f>IF('Raw Data'!P980=-1, 0, 'Raw Data'!P980)</f>
        <v>2</v>
      </c>
      <c r="Q980" s="13">
        <f>IF('Raw Data'!Q980=-1, 0,'Raw Data'!Q980)</f>
        <v>2</v>
      </c>
      <c r="R980" s="13" t="str">
        <f>PROPER('Raw Data'!R980)</f>
        <v>No</v>
      </c>
      <c r="S980" s="13">
        <f>IF('Raw Data'!S980=-1,0,'Raw Data'!S980)</f>
        <v>1</v>
      </c>
      <c r="T980" s="13" t="str">
        <f>IF('Raw Data'!T980=0,"Not Verified",'Raw Data'!T980)</f>
        <v>Verified</v>
      </c>
    </row>
    <row r="981" spans="1:20" ht="153.75">
      <c r="A981" s="12" t="str" cm="1">
        <f t="array" ref="A981">_xlfn.IFS(ISNUMBER(SEARCH("reviews",'Raw Data'!D981)),"Anonymous", TRUE,'Raw Data'!D981)</f>
        <v>Anonymous</v>
      </c>
      <c r="B981" s="12" t="str" cm="1">
        <f t="array" ref="B981">_xlfn.IFS(ISNUMBER(SEARCH("Reviews",'Raw Data'!D981)),'Raw Data'!D981,TRUE,"1 Reviews")</f>
        <v>6 reviews</v>
      </c>
      <c r="C981" s="17" t="str">
        <f>PROPER('Raw Data'!C981)</f>
        <v>The Cabin Was Modern And Clean</v>
      </c>
      <c r="D981" s="13">
        <f>'Raw Data'!B981</f>
        <v>8</v>
      </c>
      <c r="E981" s="21">
        <f>'Raw Data'!E981</f>
        <v>43464</v>
      </c>
      <c r="F981" s="13" t="str">
        <f>'Raw Data'!F981</f>
        <v>Thailand</v>
      </c>
      <c r="G981" s="14" t="str">
        <f>'Raw Data'!G981</f>
        <v xml:space="preserve">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v>
      </c>
      <c r="H981" s="13" t="str" cm="1">
        <f t="array" ref="H981">_xlfn.IFS('Raw Data'!H981=0, "Unknown", TRUE, 'Raw Data'!H981)</f>
        <v>A319</v>
      </c>
      <c r="I981" s="13" t="str" cm="1">
        <f t="array" ref="I981">_xlfn.IFS('Raw Data'!I981=0, "Unknown", TRUE, 'Raw Data'!I981)</f>
        <v>Solo Leisure</v>
      </c>
      <c r="J981" s="13" t="str" cm="1">
        <f t="array" ref="J981">_xlfn.IFS('Raw Data'!J981=0, "Unknown", TRUE, 'Raw Data'!J981)</f>
        <v>Economy Class</v>
      </c>
      <c r="K981" s="13" t="str" cm="1">
        <f t="array" ref="K981">_xlfn.IFS('Raw Data'!K981=0,"Unknown",TRUE,'Raw Data'!K981)</f>
        <v>Leeds Bradford to London Heathrow</v>
      </c>
      <c r="L981" s="21">
        <f>IF('Raw Data'!L981=DATE(1900,1,0), E981, 'Raw Data'!L981)</f>
        <v>43435</v>
      </c>
      <c r="M981" s="12">
        <f>IF('Raw Data'!M981=-1, 0,'Raw Data'!M981)</f>
        <v>3</v>
      </c>
      <c r="N981" s="13">
        <f>IF('Raw Data'!N981=-1, 0,'Raw Data'!N981)</f>
        <v>5</v>
      </c>
      <c r="O981" s="13">
        <f>IF('Raw Data'!O981=-1, 0,'Raw Data'!O981)</f>
        <v>0</v>
      </c>
      <c r="P981" s="13">
        <f>IF('Raw Data'!P981=-1, 0, 'Raw Data'!P981)</f>
        <v>5</v>
      </c>
      <c r="Q981" s="13">
        <f>IF('Raw Data'!Q981=-1, 0,'Raw Data'!Q981)</f>
        <v>4</v>
      </c>
      <c r="R981" s="13" t="str">
        <f>PROPER('Raw Data'!R981)</f>
        <v>Yes</v>
      </c>
      <c r="S981" s="13">
        <f>IF('Raw Data'!S981=-1,0,'Raw Data'!S981)</f>
        <v>0</v>
      </c>
      <c r="T981" s="13" t="str">
        <f>IF('Raw Data'!T981=0,"Not Verified",'Raw Data'!T981)</f>
        <v>Verified</v>
      </c>
    </row>
    <row r="982" spans="1:20" ht="134.25">
      <c r="A982" s="12" t="str" cm="1">
        <f t="array" ref="A982">_xlfn.IFS(ISNUMBER(SEARCH("reviews",'Raw Data'!D982)),"Anonymous", TRUE,'Raw Data'!D982)</f>
        <v>Anonymous</v>
      </c>
      <c r="B982" s="12" t="str" cm="1">
        <f t="array" ref="B982">_xlfn.IFS(ISNUMBER(SEARCH("Reviews",'Raw Data'!D982)),'Raw Data'!D982,TRUE,"1 Reviews")</f>
        <v>1 reviews</v>
      </c>
      <c r="C982" s="17" t="str">
        <f>PROPER('Raw Data'!C982)</f>
        <v>Most Uncomfortable Plane</v>
      </c>
      <c r="D982" s="13">
        <f>'Raw Data'!B982</f>
        <v>7</v>
      </c>
      <c r="E982" s="21">
        <f>'Raw Data'!E982</f>
        <v>43463</v>
      </c>
      <c r="F982" s="13" t="str">
        <f>'Raw Data'!F982</f>
        <v>United Kingdom</v>
      </c>
      <c r="G982" s="14" t="str">
        <f>'Raw Data'!G982</f>
        <v xml:space="preserve">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v>
      </c>
      <c r="H982" s="13" t="str" cm="1">
        <f t="array" ref="H982">_xlfn.IFS('Raw Data'!H982=0, "Unknown", TRUE, 'Raw Data'!H982)</f>
        <v>A320</v>
      </c>
      <c r="I982" s="13" t="str" cm="1">
        <f t="array" ref="I982">_xlfn.IFS('Raw Data'!I982=0, "Unknown", TRUE, 'Raw Data'!I982)</f>
        <v>Solo Leisure</v>
      </c>
      <c r="J982" s="13" t="str" cm="1">
        <f t="array" ref="J982">_xlfn.IFS('Raw Data'!J982=0, "Unknown", TRUE, 'Raw Data'!J982)</f>
        <v>Economy Class</v>
      </c>
      <c r="K982" s="13" t="str" cm="1">
        <f t="array" ref="K982">_xlfn.IFS('Raw Data'!K982=0,"Unknown",TRUE,'Raw Data'!K982)</f>
        <v>Gatwick to Tenerife</v>
      </c>
      <c r="L982" s="21">
        <f>IF('Raw Data'!L982=DATE(1900,1,0), E982, 'Raw Data'!L982)</f>
        <v>43435</v>
      </c>
      <c r="M982" s="12">
        <f>IF('Raw Data'!M982=-1, 0,'Raw Data'!M982)</f>
        <v>1</v>
      </c>
      <c r="N982" s="13">
        <f>IF('Raw Data'!N982=-1, 0,'Raw Data'!N982)</f>
        <v>3</v>
      </c>
      <c r="O982" s="13">
        <f>IF('Raw Data'!O982=-1, 0,'Raw Data'!O982)</f>
        <v>4</v>
      </c>
      <c r="P982" s="13">
        <f>IF('Raw Data'!P982=-1, 0, 'Raw Data'!P982)</f>
        <v>5</v>
      </c>
      <c r="Q982" s="13">
        <f>IF('Raw Data'!Q982=-1, 0,'Raw Data'!Q982)</f>
        <v>3</v>
      </c>
      <c r="R982" s="13" t="str">
        <f>PROPER('Raw Data'!R982)</f>
        <v>No</v>
      </c>
      <c r="S982" s="13">
        <f>IF('Raw Data'!S982=-1,0,'Raw Data'!S982)</f>
        <v>0</v>
      </c>
      <c r="T982" s="13" t="str">
        <f>IF('Raw Data'!T982=0,"Not Verified",'Raw Data'!T982)</f>
        <v>Not Verified</v>
      </c>
    </row>
    <row r="983" spans="1:20" ht="76.5">
      <c r="A983" s="12" t="str" cm="1">
        <f t="array" ref="A983">_xlfn.IFS(ISNUMBER(SEARCH("reviews",'Raw Data'!D983)),"Anonymous", TRUE,'Raw Data'!D983)</f>
        <v>Mike Mangum</v>
      </c>
      <c r="B983" s="12" t="str" cm="1">
        <f t="array" ref="B983">_xlfn.IFS(ISNUMBER(SEARCH("Reviews",'Raw Data'!D983)),'Raw Data'!D983,TRUE,"1 Reviews")</f>
        <v>1 Reviews</v>
      </c>
      <c r="C983" s="17" t="str">
        <f>PROPER('Raw Data'!C983)</f>
        <v>Could Not Upgrade The Flight</v>
      </c>
      <c r="D983" s="13">
        <f>'Raw Data'!B983</f>
        <v>1</v>
      </c>
      <c r="E983" s="21">
        <f>'Raw Data'!E983</f>
        <v>43458</v>
      </c>
      <c r="F983" s="13" t="str">
        <f>'Raw Data'!F983</f>
        <v>United States</v>
      </c>
      <c r="G983" s="14" t="str">
        <f>'Raw Data'!G983</f>
        <v xml:space="preserve">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v>
      </c>
      <c r="H983" s="13" t="str" cm="1">
        <f t="array" ref="H983">_xlfn.IFS('Raw Data'!H983=0, "Unknown", TRUE, 'Raw Data'!H983)</f>
        <v>Unknown</v>
      </c>
      <c r="I983" s="13" t="str" cm="1">
        <f t="array" ref="I983">_xlfn.IFS('Raw Data'!I983=0, "Unknown", TRUE, 'Raw Data'!I983)</f>
        <v>Couple Leisure</v>
      </c>
      <c r="J983" s="13" t="str" cm="1">
        <f t="array" ref="J983">_xlfn.IFS('Raw Data'!J983=0, "Unknown", TRUE, 'Raw Data'!J983)</f>
        <v>Premium Economy</v>
      </c>
      <c r="K983" s="13" t="str" cm="1">
        <f t="array" ref="K983">_xlfn.IFS('Raw Data'!K983=0,"Unknown",TRUE,'Raw Data'!K983)</f>
        <v>Denver to Paris via London</v>
      </c>
      <c r="L983" s="21">
        <f>IF('Raw Data'!L983=DATE(1900,1,0), E983, 'Raw Data'!L983)</f>
        <v>43435</v>
      </c>
      <c r="M983" s="12">
        <f>IF('Raw Data'!M983=-1, 0,'Raw Data'!M983)</f>
        <v>0</v>
      </c>
      <c r="N983" s="13">
        <f>IF('Raw Data'!N983=-1, 0,'Raw Data'!N983)</f>
        <v>0</v>
      </c>
      <c r="O983" s="13">
        <f>IF('Raw Data'!O983=-1, 0,'Raw Data'!O983)</f>
        <v>0</v>
      </c>
      <c r="P983" s="13">
        <f>IF('Raw Data'!P983=-1, 0, 'Raw Data'!P983)</f>
        <v>0</v>
      </c>
      <c r="Q983" s="13">
        <f>IF('Raw Data'!Q983=-1, 0,'Raw Data'!Q983)</f>
        <v>1</v>
      </c>
      <c r="R983" s="13" t="str">
        <f>PROPER('Raw Data'!R983)</f>
        <v>No</v>
      </c>
      <c r="S983" s="13">
        <f>IF('Raw Data'!S983=-1,0,'Raw Data'!S983)</f>
        <v>0</v>
      </c>
      <c r="T983" s="13" t="str">
        <f>IF('Raw Data'!T983=0,"Not Verified",'Raw Data'!T983)</f>
        <v>Verified</v>
      </c>
    </row>
    <row r="984" spans="1:20" ht="96">
      <c r="A984" s="12" t="str" cm="1">
        <f t="array" ref="A984">_xlfn.IFS(ISNUMBER(SEARCH("reviews",'Raw Data'!D984)),"Anonymous", TRUE,'Raw Data'!D984)</f>
        <v>Anonymous</v>
      </c>
      <c r="B984" s="12" t="str" cm="1">
        <f t="array" ref="B984">_xlfn.IFS(ISNUMBER(SEARCH("Reviews",'Raw Data'!D984)),'Raw Data'!D984,TRUE,"1 Reviews")</f>
        <v>18 reviews</v>
      </c>
      <c r="C984" s="17" t="str">
        <f>PROPER('Raw Data'!C984)</f>
        <v>A Total Disappointment</v>
      </c>
      <c r="D984" s="13">
        <f>'Raw Data'!B984</f>
        <v>1</v>
      </c>
      <c r="E984" s="21">
        <f>'Raw Data'!E984</f>
        <v>43458</v>
      </c>
      <c r="F984" s="13" t="str">
        <f>'Raw Data'!F984</f>
        <v>South Africa</v>
      </c>
      <c r="G984" s="14" t="str">
        <f>'Raw Data'!G984</f>
        <v xml:space="preserve">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v>
      </c>
      <c r="H984" s="13" t="str" cm="1">
        <f t="array" ref="H984">_xlfn.IFS('Raw Data'!H984=0, "Unknown", TRUE, 'Raw Data'!H984)</f>
        <v>A380</v>
      </c>
      <c r="I984" s="13" t="str" cm="1">
        <f t="array" ref="I984">_xlfn.IFS('Raw Data'!I984=0, "Unknown", TRUE, 'Raw Data'!I984)</f>
        <v>Couple Leisure</v>
      </c>
      <c r="J984" s="13" t="str" cm="1">
        <f t="array" ref="J984">_xlfn.IFS('Raw Data'!J984=0, "Unknown", TRUE, 'Raw Data'!J984)</f>
        <v>Business Class</v>
      </c>
      <c r="K984" s="13" t="str" cm="1">
        <f t="array" ref="K984">_xlfn.IFS('Raw Data'!K984=0,"Unknown",TRUE,'Raw Data'!K984)</f>
        <v>Johannesburg to London</v>
      </c>
      <c r="L984" s="21">
        <f>IF('Raw Data'!L984=DATE(1900,1,0), E984, 'Raw Data'!L984)</f>
        <v>43405</v>
      </c>
      <c r="M984" s="12">
        <f>IF('Raw Data'!M984=-1, 0,'Raw Data'!M984)</f>
        <v>1</v>
      </c>
      <c r="N984" s="13">
        <f>IF('Raw Data'!N984=-1, 0,'Raw Data'!N984)</f>
        <v>1</v>
      </c>
      <c r="O984" s="13">
        <f>IF('Raw Data'!O984=-1, 0,'Raw Data'!O984)</f>
        <v>1</v>
      </c>
      <c r="P984" s="13">
        <f>IF('Raw Data'!P984=-1, 0, 'Raw Data'!P984)</f>
        <v>2</v>
      </c>
      <c r="Q984" s="13">
        <f>IF('Raw Data'!Q984=-1, 0,'Raw Data'!Q984)</f>
        <v>1</v>
      </c>
      <c r="R984" s="13" t="str">
        <f>PROPER('Raw Data'!R984)</f>
        <v>No</v>
      </c>
      <c r="S984" s="13">
        <f>IF('Raw Data'!S984=-1,0,'Raw Data'!S984)</f>
        <v>3</v>
      </c>
      <c r="T984" s="13" t="str">
        <f>IF('Raw Data'!T984=0,"Not Verified",'Raw Data'!T984)</f>
        <v>Verified</v>
      </c>
    </row>
    <row r="985" spans="1:20" ht="96">
      <c r="A985" s="12" t="str" cm="1">
        <f t="array" ref="A985">_xlfn.IFS(ISNUMBER(SEARCH("reviews",'Raw Data'!D985)),"Anonymous", TRUE,'Raw Data'!D985)</f>
        <v>H Jones</v>
      </c>
      <c r="B985" s="12" t="str" cm="1">
        <f t="array" ref="B985">_xlfn.IFS(ISNUMBER(SEARCH("Reviews",'Raw Data'!D985)),'Raw Data'!D985,TRUE,"1 Reviews")</f>
        <v>1 Reviews</v>
      </c>
      <c r="C985" s="17" t="str">
        <f>PROPER('Raw Data'!C985)</f>
        <v>Last Time Flying With Ba</v>
      </c>
      <c r="D985" s="13">
        <f>'Raw Data'!B985</f>
        <v>1</v>
      </c>
      <c r="E985" s="21">
        <f>'Raw Data'!E985</f>
        <v>43458</v>
      </c>
      <c r="F985" s="13" t="str">
        <f>'Raw Data'!F985</f>
        <v>United Kingdom</v>
      </c>
      <c r="G985" s="14" t="str">
        <f>'Raw Data'!G985</f>
        <v xml:space="preserve">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v>
      </c>
      <c r="H985" s="13" t="str" cm="1">
        <f t="array" ref="H985">_xlfn.IFS('Raw Data'!H985=0, "Unknown", TRUE, 'Raw Data'!H985)</f>
        <v>Boeing 787</v>
      </c>
      <c r="I985" s="13" t="str" cm="1">
        <f t="array" ref="I985">_xlfn.IFS('Raw Data'!I985=0, "Unknown", TRUE, 'Raw Data'!I985)</f>
        <v>Solo Leisure</v>
      </c>
      <c r="J985" s="13" t="str" cm="1">
        <f t="array" ref="J985">_xlfn.IFS('Raw Data'!J985=0, "Unknown", TRUE, 'Raw Data'!J985)</f>
        <v>Economy Class</v>
      </c>
      <c r="K985" s="13" t="str" cm="1">
        <f t="array" ref="K985">_xlfn.IFS('Raw Data'!K985=0,"Unknown",TRUE,'Raw Data'!K985)</f>
        <v>London to Kuala Lumpur</v>
      </c>
      <c r="L985" s="21">
        <f>IF('Raw Data'!L985=DATE(1900,1,0), E985, 'Raw Data'!L985)</f>
        <v>43435</v>
      </c>
      <c r="M985" s="12">
        <f>IF('Raw Data'!M985=-1, 0,'Raw Data'!M985)</f>
        <v>1</v>
      </c>
      <c r="N985" s="13">
        <f>IF('Raw Data'!N985=-1, 0,'Raw Data'!N985)</f>
        <v>4</v>
      </c>
      <c r="O985" s="13">
        <f>IF('Raw Data'!O985=-1, 0,'Raw Data'!O985)</f>
        <v>3</v>
      </c>
      <c r="P985" s="13">
        <f>IF('Raw Data'!P985=-1, 0, 'Raw Data'!P985)</f>
        <v>5</v>
      </c>
      <c r="Q985" s="13">
        <f>IF('Raw Data'!Q985=-1, 0,'Raw Data'!Q985)</f>
        <v>1</v>
      </c>
      <c r="R985" s="13" t="str">
        <f>PROPER('Raw Data'!R985)</f>
        <v>No</v>
      </c>
      <c r="S985" s="13">
        <f>IF('Raw Data'!S985=-1,0,'Raw Data'!S985)</f>
        <v>1</v>
      </c>
      <c r="T985" s="13" t="str">
        <f>IF('Raw Data'!T985=0,"Not Verified",'Raw Data'!T985)</f>
        <v>Verified</v>
      </c>
    </row>
    <row r="986" spans="1:20" ht="57.75">
      <c r="A986" s="12" t="str" cm="1">
        <f t="array" ref="A986">_xlfn.IFS(ISNUMBER(SEARCH("reviews",'Raw Data'!D986)),"Anonymous", TRUE,'Raw Data'!D986)</f>
        <v>Muthu Ramar</v>
      </c>
      <c r="B986" s="12" t="str" cm="1">
        <f t="array" ref="B986">_xlfn.IFS(ISNUMBER(SEARCH("Reviews",'Raw Data'!D986)),'Raw Data'!D986,TRUE,"1 Reviews")</f>
        <v>1 Reviews</v>
      </c>
      <c r="C986" s="17" t="str">
        <f>PROPER('Raw Data'!C986)</f>
        <v>I Donâ€™T Like Pasta</v>
      </c>
      <c r="D986" s="13">
        <f>'Raw Data'!B986</f>
        <v>4</v>
      </c>
      <c r="E986" s="21">
        <f>'Raw Data'!E986</f>
        <v>43457</v>
      </c>
      <c r="F986" s="13" t="str">
        <f>'Raw Data'!F986</f>
        <v>United States</v>
      </c>
      <c r="G986" s="14" t="str">
        <f>'Raw Data'!G986</f>
        <v xml:space="preserve">  Los Angeles to London Heathrow. Very poor customer service. I checked in 3 hours prior to my flight departure asked  can I have aisle seat and she just said no. I asked her why and she replied that they donâ€™t have any. In the plane there is no place for my bag and the staff said sorry sir we donâ€™t have space and you can put that underneath your seat. They served dinner and said we donâ€™t have any more chicken so you can have pasta. I told him I donâ€™t like pasta and do you have any vegetarian food. He said the pasta is vegetarian.</v>
      </c>
      <c r="H986" s="13" t="str" cm="1">
        <f t="array" ref="H986">_xlfn.IFS('Raw Data'!H986=0, "Unknown", TRUE, 'Raw Data'!H986)</f>
        <v>Boeing 747</v>
      </c>
      <c r="I986" s="13" t="str" cm="1">
        <f t="array" ref="I986">_xlfn.IFS('Raw Data'!I986=0, "Unknown", TRUE, 'Raw Data'!I986)</f>
        <v>Solo Leisure</v>
      </c>
      <c r="J986" s="13" t="str" cm="1">
        <f t="array" ref="J986">_xlfn.IFS('Raw Data'!J986=0, "Unknown", TRUE, 'Raw Data'!J986)</f>
        <v>Economy Class</v>
      </c>
      <c r="K986" s="13" t="str" cm="1">
        <f t="array" ref="K986">_xlfn.IFS('Raw Data'!K986=0,"Unknown",TRUE,'Raw Data'!K986)</f>
        <v>Los Angeles to London Heathrow</v>
      </c>
      <c r="L986" s="21">
        <f>IF('Raw Data'!L986=DATE(1900,1,0), E986, 'Raw Data'!L986)</f>
        <v>43435</v>
      </c>
      <c r="M986" s="12">
        <f>IF('Raw Data'!M986=-1, 0,'Raw Data'!M986)</f>
        <v>2</v>
      </c>
      <c r="N986" s="13">
        <f>IF('Raw Data'!N986=-1, 0,'Raw Data'!N986)</f>
        <v>2</v>
      </c>
      <c r="O986" s="13">
        <f>IF('Raw Data'!O986=-1, 0,'Raw Data'!O986)</f>
        <v>1</v>
      </c>
      <c r="P986" s="13">
        <f>IF('Raw Data'!P986=-1, 0, 'Raw Data'!P986)</f>
        <v>1</v>
      </c>
      <c r="Q986" s="13">
        <f>IF('Raw Data'!Q986=-1, 0,'Raw Data'!Q986)</f>
        <v>2</v>
      </c>
      <c r="R986" s="13" t="str">
        <f>PROPER('Raw Data'!R986)</f>
        <v>No</v>
      </c>
      <c r="S986" s="13">
        <f>IF('Raw Data'!S986=-1,0,'Raw Data'!S986)</f>
        <v>4</v>
      </c>
      <c r="T986" s="13" t="str">
        <f>IF('Raw Data'!T986=0,"Not Verified",'Raw Data'!T986)</f>
        <v>Verified</v>
      </c>
    </row>
    <row r="987" spans="1:20" ht="115.5">
      <c r="A987" s="12" t="str" cm="1">
        <f t="array" ref="A987">_xlfn.IFS(ISNUMBER(SEARCH("reviews",'Raw Data'!D987)),"Anonymous", TRUE,'Raw Data'!D987)</f>
        <v>A Mezati</v>
      </c>
      <c r="B987" s="12" t="str" cm="1">
        <f t="array" ref="B987">_xlfn.IFS(ISNUMBER(SEARCH("Reviews",'Raw Data'!D987)),'Raw Data'!D987,TRUE,"1 Reviews")</f>
        <v>1 Reviews</v>
      </c>
      <c r="C987" s="17" t="str">
        <f>PROPER('Raw Data'!C987)</f>
        <v>Not Going To Receive Refund</v>
      </c>
      <c r="D987" s="13">
        <f>'Raw Data'!B987</f>
        <v>1</v>
      </c>
      <c r="E987" s="21">
        <f>'Raw Data'!E987</f>
        <v>43457</v>
      </c>
      <c r="F987" s="13" t="str">
        <f>'Raw Data'!F987</f>
        <v>United States</v>
      </c>
      <c r="G987" s="14" t="str">
        <f>'Raw Data'!G987</f>
        <v xml:space="preserve">  Our flight from Seattle to London in November 6th was canceled due to technical problems. After waiting at the airport for 9 hours and staying in the line for 4 hours the BA associate couldnâ€™t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â€œplease donâ€™t chase a callâ€! The website link they refer to for tracking the claim has an auto message that the link dose not exist. After 1.5 months stressful attempt to connect with customer relations they finally responded by email to tell me that we are not going to receive any refund from them.</v>
      </c>
      <c r="H987" s="13" t="str" cm="1">
        <f t="array" ref="H987">_xlfn.IFS('Raw Data'!H987=0, "Unknown", TRUE, 'Raw Data'!H987)</f>
        <v>Unknown</v>
      </c>
      <c r="I987" s="13" t="str" cm="1">
        <f t="array" ref="I987">_xlfn.IFS('Raw Data'!I987=0, "Unknown", TRUE, 'Raw Data'!I987)</f>
        <v>Business</v>
      </c>
      <c r="J987" s="13" t="str" cm="1">
        <f t="array" ref="J987">_xlfn.IFS('Raw Data'!J987=0, "Unknown", TRUE, 'Raw Data'!J987)</f>
        <v>Economy Class</v>
      </c>
      <c r="K987" s="13" t="str" cm="1">
        <f t="array" ref="K987">_xlfn.IFS('Raw Data'!K987=0,"Unknown",TRUE,'Raw Data'!K987)</f>
        <v>Seattle to London</v>
      </c>
      <c r="L987" s="21">
        <f>IF('Raw Data'!L987=DATE(1900,1,0), E987, 'Raw Data'!L987)</f>
        <v>43405</v>
      </c>
      <c r="M987" s="12">
        <f>IF('Raw Data'!M987=-1, 0,'Raw Data'!M987)</f>
        <v>0</v>
      </c>
      <c r="N987" s="13">
        <f>IF('Raw Data'!N987=-1, 0,'Raw Data'!N987)</f>
        <v>0</v>
      </c>
      <c r="O987" s="13">
        <f>IF('Raw Data'!O987=-1, 0,'Raw Data'!O987)</f>
        <v>0</v>
      </c>
      <c r="P987" s="13">
        <f>IF('Raw Data'!P987=-1, 0, 'Raw Data'!P987)</f>
        <v>0</v>
      </c>
      <c r="Q987" s="13">
        <f>IF('Raw Data'!Q987=-1, 0,'Raw Data'!Q987)</f>
        <v>1</v>
      </c>
      <c r="R987" s="13" t="str">
        <f>PROPER('Raw Data'!R987)</f>
        <v>No</v>
      </c>
      <c r="S987" s="13">
        <f>IF('Raw Data'!S987=-1,0,'Raw Data'!S987)</f>
        <v>0</v>
      </c>
      <c r="T987" s="13" t="str">
        <f>IF('Raw Data'!T987=0,"Not Verified",'Raw Data'!T987)</f>
        <v>Verified</v>
      </c>
    </row>
    <row r="988" spans="1:20" ht="250.5">
      <c r="A988" s="12" t="str" cm="1">
        <f t="array" ref="A988">_xlfn.IFS(ISNUMBER(SEARCH("reviews",'Raw Data'!D988)),"Anonymous", TRUE,'Raw Data'!D988)</f>
        <v>Clive Drake</v>
      </c>
      <c r="B988" s="12" t="str" cm="1">
        <f t="array" ref="B988">_xlfn.IFS(ISNUMBER(SEARCH("Reviews",'Raw Data'!D988)),'Raw Data'!D988,TRUE,"1 Reviews")</f>
        <v>1 Reviews</v>
      </c>
      <c r="C988" s="17" t="str">
        <f>PROPER('Raw Data'!C988)</f>
        <v>So Much Ba Could Do To Improve</v>
      </c>
      <c r="D988" s="13">
        <f>'Raw Data'!B988</f>
        <v>6</v>
      </c>
      <c r="E988" s="21">
        <f>'Raw Data'!E988</f>
        <v>43456</v>
      </c>
      <c r="F988" s="13" t="str">
        <f>'Raw Data'!F988</f>
        <v>United Kingdom</v>
      </c>
      <c r="G988" s="14" t="str">
        <f>'Raw Data'!G988</f>
        <v xml:space="preserve">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Â£120 a bottle. Its nice, but we all know this is inferior to what most Airline 1st Class offer in Krug. Â£20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v>
      </c>
      <c r="H988" s="13" t="str" cm="1">
        <f t="array" ref="H988">_xlfn.IFS('Raw Data'!H988=0, "Unknown", TRUE, 'Raw Data'!H988)</f>
        <v>Boeing 777-200</v>
      </c>
      <c r="I988" s="13" t="str" cm="1">
        <f t="array" ref="I988">_xlfn.IFS('Raw Data'!I988=0, "Unknown", TRUE, 'Raw Data'!I988)</f>
        <v>Couple Leisure</v>
      </c>
      <c r="J988" s="13" t="str" cm="1">
        <f t="array" ref="J988">_xlfn.IFS('Raw Data'!J988=0, "Unknown", TRUE, 'Raw Data'!J988)</f>
        <v>First Class</v>
      </c>
      <c r="K988" s="13" t="str" cm="1">
        <f t="array" ref="K988">_xlfn.IFS('Raw Data'!K988=0,"Unknown",TRUE,'Raw Data'!K988)</f>
        <v>Gatwick to Barbados</v>
      </c>
      <c r="L988" s="21">
        <f>IF('Raw Data'!L988=DATE(1900,1,0), E988, 'Raw Data'!L988)</f>
        <v>43435</v>
      </c>
      <c r="M988" s="12">
        <f>IF('Raw Data'!M988=-1, 0,'Raw Data'!M988)</f>
        <v>2</v>
      </c>
      <c r="N988" s="13">
        <f>IF('Raw Data'!N988=-1, 0,'Raw Data'!N988)</f>
        <v>5</v>
      </c>
      <c r="O988" s="13">
        <f>IF('Raw Data'!O988=-1, 0,'Raw Data'!O988)</f>
        <v>2</v>
      </c>
      <c r="P988" s="13">
        <f>IF('Raw Data'!P988=-1, 0, 'Raw Data'!P988)</f>
        <v>3</v>
      </c>
      <c r="Q988" s="13">
        <f>IF('Raw Data'!Q988=-1, 0,'Raw Data'!Q988)</f>
        <v>3</v>
      </c>
      <c r="R988" s="13" t="str">
        <f>PROPER('Raw Data'!R988)</f>
        <v>No</v>
      </c>
      <c r="S988" s="13">
        <f>IF('Raw Data'!S988=-1,0,'Raw Data'!S988)</f>
        <v>2</v>
      </c>
      <c r="T988" s="13" t="str">
        <f>IF('Raw Data'!T988=0,"Not Verified",'Raw Data'!T988)</f>
        <v>Verified</v>
      </c>
    </row>
    <row r="989" spans="1:20" ht="76.5">
      <c r="A989" s="12" t="str" cm="1">
        <f t="array" ref="A989">_xlfn.IFS(ISNUMBER(SEARCH("reviews",'Raw Data'!D989)),"Anonymous", TRUE,'Raw Data'!D989)</f>
        <v>Alex Johnson</v>
      </c>
      <c r="B989" s="12" t="str" cm="1">
        <f t="array" ref="B989">_xlfn.IFS(ISNUMBER(SEARCH("Reviews",'Raw Data'!D989)),'Raw Data'!D989,TRUE,"1 Reviews")</f>
        <v>1 Reviews</v>
      </c>
      <c r="C989" s="17" t="str">
        <f>PROPER('Raw Data'!C989)</f>
        <v>Fantastic First Class Service</v>
      </c>
      <c r="D989" s="13">
        <f>'Raw Data'!B989</f>
        <v>10</v>
      </c>
      <c r="E989" s="21">
        <f>'Raw Data'!E989</f>
        <v>43453</v>
      </c>
      <c r="F989" s="13" t="str">
        <f>'Raw Data'!F989</f>
        <v>United Kingdom</v>
      </c>
      <c r="G989" s="14" t="str">
        <f>'Raw Data'!G989</f>
        <v xml:space="preserve">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v>
      </c>
      <c r="H989" s="13" t="str" cm="1">
        <f t="array" ref="H989">_xlfn.IFS('Raw Data'!H989=0, "Unknown", TRUE, 'Raw Data'!H989)</f>
        <v>Boeing 787-9</v>
      </c>
      <c r="I989" s="13" t="str" cm="1">
        <f t="array" ref="I989">_xlfn.IFS('Raw Data'!I989=0, "Unknown", TRUE, 'Raw Data'!I989)</f>
        <v>Solo Leisure</v>
      </c>
      <c r="J989" s="13" t="str" cm="1">
        <f t="array" ref="J989">_xlfn.IFS('Raw Data'!J989=0, "Unknown", TRUE, 'Raw Data'!J989)</f>
        <v>First Class</v>
      </c>
      <c r="K989" s="13" t="str" cm="1">
        <f t="array" ref="K989">_xlfn.IFS('Raw Data'!K989=0,"Unknown",TRUE,'Raw Data'!K989)</f>
        <v>Moscow to London</v>
      </c>
      <c r="L989" s="21">
        <f>IF('Raw Data'!L989=DATE(1900,1,0), E989, 'Raw Data'!L989)</f>
        <v>43435</v>
      </c>
      <c r="M989" s="12">
        <f>IF('Raw Data'!M989=-1, 0,'Raw Data'!M989)</f>
        <v>5</v>
      </c>
      <c r="N989" s="13">
        <f>IF('Raw Data'!N989=-1, 0,'Raw Data'!N989)</f>
        <v>5</v>
      </c>
      <c r="O989" s="13">
        <f>IF('Raw Data'!O989=-1, 0,'Raw Data'!O989)</f>
        <v>5</v>
      </c>
      <c r="P989" s="13">
        <f>IF('Raw Data'!P989=-1, 0, 'Raw Data'!P989)</f>
        <v>5</v>
      </c>
      <c r="Q989" s="13">
        <f>IF('Raw Data'!Q989=-1, 0,'Raw Data'!Q989)</f>
        <v>5</v>
      </c>
      <c r="R989" s="13" t="str">
        <f>PROPER('Raw Data'!R989)</f>
        <v>Yes</v>
      </c>
      <c r="S989" s="13">
        <f>IF('Raw Data'!S989=-1,0,'Raw Data'!S989)</f>
        <v>5</v>
      </c>
      <c r="T989" s="13" t="str">
        <f>IF('Raw Data'!T989=0,"Not Verified",'Raw Data'!T989)</f>
        <v>Verified</v>
      </c>
    </row>
    <row r="990" spans="1:20" ht="76.5">
      <c r="A990" s="12" t="str" cm="1">
        <f t="array" ref="A990">_xlfn.IFS(ISNUMBER(SEARCH("reviews",'Raw Data'!D990)),"Anonymous", TRUE,'Raw Data'!D990)</f>
        <v>S Bamato</v>
      </c>
      <c r="B990" s="12" t="str" cm="1">
        <f t="array" ref="B990">_xlfn.IFS(ISNUMBER(SEARCH("Reviews",'Raw Data'!D990)),'Raw Data'!D990,TRUE,"1 Reviews")</f>
        <v>1 Reviews</v>
      </c>
      <c r="C990" s="17" t="str">
        <f>PROPER('Raw Data'!C990)</f>
        <v>I Felt Like A Nuisance</v>
      </c>
      <c r="D990" s="13">
        <f>'Raw Data'!B990</f>
        <v>4</v>
      </c>
      <c r="E990" s="21">
        <f>'Raw Data'!E990</f>
        <v>43453</v>
      </c>
      <c r="F990" s="13" t="str">
        <f>'Raw Data'!F990</f>
        <v>United Kingdom</v>
      </c>
      <c r="G990" s="14" t="str">
        <f>'Raw Data'!G990</f>
        <v xml:space="preserve">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v>
      </c>
      <c r="H990" s="13" t="str" cm="1">
        <f t="array" ref="H990">_xlfn.IFS('Raw Data'!H990=0, "Unknown", TRUE, 'Raw Data'!H990)</f>
        <v>Unknown</v>
      </c>
      <c r="I990" s="13" t="str" cm="1">
        <f t="array" ref="I990">_xlfn.IFS('Raw Data'!I990=0, "Unknown", TRUE, 'Raw Data'!I990)</f>
        <v>Solo Leisure</v>
      </c>
      <c r="J990" s="13" t="str" cm="1">
        <f t="array" ref="J990">_xlfn.IFS('Raw Data'!J990=0, "Unknown", TRUE, 'Raw Data'!J990)</f>
        <v>Economy Class</v>
      </c>
      <c r="K990" s="13" t="str" cm="1">
        <f t="array" ref="K990">_xlfn.IFS('Raw Data'!K990=0,"Unknown",TRUE,'Raw Data'!K990)</f>
        <v xml:space="preserve">Johannesburg to London </v>
      </c>
      <c r="L990" s="21">
        <f>IF('Raw Data'!L990=DATE(1900,1,0), E990, 'Raw Data'!L990)</f>
        <v>43435</v>
      </c>
      <c r="M990" s="12">
        <f>IF('Raw Data'!M990=-1, 0,'Raw Data'!M990)</f>
        <v>3</v>
      </c>
      <c r="N990" s="13">
        <f>IF('Raw Data'!N990=-1, 0,'Raw Data'!N990)</f>
        <v>2</v>
      </c>
      <c r="O990" s="13">
        <f>IF('Raw Data'!O990=-1, 0,'Raw Data'!O990)</f>
        <v>3</v>
      </c>
      <c r="P990" s="13">
        <f>IF('Raw Data'!P990=-1, 0, 'Raw Data'!P990)</f>
        <v>3</v>
      </c>
      <c r="Q990" s="13">
        <f>IF('Raw Data'!Q990=-1, 0,'Raw Data'!Q990)</f>
        <v>3</v>
      </c>
      <c r="R990" s="13" t="str">
        <f>PROPER('Raw Data'!R990)</f>
        <v>No</v>
      </c>
      <c r="S990" s="13">
        <f>IF('Raw Data'!S990=-1,0,'Raw Data'!S990)</f>
        <v>2</v>
      </c>
      <c r="T990" s="13" t="str">
        <f>IF('Raw Data'!T990=0,"Not Verified",'Raw Data'!T990)</f>
        <v>Verified</v>
      </c>
    </row>
    <row r="991" spans="1:20" ht="76.5">
      <c r="A991" s="12" t="str" cm="1">
        <f t="array" ref="A991">_xlfn.IFS(ISNUMBER(SEARCH("reviews",'Raw Data'!D991)),"Anonymous", TRUE,'Raw Data'!D991)</f>
        <v>C Dawson</v>
      </c>
      <c r="B991" s="12" t="str" cm="1">
        <f t="array" ref="B991">_xlfn.IFS(ISNUMBER(SEARCH("Reviews",'Raw Data'!D991)),'Raw Data'!D991,TRUE,"1 Reviews")</f>
        <v>1 Reviews</v>
      </c>
      <c r="C991" s="17" t="str">
        <f>PROPER('Raw Data'!C991)</f>
        <v>Poor Cabin Staff Attitude</v>
      </c>
      <c r="D991" s="13">
        <f>'Raw Data'!B991</f>
        <v>1</v>
      </c>
      <c r="E991" s="21">
        <f>'Raw Data'!E991</f>
        <v>43453</v>
      </c>
      <c r="F991" s="13" t="str">
        <f>'Raw Data'!F991</f>
        <v>United Kingdom</v>
      </c>
      <c r="G991" s="14" t="str">
        <f>'Raw Data'!G991</f>
        <v xml:space="preserve">  Bridgetown to Gatwick. Booked our return flight in Business/Club Class (at Â£1,000+ each) only to find BA want to charge an extra Â£80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v>
      </c>
      <c r="H991" s="13" t="str" cm="1">
        <f t="array" ref="H991">_xlfn.IFS('Raw Data'!H991=0, "Unknown", TRUE, 'Raw Data'!H991)</f>
        <v>Boeing 777</v>
      </c>
      <c r="I991" s="13" t="str" cm="1">
        <f t="array" ref="I991">_xlfn.IFS('Raw Data'!I991=0, "Unknown", TRUE, 'Raw Data'!I991)</f>
        <v>Couple Leisure</v>
      </c>
      <c r="J991" s="13" t="str" cm="1">
        <f t="array" ref="J991">_xlfn.IFS('Raw Data'!J991=0, "Unknown", TRUE, 'Raw Data'!J991)</f>
        <v>Business Class</v>
      </c>
      <c r="K991" s="13" t="str" cm="1">
        <f t="array" ref="K991">_xlfn.IFS('Raw Data'!K991=0,"Unknown",TRUE,'Raw Data'!K991)</f>
        <v>Bridgetown to Gatwick</v>
      </c>
      <c r="L991" s="21">
        <f>IF('Raw Data'!L991=DATE(1900,1,0), E991, 'Raw Data'!L991)</f>
        <v>43435</v>
      </c>
      <c r="M991" s="12">
        <f>IF('Raw Data'!M991=-1, 0,'Raw Data'!M991)</f>
        <v>1</v>
      </c>
      <c r="N991" s="13">
        <f>IF('Raw Data'!N991=-1, 0,'Raw Data'!N991)</f>
        <v>1</v>
      </c>
      <c r="O991" s="13">
        <f>IF('Raw Data'!O991=-1, 0,'Raw Data'!O991)</f>
        <v>2</v>
      </c>
      <c r="P991" s="13">
        <f>IF('Raw Data'!P991=-1, 0, 'Raw Data'!P991)</f>
        <v>2</v>
      </c>
      <c r="Q991" s="13">
        <f>IF('Raw Data'!Q991=-1, 0,'Raw Data'!Q991)</f>
        <v>1</v>
      </c>
      <c r="R991" s="13" t="str">
        <f>PROPER('Raw Data'!R991)</f>
        <v>No</v>
      </c>
      <c r="S991" s="13">
        <f>IF('Raw Data'!S991=-1,0,'Raw Data'!S991)</f>
        <v>0</v>
      </c>
      <c r="T991" s="13" t="str">
        <f>IF('Raw Data'!T991=0,"Not Verified",'Raw Data'!T991)</f>
        <v>Verified</v>
      </c>
    </row>
    <row r="992" spans="1:20" ht="57.75">
      <c r="A992" s="12" t="str" cm="1">
        <f t="array" ref="A992">_xlfn.IFS(ISNUMBER(SEARCH("reviews",'Raw Data'!D992)),"Anonymous", TRUE,'Raw Data'!D992)</f>
        <v>Gavin Morrison</v>
      </c>
      <c r="B992" s="12" t="str" cm="1">
        <f t="array" ref="B992">_xlfn.IFS(ISNUMBER(SEARCH("Reviews",'Raw Data'!D992)),'Raw Data'!D992,TRUE,"1 Reviews")</f>
        <v>1 Reviews</v>
      </c>
      <c r="C992" s="17" t="str">
        <f>PROPER('Raw Data'!C992)</f>
        <v>Crew Were Very Friendly</v>
      </c>
      <c r="D992" s="13">
        <f>'Raw Data'!B992</f>
        <v>8</v>
      </c>
      <c r="E992" s="21">
        <f>'Raw Data'!E992</f>
        <v>43452</v>
      </c>
      <c r="F992" s="13" t="str">
        <f>'Raw Data'!F992</f>
        <v>United Kingdom</v>
      </c>
      <c r="G992" s="14" t="str">
        <f>'Raw Data'!G992</f>
        <v xml:space="preserve">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v>
      </c>
      <c r="H992" s="13" t="str" cm="1">
        <f t="array" ref="H992">_xlfn.IFS('Raw Data'!H992=0, "Unknown", TRUE, 'Raw Data'!H992)</f>
        <v>A319 / Boeing 777</v>
      </c>
      <c r="I992" s="13" t="str" cm="1">
        <f t="array" ref="I992">_xlfn.IFS('Raw Data'!I992=0, "Unknown", TRUE, 'Raw Data'!I992)</f>
        <v>Couple Leisure</v>
      </c>
      <c r="J992" s="13" t="str" cm="1">
        <f t="array" ref="J992">_xlfn.IFS('Raw Data'!J992=0, "Unknown", TRUE, 'Raw Data'!J992)</f>
        <v>Economy Class</v>
      </c>
      <c r="K992" s="13" t="str" cm="1">
        <f t="array" ref="K992">_xlfn.IFS('Raw Data'!K992=0,"Unknown",TRUE,'Raw Data'!K992)</f>
        <v>Glasgow to New York via London</v>
      </c>
      <c r="L992" s="21">
        <f>IF('Raw Data'!L992=DATE(1900,1,0), E992, 'Raw Data'!L992)</f>
        <v>43435</v>
      </c>
      <c r="M992" s="12">
        <f>IF('Raw Data'!M992=-1, 0,'Raw Data'!M992)</f>
        <v>4</v>
      </c>
      <c r="N992" s="13">
        <f>IF('Raw Data'!N992=-1, 0,'Raw Data'!N992)</f>
        <v>5</v>
      </c>
      <c r="O992" s="13">
        <f>IF('Raw Data'!O992=-1, 0,'Raw Data'!O992)</f>
        <v>5</v>
      </c>
      <c r="P992" s="13">
        <f>IF('Raw Data'!P992=-1, 0, 'Raw Data'!P992)</f>
        <v>4</v>
      </c>
      <c r="Q992" s="13">
        <f>IF('Raw Data'!Q992=-1, 0,'Raw Data'!Q992)</f>
        <v>4</v>
      </c>
      <c r="R992" s="13" t="str">
        <f>PROPER('Raw Data'!R992)</f>
        <v>Yes</v>
      </c>
      <c r="S992" s="13">
        <f>IF('Raw Data'!S992=-1,0,'Raw Data'!S992)</f>
        <v>5</v>
      </c>
      <c r="T992" s="13" t="str">
        <f>IF('Raw Data'!T992=0,"Not Verified",'Raw Data'!T992)</f>
        <v>Verified</v>
      </c>
    </row>
    <row r="993" spans="1:20" ht="134.25">
      <c r="A993" s="12" t="str" cm="1">
        <f t="array" ref="A993">_xlfn.IFS(ISNUMBER(SEARCH("reviews",'Raw Data'!D993)),"Anonymous", TRUE,'Raw Data'!D993)</f>
        <v>J Leeson</v>
      </c>
      <c r="B993" s="12" t="str" cm="1">
        <f t="array" ref="B993">_xlfn.IFS(ISNUMBER(SEARCH("Reviews",'Raw Data'!D993)),'Raw Data'!D993,TRUE,"1 Reviews")</f>
        <v>1 Reviews</v>
      </c>
      <c r="C993" s="17" t="str">
        <f>PROPER('Raw Data'!C993)</f>
        <v>Would Not Recommend Ba</v>
      </c>
      <c r="D993" s="13">
        <f>'Raw Data'!B993</f>
        <v>2</v>
      </c>
      <c r="E993" s="21">
        <f>'Raw Data'!E993</f>
        <v>43452</v>
      </c>
      <c r="F993" s="13" t="str">
        <f>'Raw Data'!F993</f>
        <v>Australia</v>
      </c>
      <c r="G993" s="14" t="str">
        <f>'Raw Data'!G993</f>
        <v xml:space="preserve">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planeâ€™s configuration you ultimately have to join the queue to board with the rest of economy. Once you locate your seat you have all of economy filing passed you to get to their seats. I would not recommend BA to anyone.</v>
      </c>
      <c r="H993" s="13" t="str" cm="1">
        <f t="array" ref="H993">_xlfn.IFS('Raw Data'!H993=0, "Unknown", TRUE, 'Raw Data'!H993)</f>
        <v>Boeing 777</v>
      </c>
      <c r="I993" s="13" t="str" cm="1">
        <f t="array" ref="I993">_xlfn.IFS('Raw Data'!I993=0, "Unknown", TRUE, 'Raw Data'!I993)</f>
        <v>Business</v>
      </c>
      <c r="J993" s="13" t="str" cm="1">
        <f t="array" ref="J993">_xlfn.IFS('Raw Data'!J993=0, "Unknown", TRUE, 'Raw Data'!J993)</f>
        <v>Business Class</v>
      </c>
      <c r="K993" s="13" t="str" cm="1">
        <f t="array" ref="K993">_xlfn.IFS('Raw Data'!K993=0,"Unknown",TRUE,'Raw Data'!K993)</f>
        <v>Sydney to London via Singapore</v>
      </c>
      <c r="L993" s="21">
        <f>IF('Raw Data'!L993=DATE(1900,1,0), E993, 'Raw Data'!L993)</f>
        <v>43435</v>
      </c>
      <c r="M993" s="12">
        <f>IF('Raw Data'!M993=-1, 0,'Raw Data'!M993)</f>
        <v>1</v>
      </c>
      <c r="N993" s="13">
        <f>IF('Raw Data'!N993=-1, 0,'Raw Data'!N993)</f>
        <v>1</v>
      </c>
      <c r="O993" s="13">
        <f>IF('Raw Data'!O993=-1, 0,'Raw Data'!O993)</f>
        <v>1</v>
      </c>
      <c r="P993" s="13">
        <f>IF('Raw Data'!P993=-1, 0, 'Raw Data'!P993)</f>
        <v>2</v>
      </c>
      <c r="Q993" s="13">
        <f>IF('Raw Data'!Q993=-1, 0,'Raw Data'!Q993)</f>
        <v>1</v>
      </c>
      <c r="R993" s="13" t="str">
        <f>PROPER('Raw Data'!R993)</f>
        <v>No</v>
      </c>
      <c r="S993" s="13">
        <f>IF('Raw Data'!S993=-1,0,'Raw Data'!S993)</f>
        <v>1</v>
      </c>
      <c r="T993" s="13" t="str">
        <f>IF('Raw Data'!T993=0,"Not Verified",'Raw Data'!T993)</f>
        <v>Verified</v>
      </c>
    </row>
    <row r="994" spans="1:20" ht="76.5">
      <c r="A994" s="12" t="str" cm="1">
        <f t="array" ref="A994">_xlfn.IFS(ISNUMBER(SEARCH("reviews",'Raw Data'!D994)),"Anonymous", TRUE,'Raw Data'!D994)</f>
        <v>Anonymous</v>
      </c>
      <c r="B994" s="12" t="str" cm="1">
        <f t="array" ref="B994">_xlfn.IFS(ISNUMBER(SEARCH("Reviews",'Raw Data'!D994)),'Raw Data'!D994,TRUE,"1 Reviews")</f>
        <v>31 reviews</v>
      </c>
      <c r="C994" s="17" t="str">
        <f>PROPER('Raw Data'!C994)</f>
        <v>Lacked The Wow Factor</v>
      </c>
      <c r="D994" s="13">
        <f>'Raw Data'!B994</f>
        <v>6</v>
      </c>
      <c r="E994" s="21">
        <f>'Raw Data'!E994</f>
        <v>43451</v>
      </c>
      <c r="F994" s="13" t="str">
        <f>'Raw Data'!F994</f>
        <v>United Kingdom</v>
      </c>
      <c r="G994" s="14" t="str">
        <f>'Raw Data'!G994</f>
        <v xml:space="preserve">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v>
      </c>
      <c r="H994" s="13" t="str" cm="1">
        <f t="array" ref="H994">_xlfn.IFS('Raw Data'!H994=0, "Unknown", TRUE, 'Raw Data'!H994)</f>
        <v>A380</v>
      </c>
      <c r="I994" s="13" t="str" cm="1">
        <f t="array" ref="I994">_xlfn.IFS('Raw Data'!I994=0, "Unknown", TRUE, 'Raw Data'!I994)</f>
        <v>Couple Leisure</v>
      </c>
      <c r="J994" s="13" t="str" cm="1">
        <f t="array" ref="J994">_xlfn.IFS('Raw Data'!J994=0, "Unknown", TRUE, 'Raw Data'!J994)</f>
        <v>First Class</v>
      </c>
      <c r="K994" s="13" t="str" cm="1">
        <f t="array" ref="K994">_xlfn.IFS('Raw Data'!K994=0,"Unknown",TRUE,'Raw Data'!K994)</f>
        <v>Johannesburg to London</v>
      </c>
      <c r="L994" s="21">
        <f>IF('Raw Data'!L994=DATE(1900,1,0), E994, 'Raw Data'!L994)</f>
        <v>43435</v>
      </c>
      <c r="M994" s="12">
        <f>IF('Raw Data'!M994=-1, 0,'Raw Data'!M994)</f>
        <v>4</v>
      </c>
      <c r="N994" s="13">
        <f>IF('Raw Data'!N994=-1, 0,'Raw Data'!N994)</f>
        <v>3</v>
      </c>
      <c r="O994" s="13">
        <f>IF('Raw Data'!O994=-1, 0,'Raw Data'!O994)</f>
        <v>3</v>
      </c>
      <c r="P994" s="13">
        <f>IF('Raw Data'!P994=-1, 0, 'Raw Data'!P994)</f>
        <v>3</v>
      </c>
      <c r="Q994" s="13">
        <f>IF('Raw Data'!Q994=-1, 0,'Raw Data'!Q994)</f>
        <v>3</v>
      </c>
      <c r="R994" s="13" t="str">
        <f>PROPER('Raw Data'!R994)</f>
        <v>No</v>
      </c>
      <c r="S994" s="13">
        <f>IF('Raw Data'!S994=-1,0,'Raw Data'!S994)</f>
        <v>2</v>
      </c>
      <c r="T994" s="13" t="str">
        <f>IF('Raw Data'!T994=0,"Not Verified",'Raw Data'!T994)</f>
        <v>Verified</v>
      </c>
    </row>
    <row r="995" spans="1:20" ht="57.75">
      <c r="A995" s="12" t="str" cm="1">
        <f t="array" ref="A995">_xlfn.IFS(ISNUMBER(SEARCH("reviews",'Raw Data'!D995)),"Anonymous", TRUE,'Raw Data'!D995)</f>
        <v>G Terigonis</v>
      </c>
      <c r="B995" s="12" t="str" cm="1">
        <f t="array" ref="B995">_xlfn.IFS(ISNUMBER(SEARCH("Reviews",'Raw Data'!D995)),'Raw Data'!D995,TRUE,"1 Reviews")</f>
        <v>1 Reviews</v>
      </c>
      <c r="C995" s="17" t="str">
        <f>PROPER('Raw Data'!C995)</f>
        <v>Worst Business Class</v>
      </c>
      <c r="D995" s="13">
        <f>'Raw Data'!B995</f>
        <v>2</v>
      </c>
      <c r="E995" s="21">
        <f>'Raw Data'!E995</f>
        <v>43447</v>
      </c>
      <c r="F995" s="13" t="str">
        <f>'Raw Data'!F995</f>
        <v>Greece</v>
      </c>
      <c r="G995" s="14" t="str">
        <f>'Raw Data'!G995</f>
        <v xml:space="preserve">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v>
      </c>
      <c r="H995" s="13" t="str" cm="1">
        <f t="array" ref="H995">_xlfn.IFS('Raw Data'!H995=0, "Unknown", TRUE, 'Raw Data'!H995)</f>
        <v>Boeing 777</v>
      </c>
      <c r="I995" s="13" t="str" cm="1">
        <f t="array" ref="I995">_xlfn.IFS('Raw Data'!I995=0, "Unknown", TRUE, 'Raw Data'!I995)</f>
        <v>Business</v>
      </c>
      <c r="J995" s="13" t="str" cm="1">
        <f t="array" ref="J995">_xlfn.IFS('Raw Data'!J995=0, "Unknown", TRUE, 'Raw Data'!J995)</f>
        <v>Business Class</v>
      </c>
      <c r="K995" s="13" t="str" cm="1">
        <f t="array" ref="K995">_xlfn.IFS('Raw Data'!K995=0,"Unknown",TRUE,'Raw Data'!K995)</f>
        <v>Antigua to Gatwick</v>
      </c>
      <c r="L995" s="21">
        <f>IF('Raw Data'!L995=DATE(1900,1,0), E995, 'Raw Data'!L995)</f>
        <v>43435</v>
      </c>
      <c r="M995" s="12">
        <f>IF('Raw Data'!M995=-1, 0,'Raw Data'!M995)</f>
        <v>2</v>
      </c>
      <c r="N995" s="13">
        <f>IF('Raw Data'!N995=-1, 0,'Raw Data'!N995)</f>
        <v>1</v>
      </c>
      <c r="O995" s="13">
        <f>IF('Raw Data'!O995=-1, 0,'Raw Data'!O995)</f>
        <v>1</v>
      </c>
      <c r="P995" s="13">
        <f>IF('Raw Data'!P995=-1, 0, 'Raw Data'!P995)</f>
        <v>3</v>
      </c>
      <c r="Q995" s="13">
        <f>IF('Raw Data'!Q995=-1, 0,'Raw Data'!Q995)</f>
        <v>2</v>
      </c>
      <c r="R995" s="13" t="str">
        <f>PROPER('Raw Data'!R995)</f>
        <v>No</v>
      </c>
      <c r="S995" s="13">
        <f>IF('Raw Data'!S995=-1,0,'Raw Data'!S995)</f>
        <v>0</v>
      </c>
      <c r="T995" s="13" t="str">
        <f>IF('Raw Data'!T995=0,"Not Verified",'Raw Data'!T995)</f>
        <v>Verified</v>
      </c>
    </row>
    <row r="996" spans="1:20" ht="38.25">
      <c r="A996" s="12" t="str" cm="1">
        <f t="array" ref="A996">_xlfn.IFS(ISNUMBER(SEARCH("reviews",'Raw Data'!D996)),"Anonymous", TRUE,'Raw Data'!D996)</f>
        <v>M Dyson</v>
      </c>
      <c r="B996" s="12" t="str" cm="1">
        <f t="array" ref="B996">_xlfn.IFS(ISNUMBER(SEARCH("Reviews",'Raw Data'!D996)),'Raw Data'!D996,TRUE,"1 Reviews")</f>
        <v>1 Reviews</v>
      </c>
      <c r="C996" s="17" t="str">
        <f>PROPER('Raw Data'!C996)</f>
        <v>First Class Was Third Rate</v>
      </c>
      <c r="D996" s="13">
        <f>'Raw Data'!B996</f>
        <v>1</v>
      </c>
      <c r="E996" s="21">
        <f>'Raw Data'!E996</f>
        <v>43447</v>
      </c>
      <c r="F996" s="13" t="str">
        <f>'Raw Data'!F996</f>
        <v>United Kingdom</v>
      </c>
      <c r="G996" s="14" t="str">
        <f>'Raw Data'!G996</f>
        <v xml:space="preserve">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v>
      </c>
      <c r="H996" s="13" t="str" cm="1">
        <f t="array" ref="H996">_xlfn.IFS('Raw Data'!H996=0, "Unknown", TRUE, 'Raw Data'!H996)</f>
        <v>Boeing 777</v>
      </c>
      <c r="I996" s="13" t="str" cm="1">
        <f t="array" ref="I996">_xlfn.IFS('Raw Data'!I996=0, "Unknown", TRUE, 'Raw Data'!I996)</f>
        <v>Couple Leisure</v>
      </c>
      <c r="J996" s="13" t="str" cm="1">
        <f t="array" ref="J996">_xlfn.IFS('Raw Data'!J996=0, "Unknown", TRUE, 'Raw Data'!J996)</f>
        <v>First Class</v>
      </c>
      <c r="K996" s="13" t="str" cm="1">
        <f t="array" ref="K996">_xlfn.IFS('Raw Data'!K996=0,"Unknown",TRUE,'Raw Data'!K996)</f>
        <v>Gatwick to Barbados</v>
      </c>
      <c r="L996" s="21">
        <f>IF('Raw Data'!L996=DATE(1900,1,0), E996, 'Raw Data'!L996)</f>
        <v>43435</v>
      </c>
      <c r="M996" s="12">
        <f>IF('Raw Data'!M996=-1, 0,'Raw Data'!M996)</f>
        <v>2</v>
      </c>
      <c r="N996" s="13">
        <f>IF('Raw Data'!N996=-1, 0,'Raw Data'!N996)</f>
        <v>2</v>
      </c>
      <c r="O996" s="13">
        <f>IF('Raw Data'!O996=-1, 0,'Raw Data'!O996)</f>
        <v>2</v>
      </c>
      <c r="P996" s="13">
        <f>IF('Raw Data'!P996=-1, 0, 'Raw Data'!P996)</f>
        <v>1</v>
      </c>
      <c r="Q996" s="13">
        <f>IF('Raw Data'!Q996=-1, 0,'Raw Data'!Q996)</f>
        <v>1</v>
      </c>
      <c r="R996" s="13" t="str">
        <f>PROPER('Raw Data'!R996)</f>
        <v>No</v>
      </c>
      <c r="S996" s="13">
        <f>IF('Raw Data'!S996=-1,0,'Raw Data'!S996)</f>
        <v>1</v>
      </c>
      <c r="T996" s="13" t="str">
        <f>IF('Raw Data'!T996=0,"Not Verified",'Raw Data'!T996)</f>
        <v>Verified</v>
      </c>
    </row>
    <row r="997" spans="1:20" ht="76.5">
      <c r="A997" s="12" t="str" cm="1">
        <f t="array" ref="A997">_xlfn.IFS(ISNUMBER(SEARCH("reviews",'Raw Data'!D997)),"Anonymous", TRUE,'Raw Data'!D997)</f>
        <v>M Garrett</v>
      </c>
      <c r="B997" s="12" t="str" cm="1">
        <f t="array" ref="B997">_xlfn.IFS(ISNUMBER(SEARCH("Reviews",'Raw Data'!D997)),'Raw Data'!D997,TRUE,"1 Reviews")</f>
        <v>1 Reviews</v>
      </c>
      <c r="C997" s="17" t="str">
        <f>PROPER('Raw Data'!C997)</f>
        <v>Unimpressive Amenities And Service</v>
      </c>
      <c r="D997" s="13">
        <f>'Raw Data'!B997</f>
        <v>2</v>
      </c>
      <c r="E997" s="21">
        <f>'Raw Data'!E997</f>
        <v>43445</v>
      </c>
      <c r="F997" s="13" t="str">
        <f>'Raw Data'!F997</f>
        <v>Canada</v>
      </c>
      <c r="G997" s="14" t="str">
        <f>'Raw Data'!G997</f>
        <v xml:space="preserve">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v>
      </c>
      <c r="H997" s="13" t="str" cm="1">
        <f t="array" ref="H997">_xlfn.IFS('Raw Data'!H997=0, "Unknown", TRUE, 'Raw Data'!H997)</f>
        <v>Boeing 747-400</v>
      </c>
      <c r="I997" s="13" t="str" cm="1">
        <f t="array" ref="I997">_xlfn.IFS('Raw Data'!I997=0, "Unknown", TRUE, 'Raw Data'!I997)</f>
        <v>Couple Leisure</v>
      </c>
      <c r="J997" s="13" t="str" cm="1">
        <f t="array" ref="J997">_xlfn.IFS('Raw Data'!J997=0, "Unknown", TRUE, 'Raw Data'!J997)</f>
        <v>Business Class</v>
      </c>
      <c r="K997" s="13" t="str" cm="1">
        <f t="array" ref="K997">_xlfn.IFS('Raw Data'!K997=0,"Unknown",TRUE,'Raw Data'!K997)</f>
        <v>Cape Town to London</v>
      </c>
      <c r="L997" s="21">
        <f>IF('Raw Data'!L997=DATE(1900,1,0), E997, 'Raw Data'!L997)</f>
        <v>43405</v>
      </c>
      <c r="M997" s="12">
        <f>IF('Raw Data'!M997=-1, 0,'Raw Data'!M997)</f>
        <v>2</v>
      </c>
      <c r="N997" s="13">
        <f>IF('Raw Data'!N997=-1, 0,'Raw Data'!N997)</f>
        <v>1</v>
      </c>
      <c r="O997" s="13">
        <f>IF('Raw Data'!O997=-1, 0,'Raw Data'!O997)</f>
        <v>1</v>
      </c>
      <c r="P997" s="13">
        <f>IF('Raw Data'!P997=-1, 0, 'Raw Data'!P997)</f>
        <v>3</v>
      </c>
      <c r="Q997" s="13">
        <f>IF('Raw Data'!Q997=-1, 0,'Raw Data'!Q997)</f>
        <v>1</v>
      </c>
      <c r="R997" s="13" t="str">
        <f>PROPER('Raw Data'!R997)</f>
        <v>No</v>
      </c>
      <c r="S997" s="13">
        <f>IF('Raw Data'!S997=-1,0,'Raw Data'!S997)</f>
        <v>3</v>
      </c>
      <c r="T997" s="13" t="str">
        <f>IF('Raw Data'!T997=0,"Not Verified",'Raw Data'!T997)</f>
        <v>Verified</v>
      </c>
    </row>
    <row r="998" spans="1:20" ht="57.75">
      <c r="A998" s="12" t="str" cm="1">
        <f t="array" ref="A998">_xlfn.IFS(ISNUMBER(SEARCH("reviews",'Raw Data'!D998)),"Anonymous", TRUE,'Raw Data'!D998)</f>
        <v>Alexandru Albu</v>
      </c>
      <c r="B998" s="12" t="str" cm="1">
        <f t="array" ref="B998">_xlfn.IFS(ISNUMBER(SEARCH("Reviews",'Raw Data'!D998)),'Raw Data'!D998,TRUE,"1 Reviews")</f>
        <v>1 Reviews</v>
      </c>
      <c r="C998" s="17" t="str">
        <f>PROPER('Raw Data'!C998)</f>
        <v>Not Giving Free Food And Drinks</v>
      </c>
      <c r="D998" s="13">
        <f>'Raw Data'!B998</f>
        <v>1</v>
      </c>
      <c r="E998" s="21">
        <f>'Raw Data'!E998</f>
        <v>43445</v>
      </c>
      <c r="F998" s="13" t="str">
        <f>'Raw Data'!F998</f>
        <v>United Kingdom</v>
      </c>
      <c r="G998" s="14" t="str">
        <f>'Raw Data'!G998</f>
        <v xml:space="preserve">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v>
      </c>
      <c r="H998" s="13" t="str" cm="1">
        <f t="array" ref="H998">_xlfn.IFS('Raw Data'!H998=0, "Unknown", TRUE, 'Raw Data'!H998)</f>
        <v>A320</v>
      </c>
      <c r="I998" s="13" t="str" cm="1">
        <f t="array" ref="I998">_xlfn.IFS('Raw Data'!I998=0, "Unknown", TRUE, 'Raw Data'!I998)</f>
        <v>Couple Leisure</v>
      </c>
      <c r="J998" s="13" t="str" cm="1">
        <f t="array" ref="J998">_xlfn.IFS('Raw Data'!J998=0, "Unknown", TRUE, 'Raw Data'!J998)</f>
        <v>Economy Class</v>
      </c>
      <c r="K998" s="13" t="str" cm="1">
        <f t="array" ref="K998">_xlfn.IFS('Raw Data'!K998=0,"Unknown",TRUE,'Raw Data'!K998)</f>
        <v>Bucharest to London</v>
      </c>
      <c r="L998" s="21">
        <f>IF('Raw Data'!L998=DATE(1900,1,0), E998, 'Raw Data'!L998)</f>
        <v>43435</v>
      </c>
      <c r="M998" s="12">
        <f>IF('Raw Data'!M998=-1, 0,'Raw Data'!M998)</f>
        <v>1</v>
      </c>
      <c r="N998" s="13">
        <f>IF('Raw Data'!N998=-1, 0,'Raw Data'!N998)</f>
        <v>1</v>
      </c>
      <c r="O998" s="13">
        <f>IF('Raw Data'!O998=-1, 0,'Raw Data'!O998)</f>
        <v>0</v>
      </c>
      <c r="P998" s="13">
        <f>IF('Raw Data'!P998=-1, 0, 'Raw Data'!P998)</f>
        <v>1</v>
      </c>
      <c r="Q998" s="13">
        <f>IF('Raw Data'!Q998=-1, 0,'Raw Data'!Q998)</f>
        <v>1</v>
      </c>
      <c r="R998" s="13" t="str">
        <f>PROPER('Raw Data'!R998)</f>
        <v>No</v>
      </c>
      <c r="S998" s="13">
        <f>IF('Raw Data'!S998=-1,0,'Raw Data'!S998)</f>
        <v>0</v>
      </c>
      <c r="T998" s="13" t="str">
        <f>IF('Raw Data'!T998=0,"Not Verified",'Raw Data'!T998)</f>
        <v>Verified</v>
      </c>
    </row>
    <row r="999" spans="1:20" ht="57.75">
      <c r="A999" s="12" t="str" cm="1">
        <f t="array" ref="A999">_xlfn.IFS(ISNUMBER(SEARCH("reviews",'Raw Data'!D999)),"Anonymous", TRUE,'Raw Data'!D999)</f>
        <v>Fakheezah Borhan</v>
      </c>
      <c r="B999" s="12" t="str" cm="1">
        <f t="array" ref="B999">_xlfn.IFS(ISNUMBER(SEARCH("Reviews",'Raw Data'!D999)),'Raw Data'!D999,TRUE,"1 Reviews")</f>
        <v>1 Reviews</v>
      </c>
      <c r="C999" s="17" t="str">
        <f>PROPER('Raw Data'!C999)</f>
        <v>Wonderful Cabin Crew</v>
      </c>
      <c r="D999" s="13">
        <f>'Raw Data'!B999</f>
        <v>10</v>
      </c>
      <c r="E999" s="21">
        <f>'Raw Data'!E999</f>
        <v>43444</v>
      </c>
      <c r="F999" s="13" t="str">
        <f>'Raw Data'!F999</f>
        <v>Malaysia</v>
      </c>
      <c r="G999" s="14" t="str">
        <f>'Raw Data'!G999</f>
        <v xml:space="preserve">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v>
      </c>
      <c r="H999" s="13" t="str" cm="1">
        <f t="array" ref="H999">_xlfn.IFS('Raw Data'!H999=0, "Unknown", TRUE, 'Raw Data'!H999)</f>
        <v>Unknown</v>
      </c>
      <c r="I999" s="13" t="str" cm="1">
        <f t="array" ref="I999">_xlfn.IFS('Raw Data'!I999=0, "Unknown", TRUE, 'Raw Data'!I999)</f>
        <v>Business</v>
      </c>
      <c r="J999" s="13" t="str" cm="1">
        <f t="array" ref="J999">_xlfn.IFS('Raw Data'!J999=0, "Unknown", TRUE, 'Raw Data'!J999)</f>
        <v>Economy Class</v>
      </c>
      <c r="K999" s="13" t="str" cm="1">
        <f t="array" ref="K999">_xlfn.IFS('Raw Data'!K999=0,"Unknown",TRUE,'Raw Data'!K999)</f>
        <v>Kuala Lumpur to Mexico City via London</v>
      </c>
      <c r="L999" s="21">
        <f>IF('Raw Data'!L999=DATE(1900,1,0), E999, 'Raw Data'!L999)</f>
        <v>43435</v>
      </c>
      <c r="M999" s="12">
        <f>IF('Raw Data'!M999=-1, 0,'Raw Data'!M999)</f>
        <v>4</v>
      </c>
      <c r="N999" s="13">
        <f>IF('Raw Data'!N999=-1, 0,'Raw Data'!N999)</f>
        <v>5</v>
      </c>
      <c r="O999" s="13">
        <f>IF('Raw Data'!O999=-1, 0,'Raw Data'!O999)</f>
        <v>4</v>
      </c>
      <c r="P999" s="13">
        <f>IF('Raw Data'!P999=-1, 0, 'Raw Data'!P999)</f>
        <v>5</v>
      </c>
      <c r="Q999" s="13">
        <f>IF('Raw Data'!Q999=-1, 0,'Raw Data'!Q999)</f>
        <v>5</v>
      </c>
      <c r="R999" s="13" t="str">
        <f>PROPER('Raw Data'!R999)</f>
        <v>Yes</v>
      </c>
      <c r="S999" s="13">
        <f>IF('Raw Data'!S999=-1,0,'Raw Data'!S999)</f>
        <v>4</v>
      </c>
      <c r="T999" s="13" t="str">
        <f>IF('Raw Data'!T999=0,"Not Verified",'Raw Data'!T999)</f>
        <v>Verified</v>
      </c>
    </row>
    <row r="1000" spans="1:20" ht="96">
      <c r="A1000" s="12" t="str" cm="1">
        <f t="array" ref="A1000">_xlfn.IFS(ISNUMBER(SEARCH("reviews",'Raw Data'!D1000)),"Anonymous", TRUE,'Raw Data'!D1000)</f>
        <v>F Sewell</v>
      </c>
      <c r="B1000" s="12" t="str" cm="1">
        <f t="array" ref="B1000">_xlfn.IFS(ISNUMBER(SEARCH("Reviews",'Raw Data'!D1000)),'Raw Data'!D1000,TRUE,"1 Reviews")</f>
        <v>1 Reviews</v>
      </c>
      <c r="C1000" s="17" t="str">
        <f>PROPER('Raw Data'!C1000)</f>
        <v>I Didnâ€™T Like Either Choice</v>
      </c>
      <c r="D1000" s="13">
        <f>'Raw Data'!B1000</f>
        <v>1</v>
      </c>
      <c r="E1000" s="21">
        <f>'Raw Data'!E1000</f>
        <v>43443</v>
      </c>
      <c r="F1000" s="13" t="str">
        <f>'Raw Data'!F1000</f>
        <v>United Kingdom</v>
      </c>
      <c r="G1000" s="14" t="str">
        <f>'Raw Data'!G1000</f>
        <v xml:space="preserve">  Miami to London. BA are going downhill . Having been offered chicken curry of vegetable pasta on the outward journey, the choice was exactly the same this time.  I explained to the steward that I didnâ€™t like either choice and was it possible to have a salad or some soup from another class but I was told by an extremely rude steward that I could like it or lump it basically. He said I should have put my requests on my account but you canâ€™t account for having the same two options every time you travel and wouldnâ€™t expect them only to have two menus.  The snack before landing was the most disgusting bagel/bun. Totally unacceptable and as for the attitude of the staff, making a bad situation worse. The light didnâ€™t work on my seat so I couldnâ€™t read once the lights went off and the screen was so damaged on my TV, watching was incredibly hard. Entertainment having travelled four times in last month, films have barely changed. I wonâ€™t be travelling with them again if at all possible.</v>
      </c>
      <c r="H1000" s="13" t="str" cm="1">
        <f t="array" ref="H1000">_xlfn.IFS('Raw Data'!H1000=0, "Unknown", TRUE, 'Raw Data'!H1000)</f>
        <v>Boeing 747-400</v>
      </c>
      <c r="I1000" s="13" t="str" cm="1">
        <f t="array" ref="I1000">_xlfn.IFS('Raw Data'!I1000=0, "Unknown", TRUE, 'Raw Data'!I1000)</f>
        <v>Family Leisure</v>
      </c>
      <c r="J1000" s="13" t="str" cm="1">
        <f t="array" ref="J1000">_xlfn.IFS('Raw Data'!J1000=0, "Unknown", TRUE, 'Raw Data'!J1000)</f>
        <v>Economy Class</v>
      </c>
      <c r="K1000" s="13" t="str" cm="1">
        <f t="array" ref="K1000">_xlfn.IFS('Raw Data'!K1000=0,"Unknown",TRUE,'Raw Data'!K1000)</f>
        <v>Miami to London</v>
      </c>
      <c r="L1000" s="21">
        <f>IF('Raw Data'!L1000=DATE(1900,1,0), E1000, 'Raw Data'!L1000)</f>
        <v>43435</v>
      </c>
      <c r="M1000" s="12">
        <f>IF('Raw Data'!M1000=-1, 0,'Raw Data'!M1000)</f>
        <v>1</v>
      </c>
      <c r="N1000" s="13">
        <f>IF('Raw Data'!N1000=-1, 0,'Raw Data'!N1000)</f>
        <v>1</v>
      </c>
      <c r="O1000" s="13">
        <f>IF('Raw Data'!O1000=-1, 0,'Raw Data'!O1000)</f>
        <v>1</v>
      </c>
      <c r="P1000" s="13">
        <f>IF('Raw Data'!P1000=-1, 0, 'Raw Data'!P1000)</f>
        <v>3</v>
      </c>
      <c r="Q1000" s="13">
        <f>IF('Raw Data'!Q1000=-1, 0,'Raw Data'!Q1000)</f>
        <v>1</v>
      </c>
      <c r="R1000" s="13" t="str">
        <f>PROPER('Raw Data'!R1000)</f>
        <v>No</v>
      </c>
      <c r="S1000" s="13">
        <f>IF('Raw Data'!S1000=-1,0,'Raw Data'!S1000)</f>
        <v>1</v>
      </c>
      <c r="T1000" s="13" t="str">
        <f>IF('Raw Data'!T1000=0,"Not Verified",'Raw Data'!T1000)</f>
        <v>Verified</v>
      </c>
    </row>
    <row r="1001" spans="1:20" ht="57.75">
      <c r="A1001" s="12" t="str" cm="1">
        <f t="array" ref="A1001">_xlfn.IFS(ISNUMBER(SEARCH("reviews",'Raw Data'!D1001)),"Anonymous", TRUE,'Raw Data'!D1001)</f>
        <v>Mary Lawless</v>
      </c>
      <c r="B1001" s="12" t="str" cm="1">
        <f t="array" ref="B1001">_xlfn.IFS(ISNUMBER(SEARCH("Reviews",'Raw Data'!D1001)),'Raw Data'!D1001,TRUE,"1 Reviews")</f>
        <v>1 Reviews</v>
      </c>
      <c r="C1001" s="17" t="str">
        <f>PROPER('Raw Data'!C1001)</f>
        <v>A Very Enjoyable Flight</v>
      </c>
      <c r="D1001" s="13">
        <f>'Raw Data'!B1001</f>
        <v>10</v>
      </c>
      <c r="E1001" s="21">
        <f>'Raw Data'!E1001</f>
        <v>43443</v>
      </c>
      <c r="F1001" s="13" t="str">
        <f>'Raw Data'!F1001</f>
        <v>Ireland</v>
      </c>
      <c r="G1001" s="14" t="str">
        <f>'Raw Data'!G1001</f>
        <v xml:space="preserve"> _x000D_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v>
      </c>
      <c r="H1001" s="13" t="str" cm="1">
        <f t="array" ref="H1001">_xlfn.IFS('Raw Data'!H1001=0, "Unknown", TRUE, 'Raw Data'!H1001)</f>
        <v>Unknown</v>
      </c>
      <c r="I1001" s="13" t="str" cm="1">
        <f t="array" ref="I1001">_xlfn.IFS('Raw Data'!I1001=0, "Unknown", TRUE, 'Raw Data'!I1001)</f>
        <v>Solo Leisure</v>
      </c>
      <c r="J1001" s="13" t="str" cm="1">
        <f t="array" ref="J1001">_xlfn.IFS('Raw Data'!J1001=0, "Unknown", TRUE, 'Raw Data'!J1001)</f>
        <v>Premium Economy</v>
      </c>
      <c r="K1001" s="13" t="str" cm="1">
        <f t="array" ref="K1001">_xlfn.IFS('Raw Data'!K1001=0,"Unknown",TRUE,'Raw Data'!K1001)</f>
        <v>London Gatwick to Tampa</v>
      </c>
      <c r="L1001" s="21">
        <f>IF('Raw Data'!L1001=DATE(1900,1,0), E1001, 'Raw Data'!L1001)</f>
        <v>43405</v>
      </c>
      <c r="M1001" s="12">
        <f>IF('Raw Data'!M1001=-1, 0,'Raw Data'!M1001)</f>
        <v>5</v>
      </c>
      <c r="N1001" s="13">
        <f>IF('Raw Data'!N1001=-1, 0,'Raw Data'!N1001)</f>
        <v>5</v>
      </c>
      <c r="O1001" s="13">
        <f>IF('Raw Data'!O1001=-1, 0,'Raw Data'!O1001)</f>
        <v>5</v>
      </c>
      <c r="P1001" s="13">
        <f>IF('Raw Data'!P1001=-1, 0, 'Raw Data'!P1001)</f>
        <v>5</v>
      </c>
      <c r="Q1001" s="13">
        <f>IF('Raw Data'!Q1001=-1, 0,'Raw Data'!Q1001)</f>
        <v>5</v>
      </c>
      <c r="R1001" s="13" t="str">
        <f>PROPER('Raw Data'!R1001)</f>
        <v>Yes</v>
      </c>
      <c r="S1001" s="13">
        <f>IF('Raw Data'!S1001=-1,0,'Raw Data'!S1001)</f>
        <v>3</v>
      </c>
      <c r="T1001" s="13" t="str">
        <f>IF('Raw Data'!T1001=0,"Not Verified",'Raw Data'!T1001)</f>
        <v>Verified</v>
      </c>
    </row>
    <row r="1002" spans="1:20" ht="96">
      <c r="A1002" s="12" t="str" cm="1">
        <f t="array" ref="A1002">_xlfn.IFS(ISNUMBER(SEARCH("reviews",'Raw Data'!D1002)),"Anonymous", TRUE,'Raw Data'!D1002)</f>
        <v>M Lewis</v>
      </c>
      <c r="B1002" s="12" t="str" cm="1">
        <f t="array" ref="B1002">_xlfn.IFS(ISNUMBER(SEARCH("Reviews",'Raw Data'!D1002)),'Raw Data'!D1002,TRUE,"1 Reviews")</f>
        <v>1 Reviews</v>
      </c>
      <c r="C1002" s="17" t="str">
        <f>PROPER('Raw Data'!C1002)</f>
        <v>Transformation Into An Overpriced Easyjet</v>
      </c>
      <c r="D1002" s="13">
        <f>'Raw Data'!B1002</f>
        <v>2</v>
      </c>
      <c r="E1002" s="21">
        <f>'Raw Data'!E1002</f>
        <v>43443</v>
      </c>
      <c r="F1002" s="13" t="str">
        <f>'Raw Data'!F1002</f>
        <v>United Kingdom</v>
      </c>
      <c r="G1002" s="14" t="str">
        <f>'Raw Data'!G1002</f>
        <v xml:space="preserve">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Â£50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v>
      </c>
      <c r="H1002" s="13" t="str" cm="1">
        <f t="array" ref="H1002">_xlfn.IFS('Raw Data'!H1002=0, "Unknown", TRUE, 'Raw Data'!H1002)</f>
        <v>Unknown</v>
      </c>
      <c r="I1002" s="13" t="str" cm="1">
        <f t="array" ref="I1002">_xlfn.IFS('Raw Data'!I1002=0, "Unknown", TRUE, 'Raw Data'!I1002)</f>
        <v>Couple Leisure</v>
      </c>
      <c r="J1002" s="13" t="str" cm="1">
        <f t="array" ref="J1002">_xlfn.IFS('Raw Data'!J1002=0, "Unknown", TRUE, 'Raw Data'!J1002)</f>
        <v>Economy Class</v>
      </c>
      <c r="K1002" s="13" t="str" cm="1">
        <f t="array" ref="K1002">_xlfn.IFS('Raw Data'!K1002=0,"Unknown",TRUE,'Raw Data'!K1002)</f>
        <v>Bordeaux to London Gatwick</v>
      </c>
      <c r="L1002" s="21">
        <f>IF('Raw Data'!L1002=DATE(1900,1,0), E1002, 'Raw Data'!L1002)</f>
        <v>43282</v>
      </c>
      <c r="M1002" s="12">
        <f>IF('Raw Data'!M1002=-1, 0,'Raw Data'!M1002)</f>
        <v>3</v>
      </c>
      <c r="N1002" s="13">
        <f>IF('Raw Data'!N1002=-1, 0,'Raw Data'!N1002)</f>
        <v>2</v>
      </c>
      <c r="O1002" s="13">
        <f>IF('Raw Data'!O1002=-1, 0,'Raw Data'!O1002)</f>
        <v>0</v>
      </c>
      <c r="P1002" s="13">
        <f>IF('Raw Data'!P1002=-1, 0, 'Raw Data'!P1002)</f>
        <v>1</v>
      </c>
      <c r="Q1002" s="13">
        <f>IF('Raw Data'!Q1002=-1, 0,'Raw Data'!Q1002)</f>
        <v>1</v>
      </c>
      <c r="R1002" s="13" t="str">
        <f>PROPER('Raw Data'!R1002)</f>
        <v>No</v>
      </c>
      <c r="S1002" s="13">
        <f>IF('Raw Data'!S1002=-1,0,'Raw Data'!S1002)</f>
        <v>0</v>
      </c>
      <c r="T1002" s="13" t="str">
        <f>IF('Raw Data'!T1002=0,"Not Verified",'Raw Data'!T1002)</f>
        <v>Verified</v>
      </c>
    </row>
    <row r="1003" spans="1:20" ht="96">
      <c r="A1003" s="12" t="str" cm="1">
        <f t="array" ref="A1003">_xlfn.IFS(ISNUMBER(SEARCH("reviews",'Raw Data'!D1003)),"Anonymous", TRUE,'Raw Data'!D1003)</f>
        <v>L Carini</v>
      </c>
      <c r="B1003" s="12" t="str" cm="1">
        <f t="array" ref="B1003">_xlfn.IFS(ISNUMBER(SEARCH("Reviews",'Raw Data'!D1003)),'Raw Data'!D1003,TRUE,"1 Reviews")</f>
        <v>1 Reviews</v>
      </c>
      <c r="C1003" s="17" t="str">
        <f>PROPER('Raw Data'!C1003)</f>
        <v>British Airways Customer Review</v>
      </c>
      <c r="D1003" s="13">
        <f>'Raw Data'!B1003</f>
        <v>1</v>
      </c>
      <c r="E1003" s="21">
        <f>'Raw Data'!E1003</f>
        <v>43441</v>
      </c>
      <c r="F1003" s="13" t="str">
        <f>'Raw Data'!F1003</f>
        <v>United States</v>
      </c>
      <c r="G1003" s="14" t="str">
        <f>'Raw Data'!G1003</f>
        <v xml:space="preserve">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didnâ€™t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Iâ€™ve ever encountered.  I am beyond disappointed with this company and neither my family nor I will fly with them in the future.</v>
      </c>
      <c r="H1003" s="13" t="str" cm="1">
        <f t="array" ref="H1003">_xlfn.IFS('Raw Data'!H1003=0, "Unknown", TRUE, 'Raw Data'!H1003)</f>
        <v>Unknown</v>
      </c>
      <c r="I1003" s="13" t="str" cm="1">
        <f t="array" ref="I1003">_xlfn.IFS('Raw Data'!I1003=0, "Unknown", TRUE, 'Raw Data'!I1003)</f>
        <v>Family Leisure</v>
      </c>
      <c r="J1003" s="13" t="str" cm="1">
        <f t="array" ref="J1003">_xlfn.IFS('Raw Data'!J1003=0, "Unknown", TRUE, 'Raw Data'!J1003)</f>
        <v>Economy Class</v>
      </c>
      <c r="K1003" s="13" t="str" cm="1">
        <f t="array" ref="K1003">_xlfn.IFS('Raw Data'!K1003=0,"Unknown",TRUE,'Raw Data'!K1003)</f>
        <v>Los Angeles to Rome via London</v>
      </c>
      <c r="L1003" s="21">
        <f>IF('Raw Data'!L1003=DATE(1900,1,0), E1003, 'Raw Data'!L1003)</f>
        <v>43374</v>
      </c>
      <c r="M1003" s="12">
        <f>IF('Raw Data'!M1003=-1, 0,'Raw Data'!M1003)</f>
        <v>0</v>
      </c>
      <c r="N1003" s="13">
        <f>IF('Raw Data'!N1003=-1, 0,'Raw Data'!N1003)</f>
        <v>0</v>
      </c>
      <c r="O1003" s="13">
        <f>IF('Raw Data'!O1003=-1, 0,'Raw Data'!O1003)</f>
        <v>0</v>
      </c>
      <c r="P1003" s="13">
        <f>IF('Raw Data'!P1003=-1, 0, 'Raw Data'!P1003)</f>
        <v>0</v>
      </c>
      <c r="Q1003" s="13">
        <f>IF('Raw Data'!Q1003=-1, 0,'Raw Data'!Q1003)</f>
        <v>1</v>
      </c>
      <c r="R1003" s="13" t="str">
        <f>PROPER('Raw Data'!R1003)</f>
        <v>No</v>
      </c>
      <c r="S1003" s="13">
        <f>IF('Raw Data'!S1003=-1,0,'Raw Data'!S1003)</f>
        <v>0</v>
      </c>
      <c r="T1003" s="13" t="str">
        <f>IF('Raw Data'!T1003=0,"Not Verified",'Raw Data'!T1003)</f>
        <v>Verified</v>
      </c>
    </row>
    <row r="1004" spans="1:20" ht="57.75">
      <c r="A1004" s="12" t="str" cm="1">
        <f t="array" ref="A1004">_xlfn.IFS(ISNUMBER(SEARCH("reviews",'Raw Data'!D1004)),"Anonymous", TRUE,'Raw Data'!D1004)</f>
        <v>Anonymous</v>
      </c>
      <c r="B1004" s="12" t="str" cm="1">
        <f t="array" ref="B1004">_xlfn.IFS(ISNUMBER(SEARCH("Reviews",'Raw Data'!D1004)),'Raw Data'!D1004,TRUE,"1 Reviews")</f>
        <v>3 reviews</v>
      </c>
      <c r="C1004" s="17" t="str">
        <f>PROPER('Raw Data'!C1004)</f>
        <v>A Very Enjoyable Flight</v>
      </c>
      <c r="D1004" s="13">
        <f>'Raw Data'!B1004</f>
        <v>7</v>
      </c>
      <c r="E1004" s="21">
        <f>'Raw Data'!E1004</f>
        <v>43439</v>
      </c>
      <c r="F1004" s="13" t="str">
        <f>'Raw Data'!F1004</f>
        <v>United Kingdom</v>
      </c>
      <c r="G1004" s="14" t="str">
        <f>'Raw Data'!G1004</f>
        <v xml:space="preserve">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Iâ€™ve ever had on a long haul flight. The aircraft was old and dated and the IFE was a throwback to the 90â€™s with unresponsive touch screen and hard to watch quality as we all so used to HD quality these days. All in all a very enjoyable flight.</v>
      </c>
      <c r="H1004" s="13" t="str" cm="1">
        <f t="array" ref="H1004">_xlfn.IFS('Raw Data'!H1004=0, "Unknown", TRUE, 'Raw Data'!H1004)</f>
        <v>Unknown</v>
      </c>
      <c r="I1004" s="13" t="str" cm="1">
        <f t="array" ref="I1004">_xlfn.IFS('Raw Data'!I1004=0, "Unknown", TRUE, 'Raw Data'!I1004)</f>
        <v>Family Leisure</v>
      </c>
      <c r="J1004" s="13" t="str" cm="1">
        <f t="array" ref="J1004">_xlfn.IFS('Raw Data'!J1004=0, "Unknown", TRUE, 'Raw Data'!J1004)</f>
        <v>Economy Class</v>
      </c>
      <c r="K1004" s="13" t="str" cm="1">
        <f t="array" ref="K1004">_xlfn.IFS('Raw Data'!K1004=0,"Unknown",TRUE,'Raw Data'!K1004)</f>
        <v>Gatwick to Las Vegas</v>
      </c>
      <c r="L1004" s="21">
        <f>IF('Raw Data'!L1004=DATE(1900,1,0), E1004, 'Raw Data'!L1004)</f>
        <v>43435</v>
      </c>
      <c r="M1004" s="12">
        <f>IF('Raw Data'!M1004=-1, 0,'Raw Data'!M1004)</f>
        <v>3</v>
      </c>
      <c r="N1004" s="13">
        <f>IF('Raw Data'!N1004=-1, 0,'Raw Data'!N1004)</f>
        <v>4</v>
      </c>
      <c r="O1004" s="13">
        <f>IF('Raw Data'!O1004=-1, 0,'Raw Data'!O1004)</f>
        <v>4</v>
      </c>
      <c r="P1004" s="13">
        <f>IF('Raw Data'!P1004=-1, 0, 'Raw Data'!P1004)</f>
        <v>4</v>
      </c>
      <c r="Q1004" s="13">
        <f>IF('Raw Data'!Q1004=-1, 0,'Raw Data'!Q1004)</f>
        <v>4</v>
      </c>
      <c r="R1004" s="13" t="str">
        <f>PROPER('Raw Data'!R1004)</f>
        <v>Yes</v>
      </c>
      <c r="S1004" s="13">
        <f>IF('Raw Data'!S1004=-1,0,'Raw Data'!S1004)</f>
        <v>1</v>
      </c>
      <c r="T1004" s="13" t="str">
        <f>IF('Raw Data'!T1004=0,"Not Verified",'Raw Data'!T1004)</f>
        <v>Verified</v>
      </c>
    </row>
    <row r="1005" spans="1:20" ht="76.5">
      <c r="A1005" s="12" t="str" cm="1">
        <f t="array" ref="A1005">_xlfn.IFS(ISNUMBER(SEARCH("reviews",'Raw Data'!D1005)),"Anonymous", TRUE,'Raw Data'!D1005)</f>
        <v>P Downing</v>
      </c>
      <c r="B1005" s="12" t="str" cm="1">
        <f t="array" ref="B1005">_xlfn.IFS(ISNUMBER(SEARCH("Reviews",'Raw Data'!D1005)),'Raw Data'!D1005,TRUE,"1 Reviews")</f>
        <v>1 Reviews</v>
      </c>
      <c r="C1005" s="17" t="str">
        <f>PROPER('Raw Data'!C1005)</f>
        <v>Premium Economy Is A Joke</v>
      </c>
      <c r="D1005" s="13">
        <f>'Raw Data'!B1005</f>
        <v>3</v>
      </c>
      <c r="E1005" s="21">
        <f>'Raw Data'!E1005</f>
        <v>43437</v>
      </c>
      <c r="F1005" s="13" t="str">
        <f>'Raw Data'!F1005</f>
        <v>United Kingdom</v>
      </c>
      <c r="G1005" s="14" t="str">
        <f>'Raw Data'!G1005</f>
        <v xml:space="preserve">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v>
      </c>
      <c r="H1005" s="13" t="str" cm="1">
        <f t="array" ref="H1005">_xlfn.IFS('Raw Data'!H1005=0, "Unknown", TRUE, 'Raw Data'!H1005)</f>
        <v>Boeing 777</v>
      </c>
      <c r="I1005" s="13" t="str" cm="1">
        <f t="array" ref="I1005">_xlfn.IFS('Raw Data'!I1005=0, "Unknown", TRUE, 'Raw Data'!I1005)</f>
        <v>Couple Leisure</v>
      </c>
      <c r="J1005" s="13" t="str" cm="1">
        <f t="array" ref="J1005">_xlfn.IFS('Raw Data'!J1005=0, "Unknown", TRUE, 'Raw Data'!J1005)</f>
        <v>Premium Economy</v>
      </c>
      <c r="K1005" s="13" t="str" cm="1">
        <f t="array" ref="K1005">_xlfn.IFS('Raw Data'!K1005=0,"Unknown",TRUE,'Raw Data'!K1005)</f>
        <v>Nassau to London</v>
      </c>
      <c r="L1005" s="21">
        <f>IF('Raw Data'!L1005=DATE(1900,1,0), E1005, 'Raw Data'!L1005)</f>
        <v>43405</v>
      </c>
      <c r="M1005" s="12">
        <f>IF('Raw Data'!M1005=-1, 0,'Raw Data'!M1005)</f>
        <v>2</v>
      </c>
      <c r="N1005" s="13">
        <f>IF('Raw Data'!N1005=-1, 0,'Raw Data'!N1005)</f>
        <v>3</v>
      </c>
      <c r="O1005" s="13">
        <f>IF('Raw Data'!O1005=-1, 0,'Raw Data'!O1005)</f>
        <v>1</v>
      </c>
      <c r="P1005" s="13">
        <f>IF('Raw Data'!P1005=-1, 0, 'Raw Data'!P1005)</f>
        <v>3</v>
      </c>
      <c r="Q1005" s="13">
        <f>IF('Raw Data'!Q1005=-1, 0,'Raw Data'!Q1005)</f>
        <v>1</v>
      </c>
      <c r="R1005" s="13" t="str">
        <f>PROPER('Raw Data'!R1005)</f>
        <v>No</v>
      </c>
      <c r="S1005" s="13">
        <f>IF('Raw Data'!S1005=-1,0,'Raw Data'!S1005)</f>
        <v>1</v>
      </c>
      <c r="T1005" s="13" t="str">
        <f>IF('Raw Data'!T1005=0,"Not Verified",'Raw Data'!T1005)</f>
        <v>Not Verified</v>
      </c>
    </row>
    <row r="1006" spans="1:20" ht="38.25">
      <c r="A1006" s="12" t="str" cm="1">
        <f t="array" ref="A1006">_xlfn.IFS(ISNUMBER(SEARCH("reviews",'Raw Data'!D1006)),"Anonymous", TRUE,'Raw Data'!D1006)</f>
        <v>N Heane</v>
      </c>
      <c r="B1006" s="12" t="str" cm="1">
        <f t="array" ref="B1006">_xlfn.IFS(ISNUMBER(SEARCH("Reviews",'Raw Data'!D1006)),'Raw Data'!D1006,TRUE,"1 Reviews")</f>
        <v>1 Reviews</v>
      </c>
      <c r="C1006" s="17" t="str">
        <f>PROPER('Raw Data'!C1006)</f>
        <v>Gesture Of Professionalism</v>
      </c>
      <c r="D1006" s="13">
        <f>'Raw Data'!B1006</f>
        <v>9</v>
      </c>
      <c r="E1006" s="21">
        <f>'Raw Data'!E1006</f>
        <v>43434</v>
      </c>
      <c r="F1006" s="13" t="str">
        <f>'Raw Data'!F1006</f>
        <v>Ghana</v>
      </c>
      <c r="G1006" s="14" t="str">
        <f>'Raw Data'!G1006</f>
        <v xml:space="preserve">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v>
      </c>
      <c r="H1006" s="13" t="str" cm="1">
        <f t="array" ref="H1006">_xlfn.IFS('Raw Data'!H1006=0, "Unknown", TRUE, 'Raw Data'!H1006)</f>
        <v>Boeing 747</v>
      </c>
      <c r="I1006" s="13" t="str" cm="1">
        <f t="array" ref="I1006">_xlfn.IFS('Raw Data'!I1006=0, "Unknown", TRUE, 'Raw Data'!I1006)</f>
        <v>Business</v>
      </c>
      <c r="J1006" s="13" t="str" cm="1">
        <f t="array" ref="J1006">_xlfn.IFS('Raw Data'!J1006=0, "Unknown", TRUE, 'Raw Data'!J1006)</f>
        <v>Business Class</v>
      </c>
      <c r="K1006" s="13" t="str" cm="1">
        <f t="array" ref="K1006">_xlfn.IFS('Raw Data'!K1006=0,"Unknown",TRUE,'Raw Data'!K1006)</f>
        <v>Phoenix to Accra via London</v>
      </c>
      <c r="L1006" s="21">
        <f>IF('Raw Data'!L1006=DATE(1900,1,0), E1006, 'Raw Data'!L1006)</f>
        <v>43405</v>
      </c>
      <c r="M1006" s="12">
        <f>IF('Raw Data'!M1006=-1, 0,'Raw Data'!M1006)</f>
        <v>5</v>
      </c>
      <c r="N1006" s="13">
        <f>IF('Raw Data'!N1006=-1, 0,'Raw Data'!N1006)</f>
        <v>5</v>
      </c>
      <c r="O1006" s="13">
        <f>IF('Raw Data'!O1006=-1, 0,'Raw Data'!O1006)</f>
        <v>5</v>
      </c>
      <c r="P1006" s="13">
        <f>IF('Raw Data'!P1006=-1, 0, 'Raw Data'!P1006)</f>
        <v>5</v>
      </c>
      <c r="Q1006" s="13">
        <f>IF('Raw Data'!Q1006=-1, 0,'Raw Data'!Q1006)</f>
        <v>5</v>
      </c>
      <c r="R1006" s="13" t="str">
        <f>PROPER('Raw Data'!R1006)</f>
        <v>Yes</v>
      </c>
      <c r="S1006" s="13">
        <f>IF('Raw Data'!S1006=-1,0,'Raw Data'!S1006)</f>
        <v>3</v>
      </c>
      <c r="T1006" s="13" t="str">
        <f>IF('Raw Data'!T1006=0,"Not Verified",'Raw Data'!T1006)</f>
        <v>Verified</v>
      </c>
    </row>
    <row r="1007" spans="1:20" ht="57.75">
      <c r="A1007" s="12" t="str" cm="1">
        <f t="array" ref="A1007">_xlfn.IFS(ISNUMBER(SEARCH("reviews",'Raw Data'!D1007)),"Anonymous", TRUE,'Raw Data'!D1007)</f>
        <v>T Marston</v>
      </c>
      <c r="B1007" s="12" t="str" cm="1">
        <f t="array" ref="B1007">_xlfn.IFS(ISNUMBER(SEARCH("Reviews",'Raw Data'!D1007)),'Raw Data'!D1007,TRUE,"1 Reviews")</f>
        <v>1 Reviews</v>
      </c>
      <c r="C1007" s="17" t="str">
        <f>PROPER('Raw Data'!C1007)</f>
        <v>Not Exactly Best Of British</v>
      </c>
      <c r="D1007" s="13">
        <f>'Raw Data'!B1007</f>
        <v>3</v>
      </c>
      <c r="E1007" s="21">
        <f>'Raw Data'!E1007</f>
        <v>43434</v>
      </c>
      <c r="F1007" s="13" t="str">
        <f>'Raw Data'!F1007</f>
        <v>United Kingdom</v>
      </c>
      <c r="G1007" s="14" t="str">
        <f>'Raw Data'!G1007</f>
        <v xml:space="preserve">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didnâ€™t bother to ask customers in the last rows if they wanted refreshments. Not exactly best of British, and Iâ€™ll certainly not be recommending!</v>
      </c>
      <c r="H1007" s="13" t="str" cm="1">
        <f t="array" ref="H1007">_xlfn.IFS('Raw Data'!H1007=0, "Unknown", TRUE, 'Raw Data'!H1007)</f>
        <v>Unknown</v>
      </c>
      <c r="I1007" s="13" t="str" cm="1">
        <f t="array" ref="I1007">_xlfn.IFS('Raw Data'!I1007=0, "Unknown", TRUE, 'Raw Data'!I1007)</f>
        <v>Solo Leisure</v>
      </c>
      <c r="J1007" s="13" t="str" cm="1">
        <f t="array" ref="J1007">_xlfn.IFS('Raw Data'!J1007=0, "Unknown", TRUE, 'Raw Data'!J1007)</f>
        <v>Economy Class</v>
      </c>
      <c r="K1007" s="13" t="str" cm="1">
        <f t="array" ref="K1007">_xlfn.IFS('Raw Data'!K1007=0,"Unknown",TRUE,'Raw Data'!K1007)</f>
        <v>Manchester to London</v>
      </c>
      <c r="L1007" s="21">
        <f>IF('Raw Data'!L1007=DATE(1900,1,0), E1007, 'Raw Data'!L1007)</f>
        <v>43405</v>
      </c>
      <c r="M1007" s="12">
        <f>IF('Raw Data'!M1007=-1, 0,'Raw Data'!M1007)</f>
        <v>3</v>
      </c>
      <c r="N1007" s="13">
        <f>IF('Raw Data'!N1007=-1, 0,'Raw Data'!N1007)</f>
        <v>1</v>
      </c>
      <c r="O1007" s="13">
        <f>IF('Raw Data'!O1007=-1, 0,'Raw Data'!O1007)</f>
        <v>0</v>
      </c>
      <c r="P1007" s="13">
        <f>IF('Raw Data'!P1007=-1, 0, 'Raw Data'!P1007)</f>
        <v>1</v>
      </c>
      <c r="Q1007" s="13">
        <f>IF('Raw Data'!Q1007=-1, 0,'Raw Data'!Q1007)</f>
        <v>2</v>
      </c>
      <c r="R1007" s="13" t="str">
        <f>PROPER('Raw Data'!R1007)</f>
        <v>No</v>
      </c>
      <c r="S1007" s="13">
        <f>IF('Raw Data'!S1007=-1,0,'Raw Data'!S1007)</f>
        <v>0</v>
      </c>
      <c r="T1007" s="13" t="str">
        <f>IF('Raw Data'!T1007=0,"Not Verified",'Raw Data'!T1007)</f>
        <v>Verified</v>
      </c>
    </row>
    <row r="1008" spans="1:20" ht="134.25">
      <c r="A1008" s="12" t="str" cm="1">
        <f t="array" ref="A1008">_xlfn.IFS(ISNUMBER(SEARCH("reviews",'Raw Data'!D1008)),"Anonymous", TRUE,'Raw Data'!D1008)</f>
        <v>Anonymous</v>
      </c>
      <c r="B1008" s="12" t="str" cm="1">
        <f t="array" ref="B1008">_xlfn.IFS(ISNUMBER(SEARCH("Reviews",'Raw Data'!D1008)),'Raw Data'!D1008,TRUE,"1 Reviews")</f>
        <v>2 reviews</v>
      </c>
      <c r="C1008" s="17" t="str">
        <f>PROPER('Raw Data'!C1008)</f>
        <v>Miserable Customer Service</v>
      </c>
      <c r="D1008" s="13">
        <f>'Raw Data'!B1008</f>
        <v>2</v>
      </c>
      <c r="E1008" s="21">
        <f>'Raw Data'!E1008</f>
        <v>43432</v>
      </c>
      <c r="F1008" s="13" t="str">
        <f>'Raw Data'!F1008</f>
        <v>Germany</v>
      </c>
      <c r="G1008" s="14" t="str">
        <f>'Raw Data'!G1008</f>
        <v xml:space="preserve">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v>
      </c>
      <c r="H1008" s="13" t="str" cm="1">
        <f t="array" ref="H1008">_xlfn.IFS('Raw Data'!H1008=0, "Unknown", TRUE, 'Raw Data'!H1008)</f>
        <v>Boeing 777</v>
      </c>
      <c r="I1008" s="13" t="str" cm="1">
        <f t="array" ref="I1008">_xlfn.IFS('Raw Data'!I1008=0, "Unknown", TRUE, 'Raw Data'!I1008)</f>
        <v>Solo Leisure</v>
      </c>
      <c r="J1008" s="13" t="str" cm="1">
        <f t="array" ref="J1008">_xlfn.IFS('Raw Data'!J1008=0, "Unknown", TRUE, 'Raw Data'!J1008)</f>
        <v>Economy Class</v>
      </c>
      <c r="K1008" s="13" t="str" cm="1">
        <f t="array" ref="K1008">_xlfn.IFS('Raw Data'!K1008=0,"Unknown",TRUE,'Raw Data'!K1008)</f>
        <v>San Diego to Hannover via London</v>
      </c>
      <c r="L1008" s="21">
        <f>IF('Raw Data'!L1008=DATE(1900,1,0), E1008, 'Raw Data'!L1008)</f>
        <v>43405</v>
      </c>
      <c r="M1008" s="12">
        <f>IF('Raw Data'!M1008=-1, 0,'Raw Data'!M1008)</f>
        <v>2</v>
      </c>
      <c r="N1008" s="13">
        <f>IF('Raw Data'!N1008=-1, 0,'Raw Data'!N1008)</f>
        <v>4</v>
      </c>
      <c r="O1008" s="13">
        <f>IF('Raw Data'!O1008=-1, 0,'Raw Data'!O1008)</f>
        <v>4</v>
      </c>
      <c r="P1008" s="13">
        <f>IF('Raw Data'!P1008=-1, 0, 'Raw Data'!P1008)</f>
        <v>2</v>
      </c>
      <c r="Q1008" s="13">
        <f>IF('Raw Data'!Q1008=-1, 0,'Raw Data'!Q1008)</f>
        <v>2</v>
      </c>
      <c r="R1008" s="13" t="str">
        <f>PROPER('Raw Data'!R1008)</f>
        <v>No</v>
      </c>
      <c r="S1008" s="13">
        <f>IF('Raw Data'!S1008=-1,0,'Raw Data'!S1008)</f>
        <v>4</v>
      </c>
      <c r="T1008" s="13" t="str">
        <f>IF('Raw Data'!T1008=0,"Not Verified",'Raw Data'!T1008)</f>
        <v>Verified</v>
      </c>
    </row>
    <row r="1009" spans="1:20" ht="38.25">
      <c r="A1009" s="12" t="str" cm="1">
        <f t="array" ref="A1009">_xlfn.IFS(ISNUMBER(SEARCH("reviews",'Raw Data'!D1009)),"Anonymous", TRUE,'Raw Data'!D1009)</f>
        <v>Sally Macdonald</v>
      </c>
      <c r="B1009" s="12" t="str" cm="1">
        <f t="array" ref="B1009">_xlfn.IFS(ISNUMBER(SEARCH("Reviews",'Raw Data'!D1009)),'Raw Data'!D1009,TRUE,"1 Reviews")</f>
        <v>1 Reviews</v>
      </c>
      <c r="C1009" s="17" t="str">
        <f>PROPER('Raw Data'!C1009)</f>
        <v>Not Offered Any Assistance</v>
      </c>
      <c r="D1009" s="13">
        <f>'Raw Data'!B1009</f>
        <v>1</v>
      </c>
      <c r="E1009" s="21">
        <f>'Raw Data'!E1009</f>
        <v>43431</v>
      </c>
      <c r="F1009" s="13" t="str">
        <f>'Raw Data'!F1009</f>
        <v>United Kingdom</v>
      </c>
      <c r="G1009" s="14" t="str">
        <f>'Raw Data'!G1009</f>
        <v xml:space="preserve">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v>
      </c>
      <c r="H1009" s="13" t="str" cm="1">
        <f t="array" ref="H1009">_xlfn.IFS('Raw Data'!H1009=0, "Unknown", TRUE, 'Raw Data'!H1009)</f>
        <v>Unknown</v>
      </c>
      <c r="I1009" s="13" t="str" cm="1">
        <f t="array" ref="I1009">_xlfn.IFS('Raw Data'!I1009=0, "Unknown", TRUE, 'Raw Data'!I1009)</f>
        <v>Business</v>
      </c>
      <c r="J1009" s="13" t="str" cm="1">
        <f t="array" ref="J1009">_xlfn.IFS('Raw Data'!J1009=0, "Unknown", TRUE, 'Raw Data'!J1009)</f>
        <v>Economy Class</v>
      </c>
      <c r="K1009" s="13" t="str" cm="1">
        <f t="array" ref="K1009">_xlfn.IFS('Raw Data'!K1009=0,"Unknown",TRUE,'Raw Data'!K1009)</f>
        <v>London Heathrow to Stuttgart</v>
      </c>
      <c r="L1009" s="21">
        <f>IF('Raw Data'!L1009=DATE(1900,1,0), E1009, 'Raw Data'!L1009)</f>
        <v>43405</v>
      </c>
      <c r="M1009" s="12">
        <f>IF('Raw Data'!M1009=-1, 0,'Raw Data'!M1009)</f>
        <v>1</v>
      </c>
      <c r="N1009" s="13">
        <f>IF('Raw Data'!N1009=-1, 0,'Raw Data'!N1009)</f>
        <v>0</v>
      </c>
      <c r="O1009" s="13">
        <f>IF('Raw Data'!O1009=-1, 0,'Raw Data'!O1009)</f>
        <v>0</v>
      </c>
      <c r="P1009" s="13">
        <f>IF('Raw Data'!P1009=-1, 0, 'Raw Data'!P1009)</f>
        <v>1</v>
      </c>
      <c r="Q1009" s="13">
        <f>IF('Raw Data'!Q1009=-1, 0,'Raw Data'!Q1009)</f>
        <v>1</v>
      </c>
      <c r="R1009" s="13" t="str">
        <f>PROPER('Raw Data'!R1009)</f>
        <v>No</v>
      </c>
      <c r="S1009" s="13">
        <f>IF('Raw Data'!S1009=-1,0,'Raw Data'!S1009)</f>
        <v>0</v>
      </c>
      <c r="T1009" s="13" t="str">
        <f>IF('Raw Data'!T1009=0,"Not Verified",'Raw Data'!T1009)</f>
        <v>Verified</v>
      </c>
    </row>
    <row r="1010" spans="1:20" ht="115.5">
      <c r="A1010" s="12" t="str" cm="1">
        <f t="array" ref="A1010">_xlfn.IFS(ISNUMBER(SEARCH("reviews",'Raw Data'!D1010)),"Anonymous", TRUE,'Raw Data'!D1010)</f>
        <v>Anonymous</v>
      </c>
      <c r="B1010" s="12" t="str" cm="1">
        <f t="array" ref="B1010">_xlfn.IFS(ISNUMBER(SEARCH("Reviews",'Raw Data'!D1010)),'Raw Data'!D1010,TRUE,"1 Reviews")</f>
        <v>31 reviews</v>
      </c>
      <c r="C1010" s="17" t="str">
        <f>PROPER('Raw Data'!C1010)</f>
        <v>An Excellent Flight</v>
      </c>
      <c r="D1010" s="13">
        <f>'Raw Data'!B1010</f>
        <v>9</v>
      </c>
      <c r="E1010" s="21">
        <f>'Raw Data'!E1010</f>
        <v>43431</v>
      </c>
      <c r="F1010" s="13" t="str">
        <f>'Raw Data'!F1010</f>
        <v>United Kingdom</v>
      </c>
      <c r="G1010" s="14" t="str">
        <f>'Raw Data'!G1010</f>
        <v xml:space="preserve">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v>
      </c>
      <c r="H1010" s="13" t="str" cm="1">
        <f t="array" ref="H1010">_xlfn.IFS('Raw Data'!H1010=0, "Unknown", TRUE, 'Raw Data'!H1010)</f>
        <v>A380</v>
      </c>
      <c r="I1010" s="13" t="str" cm="1">
        <f t="array" ref="I1010">_xlfn.IFS('Raw Data'!I1010=0, "Unknown", TRUE, 'Raw Data'!I1010)</f>
        <v>Couple Leisure</v>
      </c>
      <c r="J1010" s="13" t="str" cm="1">
        <f t="array" ref="J1010">_xlfn.IFS('Raw Data'!J1010=0, "Unknown", TRUE, 'Raw Data'!J1010)</f>
        <v>First Class</v>
      </c>
      <c r="K1010" s="13" t="str" cm="1">
        <f t="array" ref="K1010">_xlfn.IFS('Raw Data'!K1010=0,"Unknown",TRUE,'Raw Data'!K1010)</f>
        <v>London to Johannesburg</v>
      </c>
      <c r="L1010" s="21">
        <f>IF('Raw Data'!L1010=DATE(1900,1,0), E1010, 'Raw Data'!L1010)</f>
        <v>43405</v>
      </c>
      <c r="M1010" s="12">
        <f>IF('Raw Data'!M1010=-1, 0,'Raw Data'!M1010)</f>
        <v>5</v>
      </c>
      <c r="N1010" s="13">
        <f>IF('Raw Data'!N1010=-1, 0,'Raw Data'!N1010)</f>
        <v>5</v>
      </c>
      <c r="O1010" s="13">
        <f>IF('Raw Data'!O1010=-1, 0,'Raw Data'!O1010)</f>
        <v>5</v>
      </c>
      <c r="P1010" s="13">
        <f>IF('Raw Data'!P1010=-1, 0, 'Raw Data'!P1010)</f>
        <v>4</v>
      </c>
      <c r="Q1010" s="13">
        <f>IF('Raw Data'!Q1010=-1, 0,'Raw Data'!Q1010)</f>
        <v>4</v>
      </c>
      <c r="R1010" s="13" t="str">
        <f>PROPER('Raw Data'!R1010)</f>
        <v>Yes</v>
      </c>
      <c r="S1010" s="13">
        <f>IF('Raw Data'!S1010=-1,0,'Raw Data'!S1010)</f>
        <v>4</v>
      </c>
      <c r="T1010" s="13" t="str">
        <f>IF('Raw Data'!T1010=0,"Not Verified",'Raw Data'!T1010)</f>
        <v>Verified</v>
      </c>
    </row>
    <row r="1011" spans="1:20" ht="96">
      <c r="A1011" s="12" t="str" cm="1">
        <f t="array" ref="A1011">_xlfn.IFS(ISNUMBER(SEARCH("reviews",'Raw Data'!D1011)),"Anonymous", TRUE,'Raw Data'!D1011)</f>
        <v>C Beale</v>
      </c>
      <c r="B1011" s="12" t="str" cm="1">
        <f t="array" ref="B1011">_xlfn.IFS(ISNUMBER(SEARCH("Reviews",'Raw Data'!D1011)),'Raw Data'!D1011,TRUE,"1 Reviews")</f>
        <v>1 Reviews</v>
      </c>
      <c r="C1011" s="17" t="str">
        <f>PROPER('Raw Data'!C1011)</f>
        <v>Completely Inadequate Service</v>
      </c>
      <c r="D1011" s="13">
        <f>'Raw Data'!B1011</f>
        <v>2</v>
      </c>
      <c r="E1011" s="21">
        <f>'Raw Data'!E1011</f>
        <v>43426</v>
      </c>
      <c r="F1011" s="13" t="str">
        <f>'Raw Data'!F1011</f>
        <v>United Kingdom</v>
      </c>
      <c r="G1011" s="14" t="str">
        <f>'Raw Data'!G1011</f>
        <v xml:space="preserve">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Â£400 voucher on my next flight. Despite sending two detailed messages, I received the same response. Completely inadequate service by BA (not the flight attendants) in delivering the flights I paid for and dealing with the complaints.</v>
      </c>
      <c r="H1011" s="13" t="str" cm="1">
        <f t="array" ref="H1011">_xlfn.IFS('Raw Data'!H1011=0, "Unknown", TRUE, 'Raw Data'!H1011)</f>
        <v>Unknown</v>
      </c>
      <c r="I1011" s="13" t="str" cm="1">
        <f t="array" ref="I1011">_xlfn.IFS('Raw Data'!I1011=0, "Unknown", TRUE, 'Raw Data'!I1011)</f>
        <v>Business</v>
      </c>
      <c r="J1011" s="13" t="str" cm="1">
        <f t="array" ref="J1011">_xlfn.IFS('Raw Data'!J1011=0, "Unknown", TRUE, 'Raw Data'!J1011)</f>
        <v>Business Class</v>
      </c>
      <c r="K1011" s="13" t="str" cm="1">
        <f t="array" ref="K1011">_xlfn.IFS('Raw Data'!K1011=0,"Unknown",TRUE,'Raw Data'!K1011)</f>
        <v>London to Dubai</v>
      </c>
      <c r="L1011" s="21">
        <f>IF('Raw Data'!L1011=DATE(1900,1,0), E1011, 'Raw Data'!L1011)</f>
        <v>43405</v>
      </c>
      <c r="M1011" s="12">
        <f>IF('Raw Data'!M1011=-1, 0,'Raw Data'!M1011)</f>
        <v>4</v>
      </c>
      <c r="N1011" s="13">
        <f>IF('Raw Data'!N1011=-1, 0,'Raw Data'!N1011)</f>
        <v>5</v>
      </c>
      <c r="O1011" s="13">
        <f>IF('Raw Data'!O1011=-1, 0,'Raw Data'!O1011)</f>
        <v>4</v>
      </c>
      <c r="P1011" s="13">
        <f>IF('Raw Data'!P1011=-1, 0, 'Raw Data'!P1011)</f>
        <v>4</v>
      </c>
      <c r="Q1011" s="13">
        <f>IF('Raw Data'!Q1011=-1, 0,'Raw Data'!Q1011)</f>
        <v>1</v>
      </c>
      <c r="R1011" s="13" t="str">
        <f>PROPER('Raw Data'!R1011)</f>
        <v>No</v>
      </c>
      <c r="S1011" s="13">
        <f>IF('Raw Data'!S1011=-1,0,'Raw Data'!S1011)</f>
        <v>1</v>
      </c>
      <c r="T1011" s="13" t="str">
        <f>IF('Raw Data'!T1011=0,"Not Verified",'Raw Data'!T1011)</f>
        <v>Verified</v>
      </c>
    </row>
    <row r="1012" spans="1:20" ht="115.5">
      <c r="A1012" s="12" t="str" cm="1">
        <f t="array" ref="A1012">_xlfn.IFS(ISNUMBER(SEARCH("reviews",'Raw Data'!D1012)),"Anonymous", TRUE,'Raw Data'!D1012)</f>
        <v>S Kane</v>
      </c>
      <c r="B1012" s="12" t="str" cm="1">
        <f t="array" ref="B1012">_xlfn.IFS(ISNUMBER(SEARCH("Reviews",'Raw Data'!D1012)),'Raw Data'!D1012,TRUE,"1 Reviews")</f>
        <v>1 Reviews</v>
      </c>
      <c r="C1012" s="17" t="str">
        <f>PROPER('Raw Data'!C1012)</f>
        <v>The Staff Were Very Helpful</v>
      </c>
      <c r="D1012" s="13">
        <f>'Raw Data'!B1012</f>
        <v>7</v>
      </c>
      <c r="E1012" s="21">
        <f>'Raw Data'!E1012</f>
        <v>43426</v>
      </c>
      <c r="F1012" s="13" t="str">
        <f>'Raw Data'!F1012</f>
        <v>Canada</v>
      </c>
      <c r="G1012" s="14" t="str">
        <f>'Raw Data'!G1012</f>
        <v xml:space="preserve">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v>
      </c>
      <c r="H1012" s="13" t="str" cm="1">
        <f t="array" ref="H1012">_xlfn.IFS('Raw Data'!H1012=0, "Unknown", TRUE, 'Raw Data'!H1012)</f>
        <v>Boeing 747-400</v>
      </c>
      <c r="I1012" s="13" t="str" cm="1">
        <f t="array" ref="I1012">_xlfn.IFS('Raw Data'!I1012=0, "Unknown", TRUE, 'Raw Data'!I1012)</f>
        <v>Family Leisure</v>
      </c>
      <c r="J1012" s="13" t="str" cm="1">
        <f t="array" ref="J1012">_xlfn.IFS('Raw Data'!J1012=0, "Unknown", TRUE, 'Raw Data'!J1012)</f>
        <v>Economy Class</v>
      </c>
      <c r="K1012" s="13" t="str" cm="1">
        <f t="array" ref="K1012">_xlfn.IFS('Raw Data'!K1012=0,"Unknown",TRUE,'Raw Data'!K1012)</f>
        <v>Vancouver to London Heathrow</v>
      </c>
      <c r="L1012" s="21">
        <f>IF('Raw Data'!L1012=DATE(1900,1,0), E1012, 'Raw Data'!L1012)</f>
        <v>43405</v>
      </c>
      <c r="M1012" s="12">
        <f>IF('Raw Data'!M1012=-1, 0,'Raw Data'!M1012)</f>
        <v>5</v>
      </c>
      <c r="N1012" s="13">
        <f>IF('Raw Data'!N1012=-1, 0,'Raw Data'!N1012)</f>
        <v>5</v>
      </c>
      <c r="O1012" s="13">
        <f>IF('Raw Data'!O1012=-1, 0,'Raw Data'!O1012)</f>
        <v>4</v>
      </c>
      <c r="P1012" s="13">
        <f>IF('Raw Data'!P1012=-1, 0, 'Raw Data'!P1012)</f>
        <v>5</v>
      </c>
      <c r="Q1012" s="13">
        <f>IF('Raw Data'!Q1012=-1, 0,'Raw Data'!Q1012)</f>
        <v>4</v>
      </c>
      <c r="R1012" s="13" t="str">
        <f>PROPER('Raw Data'!R1012)</f>
        <v>Yes</v>
      </c>
      <c r="S1012" s="13">
        <f>IF('Raw Data'!S1012=-1,0,'Raw Data'!S1012)</f>
        <v>2</v>
      </c>
      <c r="T1012" s="13" t="str">
        <f>IF('Raw Data'!T1012=0,"Not Verified",'Raw Data'!T1012)</f>
        <v>Verified</v>
      </c>
    </row>
    <row r="1013" spans="1:20" ht="96">
      <c r="A1013" s="12" t="str" cm="1">
        <f t="array" ref="A1013">_xlfn.IFS(ISNUMBER(SEARCH("reviews",'Raw Data'!D1013)),"Anonymous", TRUE,'Raw Data'!D1013)</f>
        <v>J Masson</v>
      </c>
      <c r="B1013" s="12" t="str" cm="1">
        <f t="array" ref="B1013">_xlfn.IFS(ISNUMBER(SEARCH("Reviews",'Raw Data'!D1013)),'Raw Data'!D1013,TRUE,"1 Reviews")</f>
        <v>1 Reviews</v>
      </c>
      <c r="C1013" s="17" t="str">
        <f>PROPER('Raw Data'!C1013)</f>
        <v>Service Was Below Standard</v>
      </c>
      <c r="D1013" s="13">
        <f>'Raw Data'!B1013</f>
        <v>1</v>
      </c>
      <c r="E1013" s="21">
        <f>'Raw Data'!E1013</f>
        <v>43425</v>
      </c>
      <c r="F1013" s="13" t="str">
        <f>'Raw Data'!F1013</f>
        <v>United States</v>
      </c>
      <c r="G1013" s="14" t="str">
        <f>'Raw Data'!G1013</f>
        <v xml:space="preserve">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v>
      </c>
      <c r="H1013" s="13" t="str" cm="1">
        <f t="array" ref="H1013">_xlfn.IFS('Raw Data'!H1013=0, "Unknown", TRUE, 'Raw Data'!H1013)</f>
        <v>Unknown</v>
      </c>
      <c r="I1013" s="13" t="str" cm="1">
        <f t="array" ref="I1013">_xlfn.IFS('Raw Data'!I1013=0, "Unknown", TRUE, 'Raw Data'!I1013)</f>
        <v>Solo Leisure</v>
      </c>
      <c r="J1013" s="13" t="str" cm="1">
        <f t="array" ref="J1013">_xlfn.IFS('Raw Data'!J1013=0, "Unknown", TRUE, 'Raw Data'!J1013)</f>
        <v>Economy Class</v>
      </c>
      <c r="K1013" s="13" t="str" cm="1">
        <f t="array" ref="K1013">_xlfn.IFS('Raw Data'!K1013=0,"Unknown",TRUE,'Raw Data'!K1013)</f>
        <v>Boston to Nairobi via London</v>
      </c>
      <c r="L1013" s="21">
        <f>IF('Raw Data'!L1013=DATE(1900,1,0), E1013, 'Raw Data'!L1013)</f>
        <v>43374</v>
      </c>
      <c r="M1013" s="12">
        <f>IF('Raw Data'!M1013=-1, 0,'Raw Data'!M1013)</f>
        <v>3</v>
      </c>
      <c r="N1013" s="13">
        <f>IF('Raw Data'!N1013=-1, 0,'Raw Data'!N1013)</f>
        <v>1</v>
      </c>
      <c r="O1013" s="13">
        <f>IF('Raw Data'!O1013=-1, 0,'Raw Data'!O1013)</f>
        <v>1</v>
      </c>
      <c r="P1013" s="13">
        <f>IF('Raw Data'!P1013=-1, 0, 'Raw Data'!P1013)</f>
        <v>3</v>
      </c>
      <c r="Q1013" s="13">
        <f>IF('Raw Data'!Q1013=-1, 0,'Raw Data'!Q1013)</f>
        <v>3</v>
      </c>
      <c r="R1013" s="13" t="str">
        <f>PROPER('Raw Data'!R1013)</f>
        <v>No</v>
      </c>
      <c r="S1013" s="13">
        <f>IF('Raw Data'!S1013=-1,0,'Raw Data'!S1013)</f>
        <v>0</v>
      </c>
      <c r="T1013" s="13" t="str">
        <f>IF('Raw Data'!T1013=0,"Not Verified",'Raw Data'!T1013)</f>
        <v>Verified</v>
      </c>
    </row>
    <row r="1014" spans="1:20" ht="115.5">
      <c r="A1014" s="12" t="str" cm="1">
        <f t="array" ref="A1014">_xlfn.IFS(ISNUMBER(SEARCH("reviews",'Raw Data'!D1014)),"Anonymous", TRUE,'Raw Data'!D1014)</f>
        <v>B Worley</v>
      </c>
      <c r="B1014" s="12" t="str" cm="1">
        <f t="array" ref="B1014">_xlfn.IFS(ISNUMBER(SEARCH("Reviews",'Raw Data'!D1014)),'Raw Data'!D1014,TRUE,"1 Reviews")</f>
        <v>1 Reviews</v>
      </c>
      <c r="C1014" s="17" t="str">
        <f>PROPER('Raw Data'!C1014)</f>
        <v>Space Around The Seat Is Cramped</v>
      </c>
      <c r="D1014" s="13">
        <f>'Raw Data'!B1014</f>
        <v>4</v>
      </c>
      <c r="E1014" s="21">
        <f>'Raw Data'!E1014</f>
        <v>43424</v>
      </c>
      <c r="F1014" s="13" t="str">
        <f>'Raw Data'!F1014</f>
        <v>Switzerland</v>
      </c>
      <c r="G1014" s="14" t="str">
        <f>'Raw Data'!G1014</f>
        <v xml:space="preserve">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v>
      </c>
      <c r="H1014" s="13" t="str" cm="1">
        <f t="array" ref="H1014">_xlfn.IFS('Raw Data'!H1014=0, "Unknown", TRUE, 'Raw Data'!H1014)</f>
        <v>Boeing 747</v>
      </c>
      <c r="I1014" s="13" t="str" cm="1">
        <f t="array" ref="I1014">_xlfn.IFS('Raw Data'!I1014=0, "Unknown", TRUE, 'Raw Data'!I1014)</f>
        <v>Solo Leisure</v>
      </c>
      <c r="J1014" s="13" t="str" cm="1">
        <f t="array" ref="J1014">_xlfn.IFS('Raw Data'!J1014=0, "Unknown", TRUE, 'Raw Data'!J1014)</f>
        <v>Premium Economy</v>
      </c>
      <c r="K1014" s="13" t="str" cm="1">
        <f t="array" ref="K1014">_xlfn.IFS('Raw Data'!K1014=0,"Unknown",TRUE,'Raw Data'!K1014)</f>
        <v>Basel to San Fransisco via Heathrow</v>
      </c>
      <c r="L1014" s="21">
        <f>IF('Raw Data'!L1014=DATE(1900,1,0), E1014, 'Raw Data'!L1014)</f>
        <v>43405</v>
      </c>
      <c r="M1014" s="12">
        <f>IF('Raw Data'!M1014=-1, 0,'Raw Data'!M1014)</f>
        <v>2</v>
      </c>
      <c r="N1014" s="13">
        <f>IF('Raw Data'!N1014=-1, 0,'Raw Data'!N1014)</f>
        <v>3</v>
      </c>
      <c r="O1014" s="13">
        <f>IF('Raw Data'!O1014=-1, 0,'Raw Data'!O1014)</f>
        <v>2</v>
      </c>
      <c r="P1014" s="13">
        <f>IF('Raw Data'!P1014=-1, 0, 'Raw Data'!P1014)</f>
        <v>5</v>
      </c>
      <c r="Q1014" s="13">
        <f>IF('Raw Data'!Q1014=-1, 0,'Raw Data'!Q1014)</f>
        <v>2</v>
      </c>
      <c r="R1014" s="13" t="str">
        <f>PROPER('Raw Data'!R1014)</f>
        <v>No</v>
      </c>
      <c r="S1014" s="13">
        <f>IF('Raw Data'!S1014=-1,0,'Raw Data'!S1014)</f>
        <v>3</v>
      </c>
      <c r="T1014" s="13" t="str">
        <f>IF('Raw Data'!T1014=0,"Not Verified",'Raw Data'!T1014)</f>
        <v>Verified</v>
      </c>
    </row>
    <row r="1015" spans="1:20" ht="38.25">
      <c r="A1015" s="12" t="str" cm="1">
        <f t="array" ref="A1015">_xlfn.IFS(ISNUMBER(SEARCH("reviews",'Raw Data'!D1015)),"Anonymous", TRUE,'Raw Data'!D1015)</f>
        <v>J Barvele</v>
      </c>
      <c r="B1015" s="12" t="str" cm="1">
        <f t="array" ref="B1015">_xlfn.IFS(ISNUMBER(SEARCH("Reviews",'Raw Data'!D1015)),'Raw Data'!D1015,TRUE,"1 Reviews")</f>
        <v>1 Reviews</v>
      </c>
      <c r="C1015" s="17" t="str">
        <f>PROPER('Raw Data'!C1015)</f>
        <v>Forced Me To Check-In My Suitcase</v>
      </c>
      <c r="D1015" s="13">
        <f>'Raw Data'!B1015</f>
        <v>1</v>
      </c>
      <c r="E1015" s="21">
        <f>'Raw Data'!E1015</f>
        <v>43421</v>
      </c>
      <c r="F1015" s="13" t="str">
        <f>'Raw Data'!F1015</f>
        <v>France</v>
      </c>
      <c r="G1015" s="14" t="str">
        <f>'Raw Data'!G1015</f>
        <v xml:space="preserve">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v>
      </c>
      <c r="H1015" s="13" t="str" cm="1">
        <f t="array" ref="H1015">_xlfn.IFS('Raw Data'!H1015=0, "Unknown", TRUE, 'Raw Data'!H1015)</f>
        <v>Unknown</v>
      </c>
      <c r="I1015" s="13" t="str" cm="1">
        <f t="array" ref="I1015">_xlfn.IFS('Raw Data'!I1015=0, "Unknown", TRUE, 'Raw Data'!I1015)</f>
        <v>Solo Leisure</v>
      </c>
      <c r="J1015" s="13" t="str" cm="1">
        <f t="array" ref="J1015">_xlfn.IFS('Raw Data'!J1015=0, "Unknown", TRUE, 'Raw Data'!J1015)</f>
        <v>Economy Class</v>
      </c>
      <c r="K1015" s="13" t="str" cm="1">
        <f t="array" ref="K1015">_xlfn.IFS('Raw Data'!K1015=0,"Unknown",TRUE,'Raw Data'!K1015)</f>
        <v>London to Lyon</v>
      </c>
      <c r="L1015" s="21">
        <f>IF('Raw Data'!L1015=DATE(1900,1,0), E1015, 'Raw Data'!L1015)</f>
        <v>43405</v>
      </c>
      <c r="M1015" s="12">
        <f>IF('Raw Data'!M1015=-1, 0,'Raw Data'!M1015)</f>
        <v>2</v>
      </c>
      <c r="N1015" s="13">
        <f>IF('Raw Data'!N1015=-1, 0,'Raw Data'!N1015)</f>
        <v>1</v>
      </c>
      <c r="O1015" s="13">
        <f>IF('Raw Data'!O1015=-1, 0,'Raw Data'!O1015)</f>
        <v>0</v>
      </c>
      <c r="P1015" s="13">
        <f>IF('Raw Data'!P1015=-1, 0, 'Raw Data'!P1015)</f>
        <v>1</v>
      </c>
      <c r="Q1015" s="13">
        <f>IF('Raw Data'!Q1015=-1, 0,'Raw Data'!Q1015)</f>
        <v>1</v>
      </c>
      <c r="R1015" s="13" t="str">
        <f>PROPER('Raw Data'!R1015)</f>
        <v>No</v>
      </c>
      <c r="S1015" s="13">
        <f>IF('Raw Data'!S1015=-1,0,'Raw Data'!S1015)</f>
        <v>0</v>
      </c>
      <c r="T1015" s="13" t="str">
        <f>IF('Raw Data'!T1015=0,"Not Verified",'Raw Data'!T1015)</f>
        <v>Verified</v>
      </c>
    </row>
    <row r="1016" spans="1:20" ht="38.25">
      <c r="A1016" s="12" t="str" cm="1">
        <f t="array" ref="A1016">_xlfn.IFS(ISNUMBER(SEARCH("reviews",'Raw Data'!D1016)),"Anonymous", TRUE,'Raw Data'!D1016)</f>
        <v>T Neale</v>
      </c>
      <c r="B1016" s="12" t="str" cm="1">
        <f t="array" ref="B1016">_xlfn.IFS(ISNUMBER(SEARCH("Reviews",'Raw Data'!D1016)),'Raw Data'!D1016,TRUE,"1 Reviews")</f>
        <v>1 Reviews</v>
      </c>
      <c r="C1016" s="17" t="str">
        <f>PROPER('Raw Data'!C1016)</f>
        <v xml:space="preserve">Extremely Nice And Helpful </v>
      </c>
      <c r="D1016" s="13">
        <f>'Raw Data'!B1016</f>
        <v>8</v>
      </c>
      <c r="E1016" s="21">
        <f>'Raw Data'!E1016</f>
        <v>43420</v>
      </c>
      <c r="F1016" s="13" t="str">
        <f>'Raw Data'!F1016</f>
        <v>United States</v>
      </c>
      <c r="G1016" s="14" t="str">
        <f>'Raw Data'!G1016</f>
        <v xml:space="preserve">  London to Boston. I was seated next to a customer who was needed an extra seat. The flight attendant was extremely nice and helpful and ensured I was comfortable throughout the flight. Superb Customer Service.</v>
      </c>
      <c r="H1016" s="13" t="str" cm="1">
        <f t="array" ref="H1016">_xlfn.IFS('Raw Data'!H1016=0, "Unknown", TRUE, 'Raw Data'!H1016)</f>
        <v>Unknown</v>
      </c>
      <c r="I1016" s="13" t="str" cm="1">
        <f t="array" ref="I1016">_xlfn.IFS('Raw Data'!I1016=0, "Unknown", TRUE, 'Raw Data'!I1016)</f>
        <v>Business</v>
      </c>
      <c r="J1016" s="13" t="str" cm="1">
        <f t="array" ref="J1016">_xlfn.IFS('Raw Data'!J1016=0, "Unknown", TRUE, 'Raw Data'!J1016)</f>
        <v>Economy Class</v>
      </c>
      <c r="K1016" s="13" t="str" cm="1">
        <f t="array" ref="K1016">_xlfn.IFS('Raw Data'!K1016=0,"Unknown",TRUE,'Raw Data'!K1016)</f>
        <v>London to Boston</v>
      </c>
      <c r="L1016" s="21">
        <f>IF('Raw Data'!L1016=DATE(1900,1,0), E1016, 'Raw Data'!L1016)</f>
        <v>43405</v>
      </c>
      <c r="M1016" s="12">
        <f>IF('Raw Data'!M1016=-1, 0,'Raw Data'!M1016)</f>
        <v>3</v>
      </c>
      <c r="N1016" s="13">
        <f>IF('Raw Data'!N1016=-1, 0,'Raw Data'!N1016)</f>
        <v>5</v>
      </c>
      <c r="O1016" s="13">
        <f>IF('Raw Data'!O1016=-1, 0,'Raw Data'!O1016)</f>
        <v>4</v>
      </c>
      <c r="P1016" s="13">
        <f>IF('Raw Data'!P1016=-1, 0, 'Raw Data'!P1016)</f>
        <v>4</v>
      </c>
      <c r="Q1016" s="13">
        <f>IF('Raw Data'!Q1016=-1, 0,'Raw Data'!Q1016)</f>
        <v>5</v>
      </c>
      <c r="R1016" s="13" t="str">
        <f>PROPER('Raw Data'!R1016)</f>
        <v>Yes</v>
      </c>
      <c r="S1016" s="13">
        <f>IF('Raw Data'!S1016=-1,0,'Raw Data'!S1016)</f>
        <v>4</v>
      </c>
      <c r="T1016" s="13" t="str">
        <f>IF('Raw Data'!T1016=0,"Not Verified",'Raw Data'!T1016)</f>
        <v>Verified</v>
      </c>
    </row>
    <row r="1017" spans="1:20" ht="57.75">
      <c r="A1017" s="12" t="str" cm="1">
        <f t="array" ref="A1017">_xlfn.IFS(ISNUMBER(SEARCH("reviews",'Raw Data'!D1017)),"Anonymous", TRUE,'Raw Data'!D1017)</f>
        <v>Anonymous</v>
      </c>
      <c r="B1017" s="12" t="str" cm="1">
        <f t="array" ref="B1017">_xlfn.IFS(ISNUMBER(SEARCH("Reviews",'Raw Data'!D1017)),'Raw Data'!D1017,TRUE,"1 Reviews")</f>
        <v>25 reviews</v>
      </c>
      <c r="C1017" s="17" t="str">
        <f>PROPER('Raw Data'!C1017)</f>
        <v>Wonderful Crew</v>
      </c>
      <c r="D1017" s="13">
        <f>'Raw Data'!B1017</f>
        <v>5</v>
      </c>
      <c r="E1017" s="21">
        <f>'Raw Data'!E1017</f>
        <v>43420</v>
      </c>
      <c r="F1017" s="13" t="str">
        <f>'Raw Data'!F1017</f>
        <v>Sweden</v>
      </c>
      <c r="G1017" s="14" t="str">
        <f>'Raw Data'!G1017</f>
        <v xml:space="preserve">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v>
      </c>
      <c r="H1017" s="13" t="str" cm="1">
        <f t="array" ref="H1017">_xlfn.IFS('Raw Data'!H1017=0, "Unknown", TRUE, 'Raw Data'!H1017)</f>
        <v>A320</v>
      </c>
      <c r="I1017" s="13" t="str" cm="1">
        <f t="array" ref="I1017">_xlfn.IFS('Raw Data'!I1017=0, "Unknown", TRUE, 'Raw Data'!I1017)</f>
        <v>Solo Leisure</v>
      </c>
      <c r="J1017" s="13" t="str" cm="1">
        <f t="array" ref="J1017">_xlfn.IFS('Raw Data'!J1017=0, "Unknown", TRUE, 'Raw Data'!J1017)</f>
        <v>Business Class</v>
      </c>
      <c r="K1017" s="13" t="str" cm="1">
        <f t="array" ref="K1017">_xlfn.IFS('Raw Data'!K1017=0,"Unknown",TRUE,'Raw Data'!K1017)</f>
        <v>Stockholm to London</v>
      </c>
      <c r="L1017" s="21">
        <f>IF('Raw Data'!L1017=DATE(1900,1,0), E1017, 'Raw Data'!L1017)</f>
        <v>43405</v>
      </c>
      <c r="M1017" s="12">
        <f>IF('Raw Data'!M1017=-1, 0,'Raw Data'!M1017)</f>
        <v>3</v>
      </c>
      <c r="N1017" s="13">
        <f>IF('Raw Data'!N1017=-1, 0,'Raw Data'!N1017)</f>
        <v>5</v>
      </c>
      <c r="O1017" s="13">
        <f>IF('Raw Data'!O1017=-1, 0,'Raw Data'!O1017)</f>
        <v>2</v>
      </c>
      <c r="P1017" s="13">
        <f>IF('Raw Data'!P1017=-1, 0, 'Raw Data'!P1017)</f>
        <v>1</v>
      </c>
      <c r="Q1017" s="13">
        <f>IF('Raw Data'!Q1017=-1, 0,'Raw Data'!Q1017)</f>
        <v>3</v>
      </c>
      <c r="R1017" s="13" t="str">
        <f>PROPER('Raw Data'!R1017)</f>
        <v>Yes</v>
      </c>
      <c r="S1017" s="13">
        <f>IF('Raw Data'!S1017=-1,0,'Raw Data'!S1017)</f>
        <v>0</v>
      </c>
      <c r="T1017" s="13" t="str">
        <f>IF('Raw Data'!T1017=0,"Not Verified",'Raw Data'!T1017)</f>
        <v>Verified</v>
      </c>
    </row>
    <row r="1018" spans="1:20" ht="38.25">
      <c r="A1018" s="12" t="str" cm="1">
        <f t="array" ref="A1018">_xlfn.IFS(ISNUMBER(SEARCH("reviews",'Raw Data'!D1018)),"Anonymous", TRUE,'Raw Data'!D1018)</f>
        <v>C Porter</v>
      </c>
      <c r="B1018" s="12" t="str" cm="1">
        <f t="array" ref="B1018">_xlfn.IFS(ISNUMBER(SEARCH("Reviews",'Raw Data'!D1018)),'Raw Data'!D1018,TRUE,"1 Reviews")</f>
        <v>1 Reviews</v>
      </c>
      <c r="C1018" s="17" t="str">
        <f>PROPER('Raw Data'!C1018)</f>
        <v>Iâ€™M Sure Itâ€™S Bad Luck</v>
      </c>
      <c r="D1018" s="13">
        <f>'Raw Data'!B1018</f>
        <v>1</v>
      </c>
      <c r="E1018" s="21">
        <f>'Raw Data'!E1018</f>
        <v>43418</v>
      </c>
      <c r="F1018" s="13" t="str">
        <f>'Raw Data'!F1018</f>
        <v>Netherlands</v>
      </c>
      <c r="G1018" s="14" t="str">
        <f>'Raw Data'!G1018</f>
        <v xml:space="preserve">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Iâ€™m sure itâ€™s bad luck but if you do better than double the flight time you are having a good day.</v>
      </c>
      <c r="H1018" s="13" t="str" cm="1">
        <f t="array" ref="H1018">_xlfn.IFS('Raw Data'!H1018=0, "Unknown", TRUE, 'Raw Data'!H1018)</f>
        <v>Unknown</v>
      </c>
      <c r="I1018" s="13" t="str" cm="1">
        <f t="array" ref="I1018">_xlfn.IFS('Raw Data'!I1018=0, "Unknown", TRUE, 'Raw Data'!I1018)</f>
        <v>Business</v>
      </c>
      <c r="J1018" s="13" t="str" cm="1">
        <f t="array" ref="J1018">_xlfn.IFS('Raw Data'!J1018=0, "Unknown", TRUE, 'Raw Data'!J1018)</f>
        <v>Economy Class</v>
      </c>
      <c r="K1018" s="13" t="str" cm="1">
        <f t="array" ref="K1018">_xlfn.IFS('Raw Data'!K1018=0,"Unknown",TRUE,'Raw Data'!K1018)</f>
        <v>Amsterdam to London</v>
      </c>
      <c r="L1018" s="21">
        <f>IF('Raw Data'!L1018=DATE(1900,1,0), E1018, 'Raw Data'!L1018)</f>
        <v>43405</v>
      </c>
      <c r="M1018" s="12">
        <f>IF('Raw Data'!M1018=-1, 0,'Raw Data'!M1018)</f>
        <v>4</v>
      </c>
      <c r="N1018" s="13">
        <f>IF('Raw Data'!N1018=-1, 0,'Raw Data'!N1018)</f>
        <v>4</v>
      </c>
      <c r="O1018" s="13">
        <f>IF('Raw Data'!O1018=-1, 0,'Raw Data'!O1018)</f>
        <v>0</v>
      </c>
      <c r="P1018" s="13">
        <f>IF('Raw Data'!P1018=-1, 0, 'Raw Data'!P1018)</f>
        <v>1</v>
      </c>
      <c r="Q1018" s="13">
        <f>IF('Raw Data'!Q1018=-1, 0,'Raw Data'!Q1018)</f>
        <v>3</v>
      </c>
      <c r="R1018" s="13" t="str">
        <f>PROPER('Raw Data'!R1018)</f>
        <v>No</v>
      </c>
      <c r="S1018" s="13">
        <f>IF('Raw Data'!S1018=-1,0,'Raw Data'!S1018)</f>
        <v>0</v>
      </c>
      <c r="T1018" s="13" t="str">
        <f>IF('Raw Data'!T1018=0,"Not Verified",'Raw Data'!T1018)</f>
        <v>Verified</v>
      </c>
    </row>
    <row r="1019" spans="1:20" ht="57.75">
      <c r="A1019" s="12" t="str" cm="1">
        <f t="array" ref="A1019">_xlfn.IFS(ISNUMBER(SEARCH("reviews",'Raw Data'!D1019)),"Anonymous", TRUE,'Raw Data'!D1019)</f>
        <v>H Parker</v>
      </c>
      <c r="B1019" s="12" t="str" cm="1">
        <f t="array" ref="B1019">_xlfn.IFS(ISNUMBER(SEARCH("Reviews",'Raw Data'!D1019)),'Raw Data'!D1019,TRUE,"1 Reviews")</f>
        <v>1 Reviews</v>
      </c>
      <c r="C1019" s="17" t="str">
        <f>PROPER('Raw Data'!C1019)</f>
        <v>Plane Seating Is Worn Out</v>
      </c>
      <c r="D1019" s="13">
        <f>'Raw Data'!B1019</f>
        <v>1</v>
      </c>
      <c r="E1019" s="21">
        <f>'Raw Data'!E1019</f>
        <v>43416</v>
      </c>
      <c r="F1019" s="13" t="str">
        <f>'Raw Data'!F1019</f>
        <v>United Kingdom</v>
      </c>
      <c r="G1019" s="14" t="str">
        <f>'Raw Data'!G1019</f>
        <v xml:space="preserve">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v>
      </c>
      <c r="H1019" s="13" t="str" cm="1">
        <f t="array" ref="H1019">_xlfn.IFS('Raw Data'!H1019=0, "Unknown", TRUE, 'Raw Data'!H1019)</f>
        <v>Boeing 777-200</v>
      </c>
      <c r="I1019" s="13" t="str" cm="1">
        <f t="array" ref="I1019">_xlfn.IFS('Raw Data'!I1019=0, "Unknown", TRUE, 'Raw Data'!I1019)</f>
        <v>Couple Leisure</v>
      </c>
      <c r="J1019" s="13" t="str" cm="1">
        <f t="array" ref="J1019">_xlfn.IFS('Raw Data'!J1019=0, "Unknown", TRUE, 'Raw Data'!J1019)</f>
        <v>Economy Class</v>
      </c>
      <c r="K1019" s="13" t="str" cm="1">
        <f t="array" ref="K1019">_xlfn.IFS('Raw Data'!K1019=0,"Unknown",TRUE,'Raw Data'!K1019)</f>
        <v>Buenos Aires to London</v>
      </c>
      <c r="L1019" s="21">
        <f>IF('Raw Data'!L1019=DATE(1900,1,0), E1019, 'Raw Data'!L1019)</f>
        <v>43405</v>
      </c>
      <c r="M1019" s="12">
        <f>IF('Raw Data'!M1019=-1, 0,'Raw Data'!M1019)</f>
        <v>1</v>
      </c>
      <c r="N1019" s="13">
        <f>IF('Raw Data'!N1019=-1, 0,'Raw Data'!N1019)</f>
        <v>2</v>
      </c>
      <c r="O1019" s="13">
        <f>IF('Raw Data'!O1019=-1, 0,'Raw Data'!O1019)</f>
        <v>1</v>
      </c>
      <c r="P1019" s="13">
        <f>IF('Raw Data'!P1019=-1, 0, 'Raw Data'!P1019)</f>
        <v>1</v>
      </c>
      <c r="Q1019" s="13">
        <f>IF('Raw Data'!Q1019=-1, 0,'Raw Data'!Q1019)</f>
        <v>1</v>
      </c>
      <c r="R1019" s="13" t="str">
        <f>PROPER('Raw Data'!R1019)</f>
        <v>No</v>
      </c>
      <c r="S1019" s="13">
        <f>IF('Raw Data'!S1019=-1,0,'Raw Data'!S1019)</f>
        <v>1</v>
      </c>
      <c r="T1019" s="13" t="str">
        <f>IF('Raw Data'!T1019=0,"Not Verified",'Raw Data'!T1019)</f>
        <v>Verified</v>
      </c>
    </row>
    <row r="1020" spans="1:20" ht="19.5">
      <c r="A1020" s="12" t="str" cm="1">
        <f t="array" ref="A1020">_xlfn.IFS(ISNUMBER(SEARCH("reviews",'Raw Data'!D1020)),"Anonymous", TRUE,'Raw Data'!D1020)</f>
        <v>F Carini</v>
      </c>
      <c r="B1020" s="12" t="str" cm="1">
        <f t="array" ref="B1020">_xlfn.IFS(ISNUMBER(SEARCH("Reviews",'Raw Data'!D1020)),'Raw Data'!D1020,TRUE,"1 Reviews")</f>
        <v>1 Reviews</v>
      </c>
      <c r="C1020" s="17" t="str">
        <f>PROPER('Raw Data'!C1020)</f>
        <v>Space Is Ridiculously Narrow</v>
      </c>
      <c r="D1020" s="13">
        <f>'Raw Data'!B1020</f>
        <v>1</v>
      </c>
      <c r="E1020" s="21">
        <f>'Raw Data'!E1020</f>
        <v>43414</v>
      </c>
      <c r="F1020" s="13" t="str">
        <f>'Raw Data'!F1020</f>
        <v>Saudi Arabia</v>
      </c>
      <c r="G1020" s="14" t="str">
        <f>'Raw Data'!G1020</f>
        <v xml:space="preserve">  Business Class space is ridiculously narrow. Service is very careless. You are not allowed laptops on the flight from Riyadh, so you cannot work if you want to. You cannot choose when to eat.</v>
      </c>
      <c r="H1020" s="13" t="str" cm="1">
        <f t="array" ref="H1020">_xlfn.IFS('Raw Data'!H1020=0, "Unknown", TRUE, 'Raw Data'!H1020)</f>
        <v>Boeing 777</v>
      </c>
      <c r="I1020" s="13" t="str" cm="1">
        <f t="array" ref="I1020">_xlfn.IFS('Raw Data'!I1020=0, "Unknown", TRUE, 'Raw Data'!I1020)</f>
        <v>Business</v>
      </c>
      <c r="J1020" s="13" t="str" cm="1">
        <f t="array" ref="J1020">_xlfn.IFS('Raw Data'!J1020=0, "Unknown", TRUE, 'Raw Data'!J1020)</f>
        <v>Business Class</v>
      </c>
      <c r="K1020" s="13" t="str" cm="1">
        <f t="array" ref="K1020">_xlfn.IFS('Raw Data'!K1020=0,"Unknown",TRUE,'Raw Data'!K1020)</f>
        <v>Riyadh to London</v>
      </c>
      <c r="L1020" s="21">
        <f>IF('Raw Data'!L1020=DATE(1900,1,0), E1020, 'Raw Data'!L1020)</f>
        <v>43405</v>
      </c>
      <c r="M1020" s="12">
        <f>IF('Raw Data'!M1020=-1, 0,'Raw Data'!M1020)</f>
        <v>1</v>
      </c>
      <c r="N1020" s="13">
        <f>IF('Raw Data'!N1020=-1, 0,'Raw Data'!N1020)</f>
        <v>2</v>
      </c>
      <c r="O1020" s="13">
        <f>IF('Raw Data'!O1020=-1, 0,'Raw Data'!O1020)</f>
        <v>2</v>
      </c>
      <c r="P1020" s="13">
        <f>IF('Raw Data'!P1020=-1, 0, 'Raw Data'!P1020)</f>
        <v>3</v>
      </c>
      <c r="Q1020" s="13">
        <f>IF('Raw Data'!Q1020=-1, 0,'Raw Data'!Q1020)</f>
        <v>1</v>
      </c>
      <c r="R1020" s="13" t="str">
        <f>PROPER('Raw Data'!R1020)</f>
        <v>No</v>
      </c>
      <c r="S1020" s="13">
        <f>IF('Raw Data'!S1020=-1,0,'Raw Data'!S1020)</f>
        <v>3</v>
      </c>
      <c r="T1020" s="13" t="str">
        <f>IF('Raw Data'!T1020=0,"Not Verified",'Raw Data'!T1020)</f>
        <v>Verified</v>
      </c>
    </row>
    <row r="1021" spans="1:20" ht="57.75">
      <c r="A1021" s="12" t="str" cm="1">
        <f t="array" ref="A1021">_xlfn.IFS(ISNUMBER(SEARCH("reviews",'Raw Data'!D1021)),"Anonymous", TRUE,'Raw Data'!D1021)</f>
        <v>Anonymous</v>
      </c>
      <c r="B1021" s="12" t="str" cm="1">
        <f t="array" ref="B1021">_xlfn.IFS(ISNUMBER(SEARCH("Reviews",'Raw Data'!D1021)),'Raw Data'!D1021,TRUE,"1 Reviews")</f>
        <v>13 reviews</v>
      </c>
      <c r="C1021" s="17" t="str">
        <f>PROPER('Raw Data'!C1021)</f>
        <v>Not Allowing Me To Add A Bag</v>
      </c>
      <c r="D1021" s="13">
        <f>'Raw Data'!B1021</f>
        <v>1</v>
      </c>
      <c r="E1021" s="21">
        <f>'Raw Data'!E1021</f>
        <v>43410</v>
      </c>
      <c r="F1021" s="13" t="str">
        <f>'Raw Data'!F1021</f>
        <v>United Kingdom</v>
      </c>
      <c r="G1021" s="14" t="str">
        <f>'Raw Data'!G1021</f>
        <v xml:space="preserve">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Â£65 at the airport desk. What a rip off for a short flight. By curiosity I checked with Easyjet and if I had booked with them for the same day would had cost me the same to fly as the money BA asked for the bag.</v>
      </c>
      <c r="H1021" s="13" t="str" cm="1">
        <f t="array" ref="H1021">_xlfn.IFS('Raw Data'!H1021=0, "Unknown", TRUE, 'Raw Data'!H1021)</f>
        <v>A319</v>
      </c>
      <c r="I1021" s="13" t="str" cm="1">
        <f t="array" ref="I1021">_xlfn.IFS('Raw Data'!I1021=0, "Unknown", TRUE, 'Raw Data'!I1021)</f>
        <v>Solo Leisure</v>
      </c>
      <c r="J1021" s="13" t="str" cm="1">
        <f t="array" ref="J1021">_xlfn.IFS('Raw Data'!J1021=0, "Unknown", TRUE, 'Raw Data'!J1021)</f>
        <v>Economy Class</v>
      </c>
      <c r="K1021" s="13" t="str" cm="1">
        <f t="array" ref="K1021">_xlfn.IFS('Raw Data'!K1021=0,"Unknown",TRUE,'Raw Data'!K1021)</f>
        <v>Aberdeen to London</v>
      </c>
      <c r="L1021" s="21">
        <f>IF('Raw Data'!L1021=DATE(1900,1,0), E1021, 'Raw Data'!L1021)</f>
        <v>43405</v>
      </c>
      <c r="M1021" s="12">
        <f>IF('Raw Data'!M1021=-1, 0,'Raw Data'!M1021)</f>
        <v>0</v>
      </c>
      <c r="N1021" s="13">
        <f>IF('Raw Data'!N1021=-1, 0,'Raw Data'!N1021)</f>
        <v>0</v>
      </c>
      <c r="O1021" s="13">
        <f>IF('Raw Data'!O1021=-1, 0,'Raw Data'!O1021)</f>
        <v>0</v>
      </c>
      <c r="P1021" s="13">
        <f>IF('Raw Data'!P1021=-1, 0, 'Raw Data'!P1021)</f>
        <v>1</v>
      </c>
      <c r="Q1021" s="13">
        <f>IF('Raw Data'!Q1021=-1, 0,'Raw Data'!Q1021)</f>
        <v>1</v>
      </c>
      <c r="R1021" s="13" t="str">
        <f>PROPER('Raw Data'!R1021)</f>
        <v>No</v>
      </c>
      <c r="S1021" s="13">
        <f>IF('Raw Data'!S1021=-1,0,'Raw Data'!S1021)</f>
        <v>0</v>
      </c>
      <c r="T1021" s="13" t="str">
        <f>IF('Raw Data'!T1021=0,"Not Verified",'Raw Data'!T1021)</f>
        <v>Verified</v>
      </c>
    </row>
    <row r="1022" spans="1:20" ht="134.25">
      <c r="A1022" s="12" t="str" cm="1">
        <f t="array" ref="A1022">_xlfn.IFS(ISNUMBER(SEARCH("reviews",'Raw Data'!D1022)),"Anonymous", TRUE,'Raw Data'!D1022)</f>
        <v>U Davis</v>
      </c>
      <c r="B1022" s="12" t="str" cm="1">
        <f t="array" ref="B1022">_xlfn.IFS(ISNUMBER(SEARCH("Reviews",'Raw Data'!D1022)),'Raw Data'!D1022,TRUE,"1 Reviews")</f>
        <v>1 Reviews</v>
      </c>
      <c r="C1022" s="17" t="str">
        <f>PROPER('Raw Data'!C1022)</f>
        <v>Would Not Recommend</v>
      </c>
      <c r="D1022" s="13">
        <f>'Raw Data'!B1022</f>
        <v>1</v>
      </c>
      <c r="E1022" s="21">
        <f>'Raw Data'!E1022</f>
        <v>43409</v>
      </c>
      <c r="F1022" s="13" t="str">
        <f>'Raw Data'!F1022</f>
        <v>Australia</v>
      </c>
      <c r="G1022" s="14" t="str">
        <f>'Raw Data'!G1022</f>
        <v xml:space="preserve">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v>
      </c>
      <c r="H1022" s="13" t="str" cm="1">
        <f t="array" ref="H1022">_xlfn.IFS('Raw Data'!H1022=0, "Unknown", TRUE, 'Raw Data'!H1022)</f>
        <v>Unknown</v>
      </c>
      <c r="I1022" s="13" t="str" cm="1">
        <f t="array" ref="I1022">_xlfn.IFS('Raw Data'!I1022=0, "Unknown", TRUE, 'Raw Data'!I1022)</f>
        <v>Family Leisure</v>
      </c>
      <c r="J1022" s="13" t="str" cm="1">
        <f t="array" ref="J1022">_xlfn.IFS('Raw Data'!J1022=0, "Unknown", TRUE, 'Raw Data'!J1022)</f>
        <v>Economy Class</v>
      </c>
      <c r="K1022" s="13" t="str" cm="1">
        <f t="array" ref="K1022">_xlfn.IFS('Raw Data'!K1022=0,"Unknown",TRUE,'Raw Data'!K1022)</f>
        <v>Singapore to Sydney</v>
      </c>
      <c r="L1022" s="21">
        <f>IF('Raw Data'!L1022=DATE(1900,1,0), E1022, 'Raw Data'!L1022)</f>
        <v>43405</v>
      </c>
      <c r="M1022" s="12">
        <f>IF('Raw Data'!M1022=-1, 0,'Raw Data'!M1022)</f>
        <v>1</v>
      </c>
      <c r="N1022" s="13">
        <f>IF('Raw Data'!N1022=-1, 0,'Raw Data'!N1022)</f>
        <v>1</v>
      </c>
      <c r="O1022" s="13">
        <f>IF('Raw Data'!O1022=-1, 0,'Raw Data'!O1022)</f>
        <v>1</v>
      </c>
      <c r="P1022" s="13">
        <f>IF('Raw Data'!P1022=-1, 0, 'Raw Data'!P1022)</f>
        <v>1</v>
      </c>
      <c r="Q1022" s="13">
        <f>IF('Raw Data'!Q1022=-1, 0,'Raw Data'!Q1022)</f>
        <v>1</v>
      </c>
      <c r="R1022" s="13" t="str">
        <f>PROPER('Raw Data'!R1022)</f>
        <v>No</v>
      </c>
      <c r="S1022" s="13">
        <f>IF('Raw Data'!S1022=-1,0,'Raw Data'!S1022)</f>
        <v>1</v>
      </c>
      <c r="T1022" s="13" t="str">
        <f>IF('Raw Data'!T1022=0,"Not Verified",'Raw Data'!T1022)</f>
        <v>Verified</v>
      </c>
    </row>
    <row r="1023" spans="1:20" ht="38.25">
      <c r="A1023" s="12" t="str" cm="1">
        <f t="array" ref="A1023">_xlfn.IFS(ISNUMBER(SEARCH("reviews",'Raw Data'!D1023)),"Anonymous", TRUE,'Raw Data'!D1023)</f>
        <v>Anonymous</v>
      </c>
      <c r="B1023" s="12" t="str" cm="1">
        <f t="array" ref="B1023">_xlfn.IFS(ISNUMBER(SEARCH("Reviews",'Raw Data'!D1023)),'Raw Data'!D1023,TRUE,"1 Reviews")</f>
        <v>4 reviews</v>
      </c>
      <c r="C1023" s="17" t="str">
        <f>PROPER('Raw Data'!C1023)</f>
        <v>Plane Was Clean, But Cold</v>
      </c>
      <c r="D1023" s="13">
        <f>'Raw Data'!B1023</f>
        <v>3</v>
      </c>
      <c r="E1023" s="21">
        <f>'Raw Data'!E1023</f>
        <v>43408</v>
      </c>
      <c r="F1023" s="13" t="str">
        <f>'Raw Data'!F1023</f>
        <v>Hungary</v>
      </c>
      <c r="G1023" s="14" t="str">
        <f>'Raw Data'!G1023</f>
        <v xml:space="preserve">  New York to Budapest via London. The second flight was a bit different. The plane was clean, but cold. I wanted to drink water, but the cabin crew does not accepted my request. By mistake the captain welcomed the passengers to Bucharest and not Budapest.</v>
      </c>
      <c r="H1023" s="13" t="str" cm="1">
        <f t="array" ref="H1023">_xlfn.IFS('Raw Data'!H1023=0, "Unknown", TRUE, 'Raw Data'!H1023)</f>
        <v>A320</v>
      </c>
      <c r="I1023" s="13" t="str" cm="1">
        <f t="array" ref="I1023">_xlfn.IFS('Raw Data'!I1023=0, "Unknown", TRUE, 'Raw Data'!I1023)</f>
        <v>Family Leisure</v>
      </c>
      <c r="J1023" s="13" t="str" cm="1">
        <f t="array" ref="J1023">_xlfn.IFS('Raw Data'!J1023=0, "Unknown", TRUE, 'Raw Data'!J1023)</f>
        <v>Economy Class</v>
      </c>
      <c r="K1023" s="13" t="str" cm="1">
        <f t="array" ref="K1023">_xlfn.IFS('Raw Data'!K1023=0,"Unknown",TRUE,'Raw Data'!K1023)</f>
        <v>London to Budapest</v>
      </c>
      <c r="L1023" s="21">
        <f>IF('Raw Data'!L1023=DATE(1900,1,0), E1023, 'Raw Data'!L1023)</f>
        <v>43405</v>
      </c>
      <c r="M1023" s="12">
        <f>IF('Raw Data'!M1023=-1, 0,'Raw Data'!M1023)</f>
        <v>5</v>
      </c>
      <c r="N1023" s="13">
        <f>IF('Raw Data'!N1023=-1, 0,'Raw Data'!N1023)</f>
        <v>1</v>
      </c>
      <c r="O1023" s="13">
        <f>IF('Raw Data'!O1023=-1, 0,'Raw Data'!O1023)</f>
        <v>0</v>
      </c>
      <c r="P1023" s="13">
        <f>IF('Raw Data'!P1023=-1, 0, 'Raw Data'!P1023)</f>
        <v>5</v>
      </c>
      <c r="Q1023" s="13">
        <f>IF('Raw Data'!Q1023=-1, 0,'Raw Data'!Q1023)</f>
        <v>5</v>
      </c>
      <c r="R1023" s="13" t="str">
        <f>PROPER('Raw Data'!R1023)</f>
        <v>No</v>
      </c>
      <c r="S1023" s="13">
        <f>IF('Raw Data'!S1023=-1,0,'Raw Data'!S1023)</f>
        <v>0</v>
      </c>
      <c r="T1023" s="13" t="str">
        <f>IF('Raw Data'!T1023=0,"Not Verified",'Raw Data'!T1023)</f>
        <v>Verified</v>
      </c>
    </row>
    <row r="1024" spans="1:20" ht="57.75">
      <c r="A1024" s="12" t="str" cm="1">
        <f t="array" ref="A1024">_xlfn.IFS(ISNUMBER(SEARCH("reviews",'Raw Data'!D1024)),"Anonymous", TRUE,'Raw Data'!D1024)</f>
        <v>S Marden</v>
      </c>
      <c r="B1024" s="12" t="str" cm="1">
        <f t="array" ref="B1024">_xlfn.IFS(ISNUMBER(SEARCH("Reviews",'Raw Data'!D1024)),'Raw Data'!D1024,TRUE,"1 Reviews")</f>
        <v>1 Reviews</v>
      </c>
      <c r="C1024" s="17" t="str">
        <f>PROPER('Raw Data'!C1024)</f>
        <v>Sufficient Seat Legroom</v>
      </c>
      <c r="D1024" s="13">
        <f>'Raw Data'!B1024</f>
        <v>7</v>
      </c>
      <c r="E1024" s="21">
        <f>'Raw Data'!E1024</f>
        <v>43406</v>
      </c>
      <c r="F1024" s="13" t="str">
        <f>'Raw Data'!F1024</f>
        <v>United Kingdom</v>
      </c>
      <c r="G1024" s="14" t="str">
        <f>'Raw Data'!G1024</f>
        <v xml:space="preserve">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v>
      </c>
      <c r="H1024" s="13" t="str" cm="1">
        <f t="array" ref="H1024">_xlfn.IFS('Raw Data'!H1024=0, "Unknown", TRUE, 'Raw Data'!H1024)</f>
        <v>A321</v>
      </c>
      <c r="I1024" s="13" t="str" cm="1">
        <f t="array" ref="I1024">_xlfn.IFS('Raw Data'!I1024=0, "Unknown", TRUE, 'Raw Data'!I1024)</f>
        <v>Solo Leisure</v>
      </c>
      <c r="J1024" s="13" t="str" cm="1">
        <f t="array" ref="J1024">_xlfn.IFS('Raw Data'!J1024=0, "Unknown", TRUE, 'Raw Data'!J1024)</f>
        <v>Economy Class</v>
      </c>
      <c r="K1024" s="13" t="str" cm="1">
        <f t="array" ref="K1024">_xlfn.IFS('Raw Data'!K1024=0,"Unknown",TRUE,'Raw Data'!K1024)</f>
        <v>London to Athens</v>
      </c>
      <c r="L1024" s="21">
        <f>IF('Raw Data'!L1024=DATE(1900,1,0), E1024, 'Raw Data'!L1024)</f>
        <v>43374</v>
      </c>
      <c r="M1024" s="12">
        <f>IF('Raw Data'!M1024=-1, 0,'Raw Data'!M1024)</f>
        <v>4</v>
      </c>
      <c r="N1024" s="13">
        <f>IF('Raw Data'!N1024=-1, 0,'Raw Data'!N1024)</f>
        <v>3</v>
      </c>
      <c r="O1024" s="13">
        <f>IF('Raw Data'!O1024=-1, 0,'Raw Data'!O1024)</f>
        <v>2</v>
      </c>
      <c r="P1024" s="13">
        <f>IF('Raw Data'!P1024=-1, 0, 'Raw Data'!P1024)</f>
        <v>3</v>
      </c>
      <c r="Q1024" s="13">
        <f>IF('Raw Data'!Q1024=-1, 0,'Raw Data'!Q1024)</f>
        <v>3</v>
      </c>
      <c r="R1024" s="13" t="str">
        <f>PROPER('Raw Data'!R1024)</f>
        <v>Yes</v>
      </c>
      <c r="S1024" s="13">
        <f>IF('Raw Data'!S1024=-1,0,'Raw Data'!S1024)</f>
        <v>2</v>
      </c>
      <c r="T1024" s="13" t="str">
        <f>IF('Raw Data'!T1024=0,"Not Verified",'Raw Data'!T1024)</f>
        <v>Verified</v>
      </c>
    </row>
    <row r="1025" spans="1:20" ht="96">
      <c r="A1025" s="12" t="str" cm="1">
        <f t="array" ref="A1025">_xlfn.IFS(ISNUMBER(SEARCH("reviews",'Raw Data'!D1025)),"Anonymous", TRUE,'Raw Data'!D1025)</f>
        <v>T Smart</v>
      </c>
      <c r="B1025" s="12" t="str" cm="1">
        <f t="array" ref="B1025">_xlfn.IFS(ISNUMBER(SEARCH("Reviews",'Raw Data'!D1025)),'Raw Data'!D1025,TRUE,"1 Reviews")</f>
        <v>1 Reviews</v>
      </c>
      <c r="C1025" s="17" t="str">
        <f>PROPER('Raw Data'!C1025)</f>
        <v>Do Not Match Expectations</v>
      </c>
      <c r="D1025" s="13">
        <f>'Raw Data'!B1025</f>
        <v>4</v>
      </c>
      <c r="E1025" s="21">
        <f>'Raw Data'!E1025</f>
        <v>43405</v>
      </c>
      <c r="F1025" s="13" t="str">
        <f>'Raw Data'!F1025</f>
        <v>Australia</v>
      </c>
      <c r="G1025" s="14" t="str">
        <f>'Raw Data'!G1025</f>
        <v xml:space="preserve">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v>
      </c>
      <c r="H1025" s="13" t="str" cm="1">
        <f t="array" ref="H1025">_xlfn.IFS('Raw Data'!H1025=0, "Unknown", TRUE, 'Raw Data'!H1025)</f>
        <v>Boeing 777-200</v>
      </c>
      <c r="I1025" s="13" t="str" cm="1">
        <f t="array" ref="I1025">_xlfn.IFS('Raw Data'!I1025=0, "Unknown", TRUE, 'Raw Data'!I1025)</f>
        <v>Solo Leisure</v>
      </c>
      <c r="J1025" s="13" t="str" cm="1">
        <f t="array" ref="J1025">_xlfn.IFS('Raw Data'!J1025=0, "Unknown", TRUE, 'Raw Data'!J1025)</f>
        <v>Business Class</v>
      </c>
      <c r="K1025" s="13" t="str" cm="1">
        <f t="array" ref="K1025">_xlfn.IFS('Raw Data'!K1025=0,"Unknown",TRUE,'Raw Data'!K1025)</f>
        <v>London to Bangkok</v>
      </c>
      <c r="L1025" s="21">
        <f>IF('Raw Data'!L1025=DATE(1900,1,0), E1025, 'Raw Data'!L1025)</f>
        <v>43374</v>
      </c>
      <c r="M1025" s="12">
        <f>IF('Raw Data'!M1025=-1, 0,'Raw Data'!M1025)</f>
        <v>3</v>
      </c>
      <c r="N1025" s="13">
        <f>IF('Raw Data'!N1025=-1, 0,'Raw Data'!N1025)</f>
        <v>3</v>
      </c>
      <c r="O1025" s="13">
        <f>IF('Raw Data'!O1025=-1, 0,'Raw Data'!O1025)</f>
        <v>2</v>
      </c>
      <c r="P1025" s="13">
        <f>IF('Raw Data'!P1025=-1, 0, 'Raw Data'!P1025)</f>
        <v>3</v>
      </c>
      <c r="Q1025" s="13">
        <f>IF('Raw Data'!Q1025=-1, 0,'Raw Data'!Q1025)</f>
        <v>2</v>
      </c>
      <c r="R1025" s="13" t="str">
        <f>PROPER('Raw Data'!R1025)</f>
        <v>No</v>
      </c>
      <c r="S1025" s="13">
        <f>IF('Raw Data'!S1025=-1,0,'Raw Data'!S1025)</f>
        <v>1</v>
      </c>
      <c r="T1025" s="13" t="str">
        <f>IF('Raw Data'!T1025=0,"Not Verified",'Raw Data'!T1025)</f>
        <v>Verified</v>
      </c>
    </row>
    <row r="1026" spans="1:20" ht="38.25">
      <c r="A1026" s="12" t="str" cm="1">
        <f t="array" ref="A1026">_xlfn.IFS(ISNUMBER(SEARCH("reviews",'Raw Data'!D1026)),"Anonymous", TRUE,'Raw Data'!D1026)</f>
        <v>Mark Stanger</v>
      </c>
      <c r="B1026" s="12" t="str" cm="1">
        <f t="array" ref="B1026">_xlfn.IFS(ISNUMBER(SEARCH("Reviews",'Raw Data'!D1026)),'Raw Data'!D1026,TRUE,"1 Reviews")</f>
        <v>1 Reviews</v>
      </c>
      <c r="C1026" s="17" t="str">
        <f>PROPER('Raw Data'!C1026)</f>
        <v>Operated By Air Belgium</v>
      </c>
      <c r="D1026" s="13">
        <f>'Raw Data'!B1026</f>
        <v>3</v>
      </c>
      <c r="E1026" s="21">
        <f>'Raw Data'!E1026</f>
        <v>43401</v>
      </c>
      <c r="F1026" s="13" t="str">
        <f>'Raw Data'!F1026</f>
        <v>United Kingdom</v>
      </c>
      <c r="G1026" s="14" t="str">
        <f>'Raw Data'!G1026</f>
        <v xml:space="preserve">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v>
      </c>
      <c r="H1026" s="13" t="str" cm="1">
        <f t="array" ref="H1026">_xlfn.IFS('Raw Data'!H1026=0, "Unknown", TRUE, 'Raw Data'!H1026)</f>
        <v>A340-300</v>
      </c>
      <c r="I1026" s="13" t="str" cm="1">
        <f t="array" ref="I1026">_xlfn.IFS('Raw Data'!I1026=0, "Unknown", TRUE, 'Raw Data'!I1026)</f>
        <v>Solo Leisure</v>
      </c>
      <c r="J1026" s="13" t="str" cm="1">
        <f t="array" ref="J1026">_xlfn.IFS('Raw Data'!J1026=0, "Unknown", TRUE, 'Raw Data'!J1026)</f>
        <v>Economy Class</v>
      </c>
      <c r="K1026" s="13" t="str" cm="1">
        <f t="array" ref="K1026">_xlfn.IFS('Raw Data'!K1026=0,"Unknown",TRUE,'Raw Data'!K1026)</f>
        <v>Abu Dhabi to London</v>
      </c>
      <c r="L1026" s="21">
        <f>IF('Raw Data'!L1026=DATE(1900,1,0), E1026, 'Raw Data'!L1026)</f>
        <v>43374</v>
      </c>
      <c r="M1026" s="12">
        <f>IF('Raw Data'!M1026=-1, 0,'Raw Data'!M1026)</f>
        <v>2</v>
      </c>
      <c r="N1026" s="13">
        <f>IF('Raw Data'!N1026=-1, 0,'Raw Data'!N1026)</f>
        <v>1</v>
      </c>
      <c r="O1026" s="13">
        <f>IF('Raw Data'!O1026=-1, 0,'Raw Data'!O1026)</f>
        <v>1</v>
      </c>
      <c r="P1026" s="13">
        <f>IF('Raw Data'!P1026=-1, 0, 'Raw Data'!P1026)</f>
        <v>3</v>
      </c>
      <c r="Q1026" s="13">
        <f>IF('Raw Data'!Q1026=-1, 0,'Raw Data'!Q1026)</f>
        <v>3</v>
      </c>
      <c r="R1026" s="13" t="str">
        <f>PROPER('Raw Data'!R1026)</f>
        <v>No</v>
      </c>
      <c r="S1026" s="13">
        <f>IF('Raw Data'!S1026=-1,0,'Raw Data'!S1026)</f>
        <v>1</v>
      </c>
      <c r="T1026" s="13" t="str">
        <f>IF('Raw Data'!T1026=0,"Not Verified",'Raw Data'!T1026)</f>
        <v>Verified</v>
      </c>
    </row>
    <row r="1027" spans="1:20" ht="76.5">
      <c r="A1027" s="12" t="str" cm="1">
        <f t="array" ref="A1027">_xlfn.IFS(ISNUMBER(SEARCH("reviews",'Raw Data'!D1027)),"Anonymous", TRUE,'Raw Data'!D1027)</f>
        <v>Keiran Coulton</v>
      </c>
      <c r="B1027" s="12" t="str" cm="1">
        <f t="array" ref="B1027">_xlfn.IFS(ISNUMBER(SEARCH("Reviews",'Raw Data'!D1027)),'Raw Data'!D1027,TRUE,"1 Reviews")</f>
        <v>1 Reviews</v>
      </c>
      <c r="C1027" s="17" t="str">
        <f>PROPER('Raw Data'!C1027)</f>
        <v>Ditch This Non Responsive Airline</v>
      </c>
      <c r="D1027" s="13">
        <f>'Raw Data'!B1027</f>
        <v>1</v>
      </c>
      <c r="E1027" s="21">
        <f>'Raw Data'!E1027</f>
        <v>43400</v>
      </c>
      <c r="F1027" s="13" t="str">
        <f>'Raw Data'!F1027</f>
        <v>United States</v>
      </c>
      <c r="G1027" s="14" t="str">
        <f>'Raw Data'!G1027</f>
        <v xml:space="preserve">  Gatwick to Orlando. Stains on the seat, cotton buds in the seat well. Disgusting and had to force them to clean. No entertainment on board, it was not functional. Internet available at three times Emirates price and twice AA flight and speed that wonâ€™t achieve streaming. When I complained to BA they told me I couldnâ€™t communicate with the CEO but I could connect with their customer relations. I have been Gold on BA for thirty years and itâ€™s time to ditch this _x000D_
non responsive airline.</v>
      </c>
      <c r="H1027" s="13" t="str" cm="1">
        <f t="array" ref="H1027">_xlfn.IFS('Raw Data'!H1027=0, "Unknown", TRUE, 'Raw Data'!H1027)</f>
        <v>Boeing 777</v>
      </c>
      <c r="I1027" s="13" t="str" cm="1">
        <f t="array" ref="I1027">_xlfn.IFS('Raw Data'!I1027=0, "Unknown", TRUE, 'Raw Data'!I1027)</f>
        <v>Business</v>
      </c>
      <c r="J1027" s="13" t="str" cm="1">
        <f t="array" ref="J1027">_xlfn.IFS('Raw Data'!J1027=0, "Unknown", TRUE, 'Raw Data'!J1027)</f>
        <v>Business Class</v>
      </c>
      <c r="K1027" s="13" t="str" cm="1">
        <f t="array" ref="K1027">_xlfn.IFS('Raw Data'!K1027=0,"Unknown",TRUE,'Raw Data'!K1027)</f>
        <v>Gatwick to Orlando</v>
      </c>
      <c r="L1027" s="21">
        <f>IF('Raw Data'!L1027=DATE(1900,1,0), E1027, 'Raw Data'!L1027)</f>
        <v>43374</v>
      </c>
      <c r="M1027" s="12">
        <f>IF('Raw Data'!M1027=-1, 0,'Raw Data'!M1027)</f>
        <v>1</v>
      </c>
      <c r="N1027" s="13">
        <f>IF('Raw Data'!N1027=-1, 0,'Raw Data'!N1027)</f>
        <v>2</v>
      </c>
      <c r="O1027" s="13">
        <f>IF('Raw Data'!O1027=-1, 0,'Raw Data'!O1027)</f>
        <v>3</v>
      </c>
      <c r="P1027" s="13">
        <f>IF('Raw Data'!P1027=-1, 0, 'Raw Data'!P1027)</f>
        <v>2</v>
      </c>
      <c r="Q1027" s="13">
        <f>IF('Raw Data'!Q1027=-1, 0,'Raw Data'!Q1027)</f>
        <v>1</v>
      </c>
      <c r="R1027" s="13" t="str">
        <f>PROPER('Raw Data'!R1027)</f>
        <v>No</v>
      </c>
      <c r="S1027" s="13">
        <f>IF('Raw Data'!S1027=-1,0,'Raw Data'!S1027)</f>
        <v>1</v>
      </c>
      <c r="T1027" s="13" t="str">
        <f>IF('Raw Data'!T1027=0,"Not Verified",'Raw Data'!T1027)</f>
        <v>Verified</v>
      </c>
    </row>
    <row r="1028" spans="1:20" ht="76.5">
      <c r="A1028" s="12" t="str" cm="1">
        <f t="array" ref="A1028">_xlfn.IFS(ISNUMBER(SEARCH("reviews",'Raw Data'!D1028)),"Anonymous", TRUE,'Raw Data'!D1028)</f>
        <v>Steven Hodgson</v>
      </c>
      <c r="B1028" s="12" t="str" cm="1">
        <f t="array" ref="B1028">_xlfn.IFS(ISNUMBER(SEARCH("Reviews",'Raw Data'!D1028)),'Raw Data'!D1028,TRUE,"1 Reviews")</f>
        <v>1 Reviews</v>
      </c>
      <c r="C1028" s="17" t="str">
        <f>PROPER('Raw Data'!C1028)</f>
        <v>Absolutely Great</v>
      </c>
      <c r="D1028" s="13">
        <f>'Raw Data'!B1028</f>
        <v>9</v>
      </c>
      <c r="E1028" s="21">
        <f>'Raw Data'!E1028</f>
        <v>43399</v>
      </c>
      <c r="F1028" s="13" t="str">
        <f>'Raw Data'!F1028</f>
        <v>United Kingdom</v>
      </c>
      <c r="G1028" s="14" t="str">
        <f>'Raw Data'!G1028</f>
        <v xml:space="preserve">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v>
      </c>
      <c r="H1028" s="13" t="str" cm="1">
        <f t="array" ref="H1028">_xlfn.IFS('Raw Data'!H1028=0, "Unknown", TRUE, 'Raw Data'!H1028)</f>
        <v>A319 / Boeing 747</v>
      </c>
      <c r="I1028" s="13" t="str" cm="1">
        <f t="array" ref="I1028">_xlfn.IFS('Raw Data'!I1028=0, "Unknown", TRUE, 'Raw Data'!I1028)</f>
        <v>Solo Leisure</v>
      </c>
      <c r="J1028" s="13" t="str" cm="1">
        <f t="array" ref="J1028">_xlfn.IFS('Raw Data'!J1028=0, "Unknown", TRUE, 'Raw Data'!J1028)</f>
        <v>Business Class</v>
      </c>
      <c r="K1028" s="13" t="str" cm="1">
        <f t="array" ref="K1028">_xlfn.IFS('Raw Data'!K1028=0,"Unknown",TRUE,'Raw Data'!K1028)</f>
        <v>Newcastle to Las Vegas via London</v>
      </c>
      <c r="L1028" s="21">
        <f>IF('Raw Data'!L1028=DATE(1900,1,0), E1028, 'Raw Data'!L1028)</f>
        <v>43374</v>
      </c>
      <c r="M1028" s="12">
        <f>IF('Raw Data'!M1028=-1, 0,'Raw Data'!M1028)</f>
        <v>4</v>
      </c>
      <c r="N1028" s="13">
        <f>IF('Raw Data'!N1028=-1, 0,'Raw Data'!N1028)</f>
        <v>4</v>
      </c>
      <c r="O1028" s="13">
        <f>IF('Raw Data'!O1028=-1, 0,'Raw Data'!O1028)</f>
        <v>4</v>
      </c>
      <c r="P1028" s="13">
        <f>IF('Raw Data'!P1028=-1, 0, 'Raw Data'!P1028)</f>
        <v>4</v>
      </c>
      <c r="Q1028" s="13">
        <f>IF('Raw Data'!Q1028=-1, 0,'Raw Data'!Q1028)</f>
        <v>5</v>
      </c>
      <c r="R1028" s="13" t="str">
        <f>PROPER('Raw Data'!R1028)</f>
        <v>Yes</v>
      </c>
      <c r="S1028" s="13">
        <f>IF('Raw Data'!S1028=-1,0,'Raw Data'!S1028)</f>
        <v>3</v>
      </c>
      <c r="T1028" s="13" t="str">
        <f>IF('Raw Data'!T1028=0,"Not Verified",'Raw Data'!T1028)</f>
        <v>Verified</v>
      </c>
    </row>
    <row r="1029" spans="1:20" ht="76.5">
      <c r="A1029" s="12" t="str" cm="1">
        <f t="array" ref="A1029">_xlfn.IFS(ISNUMBER(SEARCH("reviews",'Raw Data'!D1029)),"Anonymous", TRUE,'Raw Data'!D1029)</f>
        <v>Christopher Rainbow</v>
      </c>
      <c r="B1029" s="12" t="str" cm="1">
        <f t="array" ref="B1029">_xlfn.IFS(ISNUMBER(SEARCH("Reviews",'Raw Data'!D1029)),'Raw Data'!D1029,TRUE,"1 Reviews")</f>
        <v>1 Reviews</v>
      </c>
      <c r="C1029" s="17" t="str">
        <f>PROPER('Raw Data'!C1029)</f>
        <v>Restored My Faith In Ba</v>
      </c>
      <c r="D1029" s="13">
        <f>'Raw Data'!B1029</f>
        <v>9</v>
      </c>
      <c r="E1029" s="21">
        <f>'Raw Data'!E1029</f>
        <v>43398</v>
      </c>
      <c r="F1029" s="13" t="str">
        <f>'Raw Data'!F1029</f>
        <v>United Kingdom</v>
      </c>
      <c r="G1029" s="14" t="str">
        <f>'Raw Data'!G1029</f>
        <v xml:space="preserve">  While it is still fresh in my mind, Iâ€™d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v>
      </c>
      <c r="H1029" s="13" t="str" cm="1">
        <f t="array" ref="H1029">_xlfn.IFS('Raw Data'!H1029=0, "Unknown", TRUE, 'Raw Data'!H1029)</f>
        <v>A320</v>
      </c>
      <c r="I1029" s="13" t="str" cm="1">
        <f t="array" ref="I1029">_xlfn.IFS('Raw Data'!I1029=0, "Unknown", TRUE, 'Raw Data'!I1029)</f>
        <v>Solo Leisure</v>
      </c>
      <c r="J1029" s="13" t="str" cm="1">
        <f t="array" ref="J1029">_xlfn.IFS('Raw Data'!J1029=0, "Unknown", TRUE, 'Raw Data'!J1029)</f>
        <v>Economy Class</v>
      </c>
      <c r="K1029" s="13" t="str" cm="1">
        <f t="array" ref="K1029">_xlfn.IFS('Raw Data'!K1029=0,"Unknown",TRUE,'Raw Data'!K1029)</f>
        <v>St Petersburg to London</v>
      </c>
      <c r="L1029" s="21">
        <f>IF('Raw Data'!L1029=DATE(1900,1,0), E1029, 'Raw Data'!L1029)</f>
        <v>43374</v>
      </c>
      <c r="M1029" s="12">
        <f>IF('Raw Data'!M1029=-1, 0,'Raw Data'!M1029)</f>
        <v>5</v>
      </c>
      <c r="N1029" s="13">
        <f>IF('Raw Data'!N1029=-1, 0,'Raw Data'!N1029)</f>
        <v>5</v>
      </c>
      <c r="O1029" s="13">
        <f>IF('Raw Data'!O1029=-1, 0,'Raw Data'!O1029)</f>
        <v>3</v>
      </c>
      <c r="P1029" s="13">
        <f>IF('Raw Data'!P1029=-1, 0, 'Raw Data'!P1029)</f>
        <v>5</v>
      </c>
      <c r="Q1029" s="13">
        <f>IF('Raw Data'!Q1029=-1, 0,'Raw Data'!Q1029)</f>
        <v>3</v>
      </c>
      <c r="R1029" s="13" t="str">
        <f>PROPER('Raw Data'!R1029)</f>
        <v>Yes</v>
      </c>
      <c r="S1029" s="13">
        <f>IF('Raw Data'!S1029=-1,0,'Raw Data'!S1029)</f>
        <v>0</v>
      </c>
      <c r="T1029" s="13" t="str">
        <f>IF('Raw Data'!T1029=0,"Not Verified",'Raw Data'!T1029)</f>
        <v>Verified</v>
      </c>
    </row>
    <row r="1030" spans="1:20" ht="172.5">
      <c r="A1030" s="12" t="str" cm="1">
        <f t="array" ref="A1030">_xlfn.IFS(ISNUMBER(SEARCH("reviews",'Raw Data'!D1030)),"Anonymous", TRUE,'Raw Data'!D1030)</f>
        <v>Anonymous</v>
      </c>
      <c r="B1030" s="12" t="str" cm="1">
        <f t="array" ref="B1030">_xlfn.IFS(ISNUMBER(SEARCH("Reviews",'Raw Data'!D1030)),'Raw Data'!D1030,TRUE,"1 Reviews")</f>
        <v>52 reviews</v>
      </c>
      <c r="C1030" s="17" t="str">
        <f>PROPER('Raw Data'!C1030)</f>
        <v>I Was Disappointed</v>
      </c>
      <c r="D1030" s="13">
        <f>'Raw Data'!B1030</f>
        <v>3</v>
      </c>
      <c r="E1030" s="21">
        <f>'Raw Data'!E1030</f>
        <v>43398</v>
      </c>
      <c r="F1030" s="13" t="str">
        <f>'Raw Data'!F1030</f>
        <v>United States</v>
      </c>
      <c r="G1030" s="14" t="str">
        <f>'Raw Data'!G1030</f>
        <v xml:space="preserve">  London to Philadelphia. I upgraded from coach to business for almost $900 because I  wanted to experience BAâ€™s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â€œI guess I have to go find a bottle and open oneâ€.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thatâ€™s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v>
      </c>
      <c r="H1030" s="13" t="str" cm="1">
        <f t="array" ref="H1030">_xlfn.IFS('Raw Data'!H1030=0, "Unknown", TRUE, 'Raw Data'!H1030)</f>
        <v>Boeing 787-9</v>
      </c>
      <c r="I1030" s="13" t="str" cm="1">
        <f t="array" ref="I1030">_xlfn.IFS('Raw Data'!I1030=0, "Unknown", TRUE, 'Raw Data'!I1030)</f>
        <v>Business</v>
      </c>
      <c r="J1030" s="13" t="str" cm="1">
        <f t="array" ref="J1030">_xlfn.IFS('Raw Data'!J1030=0, "Unknown", TRUE, 'Raw Data'!J1030)</f>
        <v>Business Class</v>
      </c>
      <c r="K1030" s="13" t="str" cm="1">
        <f t="array" ref="K1030">_xlfn.IFS('Raw Data'!K1030=0,"Unknown",TRUE,'Raw Data'!K1030)</f>
        <v>London to Philadelphia</v>
      </c>
      <c r="L1030" s="21">
        <f>IF('Raw Data'!L1030=DATE(1900,1,0), E1030, 'Raw Data'!L1030)</f>
        <v>43374</v>
      </c>
      <c r="M1030" s="12">
        <f>IF('Raw Data'!M1030=-1, 0,'Raw Data'!M1030)</f>
        <v>1</v>
      </c>
      <c r="N1030" s="13">
        <f>IF('Raw Data'!N1030=-1, 0,'Raw Data'!N1030)</f>
        <v>1</v>
      </c>
      <c r="O1030" s="13">
        <f>IF('Raw Data'!O1030=-1, 0,'Raw Data'!O1030)</f>
        <v>2</v>
      </c>
      <c r="P1030" s="13">
        <f>IF('Raw Data'!P1030=-1, 0, 'Raw Data'!P1030)</f>
        <v>2</v>
      </c>
      <c r="Q1030" s="13">
        <f>IF('Raw Data'!Q1030=-1, 0,'Raw Data'!Q1030)</f>
        <v>1</v>
      </c>
      <c r="R1030" s="13" t="str">
        <f>PROPER('Raw Data'!R1030)</f>
        <v>No</v>
      </c>
      <c r="S1030" s="13">
        <f>IF('Raw Data'!S1030=-1,0,'Raw Data'!S1030)</f>
        <v>3</v>
      </c>
      <c r="T1030" s="13" t="str">
        <f>IF('Raw Data'!T1030=0,"Not Verified",'Raw Data'!T1030)</f>
        <v>Verified</v>
      </c>
    </row>
    <row r="1031" spans="1:20" ht="57.75">
      <c r="A1031" s="12" t="str" cm="1">
        <f t="array" ref="A1031">_xlfn.IFS(ISNUMBER(SEARCH("reviews",'Raw Data'!D1031)),"Anonymous", TRUE,'Raw Data'!D1031)</f>
        <v>Anonymous</v>
      </c>
      <c r="B1031" s="12" t="str" cm="1">
        <f t="array" ref="B1031">_xlfn.IFS(ISNUMBER(SEARCH("Reviews",'Raw Data'!D1031)),'Raw Data'!D1031,TRUE,"1 Reviews")</f>
        <v>13 reviews</v>
      </c>
      <c r="C1031" s="17" t="str">
        <f>PROPER('Raw Data'!C1031)</f>
        <v>Good Improvement</v>
      </c>
      <c r="D1031" s="13">
        <f>'Raw Data'!B1031</f>
        <v>8</v>
      </c>
      <c r="E1031" s="21">
        <f>'Raw Data'!E1031</f>
        <v>43397</v>
      </c>
      <c r="F1031" s="13" t="str">
        <f>'Raw Data'!F1031</f>
        <v>Spain</v>
      </c>
      <c r="G1031" s="14" t="str">
        <f>'Raw Data'!G1031</f>
        <v xml:space="preserve">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v>
      </c>
      <c r="H1031" s="13" t="str" cm="1">
        <f t="array" ref="H1031">_xlfn.IFS('Raw Data'!H1031=0, "Unknown", TRUE, 'Raw Data'!H1031)</f>
        <v>Boeing 777-200</v>
      </c>
      <c r="I1031" s="13" t="str" cm="1">
        <f t="array" ref="I1031">_xlfn.IFS('Raw Data'!I1031=0, "Unknown", TRUE, 'Raw Data'!I1031)</f>
        <v>Business</v>
      </c>
      <c r="J1031" s="13" t="str" cm="1">
        <f t="array" ref="J1031">_xlfn.IFS('Raw Data'!J1031=0, "Unknown", TRUE, 'Raw Data'!J1031)</f>
        <v>Business Class</v>
      </c>
      <c r="K1031" s="13" t="str" cm="1">
        <f t="array" ref="K1031">_xlfn.IFS('Raw Data'!K1031=0,"Unknown",TRUE,'Raw Data'!K1031)</f>
        <v>Madrid to London</v>
      </c>
      <c r="L1031" s="21">
        <f>IF('Raw Data'!L1031=DATE(1900,1,0), E1031, 'Raw Data'!L1031)</f>
        <v>43374</v>
      </c>
      <c r="M1031" s="12">
        <f>IF('Raw Data'!M1031=-1, 0,'Raw Data'!M1031)</f>
        <v>4</v>
      </c>
      <c r="N1031" s="13">
        <f>IF('Raw Data'!N1031=-1, 0,'Raw Data'!N1031)</f>
        <v>5</v>
      </c>
      <c r="O1031" s="13">
        <f>IF('Raw Data'!O1031=-1, 0,'Raw Data'!O1031)</f>
        <v>4</v>
      </c>
      <c r="P1031" s="13">
        <f>IF('Raw Data'!P1031=-1, 0, 'Raw Data'!P1031)</f>
        <v>4</v>
      </c>
      <c r="Q1031" s="13">
        <f>IF('Raw Data'!Q1031=-1, 0,'Raw Data'!Q1031)</f>
        <v>4</v>
      </c>
      <c r="R1031" s="13" t="str">
        <f>PROPER('Raw Data'!R1031)</f>
        <v>Yes</v>
      </c>
      <c r="S1031" s="13">
        <f>IF('Raw Data'!S1031=-1,0,'Raw Data'!S1031)</f>
        <v>0</v>
      </c>
      <c r="T1031" s="13" t="str">
        <f>IF('Raw Data'!T1031=0,"Not Verified",'Raw Data'!T1031)</f>
        <v>Verified</v>
      </c>
    </row>
    <row r="1032" spans="1:20" ht="76.5">
      <c r="A1032" s="12" t="str" cm="1">
        <f t="array" ref="A1032">_xlfn.IFS(ISNUMBER(SEARCH("reviews",'Raw Data'!D1032)),"Anonymous", TRUE,'Raw Data'!D1032)</f>
        <v>Anonymous</v>
      </c>
      <c r="B1032" s="12" t="str" cm="1">
        <f t="array" ref="B1032">_xlfn.IFS(ISNUMBER(SEARCH("Reviews",'Raw Data'!D1032)),'Raw Data'!D1032,TRUE,"1 Reviews")</f>
        <v>34 reviews</v>
      </c>
      <c r="C1032" s="17" t="str">
        <f>PROPER('Raw Data'!C1032)</f>
        <v>Flight Was Uneventful</v>
      </c>
      <c r="D1032" s="13">
        <f>'Raw Data'!B1032</f>
        <v>4</v>
      </c>
      <c r="E1032" s="21">
        <f>'Raw Data'!E1032</f>
        <v>43396</v>
      </c>
      <c r="F1032" s="13" t="str">
        <f>'Raw Data'!F1032</f>
        <v>Germany</v>
      </c>
      <c r="G1032" s="14" t="str">
        <f>'Raw Data'!G1032</f>
        <v xml:space="preserve">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v>
      </c>
      <c r="H1032" s="13" t="str" cm="1">
        <f t="array" ref="H1032">_xlfn.IFS('Raw Data'!H1032=0, "Unknown", TRUE, 'Raw Data'!H1032)</f>
        <v>A321</v>
      </c>
      <c r="I1032" s="13" t="str" cm="1">
        <f t="array" ref="I1032">_xlfn.IFS('Raw Data'!I1032=0, "Unknown", TRUE, 'Raw Data'!I1032)</f>
        <v>Family Leisure</v>
      </c>
      <c r="J1032" s="13" t="str" cm="1">
        <f t="array" ref="J1032">_xlfn.IFS('Raw Data'!J1032=0, "Unknown", TRUE, 'Raw Data'!J1032)</f>
        <v>Economy Class</v>
      </c>
      <c r="K1032" s="13" t="str" cm="1">
        <f t="array" ref="K1032">_xlfn.IFS('Raw Data'!K1032=0,"Unknown",TRUE,'Raw Data'!K1032)</f>
        <v>London to Munich</v>
      </c>
      <c r="L1032" s="21">
        <f>IF('Raw Data'!L1032=DATE(1900,1,0), E1032, 'Raw Data'!L1032)</f>
        <v>43374</v>
      </c>
      <c r="M1032" s="12">
        <f>IF('Raw Data'!M1032=-1, 0,'Raw Data'!M1032)</f>
        <v>2</v>
      </c>
      <c r="N1032" s="13">
        <f>IF('Raw Data'!N1032=-1, 0,'Raw Data'!N1032)</f>
        <v>3</v>
      </c>
      <c r="O1032" s="13">
        <f>IF('Raw Data'!O1032=-1, 0,'Raw Data'!O1032)</f>
        <v>0</v>
      </c>
      <c r="P1032" s="13">
        <f>IF('Raw Data'!P1032=-1, 0, 'Raw Data'!P1032)</f>
        <v>3</v>
      </c>
      <c r="Q1032" s="13">
        <f>IF('Raw Data'!Q1032=-1, 0,'Raw Data'!Q1032)</f>
        <v>3</v>
      </c>
      <c r="R1032" s="13" t="str">
        <f>PROPER('Raw Data'!R1032)</f>
        <v>Yes</v>
      </c>
      <c r="S1032" s="13">
        <f>IF('Raw Data'!S1032=-1,0,'Raw Data'!S1032)</f>
        <v>0</v>
      </c>
      <c r="T1032" s="13" t="str">
        <f>IF('Raw Data'!T1032=0,"Not Verified",'Raw Data'!T1032)</f>
        <v>Verified</v>
      </c>
    </row>
    <row r="1033" spans="1:20" ht="38.25">
      <c r="A1033" s="12" t="str" cm="1">
        <f t="array" ref="A1033">_xlfn.IFS(ISNUMBER(SEARCH("reviews",'Raw Data'!D1033)),"Anonymous", TRUE,'Raw Data'!D1033)</f>
        <v>Bernard Kauffmann</v>
      </c>
      <c r="B1033" s="12" t="str" cm="1">
        <f t="array" ref="B1033">_xlfn.IFS(ISNUMBER(SEARCH("Reviews",'Raw Data'!D1033)),'Raw Data'!D1033,TRUE,"1 Reviews")</f>
        <v>1 Reviews</v>
      </c>
      <c r="C1033" s="17" t="str">
        <f>PROPER('Raw Data'!C1033)</f>
        <v>Air Conditioning Problem</v>
      </c>
      <c r="D1033" s="13">
        <f>'Raw Data'!B1033</f>
        <v>2</v>
      </c>
      <c r="E1033" s="21">
        <f>'Raw Data'!E1033</f>
        <v>43396</v>
      </c>
      <c r="F1033" s="13" t="str">
        <f>'Raw Data'!F1033</f>
        <v>France</v>
      </c>
      <c r="G1033" s="14" t="str">
        <f>'Raw Data'!G1033</f>
        <v xml:space="preserve">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v>
      </c>
      <c r="H1033" s="13" t="str" cm="1">
        <f t="array" ref="H1033">_xlfn.IFS('Raw Data'!H1033=0, "Unknown", TRUE, 'Raw Data'!H1033)</f>
        <v>Boeing 747-400</v>
      </c>
      <c r="I1033" s="13" t="str" cm="1">
        <f t="array" ref="I1033">_xlfn.IFS('Raw Data'!I1033=0, "Unknown", TRUE, 'Raw Data'!I1033)</f>
        <v>Couple Leisure</v>
      </c>
      <c r="J1033" s="13" t="str" cm="1">
        <f t="array" ref="J1033">_xlfn.IFS('Raw Data'!J1033=0, "Unknown", TRUE, 'Raw Data'!J1033)</f>
        <v>Economy Class</v>
      </c>
      <c r="K1033" s="13" t="str" cm="1">
        <f t="array" ref="K1033">_xlfn.IFS('Raw Data'!K1033=0,"Unknown",TRUE,'Raw Data'!K1033)</f>
        <v>London to Cape Town</v>
      </c>
      <c r="L1033" s="21">
        <f>IF('Raw Data'!L1033=DATE(1900,1,0), E1033, 'Raw Data'!L1033)</f>
        <v>43374</v>
      </c>
      <c r="M1033" s="12">
        <f>IF('Raw Data'!M1033=-1, 0,'Raw Data'!M1033)</f>
        <v>2</v>
      </c>
      <c r="N1033" s="13">
        <f>IF('Raw Data'!N1033=-1, 0,'Raw Data'!N1033)</f>
        <v>1</v>
      </c>
      <c r="O1033" s="13">
        <f>IF('Raw Data'!O1033=-1, 0,'Raw Data'!O1033)</f>
        <v>2</v>
      </c>
      <c r="P1033" s="13">
        <f>IF('Raw Data'!P1033=-1, 0, 'Raw Data'!P1033)</f>
        <v>1</v>
      </c>
      <c r="Q1033" s="13">
        <f>IF('Raw Data'!Q1033=-1, 0,'Raw Data'!Q1033)</f>
        <v>1</v>
      </c>
      <c r="R1033" s="13" t="str">
        <f>PROPER('Raw Data'!R1033)</f>
        <v>No</v>
      </c>
      <c r="S1033" s="13">
        <f>IF('Raw Data'!S1033=-1,0,'Raw Data'!S1033)</f>
        <v>0</v>
      </c>
      <c r="T1033" s="13" t="str">
        <f>IF('Raw Data'!T1033=0,"Not Verified",'Raw Data'!T1033)</f>
        <v>Verified</v>
      </c>
    </row>
    <row r="1034" spans="1:20" ht="76.5">
      <c r="A1034" s="12" t="str" cm="1">
        <f t="array" ref="A1034">_xlfn.IFS(ISNUMBER(SEARCH("reviews",'Raw Data'!D1034)),"Anonymous", TRUE,'Raw Data'!D1034)</f>
        <v>Anonymous</v>
      </c>
      <c r="B1034" s="12" t="str" cm="1">
        <f t="array" ref="B1034">_xlfn.IFS(ISNUMBER(SEARCH("Reviews",'Raw Data'!D1034)),'Raw Data'!D1034,TRUE,"1 Reviews")</f>
        <v>34 reviews</v>
      </c>
      <c r="C1034" s="17" t="str">
        <f>PROPER('Raw Data'!C1034)</f>
        <v>Service As Expected For Price</v>
      </c>
      <c r="D1034" s="13">
        <f>'Raw Data'!B1034</f>
        <v>5</v>
      </c>
      <c r="E1034" s="21">
        <f>'Raw Data'!E1034</f>
        <v>43395</v>
      </c>
      <c r="F1034" s="13" t="str">
        <f>'Raw Data'!F1034</f>
        <v>Germany</v>
      </c>
      <c r="G1034" s="14" t="str">
        <f>'Raw Data'!G1034</f>
        <v xml:space="preserve">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v>
      </c>
      <c r="H1034" s="13" t="str" cm="1">
        <f t="array" ref="H1034">_xlfn.IFS('Raw Data'!H1034=0, "Unknown", TRUE, 'Raw Data'!H1034)</f>
        <v>A321</v>
      </c>
      <c r="I1034" s="13" t="str" cm="1">
        <f t="array" ref="I1034">_xlfn.IFS('Raw Data'!I1034=0, "Unknown", TRUE, 'Raw Data'!I1034)</f>
        <v>Family Leisure</v>
      </c>
      <c r="J1034" s="13" t="str" cm="1">
        <f t="array" ref="J1034">_xlfn.IFS('Raw Data'!J1034=0, "Unknown", TRUE, 'Raw Data'!J1034)</f>
        <v>Economy Class</v>
      </c>
      <c r="K1034" s="13" t="str" cm="1">
        <f t="array" ref="K1034">_xlfn.IFS('Raw Data'!K1034=0,"Unknown",TRUE,'Raw Data'!K1034)</f>
        <v>Munich to London Heathrow</v>
      </c>
      <c r="L1034" s="21">
        <f>IF('Raw Data'!L1034=DATE(1900,1,0), E1034, 'Raw Data'!L1034)</f>
        <v>43374</v>
      </c>
      <c r="M1034" s="12">
        <f>IF('Raw Data'!M1034=-1, 0,'Raw Data'!M1034)</f>
        <v>2</v>
      </c>
      <c r="N1034" s="13">
        <f>IF('Raw Data'!N1034=-1, 0,'Raw Data'!N1034)</f>
        <v>4</v>
      </c>
      <c r="O1034" s="13">
        <f>IF('Raw Data'!O1034=-1, 0,'Raw Data'!O1034)</f>
        <v>0</v>
      </c>
      <c r="P1034" s="13">
        <f>IF('Raw Data'!P1034=-1, 0, 'Raw Data'!P1034)</f>
        <v>5</v>
      </c>
      <c r="Q1034" s="13">
        <f>IF('Raw Data'!Q1034=-1, 0,'Raw Data'!Q1034)</f>
        <v>3</v>
      </c>
      <c r="R1034" s="13" t="str">
        <f>PROPER('Raw Data'!R1034)</f>
        <v>Yes</v>
      </c>
      <c r="S1034" s="13">
        <f>IF('Raw Data'!S1034=-1,0,'Raw Data'!S1034)</f>
        <v>0</v>
      </c>
      <c r="T1034" s="13" t="str">
        <f>IF('Raw Data'!T1034=0,"Not Verified",'Raw Data'!T1034)</f>
        <v>Verified</v>
      </c>
    </row>
    <row r="1035" spans="1:20" ht="76.5">
      <c r="A1035" s="12" t="str" cm="1">
        <f t="array" ref="A1035">_xlfn.IFS(ISNUMBER(SEARCH("reviews",'Raw Data'!D1035)),"Anonymous", TRUE,'Raw Data'!D1035)</f>
        <v>Bill Atkins</v>
      </c>
      <c r="B1035" s="12" t="str" cm="1">
        <f t="array" ref="B1035">_xlfn.IFS(ISNUMBER(SEARCH("Reviews",'Raw Data'!D1035)),'Raw Data'!D1035,TRUE,"1 Reviews")</f>
        <v>1 Reviews</v>
      </c>
      <c r="C1035" s="17" t="str">
        <f>PROPER('Raw Data'!C1035)</f>
        <v>Very Smooth And Professional</v>
      </c>
      <c r="D1035" s="13">
        <f>'Raw Data'!B1035</f>
        <v>9</v>
      </c>
      <c r="E1035" s="21">
        <f>'Raw Data'!E1035</f>
        <v>43395</v>
      </c>
      <c r="F1035" s="13" t="str">
        <f>'Raw Data'!F1035</f>
        <v>United Kingdom</v>
      </c>
      <c r="G1035" s="14" t="str">
        <f>'Raw Data'!G1035</f>
        <v xml:space="preserve">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v>
      </c>
      <c r="H1035" s="13" t="str" cm="1">
        <f t="array" ref="H1035">_xlfn.IFS('Raw Data'!H1035=0, "Unknown", TRUE, 'Raw Data'!H1035)</f>
        <v>A319 / Boeing 747-400</v>
      </c>
      <c r="I1035" s="13" t="str" cm="1">
        <f t="array" ref="I1035">_xlfn.IFS('Raw Data'!I1035=0, "Unknown", TRUE, 'Raw Data'!I1035)</f>
        <v>Solo Leisure</v>
      </c>
      <c r="J1035" s="13" t="str" cm="1">
        <f t="array" ref="J1035">_xlfn.IFS('Raw Data'!J1035=0, "Unknown", TRUE, 'Raw Data'!J1035)</f>
        <v>First Class</v>
      </c>
      <c r="K1035" s="13" t="str" cm="1">
        <f t="array" ref="K1035">_xlfn.IFS('Raw Data'!K1035=0,"Unknown",TRUE,'Raw Data'!K1035)</f>
        <v>Manchester to Philadelphia via London</v>
      </c>
      <c r="L1035" s="21">
        <f>IF('Raw Data'!L1035=DATE(1900,1,0), E1035, 'Raw Data'!L1035)</f>
        <v>43374</v>
      </c>
      <c r="M1035" s="12">
        <f>IF('Raw Data'!M1035=-1, 0,'Raw Data'!M1035)</f>
        <v>5</v>
      </c>
      <c r="N1035" s="13">
        <f>IF('Raw Data'!N1035=-1, 0,'Raw Data'!N1035)</f>
        <v>5</v>
      </c>
      <c r="O1035" s="13">
        <f>IF('Raw Data'!O1035=-1, 0,'Raw Data'!O1035)</f>
        <v>4</v>
      </c>
      <c r="P1035" s="13">
        <f>IF('Raw Data'!P1035=-1, 0, 'Raw Data'!P1035)</f>
        <v>5</v>
      </c>
      <c r="Q1035" s="13">
        <f>IF('Raw Data'!Q1035=-1, 0,'Raw Data'!Q1035)</f>
        <v>5</v>
      </c>
      <c r="R1035" s="13" t="str">
        <f>PROPER('Raw Data'!R1035)</f>
        <v>Yes</v>
      </c>
      <c r="S1035" s="13">
        <f>IF('Raw Data'!S1035=-1,0,'Raw Data'!S1035)</f>
        <v>4</v>
      </c>
      <c r="T1035" s="13" t="str">
        <f>IF('Raw Data'!T1035=0,"Not Verified",'Raw Data'!T1035)</f>
        <v>Verified</v>
      </c>
    </row>
    <row r="1036" spans="1:20" ht="38.25">
      <c r="A1036" s="12" t="str" cm="1">
        <f t="array" ref="A1036">_xlfn.IFS(ISNUMBER(SEARCH("reviews",'Raw Data'!D1036)),"Anonymous", TRUE,'Raw Data'!D1036)</f>
        <v>R Nieters</v>
      </c>
      <c r="B1036" s="12" t="str" cm="1">
        <f t="array" ref="B1036">_xlfn.IFS(ISNUMBER(SEARCH("Reviews",'Raw Data'!D1036)),'Raw Data'!D1036,TRUE,"1 Reviews")</f>
        <v>1 Reviews</v>
      </c>
      <c r="C1036" s="17" t="str">
        <f>PROPER('Raw Data'!C1036)</f>
        <v>Experience Was Bad</v>
      </c>
      <c r="D1036" s="13">
        <f>'Raw Data'!B1036</f>
        <v>1</v>
      </c>
      <c r="E1036" s="21">
        <f>'Raw Data'!E1036</f>
        <v>43394</v>
      </c>
      <c r="F1036" s="13" t="str">
        <f>'Raw Data'!F1036</f>
        <v>Netherlands</v>
      </c>
      <c r="G1036" s="14" t="str">
        <f>'Raw Data'!G1036</f>
        <v xml:space="preserve">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v>
      </c>
      <c r="H1036" s="13" t="str" cm="1">
        <f t="array" ref="H1036">_xlfn.IFS('Raw Data'!H1036=0, "Unknown", TRUE, 'Raw Data'!H1036)</f>
        <v>Boieng 777-200</v>
      </c>
      <c r="I1036" s="13" t="str" cm="1">
        <f t="array" ref="I1036">_xlfn.IFS('Raw Data'!I1036=0, "Unknown", TRUE, 'Raw Data'!I1036)</f>
        <v>Business</v>
      </c>
      <c r="J1036" s="13" t="str" cm="1">
        <f t="array" ref="J1036">_xlfn.IFS('Raw Data'!J1036=0, "Unknown", TRUE, 'Raw Data'!J1036)</f>
        <v>Economy Class</v>
      </c>
      <c r="K1036" s="13" t="str" cm="1">
        <f t="array" ref="K1036">_xlfn.IFS('Raw Data'!K1036=0,"Unknown",TRUE,'Raw Data'!K1036)</f>
        <v>Bangkok to London</v>
      </c>
      <c r="L1036" s="21">
        <f>IF('Raw Data'!L1036=DATE(1900,1,0), E1036, 'Raw Data'!L1036)</f>
        <v>43374</v>
      </c>
      <c r="M1036" s="12">
        <f>IF('Raw Data'!M1036=-1, 0,'Raw Data'!M1036)</f>
        <v>3</v>
      </c>
      <c r="N1036" s="13">
        <f>IF('Raw Data'!N1036=-1, 0,'Raw Data'!N1036)</f>
        <v>2</v>
      </c>
      <c r="O1036" s="13">
        <f>IF('Raw Data'!O1036=-1, 0,'Raw Data'!O1036)</f>
        <v>2</v>
      </c>
      <c r="P1036" s="13">
        <f>IF('Raw Data'!P1036=-1, 0, 'Raw Data'!P1036)</f>
        <v>1</v>
      </c>
      <c r="Q1036" s="13">
        <f>IF('Raw Data'!Q1036=-1, 0,'Raw Data'!Q1036)</f>
        <v>2</v>
      </c>
      <c r="R1036" s="13" t="str">
        <f>PROPER('Raw Data'!R1036)</f>
        <v>No</v>
      </c>
      <c r="S1036" s="13">
        <f>IF('Raw Data'!S1036=-1,0,'Raw Data'!S1036)</f>
        <v>3</v>
      </c>
      <c r="T1036" s="13" t="str">
        <f>IF('Raw Data'!T1036=0,"Not Verified",'Raw Data'!T1036)</f>
        <v>Verified</v>
      </c>
    </row>
    <row r="1037" spans="1:20" ht="57.75">
      <c r="A1037" s="12" t="str" cm="1">
        <f t="array" ref="A1037">_xlfn.IFS(ISNUMBER(SEARCH("reviews",'Raw Data'!D1037)),"Anonymous", TRUE,'Raw Data'!D1037)</f>
        <v>W Reed</v>
      </c>
      <c r="B1037" s="12" t="str" cm="1">
        <f t="array" ref="B1037">_xlfn.IFS(ISNUMBER(SEARCH("Reviews",'Raw Data'!D1037)),'Raw Data'!D1037,TRUE,"1 Reviews")</f>
        <v>1 Reviews</v>
      </c>
      <c r="C1037" s="17" t="str">
        <f>PROPER('Raw Data'!C1037)</f>
        <v>Lost My Clubs For 7 Days</v>
      </c>
      <c r="D1037" s="13">
        <f>'Raw Data'!B1037</f>
        <v>2</v>
      </c>
      <c r="E1037" s="21">
        <f>'Raw Data'!E1037</f>
        <v>43391</v>
      </c>
      <c r="F1037" s="13" t="str">
        <f>'Raw Data'!F1037</f>
        <v>Canada</v>
      </c>
      <c r="G1037" s="14" t="str">
        <f>'Raw Data'!G1037</f>
        <v xml:space="preserve">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v>
      </c>
      <c r="H1037" s="13" t="str" cm="1">
        <f t="array" ref="H1037">_xlfn.IFS('Raw Data'!H1037=0, "Unknown", TRUE, 'Raw Data'!H1037)</f>
        <v>Boeing 777</v>
      </c>
      <c r="I1037" s="13" t="str" cm="1">
        <f t="array" ref="I1037">_xlfn.IFS('Raw Data'!I1037=0, "Unknown", TRUE, 'Raw Data'!I1037)</f>
        <v>Solo Leisure</v>
      </c>
      <c r="J1037" s="13" t="str" cm="1">
        <f t="array" ref="J1037">_xlfn.IFS('Raw Data'!J1037=0, "Unknown", TRUE, 'Raw Data'!J1037)</f>
        <v>Economy Class</v>
      </c>
      <c r="K1037" s="13" t="str" cm="1">
        <f t="array" ref="K1037">_xlfn.IFS('Raw Data'!K1037=0,"Unknown",TRUE,'Raw Data'!K1037)</f>
        <v>London to Toronto</v>
      </c>
      <c r="L1037" s="21">
        <f>IF('Raw Data'!L1037=DATE(1900,1,0), E1037, 'Raw Data'!L1037)</f>
        <v>43374</v>
      </c>
      <c r="M1037" s="12">
        <f>IF('Raw Data'!M1037=-1, 0,'Raw Data'!M1037)</f>
        <v>1</v>
      </c>
      <c r="N1037" s="13">
        <f>IF('Raw Data'!N1037=-1, 0,'Raw Data'!N1037)</f>
        <v>3</v>
      </c>
      <c r="O1037" s="13">
        <f>IF('Raw Data'!O1037=-1, 0,'Raw Data'!O1037)</f>
        <v>3</v>
      </c>
      <c r="P1037" s="13">
        <f>IF('Raw Data'!P1037=-1, 0, 'Raw Data'!P1037)</f>
        <v>2</v>
      </c>
      <c r="Q1037" s="13">
        <f>IF('Raw Data'!Q1037=-1, 0,'Raw Data'!Q1037)</f>
        <v>1</v>
      </c>
      <c r="R1037" s="13" t="str">
        <f>PROPER('Raw Data'!R1037)</f>
        <v>No</v>
      </c>
      <c r="S1037" s="13">
        <f>IF('Raw Data'!S1037=-1,0,'Raw Data'!S1037)</f>
        <v>2</v>
      </c>
      <c r="T1037" s="13" t="str">
        <f>IF('Raw Data'!T1037=0,"Not Verified",'Raw Data'!T1037)</f>
        <v>Verified</v>
      </c>
    </row>
    <row r="1038" spans="1:20" ht="19.5">
      <c r="A1038" s="12" t="str" cm="1">
        <f t="array" ref="A1038">_xlfn.IFS(ISNUMBER(SEARCH("reviews",'Raw Data'!D1038)),"Anonymous", TRUE,'Raw Data'!D1038)</f>
        <v>Lukas Steinberger</v>
      </c>
      <c r="B1038" s="12" t="str" cm="1">
        <f t="array" ref="B1038">_xlfn.IFS(ISNUMBER(SEARCH("Reviews",'Raw Data'!D1038)),'Raw Data'!D1038,TRUE,"1 Reviews")</f>
        <v>1 Reviews</v>
      </c>
      <c r="C1038" s="17" t="str">
        <f>PROPER('Raw Data'!C1038)</f>
        <v>Ba Provides Buy Onboard</v>
      </c>
      <c r="D1038" s="13">
        <f>'Raw Data'!B1038</f>
        <v>2</v>
      </c>
      <c r="E1038" s="21">
        <f>'Raw Data'!E1038</f>
        <v>43390</v>
      </c>
      <c r="F1038" s="13" t="str">
        <f>'Raw Data'!F1038</f>
        <v>Austria</v>
      </c>
      <c r="G1038" s="14" t="str">
        <f>'Raw Data'!G1038</f>
        <v xml:space="preserve">  London to Vienna. I was shocked that BA provides buy onboard short haul flights - no free water, coffee or tea. I tried to buy something but my Credit Card wouldn't work, and I could not pay with cash.</v>
      </c>
      <c r="H1038" s="13" t="str" cm="1">
        <f t="array" ref="H1038">_xlfn.IFS('Raw Data'!H1038=0, "Unknown", TRUE, 'Raw Data'!H1038)</f>
        <v>A320</v>
      </c>
      <c r="I1038" s="13" t="str" cm="1">
        <f t="array" ref="I1038">_xlfn.IFS('Raw Data'!I1038=0, "Unknown", TRUE, 'Raw Data'!I1038)</f>
        <v>Business</v>
      </c>
      <c r="J1038" s="13" t="str" cm="1">
        <f t="array" ref="J1038">_xlfn.IFS('Raw Data'!J1038=0, "Unknown", TRUE, 'Raw Data'!J1038)</f>
        <v>Economy Class</v>
      </c>
      <c r="K1038" s="13" t="str" cm="1">
        <f t="array" ref="K1038">_xlfn.IFS('Raw Data'!K1038=0,"Unknown",TRUE,'Raw Data'!K1038)</f>
        <v>London to Vienna</v>
      </c>
      <c r="L1038" s="21">
        <f>IF('Raw Data'!L1038=DATE(1900,1,0), E1038, 'Raw Data'!L1038)</f>
        <v>43374</v>
      </c>
      <c r="M1038" s="12">
        <f>IF('Raw Data'!M1038=-1, 0,'Raw Data'!M1038)</f>
        <v>2</v>
      </c>
      <c r="N1038" s="13">
        <f>IF('Raw Data'!N1038=-1, 0,'Raw Data'!N1038)</f>
        <v>3</v>
      </c>
      <c r="O1038" s="13">
        <f>IF('Raw Data'!O1038=-1, 0,'Raw Data'!O1038)</f>
        <v>0</v>
      </c>
      <c r="P1038" s="13">
        <f>IF('Raw Data'!P1038=-1, 0, 'Raw Data'!P1038)</f>
        <v>2</v>
      </c>
      <c r="Q1038" s="13">
        <f>IF('Raw Data'!Q1038=-1, 0,'Raw Data'!Q1038)</f>
        <v>2</v>
      </c>
      <c r="R1038" s="13" t="str">
        <f>PROPER('Raw Data'!R1038)</f>
        <v>No</v>
      </c>
      <c r="S1038" s="13">
        <f>IF('Raw Data'!S1038=-1,0,'Raw Data'!S1038)</f>
        <v>0</v>
      </c>
      <c r="T1038" s="13" t="str">
        <f>IF('Raw Data'!T1038=0,"Not Verified",'Raw Data'!T1038)</f>
        <v>Verified</v>
      </c>
    </row>
    <row r="1039" spans="1:20" ht="96">
      <c r="A1039" s="12" t="str" cm="1">
        <f t="array" ref="A1039">_xlfn.IFS(ISNUMBER(SEARCH("reviews",'Raw Data'!D1039)),"Anonymous", TRUE,'Raw Data'!D1039)</f>
        <v>Luc Vannevel</v>
      </c>
      <c r="B1039" s="12" t="str" cm="1">
        <f t="array" ref="B1039">_xlfn.IFS(ISNUMBER(SEARCH("Reviews",'Raw Data'!D1039)),'Raw Data'!D1039,TRUE,"1 Reviews")</f>
        <v>1 Reviews</v>
      </c>
      <c r="C1039" s="17" t="str">
        <f>PROPER('Raw Data'!C1039)</f>
        <v>Does Not Seem To Get Any Better</v>
      </c>
      <c r="D1039" s="13">
        <f>'Raw Data'!B1039</f>
        <v>3</v>
      </c>
      <c r="E1039" s="21">
        <f>'Raw Data'!E1039</f>
        <v>43390</v>
      </c>
      <c r="F1039" s="13" t="str">
        <f>'Raw Data'!F1039</f>
        <v>Belgium</v>
      </c>
      <c r="G1039" s="14" t="str">
        <f>'Raw Data'!G1039</f>
        <v xml:space="preserve">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v>
      </c>
      <c r="H1039" s="13" t="str" cm="1">
        <f t="array" ref="H1039">_xlfn.IFS('Raw Data'!H1039=0, "Unknown", TRUE, 'Raw Data'!H1039)</f>
        <v>A380</v>
      </c>
      <c r="I1039" s="13" t="str" cm="1">
        <f t="array" ref="I1039">_xlfn.IFS('Raw Data'!I1039=0, "Unknown", TRUE, 'Raw Data'!I1039)</f>
        <v>Business</v>
      </c>
      <c r="J1039" s="13" t="str" cm="1">
        <f t="array" ref="J1039">_xlfn.IFS('Raw Data'!J1039=0, "Unknown", TRUE, 'Raw Data'!J1039)</f>
        <v>Business Class</v>
      </c>
      <c r="K1039" s="13" t="str" cm="1">
        <f t="array" ref="K1039">_xlfn.IFS('Raw Data'!K1039=0,"Unknown",TRUE,'Raw Data'!K1039)</f>
        <v>Johannesburg to London</v>
      </c>
      <c r="L1039" s="21">
        <f>IF('Raw Data'!L1039=DATE(1900,1,0), E1039, 'Raw Data'!L1039)</f>
        <v>43374</v>
      </c>
      <c r="M1039" s="12">
        <f>IF('Raw Data'!M1039=-1, 0,'Raw Data'!M1039)</f>
        <v>2</v>
      </c>
      <c r="N1039" s="13">
        <f>IF('Raw Data'!N1039=-1, 0,'Raw Data'!N1039)</f>
        <v>2</v>
      </c>
      <c r="O1039" s="13">
        <f>IF('Raw Data'!O1039=-1, 0,'Raw Data'!O1039)</f>
        <v>1</v>
      </c>
      <c r="P1039" s="13">
        <f>IF('Raw Data'!P1039=-1, 0, 'Raw Data'!P1039)</f>
        <v>4</v>
      </c>
      <c r="Q1039" s="13">
        <f>IF('Raw Data'!Q1039=-1, 0,'Raw Data'!Q1039)</f>
        <v>2</v>
      </c>
      <c r="R1039" s="13" t="str">
        <f>PROPER('Raw Data'!R1039)</f>
        <v>No</v>
      </c>
      <c r="S1039" s="13">
        <f>IF('Raw Data'!S1039=-1,0,'Raw Data'!S1039)</f>
        <v>1</v>
      </c>
      <c r="T1039" s="13" t="str">
        <f>IF('Raw Data'!T1039=0,"Not Verified",'Raw Data'!T1039)</f>
        <v>Verified</v>
      </c>
    </row>
    <row r="1040" spans="1:20" ht="57.75">
      <c r="A1040" s="12" t="str" cm="1">
        <f t="array" ref="A1040">_xlfn.IFS(ISNUMBER(SEARCH("reviews",'Raw Data'!D1040)),"Anonymous", TRUE,'Raw Data'!D1040)</f>
        <v>Anonymous</v>
      </c>
      <c r="B1040" s="12" t="str" cm="1">
        <f t="array" ref="B1040">_xlfn.IFS(ISNUMBER(SEARCH("Reviews",'Raw Data'!D1040)),'Raw Data'!D1040,TRUE,"1 Reviews")</f>
        <v>17 reviews</v>
      </c>
      <c r="C1040" s="17" t="str">
        <f>PROPER('Raw Data'!C1040)</f>
        <v>Cabin Service Was Good</v>
      </c>
      <c r="D1040" s="13">
        <f>'Raw Data'!B1040</f>
        <v>8</v>
      </c>
      <c r="E1040" s="21">
        <f>'Raw Data'!E1040</f>
        <v>43390</v>
      </c>
      <c r="F1040" s="13" t="str">
        <f>'Raw Data'!F1040</f>
        <v>Singapore</v>
      </c>
      <c r="G1040" s="14" t="str">
        <f>'Raw Data'!G1040</f>
        <v xml:space="preserve">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v>
      </c>
      <c r="H1040" s="13" t="str" cm="1">
        <f t="array" ref="H1040">_xlfn.IFS('Raw Data'!H1040=0, "Unknown", TRUE, 'Raw Data'!H1040)</f>
        <v>Boeing 777-300ER</v>
      </c>
      <c r="I1040" s="13" t="str" cm="1">
        <f t="array" ref="I1040">_xlfn.IFS('Raw Data'!I1040=0, "Unknown", TRUE, 'Raw Data'!I1040)</f>
        <v>Solo Leisure</v>
      </c>
      <c r="J1040" s="13" t="str" cm="1">
        <f t="array" ref="J1040">_xlfn.IFS('Raw Data'!J1040=0, "Unknown", TRUE, 'Raw Data'!J1040)</f>
        <v>Business Class</v>
      </c>
      <c r="K1040" s="13" t="str" cm="1">
        <f t="array" ref="K1040">_xlfn.IFS('Raw Data'!K1040=0,"Unknown",TRUE,'Raw Data'!K1040)</f>
        <v>Singapore to London Heathrow</v>
      </c>
      <c r="L1040" s="21">
        <f>IF('Raw Data'!L1040=DATE(1900,1,0), E1040, 'Raw Data'!L1040)</f>
        <v>43344</v>
      </c>
      <c r="M1040" s="12">
        <f>IF('Raw Data'!M1040=-1, 0,'Raw Data'!M1040)</f>
        <v>4</v>
      </c>
      <c r="N1040" s="13">
        <f>IF('Raw Data'!N1040=-1, 0,'Raw Data'!N1040)</f>
        <v>5</v>
      </c>
      <c r="O1040" s="13">
        <f>IF('Raw Data'!O1040=-1, 0,'Raw Data'!O1040)</f>
        <v>3</v>
      </c>
      <c r="P1040" s="13">
        <f>IF('Raw Data'!P1040=-1, 0, 'Raw Data'!P1040)</f>
        <v>3</v>
      </c>
      <c r="Q1040" s="13">
        <f>IF('Raw Data'!Q1040=-1, 0,'Raw Data'!Q1040)</f>
        <v>3</v>
      </c>
      <c r="R1040" s="13" t="str">
        <f>PROPER('Raw Data'!R1040)</f>
        <v>Yes</v>
      </c>
      <c r="S1040" s="13">
        <f>IF('Raw Data'!S1040=-1,0,'Raw Data'!S1040)</f>
        <v>2</v>
      </c>
      <c r="T1040" s="13" t="str">
        <f>IF('Raw Data'!T1040=0,"Not Verified",'Raw Data'!T1040)</f>
        <v>Verified</v>
      </c>
    </row>
    <row r="1041" spans="1:20" ht="192.75">
      <c r="A1041" s="12" t="str" cm="1">
        <f t="array" ref="A1041">_xlfn.IFS(ISNUMBER(SEARCH("reviews",'Raw Data'!D1041)),"Anonymous", TRUE,'Raw Data'!D1041)</f>
        <v>Anonymous</v>
      </c>
      <c r="B1041" s="12" t="str" cm="1">
        <f t="array" ref="B1041">_xlfn.IFS(ISNUMBER(SEARCH("Reviews",'Raw Data'!D1041)),'Raw Data'!D1041,TRUE,"1 Reviews")</f>
        <v>1 reviews</v>
      </c>
      <c r="C1041" s="17" t="str">
        <f>PROPER('Raw Data'!C1041)</f>
        <v>Ba Club World Is A Farce</v>
      </c>
      <c r="D1041" s="13">
        <f>'Raw Data'!B1041</f>
        <v>2</v>
      </c>
      <c r="E1041" s="21">
        <f>'Raw Data'!E1041</f>
        <v>43388</v>
      </c>
      <c r="F1041" s="13" t="str">
        <f>'Raw Data'!F1041</f>
        <v>United Kingdom</v>
      </c>
      <c r="G1041" s="14" t="str">
        <f>'Raw Data'!G1041</f>
        <v xml:space="preserve">  London to Los Angeles. Booked this trip eight months previously and as I lost my status on BA a few years ago were forced to pay an additional Â£180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v>
      </c>
      <c r="H1041" s="13" t="str" cm="1">
        <f t="array" ref="H1041">_xlfn.IFS('Raw Data'!H1041=0, "Unknown", TRUE, 'Raw Data'!H1041)</f>
        <v>Boeing 747-400</v>
      </c>
      <c r="I1041" s="13" t="str" cm="1">
        <f t="array" ref="I1041">_xlfn.IFS('Raw Data'!I1041=0, "Unknown", TRUE, 'Raw Data'!I1041)</f>
        <v>Couple Leisure</v>
      </c>
      <c r="J1041" s="13" t="str" cm="1">
        <f t="array" ref="J1041">_xlfn.IFS('Raw Data'!J1041=0, "Unknown", TRUE, 'Raw Data'!J1041)</f>
        <v>Business Class</v>
      </c>
      <c r="K1041" s="13" t="str" cm="1">
        <f t="array" ref="K1041">_xlfn.IFS('Raw Data'!K1041=0,"Unknown",TRUE,'Raw Data'!K1041)</f>
        <v>London to Los Angeles</v>
      </c>
      <c r="L1041" s="21">
        <f>IF('Raw Data'!L1041=DATE(1900,1,0), E1041, 'Raw Data'!L1041)</f>
        <v>43313</v>
      </c>
      <c r="M1041" s="12">
        <f>IF('Raw Data'!M1041=-1, 0,'Raw Data'!M1041)</f>
        <v>1</v>
      </c>
      <c r="N1041" s="13">
        <f>IF('Raw Data'!N1041=-1, 0,'Raw Data'!N1041)</f>
        <v>1</v>
      </c>
      <c r="O1041" s="13">
        <f>IF('Raw Data'!O1041=-1, 0,'Raw Data'!O1041)</f>
        <v>1</v>
      </c>
      <c r="P1041" s="13">
        <f>IF('Raw Data'!P1041=-1, 0, 'Raw Data'!P1041)</f>
        <v>3</v>
      </c>
      <c r="Q1041" s="13">
        <f>IF('Raw Data'!Q1041=-1, 0,'Raw Data'!Q1041)</f>
        <v>3</v>
      </c>
      <c r="R1041" s="13" t="str">
        <f>PROPER('Raw Data'!R1041)</f>
        <v>No</v>
      </c>
      <c r="S1041" s="13">
        <f>IF('Raw Data'!S1041=-1,0,'Raw Data'!S1041)</f>
        <v>1</v>
      </c>
      <c r="T1041" s="13" t="str">
        <f>IF('Raw Data'!T1041=0,"Not Verified",'Raw Data'!T1041)</f>
        <v>Verified</v>
      </c>
    </row>
    <row r="1042" spans="1:20" ht="134.25">
      <c r="A1042" s="12" t="str" cm="1">
        <f t="array" ref="A1042">_xlfn.IFS(ISNUMBER(SEARCH("reviews",'Raw Data'!D1042)),"Anonymous", TRUE,'Raw Data'!D1042)</f>
        <v>Gordon Smith</v>
      </c>
      <c r="B1042" s="12" t="str" cm="1">
        <f t="array" ref="B1042">_xlfn.IFS(ISNUMBER(SEARCH("Reviews",'Raw Data'!D1042)),'Raw Data'!D1042,TRUE,"1 Reviews")</f>
        <v>1 Reviews</v>
      </c>
      <c r="C1042" s="17" t="str">
        <f>PROPER('Raw Data'!C1042)</f>
        <v>Ba Lacks Consistency</v>
      </c>
      <c r="D1042" s="13">
        <f>'Raw Data'!B1042</f>
        <v>4</v>
      </c>
      <c r="E1042" s="21">
        <f>'Raw Data'!E1042</f>
        <v>43386</v>
      </c>
      <c r="F1042" s="13" t="str">
        <f>'Raw Data'!F1042</f>
        <v>United Kingdom</v>
      </c>
      <c r="G1042" s="14" t="str">
        <f>'Raw Data'!G1042</f>
        <v xml:space="preserve">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v>
      </c>
      <c r="H1042" s="13" t="str" cm="1">
        <f t="array" ref="H1042">_xlfn.IFS('Raw Data'!H1042=0, "Unknown", TRUE, 'Raw Data'!H1042)</f>
        <v>Boeing 747</v>
      </c>
      <c r="I1042" s="13" t="str" cm="1">
        <f t="array" ref="I1042">_xlfn.IFS('Raw Data'!I1042=0, "Unknown", TRUE, 'Raw Data'!I1042)</f>
        <v>Solo Leisure</v>
      </c>
      <c r="J1042" s="13" t="str" cm="1">
        <f t="array" ref="J1042">_xlfn.IFS('Raw Data'!J1042=0, "Unknown", TRUE, 'Raw Data'!J1042)</f>
        <v>Premium Economy</v>
      </c>
      <c r="K1042" s="13" t="str" cm="1">
        <f t="array" ref="K1042">_xlfn.IFS('Raw Data'!K1042=0,"Unknown",TRUE,'Raw Data'!K1042)</f>
        <v>Miami to London Heathrow</v>
      </c>
      <c r="L1042" s="21">
        <f>IF('Raw Data'!L1042=DATE(1900,1,0), E1042, 'Raw Data'!L1042)</f>
        <v>43344</v>
      </c>
      <c r="M1042" s="12">
        <f>IF('Raw Data'!M1042=-1, 0,'Raw Data'!M1042)</f>
        <v>1</v>
      </c>
      <c r="N1042" s="13">
        <f>IF('Raw Data'!N1042=-1, 0,'Raw Data'!N1042)</f>
        <v>5</v>
      </c>
      <c r="O1042" s="13">
        <f>IF('Raw Data'!O1042=-1, 0,'Raw Data'!O1042)</f>
        <v>3</v>
      </c>
      <c r="P1042" s="13">
        <f>IF('Raw Data'!P1042=-1, 0, 'Raw Data'!P1042)</f>
        <v>1</v>
      </c>
      <c r="Q1042" s="13">
        <f>IF('Raw Data'!Q1042=-1, 0,'Raw Data'!Q1042)</f>
        <v>2</v>
      </c>
      <c r="R1042" s="13" t="str">
        <f>PROPER('Raw Data'!R1042)</f>
        <v>No</v>
      </c>
      <c r="S1042" s="13">
        <f>IF('Raw Data'!S1042=-1,0,'Raw Data'!S1042)</f>
        <v>2</v>
      </c>
      <c r="T1042" s="13" t="str">
        <f>IF('Raw Data'!T1042=0,"Not Verified",'Raw Data'!T1042)</f>
        <v>Verified</v>
      </c>
    </row>
    <row r="1043" spans="1:20" ht="38.25">
      <c r="A1043" s="12" t="str" cm="1">
        <f t="array" ref="A1043">_xlfn.IFS(ISNUMBER(SEARCH("reviews",'Raw Data'!D1043)),"Anonymous", TRUE,'Raw Data'!D1043)</f>
        <v>Michael LiBassi</v>
      </c>
      <c r="B1043" s="12" t="str" cm="1">
        <f t="array" ref="B1043">_xlfn.IFS(ISNUMBER(SEARCH("Reviews",'Raw Data'!D1043)),'Raw Data'!D1043,TRUE,"1 Reviews")</f>
        <v>1 Reviews</v>
      </c>
      <c r="C1043" s="17" t="str">
        <f>PROPER('Raw Data'!C1043)</f>
        <v>Unbelievably Rude And Unhelpful</v>
      </c>
      <c r="D1043" s="13">
        <f>'Raw Data'!B1043</f>
        <v>1</v>
      </c>
      <c r="E1043" s="21">
        <f>'Raw Data'!E1043</f>
        <v>43380</v>
      </c>
      <c r="F1043" s="13" t="str">
        <f>'Raw Data'!F1043</f>
        <v>United States</v>
      </c>
      <c r="G1043" s="14" t="str">
        <f>'Raw Data'!G1043</f>
        <v xml:space="preserve"> London Heathrow to Milan Malpensa. Worst airline Iâ€™ve ever dealt with. I fly 100+ times a year. British Airways lost my and my wifeâ€™s luggage on our vacation. They have been unbelievably rude and unhelpful in resolving this issue. They have ruined our vacation and refuse to help us. Please, never book this airline.</v>
      </c>
      <c r="H1043" s="13" t="str" cm="1">
        <f t="array" ref="H1043">_xlfn.IFS('Raw Data'!H1043=0, "Unknown", TRUE, 'Raw Data'!H1043)</f>
        <v>Unknown</v>
      </c>
      <c r="I1043" s="13" t="str" cm="1">
        <f t="array" ref="I1043">_xlfn.IFS('Raw Data'!I1043=0, "Unknown", TRUE, 'Raw Data'!I1043)</f>
        <v>Couple Leisure</v>
      </c>
      <c r="J1043" s="13" t="str" cm="1">
        <f t="array" ref="J1043">_xlfn.IFS('Raw Data'!J1043=0, "Unknown", TRUE, 'Raw Data'!J1043)</f>
        <v>Business Class</v>
      </c>
      <c r="K1043" s="13" t="str" cm="1">
        <f t="array" ref="K1043">_xlfn.IFS('Raw Data'!K1043=0,"Unknown",TRUE,'Raw Data'!K1043)</f>
        <v>London Heathrow to Milan Malpensa</v>
      </c>
      <c r="L1043" s="21">
        <f>IF('Raw Data'!L1043=DATE(1900,1,0), E1043, 'Raw Data'!L1043)</f>
        <v>43374</v>
      </c>
      <c r="M1043" s="12">
        <f>IF('Raw Data'!M1043=-1, 0,'Raw Data'!M1043)</f>
        <v>1</v>
      </c>
      <c r="N1043" s="13">
        <f>IF('Raw Data'!N1043=-1, 0,'Raw Data'!N1043)</f>
        <v>1</v>
      </c>
      <c r="O1043" s="13">
        <f>IF('Raw Data'!O1043=-1, 0,'Raw Data'!O1043)</f>
        <v>1</v>
      </c>
      <c r="P1043" s="13">
        <f>IF('Raw Data'!P1043=-1, 0, 'Raw Data'!P1043)</f>
        <v>1</v>
      </c>
      <c r="Q1043" s="13">
        <f>IF('Raw Data'!Q1043=-1, 0,'Raw Data'!Q1043)</f>
        <v>1</v>
      </c>
      <c r="R1043" s="13" t="str">
        <f>PROPER('Raw Data'!R1043)</f>
        <v>No</v>
      </c>
      <c r="S1043" s="13">
        <f>IF('Raw Data'!S1043=-1,0,'Raw Data'!S1043)</f>
        <v>1</v>
      </c>
      <c r="T1043" s="13" t="str">
        <f>IF('Raw Data'!T1043=0,"Not Verified",'Raw Data'!T1043)</f>
        <v>Not Verified</v>
      </c>
    </row>
    <row r="1044" spans="1:20" ht="288.75">
      <c r="A1044" s="12" t="str" cm="1">
        <f t="array" ref="A1044">_xlfn.IFS(ISNUMBER(SEARCH("reviews",'Raw Data'!D1044)),"Anonymous", TRUE,'Raw Data'!D1044)</f>
        <v>Bruce Symons</v>
      </c>
      <c r="B1044" s="12" t="str" cm="1">
        <f t="array" ref="B1044">_xlfn.IFS(ISNUMBER(SEARCH("Reviews",'Raw Data'!D1044)),'Raw Data'!D1044,TRUE,"1 Reviews")</f>
        <v>1 Reviews</v>
      </c>
      <c r="C1044" s="17" t="str">
        <f>PROPER('Raw Data'!C1044)</f>
        <v>5 Mins Too Late For Me To Check In</v>
      </c>
      <c r="D1044" s="13">
        <f>'Raw Data'!B1044</f>
        <v>1</v>
      </c>
      <c r="E1044" s="21">
        <f>'Raw Data'!E1044</f>
        <v>43379</v>
      </c>
      <c r="F1044" s="13" t="str">
        <f>'Raw Data'!F1044</f>
        <v>Canada</v>
      </c>
      <c r="G1044" s="14" t="str">
        <f>'Raw Data'!G1044</f>
        <v xml:space="preserve">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v>
      </c>
      <c r="H1044" s="13" t="str" cm="1">
        <f t="array" ref="H1044">_xlfn.IFS('Raw Data'!H1044=0, "Unknown", TRUE, 'Raw Data'!H1044)</f>
        <v>Unknown</v>
      </c>
      <c r="I1044" s="13" t="str" cm="1">
        <f t="array" ref="I1044">_xlfn.IFS('Raw Data'!I1044=0, "Unknown", TRUE, 'Raw Data'!I1044)</f>
        <v>Couple Leisure</v>
      </c>
      <c r="J1044" s="13" t="str" cm="1">
        <f t="array" ref="J1044">_xlfn.IFS('Raw Data'!J1044=0, "Unknown", TRUE, 'Raw Data'!J1044)</f>
        <v>First Class</v>
      </c>
      <c r="K1044" s="13" t="str" cm="1">
        <f t="array" ref="K1044">_xlfn.IFS('Raw Data'!K1044=0,"Unknown",TRUE,'Raw Data'!K1044)</f>
        <v>Calgary to Rome via London</v>
      </c>
      <c r="L1044" s="21">
        <f>IF('Raw Data'!L1044=DATE(1900,1,0), E1044, 'Raw Data'!L1044)</f>
        <v>43344</v>
      </c>
      <c r="M1044" s="12">
        <f>IF('Raw Data'!M1044=-1, 0,'Raw Data'!M1044)</f>
        <v>4</v>
      </c>
      <c r="N1044" s="13">
        <f>IF('Raw Data'!N1044=-1, 0,'Raw Data'!N1044)</f>
        <v>1</v>
      </c>
      <c r="O1044" s="13">
        <f>IF('Raw Data'!O1044=-1, 0,'Raw Data'!O1044)</f>
        <v>1</v>
      </c>
      <c r="P1044" s="13">
        <f>IF('Raw Data'!P1044=-1, 0, 'Raw Data'!P1044)</f>
        <v>1</v>
      </c>
      <c r="Q1044" s="13">
        <f>IF('Raw Data'!Q1044=-1, 0,'Raw Data'!Q1044)</f>
        <v>1</v>
      </c>
      <c r="R1044" s="13" t="str">
        <f>PROPER('Raw Data'!R1044)</f>
        <v>No</v>
      </c>
      <c r="S1044" s="13">
        <f>IF('Raw Data'!S1044=-1,0,'Raw Data'!S1044)</f>
        <v>0</v>
      </c>
      <c r="T1044" s="13" t="str">
        <f>IF('Raw Data'!T1044=0,"Not Verified",'Raw Data'!T1044)</f>
        <v>Not Verified</v>
      </c>
    </row>
    <row r="1045" spans="1:20" ht="153.75">
      <c r="A1045" s="12" t="str" cm="1">
        <f t="array" ref="A1045">_xlfn.IFS(ISNUMBER(SEARCH("reviews",'Raw Data'!D1045)),"Anonymous", TRUE,'Raw Data'!D1045)</f>
        <v>B Maltin</v>
      </c>
      <c r="B1045" s="12" t="str" cm="1">
        <f t="array" ref="B1045">_xlfn.IFS(ISNUMBER(SEARCH("Reviews",'Raw Data'!D1045)),'Raw Data'!D1045,TRUE,"1 Reviews")</f>
        <v>1 Reviews</v>
      </c>
      <c r="C1045" s="17" t="str">
        <f>PROPER('Raw Data'!C1045)</f>
        <v>Aircraft Interior Was Old</v>
      </c>
      <c r="D1045" s="13">
        <f>'Raw Data'!B1045</f>
        <v>2</v>
      </c>
      <c r="E1045" s="21">
        <f>'Raw Data'!E1045</f>
        <v>43374</v>
      </c>
      <c r="F1045" s="13" t="str">
        <f>'Raw Data'!F1045</f>
        <v>United Kingdom</v>
      </c>
      <c r="G1045" s="14" t="str">
        <f>'Raw Data'!G1045</f>
        <v xml:space="preserve">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isnâ€™t the airlines fault, I did notice that when one young guy of about 21 was told no more alcohol by the cabin manager (he kicked off) the next crew member did serve him. This is the last time by choice I will ever fly British Airways, if thereâ€™s no seats available anywhere else (which is why I went with them this time), then I guess Iâ€™ll have no choice.</v>
      </c>
      <c r="H1045" s="13" t="str" cm="1">
        <f t="array" ref="H1045">_xlfn.IFS('Raw Data'!H1045=0, "Unknown", TRUE, 'Raw Data'!H1045)</f>
        <v>Unknown</v>
      </c>
      <c r="I1045" s="13" t="str" cm="1">
        <f t="array" ref="I1045">_xlfn.IFS('Raw Data'!I1045=0, "Unknown", TRUE, 'Raw Data'!I1045)</f>
        <v>Solo Leisure</v>
      </c>
      <c r="J1045" s="13" t="str" cm="1">
        <f t="array" ref="J1045">_xlfn.IFS('Raw Data'!J1045=0, "Unknown", TRUE, 'Raw Data'!J1045)</f>
        <v>Economy Class</v>
      </c>
      <c r="K1045" s="13" t="str" cm="1">
        <f t="array" ref="K1045">_xlfn.IFS('Raw Data'!K1045=0,"Unknown",TRUE,'Raw Data'!K1045)</f>
        <v>London to Bangkok</v>
      </c>
      <c r="L1045" s="21">
        <f>IF('Raw Data'!L1045=DATE(1900,1,0), E1045, 'Raw Data'!L1045)</f>
        <v>43160</v>
      </c>
      <c r="M1045" s="12">
        <f>IF('Raw Data'!M1045=-1, 0,'Raw Data'!M1045)</f>
        <v>1</v>
      </c>
      <c r="N1045" s="13">
        <f>IF('Raw Data'!N1045=-1, 0,'Raw Data'!N1045)</f>
        <v>3</v>
      </c>
      <c r="O1045" s="13">
        <f>IF('Raw Data'!O1045=-1, 0,'Raw Data'!O1045)</f>
        <v>2</v>
      </c>
      <c r="P1045" s="13">
        <f>IF('Raw Data'!P1045=-1, 0, 'Raw Data'!P1045)</f>
        <v>4</v>
      </c>
      <c r="Q1045" s="13">
        <f>IF('Raw Data'!Q1045=-1, 0,'Raw Data'!Q1045)</f>
        <v>1</v>
      </c>
      <c r="R1045" s="13" t="str">
        <f>PROPER('Raw Data'!R1045)</f>
        <v>No</v>
      </c>
      <c r="S1045" s="13">
        <f>IF('Raw Data'!S1045=-1,0,'Raw Data'!S1045)</f>
        <v>1</v>
      </c>
      <c r="T1045" s="13" t="str">
        <f>IF('Raw Data'!T1045=0,"Not Verified",'Raw Data'!T1045)</f>
        <v>Verified</v>
      </c>
    </row>
    <row r="1046" spans="1:20" ht="38.25">
      <c r="A1046" s="12" t="str" cm="1">
        <f t="array" ref="A1046">_xlfn.IFS(ISNUMBER(SEARCH("reviews",'Raw Data'!D1046)),"Anonymous", TRUE,'Raw Data'!D1046)</f>
        <v>Anonymous</v>
      </c>
      <c r="B1046" s="12" t="str" cm="1">
        <f t="array" ref="B1046">_xlfn.IFS(ISNUMBER(SEARCH("Reviews",'Raw Data'!D1046)),'Raw Data'!D1046,TRUE,"1 Reviews")</f>
        <v>3 reviews</v>
      </c>
      <c r="C1046" s="17" t="str">
        <f>PROPER('Raw Data'!C1046)</f>
        <v>Crew Was Also Very Nice</v>
      </c>
      <c r="D1046" s="13">
        <f>'Raw Data'!B1046</f>
        <v>10</v>
      </c>
      <c r="E1046" s="21">
        <f>'Raw Data'!E1046</f>
        <v>43371</v>
      </c>
      <c r="F1046" s="13" t="str">
        <f>'Raw Data'!F1046</f>
        <v>Netherlands</v>
      </c>
      <c r="G1046" s="14" t="str">
        <f>'Raw Data'!G1046</f>
        <v xml:space="preserve">  London Heathrow to Miami. The airport staff was very helpful, the crew was also very nice and the food was delicious. I had the old personal entertainment system but it works very well. Overall it was one of the best flights I had.</v>
      </c>
      <c r="H1046" s="13" t="str" cm="1">
        <f t="array" ref="H1046">_xlfn.IFS('Raw Data'!H1046=0, "Unknown", TRUE, 'Raw Data'!H1046)</f>
        <v>Boeing 747-400</v>
      </c>
      <c r="I1046" s="13" t="str" cm="1">
        <f t="array" ref="I1046">_xlfn.IFS('Raw Data'!I1046=0, "Unknown", TRUE, 'Raw Data'!I1046)</f>
        <v>Family Leisure</v>
      </c>
      <c r="J1046" s="13" t="str" cm="1">
        <f t="array" ref="J1046">_xlfn.IFS('Raw Data'!J1046=0, "Unknown", TRUE, 'Raw Data'!J1046)</f>
        <v>Economy Class</v>
      </c>
      <c r="K1046" s="13" t="str" cm="1">
        <f t="array" ref="K1046">_xlfn.IFS('Raw Data'!K1046=0,"Unknown",TRUE,'Raw Data'!K1046)</f>
        <v>London Heathrow to Miami</v>
      </c>
      <c r="L1046" s="21">
        <f>IF('Raw Data'!L1046=DATE(1900,1,0), E1046, 'Raw Data'!L1046)</f>
        <v>43313</v>
      </c>
      <c r="M1046" s="12">
        <f>IF('Raw Data'!M1046=-1, 0,'Raw Data'!M1046)</f>
        <v>5</v>
      </c>
      <c r="N1046" s="13">
        <f>IF('Raw Data'!N1046=-1, 0,'Raw Data'!N1046)</f>
        <v>5</v>
      </c>
      <c r="O1046" s="13">
        <f>IF('Raw Data'!O1046=-1, 0,'Raw Data'!O1046)</f>
        <v>5</v>
      </c>
      <c r="P1046" s="13">
        <f>IF('Raw Data'!P1046=-1, 0, 'Raw Data'!P1046)</f>
        <v>4</v>
      </c>
      <c r="Q1046" s="13">
        <f>IF('Raw Data'!Q1046=-1, 0,'Raw Data'!Q1046)</f>
        <v>5</v>
      </c>
      <c r="R1046" s="13" t="str">
        <f>PROPER('Raw Data'!R1046)</f>
        <v>Yes</v>
      </c>
      <c r="S1046" s="13">
        <f>IF('Raw Data'!S1046=-1,0,'Raw Data'!S1046)</f>
        <v>4</v>
      </c>
      <c r="T1046" s="13" t="str">
        <f>IF('Raw Data'!T1046=0,"Not Verified",'Raw Data'!T1046)</f>
        <v>Verified</v>
      </c>
    </row>
    <row r="1047" spans="1:20" ht="38.25">
      <c r="A1047" s="12" t="str" cm="1">
        <f t="array" ref="A1047">_xlfn.IFS(ISNUMBER(SEARCH("reviews",'Raw Data'!D1047)),"Anonymous", TRUE,'Raw Data'!D1047)</f>
        <v>J Tarbiner</v>
      </c>
      <c r="B1047" s="12" t="str" cm="1">
        <f t="array" ref="B1047">_xlfn.IFS(ISNUMBER(SEARCH("Reviews",'Raw Data'!D1047)),'Raw Data'!D1047,TRUE,"1 Reviews")</f>
        <v>1 Reviews</v>
      </c>
      <c r="C1047" s="17" t="str">
        <f>PROPER('Raw Data'!C1047)</f>
        <v>Crew Was Very Friendly</v>
      </c>
      <c r="D1047" s="13">
        <f>'Raw Data'!B1047</f>
        <v>9</v>
      </c>
      <c r="E1047" s="21">
        <f>'Raw Data'!E1047</f>
        <v>43371</v>
      </c>
      <c r="F1047" s="13" t="str">
        <f>'Raw Data'!F1047</f>
        <v>Germany</v>
      </c>
      <c r="G1047" s="14" t="str">
        <f>'Raw Data'!G1047</f>
        <v xml:space="preserve">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v>
      </c>
      <c r="H1047" s="13" t="str" cm="1">
        <f t="array" ref="H1047">_xlfn.IFS('Raw Data'!H1047=0, "Unknown", TRUE, 'Raw Data'!H1047)</f>
        <v>A380</v>
      </c>
      <c r="I1047" s="13" t="str" cm="1">
        <f t="array" ref="I1047">_xlfn.IFS('Raw Data'!I1047=0, "Unknown", TRUE, 'Raw Data'!I1047)</f>
        <v>Solo Leisure</v>
      </c>
      <c r="J1047" s="13" t="str" cm="1">
        <f t="array" ref="J1047">_xlfn.IFS('Raw Data'!J1047=0, "Unknown", TRUE, 'Raw Data'!J1047)</f>
        <v>Economy Class</v>
      </c>
      <c r="K1047" s="13" t="str" cm="1">
        <f t="array" ref="K1047">_xlfn.IFS('Raw Data'!K1047=0,"Unknown",TRUE,'Raw Data'!K1047)</f>
        <v>London to Singapore</v>
      </c>
      <c r="L1047" s="21">
        <f>IF('Raw Data'!L1047=DATE(1900,1,0), E1047, 'Raw Data'!L1047)</f>
        <v>43344</v>
      </c>
      <c r="M1047" s="12">
        <f>IF('Raw Data'!M1047=-1, 0,'Raw Data'!M1047)</f>
        <v>5</v>
      </c>
      <c r="N1047" s="13">
        <f>IF('Raw Data'!N1047=-1, 0,'Raw Data'!N1047)</f>
        <v>5</v>
      </c>
      <c r="O1047" s="13">
        <f>IF('Raw Data'!O1047=-1, 0,'Raw Data'!O1047)</f>
        <v>5</v>
      </c>
      <c r="P1047" s="13">
        <f>IF('Raw Data'!P1047=-1, 0, 'Raw Data'!P1047)</f>
        <v>4</v>
      </c>
      <c r="Q1047" s="13">
        <f>IF('Raw Data'!Q1047=-1, 0,'Raw Data'!Q1047)</f>
        <v>5</v>
      </c>
      <c r="R1047" s="13" t="str">
        <f>PROPER('Raw Data'!R1047)</f>
        <v>Yes</v>
      </c>
      <c r="S1047" s="13">
        <f>IF('Raw Data'!S1047=-1,0,'Raw Data'!S1047)</f>
        <v>4</v>
      </c>
      <c r="T1047" s="13" t="str">
        <f>IF('Raw Data'!T1047=0,"Not Verified",'Raw Data'!T1047)</f>
        <v>Verified</v>
      </c>
    </row>
    <row r="1048" spans="1:20" ht="96">
      <c r="A1048" s="12" t="str" cm="1">
        <f t="array" ref="A1048">_xlfn.IFS(ISNUMBER(SEARCH("reviews",'Raw Data'!D1048)),"Anonymous", TRUE,'Raw Data'!D1048)</f>
        <v>Faiz Mohammad</v>
      </c>
      <c r="B1048" s="12" t="str" cm="1">
        <f t="array" ref="B1048">_xlfn.IFS(ISNUMBER(SEARCH("Reviews",'Raw Data'!D1048)),'Raw Data'!D1048,TRUE,"1 Reviews")</f>
        <v>1 Reviews</v>
      </c>
      <c r="C1048" s="17" t="str">
        <f>PROPER('Raw Data'!C1048)</f>
        <v>Wonâ€™T Be Flying Again</v>
      </c>
      <c r="D1048" s="13">
        <f>'Raw Data'!B1048</f>
        <v>1</v>
      </c>
      <c r="E1048" s="21">
        <f>'Raw Data'!E1048</f>
        <v>43369</v>
      </c>
      <c r="F1048" s="13" t="str">
        <f>'Raw Data'!F1048</f>
        <v>Ireland</v>
      </c>
      <c r="G1048" s="14" t="str">
        <f>'Raw Data'!G1048</f>
        <v xml:space="preserve">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â‚¬70 as compare to â‚¬35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wonâ€™t be flying again with British Airways due to this awkward behavior.</v>
      </c>
      <c r="H1048" s="13" t="str" cm="1">
        <f t="array" ref="H1048">_xlfn.IFS('Raw Data'!H1048=0, "Unknown", TRUE, 'Raw Data'!H1048)</f>
        <v>Unknown</v>
      </c>
      <c r="I1048" s="13" t="str" cm="1">
        <f t="array" ref="I1048">_xlfn.IFS('Raw Data'!I1048=0, "Unknown", TRUE, 'Raw Data'!I1048)</f>
        <v>Solo Leisure</v>
      </c>
      <c r="J1048" s="13" t="str" cm="1">
        <f t="array" ref="J1048">_xlfn.IFS('Raw Data'!J1048=0, "Unknown", TRUE, 'Raw Data'!J1048)</f>
        <v>Economy Class</v>
      </c>
      <c r="K1048" s="13" t="str" cm="1">
        <f t="array" ref="K1048">_xlfn.IFS('Raw Data'!K1048=0,"Unknown",TRUE,'Raw Data'!K1048)</f>
        <v>Dublin to London</v>
      </c>
      <c r="L1048" s="21">
        <f>IF('Raw Data'!L1048=DATE(1900,1,0), E1048, 'Raw Data'!L1048)</f>
        <v>43344</v>
      </c>
      <c r="M1048" s="12">
        <f>IF('Raw Data'!M1048=-1, 0,'Raw Data'!M1048)</f>
        <v>1</v>
      </c>
      <c r="N1048" s="13">
        <f>IF('Raw Data'!N1048=-1, 0,'Raw Data'!N1048)</f>
        <v>1</v>
      </c>
      <c r="O1048" s="13">
        <f>IF('Raw Data'!O1048=-1, 0,'Raw Data'!O1048)</f>
        <v>0</v>
      </c>
      <c r="P1048" s="13">
        <f>IF('Raw Data'!P1048=-1, 0, 'Raw Data'!P1048)</f>
        <v>1</v>
      </c>
      <c r="Q1048" s="13">
        <f>IF('Raw Data'!Q1048=-1, 0,'Raw Data'!Q1048)</f>
        <v>1</v>
      </c>
      <c r="R1048" s="13" t="str">
        <f>PROPER('Raw Data'!R1048)</f>
        <v>No</v>
      </c>
      <c r="S1048" s="13">
        <f>IF('Raw Data'!S1048=-1,0,'Raw Data'!S1048)</f>
        <v>0</v>
      </c>
      <c r="T1048" s="13" t="str">
        <f>IF('Raw Data'!T1048=0,"Not Verified",'Raw Data'!T1048)</f>
        <v>Not Verified</v>
      </c>
    </row>
    <row r="1049" spans="1:20" ht="115.5">
      <c r="A1049" s="12" t="str" cm="1">
        <f t="array" ref="A1049">_xlfn.IFS(ISNUMBER(SEARCH("reviews",'Raw Data'!D1049)),"Anonymous", TRUE,'Raw Data'!D1049)</f>
        <v>Clive Drake</v>
      </c>
      <c r="B1049" s="12" t="str" cm="1">
        <f t="array" ref="B1049">_xlfn.IFS(ISNUMBER(SEARCH("Reviews",'Raw Data'!D1049)),'Raw Data'!D1049,TRUE,"1 Reviews")</f>
        <v>1 Reviews</v>
      </c>
      <c r="C1049" s="17" t="str">
        <f>PROPER('Raw Data'!C1049)</f>
        <v>Seating Is Still Hopeless</v>
      </c>
      <c r="D1049" s="13">
        <f>'Raw Data'!B1049</f>
        <v>6</v>
      </c>
      <c r="E1049" s="21">
        <f>'Raw Data'!E1049</f>
        <v>43368</v>
      </c>
      <c r="F1049" s="13" t="str">
        <f>'Raw Data'!F1049</f>
        <v>United Kingdom</v>
      </c>
      <c r="G1049" s="14" t="str">
        <f>'Raw Data'!G1049</f>
        <v xml:space="preserve"> 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v>
      </c>
      <c r="H1049" s="13" t="str" cm="1">
        <f t="array" ref="H1049">_xlfn.IFS('Raw Data'!H1049=0, "Unknown", TRUE, 'Raw Data'!H1049)</f>
        <v>A321</v>
      </c>
      <c r="I1049" s="13" t="str" cm="1">
        <f t="array" ref="I1049">_xlfn.IFS('Raw Data'!I1049=0, "Unknown", TRUE, 'Raw Data'!I1049)</f>
        <v>Family Leisure</v>
      </c>
      <c r="J1049" s="13" t="str" cm="1">
        <f t="array" ref="J1049">_xlfn.IFS('Raw Data'!J1049=0, "Unknown", TRUE, 'Raw Data'!J1049)</f>
        <v>Business Class</v>
      </c>
      <c r="K1049" s="13" t="str" cm="1">
        <f t="array" ref="K1049">_xlfn.IFS('Raw Data'!K1049=0,"Unknown",TRUE,'Raw Data'!K1049)</f>
        <v>London to Pisa</v>
      </c>
      <c r="L1049" s="21">
        <f>IF('Raw Data'!L1049=DATE(1900,1,0), E1049, 'Raw Data'!L1049)</f>
        <v>43344</v>
      </c>
      <c r="M1049" s="12">
        <f>IF('Raw Data'!M1049=-1, 0,'Raw Data'!M1049)</f>
        <v>1</v>
      </c>
      <c r="N1049" s="13">
        <f>IF('Raw Data'!N1049=-1, 0,'Raw Data'!N1049)</f>
        <v>4</v>
      </c>
      <c r="O1049" s="13">
        <f>IF('Raw Data'!O1049=-1, 0,'Raw Data'!O1049)</f>
        <v>4</v>
      </c>
      <c r="P1049" s="13">
        <f>IF('Raw Data'!P1049=-1, 0, 'Raw Data'!P1049)</f>
        <v>4</v>
      </c>
      <c r="Q1049" s="13">
        <f>IF('Raw Data'!Q1049=-1, 0,'Raw Data'!Q1049)</f>
        <v>1</v>
      </c>
      <c r="R1049" s="13" t="str">
        <f>PROPER('Raw Data'!R1049)</f>
        <v>No</v>
      </c>
      <c r="S1049" s="13">
        <f>IF('Raw Data'!S1049=-1,0,'Raw Data'!S1049)</f>
        <v>0</v>
      </c>
      <c r="T1049" s="13" t="str">
        <f>IF('Raw Data'!T1049=0,"Not Verified",'Raw Data'!T1049)</f>
        <v>Verified</v>
      </c>
    </row>
    <row r="1050" spans="1:20" ht="134.25">
      <c r="A1050" s="12" t="str" cm="1">
        <f t="array" ref="A1050">_xlfn.IFS(ISNUMBER(SEARCH("reviews",'Raw Data'!D1050)),"Anonymous", TRUE,'Raw Data'!D1050)</f>
        <v>Helen Vozenilek</v>
      </c>
      <c r="B1050" s="12" t="str" cm="1">
        <f t="array" ref="B1050">_xlfn.IFS(ISNUMBER(SEARCH("Reviews",'Raw Data'!D1050)),'Raw Data'!D1050,TRUE,"1 Reviews")</f>
        <v>1 Reviews</v>
      </c>
      <c r="C1050" s="17" t="str">
        <f>PROPER('Raw Data'!C1050)</f>
        <v>Never Fly British Airways Again</v>
      </c>
      <c r="D1050" s="13">
        <f>'Raw Data'!B1050</f>
        <v>1</v>
      </c>
      <c r="E1050" s="21">
        <f>'Raw Data'!E1050</f>
        <v>43367</v>
      </c>
      <c r="F1050" s="13" t="str">
        <f>'Raw Data'!F1050</f>
        <v>United States</v>
      </c>
      <c r="G1050" s="14" t="str">
        <f>'Raw Data'!G1050</f>
        <v xml:space="preserve">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v>
      </c>
      <c r="H1050" s="13" t="str" cm="1">
        <f t="array" ref="H1050">_xlfn.IFS('Raw Data'!H1050=0, "Unknown", TRUE, 'Raw Data'!H1050)</f>
        <v>Unknown</v>
      </c>
      <c r="I1050" s="13" t="str" cm="1">
        <f t="array" ref="I1050">_xlfn.IFS('Raw Data'!I1050=0, "Unknown", TRUE, 'Raw Data'!I1050)</f>
        <v>Family Leisure</v>
      </c>
      <c r="J1050" s="13" t="str" cm="1">
        <f t="array" ref="J1050">_xlfn.IFS('Raw Data'!J1050=0, "Unknown", TRUE, 'Raw Data'!J1050)</f>
        <v>Economy Class</v>
      </c>
      <c r="K1050" s="13" t="str" cm="1">
        <f t="array" ref="K1050">_xlfn.IFS('Raw Data'!K1050=0,"Unknown",TRUE,'Raw Data'!K1050)</f>
        <v>Prague to Heathrow</v>
      </c>
      <c r="L1050" s="21">
        <f>IF('Raw Data'!L1050=DATE(1900,1,0), E1050, 'Raw Data'!L1050)</f>
        <v>43313</v>
      </c>
      <c r="M1050" s="12">
        <f>IF('Raw Data'!M1050=-1, 0,'Raw Data'!M1050)</f>
        <v>1</v>
      </c>
      <c r="N1050" s="13">
        <f>IF('Raw Data'!N1050=-1, 0,'Raw Data'!N1050)</f>
        <v>3</v>
      </c>
      <c r="O1050" s="13">
        <f>IF('Raw Data'!O1050=-1, 0,'Raw Data'!O1050)</f>
        <v>0</v>
      </c>
      <c r="P1050" s="13">
        <f>IF('Raw Data'!P1050=-1, 0, 'Raw Data'!P1050)</f>
        <v>1</v>
      </c>
      <c r="Q1050" s="13">
        <f>IF('Raw Data'!Q1050=-1, 0,'Raw Data'!Q1050)</f>
        <v>1</v>
      </c>
      <c r="R1050" s="13" t="str">
        <f>PROPER('Raw Data'!R1050)</f>
        <v>No</v>
      </c>
      <c r="S1050" s="13">
        <f>IF('Raw Data'!S1050=-1,0,'Raw Data'!S1050)</f>
        <v>0</v>
      </c>
      <c r="T1050" s="13" t="str">
        <f>IF('Raw Data'!T1050=0,"Not Verified",'Raw Data'!T1050)</f>
        <v>Verified</v>
      </c>
    </row>
    <row r="1051" spans="1:20" ht="134.25">
      <c r="A1051" s="12" t="str" cm="1">
        <f t="array" ref="A1051">_xlfn.IFS(ISNUMBER(SEARCH("reviews",'Raw Data'!D1051)),"Anonymous", TRUE,'Raw Data'!D1051)</f>
        <v>Anonymous</v>
      </c>
      <c r="B1051" s="12" t="str" cm="1">
        <f t="array" ref="B1051">_xlfn.IFS(ISNUMBER(SEARCH("Reviews",'Raw Data'!D1051)),'Raw Data'!D1051,TRUE,"1 Reviews")</f>
        <v>28 reviews</v>
      </c>
      <c r="C1051" s="17" t="str">
        <f>PROPER('Raw Data'!C1051)</f>
        <v>Seats Were The Biggest Let Down</v>
      </c>
      <c r="D1051" s="13">
        <f>'Raw Data'!B1051</f>
        <v>7</v>
      </c>
      <c r="E1051" s="21">
        <f>'Raw Data'!E1051</f>
        <v>43363</v>
      </c>
      <c r="F1051" s="13" t="str">
        <f>'Raw Data'!F1051</f>
        <v>Malaysia</v>
      </c>
      <c r="G1051" s="14" t="str">
        <f>'Raw Data'!G1051</f>
        <v xml:space="preserve"> _x000D_
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v>
      </c>
      <c r="H1051" s="13" t="str" cm="1">
        <f t="array" ref="H1051">_xlfn.IFS('Raw Data'!H1051=0, "Unknown", TRUE, 'Raw Data'!H1051)</f>
        <v>Boeing 787-9, A380</v>
      </c>
      <c r="I1051" s="13" t="str" cm="1">
        <f t="array" ref="I1051">_xlfn.IFS('Raw Data'!I1051=0, "Unknown", TRUE, 'Raw Data'!I1051)</f>
        <v>Business</v>
      </c>
      <c r="J1051" s="13" t="str" cm="1">
        <f t="array" ref="J1051">_xlfn.IFS('Raw Data'!J1051=0, "Unknown", TRUE, 'Raw Data'!J1051)</f>
        <v>Premium Economy</v>
      </c>
      <c r="K1051" s="13" t="str" cm="1">
        <f t="array" ref="K1051">_xlfn.IFS('Raw Data'!K1051=0,"Unknown",TRUE,'Raw Data'!K1051)</f>
        <v>Kuala Lumpur to London Heathrow</v>
      </c>
      <c r="L1051" s="21">
        <f>IF('Raw Data'!L1051=DATE(1900,1,0), E1051, 'Raw Data'!L1051)</f>
        <v>43344</v>
      </c>
      <c r="M1051" s="12">
        <f>IF('Raw Data'!M1051=-1, 0,'Raw Data'!M1051)</f>
        <v>3</v>
      </c>
      <c r="N1051" s="13">
        <f>IF('Raw Data'!N1051=-1, 0,'Raw Data'!N1051)</f>
        <v>4</v>
      </c>
      <c r="O1051" s="13">
        <f>IF('Raw Data'!O1051=-1, 0,'Raw Data'!O1051)</f>
        <v>3</v>
      </c>
      <c r="P1051" s="13">
        <f>IF('Raw Data'!P1051=-1, 0, 'Raw Data'!P1051)</f>
        <v>5</v>
      </c>
      <c r="Q1051" s="13">
        <f>IF('Raw Data'!Q1051=-1, 0,'Raw Data'!Q1051)</f>
        <v>4</v>
      </c>
      <c r="R1051" s="13" t="str">
        <f>PROPER('Raw Data'!R1051)</f>
        <v>Yes</v>
      </c>
      <c r="S1051" s="13">
        <f>IF('Raw Data'!S1051=-1,0,'Raw Data'!S1051)</f>
        <v>3</v>
      </c>
      <c r="T1051" s="13" t="str">
        <f>IF('Raw Data'!T1051=0,"Not Verified",'Raw Data'!T1051)</f>
        <v>Verified</v>
      </c>
    </row>
    <row r="1052" spans="1:20" ht="38.25">
      <c r="A1052" s="12" t="str" cm="1">
        <f t="array" ref="A1052">_xlfn.IFS(ISNUMBER(SEARCH("reviews",'Raw Data'!D1052)),"Anonymous", TRUE,'Raw Data'!D1052)</f>
        <v xml:space="preserve">Brian Entwistle </v>
      </c>
      <c r="B1052" s="12" t="str" cm="1">
        <f t="array" ref="B1052">_xlfn.IFS(ISNUMBER(SEARCH("Reviews",'Raw Data'!D1052)),'Raw Data'!D1052,TRUE,"1 Reviews")</f>
        <v>1 Reviews</v>
      </c>
      <c r="C1052" s="17" t="str">
        <f>PROPER('Raw Data'!C1052)</f>
        <v>Ba Sort This Shambles Out</v>
      </c>
      <c r="D1052" s="13">
        <f>'Raw Data'!B1052</f>
        <v>6</v>
      </c>
      <c r="E1052" s="21">
        <f>'Raw Data'!E1052</f>
        <v>43361</v>
      </c>
      <c r="F1052" s="13" t="str">
        <f>'Raw Data'!F1052</f>
        <v>United Kingdom</v>
      </c>
      <c r="G1052" s="14" t="str">
        <f>'Raw Data'!G1052</f>
        <v xml:space="preserve"> 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v>
      </c>
      <c r="H1052" s="13" t="str" cm="1">
        <f t="array" ref="H1052">_xlfn.IFS('Raw Data'!H1052=0, "Unknown", TRUE, 'Raw Data'!H1052)</f>
        <v>A319</v>
      </c>
      <c r="I1052" s="13" t="str" cm="1">
        <f t="array" ref="I1052">_xlfn.IFS('Raw Data'!I1052=0, "Unknown", TRUE, 'Raw Data'!I1052)</f>
        <v>Couple Leisure</v>
      </c>
      <c r="J1052" s="13" t="str" cm="1">
        <f t="array" ref="J1052">_xlfn.IFS('Raw Data'!J1052=0, "Unknown", TRUE, 'Raw Data'!J1052)</f>
        <v>Business Class</v>
      </c>
      <c r="K1052" s="13" t="str" cm="1">
        <f t="array" ref="K1052">_xlfn.IFS('Raw Data'!K1052=0,"Unknown",TRUE,'Raw Data'!K1052)</f>
        <v xml:space="preserve">Los Angeles to Leeds via London Heathrow </v>
      </c>
      <c r="L1052" s="21">
        <f>IF('Raw Data'!L1052=DATE(1900,1,0), E1052, 'Raw Data'!L1052)</f>
        <v>43252</v>
      </c>
      <c r="M1052" s="12">
        <f>IF('Raw Data'!M1052=-1, 0,'Raw Data'!M1052)</f>
        <v>4</v>
      </c>
      <c r="N1052" s="13">
        <f>IF('Raw Data'!N1052=-1, 0,'Raw Data'!N1052)</f>
        <v>4</v>
      </c>
      <c r="O1052" s="13">
        <f>IF('Raw Data'!O1052=-1, 0,'Raw Data'!O1052)</f>
        <v>4</v>
      </c>
      <c r="P1052" s="13">
        <f>IF('Raw Data'!P1052=-1, 0, 'Raw Data'!P1052)</f>
        <v>1</v>
      </c>
      <c r="Q1052" s="13">
        <f>IF('Raw Data'!Q1052=-1, 0,'Raw Data'!Q1052)</f>
        <v>3</v>
      </c>
      <c r="R1052" s="13" t="str">
        <f>PROPER('Raw Data'!R1052)</f>
        <v>No</v>
      </c>
      <c r="S1052" s="13">
        <f>IF('Raw Data'!S1052=-1,0,'Raw Data'!S1052)</f>
        <v>3</v>
      </c>
      <c r="T1052" s="13" t="str">
        <f>IF('Raw Data'!T1052=0,"Not Verified",'Raw Data'!T1052)</f>
        <v>Verified</v>
      </c>
    </row>
    <row r="1053" spans="1:20" ht="134.25">
      <c r="A1053" s="12" t="str" cm="1">
        <f t="array" ref="A1053">_xlfn.IFS(ISNUMBER(SEARCH("reviews",'Raw Data'!D1053)),"Anonymous", TRUE,'Raw Data'!D1053)</f>
        <v>Anonymous</v>
      </c>
      <c r="B1053" s="12" t="str" cm="1">
        <f t="array" ref="B1053">_xlfn.IFS(ISNUMBER(SEARCH("Reviews",'Raw Data'!D1053)),'Raw Data'!D1053,TRUE,"1 Reviews")</f>
        <v>31 reviews</v>
      </c>
      <c r="C1053" s="17" t="str">
        <f>PROPER('Raw Data'!C1053)</f>
        <v>Experience Is So Lacklustre</v>
      </c>
      <c r="D1053" s="13">
        <f>'Raw Data'!B1053</f>
        <v>3</v>
      </c>
      <c r="E1053" s="21">
        <f>'Raw Data'!E1053</f>
        <v>43360</v>
      </c>
      <c r="F1053" s="13" t="str">
        <f>'Raw Data'!F1053</f>
        <v>United Kingdom</v>
      </c>
      <c r="G1053" s="14" t="str">
        <f>'Raw Data'!G1053</f>
        <v xml:space="preserve">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v>
      </c>
      <c r="H1053" s="13" t="str" cm="1">
        <f t="array" ref="H1053">_xlfn.IFS('Raw Data'!H1053=0, "Unknown", TRUE, 'Raw Data'!H1053)</f>
        <v>A320</v>
      </c>
      <c r="I1053" s="13" t="str" cm="1">
        <f t="array" ref="I1053">_xlfn.IFS('Raw Data'!I1053=0, "Unknown", TRUE, 'Raw Data'!I1053)</f>
        <v>Couple Leisure</v>
      </c>
      <c r="J1053" s="13" t="str" cm="1">
        <f t="array" ref="J1053">_xlfn.IFS('Raw Data'!J1053=0, "Unknown", TRUE, 'Raw Data'!J1053)</f>
        <v>Business Class</v>
      </c>
      <c r="K1053" s="13" t="str" cm="1">
        <f t="array" ref="K1053">_xlfn.IFS('Raw Data'!K1053=0,"Unknown",TRUE,'Raw Data'!K1053)</f>
        <v>Brindisi to London</v>
      </c>
      <c r="L1053" s="21">
        <f>IF('Raw Data'!L1053=DATE(1900,1,0), E1053, 'Raw Data'!L1053)</f>
        <v>43344</v>
      </c>
      <c r="M1053" s="12">
        <f>IF('Raw Data'!M1053=-1, 0,'Raw Data'!M1053)</f>
        <v>1</v>
      </c>
      <c r="N1053" s="13">
        <f>IF('Raw Data'!N1053=-1, 0,'Raw Data'!N1053)</f>
        <v>2</v>
      </c>
      <c r="O1053" s="13">
        <f>IF('Raw Data'!O1053=-1, 0,'Raw Data'!O1053)</f>
        <v>2</v>
      </c>
      <c r="P1053" s="13">
        <f>IF('Raw Data'!P1053=-1, 0, 'Raw Data'!P1053)</f>
        <v>1</v>
      </c>
      <c r="Q1053" s="13">
        <f>IF('Raw Data'!Q1053=-1, 0,'Raw Data'!Q1053)</f>
        <v>2</v>
      </c>
      <c r="R1053" s="13" t="str">
        <f>PROPER('Raw Data'!R1053)</f>
        <v>No</v>
      </c>
      <c r="S1053" s="13">
        <f>IF('Raw Data'!S1053=-1,0,'Raw Data'!S1053)</f>
        <v>0</v>
      </c>
      <c r="T1053" s="13" t="str">
        <f>IF('Raw Data'!T1053=0,"Not Verified",'Raw Data'!T1053)</f>
        <v>Verified</v>
      </c>
    </row>
    <row r="1054" spans="1:20" ht="76.5">
      <c r="A1054" s="12" t="str" cm="1">
        <f t="array" ref="A1054">_xlfn.IFS(ISNUMBER(SEARCH("reviews",'Raw Data'!D1054)),"Anonymous", TRUE,'Raw Data'!D1054)</f>
        <v>C Thane</v>
      </c>
      <c r="B1054" s="12" t="str" cm="1">
        <f t="array" ref="B1054">_xlfn.IFS(ISNUMBER(SEARCH("Reviews",'Raw Data'!D1054)),'Raw Data'!D1054,TRUE,"1 Reviews")</f>
        <v>1 Reviews</v>
      </c>
      <c r="C1054" s="17" t="str">
        <f>PROPER('Raw Data'!C1054)</f>
        <v>Dreadful Seats By The Toilet</v>
      </c>
      <c r="D1054" s="13">
        <f>'Raw Data'!B1054</f>
        <v>1</v>
      </c>
      <c r="E1054" s="21">
        <f>'Raw Data'!E1054</f>
        <v>43359</v>
      </c>
      <c r="F1054" s="13" t="str">
        <f>'Raw Data'!F1054</f>
        <v>United Kingdom</v>
      </c>
      <c r="G1054" s="14" t="str">
        <f>'Raw Data'!G1054</f>
        <v xml:space="preserve">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v>
      </c>
      <c r="H1054" s="13" t="str" cm="1">
        <f t="array" ref="H1054">_xlfn.IFS('Raw Data'!H1054=0, "Unknown", TRUE, 'Raw Data'!H1054)</f>
        <v>A380</v>
      </c>
      <c r="I1054" s="13" t="str" cm="1">
        <f t="array" ref="I1054">_xlfn.IFS('Raw Data'!I1054=0, "Unknown", TRUE, 'Raw Data'!I1054)</f>
        <v>Couple Leisure</v>
      </c>
      <c r="J1054" s="13" t="str" cm="1">
        <f t="array" ref="J1054">_xlfn.IFS('Raw Data'!J1054=0, "Unknown", TRUE, 'Raw Data'!J1054)</f>
        <v>Premium Economy</v>
      </c>
      <c r="K1054" s="13" t="str" cm="1">
        <f t="array" ref="K1054">_xlfn.IFS('Raw Data'!K1054=0,"Unknown",TRUE,'Raw Data'!K1054)</f>
        <v>Chicago to London</v>
      </c>
      <c r="L1054" s="21">
        <f>IF('Raw Data'!L1054=DATE(1900,1,0), E1054, 'Raw Data'!L1054)</f>
        <v>43344</v>
      </c>
      <c r="M1054" s="12">
        <f>IF('Raw Data'!M1054=-1, 0,'Raw Data'!M1054)</f>
        <v>1</v>
      </c>
      <c r="N1054" s="13">
        <f>IF('Raw Data'!N1054=-1, 0,'Raw Data'!N1054)</f>
        <v>1</v>
      </c>
      <c r="O1054" s="13">
        <f>IF('Raw Data'!O1054=-1, 0,'Raw Data'!O1054)</f>
        <v>1</v>
      </c>
      <c r="P1054" s="13">
        <f>IF('Raw Data'!P1054=-1, 0, 'Raw Data'!P1054)</f>
        <v>3</v>
      </c>
      <c r="Q1054" s="13">
        <f>IF('Raw Data'!Q1054=-1, 0,'Raw Data'!Q1054)</f>
        <v>1</v>
      </c>
      <c r="R1054" s="13" t="str">
        <f>PROPER('Raw Data'!R1054)</f>
        <v>No</v>
      </c>
      <c r="S1054" s="13">
        <f>IF('Raw Data'!S1054=-1,0,'Raw Data'!S1054)</f>
        <v>1</v>
      </c>
      <c r="T1054" s="13" t="str">
        <f>IF('Raw Data'!T1054=0,"Not Verified",'Raw Data'!T1054)</f>
        <v>Verified</v>
      </c>
    </row>
    <row r="1055" spans="1:20" ht="38.25">
      <c r="A1055" s="12" t="str" cm="1">
        <f t="array" ref="A1055">_xlfn.IFS(ISNUMBER(SEARCH("reviews",'Raw Data'!D1055)),"Anonymous", TRUE,'Raw Data'!D1055)</f>
        <v>M Kamucheski</v>
      </c>
      <c r="B1055" s="12" t="str" cm="1">
        <f t="array" ref="B1055">_xlfn.IFS(ISNUMBER(SEARCH("Reviews",'Raw Data'!D1055)),'Raw Data'!D1055,TRUE,"1 Reviews")</f>
        <v>1 Reviews</v>
      </c>
      <c r="C1055" s="17" t="str">
        <f>PROPER('Raw Data'!C1055)</f>
        <v>Do Not Serve Free Water</v>
      </c>
      <c r="D1055" s="13">
        <f>'Raw Data'!B1055</f>
        <v>2</v>
      </c>
      <c r="E1055" s="21">
        <f>'Raw Data'!E1055</f>
        <v>43359</v>
      </c>
      <c r="F1055" s="13" t="str">
        <f>'Raw Data'!F1055</f>
        <v>Germany</v>
      </c>
      <c r="G1055" s="14" t="str">
        <f>'Raw Data'!G1055</f>
        <v xml:space="preserve">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v>
      </c>
      <c r="H1055" s="13" t="str" cm="1">
        <f t="array" ref="H1055">_xlfn.IFS('Raw Data'!H1055=0, "Unknown", TRUE, 'Raw Data'!H1055)</f>
        <v>Unknown</v>
      </c>
      <c r="I1055" s="13" t="str" cm="1">
        <f t="array" ref="I1055">_xlfn.IFS('Raw Data'!I1055=0, "Unknown", TRUE, 'Raw Data'!I1055)</f>
        <v>Family Leisure</v>
      </c>
      <c r="J1055" s="13" t="str" cm="1">
        <f t="array" ref="J1055">_xlfn.IFS('Raw Data'!J1055=0, "Unknown", TRUE, 'Raw Data'!J1055)</f>
        <v>Economy Class</v>
      </c>
      <c r="K1055" s="13" t="str" cm="1">
        <f t="array" ref="K1055">_xlfn.IFS('Raw Data'!K1055=0,"Unknown",TRUE,'Raw Data'!K1055)</f>
        <v>Berlin to London</v>
      </c>
      <c r="L1055" s="21">
        <f>IF('Raw Data'!L1055=DATE(1900,1,0), E1055, 'Raw Data'!L1055)</f>
        <v>43344</v>
      </c>
      <c r="M1055" s="12">
        <f>IF('Raw Data'!M1055=-1, 0,'Raw Data'!M1055)</f>
        <v>2</v>
      </c>
      <c r="N1055" s="13">
        <f>IF('Raw Data'!N1055=-1, 0,'Raw Data'!N1055)</f>
        <v>2</v>
      </c>
      <c r="O1055" s="13">
        <f>IF('Raw Data'!O1055=-1, 0,'Raw Data'!O1055)</f>
        <v>0</v>
      </c>
      <c r="P1055" s="13">
        <f>IF('Raw Data'!P1055=-1, 0, 'Raw Data'!P1055)</f>
        <v>2</v>
      </c>
      <c r="Q1055" s="13">
        <f>IF('Raw Data'!Q1055=-1, 0,'Raw Data'!Q1055)</f>
        <v>1</v>
      </c>
      <c r="R1055" s="13" t="str">
        <f>PROPER('Raw Data'!R1055)</f>
        <v>No</v>
      </c>
      <c r="S1055" s="13">
        <f>IF('Raw Data'!S1055=-1,0,'Raw Data'!S1055)</f>
        <v>0</v>
      </c>
      <c r="T1055" s="13" t="str">
        <f>IF('Raw Data'!T1055=0,"Not Verified",'Raw Data'!T1055)</f>
        <v>Verified</v>
      </c>
    </row>
    <row r="1056" spans="1:20" ht="38.25">
      <c r="A1056" s="12" t="str" cm="1">
        <f t="array" ref="A1056">_xlfn.IFS(ISNUMBER(SEARCH("reviews",'Raw Data'!D1056)),"Anonymous", TRUE,'Raw Data'!D1056)</f>
        <v>F Salih</v>
      </c>
      <c r="B1056" s="12" t="str" cm="1">
        <f t="array" ref="B1056">_xlfn.IFS(ISNUMBER(SEARCH("Reviews",'Raw Data'!D1056)),'Raw Data'!D1056,TRUE,"1 Reviews")</f>
        <v>1 Reviews</v>
      </c>
      <c r="C1056" s="17" t="str">
        <f>PROPER('Raw Data'!C1056)</f>
        <v>Staff Was Professional</v>
      </c>
      <c r="D1056" s="13">
        <f>'Raw Data'!B1056</f>
        <v>10</v>
      </c>
      <c r="E1056" s="21">
        <f>'Raw Data'!E1056</f>
        <v>43359</v>
      </c>
      <c r="F1056" s="13" t="str">
        <f>'Raw Data'!F1056</f>
        <v>Saudi Arabia</v>
      </c>
      <c r="G1056" s="14" t="str">
        <f>'Raw Data'!G1056</f>
        <v xml:space="preserve">  British Airways is my favorite airline. Boeing 777 was 21 years old but clean. The staff was professional. Food was above expectation. During 7 hours flight staff is always there. Captain kept updating us about weather, turbulence, and time.</v>
      </c>
      <c r="H1056" s="13" t="str" cm="1">
        <f t="array" ref="H1056">_xlfn.IFS('Raw Data'!H1056=0, "Unknown", TRUE, 'Raw Data'!H1056)</f>
        <v>Boeing 777</v>
      </c>
      <c r="I1056" s="13" t="str" cm="1">
        <f t="array" ref="I1056">_xlfn.IFS('Raw Data'!I1056=0, "Unknown", TRUE, 'Raw Data'!I1056)</f>
        <v>Solo Leisure</v>
      </c>
      <c r="J1056" s="13" t="str" cm="1">
        <f t="array" ref="J1056">_xlfn.IFS('Raw Data'!J1056=0, "Unknown", TRUE, 'Raw Data'!J1056)</f>
        <v>Premium Economy</v>
      </c>
      <c r="K1056" s="13" t="str" cm="1">
        <f t="array" ref="K1056">_xlfn.IFS('Raw Data'!K1056=0,"Unknown",TRUE,'Raw Data'!K1056)</f>
        <v xml:space="preserve">Riyadh to London </v>
      </c>
      <c r="L1056" s="21">
        <f>IF('Raw Data'!L1056=DATE(1900,1,0), E1056, 'Raw Data'!L1056)</f>
        <v>43313</v>
      </c>
      <c r="M1056" s="12">
        <f>IF('Raw Data'!M1056=-1, 0,'Raw Data'!M1056)</f>
        <v>5</v>
      </c>
      <c r="N1056" s="13">
        <f>IF('Raw Data'!N1056=-1, 0,'Raw Data'!N1056)</f>
        <v>5</v>
      </c>
      <c r="O1056" s="13">
        <f>IF('Raw Data'!O1056=-1, 0,'Raw Data'!O1056)</f>
        <v>5</v>
      </c>
      <c r="P1056" s="13">
        <f>IF('Raw Data'!P1056=-1, 0, 'Raw Data'!P1056)</f>
        <v>3</v>
      </c>
      <c r="Q1056" s="13">
        <f>IF('Raw Data'!Q1056=-1, 0,'Raw Data'!Q1056)</f>
        <v>5</v>
      </c>
      <c r="R1056" s="13" t="str">
        <f>PROPER('Raw Data'!R1056)</f>
        <v>Yes</v>
      </c>
      <c r="S1056" s="13">
        <f>IF('Raw Data'!S1056=-1,0,'Raw Data'!S1056)</f>
        <v>4</v>
      </c>
      <c r="T1056" s="13" t="str">
        <f>IF('Raw Data'!T1056=0,"Not Verified",'Raw Data'!T1056)</f>
        <v>Verified</v>
      </c>
    </row>
    <row r="1057" spans="1:20" ht="172.5">
      <c r="A1057" s="12" t="str" cm="1">
        <f t="array" ref="A1057">_xlfn.IFS(ISNUMBER(SEARCH("reviews",'Raw Data'!D1057)),"Anonymous", TRUE,'Raw Data'!D1057)</f>
        <v>H Larson</v>
      </c>
      <c r="B1057" s="12" t="str" cm="1">
        <f t="array" ref="B1057">_xlfn.IFS(ISNUMBER(SEARCH("Reviews",'Raw Data'!D1057)),'Raw Data'!D1057,TRUE,"1 Reviews")</f>
        <v>1 Reviews</v>
      </c>
      <c r="C1057" s="17" t="str">
        <f>PROPER('Raw Data'!C1057)</f>
        <v>A Surprisingly Good Flight</v>
      </c>
      <c r="D1057" s="13">
        <f>'Raw Data'!B1057</f>
        <v>7</v>
      </c>
      <c r="E1057" s="21">
        <f>'Raw Data'!E1057</f>
        <v>43358</v>
      </c>
      <c r="F1057" s="13" t="str">
        <f>'Raw Data'!F1057</f>
        <v>United States</v>
      </c>
      <c r="G1057" s="14" t="str">
        <f>'Raw Data'!G1057</f>
        <v xml:space="preserve">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v>
      </c>
      <c r="H1057" s="13" t="str" cm="1">
        <f t="array" ref="H1057">_xlfn.IFS('Raw Data'!H1057=0, "Unknown", TRUE, 'Raw Data'!H1057)</f>
        <v>A320 / Boeing 787-9</v>
      </c>
      <c r="I1057" s="13" t="str" cm="1">
        <f t="array" ref="I1057">_xlfn.IFS('Raw Data'!I1057=0, "Unknown", TRUE, 'Raw Data'!I1057)</f>
        <v>Couple Leisure</v>
      </c>
      <c r="J1057" s="13" t="str" cm="1">
        <f t="array" ref="J1057">_xlfn.IFS('Raw Data'!J1057=0, "Unknown", TRUE, 'Raw Data'!J1057)</f>
        <v>Economy Class</v>
      </c>
      <c r="K1057" s="13" t="str" cm="1">
        <f t="array" ref="K1057">_xlfn.IFS('Raw Data'!K1057=0,"Unknown",TRUE,'Raw Data'!K1057)</f>
        <v>Rome to Newark via London</v>
      </c>
      <c r="L1057" s="21">
        <f>IF('Raw Data'!L1057=DATE(1900,1,0), E1057, 'Raw Data'!L1057)</f>
        <v>43344</v>
      </c>
      <c r="M1057" s="12">
        <f>IF('Raw Data'!M1057=-1, 0,'Raw Data'!M1057)</f>
        <v>4</v>
      </c>
      <c r="N1057" s="13">
        <f>IF('Raw Data'!N1057=-1, 0,'Raw Data'!N1057)</f>
        <v>4</v>
      </c>
      <c r="O1057" s="13">
        <f>IF('Raw Data'!O1057=-1, 0,'Raw Data'!O1057)</f>
        <v>3</v>
      </c>
      <c r="P1057" s="13">
        <f>IF('Raw Data'!P1057=-1, 0, 'Raw Data'!P1057)</f>
        <v>4</v>
      </c>
      <c r="Q1057" s="13">
        <f>IF('Raw Data'!Q1057=-1, 0,'Raw Data'!Q1057)</f>
        <v>3</v>
      </c>
      <c r="R1057" s="13" t="str">
        <f>PROPER('Raw Data'!R1057)</f>
        <v>Yes</v>
      </c>
      <c r="S1057" s="13">
        <f>IF('Raw Data'!S1057=-1,0,'Raw Data'!S1057)</f>
        <v>3</v>
      </c>
      <c r="T1057" s="13" t="str">
        <f>IF('Raw Data'!T1057=0,"Not Verified",'Raw Data'!T1057)</f>
        <v>Verified</v>
      </c>
    </row>
    <row r="1058" spans="1:20" ht="38.25">
      <c r="A1058" s="12" t="str" cm="1">
        <f t="array" ref="A1058">_xlfn.IFS(ISNUMBER(SEARCH("reviews",'Raw Data'!D1058)),"Anonymous", TRUE,'Raw Data'!D1058)</f>
        <v>Anonymous</v>
      </c>
      <c r="B1058" s="12" t="str" cm="1">
        <f t="array" ref="B1058">_xlfn.IFS(ISNUMBER(SEARCH("Reviews",'Raw Data'!D1058)),'Raw Data'!D1058,TRUE,"1 Reviews")</f>
        <v>3 reviews</v>
      </c>
      <c r="C1058" s="17" t="str">
        <f>PROPER('Raw Data'!C1058)</f>
        <v>Staff Very Cheerful</v>
      </c>
      <c r="D1058" s="13">
        <f>'Raw Data'!B1058</f>
        <v>6</v>
      </c>
      <c r="E1058" s="21">
        <f>'Raw Data'!E1058</f>
        <v>43357</v>
      </c>
      <c r="F1058" s="13" t="str">
        <f>'Raw Data'!F1058</f>
        <v>United States</v>
      </c>
      <c r="G1058" s="14" t="str">
        <f>'Raw Data'!G1058</f>
        <v xml:space="preserve">  London Heathrow to New York JFK. The First Wing at Terminal 5 was rubbish tonight, 20 or so deep and itâ€™s really the only decent part of BAâ€™s ground operation. Flight left late due to repairs then the usual wait for a tow in at Kennedy made us overall late. Staff very cheerful. This route gets decent catering normally but only 3 main options and the Indian chicken was very bland.</v>
      </c>
      <c r="H1058" s="13" t="str" cm="1">
        <f t="array" ref="H1058">_xlfn.IFS('Raw Data'!H1058=0, "Unknown", TRUE, 'Raw Data'!H1058)</f>
        <v>Boeing 747-400</v>
      </c>
      <c r="I1058" s="13" t="str" cm="1">
        <f t="array" ref="I1058">_xlfn.IFS('Raw Data'!I1058=0, "Unknown", TRUE, 'Raw Data'!I1058)</f>
        <v>Business</v>
      </c>
      <c r="J1058" s="13" t="str" cm="1">
        <f t="array" ref="J1058">_xlfn.IFS('Raw Data'!J1058=0, "Unknown", TRUE, 'Raw Data'!J1058)</f>
        <v>Business Class</v>
      </c>
      <c r="K1058" s="13" t="str" cm="1">
        <f t="array" ref="K1058">_xlfn.IFS('Raw Data'!K1058=0,"Unknown",TRUE,'Raw Data'!K1058)</f>
        <v>London Heathrow to New York JFK</v>
      </c>
      <c r="L1058" s="21">
        <f>IF('Raw Data'!L1058=DATE(1900,1,0), E1058, 'Raw Data'!L1058)</f>
        <v>43344</v>
      </c>
      <c r="M1058" s="12">
        <f>IF('Raw Data'!M1058=-1, 0,'Raw Data'!M1058)</f>
        <v>3</v>
      </c>
      <c r="N1058" s="13">
        <f>IF('Raw Data'!N1058=-1, 0,'Raw Data'!N1058)</f>
        <v>4</v>
      </c>
      <c r="O1058" s="13">
        <f>IF('Raw Data'!O1058=-1, 0,'Raw Data'!O1058)</f>
        <v>2</v>
      </c>
      <c r="P1058" s="13">
        <f>IF('Raw Data'!P1058=-1, 0, 'Raw Data'!P1058)</f>
        <v>1</v>
      </c>
      <c r="Q1058" s="13">
        <f>IF('Raw Data'!Q1058=-1, 0,'Raw Data'!Q1058)</f>
        <v>3</v>
      </c>
      <c r="R1058" s="13" t="str">
        <f>PROPER('Raw Data'!R1058)</f>
        <v>No</v>
      </c>
      <c r="S1058" s="13">
        <f>IF('Raw Data'!S1058=-1,0,'Raw Data'!S1058)</f>
        <v>3</v>
      </c>
      <c r="T1058" s="13" t="str">
        <f>IF('Raw Data'!T1058=0,"Not Verified",'Raw Data'!T1058)</f>
        <v>Verified</v>
      </c>
    </row>
    <row r="1059" spans="1:20" ht="231">
      <c r="A1059" s="12" t="str" cm="1">
        <f t="array" ref="A1059">_xlfn.IFS(ISNUMBER(SEARCH("reviews",'Raw Data'!D1059)),"Anonymous", TRUE,'Raw Data'!D1059)</f>
        <v>D Kemble</v>
      </c>
      <c r="B1059" s="12" t="str" cm="1">
        <f t="array" ref="B1059">_xlfn.IFS(ISNUMBER(SEARCH("Reviews",'Raw Data'!D1059)),'Raw Data'!D1059,TRUE,"1 Reviews")</f>
        <v>1 Reviews</v>
      </c>
      <c r="C1059" s="17" t="str">
        <f>PROPER('Raw Data'!C1059)</f>
        <v>This Was A Great Flight</v>
      </c>
      <c r="D1059" s="13">
        <f>'Raw Data'!B1059</f>
        <v>9</v>
      </c>
      <c r="E1059" s="21">
        <f>'Raw Data'!E1059</f>
        <v>43355</v>
      </c>
      <c r="F1059" s="13" t="str">
        <f>'Raw Data'!F1059</f>
        <v>United Kingdom</v>
      </c>
      <c r="G1059" s="14" t="str">
        <f>'Raw Data'!G1059</f>
        <v xml:space="preserve">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v>
      </c>
      <c r="H1059" s="13" t="str" cm="1">
        <f t="array" ref="H1059">_xlfn.IFS('Raw Data'!H1059=0, "Unknown", TRUE, 'Raw Data'!H1059)</f>
        <v>Boeing 777-200</v>
      </c>
      <c r="I1059" s="13" t="str" cm="1">
        <f t="array" ref="I1059">_xlfn.IFS('Raw Data'!I1059=0, "Unknown", TRUE, 'Raw Data'!I1059)</f>
        <v>Couple Leisure</v>
      </c>
      <c r="J1059" s="13" t="str" cm="1">
        <f t="array" ref="J1059">_xlfn.IFS('Raw Data'!J1059=0, "Unknown", TRUE, 'Raw Data'!J1059)</f>
        <v>First Class</v>
      </c>
      <c r="K1059" s="13" t="str" cm="1">
        <f t="array" ref="K1059">_xlfn.IFS('Raw Data'!K1059=0,"Unknown",TRUE,'Raw Data'!K1059)</f>
        <v>London Heathrow to Dubai</v>
      </c>
      <c r="L1059" s="21">
        <f>IF('Raw Data'!L1059=DATE(1900,1,0), E1059, 'Raw Data'!L1059)</f>
        <v>43344</v>
      </c>
      <c r="M1059" s="12">
        <f>IF('Raw Data'!M1059=-1, 0,'Raw Data'!M1059)</f>
        <v>4</v>
      </c>
      <c r="N1059" s="13">
        <f>IF('Raw Data'!N1059=-1, 0,'Raw Data'!N1059)</f>
        <v>5</v>
      </c>
      <c r="O1059" s="13">
        <f>IF('Raw Data'!O1059=-1, 0,'Raw Data'!O1059)</f>
        <v>5</v>
      </c>
      <c r="P1059" s="13">
        <f>IF('Raw Data'!P1059=-1, 0, 'Raw Data'!P1059)</f>
        <v>4</v>
      </c>
      <c r="Q1059" s="13">
        <f>IF('Raw Data'!Q1059=-1, 0,'Raw Data'!Q1059)</f>
        <v>4</v>
      </c>
      <c r="R1059" s="13" t="str">
        <f>PROPER('Raw Data'!R1059)</f>
        <v>Yes</v>
      </c>
      <c r="S1059" s="13">
        <f>IF('Raw Data'!S1059=-1,0,'Raw Data'!S1059)</f>
        <v>3</v>
      </c>
      <c r="T1059" s="13" t="str">
        <f>IF('Raw Data'!T1059=0,"Not Verified",'Raw Data'!T1059)</f>
        <v>Not Verified</v>
      </c>
    </row>
    <row r="1060" spans="1:20" ht="38.25">
      <c r="A1060" s="12" t="str" cm="1">
        <f t="array" ref="A1060">_xlfn.IFS(ISNUMBER(SEARCH("reviews",'Raw Data'!D1060)),"Anonymous", TRUE,'Raw Data'!D1060)</f>
        <v>Gaurav bavdankar</v>
      </c>
      <c r="B1060" s="12" t="str" cm="1">
        <f t="array" ref="B1060">_xlfn.IFS(ISNUMBER(SEARCH("Reviews",'Raw Data'!D1060)),'Raw Data'!D1060,TRUE,"1 Reviews")</f>
        <v>1 Reviews</v>
      </c>
      <c r="C1060" s="17" t="str">
        <f>PROPER('Raw Data'!C1060)</f>
        <v>Left Luggage On Belt By Mistake</v>
      </c>
      <c r="D1060" s="13">
        <f>'Raw Data'!B1060</f>
        <v>1</v>
      </c>
      <c r="E1060" s="21">
        <f>'Raw Data'!E1060</f>
        <v>43354</v>
      </c>
      <c r="F1060" s="13" t="str">
        <f>'Raw Data'!F1060</f>
        <v>United Kingdom</v>
      </c>
      <c r="G1060" s="14" t="str">
        <f>'Raw Data'!G1060</f>
        <v xml:space="preserve">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v>
      </c>
      <c r="H1060" s="13" t="str" cm="1">
        <f t="array" ref="H1060">_xlfn.IFS('Raw Data'!H1060=0, "Unknown", TRUE, 'Raw Data'!H1060)</f>
        <v>A320</v>
      </c>
      <c r="I1060" s="13" t="str" cm="1">
        <f t="array" ref="I1060">_xlfn.IFS('Raw Data'!I1060=0, "Unknown", TRUE, 'Raw Data'!I1060)</f>
        <v>Couple Leisure</v>
      </c>
      <c r="J1060" s="13" t="str" cm="1">
        <f t="array" ref="J1060">_xlfn.IFS('Raw Data'!J1060=0, "Unknown", TRUE, 'Raw Data'!J1060)</f>
        <v>Economy Class</v>
      </c>
      <c r="K1060" s="13" t="str" cm="1">
        <f t="array" ref="K1060">_xlfn.IFS('Raw Data'!K1060=0,"Unknown",TRUE,'Raw Data'!K1060)</f>
        <v>Heraklion to Gatwick</v>
      </c>
      <c r="L1060" s="21">
        <f>IF('Raw Data'!L1060=DATE(1900,1,0), E1060, 'Raw Data'!L1060)</f>
        <v>43344</v>
      </c>
      <c r="M1060" s="12">
        <f>IF('Raw Data'!M1060=-1, 0,'Raw Data'!M1060)</f>
        <v>2</v>
      </c>
      <c r="N1060" s="13">
        <f>IF('Raw Data'!N1060=-1, 0,'Raw Data'!N1060)</f>
        <v>2</v>
      </c>
      <c r="O1060" s="13">
        <f>IF('Raw Data'!O1060=-1, 0,'Raw Data'!O1060)</f>
        <v>0</v>
      </c>
      <c r="P1060" s="13">
        <f>IF('Raw Data'!P1060=-1, 0, 'Raw Data'!P1060)</f>
        <v>1</v>
      </c>
      <c r="Q1060" s="13">
        <f>IF('Raw Data'!Q1060=-1, 0,'Raw Data'!Q1060)</f>
        <v>1</v>
      </c>
      <c r="R1060" s="13" t="str">
        <f>PROPER('Raw Data'!R1060)</f>
        <v>No</v>
      </c>
      <c r="S1060" s="13">
        <f>IF('Raw Data'!S1060=-1,0,'Raw Data'!S1060)</f>
        <v>0</v>
      </c>
      <c r="T1060" s="13" t="str">
        <f>IF('Raw Data'!T1060=0,"Not Verified",'Raw Data'!T1060)</f>
        <v>Verified</v>
      </c>
    </row>
    <row r="1061" spans="1:20" ht="96">
      <c r="A1061" s="12" t="str" cm="1">
        <f t="array" ref="A1061">_xlfn.IFS(ISNUMBER(SEARCH("reviews",'Raw Data'!D1061)),"Anonymous", TRUE,'Raw Data'!D1061)</f>
        <v>Anonymous</v>
      </c>
      <c r="B1061" s="12" t="str" cm="1">
        <f t="array" ref="B1061">_xlfn.IFS(ISNUMBER(SEARCH("Reviews",'Raw Data'!D1061)),'Raw Data'!D1061,TRUE,"1 Reviews")</f>
        <v>38 reviews</v>
      </c>
      <c r="C1061" s="17" t="str">
        <f>PROPER('Raw Data'!C1061)</f>
        <v>Staff Were Very Efficient</v>
      </c>
      <c r="D1061" s="13">
        <f>'Raw Data'!B1061</f>
        <v>8</v>
      </c>
      <c r="E1061" s="21">
        <f>'Raw Data'!E1061</f>
        <v>43353</v>
      </c>
      <c r="F1061" s="13" t="str">
        <f>'Raw Data'!F1061</f>
        <v>Brazil</v>
      </c>
      <c r="G1061" s="14" t="str">
        <f>'Raw Data'!G1061</f>
        <v xml:space="preserve">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v>
      </c>
      <c r="H1061" s="13" t="str" cm="1">
        <f t="array" ref="H1061">_xlfn.IFS('Raw Data'!H1061=0, "Unknown", TRUE, 'Raw Data'!H1061)</f>
        <v>Boeing 767</v>
      </c>
      <c r="I1061" s="13" t="str" cm="1">
        <f t="array" ref="I1061">_xlfn.IFS('Raw Data'!I1061=0, "Unknown", TRUE, 'Raw Data'!I1061)</f>
        <v>Solo Leisure</v>
      </c>
      <c r="J1061" s="13" t="str" cm="1">
        <f t="array" ref="J1061">_xlfn.IFS('Raw Data'!J1061=0, "Unknown", TRUE, 'Raw Data'!J1061)</f>
        <v>Business Class</v>
      </c>
      <c r="K1061" s="13" t="str" cm="1">
        <f t="array" ref="K1061">_xlfn.IFS('Raw Data'!K1061=0,"Unknown",TRUE,'Raw Data'!K1061)</f>
        <v>Madrid to London Heathrow</v>
      </c>
      <c r="L1061" s="21">
        <f>IF('Raw Data'!L1061=DATE(1900,1,0), E1061, 'Raw Data'!L1061)</f>
        <v>43344</v>
      </c>
      <c r="M1061" s="12">
        <f>IF('Raw Data'!M1061=-1, 0,'Raw Data'!M1061)</f>
        <v>3</v>
      </c>
      <c r="N1061" s="13">
        <f>IF('Raw Data'!N1061=-1, 0,'Raw Data'!N1061)</f>
        <v>5</v>
      </c>
      <c r="O1061" s="13">
        <f>IF('Raw Data'!O1061=-1, 0,'Raw Data'!O1061)</f>
        <v>5</v>
      </c>
      <c r="P1061" s="13">
        <f>IF('Raw Data'!P1061=-1, 0, 'Raw Data'!P1061)</f>
        <v>5</v>
      </c>
      <c r="Q1061" s="13">
        <f>IF('Raw Data'!Q1061=-1, 0,'Raw Data'!Q1061)</f>
        <v>5</v>
      </c>
      <c r="R1061" s="13" t="str">
        <f>PROPER('Raw Data'!R1061)</f>
        <v>Yes</v>
      </c>
      <c r="S1061" s="13">
        <f>IF('Raw Data'!S1061=-1,0,'Raw Data'!S1061)</f>
        <v>0</v>
      </c>
      <c r="T1061" s="13" t="str">
        <f>IF('Raw Data'!T1061=0,"Not Verified",'Raw Data'!T1061)</f>
        <v>Verified</v>
      </c>
    </row>
    <row r="1062" spans="1:20" ht="96">
      <c r="A1062" s="12" t="str" cm="1">
        <f t="array" ref="A1062">_xlfn.IFS(ISNUMBER(SEARCH("reviews",'Raw Data'!D1062)),"Anonymous", TRUE,'Raw Data'!D1062)</f>
        <v>Anonymous</v>
      </c>
      <c r="B1062" s="12" t="str" cm="1">
        <f t="array" ref="B1062">_xlfn.IFS(ISNUMBER(SEARCH("Reviews",'Raw Data'!D1062)),'Raw Data'!D1062,TRUE,"1 Reviews")</f>
        <v>31 reviews</v>
      </c>
      <c r="C1062" s="17" t="str">
        <f>PROPER('Raw Data'!C1062)</f>
        <v>Experience Is Second Rate</v>
      </c>
      <c r="D1062" s="13">
        <f>'Raw Data'!B1062</f>
        <v>4</v>
      </c>
      <c r="E1062" s="21">
        <f>'Raw Data'!E1062</f>
        <v>43353</v>
      </c>
      <c r="F1062" s="13" t="str">
        <f>'Raw Data'!F1062</f>
        <v>United Kingdom</v>
      </c>
      <c r="G1062" s="14" t="str">
        <f>'Raw Data'!G1062</f>
        <v xml:space="preserve">  London Heathrow to Brindisi. We werenâ€™t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Itâ€™s hard to see the point of BAâ€™s short haul business class product when the experience is second rate.</v>
      </c>
      <c r="H1062" s="13" t="str" cm="1">
        <f t="array" ref="H1062">_xlfn.IFS('Raw Data'!H1062=0, "Unknown", TRUE, 'Raw Data'!H1062)</f>
        <v>A321</v>
      </c>
      <c r="I1062" s="13" t="str" cm="1">
        <f t="array" ref="I1062">_xlfn.IFS('Raw Data'!I1062=0, "Unknown", TRUE, 'Raw Data'!I1062)</f>
        <v>Couple Leisure</v>
      </c>
      <c r="J1062" s="13" t="str" cm="1">
        <f t="array" ref="J1062">_xlfn.IFS('Raw Data'!J1062=0, "Unknown", TRUE, 'Raw Data'!J1062)</f>
        <v>Business Class</v>
      </c>
      <c r="K1062" s="13" t="str" cm="1">
        <f t="array" ref="K1062">_xlfn.IFS('Raw Data'!K1062=0,"Unknown",TRUE,'Raw Data'!K1062)</f>
        <v>London Heathrow to Brindisi</v>
      </c>
      <c r="L1062" s="21">
        <f>IF('Raw Data'!L1062=DATE(1900,1,0), E1062, 'Raw Data'!L1062)</f>
        <v>43344</v>
      </c>
      <c r="M1062" s="12">
        <f>IF('Raw Data'!M1062=-1, 0,'Raw Data'!M1062)</f>
        <v>2</v>
      </c>
      <c r="N1062" s="13">
        <f>IF('Raw Data'!N1062=-1, 0,'Raw Data'!N1062)</f>
        <v>3</v>
      </c>
      <c r="O1062" s="13">
        <f>IF('Raw Data'!O1062=-1, 0,'Raw Data'!O1062)</f>
        <v>2</v>
      </c>
      <c r="P1062" s="13">
        <f>IF('Raw Data'!P1062=-1, 0, 'Raw Data'!P1062)</f>
        <v>2</v>
      </c>
      <c r="Q1062" s="13">
        <f>IF('Raw Data'!Q1062=-1, 0,'Raw Data'!Q1062)</f>
        <v>3</v>
      </c>
      <c r="R1062" s="13" t="str">
        <f>PROPER('Raw Data'!R1062)</f>
        <v>No</v>
      </c>
      <c r="S1062" s="13">
        <f>IF('Raw Data'!S1062=-1,0,'Raw Data'!S1062)</f>
        <v>0</v>
      </c>
      <c r="T1062" s="13" t="str">
        <f>IF('Raw Data'!T1062=0,"Not Verified",'Raw Data'!T1062)</f>
        <v>Verified</v>
      </c>
    </row>
    <row r="1063" spans="1:20" ht="96">
      <c r="A1063" s="12" t="str" cm="1">
        <f t="array" ref="A1063">_xlfn.IFS(ISNUMBER(SEARCH("reviews",'Raw Data'!D1063)),"Anonymous", TRUE,'Raw Data'!D1063)</f>
        <v>Anonymous</v>
      </c>
      <c r="B1063" s="12" t="str" cm="1">
        <f t="array" ref="B1063">_xlfn.IFS(ISNUMBER(SEARCH("Reviews",'Raw Data'!D1063)),'Raw Data'!D1063,TRUE,"1 Reviews")</f>
        <v>13 reviews</v>
      </c>
      <c r="C1063" s="17" t="str">
        <f>PROPER('Raw Data'!C1063)</f>
        <v>British Airways Is A Rip Off</v>
      </c>
      <c r="D1063" s="13">
        <f>'Raw Data'!B1063</f>
        <v>3</v>
      </c>
      <c r="E1063" s="21">
        <f>'Raw Data'!E1063</f>
        <v>43351</v>
      </c>
      <c r="F1063" s="13" t="str">
        <f>'Raw Data'!F1063</f>
        <v>United Kingdom</v>
      </c>
      <c r="G1063" s="14" t="str">
        <f>'Raw Data'!G1063</f>
        <v xml:space="preserve">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v>
      </c>
      <c r="H1063" s="13" t="str" cm="1">
        <f t="array" ref="H1063">_xlfn.IFS('Raw Data'!H1063=0, "Unknown", TRUE, 'Raw Data'!H1063)</f>
        <v>A320</v>
      </c>
      <c r="I1063" s="13" t="str" cm="1">
        <f t="array" ref="I1063">_xlfn.IFS('Raw Data'!I1063=0, "Unknown", TRUE, 'Raw Data'!I1063)</f>
        <v>Business</v>
      </c>
      <c r="J1063" s="13" t="str" cm="1">
        <f t="array" ref="J1063">_xlfn.IFS('Raw Data'!J1063=0, "Unknown", TRUE, 'Raw Data'!J1063)</f>
        <v>Economy Class</v>
      </c>
      <c r="K1063" s="13" t="str" cm="1">
        <f t="array" ref="K1063">_xlfn.IFS('Raw Data'!K1063=0,"Unknown",TRUE,'Raw Data'!K1063)</f>
        <v>London to Madrid</v>
      </c>
      <c r="L1063" s="21">
        <f>IF('Raw Data'!L1063=DATE(1900,1,0), E1063, 'Raw Data'!L1063)</f>
        <v>43282</v>
      </c>
      <c r="M1063" s="12">
        <f>IF('Raw Data'!M1063=-1, 0,'Raw Data'!M1063)</f>
        <v>2</v>
      </c>
      <c r="N1063" s="13">
        <f>IF('Raw Data'!N1063=-1, 0,'Raw Data'!N1063)</f>
        <v>3</v>
      </c>
      <c r="O1063" s="13">
        <f>IF('Raw Data'!O1063=-1, 0,'Raw Data'!O1063)</f>
        <v>1</v>
      </c>
      <c r="P1063" s="13">
        <f>IF('Raw Data'!P1063=-1, 0, 'Raw Data'!P1063)</f>
        <v>2</v>
      </c>
      <c r="Q1063" s="13">
        <f>IF('Raw Data'!Q1063=-1, 0,'Raw Data'!Q1063)</f>
        <v>2</v>
      </c>
      <c r="R1063" s="13" t="str">
        <f>PROPER('Raw Data'!R1063)</f>
        <v>No</v>
      </c>
      <c r="S1063" s="13">
        <f>IF('Raw Data'!S1063=-1,0,'Raw Data'!S1063)</f>
        <v>0</v>
      </c>
      <c r="T1063" s="13" t="str">
        <f>IF('Raw Data'!T1063=0,"Not Verified",'Raw Data'!T1063)</f>
        <v>Verified</v>
      </c>
    </row>
    <row r="1064" spans="1:20" ht="57.75">
      <c r="A1064" s="12" t="str" cm="1">
        <f t="array" ref="A1064">_xlfn.IFS(ISNUMBER(SEARCH("reviews",'Raw Data'!D1064)),"Anonymous", TRUE,'Raw Data'!D1064)</f>
        <v>J Jordan</v>
      </c>
      <c r="B1064" s="12" t="str" cm="1">
        <f t="array" ref="B1064">_xlfn.IFS(ISNUMBER(SEARCH("Reviews",'Raw Data'!D1064)),'Raw Data'!D1064,TRUE,"1 Reviews")</f>
        <v>1 Reviews</v>
      </c>
      <c r="C1064" s="17" t="str">
        <f>PROPER('Raw Data'!C1064)</f>
        <v>We Demanded We Keep It</v>
      </c>
      <c r="D1064" s="13">
        <f>'Raw Data'!B1064</f>
        <v>2</v>
      </c>
      <c r="E1064" s="21">
        <f>'Raw Data'!E1064</f>
        <v>43351</v>
      </c>
      <c r="F1064" s="13" t="str">
        <f>'Raw Data'!F1064</f>
        <v>Australia</v>
      </c>
      <c r="G1064" s="14" t="str">
        <f>'Raw Data'!G1064</f>
        <v xml:space="preserve">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v>
      </c>
      <c r="H1064" s="13" t="str" cm="1">
        <f t="array" ref="H1064">_xlfn.IFS('Raw Data'!H1064=0, "Unknown", TRUE, 'Raw Data'!H1064)</f>
        <v>Unknown</v>
      </c>
      <c r="I1064" s="13" t="str" cm="1">
        <f t="array" ref="I1064">_xlfn.IFS('Raw Data'!I1064=0, "Unknown", TRUE, 'Raw Data'!I1064)</f>
        <v>Couple Leisure</v>
      </c>
      <c r="J1064" s="13" t="str" cm="1">
        <f t="array" ref="J1064">_xlfn.IFS('Raw Data'!J1064=0, "Unknown", TRUE, 'Raw Data'!J1064)</f>
        <v>Economy Class</v>
      </c>
      <c r="K1064" s="13" t="str" cm="1">
        <f t="array" ref="K1064">_xlfn.IFS('Raw Data'!K1064=0,"Unknown",TRUE,'Raw Data'!K1064)</f>
        <v>Hamburg to London</v>
      </c>
      <c r="L1064" s="21">
        <f>IF('Raw Data'!L1064=DATE(1900,1,0), E1064, 'Raw Data'!L1064)</f>
        <v>43344</v>
      </c>
      <c r="M1064" s="12">
        <f>IF('Raw Data'!M1064=-1, 0,'Raw Data'!M1064)</f>
        <v>3</v>
      </c>
      <c r="N1064" s="13">
        <f>IF('Raw Data'!N1064=-1, 0,'Raw Data'!N1064)</f>
        <v>1</v>
      </c>
      <c r="O1064" s="13">
        <f>IF('Raw Data'!O1064=-1, 0,'Raw Data'!O1064)</f>
        <v>0</v>
      </c>
      <c r="P1064" s="13">
        <f>IF('Raw Data'!P1064=-1, 0, 'Raw Data'!P1064)</f>
        <v>1</v>
      </c>
      <c r="Q1064" s="13">
        <f>IF('Raw Data'!Q1064=-1, 0,'Raw Data'!Q1064)</f>
        <v>3</v>
      </c>
      <c r="R1064" s="13" t="str">
        <f>PROPER('Raw Data'!R1064)</f>
        <v>No</v>
      </c>
      <c r="S1064" s="13">
        <f>IF('Raw Data'!S1064=-1,0,'Raw Data'!S1064)</f>
        <v>0</v>
      </c>
      <c r="T1064" s="13" t="str">
        <f>IF('Raw Data'!T1064=0,"Not Verified",'Raw Data'!T1064)</f>
        <v>Verified</v>
      </c>
    </row>
    <row r="1065" spans="1:20" ht="96">
      <c r="A1065" s="12" t="str" cm="1">
        <f t="array" ref="A1065">_xlfn.IFS(ISNUMBER(SEARCH("reviews",'Raw Data'!D1065)),"Anonymous", TRUE,'Raw Data'!D1065)</f>
        <v>G Smith</v>
      </c>
      <c r="B1065" s="12" t="str" cm="1">
        <f t="array" ref="B1065">_xlfn.IFS(ISNUMBER(SEARCH("Reviews",'Raw Data'!D1065)),'Raw Data'!D1065,TRUE,"1 Reviews")</f>
        <v>1 Reviews</v>
      </c>
      <c r="C1065" s="17" t="str">
        <f>PROPER('Raw Data'!C1065)</f>
        <v>Overall Job Well Done</v>
      </c>
      <c r="D1065" s="13">
        <f>'Raw Data'!B1065</f>
        <v>7</v>
      </c>
      <c r="E1065" s="21">
        <f>'Raw Data'!E1065</f>
        <v>43350</v>
      </c>
      <c r="F1065" s="13" t="str">
        <f>'Raw Data'!F1065</f>
        <v>United Kingdom</v>
      </c>
      <c r="G1065" s="14" t="str">
        <f>'Raw Data'!G1065</f>
        <v xml:space="preserve">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v>
      </c>
      <c r="H1065" s="13" t="str" cm="1">
        <f t="array" ref="H1065">_xlfn.IFS('Raw Data'!H1065=0, "Unknown", TRUE, 'Raw Data'!H1065)</f>
        <v>Boeing 747</v>
      </c>
      <c r="I1065" s="13" t="str" cm="1">
        <f t="array" ref="I1065">_xlfn.IFS('Raw Data'!I1065=0, "Unknown", TRUE, 'Raw Data'!I1065)</f>
        <v>Solo Leisure</v>
      </c>
      <c r="J1065" s="13" t="str" cm="1">
        <f t="array" ref="J1065">_xlfn.IFS('Raw Data'!J1065=0, "Unknown", TRUE, 'Raw Data'!J1065)</f>
        <v>Premium Economy</v>
      </c>
      <c r="K1065" s="13" t="str" cm="1">
        <f t="array" ref="K1065">_xlfn.IFS('Raw Data'!K1065=0,"Unknown",TRUE,'Raw Data'!K1065)</f>
        <v>Glasgow to Miami via London</v>
      </c>
      <c r="L1065" s="21">
        <f>IF('Raw Data'!L1065=DATE(1900,1,0), E1065, 'Raw Data'!L1065)</f>
        <v>43313</v>
      </c>
      <c r="M1065" s="12">
        <f>IF('Raw Data'!M1065=-1, 0,'Raw Data'!M1065)</f>
        <v>3</v>
      </c>
      <c r="N1065" s="13">
        <f>IF('Raw Data'!N1065=-1, 0,'Raw Data'!N1065)</f>
        <v>5</v>
      </c>
      <c r="O1065" s="13">
        <f>IF('Raw Data'!O1065=-1, 0,'Raw Data'!O1065)</f>
        <v>5</v>
      </c>
      <c r="P1065" s="13">
        <f>IF('Raw Data'!P1065=-1, 0, 'Raw Data'!P1065)</f>
        <v>4</v>
      </c>
      <c r="Q1065" s="13">
        <f>IF('Raw Data'!Q1065=-1, 0,'Raw Data'!Q1065)</f>
        <v>4</v>
      </c>
      <c r="R1065" s="13" t="str">
        <f>PROPER('Raw Data'!R1065)</f>
        <v>Yes</v>
      </c>
      <c r="S1065" s="13">
        <f>IF('Raw Data'!S1065=-1,0,'Raw Data'!S1065)</f>
        <v>2</v>
      </c>
      <c r="T1065" s="13" t="str">
        <f>IF('Raw Data'!T1065=0,"Not Verified",'Raw Data'!T1065)</f>
        <v>Not Verified</v>
      </c>
    </row>
    <row r="1066" spans="1:20" ht="57.75">
      <c r="A1066" s="12" t="str" cm="1">
        <f t="array" ref="A1066">_xlfn.IFS(ISNUMBER(SEARCH("reviews",'Raw Data'!D1066)),"Anonymous", TRUE,'Raw Data'!D1066)</f>
        <v>Anonymous</v>
      </c>
      <c r="B1066" s="12" t="str" cm="1">
        <f t="array" ref="B1066">_xlfn.IFS(ISNUMBER(SEARCH("Reviews",'Raw Data'!D1066)),'Raw Data'!D1066,TRUE,"1 Reviews")</f>
        <v>8 reviews</v>
      </c>
      <c r="C1066" s="17" t="str">
        <f>PROPER('Raw Data'!C1066)</f>
        <v>Finally A Nice Flight</v>
      </c>
      <c r="D1066" s="13">
        <f>'Raw Data'!B1066</f>
        <v>8</v>
      </c>
      <c r="E1066" s="21">
        <f>'Raw Data'!E1066</f>
        <v>43349</v>
      </c>
      <c r="F1066" s="13" t="str">
        <f>'Raw Data'!F1066</f>
        <v>United Kingdom</v>
      </c>
      <c r="G1066" s="14" t="str">
        <f>'Raw Data'!G1066</f>
        <v xml:space="preserve">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v>
      </c>
      <c r="H1066" s="13" t="str" cm="1">
        <f t="array" ref="H1066">_xlfn.IFS('Raw Data'!H1066=0, "Unknown", TRUE, 'Raw Data'!H1066)</f>
        <v>Airbus A32</v>
      </c>
      <c r="I1066" s="13" t="str" cm="1">
        <f t="array" ref="I1066">_xlfn.IFS('Raw Data'!I1066=0, "Unknown", TRUE, 'Raw Data'!I1066)</f>
        <v>Solo Leisure</v>
      </c>
      <c r="J1066" s="13" t="str" cm="1">
        <f t="array" ref="J1066">_xlfn.IFS('Raw Data'!J1066=0, "Unknown", TRUE, 'Raw Data'!J1066)</f>
        <v>Economy Class</v>
      </c>
      <c r="K1066" s="13" t="str" cm="1">
        <f t="array" ref="K1066">_xlfn.IFS('Raw Data'!K1066=0,"Unknown",TRUE,'Raw Data'!K1066)</f>
        <v>London Heathrow to Budapest</v>
      </c>
      <c r="L1066" s="21">
        <f>IF('Raw Data'!L1066=DATE(1900,1,0), E1066, 'Raw Data'!L1066)</f>
        <v>43313</v>
      </c>
      <c r="M1066" s="12">
        <f>IF('Raw Data'!M1066=-1, 0,'Raw Data'!M1066)</f>
        <v>5</v>
      </c>
      <c r="N1066" s="13">
        <f>IF('Raw Data'!N1066=-1, 0,'Raw Data'!N1066)</f>
        <v>5</v>
      </c>
      <c r="O1066" s="13">
        <f>IF('Raw Data'!O1066=-1, 0,'Raw Data'!O1066)</f>
        <v>0</v>
      </c>
      <c r="P1066" s="13">
        <f>IF('Raw Data'!P1066=-1, 0, 'Raw Data'!P1066)</f>
        <v>4</v>
      </c>
      <c r="Q1066" s="13">
        <f>IF('Raw Data'!Q1066=-1, 0,'Raw Data'!Q1066)</f>
        <v>4</v>
      </c>
      <c r="R1066" s="13" t="str">
        <f>PROPER('Raw Data'!R1066)</f>
        <v>Yes</v>
      </c>
      <c r="S1066" s="13">
        <f>IF('Raw Data'!S1066=-1,0,'Raw Data'!S1066)</f>
        <v>0</v>
      </c>
      <c r="T1066" s="13" t="str">
        <f>IF('Raw Data'!T1066=0,"Not Verified",'Raw Data'!T1066)</f>
        <v>Verified</v>
      </c>
    </row>
    <row r="1067" spans="1:20" ht="57.75">
      <c r="A1067" s="12" t="str" cm="1">
        <f t="array" ref="A1067">_xlfn.IFS(ISNUMBER(SEARCH("reviews",'Raw Data'!D1067)),"Anonymous", TRUE,'Raw Data'!D1067)</f>
        <v>Anonymous</v>
      </c>
      <c r="B1067" s="12" t="str" cm="1">
        <f t="array" ref="B1067">_xlfn.IFS(ISNUMBER(SEARCH("Reviews",'Raw Data'!D1067)),'Raw Data'!D1067,TRUE,"1 Reviews")</f>
        <v>8 reviews</v>
      </c>
      <c r="C1067" s="17" t="str">
        <f>PROPER('Raw Data'!C1067)</f>
        <v>Crew Make The Journey Smooth</v>
      </c>
      <c r="D1067" s="13">
        <f>'Raw Data'!B1067</f>
        <v>7</v>
      </c>
      <c r="E1067" s="21">
        <f>'Raw Data'!E1067</f>
        <v>43348</v>
      </c>
      <c r="F1067" s="13" t="str">
        <f>'Raw Data'!F1067</f>
        <v>United Kingdom</v>
      </c>
      <c r="G1067" s="14" t="str">
        <f>'Raw Data'!G1067</f>
        <v xml:space="preserve">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v>
      </c>
      <c r="H1067" s="13" t="str" cm="1">
        <f t="array" ref="H1067">_xlfn.IFS('Raw Data'!H1067=0, "Unknown", TRUE, 'Raw Data'!H1067)</f>
        <v>A320</v>
      </c>
      <c r="I1067" s="13" t="str" cm="1">
        <f t="array" ref="I1067">_xlfn.IFS('Raw Data'!I1067=0, "Unknown", TRUE, 'Raw Data'!I1067)</f>
        <v>Solo Leisure</v>
      </c>
      <c r="J1067" s="13" t="str" cm="1">
        <f t="array" ref="J1067">_xlfn.IFS('Raw Data'!J1067=0, "Unknown", TRUE, 'Raw Data'!J1067)</f>
        <v>Economy Class</v>
      </c>
      <c r="K1067" s="13" t="str" cm="1">
        <f t="array" ref="K1067">_xlfn.IFS('Raw Data'!K1067=0,"Unknown",TRUE,'Raw Data'!K1067)</f>
        <v>Budapest to London Heathrow</v>
      </c>
      <c r="L1067" s="21">
        <f>IF('Raw Data'!L1067=DATE(1900,1,0), E1067, 'Raw Data'!L1067)</f>
        <v>43344</v>
      </c>
      <c r="M1067" s="12">
        <f>IF('Raw Data'!M1067=-1, 0,'Raw Data'!M1067)</f>
        <v>4</v>
      </c>
      <c r="N1067" s="13">
        <f>IF('Raw Data'!N1067=-1, 0,'Raw Data'!N1067)</f>
        <v>4</v>
      </c>
      <c r="O1067" s="13">
        <f>IF('Raw Data'!O1067=-1, 0,'Raw Data'!O1067)</f>
        <v>0</v>
      </c>
      <c r="P1067" s="13">
        <f>IF('Raw Data'!P1067=-1, 0, 'Raw Data'!P1067)</f>
        <v>5</v>
      </c>
      <c r="Q1067" s="13">
        <f>IF('Raw Data'!Q1067=-1, 0,'Raw Data'!Q1067)</f>
        <v>4</v>
      </c>
      <c r="R1067" s="13" t="str">
        <f>PROPER('Raw Data'!R1067)</f>
        <v>Yes</v>
      </c>
      <c r="S1067" s="13">
        <f>IF('Raw Data'!S1067=-1,0,'Raw Data'!S1067)</f>
        <v>0</v>
      </c>
      <c r="T1067" s="13" t="str">
        <f>IF('Raw Data'!T1067=0,"Not Verified",'Raw Data'!T1067)</f>
        <v>Verified</v>
      </c>
    </row>
    <row r="1068" spans="1:20" ht="76.5">
      <c r="A1068" s="12" t="str" cm="1">
        <f t="array" ref="A1068">_xlfn.IFS(ISNUMBER(SEARCH("reviews",'Raw Data'!D1068)),"Anonymous", TRUE,'Raw Data'!D1068)</f>
        <v>Harry Aronowicz</v>
      </c>
      <c r="B1068" s="12" t="str" cm="1">
        <f t="array" ref="B1068">_xlfn.IFS(ISNUMBER(SEARCH("Reviews",'Raw Data'!D1068)),'Raw Data'!D1068,TRUE,"1 Reviews")</f>
        <v>1 Reviews</v>
      </c>
      <c r="C1068" s="17" t="str">
        <f>PROPER('Raw Data'!C1068)</f>
        <v>Outstanding Crew</v>
      </c>
      <c r="D1068" s="13">
        <f>'Raw Data'!B1068</f>
        <v>10</v>
      </c>
      <c r="E1068" s="21">
        <f>'Raw Data'!E1068</f>
        <v>43346</v>
      </c>
      <c r="F1068" s="13" t="str">
        <f>'Raw Data'!F1068</f>
        <v>Canada</v>
      </c>
      <c r="G1068" s="14" t="str">
        <f>'Raw Data'!G1068</f>
        <v xml:space="preserve">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v>
      </c>
      <c r="H1068" s="13" t="str" cm="1">
        <f t="array" ref="H1068">_xlfn.IFS('Raw Data'!H1068=0, "Unknown", TRUE, 'Raw Data'!H1068)</f>
        <v>A319 / Boeing 787-9</v>
      </c>
      <c r="I1068" s="13" t="str" cm="1">
        <f t="array" ref="I1068">_xlfn.IFS('Raw Data'!I1068=0, "Unknown", TRUE, 'Raw Data'!I1068)</f>
        <v>Family Leisure</v>
      </c>
      <c r="J1068" s="13" t="str" cm="1">
        <f t="array" ref="J1068">_xlfn.IFS('Raw Data'!J1068=0, "Unknown", TRUE, 'Raw Data'!J1068)</f>
        <v>Business Class</v>
      </c>
      <c r="K1068" s="13" t="str" cm="1">
        <f t="array" ref="K1068">_xlfn.IFS('Raw Data'!K1068=0,"Unknown",TRUE,'Raw Data'!K1068)</f>
        <v>Pisa to Toronto via London</v>
      </c>
      <c r="L1068" s="21">
        <f>IF('Raw Data'!L1068=DATE(1900,1,0), E1068, 'Raw Data'!L1068)</f>
        <v>43344</v>
      </c>
      <c r="M1068" s="12">
        <f>IF('Raw Data'!M1068=-1, 0,'Raw Data'!M1068)</f>
        <v>4</v>
      </c>
      <c r="N1068" s="13">
        <f>IF('Raw Data'!N1068=-1, 0,'Raw Data'!N1068)</f>
        <v>5</v>
      </c>
      <c r="O1068" s="13">
        <f>IF('Raw Data'!O1068=-1, 0,'Raw Data'!O1068)</f>
        <v>5</v>
      </c>
      <c r="P1068" s="13">
        <f>IF('Raw Data'!P1068=-1, 0, 'Raw Data'!P1068)</f>
        <v>5</v>
      </c>
      <c r="Q1068" s="13">
        <f>IF('Raw Data'!Q1068=-1, 0,'Raw Data'!Q1068)</f>
        <v>5</v>
      </c>
      <c r="R1068" s="13" t="str">
        <f>PROPER('Raw Data'!R1068)</f>
        <v>Yes</v>
      </c>
      <c r="S1068" s="13">
        <f>IF('Raw Data'!S1068=-1,0,'Raw Data'!S1068)</f>
        <v>4</v>
      </c>
      <c r="T1068" s="13" t="str">
        <f>IF('Raw Data'!T1068=0,"Not Verified",'Raw Data'!T1068)</f>
        <v>Verified</v>
      </c>
    </row>
    <row r="1069" spans="1:20" ht="57.75">
      <c r="A1069" s="12" t="str" cm="1">
        <f t="array" ref="A1069">_xlfn.IFS(ISNUMBER(SEARCH("reviews",'Raw Data'!D1069)),"Anonymous", TRUE,'Raw Data'!D1069)</f>
        <v>C Leane</v>
      </c>
      <c r="B1069" s="12" t="str" cm="1">
        <f t="array" ref="B1069">_xlfn.IFS(ISNUMBER(SEARCH("Reviews",'Raw Data'!D1069)),'Raw Data'!D1069,TRUE,"1 Reviews")</f>
        <v>1 Reviews</v>
      </c>
      <c r="C1069" s="17" t="str">
        <f>PROPER('Raw Data'!C1069)</f>
        <v>Never Provide Any Assistance</v>
      </c>
      <c r="D1069" s="13">
        <f>'Raw Data'!B1069</f>
        <v>1</v>
      </c>
      <c r="E1069" s="21">
        <f>'Raw Data'!E1069</f>
        <v>43342</v>
      </c>
      <c r="F1069" s="13" t="str">
        <f>'Raw Data'!F1069</f>
        <v>United Kingdom</v>
      </c>
      <c r="G1069" s="14" t="str">
        <f>'Raw Data'!G1069</f>
        <v xml:space="preserve">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v>
      </c>
      <c r="H1069" s="13" t="str" cm="1">
        <f t="array" ref="H1069">_xlfn.IFS('Raw Data'!H1069=0, "Unknown", TRUE, 'Raw Data'!H1069)</f>
        <v>Unknown</v>
      </c>
      <c r="I1069" s="13" t="str" cm="1">
        <f t="array" ref="I1069">_xlfn.IFS('Raw Data'!I1069=0, "Unknown", TRUE, 'Raw Data'!I1069)</f>
        <v>Business</v>
      </c>
      <c r="J1069" s="13" t="str" cm="1">
        <f t="array" ref="J1069">_xlfn.IFS('Raw Data'!J1069=0, "Unknown", TRUE, 'Raw Data'!J1069)</f>
        <v>Business Class</v>
      </c>
      <c r="K1069" s="13" t="str" cm="1">
        <f t="array" ref="K1069">_xlfn.IFS('Raw Data'!K1069=0,"Unknown",TRUE,'Raw Data'!K1069)</f>
        <v>Madrid to Heathrow</v>
      </c>
      <c r="L1069" s="21">
        <f>IF('Raw Data'!L1069=DATE(1900,1,0), E1069, 'Raw Data'!L1069)</f>
        <v>43313</v>
      </c>
      <c r="M1069" s="12">
        <f>IF('Raw Data'!M1069=-1, 0,'Raw Data'!M1069)</f>
        <v>1</v>
      </c>
      <c r="N1069" s="13">
        <f>IF('Raw Data'!N1069=-1, 0,'Raw Data'!N1069)</f>
        <v>1</v>
      </c>
      <c r="O1069" s="13">
        <f>IF('Raw Data'!O1069=-1, 0,'Raw Data'!O1069)</f>
        <v>2</v>
      </c>
      <c r="P1069" s="13">
        <f>IF('Raw Data'!P1069=-1, 0, 'Raw Data'!P1069)</f>
        <v>2</v>
      </c>
      <c r="Q1069" s="13">
        <f>IF('Raw Data'!Q1069=-1, 0,'Raw Data'!Q1069)</f>
        <v>2</v>
      </c>
      <c r="R1069" s="13" t="str">
        <f>PROPER('Raw Data'!R1069)</f>
        <v>No</v>
      </c>
      <c r="S1069" s="13">
        <f>IF('Raw Data'!S1069=-1,0,'Raw Data'!S1069)</f>
        <v>0</v>
      </c>
      <c r="T1069" s="13" t="str">
        <f>IF('Raw Data'!T1069=0,"Not Verified",'Raw Data'!T1069)</f>
        <v>Verified</v>
      </c>
    </row>
    <row r="1070" spans="1:20" ht="57.75">
      <c r="A1070" s="12" t="str" cm="1">
        <f t="array" ref="A1070">_xlfn.IFS(ISNUMBER(SEARCH("reviews",'Raw Data'!D1070)),"Anonymous", TRUE,'Raw Data'!D1070)</f>
        <v>W Tan</v>
      </c>
      <c r="B1070" s="12" t="str" cm="1">
        <f t="array" ref="B1070">_xlfn.IFS(ISNUMBER(SEARCH("Reviews",'Raw Data'!D1070)),'Raw Data'!D1070,TRUE,"1 Reviews")</f>
        <v>1 Reviews</v>
      </c>
      <c r="C1070" s="17" t="str">
        <f>PROPER('Raw Data'!C1070)</f>
        <v>Legroom Seemed Very Small</v>
      </c>
      <c r="D1070" s="13">
        <f>'Raw Data'!B1070</f>
        <v>1</v>
      </c>
      <c r="E1070" s="21">
        <f>'Raw Data'!E1070</f>
        <v>43341</v>
      </c>
      <c r="F1070" s="13" t="str">
        <f>'Raw Data'!F1070</f>
        <v>Singapore</v>
      </c>
      <c r="G1070" s="14" t="str">
        <f>'Raw Data'!G1070</f>
        <v xml:space="preserve">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v>
      </c>
      <c r="H1070" s="13" t="str" cm="1">
        <f t="array" ref="H1070">_xlfn.IFS('Raw Data'!H1070=0, "Unknown", TRUE, 'Raw Data'!H1070)</f>
        <v>Unknown</v>
      </c>
      <c r="I1070" s="13" t="str" cm="1">
        <f t="array" ref="I1070">_xlfn.IFS('Raw Data'!I1070=0, "Unknown", TRUE, 'Raw Data'!I1070)</f>
        <v>Solo Leisure</v>
      </c>
      <c r="J1070" s="13" t="str" cm="1">
        <f t="array" ref="J1070">_xlfn.IFS('Raw Data'!J1070=0, "Unknown", TRUE, 'Raw Data'!J1070)</f>
        <v>Economy Class</v>
      </c>
      <c r="K1070" s="13" t="str" cm="1">
        <f t="array" ref="K1070">_xlfn.IFS('Raw Data'!K1070=0,"Unknown",TRUE,'Raw Data'!K1070)</f>
        <v>Singapore to London</v>
      </c>
      <c r="L1070" s="21">
        <f>IF('Raw Data'!L1070=DATE(1900,1,0), E1070, 'Raw Data'!L1070)</f>
        <v>43313</v>
      </c>
      <c r="M1070" s="12">
        <f>IF('Raw Data'!M1070=-1, 0,'Raw Data'!M1070)</f>
        <v>1</v>
      </c>
      <c r="N1070" s="13">
        <f>IF('Raw Data'!N1070=-1, 0,'Raw Data'!N1070)</f>
        <v>1</v>
      </c>
      <c r="O1070" s="13">
        <f>IF('Raw Data'!O1070=-1, 0,'Raw Data'!O1070)</f>
        <v>3</v>
      </c>
      <c r="P1070" s="13">
        <f>IF('Raw Data'!P1070=-1, 0, 'Raw Data'!P1070)</f>
        <v>2</v>
      </c>
      <c r="Q1070" s="13">
        <f>IF('Raw Data'!Q1070=-1, 0,'Raw Data'!Q1070)</f>
        <v>1</v>
      </c>
      <c r="R1070" s="13" t="str">
        <f>PROPER('Raw Data'!R1070)</f>
        <v>No</v>
      </c>
      <c r="S1070" s="13">
        <f>IF('Raw Data'!S1070=-1,0,'Raw Data'!S1070)</f>
        <v>3</v>
      </c>
      <c r="T1070" s="13" t="str">
        <f>IF('Raw Data'!T1070=0,"Not Verified",'Raw Data'!T1070)</f>
        <v>Verified</v>
      </c>
    </row>
    <row r="1071" spans="1:20" ht="153.75">
      <c r="A1071" s="12" t="str" cm="1">
        <f t="array" ref="A1071">_xlfn.IFS(ISNUMBER(SEARCH("reviews",'Raw Data'!D1071)),"Anonymous", TRUE,'Raw Data'!D1071)</f>
        <v>H Fanzen</v>
      </c>
      <c r="B1071" s="12" t="str" cm="1">
        <f t="array" ref="B1071">_xlfn.IFS(ISNUMBER(SEARCH("Reviews",'Raw Data'!D1071)),'Raw Data'!D1071,TRUE,"1 Reviews")</f>
        <v>1 Reviews</v>
      </c>
      <c r="C1071" s="17" t="str">
        <f>PROPER('Raw Data'!C1071)</f>
        <v>Ife Was The Size Of My Wallet</v>
      </c>
      <c r="D1071" s="13">
        <f>'Raw Data'!B1071</f>
        <v>4</v>
      </c>
      <c r="E1071" s="21">
        <f>'Raw Data'!E1071</f>
        <v>43341</v>
      </c>
      <c r="F1071" s="13" t="str">
        <f>'Raw Data'!F1071</f>
        <v>Germany</v>
      </c>
      <c r="G1071" s="14" t="str">
        <f>'Raw Data'!G1071</f>
        <v xml:space="preserve">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v>
      </c>
      <c r="H1071" s="13" t="str" cm="1">
        <f t="array" ref="H1071">_xlfn.IFS('Raw Data'!H1071=0, "Unknown", TRUE, 'Raw Data'!H1071)</f>
        <v>Boeing 747-400 / A319</v>
      </c>
      <c r="I1071" s="13" t="str" cm="1">
        <f t="array" ref="I1071">_xlfn.IFS('Raw Data'!I1071=0, "Unknown", TRUE, 'Raw Data'!I1071)</f>
        <v>Solo Leisure</v>
      </c>
      <c r="J1071" s="13" t="str" cm="1">
        <f t="array" ref="J1071">_xlfn.IFS('Raw Data'!J1071=0, "Unknown", TRUE, 'Raw Data'!J1071)</f>
        <v>Economy Class</v>
      </c>
      <c r="K1071" s="13" t="str" cm="1">
        <f t="array" ref="K1071">_xlfn.IFS('Raw Data'!K1071=0,"Unknown",TRUE,'Raw Data'!K1071)</f>
        <v>Washington to Frankfurt via London</v>
      </c>
      <c r="L1071" s="21">
        <f>IF('Raw Data'!L1071=DATE(1900,1,0), E1071, 'Raw Data'!L1071)</f>
        <v>43313</v>
      </c>
      <c r="M1071" s="12">
        <f>IF('Raw Data'!M1071=-1, 0,'Raw Data'!M1071)</f>
        <v>3</v>
      </c>
      <c r="N1071" s="13">
        <f>IF('Raw Data'!N1071=-1, 0,'Raw Data'!N1071)</f>
        <v>3</v>
      </c>
      <c r="O1071" s="13">
        <f>IF('Raw Data'!O1071=-1, 0,'Raw Data'!O1071)</f>
        <v>2</v>
      </c>
      <c r="P1071" s="13">
        <f>IF('Raw Data'!P1071=-1, 0, 'Raw Data'!P1071)</f>
        <v>4</v>
      </c>
      <c r="Q1071" s="13">
        <f>IF('Raw Data'!Q1071=-1, 0,'Raw Data'!Q1071)</f>
        <v>2</v>
      </c>
      <c r="R1071" s="13" t="str">
        <f>PROPER('Raw Data'!R1071)</f>
        <v>No</v>
      </c>
      <c r="S1071" s="13">
        <f>IF('Raw Data'!S1071=-1,0,'Raw Data'!S1071)</f>
        <v>1</v>
      </c>
      <c r="T1071" s="13" t="str">
        <f>IF('Raw Data'!T1071=0,"Not Verified",'Raw Data'!T1071)</f>
        <v>Verified</v>
      </c>
    </row>
    <row r="1072" spans="1:20" ht="57.75">
      <c r="A1072" s="12" t="str" cm="1">
        <f t="array" ref="A1072">_xlfn.IFS(ISNUMBER(SEARCH("reviews",'Raw Data'!D1072)),"Anonymous", TRUE,'Raw Data'!D1072)</f>
        <v>J Kumar</v>
      </c>
      <c r="B1072" s="12" t="str" cm="1">
        <f t="array" ref="B1072">_xlfn.IFS(ISNUMBER(SEARCH("Reviews",'Raw Data'!D1072)),'Raw Data'!D1072,TRUE,"1 Reviews")</f>
        <v>1 Reviews</v>
      </c>
      <c r="C1072" s="17" t="str">
        <f>PROPER('Raw Data'!C1072)</f>
        <v>On The Next Flight Tomorrow</v>
      </c>
      <c r="D1072" s="13">
        <f>'Raw Data'!B1072</f>
        <v>5</v>
      </c>
      <c r="E1072" s="21">
        <f>'Raw Data'!E1072</f>
        <v>43340</v>
      </c>
      <c r="F1072" s="13" t="str">
        <f>'Raw Data'!F1072</f>
        <v>United States</v>
      </c>
      <c r="G1072" s="14" t="str">
        <f>'Raw Data'!G1072</f>
        <v xml:space="preserve">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v>
      </c>
      <c r="H1072" s="13" t="str" cm="1">
        <f t="array" ref="H1072">_xlfn.IFS('Raw Data'!H1072=0, "Unknown", TRUE, 'Raw Data'!H1072)</f>
        <v>Unknown</v>
      </c>
      <c r="I1072" s="13" t="str" cm="1">
        <f t="array" ref="I1072">_xlfn.IFS('Raw Data'!I1072=0, "Unknown", TRUE, 'Raw Data'!I1072)</f>
        <v>Family Leisure</v>
      </c>
      <c r="J1072" s="13" t="str" cm="1">
        <f t="array" ref="J1072">_xlfn.IFS('Raw Data'!J1072=0, "Unknown", TRUE, 'Raw Data'!J1072)</f>
        <v>Economy Class</v>
      </c>
      <c r="K1072" s="13" t="str" cm="1">
        <f t="array" ref="K1072">_xlfn.IFS('Raw Data'!K1072=0,"Unknown",TRUE,'Raw Data'!K1072)</f>
        <v>Rome to London</v>
      </c>
      <c r="L1072" s="21">
        <f>IF('Raw Data'!L1072=DATE(1900,1,0), E1072, 'Raw Data'!L1072)</f>
        <v>43313</v>
      </c>
      <c r="M1072" s="12">
        <f>IF('Raw Data'!M1072=-1, 0,'Raw Data'!M1072)</f>
        <v>3</v>
      </c>
      <c r="N1072" s="13">
        <f>IF('Raw Data'!N1072=-1, 0,'Raw Data'!N1072)</f>
        <v>3</v>
      </c>
      <c r="O1072" s="13">
        <f>IF('Raw Data'!O1072=-1, 0,'Raw Data'!O1072)</f>
        <v>0</v>
      </c>
      <c r="P1072" s="13">
        <f>IF('Raw Data'!P1072=-1, 0, 'Raw Data'!P1072)</f>
        <v>3</v>
      </c>
      <c r="Q1072" s="13">
        <f>IF('Raw Data'!Q1072=-1, 0,'Raw Data'!Q1072)</f>
        <v>2</v>
      </c>
      <c r="R1072" s="13" t="str">
        <f>PROPER('Raw Data'!R1072)</f>
        <v>No</v>
      </c>
      <c r="S1072" s="13">
        <f>IF('Raw Data'!S1072=-1,0,'Raw Data'!S1072)</f>
        <v>0</v>
      </c>
      <c r="T1072" s="13" t="str">
        <f>IF('Raw Data'!T1072=0,"Not Verified",'Raw Data'!T1072)</f>
        <v>Verified</v>
      </c>
    </row>
    <row r="1073" spans="1:20" ht="38.25">
      <c r="A1073" s="12" t="str" cm="1">
        <f t="array" ref="A1073">_xlfn.IFS(ISNUMBER(SEARCH("reviews",'Raw Data'!D1073)),"Anonymous", TRUE,'Raw Data'!D1073)</f>
        <v>J Cooper</v>
      </c>
      <c r="B1073" s="12" t="str" cm="1">
        <f t="array" ref="B1073">_xlfn.IFS(ISNUMBER(SEARCH("Reviews",'Raw Data'!D1073)),'Raw Data'!D1073,TRUE,"1 Reviews")</f>
        <v>1 Reviews</v>
      </c>
      <c r="C1073" s="17" t="str">
        <f>PROPER('Raw Data'!C1073)</f>
        <v>The Food Is Really Poor</v>
      </c>
      <c r="D1073" s="13">
        <f>'Raw Data'!B1073</f>
        <v>7</v>
      </c>
      <c r="E1073" s="21">
        <f>'Raw Data'!E1073</f>
        <v>43335</v>
      </c>
      <c r="F1073" s="13" t="str">
        <f>'Raw Data'!F1073</f>
        <v>United Kingdom</v>
      </c>
      <c r="G1073" s="14" t="str">
        <f>'Raw Data'!G1073</f>
        <v xml:space="preserve"> 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v>
      </c>
      <c r="H1073" s="13" t="str" cm="1">
        <f t="array" ref="H1073">_xlfn.IFS('Raw Data'!H1073=0, "Unknown", TRUE, 'Raw Data'!H1073)</f>
        <v>A380</v>
      </c>
      <c r="I1073" s="13" t="str" cm="1">
        <f t="array" ref="I1073">_xlfn.IFS('Raw Data'!I1073=0, "Unknown", TRUE, 'Raw Data'!I1073)</f>
        <v>Solo Leisure</v>
      </c>
      <c r="J1073" s="13" t="str" cm="1">
        <f t="array" ref="J1073">_xlfn.IFS('Raw Data'!J1073=0, "Unknown", TRUE, 'Raw Data'!J1073)</f>
        <v>Economy Class</v>
      </c>
      <c r="K1073" s="13" t="str" cm="1">
        <f t="array" ref="K1073">_xlfn.IFS('Raw Data'!K1073=0,"Unknown",TRUE,'Raw Data'!K1073)</f>
        <v>London Heathrow to Hong Kong</v>
      </c>
      <c r="L1073" s="21">
        <f>IF('Raw Data'!L1073=DATE(1900,1,0), E1073, 'Raw Data'!L1073)</f>
        <v>43313</v>
      </c>
      <c r="M1073" s="12">
        <f>IF('Raw Data'!M1073=-1, 0,'Raw Data'!M1073)</f>
        <v>5</v>
      </c>
      <c r="N1073" s="13">
        <f>IF('Raw Data'!N1073=-1, 0,'Raw Data'!N1073)</f>
        <v>5</v>
      </c>
      <c r="O1073" s="13">
        <f>IF('Raw Data'!O1073=-1, 0,'Raw Data'!O1073)</f>
        <v>3</v>
      </c>
      <c r="P1073" s="13">
        <f>IF('Raw Data'!P1073=-1, 0, 'Raw Data'!P1073)</f>
        <v>4</v>
      </c>
      <c r="Q1073" s="13">
        <f>IF('Raw Data'!Q1073=-1, 0,'Raw Data'!Q1073)</f>
        <v>3</v>
      </c>
      <c r="R1073" s="13" t="str">
        <f>PROPER('Raw Data'!R1073)</f>
        <v>Yes</v>
      </c>
      <c r="S1073" s="13">
        <f>IF('Raw Data'!S1073=-1,0,'Raw Data'!S1073)</f>
        <v>5</v>
      </c>
      <c r="T1073" s="13" t="str">
        <f>IF('Raw Data'!T1073=0,"Not Verified",'Raw Data'!T1073)</f>
        <v>Verified</v>
      </c>
    </row>
    <row r="1074" spans="1:20" ht="38.25">
      <c r="A1074" s="12" t="str" cm="1">
        <f t="array" ref="A1074">_xlfn.IFS(ISNUMBER(SEARCH("reviews",'Raw Data'!D1074)),"Anonymous", TRUE,'Raw Data'!D1074)</f>
        <v>Jennifer Cousins</v>
      </c>
      <c r="B1074" s="12" t="str" cm="1">
        <f t="array" ref="B1074">_xlfn.IFS(ISNUMBER(SEARCH("Reviews",'Raw Data'!D1074)),'Raw Data'!D1074,TRUE,"1 Reviews")</f>
        <v>1 Reviews</v>
      </c>
      <c r="C1074" s="17" t="str">
        <f>PROPER('Raw Data'!C1074)</f>
        <v>Really Good Crew</v>
      </c>
      <c r="D1074" s="13">
        <f>'Raw Data'!B1074</f>
        <v>10</v>
      </c>
      <c r="E1074" s="21">
        <f>'Raw Data'!E1074</f>
        <v>43333</v>
      </c>
      <c r="F1074" s="13" t="str">
        <f>'Raw Data'!F1074</f>
        <v>United Kingdom</v>
      </c>
      <c r="G1074" s="14" t="str">
        <f>'Raw Data'!G1074</f>
        <v xml:space="preserve">  London Heathrow to DÃ¼sseldorf. Really good crew on both legs of the journey. Got to board first and let crew know about the fact I was flying solo with slight autism and they kept me safe the entire flight which was a bonus. Loved the fact that they asked if I was OK on board too.</v>
      </c>
      <c r="H1074" s="13" t="str" cm="1">
        <f t="array" ref="H1074">_xlfn.IFS('Raw Data'!H1074=0, "Unknown", TRUE, 'Raw Data'!H1074)</f>
        <v>A318</v>
      </c>
      <c r="I1074" s="13" t="str" cm="1">
        <f t="array" ref="I1074">_xlfn.IFS('Raw Data'!I1074=0, "Unknown", TRUE, 'Raw Data'!I1074)</f>
        <v>Solo Leisure</v>
      </c>
      <c r="J1074" s="13" t="str" cm="1">
        <f t="array" ref="J1074">_xlfn.IFS('Raw Data'!J1074=0, "Unknown", TRUE, 'Raw Data'!J1074)</f>
        <v>Economy Class</v>
      </c>
      <c r="K1074" s="13" t="str" cm="1">
        <f t="array" ref="K1074">_xlfn.IFS('Raw Data'!K1074=0,"Unknown",TRUE,'Raw Data'!K1074)</f>
        <v>London Heathrow to DÃ¼sseldorf</v>
      </c>
      <c r="L1074" s="21">
        <f>IF('Raw Data'!L1074=DATE(1900,1,0), E1074, 'Raw Data'!L1074)</f>
        <v>43313</v>
      </c>
      <c r="M1074" s="12">
        <f>IF('Raw Data'!M1074=-1, 0,'Raw Data'!M1074)</f>
        <v>5</v>
      </c>
      <c r="N1074" s="13">
        <f>IF('Raw Data'!N1074=-1, 0,'Raw Data'!N1074)</f>
        <v>4</v>
      </c>
      <c r="O1074" s="13">
        <f>IF('Raw Data'!O1074=-1, 0,'Raw Data'!O1074)</f>
        <v>0</v>
      </c>
      <c r="P1074" s="13">
        <f>IF('Raw Data'!P1074=-1, 0, 'Raw Data'!P1074)</f>
        <v>5</v>
      </c>
      <c r="Q1074" s="13">
        <f>IF('Raw Data'!Q1074=-1, 0,'Raw Data'!Q1074)</f>
        <v>4</v>
      </c>
      <c r="R1074" s="13" t="str">
        <f>PROPER('Raw Data'!R1074)</f>
        <v>Yes</v>
      </c>
      <c r="S1074" s="13">
        <f>IF('Raw Data'!S1074=-1,0,'Raw Data'!S1074)</f>
        <v>0</v>
      </c>
      <c r="T1074" s="13" t="str">
        <f>IF('Raw Data'!T1074=0,"Not Verified",'Raw Data'!T1074)</f>
        <v>Not Verified</v>
      </c>
    </row>
    <row r="1075" spans="1:20" ht="115.5">
      <c r="A1075" s="12" t="str" cm="1">
        <f t="array" ref="A1075">_xlfn.IFS(ISNUMBER(SEARCH("reviews",'Raw Data'!D1075)),"Anonymous", TRUE,'Raw Data'!D1075)</f>
        <v>S Andrews</v>
      </c>
      <c r="B1075" s="12" t="str" cm="1">
        <f t="array" ref="B1075">_xlfn.IFS(ISNUMBER(SEARCH("Reviews",'Raw Data'!D1075)),'Raw Data'!D1075,TRUE,"1 Reviews")</f>
        <v>1 Reviews</v>
      </c>
      <c r="C1075" s="17" t="str">
        <f>PROPER('Raw Data'!C1075)</f>
        <v>The Quality Becomes Worse</v>
      </c>
      <c r="D1075" s="13">
        <f>'Raw Data'!B1075</f>
        <v>3</v>
      </c>
      <c r="E1075" s="21">
        <f>'Raw Data'!E1075</f>
        <v>43333</v>
      </c>
      <c r="F1075" s="13" t="str">
        <f>'Raw Data'!F1075</f>
        <v>United Kingdom</v>
      </c>
      <c r="G1075" s="14" t="str">
        <f>'Raw Data'!G1075</f>
        <v xml:space="preserve">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v>
      </c>
      <c r="H1075" s="13" t="str" cm="1">
        <f t="array" ref="H1075">_xlfn.IFS('Raw Data'!H1075=0, "Unknown", TRUE, 'Raw Data'!H1075)</f>
        <v>A320</v>
      </c>
      <c r="I1075" s="13" t="str" cm="1">
        <f t="array" ref="I1075">_xlfn.IFS('Raw Data'!I1075=0, "Unknown", TRUE, 'Raw Data'!I1075)</f>
        <v>Couple Leisure</v>
      </c>
      <c r="J1075" s="13" t="str" cm="1">
        <f t="array" ref="J1075">_xlfn.IFS('Raw Data'!J1075=0, "Unknown", TRUE, 'Raw Data'!J1075)</f>
        <v>Business Class</v>
      </c>
      <c r="K1075" s="13" t="str" cm="1">
        <f t="array" ref="K1075">_xlfn.IFS('Raw Data'!K1075=0,"Unknown",TRUE,'Raw Data'!K1075)</f>
        <v>London to Athens</v>
      </c>
      <c r="L1075" s="21">
        <f>IF('Raw Data'!L1075=DATE(1900,1,0), E1075, 'Raw Data'!L1075)</f>
        <v>43313</v>
      </c>
      <c r="M1075" s="12">
        <f>IF('Raw Data'!M1075=-1, 0,'Raw Data'!M1075)</f>
        <v>1</v>
      </c>
      <c r="N1075" s="13">
        <f>IF('Raw Data'!N1075=-1, 0,'Raw Data'!N1075)</f>
        <v>3</v>
      </c>
      <c r="O1075" s="13">
        <f>IF('Raw Data'!O1075=-1, 0,'Raw Data'!O1075)</f>
        <v>2</v>
      </c>
      <c r="P1075" s="13">
        <f>IF('Raw Data'!P1075=-1, 0, 'Raw Data'!P1075)</f>
        <v>2</v>
      </c>
      <c r="Q1075" s="13">
        <f>IF('Raw Data'!Q1075=-1, 0,'Raw Data'!Q1075)</f>
        <v>3</v>
      </c>
      <c r="R1075" s="13" t="str">
        <f>PROPER('Raw Data'!R1075)</f>
        <v>No</v>
      </c>
      <c r="S1075" s="13">
        <f>IF('Raw Data'!S1075=-1,0,'Raw Data'!S1075)</f>
        <v>1</v>
      </c>
      <c r="T1075" s="13" t="str">
        <f>IF('Raw Data'!T1075=0,"Not Verified",'Raw Data'!T1075)</f>
        <v>Verified</v>
      </c>
    </row>
    <row r="1076" spans="1:20" ht="231">
      <c r="A1076" s="12" t="str" cm="1">
        <f t="array" ref="A1076">_xlfn.IFS(ISNUMBER(SEARCH("reviews",'Raw Data'!D1076)),"Anonymous", TRUE,'Raw Data'!D1076)</f>
        <v>Anonymous</v>
      </c>
      <c r="B1076" s="12" t="str" cm="1">
        <f t="array" ref="B1076">_xlfn.IFS(ISNUMBER(SEARCH("Reviews",'Raw Data'!D1076)),'Raw Data'!D1076,TRUE,"1 Reviews")</f>
        <v>6 reviews</v>
      </c>
      <c r="C1076" s="17" t="str">
        <f>PROPER('Raw Data'!C1076)</f>
        <v>Thoroughly Recommend It</v>
      </c>
      <c r="D1076" s="13">
        <f>'Raw Data'!B1076</f>
        <v>10</v>
      </c>
      <c r="E1076" s="21">
        <f>'Raw Data'!E1076</f>
        <v>43333</v>
      </c>
      <c r="F1076" s="13" t="str">
        <f>'Raw Data'!F1076</f>
        <v>United Kingdom</v>
      </c>
      <c r="G1076" s="14" t="str">
        <f>'Raw Data'!G1076</f>
        <v xml:space="preserve">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didnâ€™t do, the crew went out of their way to make one for me which was very nice. They really made this already special experience even more special. If you want to treat yourself to BA First, I would thoroughly recommend it.</v>
      </c>
      <c r="H1076" s="13" t="str" cm="1">
        <f t="array" ref="H1076">_xlfn.IFS('Raw Data'!H1076=0, "Unknown", TRUE, 'Raw Data'!H1076)</f>
        <v>A380</v>
      </c>
      <c r="I1076" s="13" t="str" cm="1">
        <f t="array" ref="I1076">_xlfn.IFS('Raw Data'!I1076=0, "Unknown", TRUE, 'Raw Data'!I1076)</f>
        <v>Family Leisure</v>
      </c>
      <c r="J1076" s="13" t="str" cm="1">
        <f t="array" ref="J1076">_xlfn.IFS('Raw Data'!J1076=0, "Unknown", TRUE, 'Raw Data'!J1076)</f>
        <v>First Class</v>
      </c>
      <c r="K1076" s="13" t="str" cm="1">
        <f t="array" ref="K1076">_xlfn.IFS('Raw Data'!K1076=0,"Unknown",TRUE,'Raw Data'!K1076)</f>
        <v>London Heathrow to Singapore</v>
      </c>
      <c r="L1076" s="21">
        <f>IF('Raw Data'!L1076=DATE(1900,1,0), E1076, 'Raw Data'!L1076)</f>
        <v>43282</v>
      </c>
      <c r="M1076" s="12">
        <f>IF('Raw Data'!M1076=-1, 0,'Raw Data'!M1076)</f>
        <v>5</v>
      </c>
      <c r="N1076" s="13">
        <f>IF('Raw Data'!N1076=-1, 0,'Raw Data'!N1076)</f>
        <v>5</v>
      </c>
      <c r="O1076" s="13">
        <f>IF('Raw Data'!O1076=-1, 0,'Raw Data'!O1076)</f>
        <v>5</v>
      </c>
      <c r="P1076" s="13">
        <f>IF('Raw Data'!P1076=-1, 0, 'Raw Data'!P1076)</f>
        <v>5</v>
      </c>
      <c r="Q1076" s="13">
        <f>IF('Raw Data'!Q1076=-1, 0,'Raw Data'!Q1076)</f>
        <v>5</v>
      </c>
      <c r="R1076" s="13" t="str">
        <f>PROPER('Raw Data'!R1076)</f>
        <v>Yes</v>
      </c>
      <c r="S1076" s="13">
        <f>IF('Raw Data'!S1076=-1,0,'Raw Data'!S1076)</f>
        <v>4</v>
      </c>
      <c r="T1076" s="13" t="str">
        <f>IF('Raw Data'!T1076=0,"Not Verified",'Raw Data'!T1076)</f>
        <v>Verified</v>
      </c>
    </row>
    <row r="1077" spans="1:20" ht="134.25">
      <c r="A1077" s="12" t="str" cm="1">
        <f t="array" ref="A1077">_xlfn.IFS(ISNUMBER(SEARCH("reviews",'Raw Data'!D1077)),"Anonymous", TRUE,'Raw Data'!D1077)</f>
        <v>M Weale</v>
      </c>
      <c r="B1077" s="12" t="str" cm="1">
        <f t="array" ref="B1077">_xlfn.IFS(ISNUMBER(SEARCH("Reviews",'Raw Data'!D1077)),'Raw Data'!D1077,TRUE,"1 Reviews")</f>
        <v>1 Reviews</v>
      </c>
      <c r="C1077" s="17" t="str">
        <f>PROPER('Raw Data'!C1077)</f>
        <v>No Foil Covering The Food</v>
      </c>
      <c r="D1077" s="13">
        <f>'Raw Data'!B1077</f>
        <v>3</v>
      </c>
      <c r="E1077" s="21">
        <f>'Raw Data'!E1077</f>
        <v>43332</v>
      </c>
      <c r="F1077" s="13" t="str">
        <f>'Raw Data'!F1077</f>
        <v>United States</v>
      </c>
      <c r="G1077" s="14" t="str">
        <f>'Raw Data'!G1077</f>
        <v xml:space="preserve">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v>
      </c>
      <c r="H1077" s="13" t="str" cm="1">
        <f t="array" ref="H1077">_xlfn.IFS('Raw Data'!H1077=0, "Unknown", TRUE, 'Raw Data'!H1077)</f>
        <v>Boeing 787</v>
      </c>
      <c r="I1077" s="13" t="str" cm="1">
        <f t="array" ref="I1077">_xlfn.IFS('Raw Data'!I1077=0, "Unknown", TRUE, 'Raw Data'!I1077)</f>
        <v>Couple Leisure</v>
      </c>
      <c r="J1077" s="13" t="str" cm="1">
        <f t="array" ref="J1077">_xlfn.IFS('Raw Data'!J1077=0, "Unknown", TRUE, 'Raw Data'!J1077)</f>
        <v>Premium Economy</v>
      </c>
      <c r="K1077" s="13" t="str" cm="1">
        <f t="array" ref="K1077">_xlfn.IFS('Raw Data'!K1077=0,"Unknown",TRUE,'Raw Data'!K1077)</f>
        <v>Philadelphia to London</v>
      </c>
      <c r="L1077" s="21">
        <f>IF('Raw Data'!L1077=DATE(1900,1,0), E1077, 'Raw Data'!L1077)</f>
        <v>43313</v>
      </c>
      <c r="M1077" s="12">
        <f>IF('Raw Data'!M1077=-1, 0,'Raw Data'!M1077)</f>
        <v>3</v>
      </c>
      <c r="N1077" s="13">
        <f>IF('Raw Data'!N1077=-1, 0,'Raw Data'!N1077)</f>
        <v>1</v>
      </c>
      <c r="O1077" s="13">
        <f>IF('Raw Data'!O1077=-1, 0,'Raw Data'!O1077)</f>
        <v>1</v>
      </c>
      <c r="P1077" s="13">
        <f>IF('Raw Data'!P1077=-1, 0, 'Raw Data'!P1077)</f>
        <v>4</v>
      </c>
      <c r="Q1077" s="13">
        <f>IF('Raw Data'!Q1077=-1, 0,'Raw Data'!Q1077)</f>
        <v>3</v>
      </c>
      <c r="R1077" s="13" t="str">
        <f>PROPER('Raw Data'!R1077)</f>
        <v>No</v>
      </c>
      <c r="S1077" s="13">
        <f>IF('Raw Data'!S1077=-1,0,'Raw Data'!S1077)</f>
        <v>3</v>
      </c>
      <c r="T1077" s="13" t="str">
        <f>IF('Raw Data'!T1077=0,"Not Verified",'Raw Data'!T1077)</f>
        <v>Verified</v>
      </c>
    </row>
    <row r="1078" spans="1:20" ht="76.5">
      <c r="A1078" s="12" t="str" cm="1">
        <f t="array" ref="A1078">_xlfn.IFS(ISNUMBER(SEARCH("reviews",'Raw Data'!D1078)),"Anonymous", TRUE,'Raw Data'!D1078)</f>
        <v>G Barold</v>
      </c>
      <c r="B1078" s="12" t="str" cm="1">
        <f t="array" ref="B1078">_xlfn.IFS(ISNUMBER(SEARCH("Reviews",'Raw Data'!D1078)),'Raw Data'!D1078,TRUE,"1 Reviews")</f>
        <v>1 Reviews</v>
      </c>
      <c r="C1078" s="17" t="str">
        <f>PROPER('Raw Data'!C1078)</f>
        <v>Choose Another Airline</v>
      </c>
      <c r="D1078" s="13">
        <f>'Raw Data'!B1078</f>
        <v>1</v>
      </c>
      <c r="E1078" s="21">
        <f>'Raw Data'!E1078</f>
        <v>43330</v>
      </c>
      <c r="F1078" s="13" t="str">
        <f>'Raw Data'!F1078</f>
        <v>United States</v>
      </c>
      <c r="G1078" s="14" t="str">
        <f>'Raw Data'!G1078</f>
        <v xml:space="preserve">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v>
      </c>
      <c r="H1078" s="13" t="str" cm="1">
        <f t="array" ref="H1078">_xlfn.IFS('Raw Data'!H1078=0, "Unknown", TRUE, 'Raw Data'!H1078)</f>
        <v>Boeing 747-400</v>
      </c>
      <c r="I1078" s="13" t="str" cm="1">
        <f t="array" ref="I1078">_xlfn.IFS('Raw Data'!I1078=0, "Unknown", TRUE, 'Raw Data'!I1078)</f>
        <v>Family Leisure</v>
      </c>
      <c r="J1078" s="13" t="str" cm="1">
        <f t="array" ref="J1078">_xlfn.IFS('Raw Data'!J1078=0, "Unknown", TRUE, 'Raw Data'!J1078)</f>
        <v>Economy Class</v>
      </c>
      <c r="K1078" s="13" t="str" cm="1">
        <f t="array" ref="K1078">_xlfn.IFS('Raw Data'!K1078=0,"Unknown",TRUE,'Raw Data'!K1078)</f>
        <v>London to Las Vegas</v>
      </c>
      <c r="L1078" s="21">
        <f>IF('Raw Data'!L1078=DATE(1900,1,0), E1078, 'Raw Data'!L1078)</f>
        <v>43282</v>
      </c>
      <c r="M1078" s="12">
        <f>IF('Raw Data'!M1078=-1, 0,'Raw Data'!M1078)</f>
        <v>1</v>
      </c>
      <c r="N1078" s="13">
        <f>IF('Raw Data'!N1078=-1, 0,'Raw Data'!N1078)</f>
        <v>1</v>
      </c>
      <c r="O1078" s="13">
        <f>IF('Raw Data'!O1078=-1, 0,'Raw Data'!O1078)</f>
        <v>1</v>
      </c>
      <c r="P1078" s="13">
        <f>IF('Raw Data'!P1078=-1, 0, 'Raw Data'!P1078)</f>
        <v>1</v>
      </c>
      <c r="Q1078" s="13">
        <f>IF('Raw Data'!Q1078=-1, 0,'Raw Data'!Q1078)</f>
        <v>1</v>
      </c>
      <c r="R1078" s="13" t="str">
        <f>PROPER('Raw Data'!R1078)</f>
        <v>No</v>
      </c>
      <c r="S1078" s="13">
        <f>IF('Raw Data'!S1078=-1,0,'Raw Data'!S1078)</f>
        <v>1</v>
      </c>
      <c r="T1078" s="13" t="str">
        <f>IF('Raw Data'!T1078=0,"Not Verified",'Raw Data'!T1078)</f>
        <v>Verified</v>
      </c>
    </row>
    <row r="1079" spans="1:20" ht="38.25">
      <c r="A1079" s="12" t="str" cm="1">
        <f t="array" ref="A1079">_xlfn.IFS(ISNUMBER(SEARCH("reviews",'Raw Data'!D1079)),"Anonymous", TRUE,'Raw Data'!D1079)</f>
        <v>K Darinic</v>
      </c>
      <c r="B1079" s="12" t="str" cm="1">
        <f t="array" ref="B1079">_xlfn.IFS(ISNUMBER(SEARCH("Reviews",'Raw Data'!D1079)),'Raw Data'!D1079,TRUE,"1 Reviews")</f>
        <v>1 Reviews</v>
      </c>
      <c r="C1079" s="17" t="str">
        <f>PROPER('Raw Data'!C1079)</f>
        <v>Asked If I Would Like Any Food</v>
      </c>
      <c r="D1079" s="13">
        <f>'Raw Data'!B1079</f>
        <v>5</v>
      </c>
      <c r="E1079" s="21">
        <f>'Raw Data'!E1079</f>
        <v>43329</v>
      </c>
      <c r="F1079" s="13" t="str">
        <f>'Raw Data'!F1079</f>
        <v>United Kingdom</v>
      </c>
      <c r="G1079" s="14" t="str">
        <f>'Raw Data'!G1079</f>
        <v xml:space="preserve">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v>
      </c>
      <c r="H1079" s="13" t="str" cm="1">
        <f t="array" ref="H1079">_xlfn.IFS('Raw Data'!H1079=0, "Unknown", TRUE, 'Raw Data'!H1079)</f>
        <v>Unknown</v>
      </c>
      <c r="I1079" s="13" t="str" cm="1">
        <f t="array" ref="I1079">_xlfn.IFS('Raw Data'!I1079=0, "Unknown", TRUE, 'Raw Data'!I1079)</f>
        <v>Business</v>
      </c>
      <c r="J1079" s="13" t="str" cm="1">
        <f t="array" ref="J1079">_xlfn.IFS('Raw Data'!J1079=0, "Unknown", TRUE, 'Raw Data'!J1079)</f>
        <v>Business Class</v>
      </c>
      <c r="K1079" s="13" t="str" cm="1">
        <f t="array" ref="K1079">_xlfn.IFS('Raw Data'!K1079=0,"Unknown",TRUE,'Raw Data'!K1079)</f>
        <v>Zagreb to London</v>
      </c>
      <c r="L1079" s="21">
        <f>IF('Raw Data'!L1079=DATE(1900,1,0), E1079, 'Raw Data'!L1079)</f>
        <v>43313</v>
      </c>
      <c r="M1079" s="12">
        <f>IF('Raw Data'!M1079=-1, 0,'Raw Data'!M1079)</f>
        <v>2</v>
      </c>
      <c r="N1079" s="13">
        <f>IF('Raw Data'!N1079=-1, 0,'Raw Data'!N1079)</f>
        <v>2</v>
      </c>
      <c r="O1079" s="13">
        <f>IF('Raw Data'!O1079=-1, 0,'Raw Data'!O1079)</f>
        <v>1</v>
      </c>
      <c r="P1079" s="13">
        <f>IF('Raw Data'!P1079=-1, 0, 'Raw Data'!P1079)</f>
        <v>2</v>
      </c>
      <c r="Q1079" s="13">
        <f>IF('Raw Data'!Q1079=-1, 0,'Raw Data'!Q1079)</f>
        <v>2</v>
      </c>
      <c r="R1079" s="13" t="str">
        <f>PROPER('Raw Data'!R1079)</f>
        <v>No</v>
      </c>
      <c r="S1079" s="13">
        <f>IF('Raw Data'!S1079=-1,0,'Raw Data'!S1079)</f>
        <v>0</v>
      </c>
      <c r="T1079" s="13" t="str">
        <f>IF('Raw Data'!T1079=0,"Not Verified",'Raw Data'!T1079)</f>
        <v>Verified</v>
      </c>
    </row>
    <row r="1080" spans="1:20" ht="57.75">
      <c r="A1080" s="12" t="str" cm="1">
        <f t="array" ref="A1080">_xlfn.IFS(ISNUMBER(SEARCH("reviews",'Raw Data'!D1080)),"Anonymous", TRUE,'Raw Data'!D1080)</f>
        <v>M Daleto</v>
      </c>
      <c r="B1080" s="12" t="str" cm="1">
        <f t="array" ref="B1080">_xlfn.IFS(ISNUMBER(SEARCH("Reviews",'Raw Data'!D1080)),'Raw Data'!D1080,TRUE,"1 Reviews")</f>
        <v>1 Reviews</v>
      </c>
      <c r="C1080" s="17" t="str">
        <f>PROPER('Raw Data'!C1080)</f>
        <v>Totally Disappointed</v>
      </c>
      <c r="D1080" s="13">
        <f>'Raw Data'!B1080</f>
        <v>1</v>
      </c>
      <c r="E1080" s="21">
        <f>'Raw Data'!E1080</f>
        <v>43328</v>
      </c>
      <c r="F1080" s="13" t="str">
        <f>'Raw Data'!F1080</f>
        <v>Switzerland</v>
      </c>
      <c r="G1080" s="14" t="str">
        <f>'Raw Data'!G1080</f>
        <v xml:space="preserve">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v>
      </c>
      <c r="H1080" s="13" t="str" cm="1">
        <f t="array" ref="H1080">_xlfn.IFS('Raw Data'!H1080=0, "Unknown", TRUE, 'Raw Data'!H1080)</f>
        <v>A380</v>
      </c>
      <c r="I1080" s="13" t="str" cm="1">
        <f t="array" ref="I1080">_xlfn.IFS('Raw Data'!I1080=0, "Unknown", TRUE, 'Raw Data'!I1080)</f>
        <v>Family Leisure</v>
      </c>
      <c r="J1080" s="13" t="str" cm="1">
        <f t="array" ref="J1080">_xlfn.IFS('Raw Data'!J1080=0, "Unknown", TRUE, 'Raw Data'!J1080)</f>
        <v>Business Class</v>
      </c>
      <c r="K1080" s="13" t="str" cm="1">
        <f t="array" ref="K1080">_xlfn.IFS('Raw Data'!K1080=0,"Unknown",TRUE,'Raw Data'!K1080)</f>
        <v>Los Angeles to Milan via London</v>
      </c>
      <c r="L1080" s="21">
        <f>IF('Raw Data'!L1080=DATE(1900,1,0), E1080, 'Raw Data'!L1080)</f>
        <v>43313</v>
      </c>
      <c r="M1080" s="12">
        <f>IF('Raw Data'!M1080=-1, 0,'Raw Data'!M1080)</f>
        <v>4</v>
      </c>
      <c r="N1080" s="13">
        <f>IF('Raw Data'!N1080=-1, 0,'Raw Data'!N1080)</f>
        <v>3</v>
      </c>
      <c r="O1080" s="13">
        <f>IF('Raw Data'!O1080=-1, 0,'Raw Data'!O1080)</f>
        <v>3</v>
      </c>
      <c r="P1080" s="13">
        <f>IF('Raw Data'!P1080=-1, 0, 'Raw Data'!P1080)</f>
        <v>1</v>
      </c>
      <c r="Q1080" s="13">
        <f>IF('Raw Data'!Q1080=-1, 0,'Raw Data'!Q1080)</f>
        <v>1</v>
      </c>
      <c r="R1080" s="13" t="str">
        <f>PROPER('Raw Data'!R1080)</f>
        <v>No</v>
      </c>
      <c r="S1080" s="13">
        <f>IF('Raw Data'!S1080=-1,0,'Raw Data'!S1080)</f>
        <v>3</v>
      </c>
      <c r="T1080" s="13" t="str">
        <f>IF('Raw Data'!T1080=0,"Not Verified",'Raw Data'!T1080)</f>
        <v>Verified</v>
      </c>
    </row>
    <row r="1081" spans="1:20" ht="346.5">
      <c r="A1081" s="12" t="str" cm="1">
        <f t="array" ref="A1081">_xlfn.IFS(ISNUMBER(SEARCH("reviews",'Raw Data'!D1081)),"Anonymous", TRUE,'Raw Data'!D1081)</f>
        <v>Mike Palmer</v>
      </c>
      <c r="B1081" s="12" t="str" cm="1">
        <f t="array" ref="B1081">_xlfn.IFS(ISNUMBER(SEARCH("Reviews",'Raw Data'!D1081)),'Raw Data'!D1081,TRUE,"1 Reviews")</f>
        <v>1 Reviews</v>
      </c>
      <c r="C1081" s="17" t="str">
        <f>PROPER('Raw Data'!C1081)</f>
        <v>Improved On Board Experience</v>
      </c>
      <c r="D1081" s="13">
        <f>'Raw Data'!B1081</f>
        <v>8</v>
      </c>
      <c r="E1081" s="21">
        <f>'Raw Data'!E1081</f>
        <v>43327</v>
      </c>
      <c r="F1081" s="13" t="str">
        <f>'Raw Data'!F1081</f>
        <v>Canada</v>
      </c>
      <c r="G1081" s="14" t="str">
        <f>'Raw Data'!G1081</f>
        <v xml:space="preserve">  Toronto to LHR and LGW to Toronto return in WT+. Finally, BA has moved back into itâ€™s own lounge which has been refurbished with new furniture. However, Premium Plaza still staff and operate the lounge. Food was ok â€“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â€“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Delibeâ€™s â€œflower duetâ€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itâ€™s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â€“ even in the fast track lane. Gatwick Airport sell Â£5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â€“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â€“ off the menu due to supply issues. At the gate early and fast bags too. This club flight was weird in that its hybrid in nature and in transition to the new biz service. So new toiletries and bedding but the old menu. I hope Gatwick catches up so BA donâ€™t (unintentionally) promote two levels of Biz service with LGW being the poor relative. On the O/W leg, premium economy was in desperate need of a revamp. The food is truly awful â€“ both dinner and breakfast, and it really wouldnâ€™t take much to add better food, bedding and an enhanced drink service as BA really lag behind Air Canada on this route with premium economy. I do not regard the experience as a premium economy service other than the seat. All that said, I felt that BA is regaining itâ€™s mojo with great crew, improved on board experience (cuts reinstated) and on time performance. Long may this improvement last!</v>
      </c>
      <c r="H1081" s="13" t="str" cm="1">
        <f t="array" ref="H1081">_xlfn.IFS('Raw Data'!H1081=0, "Unknown", TRUE, 'Raw Data'!H1081)</f>
        <v>Boeing 777</v>
      </c>
      <c r="I1081" s="13" t="str" cm="1">
        <f t="array" ref="I1081">_xlfn.IFS('Raw Data'!I1081=0, "Unknown", TRUE, 'Raw Data'!I1081)</f>
        <v>Solo Leisure</v>
      </c>
      <c r="J1081" s="13" t="str" cm="1">
        <f t="array" ref="J1081">_xlfn.IFS('Raw Data'!J1081=0, "Unknown", TRUE, 'Raw Data'!J1081)</f>
        <v>Premium Economy</v>
      </c>
      <c r="K1081" s="13" t="str" cm="1">
        <f t="array" ref="K1081">_xlfn.IFS('Raw Data'!K1081=0,"Unknown",TRUE,'Raw Data'!K1081)</f>
        <v>Toronto to London</v>
      </c>
      <c r="L1081" s="21">
        <f>IF('Raw Data'!L1081=DATE(1900,1,0), E1081, 'Raw Data'!L1081)</f>
        <v>43313</v>
      </c>
      <c r="M1081" s="12">
        <f>IF('Raw Data'!M1081=-1, 0,'Raw Data'!M1081)</f>
        <v>3</v>
      </c>
      <c r="N1081" s="13">
        <f>IF('Raw Data'!N1081=-1, 0,'Raw Data'!N1081)</f>
        <v>5</v>
      </c>
      <c r="O1081" s="13">
        <f>IF('Raw Data'!O1081=-1, 0,'Raw Data'!O1081)</f>
        <v>2</v>
      </c>
      <c r="P1081" s="13">
        <f>IF('Raw Data'!P1081=-1, 0, 'Raw Data'!P1081)</f>
        <v>4</v>
      </c>
      <c r="Q1081" s="13">
        <f>IF('Raw Data'!Q1081=-1, 0,'Raw Data'!Q1081)</f>
        <v>3</v>
      </c>
      <c r="R1081" s="13" t="str">
        <f>PROPER('Raw Data'!R1081)</f>
        <v>Yes</v>
      </c>
      <c r="S1081" s="13">
        <f>IF('Raw Data'!S1081=-1,0,'Raw Data'!S1081)</f>
        <v>2</v>
      </c>
      <c r="T1081" s="13" t="str">
        <f>IF('Raw Data'!T1081=0,"Not Verified",'Raw Data'!T1081)</f>
        <v>Verified</v>
      </c>
    </row>
    <row r="1082" spans="1:20" ht="134.25">
      <c r="A1082" s="12" t="str" cm="1">
        <f t="array" ref="A1082">_xlfn.IFS(ISNUMBER(SEARCH("reviews",'Raw Data'!D1082)),"Anonymous", TRUE,'Raw Data'!D1082)</f>
        <v>Anonymous</v>
      </c>
      <c r="B1082" s="12" t="str" cm="1">
        <f t="array" ref="B1082">_xlfn.IFS(ISNUMBER(SEARCH("Reviews",'Raw Data'!D1082)),'Raw Data'!D1082,TRUE,"1 Reviews")</f>
        <v>14 reviews</v>
      </c>
      <c r="C1082" s="17" t="str">
        <f>PROPER('Raw Data'!C1082)</f>
        <v>Really Very Good Fa'S</v>
      </c>
      <c r="D1082" s="13">
        <f>'Raw Data'!B1082</f>
        <v>7</v>
      </c>
      <c r="E1082" s="21">
        <f>'Raw Data'!E1082</f>
        <v>43327</v>
      </c>
      <c r="F1082" s="13" t="str">
        <f>'Raw Data'!F1082</f>
        <v>United Kingdom</v>
      </c>
      <c r="G1082" s="14" t="str">
        <f>'Raw Data'!G1082</f>
        <v xml:space="preserve">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v>
      </c>
      <c r="H1082" s="13" t="str" cm="1">
        <f t="array" ref="H1082">_xlfn.IFS('Raw Data'!H1082=0, "Unknown", TRUE, 'Raw Data'!H1082)</f>
        <v>A380</v>
      </c>
      <c r="I1082" s="13" t="str" cm="1">
        <f t="array" ref="I1082">_xlfn.IFS('Raw Data'!I1082=0, "Unknown", TRUE, 'Raw Data'!I1082)</f>
        <v>Couple Leisure</v>
      </c>
      <c r="J1082" s="13" t="str" cm="1">
        <f t="array" ref="J1082">_xlfn.IFS('Raw Data'!J1082=0, "Unknown", TRUE, 'Raw Data'!J1082)</f>
        <v>Business Class</v>
      </c>
      <c r="K1082" s="13" t="str" cm="1">
        <f t="array" ref="K1082">_xlfn.IFS('Raw Data'!K1082=0,"Unknown",TRUE,'Raw Data'!K1082)</f>
        <v>San Francisco to London Heathrow</v>
      </c>
      <c r="L1082" s="21">
        <f>IF('Raw Data'!L1082=DATE(1900,1,0), E1082, 'Raw Data'!L1082)</f>
        <v>43282</v>
      </c>
      <c r="M1082" s="12">
        <f>IF('Raw Data'!M1082=-1, 0,'Raw Data'!M1082)</f>
        <v>4</v>
      </c>
      <c r="N1082" s="13">
        <f>IF('Raw Data'!N1082=-1, 0,'Raw Data'!N1082)</f>
        <v>5</v>
      </c>
      <c r="O1082" s="13">
        <f>IF('Raw Data'!O1082=-1, 0,'Raw Data'!O1082)</f>
        <v>4</v>
      </c>
      <c r="P1082" s="13">
        <f>IF('Raw Data'!P1082=-1, 0, 'Raw Data'!P1082)</f>
        <v>4</v>
      </c>
      <c r="Q1082" s="13">
        <f>IF('Raw Data'!Q1082=-1, 0,'Raw Data'!Q1082)</f>
        <v>4</v>
      </c>
      <c r="R1082" s="13" t="str">
        <f>PROPER('Raw Data'!R1082)</f>
        <v>No</v>
      </c>
      <c r="S1082" s="13">
        <f>IF('Raw Data'!S1082=-1,0,'Raw Data'!S1082)</f>
        <v>1</v>
      </c>
      <c r="T1082" s="13" t="str">
        <f>IF('Raw Data'!T1082=0,"Not Verified",'Raw Data'!T1082)</f>
        <v>Verified</v>
      </c>
    </row>
    <row r="1083" spans="1:20" ht="57.75">
      <c r="A1083" s="12" t="str" cm="1">
        <f t="array" ref="A1083">_xlfn.IFS(ISNUMBER(SEARCH("reviews",'Raw Data'!D1083)),"Anonymous", TRUE,'Raw Data'!D1083)</f>
        <v>C Barton</v>
      </c>
      <c r="B1083" s="12" t="str" cm="1">
        <f t="array" ref="B1083">_xlfn.IFS(ISNUMBER(SEARCH("Reviews",'Raw Data'!D1083)),'Raw Data'!D1083,TRUE,"1 Reviews")</f>
        <v>1 Reviews</v>
      </c>
      <c r="C1083" s="17" t="str">
        <f>PROPER('Raw Data'!C1083)</f>
        <v>This Time They Were Superb</v>
      </c>
      <c r="D1083" s="13">
        <f>'Raw Data'!B1083</f>
        <v>10</v>
      </c>
      <c r="E1083" s="21">
        <f>'Raw Data'!E1083</f>
        <v>43326</v>
      </c>
      <c r="F1083" s="13" t="str">
        <f>'Raw Data'!F1083</f>
        <v>United Kingdom</v>
      </c>
      <c r="G1083" s="14" t="str">
        <f>'Raw Data'!G1083</f>
        <v xml:space="preserve">  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v>
      </c>
      <c r="H1083" s="13" t="str" cm="1">
        <f t="array" ref="H1083">_xlfn.IFS('Raw Data'!H1083=0, "Unknown", TRUE, 'Raw Data'!H1083)</f>
        <v>Unknown</v>
      </c>
      <c r="I1083" s="13" t="str" cm="1">
        <f t="array" ref="I1083">_xlfn.IFS('Raw Data'!I1083=0, "Unknown", TRUE, 'Raw Data'!I1083)</f>
        <v>Solo Leisure</v>
      </c>
      <c r="J1083" s="13" t="str" cm="1">
        <f t="array" ref="J1083">_xlfn.IFS('Raw Data'!J1083=0, "Unknown", TRUE, 'Raw Data'!J1083)</f>
        <v>Economy Class</v>
      </c>
      <c r="K1083" s="13" t="str" cm="1">
        <f t="array" ref="K1083">_xlfn.IFS('Raw Data'!K1083=0,"Unknown",TRUE,'Raw Data'!K1083)</f>
        <v>London to Dublin</v>
      </c>
      <c r="L1083" s="21">
        <f>IF('Raw Data'!L1083=DATE(1900,1,0), E1083, 'Raw Data'!L1083)</f>
        <v>43313</v>
      </c>
      <c r="M1083" s="12">
        <f>IF('Raw Data'!M1083=-1, 0,'Raw Data'!M1083)</f>
        <v>5</v>
      </c>
      <c r="N1083" s="13">
        <f>IF('Raw Data'!N1083=-1, 0,'Raw Data'!N1083)</f>
        <v>5</v>
      </c>
      <c r="O1083" s="13">
        <f>IF('Raw Data'!O1083=-1, 0,'Raw Data'!O1083)</f>
        <v>2</v>
      </c>
      <c r="P1083" s="13">
        <f>IF('Raw Data'!P1083=-1, 0, 'Raw Data'!P1083)</f>
        <v>4</v>
      </c>
      <c r="Q1083" s="13">
        <f>IF('Raw Data'!Q1083=-1, 0,'Raw Data'!Q1083)</f>
        <v>3</v>
      </c>
      <c r="R1083" s="13" t="str">
        <f>PROPER('Raw Data'!R1083)</f>
        <v>Yes</v>
      </c>
      <c r="S1083" s="13">
        <f>IF('Raw Data'!S1083=-1,0,'Raw Data'!S1083)</f>
        <v>0</v>
      </c>
      <c r="T1083" s="13" t="str">
        <f>IF('Raw Data'!T1083=0,"Not Verified",'Raw Data'!T1083)</f>
        <v>Verified</v>
      </c>
    </row>
    <row r="1084" spans="1:20" ht="38.25">
      <c r="A1084" s="12" t="str" cm="1">
        <f t="array" ref="A1084">_xlfn.IFS(ISNUMBER(SEARCH("reviews",'Raw Data'!D1084)),"Anonymous", TRUE,'Raw Data'!D1084)</f>
        <v>Anonymous</v>
      </c>
      <c r="B1084" s="12" t="str" cm="1">
        <f t="array" ref="B1084">_xlfn.IFS(ISNUMBER(SEARCH("Reviews",'Raw Data'!D1084)),'Raw Data'!D1084,TRUE,"1 Reviews")</f>
        <v>3 reviews</v>
      </c>
      <c r="C1084" s="17" t="str">
        <f>PROPER('Raw Data'!C1084)</f>
        <v>The Seats Feel Worn Out</v>
      </c>
      <c r="D1084" s="13">
        <f>'Raw Data'!B1084</f>
        <v>7</v>
      </c>
      <c r="E1084" s="21">
        <f>'Raw Data'!E1084</f>
        <v>43325</v>
      </c>
      <c r="F1084" s="13" t="str">
        <f>'Raw Data'!F1084</f>
        <v>United Kingdom</v>
      </c>
      <c r="G1084" s="14" t="str">
        <f>'Raw Data'!G1084</f>
        <v xml:space="preserve">  London to Paris. I wish that they would update their aircraft or perhaps even do a little refurbishing. Especially when the seats feel worn out and the quality for what you are paying for does not feel worth it. That being said, this is better than any low-cost carrier.</v>
      </c>
      <c r="H1084" s="13" t="str" cm="1">
        <f t="array" ref="H1084">_xlfn.IFS('Raw Data'!H1084=0, "Unknown", TRUE, 'Raw Data'!H1084)</f>
        <v>A321</v>
      </c>
      <c r="I1084" s="13" t="str" cm="1">
        <f t="array" ref="I1084">_xlfn.IFS('Raw Data'!I1084=0, "Unknown", TRUE, 'Raw Data'!I1084)</f>
        <v>Couple Leisure</v>
      </c>
      <c r="J1084" s="13" t="str" cm="1">
        <f t="array" ref="J1084">_xlfn.IFS('Raw Data'!J1084=0, "Unknown", TRUE, 'Raw Data'!J1084)</f>
        <v>Economy Class</v>
      </c>
      <c r="K1084" s="13" t="str" cm="1">
        <f t="array" ref="K1084">_xlfn.IFS('Raw Data'!K1084=0,"Unknown",TRUE,'Raw Data'!K1084)</f>
        <v>London to Paris</v>
      </c>
      <c r="L1084" s="21">
        <f>IF('Raw Data'!L1084=DATE(1900,1,0), E1084, 'Raw Data'!L1084)</f>
        <v>43101</v>
      </c>
      <c r="M1084" s="12">
        <f>IF('Raw Data'!M1084=-1, 0,'Raw Data'!M1084)</f>
        <v>3</v>
      </c>
      <c r="N1084" s="13">
        <f>IF('Raw Data'!N1084=-1, 0,'Raw Data'!N1084)</f>
        <v>5</v>
      </c>
      <c r="O1084" s="13">
        <f>IF('Raw Data'!O1084=-1, 0,'Raw Data'!O1084)</f>
        <v>5</v>
      </c>
      <c r="P1084" s="13">
        <f>IF('Raw Data'!P1084=-1, 0, 'Raw Data'!P1084)</f>
        <v>4</v>
      </c>
      <c r="Q1084" s="13">
        <f>IF('Raw Data'!Q1084=-1, 0,'Raw Data'!Q1084)</f>
        <v>3</v>
      </c>
      <c r="R1084" s="13" t="str">
        <f>PROPER('Raw Data'!R1084)</f>
        <v>Yes</v>
      </c>
      <c r="S1084" s="13">
        <f>IF('Raw Data'!S1084=-1,0,'Raw Data'!S1084)</f>
        <v>0</v>
      </c>
      <c r="T1084" s="13" t="str">
        <f>IF('Raw Data'!T1084=0,"Not Verified",'Raw Data'!T1084)</f>
        <v>Verified</v>
      </c>
    </row>
    <row r="1085" spans="1:20" ht="19.5">
      <c r="A1085" s="12" t="str" cm="1">
        <f t="array" ref="A1085">_xlfn.IFS(ISNUMBER(SEARCH("reviews",'Raw Data'!D1085)),"Anonymous", TRUE,'Raw Data'!D1085)</f>
        <v>Anonymous</v>
      </c>
      <c r="B1085" s="12" t="str" cm="1">
        <f t="array" ref="B1085">_xlfn.IFS(ISNUMBER(SEARCH("Reviews",'Raw Data'!D1085)),'Raw Data'!D1085,TRUE,"1 Reviews")</f>
        <v>3 reviews</v>
      </c>
      <c r="C1085" s="17" t="str">
        <f>PROPER('Raw Data'!C1085)</f>
        <v>Outstanding Customer Service</v>
      </c>
      <c r="D1085" s="13">
        <f>'Raw Data'!B1085</f>
        <v>7</v>
      </c>
      <c r="E1085" s="21">
        <f>'Raw Data'!E1085</f>
        <v>43325</v>
      </c>
      <c r="F1085" s="13" t="str">
        <f>'Raw Data'!F1085</f>
        <v>United Kingdom</v>
      </c>
      <c r="G1085" s="14" t="str">
        <f>'Raw Data'!G1085</f>
        <v xml:space="preserve">  Delivering outstanding customer service onboard. British Airways may not have the cleanest, newest or comfortable aircraft but their customer service has always been a delight  since I have flown with them.</v>
      </c>
      <c r="H1085" s="13" t="str" cm="1">
        <f t="array" ref="H1085">_xlfn.IFS('Raw Data'!H1085=0, "Unknown", TRUE, 'Raw Data'!H1085)</f>
        <v>A320</v>
      </c>
      <c r="I1085" s="13" t="str" cm="1">
        <f t="array" ref="I1085">_xlfn.IFS('Raw Data'!I1085=0, "Unknown", TRUE, 'Raw Data'!I1085)</f>
        <v>Couple Leisure</v>
      </c>
      <c r="J1085" s="13" t="str" cm="1">
        <f t="array" ref="J1085">_xlfn.IFS('Raw Data'!J1085=0, "Unknown", TRUE, 'Raw Data'!J1085)</f>
        <v>Economy Class</v>
      </c>
      <c r="K1085" s="13" t="str" cm="1">
        <f t="array" ref="K1085">_xlfn.IFS('Raw Data'!K1085=0,"Unknown",TRUE,'Raw Data'!K1085)</f>
        <v>Amsterdam to London</v>
      </c>
      <c r="L1085" s="21">
        <f>IF('Raw Data'!L1085=DATE(1900,1,0), E1085, 'Raw Data'!L1085)</f>
        <v>43252</v>
      </c>
      <c r="M1085" s="12">
        <f>IF('Raw Data'!M1085=-1, 0,'Raw Data'!M1085)</f>
        <v>3</v>
      </c>
      <c r="N1085" s="13">
        <f>IF('Raw Data'!N1085=-1, 0,'Raw Data'!N1085)</f>
        <v>5</v>
      </c>
      <c r="O1085" s="13">
        <f>IF('Raw Data'!O1085=-1, 0,'Raw Data'!O1085)</f>
        <v>4</v>
      </c>
      <c r="P1085" s="13">
        <f>IF('Raw Data'!P1085=-1, 0, 'Raw Data'!P1085)</f>
        <v>4</v>
      </c>
      <c r="Q1085" s="13">
        <f>IF('Raw Data'!Q1085=-1, 0,'Raw Data'!Q1085)</f>
        <v>4</v>
      </c>
      <c r="R1085" s="13" t="str">
        <f>PROPER('Raw Data'!R1085)</f>
        <v>Yes</v>
      </c>
      <c r="S1085" s="13">
        <f>IF('Raw Data'!S1085=-1,0,'Raw Data'!S1085)</f>
        <v>0</v>
      </c>
      <c r="T1085" s="13" t="str">
        <f>IF('Raw Data'!T1085=0,"Not Verified",'Raw Data'!T1085)</f>
        <v>Verified</v>
      </c>
    </row>
    <row r="1086" spans="1:20" ht="231">
      <c r="A1086" s="12" t="str" cm="1">
        <f t="array" ref="A1086">_xlfn.IFS(ISNUMBER(SEARCH("reviews",'Raw Data'!D1086)),"Anonymous", TRUE,'Raw Data'!D1086)</f>
        <v>Anonymous</v>
      </c>
      <c r="B1086" s="12" t="str" cm="1">
        <f t="array" ref="B1086">_xlfn.IFS(ISNUMBER(SEARCH("Reviews",'Raw Data'!D1086)),'Raw Data'!D1086,TRUE,"1 Reviews")</f>
        <v>1 reviews</v>
      </c>
      <c r="C1086" s="17" t="str">
        <f>PROPER('Raw Data'!C1086)</f>
        <v xml:space="preserve"> A Very Acceptable Flight</v>
      </c>
      <c r="D1086" s="13">
        <f>'Raw Data'!B1086</f>
        <v>7</v>
      </c>
      <c r="E1086" s="21">
        <f>'Raw Data'!E1086</f>
        <v>43324</v>
      </c>
      <c r="F1086" s="13" t="str">
        <f>'Raw Data'!F1086</f>
        <v>United Kingdom</v>
      </c>
      <c r="G1086" s="14" t="str">
        <f>'Raw Data'!G1086</f>
        <v xml:space="preserve"> 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v>
      </c>
      <c r="H1086" s="13" t="str" cm="1">
        <f t="array" ref="H1086">_xlfn.IFS('Raw Data'!H1086=0, "Unknown", TRUE, 'Raw Data'!H1086)</f>
        <v>Boeing 777</v>
      </c>
      <c r="I1086" s="13" t="str" cm="1">
        <f t="array" ref="I1086">_xlfn.IFS('Raw Data'!I1086=0, "Unknown", TRUE, 'Raw Data'!I1086)</f>
        <v>Solo Leisure</v>
      </c>
      <c r="J1086" s="13" t="str" cm="1">
        <f t="array" ref="J1086">_xlfn.IFS('Raw Data'!J1086=0, "Unknown", TRUE, 'Raw Data'!J1086)</f>
        <v>First Class</v>
      </c>
      <c r="K1086" s="13" t="str" cm="1">
        <f t="array" ref="K1086">_xlfn.IFS('Raw Data'!K1086=0,"Unknown",TRUE,'Raw Data'!K1086)</f>
        <v>New York JFK to London</v>
      </c>
      <c r="L1086" s="21">
        <f>IF('Raw Data'!L1086=DATE(1900,1,0), E1086, 'Raw Data'!L1086)</f>
        <v>43313</v>
      </c>
      <c r="M1086" s="12">
        <f>IF('Raw Data'!M1086=-1, 0,'Raw Data'!M1086)</f>
        <v>4</v>
      </c>
      <c r="N1086" s="13">
        <f>IF('Raw Data'!N1086=-1, 0,'Raw Data'!N1086)</f>
        <v>5</v>
      </c>
      <c r="O1086" s="13">
        <f>IF('Raw Data'!O1086=-1, 0,'Raw Data'!O1086)</f>
        <v>3</v>
      </c>
      <c r="P1086" s="13">
        <f>IF('Raw Data'!P1086=-1, 0, 'Raw Data'!P1086)</f>
        <v>5</v>
      </c>
      <c r="Q1086" s="13">
        <f>IF('Raw Data'!Q1086=-1, 0,'Raw Data'!Q1086)</f>
        <v>4</v>
      </c>
      <c r="R1086" s="13" t="str">
        <f>PROPER('Raw Data'!R1086)</f>
        <v>No</v>
      </c>
      <c r="S1086" s="13">
        <f>IF('Raw Data'!S1086=-1,0,'Raw Data'!S1086)</f>
        <v>0</v>
      </c>
      <c r="T1086" s="13" t="str">
        <f>IF('Raw Data'!T1086=0,"Not Verified",'Raw Data'!T1086)</f>
        <v>Verified</v>
      </c>
    </row>
    <row r="1087" spans="1:20" ht="153.75">
      <c r="A1087" s="12" t="str" cm="1">
        <f t="array" ref="A1087">_xlfn.IFS(ISNUMBER(SEARCH("reviews",'Raw Data'!D1087)),"Anonymous", TRUE,'Raw Data'!D1087)</f>
        <v>K Lorney</v>
      </c>
      <c r="B1087" s="12" t="str" cm="1">
        <f t="array" ref="B1087">_xlfn.IFS(ISNUMBER(SEARCH("Reviews",'Raw Data'!D1087)),'Raw Data'!D1087,TRUE,"1 Reviews")</f>
        <v>1 Reviews</v>
      </c>
      <c r="C1087" s="17" t="str">
        <f>PROPER('Raw Data'!C1087)</f>
        <v>Pathetic Compensation</v>
      </c>
      <c r="D1087" s="13">
        <f>'Raw Data'!B1087</f>
        <v>1</v>
      </c>
      <c r="E1087" s="21">
        <f>'Raw Data'!E1087</f>
        <v>43323</v>
      </c>
      <c r="F1087" s="13" t="str">
        <f>'Raw Data'!F1087</f>
        <v>United Kingdom</v>
      </c>
      <c r="G1087" s="14" t="str">
        <f>'Raw Data'!G1087</f>
        <v xml:space="preserve">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v>
      </c>
      <c r="H1087" s="13" t="str" cm="1">
        <f t="array" ref="H1087">_xlfn.IFS('Raw Data'!H1087=0, "Unknown", TRUE, 'Raw Data'!H1087)</f>
        <v>Unknown</v>
      </c>
      <c r="I1087" s="13" t="str" cm="1">
        <f t="array" ref="I1087">_xlfn.IFS('Raw Data'!I1087=0, "Unknown", TRUE, 'Raw Data'!I1087)</f>
        <v>Couple Leisure</v>
      </c>
      <c r="J1087" s="13" t="str" cm="1">
        <f t="array" ref="J1087">_xlfn.IFS('Raw Data'!J1087=0, "Unknown", TRUE, 'Raw Data'!J1087)</f>
        <v>Economy Class</v>
      </c>
      <c r="K1087" s="13" t="str" cm="1">
        <f t="array" ref="K1087">_xlfn.IFS('Raw Data'!K1087=0,"Unknown",TRUE,'Raw Data'!K1087)</f>
        <v>Amman to London</v>
      </c>
      <c r="L1087" s="21">
        <f>IF('Raw Data'!L1087=DATE(1900,1,0), E1087, 'Raw Data'!L1087)</f>
        <v>43191</v>
      </c>
      <c r="M1087" s="12">
        <f>IF('Raw Data'!M1087=-1, 0,'Raw Data'!M1087)</f>
        <v>2</v>
      </c>
      <c r="N1087" s="13">
        <f>IF('Raw Data'!N1087=-1, 0,'Raw Data'!N1087)</f>
        <v>1</v>
      </c>
      <c r="O1087" s="13">
        <f>IF('Raw Data'!O1087=-1, 0,'Raw Data'!O1087)</f>
        <v>1</v>
      </c>
      <c r="P1087" s="13">
        <f>IF('Raw Data'!P1087=-1, 0, 'Raw Data'!P1087)</f>
        <v>1</v>
      </c>
      <c r="Q1087" s="13">
        <f>IF('Raw Data'!Q1087=-1, 0,'Raw Data'!Q1087)</f>
        <v>1</v>
      </c>
      <c r="R1087" s="13" t="str">
        <f>PROPER('Raw Data'!R1087)</f>
        <v>No</v>
      </c>
      <c r="S1087" s="13">
        <f>IF('Raw Data'!S1087=-1,0,'Raw Data'!S1087)</f>
        <v>1</v>
      </c>
      <c r="T1087" s="13" t="str">
        <f>IF('Raw Data'!T1087=0,"Not Verified",'Raw Data'!T1087)</f>
        <v>Verified</v>
      </c>
    </row>
    <row r="1088" spans="1:20" ht="134.25">
      <c r="A1088" s="12" t="str" cm="1">
        <f t="array" ref="A1088">_xlfn.IFS(ISNUMBER(SEARCH("reviews",'Raw Data'!D1088)),"Anonymous", TRUE,'Raw Data'!D1088)</f>
        <v>Anonymous</v>
      </c>
      <c r="B1088" s="12" t="str" cm="1">
        <f t="array" ref="B1088">_xlfn.IFS(ISNUMBER(SEARCH("Reviews",'Raw Data'!D1088)),'Raw Data'!D1088,TRUE,"1 Reviews")</f>
        <v>41 reviews</v>
      </c>
      <c r="C1088" s="17" t="str">
        <f>PROPER('Raw Data'!C1088)</f>
        <v>Let Down By The Ground Services</v>
      </c>
      <c r="D1088" s="13">
        <f>'Raw Data'!B1088</f>
        <v>5</v>
      </c>
      <c r="E1088" s="21">
        <f>'Raw Data'!E1088</f>
        <v>43321</v>
      </c>
      <c r="F1088" s="13" t="str">
        <f>'Raw Data'!F1088</f>
        <v>United Kingdom</v>
      </c>
      <c r="G1088" s="14" t="str">
        <f>'Raw Data'!G1088</f>
        <v xml:space="preserve">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â‚¬10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v>
      </c>
      <c r="H1088" s="13" t="str" cm="1">
        <f t="array" ref="H1088">_xlfn.IFS('Raw Data'!H1088=0, "Unknown", TRUE, 'Raw Data'!H1088)</f>
        <v>A320</v>
      </c>
      <c r="I1088" s="13" t="str" cm="1">
        <f t="array" ref="I1088">_xlfn.IFS('Raw Data'!I1088=0, "Unknown", TRUE, 'Raw Data'!I1088)</f>
        <v>Couple Leisure</v>
      </c>
      <c r="J1088" s="13" t="str" cm="1">
        <f t="array" ref="J1088">_xlfn.IFS('Raw Data'!J1088=0, "Unknown", TRUE, 'Raw Data'!J1088)</f>
        <v>Business Class</v>
      </c>
      <c r="K1088" s="13" t="str" cm="1">
        <f t="array" ref="K1088">_xlfn.IFS('Raw Data'!K1088=0,"Unknown",TRUE,'Raw Data'!K1088)</f>
        <v>Paphos to Gatwick</v>
      </c>
      <c r="L1088" s="21">
        <f>IF('Raw Data'!L1088=DATE(1900,1,0), E1088, 'Raw Data'!L1088)</f>
        <v>43282</v>
      </c>
      <c r="M1088" s="12">
        <f>IF('Raw Data'!M1088=-1, 0,'Raw Data'!M1088)</f>
        <v>3</v>
      </c>
      <c r="N1088" s="13">
        <f>IF('Raw Data'!N1088=-1, 0,'Raw Data'!N1088)</f>
        <v>5</v>
      </c>
      <c r="O1088" s="13">
        <f>IF('Raw Data'!O1088=-1, 0,'Raw Data'!O1088)</f>
        <v>3</v>
      </c>
      <c r="P1088" s="13">
        <f>IF('Raw Data'!P1088=-1, 0, 'Raw Data'!P1088)</f>
        <v>1</v>
      </c>
      <c r="Q1088" s="13">
        <f>IF('Raw Data'!Q1088=-1, 0,'Raw Data'!Q1088)</f>
        <v>3</v>
      </c>
      <c r="R1088" s="13" t="str">
        <f>PROPER('Raw Data'!R1088)</f>
        <v>No</v>
      </c>
      <c r="S1088" s="13">
        <f>IF('Raw Data'!S1088=-1,0,'Raw Data'!S1088)</f>
        <v>0</v>
      </c>
      <c r="T1088" s="13" t="str">
        <f>IF('Raw Data'!T1088=0,"Not Verified",'Raw Data'!T1088)</f>
        <v>Verified</v>
      </c>
    </row>
    <row r="1089" spans="1:20" ht="76.5">
      <c r="A1089" s="12" t="str" cm="1">
        <f t="array" ref="A1089">_xlfn.IFS(ISNUMBER(SEARCH("reviews",'Raw Data'!D1089)),"Anonymous", TRUE,'Raw Data'!D1089)</f>
        <v>Anonymous</v>
      </c>
      <c r="B1089" s="12" t="str" cm="1">
        <f t="array" ref="B1089">_xlfn.IFS(ISNUMBER(SEARCH("Reviews",'Raw Data'!D1089)),'Raw Data'!D1089,TRUE,"1 Reviews")</f>
        <v>41 reviews</v>
      </c>
      <c r="C1089" s="17" t="str">
        <f>PROPER('Raw Data'!C1089)</f>
        <v>Very Happy With The Service</v>
      </c>
      <c r="D1089" s="13">
        <f>'Raw Data'!B1089</f>
        <v>8</v>
      </c>
      <c r="E1089" s="21">
        <f>'Raw Data'!E1089</f>
        <v>43321</v>
      </c>
      <c r="F1089" s="13" t="str">
        <f>'Raw Data'!F1089</f>
        <v>United Kingdom</v>
      </c>
      <c r="G1089" s="14" t="str">
        <f>'Raw Data'!G1089</f>
        <v xml:space="preserve">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v>
      </c>
      <c r="H1089" s="13" t="str" cm="1">
        <f t="array" ref="H1089">_xlfn.IFS('Raw Data'!H1089=0, "Unknown", TRUE, 'Raw Data'!H1089)</f>
        <v>A320</v>
      </c>
      <c r="I1089" s="13" t="str" cm="1">
        <f t="array" ref="I1089">_xlfn.IFS('Raw Data'!I1089=0, "Unknown", TRUE, 'Raw Data'!I1089)</f>
        <v>Couple Leisure</v>
      </c>
      <c r="J1089" s="13" t="str" cm="1">
        <f t="array" ref="J1089">_xlfn.IFS('Raw Data'!J1089=0, "Unknown", TRUE, 'Raw Data'!J1089)</f>
        <v>Business Class</v>
      </c>
      <c r="K1089" s="13" t="str" cm="1">
        <f t="array" ref="K1089">_xlfn.IFS('Raw Data'!K1089=0,"Unknown",TRUE,'Raw Data'!K1089)</f>
        <v>Gatwick to Paphos</v>
      </c>
      <c r="L1089" s="21">
        <f>IF('Raw Data'!L1089=DATE(1900,1,0), E1089, 'Raw Data'!L1089)</f>
        <v>43282</v>
      </c>
      <c r="M1089" s="12">
        <f>IF('Raw Data'!M1089=-1, 0,'Raw Data'!M1089)</f>
        <v>3</v>
      </c>
      <c r="N1089" s="13">
        <f>IF('Raw Data'!N1089=-1, 0,'Raw Data'!N1089)</f>
        <v>5</v>
      </c>
      <c r="O1089" s="13">
        <f>IF('Raw Data'!O1089=-1, 0,'Raw Data'!O1089)</f>
        <v>4</v>
      </c>
      <c r="P1089" s="13">
        <f>IF('Raw Data'!P1089=-1, 0, 'Raw Data'!P1089)</f>
        <v>4</v>
      </c>
      <c r="Q1089" s="13">
        <f>IF('Raw Data'!Q1089=-1, 0,'Raw Data'!Q1089)</f>
        <v>4</v>
      </c>
      <c r="R1089" s="13" t="str">
        <f>PROPER('Raw Data'!R1089)</f>
        <v>Yes</v>
      </c>
      <c r="S1089" s="13">
        <f>IF('Raw Data'!S1089=-1,0,'Raw Data'!S1089)</f>
        <v>0</v>
      </c>
      <c r="T1089" s="13" t="str">
        <f>IF('Raw Data'!T1089=0,"Not Verified",'Raw Data'!T1089)</f>
        <v>Verified</v>
      </c>
    </row>
    <row r="1090" spans="1:20" ht="76.5">
      <c r="A1090" s="12" t="str" cm="1">
        <f t="array" ref="A1090">_xlfn.IFS(ISNUMBER(SEARCH("reviews",'Raw Data'!D1090)),"Anonymous", TRUE,'Raw Data'!D1090)</f>
        <v>E Marston</v>
      </c>
      <c r="B1090" s="12" t="str" cm="1">
        <f t="array" ref="B1090">_xlfn.IFS(ISNUMBER(SEARCH("Reviews",'Raw Data'!D1090)),'Raw Data'!D1090,TRUE,"1 Reviews")</f>
        <v>1 Reviews</v>
      </c>
      <c r="C1090" s="17" t="str">
        <f>PROPER('Raw Data'!C1090)</f>
        <v>Charges To Select Business Class Seats</v>
      </c>
      <c r="D1090" s="13">
        <f>'Raw Data'!B1090</f>
        <v>4</v>
      </c>
      <c r="E1090" s="21">
        <f>'Raw Data'!E1090</f>
        <v>43319</v>
      </c>
      <c r="F1090" s="13" t="str">
        <f>'Raw Data'!F1090</f>
        <v>United States</v>
      </c>
      <c r="G1090" s="14" t="str">
        <f>'Raw Data'!G1090</f>
        <v xml:space="preserve">  _x000D_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v>
      </c>
      <c r="H1090" s="13" t="str" cm="1">
        <f t="array" ref="H1090">_xlfn.IFS('Raw Data'!H1090=0, "Unknown", TRUE, 'Raw Data'!H1090)</f>
        <v>Boeing 747-400</v>
      </c>
      <c r="I1090" s="13" t="str" cm="1">
        <f t="array" ref="I1090">_xlfn.IFS('Raw Data'!I1090=0, "Unknown", TRUE, 'Raw Data'!I1090)</f>
        <v>Family Leisure</v>
      </c>
      <c r="J1090" s="13" t="str" cm="1">
        <f t="array" ref="J1090">_xlfn.IFS('Raw Data'!J1090=0, "Unknown", TRUE, 'Raw Data'!J1090)</f>
        <v>Business Class</v>
      </c>
      <c r="K1090" s="13" t="str" cm="1">
        <f t="array" ref="K1090">_xlfn.IFS('Raw Data'!K1090=0,"Unknown",TRUE,'Raw Data'!K1090)</f>
        <v>New York to Nairobi via London</v>
      </c>
      <c r="L1090" s="21">
        <f>IF('Raw Data'!L1090=DATE(1900,1,0), E1090, 'Raw Data'!L1090)</f>
        <v>43282</v>
      </c>
      <c r="M1090" s="12">
        <f>IF('Raw Data'!M1090=-1, 0,'Raw Data'!M1090)</f>
        <v>2</v>
      </c>
      <c r="N1090" s="13">
        <f>IF('Raw Data'!N1090=-1, 0,'Raw Data'!N1090)</f>
        <v>5</v>
      </c>
      <c r="O1090" s="13">
        <f>IF('Raw Data'!O1090=-1, 0,'Raw Data'!O1090)</f>
        <v>2</v>
      </c>
      <c r="P1090" s="13">
        <f>IF('Raw Data'!P1090=-1, 0, 'Raw Data'!P1090)</f>
        <v>2</v>
      </c>
      <c r="Q1090" s="13">
        <f>IF('Raw Data'!Q1090=-1, 0,'Raw Data'!Q1090)</f>
        <v>2</v>
      </c>
      <c r="R1090" s="13" t="str">
        <f>PROPER('Raw Data'!R1090)</f>
        <v>No</v>
      </c>
      <c r="S1090" s="13">
        <f>IF('Raw Data'!S1090=-1,0,'Raw Data'!S1090)</f>
        <v>2</v>
      </c>
      <c r="T1090" s="13" t="str">
        <f>IF('Raw Data'!T1090=0,"Not Verified",'Raw Data'!T1090)</f>
        <v>Verified</v>
      </c>
    </row>
    <row r="1091" spans="1:20" ht="76.5">
      <c r="A1091" s="12" t="str" cm="1">
        <f t="array" ref="A1091">_xlfn.IFS(ISNUMBER(SEARCH("reviews",'Raw Data'!D1091)),"Anonymous", TRUE,'Raw Data'!D1091)</f>
        <v>Matt Beks</v>
      </c>
      <c r="B1091" s="12" t="str" cm="1">
        <f t="array" ref="B1091">_xlfn.IFS(ISNUMBER(SEARCH("Reviews",'Raw Data'!D1091)),'Raw Data'!D1091,TRUE,"1 Reviews")</f>
        <v>1 Reviews</v>
      </c>
      <c r="C1091" s="17" t="str">
        <f>PROPER('Raw Data'!C1091)</f>
        <v>Need To Improve Service Levels</v>
      </c>
      <c r="D1091" s="13">
        <f>'Raw Data'!B1091</f>
        <v>1</v>
      </c>
      <c r="E1091" s="21">
        <f>'Raw Data'!E1091</f>
        <v>43318</v>
      </c>
      <c r="F1091" s="13" t="str">
        <f>'Raw Data'!F1091</f>
        <v>United Kingdom</v>
      </c>
      <c r="G1091" s="14" t="str">
        <f>'Raw Data'!G1091</f>
        <v xml:space="preserve">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v>
      </c>
      <c r="H1091" s="13" t="str" cm="1">
        <f t="array" ref="H1091">_xlfn.IFS('Raw Data'!H1091=0, "Unknown", TRUE, 'Raw Data'!H1091)</f>
        <v>Unknown</v>
      </c>
      <c r="I1091" s="13" t="str" cm="1">
        <f t="array" ref="I1091">_xlfn.IFS('Raw Data'!I1091=0, "Unknown", TRUE, 'Raw Data'!I1091)</f>
        <v>Business</v>
      </c>
      <c r="J1091" s="13" t="str" cm="1">
        <f t="array" ref="J1091">_xlfn.IFS('Raw Data'!J1091=0, "Unknown", TRUE, 'Raw Data'!J1091)</f>
        <v>Economy Class</v>
      </c>
      <c r="K1091" s="13" t="str" cm="1">
        <f t="array" ref="K1091">_xlfn.IFS('Raw Data'!K1091=0,"Unknown",TRUE,'Raw Data'!K1091)</f>
        <v>Istanbul to London Heathrow</v>
      </c>
      <c r="L1091" s="21">
        <f>IF('Raw Data'!L1091=DATE(1900,1,0), E1091, 'Raw Data'!L1091)</f>
        <v>43282</v>
      </c>
      <c r="M1091" s="12">
        <f>IF('Raw Data'!M1091=-1, 0,'Raw Data'!M1091)</f>
        <v>1</v>
      </c>
      <c r="N1091" s="13">
        <f>IF('Raw Data'!N1091=-1, 0,'Raw Data'!N1091)</f>
        <v>1</v>
      </c>
      <c r="O1091" s="13">
        <f>IF('Raw Data'!O1091=-1, 0,'Raw Data'!O1091)</f>
        <v>0</v>
      </c>
      <c r="P1091" s="13">
        <f>IF('Raw Data'!P1091=-1, 0, 'Raw Data'!P1091)</f>
        <v>1</v>
      </c>
      <c r="Q1091" s="13">
        <f>IF('Raw Data'!Q1091=-1, 0,'Raw Data'!Q1091)</f>
        <v>1</v>
      </c>
      <c r="R1091" s="13" t="str">
        <f>PROPER('Raw Data'!R1091)</f>
        <v>No</v>
      </c>
      <c r="S1091" s="13">
        <f>IF('Raw Data'!S1091=-1,0,'Raw Data'!S1091)</f>
        <v>1</v>
      </c>
      <c r="T1091" s="13" t="str">
        <f>IF('Raw Data'!T1091=0,"Not Verified",'Raw Data'!T1091)</f>
        <v>Verified</v>
      </c>
    </row>
    <row r="1092" spans="1:20" ht="57.75">
      <c r="A1092" s="12" t="str" cm="1">
        <f t="array" ref="A1092">_xlfn.IFS(ISNUMBER(SEARCH("reviews",'Raw Data'!D1092)),"Anonymous", TRUE,'Raw Data'!D1092)</f>
        <v>R Benson</v>
      </c>
      <c r="B1092" s="12" t="str" cm="1">
        <f t="array" ref="B1092">_xlfn.IFS(ISNUMBER(SEARCH("Reviews",'Raw Data'!D1092)),'Raw Data'!D1092,TRUE,"1 Reviews")</f>
        <v>1 Reviews</v>
      </c>
      <c r="C1092" s="17" t="str">
        <f>PROPER('Raw Data'!C1092)</f>
        <v>My Flight Was Cancelled</v>
      </c>
      <c r="D1092" s="13">
        <f>'Raw Data'!B1092</f>
        <v>1</v>
      </c>
      <c r="E1092" s="21">
        <f>'Raw Data'!E1092</f>
        <v>43315</v>
      </c>
      <c r="F1092" s="13" t="str">
        <f>'Raw Data'!F1092</f>
        <v>United Kingdom</v>
      </c>
      <c r="G1092" s="14" t="str">
        <f>'Raw Data'!G1092</f>
        <v xml:space="preserve">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v>
      </c>
      <c r="H1092" s="13" t="str" cm="1">
        <f t="array" ref="H1092">_xlfn.IFS('Raw Data'!H1092=0, "Unknown", TRUE, 'Raw Data'!H1092)</f>
        <v>Unknown</v>
      </c>
      <c r="I1092" s="13" t="str" cm="1">
        <f t="array" ref="I1092">_xlfn.IFS('Raw Data'!I1092=0, "Unknown", TRUE, 'Raw Data'!I1092)</f>
        <v>Family Leisure</v>
      </c>
      <c r="J1092" s="13" t="str" cm="1">
        <f t="array" ref="J1092">_xlfn.IFS('Raw Data'!J1092=0, "Unknown", TRUE, 'Raw Data'!J1092)</f>
        <v>Economy Class</v>
      </c>
      <c r="K1092" s="13" t="str" cm="1">
        <f t="array" ref="K1092">_xlfn.IFS('Raw Data'!K1092=0,"Unknown",TRUE,'Raw Data'!K1092)</f>
        <v>Heathrow to Milan</v>
      </c>
      <c r="L1092" s="21">
        <f>IF('Raw Data'!L1092=DATE(1900,1,0), E1092, 'Raw Data'!L1092)</f>
        <v>43282</v>
      </c>
      <c r="M1092" s="12">
        <f>IF('Raw Data'!M1092=-1, 0,'Raw Data'!M1092)</f>
        <v>3</v>
      </c>
      <c r="N1092" s="13">
        <f>IF('Raw Data'!N1092=-1, 0,'Raw Data'!N1092)</f>
        <v>2</v>
      </c>
      <c r="O1092" s="13">
        <f>IF('Raw Data'!O1092=-1, 0,'Raw Data'!O1092)</f>
        <v>0</v>
      </c>
      <c r="P1092" s="13">
        <f>IF('Raw Data'!P1092=-1, 0, 'Raw Data'!P1092)</f>
        <v>1</v>
      </c>
      <c r="Q1092" s="13">
        <f>IF('Raw Data'!Q1092=-1, 0,'Raw Data'!Q1092)</f>
        <v>1</v>
      </c>
      <c r="R1092" s="13" t="str">
        <f>PROPER('Raw Data'!R1092)</f>
        <v>No</v>
      </c>
      <c r="S1092" s="13">
        <f>IF('Raw Data'!S1092=-1,0,'Raw Data'!S1092)</f>
        <v>0</v>
      </c>
      <c r="T1092" s="13" t="str">
        <f>IF('Raw Data'!T1092=0,"Not Verified",'Raw Data'!T1092)</f>
        <v>Verified</v>
      </c>
    </row>
    <row r="1093" spans="1:20" ht="115.5">
      <c r="A1093" s="12" t="str" cm="1">
        <f t="array" ref="A1093">_xlfn.IFS(ISNUMBER(SEARCH("reviews",'Raw Data'!D1093)),"Anonymous", TRUE,'Raw Data'!D1093)</f>
        <v>Anonymous</v>
      </c>
      <c r="B1093" s="12" t="str" cm="1">
        <f t="array" ref="B1093">_xlfn.IFS(ISNUMBER(SEARCH("Reviews",'Raw Data'!D1093)),'Raw Data'!D1093,TRUE,"1 Reviews")</f>
        <v>2 reviews</v>
      </c>
      <c r="C1093" s="17" t="str">
        <f>PROPER('Raw Data'!C1093)</f>
        <v>A Good Experience With Ba</v>
      </c>
      <c r="D1093" s="13">
        <f>'Raw Data'!B1093</f>
        <v>8</v>
      </c>
      <c r="E1093" s="21">
        <f>'Raw Data'!E1093</f>
        <v>43312</v>
      </c>
      <c r="F1093" s="13" t="str">
        <f>'Raw Data'!F1093</f>
        <v>Germany</v>
      </c>
      <c r="G1093" s="14" t="str">
        <f>'Raw Data'!G1093</f>
        <v xml:space="preserve">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v>
      </c>
      <c r="H1093" s="13" t="str" cm="1">
        <f t="array" ref="H1093">_xlfn.IFS('Raw Data'!H1093=0, "Unknown", TRUE, 'Raw Data'!H1093)</f>
        <v>Boeing 787-9</v>
      </c>
      <c r="I1093" s="13" t="str" cm="1">
        <f t="array" ref="I1093">_xlfn.IFS('Raw Data'!I1093=0, "Unknown", TRUE, 'Raw Data'!I1093)</f>
        <v>Business</v>
      </c>
      <c r="J1093" s="13" t="str" cm="1">
        <f t="array" ref="J1093">_xlfn.IFS('Raw Data'!J1093=0, "Unknown", TRUE, 'Raw Data'!J1093)</f>
        <v>Premium Economy</v>
      </c>
      <c r="K1093" s="13" t="str" cm="1">
        <f t="array" ref="K1093">_xlfn.IFS('Raw Data'!K1093=0,"Unknown",TRUE,'Raw Data'!K1093)</f>
        <v>London to Santiago de Chile</v>
      </c>
      <c r="L1093" s="21">
        <f>IF('Raw Data'!L1093=DATE(1900,1,0), E1093, 'Raw Data'!L1093)</f>
        <v>43282</v>
      </c>
      <c r="M1093" s="12">
        <f>IF('Raw Data'!M1093=-1, 0,'Raw Data'!M1093)</f>
        <v>4</v>
      </c>
      <c r="N1093" s="13">
        <f>IF('Raw Data'!N1093=-1, 0,'Raw Data'!N1093)</f>
        <v>5</v>
      </c>
      <c r="O1093" s="13">
        <f>IF('Raw Data'!O1093=-1, 0,'Raw Data'!O1093)</f>
        <v>4</v>
      </c>
      <c r="P1093" s="13">
        <f>IF('Raw Data'!P1093=-1, 0, 'Raw Data'!P1093)</f>
        <v>4</v>
      </c>
      <c r="Q1093" s="13">
        <f>IF('Raw Data'!Q1093=-1, 0,'Raw Data'!Q1093)</f>
        <v>5</v>
      </c>
      <c r="R1093" s="13" t="str">
        <f>PROPER('Raw Data'!R1093)</f>
        <v>Yes</v>
      </c>
      <c r="S1093" s="13">
        <f>IF('Raw Data'!S1093=-1,0,'Raw Data'!S1093)</f>
        <v>4</v>
      </c>
      <c r="T1093" s="13" t="str">
        <f>IF('Raw Data'!T1093=0,"Not Verified",'Raw Data'!T1093)</f>
        <v>Verified</v>
      </c>
    </row>
    <row r="1094" spans="1:20" ht="153.75">
      <c r="A1094" s="12" t="str" cm="1">
        <f t="array" ref="A1094">_xlfn.IFS(ISNUMBER(SEARCH("reviews",'Raw Data'!D1094)),"Anonymous", TRUE,'Raw Data'!D1094)</f>
        <v>Anonymous</v>
      </c>
      <c r="B1094" s="12" t="str" cm="1">
        <f t="array" ref="B1094">_xlfn.IFS(ISNUMBER(SEARCH("Reviews",'Raw Data'!D1094)),'Raw Data'!D1094,TRUE,"1 Reviews")</f>
        <v>14 reviews</v>
      </c>
      <c r="C1094" s="17" t="str">
        <f>PROPER('Raw Data'!C1094)</f>
        <v>Pay Again To Pre-Reserve Seats</v>
      </c>
      <c r="D1094" s="13">
        <f>'Raw Data'!B1094</f>
        <v>8</v>
      </c>
      <c r="E1094" s="21">
        <f>'Raw Data'!E1094</f>
        <v>43311</v>
      </c>
      <c r="F1094" s="13" t="str">
        <f>'Raw Data'!F1094</f>
        <v>United Kingdom</v>
      </c>
      <c r="G1094" s="14" t="str">
        <f>'Raw Data'!G1094</f>
        <v xml:space="preserve">  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Â£105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v>
      </c>
      <c r="H1094" s="13" t="str" cm="1">
        <f t="array" ref="H1094">_xlfn.IFS('Raw Data'!H1094=0, "Unknown", TRUE, 'Raw Data'!H1094)</f>
        <v>Boeing 777</v>
      </c>
      <c r="I1094" s="13" t="str" cm="1">
        <f t="array" ref="I1094">_xlfn.IFS('Raw Data'!I1094=0, "Unknown", TRUE, 'Raw Data'!I1094)</f>
        <v>Couple Leisure</v>
      </c>
      <c r="J1094" s="13" t="str" cm="1">
        <f t="array" ref="J1094">_xlfn.IFS('Raw Data'!J1094=0, "Unknown", TRUE, 'Raw Data'!J1094)</f>
        <v>Business Class</v>
      </c>
      <c r="K1094" s="13" t="str" cm="1">
        <f t="array" ref="K1094">_xlfn.IFS('Raw Data'!K1094=0,"Unknown",TRUE,'Raw Data'!K1094)</f>
        <v>London Heathrow to Seattle Tacoma</v>
      </c>
      <c r="L1094" s="21">
        <f>IF('Raw Data'!L1094=DATE(1900,1,0), E1094, 'Raw Data'!L1094)</f>
        <v>43282</v>
      </c>
      <c r="M1094" s="12">
        <f>IF('Raw Data'!M1094=-1, 0,'Raw Data'!M1094)</f>
        <v>4</v>
      </c>
      <c r="N1094" s="13">
        <f>IF('Raw Data'!N1094=-1, 0,'Raw Data'!N1094)</f>
        <v>4</v>
      </c>
      <c r="O1094" s="13">
        <f>IF('Raw Data'!O1094=-1, 0,'Raw Data'!O1094)</f>
        <v>4</v>
      </c>
      <c r="P1094" s="13">
        <f>IF('Raw Data'!P1094=-1, 0, 'Raw Data'!P1094)</f>
        <v>4</v>
      </c>
      <c r="Q1094" s="13">
        <f>IF('Raw Data'!Q1094=-1, 0,'Raw Data'!Q1094)</f>
        <v>4</v>
      </c>
      <c r="R1094" s="13" t="str">
        <f>PROPER('Raw Data'!R1094)</f>
        <v>No</v>
      </c>
      <c r="S1094" s="13">
        <f>IF('Raw Data'!S1094=-1,0,'Raw Data'!S1094)</f>
        <v>2</v>
      </c>
      <c r="T1094" s="13" t="str">
        <f>IF('Raw Data'!T1094=0,"Not Verified",'Raw Data'!T1094)</f>
        <v>Verified</v>
      </c>
    </row>
    <row r="1095" spans="1:20" ht="115.5">
      <c r="A1095" s="12" t="str" cm="1">
        <f t="array" ref="A1095">_xlfn.IFS(ISNUMBER(SEARCH("reviews",'Raw Data'!D1095)),"Anonymous", TRUE,'Raw Data'!D1095)</f>
        <v>B Robinson</v>
      </c>
      <c r="B1095" s="12" t="str" cm="1">
        <f t="array" ref="B1095">_xlfn.IFS(ISNUMBER(SEARCH("Reviews",'Raw Data'!D1095)),'Raw Data'!D1095,TRUE,"1 Reviews")</f>
        <v>1 Reviews</v>
      </c>
      <c r="C1095" s="17" t="str">
        <f>PROPER('Raw Data'!C1095)</f>
        <v>Overall, Itâ€™S A Good Option</v>
      </c>
      <c r="D1095" s="13">
        <f>'Raw Data'!B1095</f>
        <v>7</v>
      </c>
      <c r="E1095" s="21">
        <f>'Raw Data'!E1095</f>
        <v>43311</v>
      </c>
      <c r="F1095" s="13" t="str">
        <f>'Raw Data'!F1095</f>
        <v>United Kingdom</v>
      </c>
      <c r="G1095" s="14" t="str">
        <f>'Raw Data'!G1095</f>
        <v xml:space="preserve">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donâ€™t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Â£320 return per person, which was quite pricey considering the cheapest option was around half the price. So overall, itâ€™s a good option, but if you can find something cheaper, then go for it.</v>
      </c>
      <c r="H1095" s="13" t="str" cm="1">
        <f t="array" ref="H1095">_xlfn.IFS('Raw Data'!H1095=0, "Unknown", TRUE, 'Raw Data'!H1095)</f>
        <v>A320-200</v>
      </c>
      <c r="I1095" s="13" t="str" cm="1">
        <f t="array" ref="I1095">_xlfn.IFS('Raw Data'!I1095=0, "Unknown", TRUE, 'Raw Data'!I1095)</f>
        <v>Family Leisure</v>
      </c>
      <c r="J1095" s="13" t="str" cm="1">
        <f t="array" ref="J1095">_xlfn.IFS('Raw Data'!J1095=0, "Unknown", TRUE, 'Raw Data'!J1095)</f>
        <v>Economy Class</v>
      </c>
      <c r="K1095" s="13" t="str" cm="1">
        <f t="array" ref="K1095">_xlfn.IFS('Raw Data'!K1095=0,"Unknown",TRUE,'Raw Data'!K1095)</f>
        <v>London Gatwick to Tirana Rinas</v>
      </c>
      <c r="L1095" s="21">
        <f>IF('Raw Data'!L1095=DATE(1900,1,0), E1095, 'Raw Data'!L1095)</f>
        <v>43282</v>
      </c>
      <c r="M1095" s="12">
        <f>IF('Raw Data'!M1095=-1, 0,'Raw Data'!M1095)</f>
        <v>4</v>
      </c>
      <c r="N1095" s="13">
        <f>IF('Raw Data'!N1095=-1, 0,'Raw Data'!N1095)</f>
        <v>4</v>
      </c>
      <c r="O1095" s="13">
        <f>IF('Raw Data'!O1095=-1, 0,'Raw Data'!O1095)</f>
        <v>3</v>
      </c>
      <c r="P1095" s="13">
        <f>IF('Raw Data'!P1095=-1, 0, 'Raw Data'!P1095)</f>
        <v>5</v>
      </c>
      <c r="Q1095" s="13">
        <f>IF('Raw Data'!Q1095=-1, 0,'Raw Data'!Q1095)</f>
        <v>3</v>
      </c>
      <c r="R1095" s="13" t="str">
        <f>PROPER('Raw Data'!R1095)</f>
        <v>Yes</v>
      </c>
      <c r="S1095" s="13">
        <f>IF('Raw Data'!S1095=-1,0,'Raw Data'!S1095)</f>
        <v>0</v>
      </c>
      <c r="T1095" s="13" t="str">
        <f>IF('Raw Data'!T1095=0,"Not Verified",'Raw Data'!T1095)</f>
        <v>Verified</v>
      </c>
    </row>
    <row r="1096" spans="1:20" ht="57.75">
      <c r="A1096" s="12" t="str" cm="1">
        <f t="array" ref="A1096">_xlfn.IFS(ISNUMBER(SEARCH("reviews",'Raw Data'!D1096)),"Anonymous", TRUE,'Raw Data'!D1096)</f>
        <v>J Blanchard</v>
      </c>
      <c r="B1096" s="12" t="str" cm="1">
        <f t="array" ref="B1096">_xlfn.IFS(ISNUMBER(SEARCH("Reviews",'Raw Data'!D1096)),'Raw Data'!D1096,TRUE,"1 Reviews")</f>
        <v>1 Reviews</v>
      </c>
      <c r="C1096" s="17" t="str">
        <f>PROPER('Raw Data'!C1096)</f>
        <v>The Flights Were Excellent</v>
      </c>
      <c r="D1096" s="13">
        <f>'Raw Data'!B1096</f>
        <v>8</v>
      </c>
      <c r="E1096" s="21">
        <f>'Raw Data'!E1096</f>
        <v>43310</v>
      </c>
      <c r="F1096" s="13" t="str">
        <f>'Raw Data'!F1096</f>
        <v>China</v>
      </c>
      <c r="G1096" s="14" t="str">
        <f>'Raw Data'!G1096</f>
        <v xml:space="preserve">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v>
      </c>
      <c r="H1096" s="13" t="str" cm="1">
        <f t="array" ref="H1096">_xlfn.IFS('Raw Data'!H1096=0, "Unknown", TRUE, 'Raw Data'!H1096)</f>
        <v>A320</v>
      </c>
      <c r="I1096" s="13" t="str" cm="1">
        <f t="array" ref="I1096">_xlfn.IFS('Raw Data'!I1096=0, "Unknown", TRUE, 'Raw Data'!I1096)</f>
        <v>Couple Leisure</v>
      </c>
      <c r="J1096" s="13" t="str" cm="1">
        <f t="array" ref="J1096">_xlfn.IFS('Raw Data'!J1096=0, "Unknown", TRUE, 'Raw Data'!J1096)</f>
        <v>Economy Class</v>
      </c>
      <c r="K1096" s="13" t="str" cm="1">
        <f t="array" ref="K1096">_xlfn.IFS('Raw Data'!K1096=0,"Unknown",TRUE,'Raw Data'!K1096)</f>
        <v xml:space="preserve">London to Murcia </v>
      </c>
      <c r="L1096" s="21">
        <f>IF('Raw Data'!L1096=DATE(1900,1,0), E1096, 'Raw Data'!L1096)</f>
        <v>43282</v>
      </c>
      <c r="M1096" s="12">
        <f>IF('Raw Data'!M1096=-1, 0,'Raw Data'!M1096)</f>
        <v>5</v>
      </c>
      <c r="N1096" s="13">
        <f>IF('Raw Data'!N1096=-1, 0,'Raw Data'!N1096)</f>
        <v>5</v>
      </c>
      <c r="O1096" s="13">
        <f>IF('Raw Data'!O1096=-1, 0,'Raw Data'!O1096)</f>
        <v>5</v>
      </c>
      <c r="P1096" s="13">
        <f>IF('Raw Data'!P1096=-1, 0, 'Raw Data'!P1096)</f>
        <v>3</v>
      </c>
      <c r="Q1096" s="13">
        <f>IF('Raw Data'!Q1096=-1, 0,'Raw Data'!Q1096)</f>
        <v>5</v>
      </c>
      <c r="R1096" s="13" t="str">
        <f>PROPER('Raw Data'!R1096)</f>
        <v>Yes</v>
      </c>
      <c r="S1096" s="13">
        <f>IF('Raw Data'!S1096=-1,0,'Raw Data'!S1096)</f>
        <v>0</v>
      </c>
      <c r="T1096" s="13" t="str">
        <f>IF('Raw Data'!T1096=0,"Not Verified",'Raw Data'!T1096)</f>
        <v>Verified</v>
      </c>
    </row>
    <row r="1097" spans="1:20" ht="308.25">
      <c r="A1097" s="12" t="str" cm="1">
        <f t="array" ref="A1097">_xlfn.IFS(ISNUMBER(SEARCH("reviews",'Raw Data'!D1097)),"Anonymous", TRUE,'Raw Data'!D1097)</f>
        <v>G Meales</v>
      </c>
      <c r="B1097" s="12" t="str" cm="1">
        <f t="array" ref="B1097">_xlfn.IFS(ISNUMBER(SEARCH("Reviews",'Raw Data'!D1097)),'Raw Data'!D1097,TRUE,"1 Reviews")</f>
        <v>1 Reviews</v>
      </c>
      <c r="C1097" s="17" t="str">
        <f>PROPER('Raw Data'!C1097)</f>
        <v>Gone Notably Downhill</v>
      </c>
      <c r="D1097" s="13">
        <f>'Raw Data'!B1097</f>
        <v>1</v>
      </c>
      <c r="E1097" s="21">
        <f>'Raw Data'!E1097</f>
        <v>43309</v>
      </c>
      <c r="F1097" s="13" t="str">
        <f>'Raw Data'!F1097</f>
        <v>United Kingdom</v>
      </c>
      <c r="G1097" s="14" t="str">
        <f>'Raw Data'!G1097</f>
        <v xml:space="preserve">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v>
      </c>
      <c r="H1097" s="13" t="str" cm="1">
        <f t="array" ref="H1097">_xlfn.IFS('Raw Data'!H1097=0, "Unknown", TRUE, 'Raw Data'!H1097)</f>
        <v>A321</v>
      </c>
      <c r="I1097" s="13" t="str" cm="1">
        <f t="array" ref="I1097">_xlfn.IFS('Raw Data'!I1097=0, "Unknown", TRUE, 'Raw Data'!I1097)</f>
        <v>Solo Leisure</v>
      </c>
      <c r="J1097" s="13" t="str" cm="1">
        <f t="array" ref="J1097">_xlfn.IFS('Raw Data'!J1097=0, "Unknown", TRUE, 'Raw Data'!J1097)</f>
        <v>Business Class</v>
      </c>
      <c r="K1097" s="13" t="str" cm="1">
        <f t="array" ref="K1097">_xlfn.IFS('Raw Data'!K1097=0,"Unknown",TRUE,'Raw Data'!K1097)</f>
        <v>London to Amsterdam</v>
      </c>
      <c r="L1097" s="21">
        <f>IF('Raw Data'!L1097=DATE(1900,1,0), E1097, 'Raw Data'!L1097)</f>
        <v>43282</v>
      </c>
      <c r="M1097" s="12">
        <f>IF('Raw Data'!M1097=-1, 0,'Raw Data'!M1097)</f>
        <v>3</v>
      </c>
      <c r="N1097" s="13">
        <f>IF('Raw Data'!N1097=-1, 0,'Raw Data'!N1097)</f>
        <v>4</v>
      </c>
      <c r="O1097" s="13">
        <f>IF('Raw Data'!O1097=-1, 0,'Raw Data'!O1097)</f>
        <v>3</v>
      </c>
      <c r="P1097" s="13">
        <f>IF('Raw Data'!P1097=-1, 0, 'Raw Data'!P1097)</f>
        <v>1</v>
      </c>
      <c r="Q1097" s="13">
        <f>IF('Raw Data'!Q1097=-1, 0,'Raw Data'!Q1097)</f>
        <v>1</v>
      </c>
      <c r="R1097" s="13" t="str">
        <f>PROPER('Raw Data'!R1097)</f>
        <v>No</v>
      </c>
      <c r="S1097" s="13">
        <f>IF('Raw Data'!S1097=-1,0,'Raw Data'!S1097)</f>
        <v>0</v>
      </c>
      <c r="T1097" s="13" t="str">
        <f>IF('Raw Data'!T1097=0,"Not Verified",'Raw Data'!T1097)</f>
        <v>Verified</v>
      </c>
    </row>
    <row r="1098" spans="1:20" ht="76.5">
      <c r="A1098" s="12" t="str" cm="1">
        <f t="array" ref="A1098">_xlfn.IFS(ISNUMBER(SEARCH("reviews",'Raw Data'!D1098)),"Anonymous", TRUE,'Raw Data'!D1098)</f>
        <v>T Meares</v>
      </c>
      <c r="B1098" s="12" t="str" cm="1">
        <f t="array" ref="B1098">_xlfn.IFS(ISNUMBER(SEARCH("Reviews",'Raw Data'!D1098)),'Raw Data'!D1098,TRUE,"1 Reviews")</f>
        <v>1 Reviews</v>
      </c>
      <c r="C1098" s="17" t="str">
        <f>PROPER('Raw Data'!C1098)</f>
        <v>Couldn'T Care Less I Feel</v>
      </c>
      <c r="D1098" s="13">
        <f>'Raw Data'!B1098</f>
        <v>3</v>
      </c>
      <c r="E1098" s="21">
        <f>'Raw Data'!E1098</f>
        <v>43308</v>
      </c>
      <c r="F1098" s="13" t="str">
        <f>'Raw Data'!F1098</f>
        <v>United Kingdom</v>
      </c>
      <c r="G1098" s="14" t="str">
        <f>'Raw Data'!G1098</f>
        <v xml:space="preserve">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v>
      </c>
      <c r="H1098" s="13" t="str" cm="1">
        <f t="array" ref="H1098">_xlfn.IFS('Raw Data'!H1098=0, "Unknown", TRUE, 'Raw Data'!H1098)</f>
        <v>Boeing 777</v>
      </c>
      <c r="I1098" s="13" t="str" cm="1">
        <f t="array" ref="I1098">_xlfn.IFS('Raw Data'!I1098=0, "Unknown", TRUE, 'Raw Data'!I1098)</f>
        <v>Family Leisure</v>
      </c>
      <c r="J1098" s="13" t="str" cm="1">
        <f t="array" ref="J1098">_xlfn.IFS('Raw Data'!J1098=0, "Unknown", TRUE, 'Raw Data'!J1098)</f>
        <v>Economy Class</v>
      </c>
      <c r="K1098" s="13" t="str" cm="1">
        <f t="array" ref="K1098">_xlfn.IFS('Raw Data'!K1098=0,"Unknown",TRUE,'Raw Data'!K1098)</f>
        <v>Aberdeen to Abu Dhabi via London</v>
      </c>
      <c r="L1098" s="21">
        <f>IF('Raw Data'!L1098=DATE(1900,1,0), E1098, 'Raw Data'!L1098)</f>
        <v>43282</v>
      </c>
      <c r="M1098" s="12">
        <f>IF('Raw Data'!M1098=-1, 0,'Raw Data'!M1098)</f>
        <v>3</v>
      </c>
      <c r="N1098" s="13">
        <f>IF('Raw Data'!N1098=-1, 0,'Raw Data'!N1098)</f>
        <v>1</v>
      </c>
      <c r="O1098" s="13">
        <f>IF('Raw Data'!O1098=-1, 0,'Raw Data'!O1098)</f>
        <v>1</v>
      </c>
      <c r="P1098" s="13">
        <f>IF('Raw Data'!P1098=-1, 0, 'Raw Data'!P1098)</f>
        <v>1</v>
      </c>
      <c r="Q1098" s="13">
        <f>IF('Raw Data'!Q1098=-1, 0,'Raw Data'!Q1098)</f>
        <v>3</v>
      </c>
      <c r="R1098" s="13" t="str">
        <f>PROPER('Raw Data'!R1098)</f>
        <v>No</v>
      </c>
      <c r="S1098" s="13">
        <f>IF('Raw Data'!S1098=-1,0,'Raw Data'!S1098)</f>
        <v>4</v>
      </c>
      <c r="T1098" s="13" t="str">
        <f>IF('Raw Data'!T1098=0,"Not Verified",'Raw Data'!T1098)</f>
        <v>Verified</v>
      </c>
    </row>
    <row r="1099" spans="1:20" ht="76.5">
      <c r="A1099" s="12" t="str" cm="1">
        <f t="array" ref="A1099">_xlfn.IFS(ISNUMBER(SEARCH("reviews",'Raw Data'!D1099)),"Anonymous", TRUE,'Raw Data'!D1099)</f>
        <v>Anonymous</v>
      </c>
      <c r="B1099" s="12" t="str" cm="1">
        <f t="array" ref="B1099">_xlfn.IFS(ISNUMBER(SEARCH("Reviews",'Raw Data'!D1099)),'Raw Data'!D1099,TRUE,"1 Reviews")</f>
        <v>1 reviews</v>
      </c>
      <c r="C1099" s="17" t="str">
        <f>PROPER('Raw Data'!C1099)</f>
        <v>Staff Was Kind And Helpful</v>
      </c>
      <c r="D1099" s="13">
        <f>'Raw Data'!B1099</f>
        <v>4</v>
      </c>
      <c r="E1099" s="21">
        <f>'Raw Data'!E1099</f>
        <v>43307</v>
      </c>
      <c r="F1099" s="13" t="str">
        <f>'Raw Data'!F1099</f>
        <v>Czech Republic</v>
      </c>
      <c r="G1099" s="14" t="str">
        <f>'Raw Data'!G1099</f>
        <v xml:space="preserve">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v>
      </c>
      <c r="H1099" s="13" t="str" cm="1">
        <f t="array" ref="H1099">_xlfn.IFS('Raw Data'!H1099=0, "Unknown", TRUE, 'Raw Data'!H1099)</f>
        <v>A320 / Boeing 747-400</v>
      </c>
      <c r="I1099" s="13" t="str" cm="1">
        <f t="array" ref="I1099">_xlfn.IFS('Raw Data'!I1099=0, "Unknown", TRUE, 'Raw Data'!I1099)</f>
        <v>Solo Leisure</v>
      </c>
      <c r="J1099" s="13" t="str" cm="1">
        <f t="array" ref="J1099">_xlfn.IFS('Raw Data'!J1099=0, "Unknown", TRUE, 'Raw Data'!J1099)</f>
        <v>Economy Class</v>
      </c>
      <c r="K1099" s="13" t="str" cm="1">
        <f t="array" ref="K1099">_xlfn.IFS('Raw Data'!K1099=0,"Unknown",TRUE,'Raw Data'!K1099)</f>
        <v>Prague to Denver via London</v>
      </c>
      <c r="L1099" s="21">
        <f>IF('Raw Data'!L1099=DATE(1900,1,0), E1099, 'Raw Data'!L1099)</f>
        <v>43252</v>
      </c>
      <c r="M1099" s="12">
        <f>IF('Raw Data'!M1099=-1, 0,'Raw Data'!M1099)</f>
        <v>3</v>
      </c>
      <c r="N1099" s="13">
        <f>IF('Raw Data'!N1099=-1, 0,'Raw Data'!N1099)</f>
        <v>5</v>
      </c>
      <c r="O1099" s="13">
        <f>IF('Raw Data'!O1099=-1, 0,'Raw Data'!O1099)</f>
        <v>5</v>
      </c>
      <c r="P1099" s="13">
        <f>IF('Raw Data'!P1099=-1, 0, 'Raw Data'!P1099)</f>
        <v>1</v>
      </c>
      <c r="Q1099" s="13">
        <f>IF('Raw Data'!Q1099=-1, 0,'Raw Data'!Q1099)</f>
        <v>2</v>
      </c>
      <c r="R1099" s="13" t="str">
        <f>PROPER('Raw Data'!R1099)</f>
        <v>No</v>
      </c>
      <c r="S1099" s="13">
        <f>IF('Raw Data'!S1099=-1,0,'Raw Data'!S1099)</f>
        <v>3</v>
      </c>
      <c r="T1099" s="13" t="str">
        <f>IF('Raw Data'!T1099=0,"Not Verified",'Raw Data'!T1099)</f>
        <v>Verified</v>
      </c>
    </row>
    <row r="1100" spans="1:20" ht="57.75">
      <c r="A1100" s="12" t="str" cm="1">
        <f t="array" ref="A1100">_xlfn.IFS(ISNUMBER(SEARCH("reviews",'Raw Data'!D1100)),"Anonymous", TRUE,'Raw Data'!D1100)</f>
        <v>A Ahmed</v>
      </c>
      <c r="B1100" s="12" t="str" cm="1">
        <f t="array" ref="B1100">_xlfn.IFS(ISNUMBER(SEARCH("Reviews",'Raw Data'!D1100)),'Raw Data'!D1100,TRUE,"1 Reviews")</f>
        <v>1 Reviews</v>
      </c>
      <c r="C1100" s="17" t="str">
        <f>PROPER('Raw Data'!C1100)</f>
        <v>Buy-On-Board A Bug-Bear</v>
      </c>
      <c r="D1100" s="13">
        <f>'Raw Data'!B1100</f>
        <v>3</v>
      </c>
      <c r="E1100" s="21">
        <f>'Raw Data'!E1100</f>
        <v>43307</v>
      </c>
      <c r="F1100" s="13" t="str">
        <f>'Raw Data'!F1100</f>
        <v>United Kingdom</v>
      </c>
      <c r="G1100" s="14" t="str">
        <f>'Raw Data'!G1100</f>
        <v xml:space="preserve">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v>
      </c>
      <c r="H1100" s="13" t="str" cm="1">
        <f t="array" ref="H1100">_xlfn.IFS('Raw Data'!H1100=0, "Unknown", TRUE, 'Raw Data'!H1100)</f>
        <v>A319</v>
      </c>
      <c r="I1100" s="13" t="str" cm="1">
        <f t="array" ref="I1100">_xlfn.IFS('Raw Data'!I1100=0, "Unknown", TRUE, 'Raw Data'!I1100)</f>
        <v>Couple Leisure</v>
      </c>
      <c r="J1100" s="13" t="str" cm="1">
        <f t="array" ref="J1100">_xlfn.IFS('Raw Data'!J1100=0, "Unknown", TRUE, 'Raw Data'!J1100)</f>
        <v>Economy Class</v>
      </c>
      <c r="K1100" s="13" t="str" cm="1">
        <f t="array" ref="K1100">_xlfn.IFS('Raw Data'!K1100=0,"Unknown",TRUE,'Raw Data'!K1100)</f>
        <v>Seville to Gatwick</v>
      </c>
      <c r="L1100" s="21">
        <f>IF('Raw Data'!L1100=DATE(1900,1,0), E1100, 'Raw Data'!L1100)</f>
        <v>43282</v>
      </c>
      <c r="M1100" s="12">
        <f>IF('Raw Data'!M1100=-1, 0,'Raw Data'!M1100)</f>
        <v>2</v>
      </c>
      <c r="N1100" s="13">
        <f>IF('Raw Data'!N1100=-1, 0,'Raw Data'!N1100)</f>
        <v>1</v>
      </c>
      <c r="O1100" s="13">
        <f>IF('Raw Data'!O1100=-1, 0,'Raw Data'!O1100)</f>
        <v>1</v>
      </c>
      <c r="P1100" s="13">
        <f>IF('Raw Data'!P1100=-1, 0, 'Raw Data'!P1100)</f>
        <v>1</v>
      </c>
      <c r="Q1100" s="13">
        <f>IF('Raw Data'!Q1100=-1, 0,'Raw Data'!Q1100)</f>
        <v>3</v>
      </c>
      <c r="R1100" s="13" t="str">
        <f>PROPER('Raw Data'!R1100)</f>
        <v>No</v>
      </c>
      <c r="S1100" s="13">
        <f>IF('Raw Data'!S1100=-1,0,'Raw Data'!S1100)</f>
        <v>0</v>
      </c>
      <c r="T1100" s="13" t="str">
        <f>IF('Raw Data'!T1100=0,"Not Verified",'Raw Data'!T1100)</f>
        <v>Verified</v>
      </c>
    </row>
    <row r="1101" spans="1:20" ht="19.5">
      <c r="A1101" s="12" t="str" cm="1">
        <f t="array" ref="A1101">_xlfn.IFS(ISNUMBER(SEARCH("reviews",'Raw Data'!D1101)),"Anonymous", TRUE,'Raw Data'!D1101)</f>
        <v>S Teen</v>
      </c>
      <c r="B1101" s="12" t="str" cm="1">
        <f t="array" ref="B1101">_xlfn.IFS(ISNUMBER(SEARCH("Reviews",'Raw Data'!D1101)),'Raw Data'!D1101,TRUE,"1 Reviews")</f>
        <v>1 Reviews</v>
      </c>
      <c r="C1101" s="17" t="str">
        <f>PROPER('Raw Data'!C1101)</f>
        <v>A Delayed Ba Flight</v>
      </c>
      <c r="D1101" s="13">
        <f>'Raw Data'!B1101</f>
        <v>3</v>
      </c>
      <c r="E1101" s="21">
        <f>'Raw Data'!E1101</f>
        <v>43304</v>
      </c>
      <c r="F1101" s="13" t="str">
        <f>'Raw Data'!F1101</f>
        <v>Netherlands</v>
      </c>
      <c r="G1101" s="14" t="str">
        <f>'Raw Data'!G1101</f>
        <v xml:space="preserve">  London to Amsterdam. A delayed BA flight by 55 mins. Old airplane, unhelpful staff. Delays seem so regular that staff have a casual attitude to delays. Another terrible show from British Airways.</v>
      </c>
      <c r="H1101" s="13" t="str" cm="1">
        <f t="array" ref="H1101">_xlfn.IFS('Raw Data'!H1101=0, "Unknown", TRUE, 'Raw Data'!H1101)</f>
        <v>Unknown</v>
      </c>
      <c r="I1101" s="13" t="str" cm="1">
        <f t="array" ref="I1101">_xlfn.IFS('Raw Data'!I1101=0, "Unknown", TRUE, 'Raw Data'!I1101)</f>
        <v>Solo Leisure</v>
      </c>
      <c r="J1101" s="13" t="str" cm="1">
        <f t="array" ref="J1101">_xlfn.IFS('Raw Data'!J1101=0, "Unknown", TRUE, 'Raw Data'!J1101)</f>
        <v>Economy Class</v>
      </c>
      <c r="K1101" s="13" t="str" cm="1">
        <f t="array" ref="K1101">_xlfn.IFS('Raw Data'!K1101=0,"Unknown",TRUE,'Raw Data'!K1101)</f>
        <v>London to Amsterdam</v>
      </c>
      <c r="L1101" s="21">
        <f>IF('Raw Data'!L1101=DATE(1900,1,0), E1101, 'Raw Data'!L1101)</f>
        <v>43282</v>
      </c>
      <c r="M1101" s="12">
        <f>IF('Raw Data'!M1101=-1, 0,'Raw Data'!M1101)</f>
        <v>1</v>
      </c>
      <c r="N1101" s="13">
        <f>IF('Raw Data'!N1101=-1, 0,'Raw Data'!N1101)</f>
        <v>1</v>
      </c>
      <c r="O1101" s="13">
        <f>IF('Raw Data'!O1101=-1, 0,'Raw Data'!O1101)</f>
        <v>0</v>
      </c>
      <c r="P1101" s="13">
        <f>IF('Raw Data'!P1101=-1, 0, 'Raw Data'!P1101)</f>
        <v>1</v>
      </c>
      <c r="Q1101" s="13">
        <f>IF('Raw Data'!Q1101=-1, 0,'Raw Data'!Q1101)</f>
        <v>1</v>
      </c>
      <c r="R1101" s="13" t="str">
        <f>PROPER('Raw Data'!R1101)</f>
        <v>No</v>
      </c>
      <c r="S1101" s="13">
        <f>IF('Raw Data'!S1101=-1,0,'Raw Data'!S1101)</f>
        <v>0</v>
      </c>
      <c r="T1101" s="13" t="str">
        <f>IF('Raw Data'!T1101=0,"Not Verified",'Raw Data'!T1101)</f>
        <v>Verified</v>
      </c>
    </row>
    <row r="1102" spans="1:20" ht="57.75">
      <c r="A1102" s="12" t="str" cm="1">
        <f t="array" ref="A1102">_xlfn.IFS(ISNUMBER(SEARCH("reviews",'Raw Data'!D1102)),"Anonymous", TRUE,'Raw Data'!D1102)</f>
        <v>P Kim</v>
      </c>
      <c r="B1102" s="12" t="str" cm="1">
        <f t="array" ref="B1102">_xlfn.IFS(ISNUMBER(SEARCH("Reviews",'Raw Data'!D1102)),'Raw Data'!D1102,TRUE,"1 Reviews")</f>
        <v>1 Reviews</v>
      </c>
      <c r="C1102" s="17" t="str">
        <f>PROPER('Raw Data'!C1102)</f>
        <v>On Arrival No Bags</v>
      </c>
      <c r="D1102" s="13">
        <f>'Raw Data'!B1102</f>
        <v>1</v>
      </c>
      <c r="E1102" s="21">
        <f>'Raw Data'!E1102</f>
        <v>43304</v>
      </c>
      <c r="F1102" s="13" t="str">
        <f>'Raw Data'!F1102</f>
        <v>South Korea</v>
      </c>
      <c r="G1102" s="14" t="str">
        <f>'Raw Data'!G1102</f>
        <v xml:space="preserve">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v>
      </c>
      <c r="H1102" s="13" t="str" cm="1">
        <f t="array" ref="H1102">_xlfn.IFS('Raw Data'!H1102=0, "Unknown", TRUE, 'Raw Data'!H1102)</f>
        <v>Unknown</v>
      </c>
      <c r="I1102" s="13" t="str" cm="1">
        <f t="array" ref="I1102">_xlfn.IFS('Raw Data'!I1102=0, "Unknown", TRUE, 'Raw Data'!I1102)</f>
        <v>Couple Leisure</v>
      </c>
      <c r="J1102" s="13" t="str" cm="1">
        <f t="array" ref="J1102">_xlfn.IFS('Raw Data'!J1102=0, "Unknown", TRUE, 'Raw Data'!J1102)</f>
        <v>Business Class</v>
      </c>
      <c r="K1102" s="13" t="str" cm="1">
        <f t="array" ref="K1102">_xlfn.IFS('Raw Data'!K1102=0,"Unknown",TRUE,'Raw Data'!K1102)</f>
        <v xml:space="preserve">Gatwick to Barcelona </v>
      </c>
      <c r="L1102" s="21">
        <f>IF('Raw Data'!L1102=DATE(1900,1,0), E1102, 'Raw Data'!L1102)</f>
        <v>43282</v>
      </c>
      <c r="M1102" s="12">
        <f>IF('Raw Data'!M1102=-1, 0,'Raw Data'!M1102)</f>
        <v>1</v>
      </c>
      <c r="N1102" s="13">
        <f>IF('Raw Data'!N1102=-1, 0,'Raw Data'!N1102)</f>
        <v>3</v>
      </c>
      <c r="O1102" s="13">
        <f>IF('Raw Data'!O1102=-1, 0,'Raw Data'!O1102)</f>
        <v>1</v>
      </c>
      <c r="P1102" s="13">
        <f>IF('Raw Data'!P1102=-1, 0, 'Raw Data'!P1102)</f>
        <v>4</v>
      </c>
      <c r="Q1102" s="13">
        <f>IF('Raw Data'!Q1102=-1, 0,'Raw Data'!Q1102)</f>
        <v>1</v>
      </c>
      <c r="R1102" s="13" t="str">
        <f>PROPER('Raw Data'!R1102)</f>
        <v>No</v>
      </c>
      <c r="S1102" s="13">
        <f>IF('Raw Data'!S1102=-1,0,'Raw Data'!S1102)</f>
        <v>0</v>
      </c>
      <c r="T1102" s="13" t="str">
        <f>IF('Raw Data'!T1102=0,"Not Verified",'Raw Data'!T1102)</f>
        <v>Verified</v>
      </c>
    </row>
    <row r="1103" spans="1:20" ht="115.5">
      <c r="A1103" s="12" t="str" cm="1">
        <f t="array" ref="A1103">_xlfn.IFS(ISNUMBER(SEARCH("reviews",'Raw Data'!D1103)),"Anonymous", TRUE,'Raw Data'!D1103)</f>
        <v>Roger Stone</v>
      </c>
      <c r="B1103" s="12" t="str" cm="1">
        <f t="array" ref="B1103">_xlfn.IFS(ISNUMBER(SEARCH("Reviews",'Raw Data'!D1103)),'Raw Data'!D1103,TRUE,"1 Reviews")</f>
        <v>1 Reviews</v>
      </c>
      <c r="C1103" s="17" t="str">
        <f>PROPER('Raw Data'!C1103)</f>
        <v>An Enjoyable Experience</v>
      </c>
      <c r="D1103" s="13">
        <f>'Raw Data'!B1103</f>
        <v>8</v>
      </c>
      <c r="E1103" s="21">
        <f>'Raw Data'!E1103</f>
        <v>43304</v>
      </c>
      <c r="F1103" s="13" t="str">
        <f>'Raw Data'!F1103</f>
        <v>Australia</v>
      </c>
      <c r="G1103" s="14" t="str">
        <f>'Raw Data'!G1103</f>
        <v xml:space="preserve">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v>
      </c>
      <c r="H1103" s="13" t="str" cm="1">
        <f t="array" ref="H1103">_xlfn.IFS('Raw Data'!H1103=0, "Unknown", TRUE, 'Raw Data'!H1103)</f>
        <v>Boeing 777 / A380</v>
      </c>
      <c r="I1103" s="13" t="str" cm="1">
        <f t="array" ref="I1103">_xlfn.IFS('Raw Data'!I1103=0, "Unknown", TRUE, 'Raw Data'!I1103)</f>
        <v>Business</v>
      </c>
      <c r="J1103" s="13" t="str" cm="1">
        <f t="array" ref="J1103">_xlfn.IFS('Raw Data'!J1103=0, "Unknown", TRUE, 'Raw Data'!J1103)</f>
        <v>Premium Economy</v>
      </c>
      <c r="K1103" s="13" t="str" cm="1">
        <f t="array" ref="K1103">_xlfn.IFS('Raw Data'!K1103=0,"Unknown",TRUE,'Raw Data'!K1103)</f>
        <v>HKG to LHR</v>
      </c>
      <c r="L1103" s="21">
        <f>IF('Raw Data'!L1103=DATE(1900,1,0), E1103, 'Raw Data'!L1103)</f>
        <v>43252</v>
      </c>
      <c r="M1103" s="12">
        <f>IF('Raw Data'!M1103=-1, 0,'Raw Data'!M1103)</f>
        <v>4</v>
      </c>
      <c r="N1103" s="13">
        <f>IF('Raw Data'!N1103=-1, 0,'Raw Data'!N1103)</f>
        <v>5</v>
      </c>
      <c r="O1103" s="13">
        <f>IF('Raw Data'!O1103=-1, 0,'Raw Data'!O1103)</f>
        <v>4</v>
      </c>
      <c r="P1103" s="13">
        <f>IF('Raw Data'!P1103=-1, 0, 'Raw Data'!P1103)</f>
        <v>5</v>
      </c>
      <c r="Q1103" s="13">
        <f>IF('Raw Data'!Q1103=-1, 0,'Raw Data'!Q1103)</f>
        <v>4</v>
      </c>
      <c r="R1103" s="13" t="str">
        <f>PROPER('Raw Data'!R1103)</f>
        <v>Yes</v>
      </c>
      <c r="S1103" s="13">
        <f>IF('Raw Data'!S1103=-1,0,'Raw Data'!S1103)</f>
        <v>5</v>
      </c>
      <c r="T1103" s="13" t="str">
        <f>IF('Raw Data'!T1103=0,"Not Verified",'Raw Data'!T1103)</f>
        <v>Verified</v>
      </c>
    </row>
    <row r="1104" spans="1:20" ht="153.75">
      <c r="A1104" s="12" t="str" cm="1">
        <f t="array" ref="A1104">_xlfn.IFS(ISNUMBER(SEARCH("reviews",'Raw Data'!D1104)),"Anonymous", TRUE,'Raw Data'!D1104)</f>
        <v>Anonymous</v>
      </c>
      <c r="B1104" s="12" t="str" cm="1">
        <f t="array" ref="B1104">_xlfn.IFS(ISNUMBER(SEARCH("Reviews",'Raw Data'!D1104)),'Raw Data'!D1104,TRUE,"1 Reviews")</f>
        <v>8 reviews</v>
      </c>
      <c r="C1104" s="17" t="str">
        <f>PROPER('Raw Data'!C1104)</f>
        <v>Food And Drink Was Pretty Good</v>
      </c>
      <c r="D1104" s="13">
        <f>'Raw Data'!B1104</f>
        <v>7</v>
      </c>
      <c r="E1104" s="21">
        <f>'Raw Data'!E1104</f>
        <v>43303</v>
      </c>
      <c r="F1104" s="13" t="str">
        <f>'Raw Data'!F1104</f>
        <v>United Kingdom</v>
      </c>
      <c r="G1104" s="14" t="str">
        <f>'Raw Data'!G1104</f>
        <v xml:space="preserve">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Itâ€™s really very tiny and is the only lounge for all the airline as well as lounge schemes like priority pass etc. Considering this is the only lounge in a massive brand new airport, itâ€™s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elseâ€™s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v>
      </c>
      <c r="H1104" s="13" t="str" cm="1">
        <f t="array" ref="H1104">_xlfn.IFS('Raw Data'!H1104=0, "Unknown", TRUE, 'Raw Data'!H1104)</f>
        <v>A320</v>
      </c>
      <c r="I1104" s="13" t="str" cm="1">
        <f t="array" ref="I1104">_xlfn.IFS('Raw Data'!I1104=0, "Unknown", TRUE, 'Raw Data'!I1104)</f>
        <v>Solo Leisure</v>
      </c>
      <c r="J1104" s="13" t="str" cm="1">
        <f t="array" ref="J1104">_xlfn.IFS('Raw Data'!J1104=0, "Unknown", TRUE, 'Raw Data'!J1104)</f>
        <v>Business Class</v>
      </c>
      <c r="K1104" s="13" t="str" cm="1">
        <f t="array" ref="K1104">_xlfn.IFS('Raw Data'!K1104=0,"Unknown",TRUE,'Raw Data'!K1104)</f>
        <v>Faro to Gatwick</v>
      </c>
      <c r="L1104" s="21">
        <f>IF('Raw Data'!L1104=DATE(1900,1,0), E1104, 'Raw Data'!L1104)</f>
        <v>43282</v>
      </c>
      <c r="M1104" s="12">
        <f>IF('Raw Data'!M1104=-1, 0,'Raw Data'!M1104)</f>
        <v>3</v>
      </c>
      <c r="N1104" s="13">
        <f>IF('Raw Data'!N1104=-1, 0,'Raw Data'!N1104)</f>
        <v>2</v>
      </c>
      <c r="O1104" s="13">
        <f>IF('Raw Data'!O1104=-1, 0,'Raw Data'!O1104)</f>
        <v>4</v>
      </c>
      <c r="P1104" s="13">
        <f>IF('Raw Data'!P1104=-1, 0, 'Raw Data'!P1104)</f>
        <v>3</v>
      </c>
      <c r="Q1104" s="13">
        <f>IF('Raw Data'!Q1104=-1, 0,'Raw Data'!Q1104)</f>
        <v>4</v>
      </c>
      <c r="R1104" s="13" t="str">
        <f>PROPER('Raw Data'!R1104)</f>
        <v>Yes</v>
      </c>
      <c r="S1104" s="13">
        <f>IF('Raw Data'!S1104=-1,0,'Raw Data'!S1104)</f>
        <v>0</v>
      </c>
      <c r="T1104" s="13" t="str">
        <f>IF('Raw Data'!T1104=0,"Not Verified",'Raw Data'!T1104)</f>
        <v>Verified</v>
      </c>
    </row>
    <row r="1105" spans="1:20" ht="134.25">
      <c r="A1105" s="12" t="str" cm="1">
        <f t="array" ref="A1105">_xlfn.IFS(ISNUMBER(SEARCH("reviews",'Raw Data'!D1105)),"Anonymous", TRUE,'Raw Data'!D1105)</f>
        <v>Anonymous</v>
      </c>
      <c r="B1105" s="12" t="str" cm="1">
        <f t="array" ref="B1105">_xlfn.IFS(ISNUMBER(SEARCH("Reviews",'Raw Data'!D1105)),'Raw Data'!D1105,TRUE,"1 Reviews")</f>
        <v>8 reviews</v>
      </c>
      <c r="C1105" s="17" t="str">
        <f>PROPER('Raw Data'!C1105)</f>
        <v>A Decent Enough Flight</v>
      </c>
      <c r="D1105" s="13">
        <f>'Raw Data'!B1105</f>
        <v>7</v>
      </c>
      <c r="E1105" s="21">
        <f>'Raw Data'!E1105</f>
        <v>43303</v>
      </c>
      <c r="F1105" s="13" t="str">
        <f>'Raw Data'!F1105</f>
        <v>United Kingdom</v>
      </c>
      <c r="G1105" s="14" t="str">
        <f>'Raw Data'!G1105</f>
        <v xml:space="preserve">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donâ€™t ever seem to offer a welcome drink on short haul flights which was a shame as there is plenty of time after the initial boarding rush is complete, there was also no personal welcome or greeting of any kind.. itâ€™s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v>
      </c>
      <c r="H1105" s="13" t="str" cm="1">
        <f t="array" ref="H1105">_xlfn.IFS('Raw Data'!H1105=0, "Unknown", TRUE, 'Raw Data'!H1105)</f>
        <v>A320</v>
      </c>
      <c r="I1105" s="13" t="str" cm="1">
        <f t="array" ref="I1105">_xlfn.IFS('Raw Data'!I1105=0, "Unknown", TRUE, 'Raw Data'!I1105)</f>
        <v>Solo Leisure</v>
      </c>
      <c r="J1105" s="13" t="str" cm="1">
        <f t="array" ref="J1105">_xlfn.IFS('Raw Data'!J1105=0, "Unknown", TRUE, 'Raw Data'!J1105)</f>
        <v>Business Class</v>
      </c>
      <c r="K1105" s="13" t="str" cm="1">
        <f t="array" ref="K1105">_xlfn.IFS('Raw Data'!K1105=0,"Unknown",TRUE,'Raw Data'!K1105)</f>
        <v>Gatwick to Faro</v>
      </c>
      <c r="L1105" s="21">
        <f>IF('Raw Data'!L1105=DATE(1900,1,0), E1105, 'Raw Data'!L1105)</f>
        <v>43282</v>
      </c>
      <c r="M1105" s="12">
        <f>IF('Raw Data'!M1105=-1, 0,'Raw Data'!M1105)</f>
        <v>3</v>
      </c>
      <c r="N1105" s="13">
        <f>IF('Raw Data'!N1105=-1, 0,'Raw Data'!N1105)</f>
        <v>4</v>
      </c>
      <c r="O1105" s="13">
        <f>IF('Raw Data'!O1105=-1, 0,'Raw Data'!O1105)</f>
        <v>3</v>
      </c>
      <c r="P1105" s="13">
        <f>IF('Raw Data'!P1105=-1, 0, 'Raw Data'!P1105)</f>
        <v>5</v>
      </c>
      <c r="Q1105" s="13">
        <f>IF('Raw Data'!Q1105=-1, 0,'Raw Data'!Q1105)</f>
        <v>4</v>
      </c>
      <c r="R1105" s="13" t="str">
        <f>PROPER('Raw Data'!R1105)</f>
        <v>Yes</v>
      </c>
      <c r="S1105" s="13">
        <f>IF('Raw Data'!S1105=-1,0,'Raw Data'!S1105)</f>
        <v>0</v>
      </c>
      <c r="T1105" s="13" t="str">
        <f>IF('Raw Data'!T1105=0,"Not Verified",'Raw Data'!T1105)</f>
        <v>Verified</v>
      </c>
    </row>
    <row r="1106" spans="1:20" ht="76.5">
      <c r="A1106" s="12" t="str" cm="1">
        <f t="array" ref="A1106">_xlfn.IFS(ISNUMBER(SEARCH("reviews",'Raw Data'!D1106)),"Anonymous", TRUE,'Raw Data'!D1106)</f>
        <v>Mohammed Aljefri</v>
      </c>
      <c r="B1106" s="12" t="str" cm="1">
        <f t="array" ref="B1106">_xlfn.IFS(ISNUMBER(SEARCH("Reviews",'Raw Data'!D1106)),'Raw Data'!D1106,TRUE,"1 Reviews")</f>
        <v>1 Reviews</v>
      </c>
      <c r="C1106" s="17" t="str">
        <f>PROPER('Raw Data'!C1106)</f>
        <v>Crew Were Helpful And Generous</v>
      </c>
      <c r="D1106" s="13">
        <f>'Raw Data'!B1106</f>
        <v>6</v>
      </c>
      <c r="E1106" s="21">
        <f>'Raw Data'!E1106</f>
        <v>43303</v>
      </c>
      <c r="F1106" s="13" t="str">
        <f>'Raw Data'!F1106</f>
        <v>United States</v>
      </c>
      <c r="G1106" s="14" t="str">
        <f>'Raw Data'!G1106</f>
        <v xml:space="preserve">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v>
      </c>
      <c r="H1106" s="13" t="str" cm="1">
        <f t="array" ref="H1106">_xlfn.IFS('Raw Data'!H1106=0, "Unknown", TRUE, 'Raw Data'!H1106)</f>
        <v>Boeing 787-9 / A380-800</v>
      </c>
      <c r="I1106" s="13" t="str" cm="1">
        <f t="array" ref="I1106">_xlfn.IFS('Raw Data'!I1106=0, "Unknown", TRUE, 'Raw Data'!I1106)</f>
        <v>Solo Leisure</v>
      </c>
      <c r="J1106" s="13" t="str" cm="1">
        <f t="array" ref="J1106">_xlfn.IFS('Raw Data'!J1106=0, "Unknown", TRUE, 'Raw Data'!J1106)</f>
        <v>First Class</v>
      </c>
      <c r="K1106" s="13" t="str" cm="1">
        <f t="array" ref="K1106">_xlfn.IFS('Raw Data'!K1106=0,"Unknown",TRUE,'Raw Data'!K1106)</f>
        <v>Jeddah to Chicago via London</v>
      </c>
      <c r="L1106" s="21">
        <f>IF('Raw Data'!L1106=DATE(1900,1,0), E1106, 'Raw Data'!L1106)</f>
        <v>43221</v>
      </c>
      <c r="M1106" s="12">
        <f>IF('Raw Data'!M1106=-1, 0,'Raw Data'!M1106)</f>
        <v>4</v>
      </c>
      <c r="N1106" s="13">
        <f>IF('Raw Data'!N1106=-1, 0,'Raw Data'!N1106)</f>
        <v>5</v>
      </c>
      <c r="O1106" s="13">
        <f>IF('Raw Data'!O1106=-1, 0,'Raw Data'!O1106)</f>
        <v>4</v>
      </c>
      <c r="P1106" s="13">
        <f>IF('Raw Data'!P1106=-1, 0, 'Raw Data'!P1106)</f>
        <v>1</v>
      </c>
      <c r="Q1106" s="13">
        <f>IF('Raw Data'!Q1106=-1, 0,'Raw Data'!Q1106)</f>
        <v>5</v>
      </c>
      <c r="R1106" s="13" t="str">
        <f>PROPER('Raw Data'!R1106)</f>
        <v>No</v>
      </c>
      <c r="S1106" s="13">
        <f>IF('Raw Data'!S1106=-1,0,'Raw Data'!S1106)</f>
        <v>5</v>
      </c>
      <c r="T1106" s="13" t="str">
        <f>IF('Raw Data'!T1106=0,"Not Verified",'Raw Data'!T1106)</f>
        <v>Verified</v>
      </c>
    </row>
    <row r="1107" spans="1:20" ht="38.25">
      <c r="A1107" s="12" t="str" cm="1">
        <f t="array" ref="A1107">_xlfn.IFS(ISNUMBER(SEARCH("reviews",'Raw Data'!D1107)),"Anonymous", TRUE,'Raw Data'!D1107)</f>
        <v>P Kuran</v>
      </c>
      <c r="B1107" s="12" t="str" cm="1">
        <f t="array" ref="B1107">_xlfn.IFS(ISNUMBER(SEARCH("Reviews",'Raw Data'!D1107)),'Raw Data'!D1107,TRUE,"1 Reviews")</f>
        <v>1 Reviews</v>
      </c>
      <c r="C1107" s="17" t="str">
        <f>PROPER('Raw Data'!C1107)</f>
        <v>Lounges In Heathrow Are Overcrowded</v>
      </c>
      <c r="D1107" s="13">
        <f>'Raw Data'!B1107</f>
        <v>1</v>
      </c>
      <c r="E1107" s="21">
        <f>'Raw Data'!E1107</f>
        <v>43301</v>
      </c>
      <c r="F1107" s="13" t="str">
        <f>'Raw Data'!F1107</f>
        <v>United Kingdom</v>
      </c>
      <c r="G1107" s="14" t="str">
        <f>'Raw Data'!G1107</f>
        <v xml:space="preserve">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v>
      </c>
      <c r="H1107" s="13" t="str" cm="1">
        <f t="array" ref="H1107">_xlfn.IFS('Raw Data'!H1107=0, "Unknown", TRUE, 'Raw Data'!H1107)</f>
        <v>Unknown</v>
      </c>
      <c r="I1107" s="13" t="str" cm="1">
        <f t="array" ref="I1107">_xlfn.IFS('Raw Data'!I1107=0, "Unknown", TRUE, 'Raw Data'!I1107)</f>
        <v>Business</v>
      </c>
      <c r="J1107" s="13" t="str" cm="1">
        <f t="array" ref="J1107">_xlfn.IFS('Raw Data'!J1107=0, "Unknown", TRUE, 'Raw Data'!J1107)</f>
        <v>Business Class</v>
      </c>
      <c r="K1107" s="13" t="str" cm="1">
        <f t="array" ref="K1107">_xlfn.IFS('Raw Data'!K1107=0,"Unknown",TRUE,'Raw Data'!K1107)</f>
        <v>London to Frankfurt</v>
      </c>
      <c r="L1107" s="21">
        <f>IF('Raw Data'!L1107=DATE(1900,1,0), E1107, 'Raw Data'!L1107)</f>
        <v>43282</v>
      </c>
      <c r="M1107" s="12">
        <f>IF('Raw Data'!M1107=-1, 0,'Raw Data'!M1107)</f>
        <v>1</v>
      </c>
      <c r="N1107" s="13">
        <f>IF('Raw Data'!N1107=-1, 0,'Raw Data'!N1107)</f>
        <v>1</v>
      </c>
      <c r="O1107" s="13">
        <f>IF('Raw Data'!O1107=-1, 0,'Raw Data'!O1107)</f>
        <v>1</v>
      </c>
      <c r="P1107" s="13">
        <f>IF('Raw Data'!P1107=-1, 0, 'Raw Data'!P1107)</f>
        <v>1</v>
      </c>
      <c r="Q1107" s="13">
        <f>IF('Raw Data'!Q1107=-1, 0,'Raw Data'!Q1107)</f>
        <v>1</v>
      </c>
      <c r="R1107" s="13" t="str">
        <f>PROPER('Raw Data'!R1107)</f>
        <v>No</v>
      </c>
      <c r="S1107" s="13">
        <f>IF('Raw Data'!S1107=-1,0,'Raw Data'!S1107)</f>
        <v>0</v>
      </c>
      <c r="T1107" s="13" t="str">
        <f>IF('Raw Data'!T1107=0,"Not Verified",'Raw Data'!T1107)</f>
        <v>Verified</v>
      </c>
    </row>
    <row r="1108" spans="1:20" ht="76.5">
      <c r="A1108" s="12" t="str" cm="1">
        <f t="array" ref="A1108">_xlfn.IFS(ISNUMBER(SEARCH("reviews",'Raw Data'!D1108)),"Anonymous", TRUE,'Raw Data'!D1108)</f>
        <v>Siobhean Gribbin</v>
      </c>
      <c r="B1108" s="12" t="str" cm="1">
        <f t="array" ref="B1108">_xlfn.IFS(ISNUMBER(SEARCH("Reviews",'Raw Data'!D1108)),'Raw Data'!D1108,TRUE,"1 Reviews")</f>
        <v>1 Reviews</v>
      </c>
      <c r="C1108" s="17" t="str">
        <f>PROPER('Raw Data'!C1108)</f>
        <v>Was Nicely Impressed</v>
      </c>
      <c r="D1108" s="13">
        <f>'Raw Data'!B1108</f>
        <v>9</v>
      </c>
      <c r="E1108" s="21">
        <f>'Raw Data'!E1108</f>
        <v>43300</v>
      </c>
      <c r="F1108" s="13" t="str">
        <f>'Raw Data'!F1108</f>
        <v>Spain</v>
      </c>
      <c r="G1108" s="14" t="str">
        <f>'Raw Data'!G1108</f>
        <v xml:space="preserve"> Gatwick to Malaga. When booking the tickets, I realised that by choosing certain flights in Club the fare was cheaper than economy once I had added suitcases and pay for food onboard, I hadnÂ´t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v>
      </c>
      <c r="H1108" s="13" t="str" cm="1">
        <f t="array" ref="H1108">_xlfn.IFS('Raw Data'!H1108=0, "Unknown", TRUE, 'Raw Data'!H1108)</f>
        <v>A321</v>
      </c>
      <c r="I1108" s="13" t="str" cm="1">
        <f t="array" ref="I1108">_xlfn.IFS('Raw Data'!I1108=0, "Unknown", TRUE, 'Raw Data'!I1108)</f>
        <v>Solo Leisure</v>
      </c>
      <c r="J1108" s="13" t="str" cm="1">
        <f t="array" ref="J1108">_xlfn.IFS('Raw Data'!J1108=0, "Unknown", TRUE, 'Raw Data'!J1108)</f>
        <v>Business Class</v>
      </c>
      <c r="K1108" s="13" t="str" cm="1">
        <f t="array" ref="K1108">_xlfn.IFS('Raw Data'!K1108=0,"Unknown",TRUE,'Raw Data'!K1108)</f>
        <v>Gatwick to Malaga</v>
      </c>
      <c r="L1108" s="21">
        <f>IF('Raw Data'!L1108=DATE(1900,1,0), E1108, 'Raw Data'!L1108)</f>
        <v>43282</v>
      </c>
      <c r="M1108" s="12">
        <f>IF('Raw Data'!M1108=-1, 0,'Raw Data'!M1108)</f>
        <v>4</v>
      </c>
      <c r="N1108" s="13">
        <f>IF('Raw Data'!N1108=-1, 0,'Raw Data'!N1108)</f>
        <v>5</v>
      </c>
      <c r="O1108" s="13">
        <f>IF('Raw Data'!O1108=-1, 0,'Raw Data'!O1108)</f>
        <v>5</v>
      </c>
      <c r="P1108" s="13">
        <f>IF('Raw Data'!P1108=-1, 0, 'Raw Data'!P1108)</f>
        <v>3</v>
      </c>
      <c r="Q1108" s="13">
        <f>IF('Raw Data'!Q1108=-1, 0,'Raw Data'!Q1108)</f>
        <v>5</v>
      </c>
      <c r="R1108" s="13" t="str">
        <f>PROPER('Raw Data'!R1108)</f>
        <v>Yes</v>
      </c>
      <c r="S1108" s="13">
        <f>IF('Raw Data'!S1108=-1,0,'Raw Data'!S1108)</f>
        <v>0</v>
      </c>
      <c r="T1108" s="13" t="str">
        <f>IF('Raw Data'!T1108=0,"Not Verified",'Raw Data'!T1108)</f>
        <v>Verified</v>
      </c>
    </row>
    <row r="1109" spans="1:20" ht="57.75">
      <c r="A1109" s="12" t="str" cm="1">
        <f t="array" ref="A1109">_xlfn.IFS(ISNUMBER(SEARCH("reviews",'Raw Data'!D1109)),"Anonymous", TRUE,'Raw Data'!D1109)</f>
        <v>Anonymous</v>
      </c>
      <c r="B1109" s="12" t="str" cm="1">
        <f t="array" ref="B1109">_xlfn.IFS(ISNUMBER(SEARCH("Reviews",'Raw Data'!D1109)),'Raw Data'!D1109,TRUE,"1 Reviews")</f>
        <v>25 reviews</v>
      </c>
      <c r="C1109" s="17" t="str">
        <f>PROPER('Raw Data'!C1109)</f>
        <v>Pole Vault Over Passenger'S Legs</v>
      </c>
      <c r="D1109" s="13">
        <f>'Raw Data'!B1109</f>
        <v>7</v>
      </c>
      <c r="E1109" s="21">
        <f>'Raw Data'!E1109</f>
        <v>43300</v>
      </c>
      <c r="F1109" s="13" t="str">
        <f>'Raw Data'!F1109</f>
        <v>United Kingdom</v>
      </c>
      <c r="G1109" s="14" t="str">
        <f>'Raw Data'!G1109</f>
        <v xml:space="preserve">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v>
      </c>
      <c r="H1109" s="13" t="str" cm="1">
        <f t="array" ref="H1109">_xlfn.IFS('Raw Data'!H1109=0, "Unknown", TRUE, 'Raw Data'!H1109)</f>
        <v>Boeing 777-200</v>
      </c>
      <c r="I1109" s="13" t="str" cm="1">
        <f t="array" ref="I1109">_xlfn.IFS('Raw Data'!I1109=0, "Unknown", TRUE, 'Raw Data'!I1109)</f>
        <v>Couple Leisure</v>
      </c>
      <c r="J1109" s="13" t="str" cm="1">
        <f t="array" ref="J1109">_xlfn.IFS('Raw Data'!J1109=0, "Unknown", TRUE, 'Raw Data'!J1109)</f>
        <v>Business Class</v>
      </c>
      <c r="K1109" s="13" t="str" cm="1">
        <f t="array" ref="K1109">_xlfn.IFS('Raw Data'!K1109=0,"Unknown",TRUE,'Raw Data'!K1109)</f>
        <v>Bermuda to Gatwick</v>
      </c>
      <c r="L1109" s="21">
        <f>IF('Raw Data'!L1109=DATE(1900,1,0), E1109, 'Raw Data'!L1109)</f>
        <v>43221</v>
      </c>
      <c r="M1109" s="12">
        <f>IF('Raw Data'!M1109=-1, 0,'Raw Data'!M1109)</f>
        <v>4</v>
      </c>
      <c r="N1109" s="13">
        <f>IF('Raw Data'!N1109=-1, 0,'Raw Data'!N1109)</f>
        <v>3</v>
      </c>
      <c r="O1109" s="13">
        <f>IF('Raw Data'!O1109=-1, 0,'Raw Data'!O1109)</f>
        <v>1</v>
      </c>
      <c r="P1109" s="13">
        <f>IF('Raw Data'!P1109=-1, 0, 'Raw Data'!P1109)</f>
        <v>4</v>
      </c>
      <c r="Q1109" s="13">
        <f>IF('Raw Data'!Q1109=-1, 0,'Raw Data'!Q1109)</f>
        <v>2</v>
      </c>
      <c r="R1109" s="13" t="str">
        <f>PROPER('Raw Data'!R1109)</f>
        <v>Yes</v>
      </c>
      <c r="S1109" s="13">
        <f>IF('Raw Data'!S1109=-1,0,'Raw Data'!S1109)</f>
        <v>4</v>
      </c>
      <c r="T1109" s="13" t="str">
        <f>IF('Raw Data'!T1109=0,"Not Verified",'Raw Data'!T1109)</f>
        <v>Verified</v>
      </c>
    </row>
    <row r="1110" spans="1:20" ht="57.75">
      <c r="A1110" s="12" t="str" cm="1">
        <f t="array" ref="A1110">_xlfn.IFS(ISNUMBER(SEARCH("reviews",'Raw Data'!D1110)),"Anonymous", TRUE,'Raw Data'!D1110)</f>
        <v>Mike O'Donovan</v>
      </c>
      <c r="B1110" s="12" t="str" cm="1">
        <f t="array" ref="B1110">_xlfn.IFS(ISNUMBER(SEARCH("Reviews",'Raw Data'!D1110)),'Raw Data'!D1110,TRUE,"1 Reviews")</f>
        <v>1 Reviews</v>
      </c>
      <c r="C1110" s="17" t="str">
        <f>PROPER('Raw Data'!C1110)</f>
        <v>Seats Weren'T Wide Enough</v>
      </c>
      <c r="D1110" s="13">
        <f>'Raw Data'!B1110</f>
        <v>6</v>
      </c>
      <c r="E1110" s="21">
        <f>'Raw Data'!E1110</f>
        <v>43300</v>
      </c>
      <c r="F1110" s="13" t="str">
        <f>'Raw Data'!F1110</f>
        <v>United Kingdom</v>
      </c>
      <c r="G1110" s="14" t="str">
        <f>'Raw Data'!G1110</f>
        <v xml:space="preserve">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v>
      </c>
      <c r="H1110" s="13" t="str" cm="1">
        <f t="array" ref="H1110">_xlfn.IFS('Raw Data'!H1110=0, "Unknown", TRUE, 'Raw Data'!H1110)</f>
        <v>Unknown</v>
      </c>
      <c r="I1110" s="13" t="str" cm="1">
        <f t="array" ref="I1110">_xlfn.IFS('Raw Data'!I1110=0, "Unknown", TRUE, 'Raw Data'!I1110)</f>
        <v>Business</v>
      </c>
      <c r="J1110" s="13" t="str" cm="1">
        <f t="array" ref="J1110">_xlfn.IFS('Raw Data'!J1110=0, "Unknown", TRUE, 'Raw Data'!J1110)</f>
        <v>Economy Class</v>
      </c>
      <c r="K1110" s="13" t="str" cm="1">
        <f t="array" ref="K1110">_xlfn.IFS('Raw Data'!K1110=0,"Unknown",TRUE,'Raw Data'!K1110)</f>
        <v>Aberdeen to Boston via London</v>
      </c>
      <c r="L1110" s="21">
        <f>IF('Raw Data'!L1110=DATE(1900,1,0), E1110, 'Raw Data'!L1110)</f>
        <v>43282</v>
      </c>
      <c r="M1110" s="12">
        <f>IF('Raw Data'!M1110=-1, 0,'Raw Data'!M1110)</f>
        <v>2</v>
      </c>
      <c r="N1110" s="13">
        <f>IF('Raw Data'!N1110=-1, 0,'Raw Data'!N1110)</f>
        <v>4</v>
      </c>
      <c r="O1110" s="13">
        <f>IF('Raw Data'!O1110=-1, 0,'Raw Data'!O1110)</f>
        <v>4</v>
      </c>
      <c r="P1110" s="13">
        <f>IF('Raw Data'!P1110=-1, 0, 'Raw Data'!P1110)</f>
        <v>4</v>
      </c>
      <c r="Q1110" s="13">
        <f>IF('Raw Data'!Q1110=-1, 0,'Raw Data'!Q1110)</f>
        <v>3</v>
      </c>
      <c r="R1110" s="13" t="str">
        <f>PROPER('Raw Data'!R1110)</f>
        <v>Yes</v>
      </c>
      <c r="S1110" s="13">
        <f>IF('Raw Data'!S1110=-1,0,'Raw Data'!S1110)</f>
        <v>5</v>
      </c>
      <c r="T1110" s="13" t="str">
        <f>IF('Raw Data'!T1110=0,"Not Verified",'Raw Data'!T1110)</f>
        <v>Verified</v>
      </c>
    </row>
    <row r="1111" spans="1:20" ht="57.75">
      <c r="A1111" s="12" t="str" cm="1">
        <f t="array" ref="A1111">_xlfn.IFS(ISNUMBER(SEARCH("reviews",'Raw Data'!D1111)),"Anonymous", TRUE,'Raw Data'!D1111)</f>
        <v>Anonymous</v>
      </c>
      <c r="B1111" s="12" t="str" cm="1">
        <f t="array" ref="B1111">_xlfn.IFS(ISNUMBER(SEARCH("Reviews",'Raw Data'!D1111)),'Raw Data'!D1111,TRUE,"1 Reviews")</f>
        <v>10 reviews</v>
      </c>
      <c r="C1111" s="17" t="str">
        <f>PROPER('Raw Data'!C1111)</f>
        <v>Seat Was Quite Comfortable</v>
      </c>
      <c r="D1111" s="13">
        <f>'Raw Data'!B1111</f>
        <v>8</v>
      </c>
      <c r="E1111" s="21">
        <f>'Raw Data'!E1111</f>
        <v>43299</v>
      </c>
      <c r="F1111" s="13" t="str">
        <f>'Raw Data'!F1111</f>
        <v>Australia</v>
      </c>
      <c r="G1111" s="14" t="str">
        <f>'Raw Data'!G1111</f>
        <v xml:space="preserve">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v>
      </c>
      <c r="H1111" s="13" t="str" cm="1">
        <f t="array" ref="H1111">_xlfn.IFS('Raw Data'!H1111=0, "Unknown", TRUE, 'Raw Data'!H1111)</f>
        <v>A319</v>
      </c>
      <c r="I1111" s="13" t="str" cm="1">
        <f t="array" ref="I1111">_xlfn.IFS('Raw Data'!I1111=0, "Unknown", TRUE, 'Raw Data'!I1111)</f>
        <v>Solo Leisure</v>
      </c>
      <c r="J1111" s="13" t="str" cm="1">
        <f t="array" ref="J1111">_xlfn.IFS('Raw Data'!J1111=0, "Unknown", TRUE, 'Raw Data'!J1111)</f>
        <v>Economy Class</v>
      </c>
      <c r="K1111" s="13" t="str" cm="1">
        <f t="array" ref="K1111">_xlfn.IFS('Raw Data'!K1111=0,"Unknown",TRUE,'Raw Data'!K1111)</f>
        <v>London to Hamburg</v>
      </c>
      <c r="L1111" s="21">
        <f>IF('Raw Data'!L1111=DATE(1900,1,0), E1111, 'Raw Data'!L1111)</f>
        <v>43252</v>
      </c>
      <c r="M1111" s="12">
        <f>IF('Raw Data'!M1111=-1, 0,'Raw Data'!M1111)</f>
        <v>4</v>
      </c>
      <c r="N1111" s="13">
        <f>IF('Raw Data'!N1111=-1, 0,'Raw Data'!N1111)</f>
        <v>3</v>
      </c>
      <c r="O1111" s="13">
        <f>IF('Raw Data'!O1111=-1, 0,'Raw Data'!O1111)</f>
        <v>0</v>
      </c>
      <c r="P1111" s="13">
        <f>IF('Raw Data'!P1111=-1, 0, 'Raw Data'!P1111)</f>
        <v>5</v>
      </c>
      <c r="Q1111" s="13">
        <f>IF('Raw Data'!Q1111=-1, 0,'Raw Data'!Q1111)</f>
        <v>3</v>
      </c>
      <c r="R1111" s="13" t="str">
        <f>PROPER('Raw Data'!R1111)</f>
        <v>Yes</v>
      </c>
      <c r="S1111" s="13">
        <f>IF('Raw Data'!S1111=-1,0,'Raw Data'!S1111)</f>
        <v>0</v>
      </c>
      <c r="T1111" s="13" t="str">
        <f>IF('Raw Data'!T1111=0,"Not Verified",'Raw Data'!T1111)</f>
        <v>Verified</v>
      </c>
    </row>
    <row r="1112" spans="1:20" ht="38.25">
      <c r="A1112" s="12" t="str" cm="1">
        <f t="array" ref="A1112">_xlfn.IFS(ISNUMBER(SEARCH("reviews",'Raw Data'!D1112)),"Anonymous", TRUE,'Raw Data'!D1112)</f>
        <v>John Ellis</v>
      </c>
      <c r="B1112" s="12" t="str" cm="1">
        <f t="array" ref="B1112">_xlfn.IFS(ISNUMBER(SEARCH("Reviews",'Raw Data'!D1112)),'Raw Data'!D1112,TRUE,"1 Reviews")</f>
        <v>1 Reviews</v>
      </c>
      <c r="C1112" s="17" t="str">
        <f>PROPER('Raw Data'!C1112)</f>
        <v>Better Service With Ryanair</v>
      </c>
      <c r="D1112" s="13">
        <f>'Raw Data'!B1112</f>
        <v>2</v>
      </c>
      <c r="E1112" s="21">
        <f>'Raw Data'!E1112</f>
        <v>43299</v>
      </c>
      <c r="F1112" s="13" t="str">
        <f>'Raw Data'!F1112</f>
        <v>Hong Kong</v>
      </c>
      <c r="G1112" s="14" t="str">
        <f>'Raw Data'!G1112</f>
        <v xml:space="preserve">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v>
      </c>
      <c r="H1112" s="13" t="str" cm="1">
        <f t="array" ref="H1112">_xlfn.IFS('Raw Data'!H1112=0, "Unknown", TRUE, 'Raw Data'!H1112)</f>
        <v>Unknown</v>
      </c>
      <c r="I1112" s="13" t="str" cm="1">
        <f t="array" ref="I1112">_xlfn.IFS('Raw Data'!I1112=0, "Unknown", TRUE, 'Raw Data'!I1112)</f>
        <v>Family Leisure</v>
      </c>
      <c r="J1112" s="13" t="str" cm="1">
        <f t="array" ref="J1112">_xlfn.IFS('Raw Data'!J1112=0, "Unknown", TRUE, 'Raw Data'!J1112)</f>
        <v>Premium Economy</v>
      </c>
      <c r="K1112" s="13" t="str" cm="1">
        <f t="array" ref="K1112">_xlfn.IFS('Raw Data'!K1112=0,"Unknown",TRUE,'Raw Data'!K1112)</f>
        <v>London Heathrow to Hong Kong</v>
      </c>
      <c r="L1112" s="21">
        <f>IF('Raw Data'!L1112=DATE(1900,1,0), E1112, 'Raw Data'!L1112)</f>
        <v>43282</v>
      </c>
      <c r="M1112" s="12">
        <f>IF('Raw Data'!M1112=-1, 0,'Raw Data'!M1112)</f>
        <v>3</v>
      </c>
      <c r="N1112" s="13">
        <f>IF('Raw Data'!N1112=-1, 0,'Raw Data'!N1112)</f>
        <v>3</v>
      </c>
      <c r="O1112" s="13">
        <f>IF('Raw Data'!O1112=-1, 0,'Raw Data'!O1112)</f>
        <v>2</v>
      </c>
      <c r="P1112" s="13">
        <f>IF('Raw Data'!P1112=-1, 0, 'Raw Data'!P1112)</f>
        <v>1</v>
      </c>
      <c r="Q1112" s="13">
        <f>IF('Raw Data'!Q1112=-1, 0,'Raw Data'!Q1112)</f>
        <v>2</v>
      </c>
      <c r="R1112" s="13" t="str">
        <f>PROPER('Raw Data'!R1112)</f>
        <v>No</v>
      </c>
      <c r="S1112" s="13">
        <f>IF('Raw Data'!S1112=-1,0,'Raw Data'!S1112)</f>
        <v>3</v>
      </c>
      <c r="T1112" s="13" t="str">
        <f>IF('Raw Data'!T1112=0,"Not Verified",'Raw Data'!T1112)</f>
        <v>Verified</v>
      </c>
    </row>
    <row r="1113" spans="1:20" ht="115.5">
      <c r="A1113" s="12" t="str" cm="1">
        <f t="array" ref="A1113">_xlfn.IFS(ISNUMBER(SEARCH("reviews",'Raw Data'!D1113)),"Anonymous", TRUE,'Raw Data'!D1113)</f>
        <v>Colin Lewis</v>
      </c>
      <c r="B1113" s="12" t="str" cm="1">
        <f t="array" ref="B1113">_xlfn.IFS(ISNUMBER(SEARCH("Reviews",'Raw Data'!D1113)),'Raw Data'!D1113,TRUE,"1 Reviews")</f>
        <v>1 Reviews</v>
      </c>
      <c r="C1113" s="17" t="str">
        <f>PROPER('Raw Data'!C1113)</f>
        <v>Gate Staff Should Be Better Trained</v>
      </c>
      <c r="D1113" s="13">
        <f>'Raw Data'!B1113</f>
        <v>2</v>
      </c>
      <c r="E1113" s="21">
        <f>'Raw Data'!E1113</f>
        <v>43298</v>
      </c>
      <c r="F1113" s="13" t="str">
        <f>'Raw Data'!F1113</f>
        <v>United Kingdom</v>
      </c>
      <c r="G1113" s="14" t="str">
        <f>'Raw Data'!G1113</f>
        <v xml:space="preserve"> 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v>
      </c>
      <c r="H1113" s="13" t="str" cm="1">
        <f t="array" ref="H1113">_xlfn.IFS('Raw Data'!H1113=0, "Unknown", TRUE, 'Raw Data'!H1113)</f>
        <v>Unknown</v>
      </c>
      <c r="I1113" s="13" t="str" cm="1">
        <f t="array" ref="I1113">_xlfn.IFS('Raw Data'!I1113=0, "Unknown", TRUE, 'Raw Data'!I1113)</f>
        <v>Couple Leisure</v>
      </c>
      <c r="J1113" s="13" t="str" cm="1">
        <f t="array" ref="J1113">_xlfn.IFS('Raw Data'!J1113=0, "Unknown", TRUE, 'Raw Data'!J1113)</f>
        <v>Economy Class</v>
      </c>
      <c r="K1113" s="13" t="str" cm="1">
        <f t="array" ref="K1113">_xlfn.IFS('Raw Data'!K1113=0,"Unknown",TRUE,'Raw Data'!K1113)</f>
        <v>London to Istanbul</v>
      </c>
      <c r="L1113" s="21">
        <f>IF('Raw Data'!L1113=DATE(1900,1,0), E1113, 'Raw Data'!L1113)</f>
        <v>43252</v>
      </c>
      <c r="M1113" s="12">
        <f>IF('Raw Data'!M1113=-1, 0,'Raw Data'!M1113)</f>
        <v>3</v>
      </c>
      <c r="N1113" s="13">
        <f>IF('Raw Data'!N1113=-1, 0,'Raw Data'!N1113)</f>
        <v>3</v>
      </c>
      <c r="O1113" s="13">
        <f>IF('Raw Data'!O1113=-1, 0,'Raw Data'!O1113)</f>
        <v>1</v>
      </c>
      <c r="P1113" s="13">
        <f>IF('Raw Data'!P1113=-1, 0, 'Raw Data'!P1113)</f>
        <v>1</v>
      </c>
      <c r="Q1113" s="13">
        <f>IF('Raw Data'!Q1113=-1, 0,'Raw Data'!Q1113)</f>
        <v>2</v>
      </c>
      <c r="R1113" s="13" t="str">
        <f>PROPER('Raw Data'!R1113)</f>
        <v>No</v>
      </c>
      <c r="S1113" s="13">
        <f>IF('Raw Data'!S1113=-1,0,'Raw Data'!S1113)</f>
        <v>1</v>
      </c>
      <c r="T1113" s="13" t="str">
        <f>IF('Raw Data'!T1113=0,"Not Verified",'Raw Data'!T1113)</f>
        <v>Verified</v>
      </c>
    </row>
    <row r="1114" spans="1:20" ht="96">
      <c r="A1114" s="12" t="str" cm="1">
        <f t="array" ref="A1114">_xlfn.IFS(ISNUMBER(SEARCH("reviews",'Raw Data'!D1114)),"Anonymous", TRUE,'Raw Data'!D1114)</f>
        <v>S Norton</v>
      </c>
      <c r="B1114" s="12" t="str" cm="1">
        <f t="array" ref="B1114">_xlfn.IFS(ISNUMBER(SEARCH("Reviews",'Raw Data'!D1114)),'Raw Data'!D1114,TRUE,"1 Reviews")</f>
        <v>1 Reviews</v>
      </c>
      <c r="C1114" s="17" t="str">
        <f>PROPER('Raw Data'!C1114)</f>
        <v>Crew Welcoming And Orderly</v>
      </c>
      <c r="D1114" s="13">
        <f>'Raw Data'!B1114</f>
        <v>7</v>
      </c>
      <c r="E1114" s="21">
        <f>'Raw Data'!E1114</f>
        <v>43296</v>
      </c>
      <c r="F1114" s="13" t="str">
        <f>'Raw Data'!F1114</f>
        <v>United Kingdom</v>
      </c>
      <c r="G1114" s="14" t="str">
        <f>'Raw Data'!G1114</f>
        <v xml:space="preserve">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v>
      </c>
      <c r="H1114" s="13" t="str" cm="1">
        <f t="array" ref="H1114">_xlfn.IFS('Raw Data'!H1114=0, "Unknown", TRUE, 'Raw Data'!H1114)</f>
        <v>A320</v>
      </c>
      <c r="I1114" s="13" t="str" cm="1">
        <f t="array" ref="I1114">_xlfn.IFS('Raw Data'!I1114=0, "Unknown", TRUE, 'Raw Data'!I1114)</f>
        <v>Solo Leisure</v>
      </c>
      <c r="J1114" s="13" t="str" cm="1">
        <f t="array" ref="J1114">_xlfn.IFS('Raw Data'!J1114=0, "Unknown", TRUE, 'Raw Data'!J1114)</f>
        <v>Economy Class</v>
      </c>
      <c r="K1114" s="13" t="str" cm="1">
        <f t="array" ref="K1114">_xlfn.IFS('Raw Data'!K1114=0,"Unknown",TRUE,'Raw Data'!K1114)</f>
        <v>Munich to London Heathrow</v>
      </c>
      <c r="L1114" s="21">
        <f>IF('Raw Data'!L1114=DATE(1900,1,0), E1114, 'Raw Data'!L1114)</f>
        <v>43282</v>
      </c>
      <c r="M1114" s="12">
        <f>IF('Raw Data'!M1114=-1, 0,'Raw Data'!M1114)</f>
        <v>4</v>
      </c>
      <c r="N1114" s="13">
        <f>IF('Raw Data'!N1114=-1, 0,'Raw Data'!N1114)</f>
        <v>4</v>
      </c>
      <c r="O1114" s="13">
        <f>IF('Raw Data'!O1114=-1, 0,'Raw Data'!O1114)</f>
        <v>2</v>
      </c>
      <c r="P1114" s="13">
        <f>IF('Raw Data'!P1114=-1, 0, 'Raw Data'!P1114)</f>
        <v>5</v>
      </c>
      <c r="Q1114" s="13">
        <f>IF('Raw Data'!Q1114=-1, 0,'Raw Data'!Q1114)</f>
        <v>3</v>
      </c>
      <c r="R1114" s="13" t="str">
        <f>PROPER('Raw Data'!R1114)</f>
        <v>Yes</v>
      </c>
      <c r="S1114" s="13">
        <f>IF('Raw Data'!S1114=-1,0,'Raw Data'!S1114)</f>
        <v>0</v>
      </c>
      <c r="T1114" s="13" t="str">
        <f>IF('Raw Data'!T1114=0,"Not Verified",'Raw Data'!T1114)</f>
        <v>Verified</v>
      </c>
    </row>
    <row r="1115" spans="1:20" ht="19.5">
      <c r="A1115" s="12" t="str" cm="1">
        <f t="array" ref="A1115">_xlfn.IFS(ISNUMBER(SEARCH("reviews",'Raw Data'!D1115)),"Anonymous", TRUE,'Raw Data'!D1115)</f>
        <v>R Johnson</v>
      </c>
      <c r="B1115" s="12" t="str" cm="1">
        <f t="array" ref="B1115">_xlfn.IFS(ISNUMBER(SEARCH("Reviews",'Raw Data'!D1115)),'Raw Data'!D1115,TRUE,"1 Reviews")</f>
        <v>1 Reviews</v>
      </c>
      <c r="C1115" s="17" t="str">
        <f>PROPER('Raw Data'!C1115)</f>
        <v>Wonderful Service</v>
      </c>
      <c r="D1115" s="13">
        <f>'Raw Data'!B1115</f>
        <v>10</v>
      </c>
      <c r="E1115" s="21">
        <f>'Raw Data'!E1115</f>
        <v>43296</v>
      </c>
      <c r="F1115" s="13" t="str">
        <f>'Raw Data'!F1115</f>
        <v>United Kingdom</v>
      </c>
      <c r="G1115" s="14" t="str">
        <f>'Raw Data'!G1115</f>
        <v xml:space="preserve"> Wonderful service on the flight from Edinburgh-Florence on 7 July 18. Mainline British Airways could learn lots from BA CityFlyer and their franchise partner in S Africa (Com Air).</v>
      </c>
      <c r="H1115" s="13" t="str" cm="1">
        <f t="array" ref="H1115">_xlfn.IFS('Raw Data'!H1115=0, "Unknown", TRUE, 'Raw Data'!H1115)</f>
        <v>Unknown</v>
      </c>
      <c r="I1115" s="13" t="str" cm="1">
        <f t="array" ref="I1115">_xlfn.IFS('Raw Data'!I1115=0, "Unknown", TRUE, 'Raw Data'!I1115)</f>
        <v>Couple Leisure</v>
      </c>
      <c r="J1115" s="13" t="str" cm="1">
        <f t="array" ref="J1115">_xlfn.IFS('Raw Data'!J1115=0, "Unknown", TRUE, 'Raw Data'!J1115)</f>
        <v>Business Class</v>
      </c>
      <c r="K1115" s="13" t="str" cm="1">
        <f t="array" ref="K1115">_xlfn.IFS('Raw Data'!K1115=0,"Unknown",TRUE,'Raw Data'!K1115)</f>
        <v xml:space="preserve">Edinburgh-Florence </v>
      </c>
      <c r="L1115" s="21">
        <f>IF('Raw Data'!L1115=DATE(1900,1,0), E1115, 'Raw Data'!L1115)</f>
        <v>43282</v>
      </c>
      <c r="M1115" s="12">
        <f>IF('Raw Data'!M1115=-1, 0,'Raw Data'!M1115)</f>
        <v>4</v>
      </c>
      <c r="N1115" s="13">
        <f>IF('Raw Data'!N1115=-1, 0,'Raw Data'!N1115)</f>
        <v>5</v>
      </c>
      <c r="O1115" s="13">
        <f>IF('Raw Data'!O1115=-1, 0,'Raw Data'!O1115)</f>
        <v>5</v>
      </c>
      <c r="P1115" s="13">
        <f>IF('Raw Data'!P1115=-1, 0, 'Raw Data'!P1115)</f>
        <v>5</v>
      </c>
      <c r="Q1115" s="13">
        <f>IF('Raw Data'!Q1115=-1, 0,'Raw Data'!Q1115)</f>
        <v>5</v>
      </c>
      <c r="R1115" s="13" t="str">
        <f>PROPER('Raw Data'!R1115)</f>
        <v>Yes</v>
      </c>
      <c r="S1115" s="13">
        <f>IF('Raw Data'!S1115=-1,0,'Raw Data'!S1115)</f>
        <v>0</v>
      </c>
      <c r="T1115" s="13" t="str">
        <f>IF('Raw Data'!T1115=0,"Not Verified",'Raw Data'!T1115)</f>
        <v>Verified</v>
      </c>
    </row>
    <row r="1116" spans="1:20" ht="96">
      <c r="A1116" s="12" t="str" cm="1">
        <f t="array" ref="A1116">_xlfn.IFS(ISNUMBER(SEARCH("reviews",'Raw Data'!D1116)),"Anonymous", TRUE,'Raw Data'!D1116)</f>
        <v>J Reid</v>
      </c>
      <c r="B1116" s="12" t="str" cm="1">
        <f t="array" ref="B1116">_xlfn.IFS(ISNUMBER(SEARCH("Reviews",'Raw Data'!D1116)),'Raw Data'!D1116,TRUE,"1 Reviews")</f>
        <v>1 Reviews</v>
      </c>
      <c r="C1116" s="17" t="str">
        <f>PROPER('Raw Data'!C1116)</f>
        <v>Would Rather Walk To Manchester</v>
      </c>
      <c r="D1116" s="13">
        <f>'Raw Data'!B1116</f>
        <v>1</v>
      </c>
      <c r="E1116" s="21">
        <f>'Raw Data'!E1116</f>
        <v>43296</v>
      </c>
      <c r="F1116" s="13" t="str">
        <f>'Raw Data'!F1116</f>
        <v>United Kingdom</v>
      </c>
      <c r="G1116" s="14" t="str">
        <f>'Raw Data'!G1116</f>
        <v xml:space="preserve">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Â£5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v>
      </c>
      <c r="H1116" s="13" t="str" cm="1">
        <f t="array" ref="H1116">_xlfn.IFS('Raw Data'!H1116=0, "Unknown", TRUE, 'Raw Data'!H1116)</f>
        <v>Unknown</v>
      </c>
      <c r="I1116" s="13" t="str" cm="1">
        <f t="array" ref="I1116">_xlfn.IFS('Raw Data'!I1116=0, "Unknown", TRUE, 'Raw Data'!I1116)</f>
        <v>Solo Leisure</v>
      </c>
      <c r="J1116" s="13" t="str" cm="1">
        <f t="array" ref="J1116">_xlfn.IFS('Raw Data'!J1116=0, "Unknown", TRUE, 'Raw Data'!J1116)</f>
        <v>Economy Class</v>
      </c>
      <c r="K1116" s="13" t="str" cm="1">
        <f t="array" ref="K1116">_xlfn.IFS('Raw Data'!K1116=0,"Unknown",TRUE,'Raw Data'!K1116)</f>
        <v>London Heathrow to Manchester</v>
      </c>
      <c r="L1116" s="21">
        <f>IF('Raw Data'!L1116=DATE(1900,1,0), E1116, 'Raw Data'!L1116)</f>
        <v>43282</v>
      </c>
      <c r="M1116" s="12">
        <f>IF('Raw Data'!M1116=-1, 0,'Raw Data'!M1116)</f>
        <v>1</v>
      </c>
      <c r="N1116" s="13">
        <f>IF('Raw Data'!N1116=-1, 0,'Raw Data'!N1116)</f>
        <v>1</v>
      </c>
      <c r="O1116" s="13">
        <f>IF('Raw Data'!O1116=-1, 0,'Raw Data'!O1116)</f>
        <v>1</v>
      </c>
      <c r="P1116" s="13">
        <f>IF('Raw Data'!P1116=-1, 0, 'Raw Data'!P1116)</f>
        <v>1</v>
      </c>
      <c r="Q1116" s="13">
        <f>IF('Raw Data'!Q1116=-1, 0,'Raw Data'!Q1116)</f>
        <v>1</v>
      </c>
      <c r="R1116" s="13" t="str">
        <f>PROPER('Raw Data'!R1116)</f>
        <v>No</v>
      </c>
      <c r="S1116" s="13">
        <f>IF('Raw Data'!S1116=-1,0,'Raw Data'!S1116)</f>
        <v>1</v>
      </c>
      <c r="T1116" s="13" t="str">
        <f>IF('Raw Data'!T1116=0,"Not Verified",'Raw Data'!T1116)</f>
        <v>Verified</v>
      </c>
    </row>
    <row r="1117" spans="1:20" ht="57.75">
      <c r="A1117" s="12" t="str" cm="1">
        <f t="array" ref="A1117">_xlfn.IFS(ISNUMBER(SEARCH("reviews",'Raw Data'!D1117)),"Anonymous", TRUE,'Raw Data'!D1117)</f>
        <v>S Peel</v>
      </c>
      <c r="B1117" s="12" t="str" cm="1">
        <f t="array" ref="B1117">_xlfn.IFS(ISNUMBER(SEARCH("Reviews",'Raw Data'!D1117)),'Raw Data'!D1117,TRUE,"1 Reviews")</f>
        <v>1 Reviews</v>
      </c>
      <c r="C1117" s="17" t="str">
        <f>PROPER('Raw Data'!C1117)</f>
        <v>Not Sitting Together</v>
      </c>
      <c r="D1117" s="13">
        <f>'Raw Data'!B1117</f>
        <v>2</v>
      </c>
      <c r="E1117" s="21">
        <f>'Raw Data'!E1117</f>
        <v>43294</v>
      </c>
      <c r="F1117" s="13" t="str">
        <f>'Raw Data'!F1117</f>
        <v>United Kingdom</v>
      </c>
      <c r="G1117" s="14" t="str">
        <f>'Raw Data'!G1117</f>
        <v xml:space="preserve">  London to Madrid. Lazy seat allocation has led to my husband and I not sitting together.  I understand I can pay to get a seat I want but other than having a seat next to my husband I donâ€™t want any particular seat. We are travelling as a pair. There are three seats each side of the aisle. There will likely be single passengers travelling who have chosen a seat preventing us from sitting together as they donâ€™t know what groups are travelling and do t care where they sit. BA bothering to do the seat allocations for all the passengers you donâ€™t wish to pay for specific seats would avoid this.</v>
      </c>
      <c r="H1117" s="13" t="str" cm="1">
        <f t="array" ref="H1117">_xlfn.IFS('Raw Data'!H1117=0, "Unknown", TRUE, 'Raw Data'!H1117)</f>
        <v>Unknown</v>
      </c>
      <c r="I1117" s="13" t="str" cm="1">
        <f t="array" ref="I1117">_xlfn.IFS('Raw Data'!I1117=0, "Unknown", TRUE, 'Raw Data'!I1117)</f>
        <v>Couple Leisure</v>
      </c>
      <c r="J1117" s="13" t="str" cm="1">
        <f t="array" ref="J1117">_xlfn.IFS('Raw Data'!J1117=0, "Unknown", TRUE, 'Raw Data'!J1117)</f>
        <v>Economy Class</v>
      </c>
      <c r="K1117" s="13" t="str" cm="1">
        <f t="array" ref="K1117">_xlfn.IFS('Raw Data'!K1117=0,"Unknown",TRUE,'Raw Data'!K1117)</f>
        <v>London to Madrid</v>
      </c>
      <c r="L1117" s="21">
        <f>IF('Raw Data'!L1117=DATE(1900,1,0), E1117, 'Raw Data'!L1117)</f>
        <v>43282</v>
      </c>
      <c r="M1117" s="12">
        <f>IF('Raw Data'!M1117=-1, 0,'Raw Data'!M1117)</f>
        <v>1</v>
      </c>
      <c r="N1117" s="13">
        <f>IF('Raw Data'!N1117=-1, 0,'Raw Data'!N1117)</f>
        <v>0</v>
      </c>
      <c r="O1117" s="13">
        <f>IF('Raw Data'!O1117=-1, 0,'Raw Data'!O1117)</f>
        <v>0</v>
      </c>
      <c r="P1117" s="13">
        <f>IF('Raw Data'!P1117=-1, 0, 'Raw Data'!P1117)</f>
        <v>1</v>
      </c>
      <c r="Q1117" s="13">
        <f>IF('Raw Data'!Q1117=-1, 0,'Raw Data'!Q1117)</f>
        <v>1</v>
      </c>
      <c r="R1117" s="13" t="str">
        <f>PROPER('Raw Data'!R1117)</f>
        <v>No</v>
      </c>
      <c r="S1117" s="13">
        <f>IF('Raw Data'!S1117=-1,0,'Raw Data'!S1117)</f>
        <v>0</v>
      </c>
      <c r="T1117" s="13" t="str">
        <f>IF('Raw Data'!T1117=0,"Not Verified",'Raw Data'!T1117)</f>
        <v>Verified</v>
      </c>
    </row>
    <row r="1118" spans="1:20" ht="96">
      <c r="A1118" s="12" t="str" cm="1">
        <f t="array" ref="A1118">_xlfn.IFS(ISNUMBER(SEARCH("reviews",'Raw Data'!D1118)),"Anonymous", TRUE,'Raw Data'!D1118)</f>
        <v>Barrie Lancaster</v>
      </c>
      <c r="B1118" s="12" t="str" cm="1">
        <f t="array" ref="B1118">_xlfn.IFS(ISNUMBER(SEARCH("Reviews",'Raw Data'!D1118)),'Raw Data'!D1118,TRUE,"1 Reviews")</f>
        <v>1 Reviews</v>
      </c>
      <c r="C1118" s="17" t="str">
        <f>PROPER('Raw Data'!C1118)</f>
        <v>Not Provided Any Explanation</v>
      </c>
      <c r="D1118" s="13">
        <f>'Raw Data'!B1118</f>
        <v>3</v>
      </c>
      <c r="E1118" s="21">
        <f>'Raw Data'!E1118</f>
        <v>43293</v>
      </c>
      <c r="F1118" s="13" t="str">
        <f>'Raw Data'!F1118</f>
        <v>China</v>
      </c>
      <c r="G1118" s="14" t="str">
        <f>'Raw Data'!G1118</f>
        <v xml:space="preserve">  Luggage broken into â€“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v>
      </c>
      <c r="H1118" s="13" t="str" cm="1">
        <f t="array" ref="H1118">_xlfn.IFS('Raw Data'!H1118=0, "Unknown", TRUE, 'Raw Data'!H1118)</f>
        <v>Boeing 777</v>
      </c>
      <c r="I1118" s="13" t="str" cm="1">
        <f t="array" ref="I1118">_xlfn.IFS('Raw Data'!I1118=0, "Unknown", TRUE, 'Raw Data'!I1118)</f>
        <v>Business</v>
      </c>
      <c r="J1118" s="13" t="str" cm="1">
        <f t="array" ref="J1118">_xlfn.IFS('Raw Data'!J1118=0, "Unknown", TRUE, 'Raw Data'!J1118)</f>
        <v>Business Class</v>
      </c>
      <c r="K1118" s="13" t="str" cm="1">
        <f t="array" ref="K1118">_xlfn.IFS('Raw Data'!K1118=0,"Unknown",TRUE,'Raw Data'!K1118)</f>
        <v>London to Shanghai</v>
      </c>
      <c r="L1118" s="21">
        <f>IF('Raw Data'!L1118=DATE(1900,1,0), E1118, 'Raw Data'!L1118)</f>
        <v>43252</v>
      </c>
      <c r="M1118" s="12">
        <f>IF('Raw Data'!M1118=-1, 0,'Raw Data'!M1118)</f>
        <v>1</v>
      </c>
      <c r="N1118" s="13">
        <f>IF('Raw Data'!N1118=-1, 0,'Raw Data'!N1118)</f>
        <v>5</v>
      </c>
      <c r="O1118" s="13">
        <f>IF('Raw Data'!O1118=-1, 0,'Raw Data'!O1118)</f>
        <v>4</v>
      </c>
      <c r="P1118" s="13">
        <f>IF('Raw Data'!P1118=-1, 0, 'Raw Data'!P1118)</f>
        <v>2</v>
      </c>
      <c r="Q1118" s="13">
        <f>IF('Raw Data'!Q1118=-1, 0,'Raw Data'!Q1118)</f>
        <v>3</v>
      </c>
      <c r="R1118" s="13" t="str">
        <f>PROPER('Raw Data'!R1118)</f>
        <v>No</v>
      </c>
      <c r="S1118" s="13">
        <f>IF('Raw Data'!S1118=-1,0,'Raw Data'!S1118)</f>
        <v>2</v>
      </c>
      <c r="T1118" s="13" t="str">
        <f>IF('Raw Data'!T1118=0,"Not Verified",'Raw Data'!T1118)</f>
        <v>Verified</v>
      </c>
    </row>
    <row r="1119" spans="1:20" ht="76.5">
      <c r="A1119" s="12" t="str" cm="1">
        <f t="array" ref="A1119">_xlfn.IFS(ISNUMBER(SEARCH("reviews",'Raw Data'!D1119)),"Anonymous", TRUE,'Raw Data'!D1119)</f>
        <v>A Jaleni</v>
      </c>
      <c r="B1119" s="12" t="str" cm="1">
        <f t="array" ref="B1119">_xlfn.IFS(ISNUMBER(SEARCH("Reviews",'Raw Data'!D1119)),'Raw Data'!D1119,TRUE,"1 Reviews")</f>
        <v>1 Reviews</v>
      </c>
      <c r="C1119" s="17" t="str">
        <f>PROPER('Raw Data'!C1119)</f>
        <v>Seats Were Uncomfortable</v>
      </c>
      <c r="D1119" s="13">
        <f>'Raw Data'!B1119</f>
        <v>2</v>
      </c>
      <c r="E1119" s="21">
        <f>'Raw Data'!E1119</f>
        <v>43291</v>
      </c>
      <c r="F1119" s="13" t="str">
        <f>'Raw Data'!F1119</f>
        <v>United Kingdom</v>
      </c>
      <c r="G1119" s="14" t="str">
        <f>'Raw Data'!G1119</f>
        <v xml:space="preserve">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v>
      </c>
      <c r="H1119" s="13" t="str" cm="1">
        <f t="array" ref="H1119">_xlfn.IFS('Raw Data'!H1119=0, "Unknown", TRUE, 'Raw Data'!H1119)</f>
        <v>Boeing 777</v>
      </c>
      <c r="I1119" s="13" t="str" cm="1">
        <f t="array" ref="I1119">_xlfn.IFS('Raw Data'!I1119=0, "Unknown", TRUE, 'Raw Data'!I1119)</f>
        <v>Family Leisure</v>
      </c>
      <c r="J1119" s="13" t="str" cm="1">
        <f t="array" ref="J1119">_xlfn.IFS('Raw Data'!J1119=0, "Unknown", TRUE, 'Raw Data'!J1119)</f>
        <v>Economy Class</v>
      </c>
      <c r="K1119" s="13" t="str" cm="1">
        <f t="array" ref="K1119">_xlfn.IFS('Raw Data'!K1119=0,"Unknown",TRUE,'Raw Data'!K1119)</f>
        <v>London to Tehran</v>
      </c>
      <c r="L1119" s="21">
        <f>IF('Raw Data'!L1119=DATE(1900,1,0), E1119, 'Raw Data'!L1119)</f>
        <v>42948</v>
      </c>
      <c r="M1119" s="12">
        <f>IF('Raw Data'!M1119=-1, 0,'Raw Data'!M1119)</f>
        <v>1</v>
      </c>
      <c r="N1119" s="13">
        <f>IF('Raw Data'!N1119=-1, 0,'Raw Data'!N1119)</f>
        <v>1</v>
      </c>
      <c r="O1119" s="13">
        <f>IF('Raw Data'!O1119=-1, 0,'Raw Data'!O1119)</f>
        <v>1</v>
      </c>
      <c r="P1119" s="13">
        <f>IF('Raw Data'!P1119=-1, 0, 'Raw Data'!P1119)</f>
        <v>4</v>
      </c>
      <c r="Q1119" s="13">
        <f>IF('Raw Data'!Q1119=-1, 0,'Raw Data'!Q1119)</f>
        <v>1</v>
      </c>
      <c r="R1119" s="13" t="str">
        <f>PROPER('Raw Data'!R1119)</f>
        <v>No</v>
      </c>
      <c r="S1119" s="13">
        <f>IF('Raw Data'!S1119=-1,0,'Raw Data'!S1119)</f>
        <v>0</v>
      </c>
      <c r="T1119" s="13" t="str">
        <f>IF('Raw Data'!T1119=0,"Not Verified",'Raw Data'!T1119)</f>
        <v>Verified</v>
      </c>
    </row>
    <row r="1120" spans="1:20" ht="96">
      <c r="A1120" s="12" t="str" cm="1">
        <f t="array" ref="A1120">_xlfn.IFS(ISNUMBER(SEARCH("reviews",'Raw Data'!D1120)),"Anonymous", TRUE,'Raw Data'!D1120)</f>
        <v>C Leare</v>
      </c>
      <c r="B1120" s="12" t="str" cm="1">
        <f t="array" ref="B1120">_xlfn.IFS(ISNUMBER(SEARCH("Reviews",'Raw Data'!D1120)),'Raw Data'!D1120,TRUE,"1 Reviews")</f>
        <v>1 Reviews</v>
      </c>
      <c r="C1120" s="17" t="str">
        <f>PROPER('Raw Data'!C1120)</f>
        <v>It'S Not Extra Leg Room</v>
      </c>
      <c r="D1120" s="13">
        <f>'Raw Data'!B1120</f>
        <v>1</v>
      </c>
      <c r="E1120" s="21">
        <f>'Raw Data'!E1120</f>
        <v>43291</v>
      </c>
      <c r="F1120" s="13" t="str">
        <f>'Raw Data'!F1120</f>
        <v>United Kingdom</v>
      </c>
      <c r="G1120" s="14" t="str">
        <f>'Raw Data'!G1120</f>
        <v xml:space="preserve">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v>
      </c>
      <c r="H1120" s="13" t="str" cm="1">
        <f t="array" ref="H1120">_xlfn.IFS('Raw Data'!H1120=0, "Unknown", TRUE, 'Raw Data'!H1120)</f>
        <v>A321</v>
      </c>
      <c r="I1120" s="13" t="str" cm="1">
        <f t="array" ref="I1120">_xlfn.IFS('Raw Data'!I1120=0, "Unknown", TRUE, 'Raw Data'!I1120)</f>
        <v>Couple Leisure</v>
      </c>
      <c r="J1120" s="13" t="str" cm="1">
        <f t="array" ref="J1120">_xlfn.IFS('Raw Data'!J1120=0, "Unknown", TRUE, 'Raw Data'!J1120)</f>
        <v>Economy Class</v>
      </c>
      <c r="K1120" s="13" t="str" cm="1">
        <f t="array" ref="K1120">_xlfn.IFS('Raw Data'!K1120=0,"Unknown",TRUE,'Raw Data'!K1120)</f>
        <v>Pisa to London Heathrow</v>
      </c>
      <c r="L1120" s="21">
        <f>IF('Raw Data'!L1120=DATE(1900,1,0), E1120, 'Raw Data'!L1120)</f>
        <v>43282</v>
      </c>
      <c r="M1120" s="12">
        <f>IF('Raw Data'!M1120=-1, 0,'Raw Data'!M1120)</f>
        <v>1</v>
      </c>
      <c r="N1120" s="13">
        <f>IF('Raw Data'!N1120=-1, 0,'Raw Data'!N1120)</f>
        <v>3</v>
      </c>
      <c r="O1120" s="13">
        <f>IF('Raw Data'!O1120=-1, 0,'Raw Data'!O1120)</f>
        <v>0</v>
      </c>
      <c r="P1120" s="13">
        <f>IF('Raw Data'!P1120=-1, 0, 'Raw Data'!P1120)</f>
        <v>3</v>
      </c>
      <c r="Q1120" s="13">
        <f>IF('Raw Data'!Q1120=-1, 0,'Raw Data'!Q1120)</f>
        <v>2</v>
      </c>
      <c r="R1120" s="13" t="str">
        <f>PROPER('Raw Data'!R1120)</f>
        <v>No</v>
      </c>
      <c r="S1120" s="13">
        <f>IF('Raw Data'!S1120=-1,0,'Raw Data'!S1120)</f>
        <v>0</v>
      </c>
      <c r="T1120" s="13" t="str">
        <f>IF('Raw Data'!T1120=0,"Not Verified",'Raw Data'!T1120)</f>
        <v>Verified</v>
      </c>
    </row>
    <row r="1121" spans="1:20" ht="115.5">
      <c r="A1121" s="12" t="str" cm="1">
        <f t="array" ref="A1121">_xlfn.IFS(ISNUMBER(SEARCH("reviews",'Raw Data'!D1121)),"Anonymous", TRUE,'Raw Data'!D1121)</f>
        <v>K Farmer</v>
      </c>
      <c r="B1121" s="12" t="str" cm="1">
        <f t="array" ref="B1121">_xlfn.IFS(ISNUMBER(SEARCH("Reviews",'Raw Data'!D1121)),'Raw Data'!D1121,TRUE,"1 Reviews")</f>
        <v>1 Reviews</v>
      </c>
      <c r="C1121" s="17" t="str">
        <f>PROPER('Raw Data'!C1121)</f>
        <v>Had Upgraded People In First</v>
      </c>
      <c r="D1121" s="13">
        <f>'Raw Data'!B1121</f>
        <v>5</v>
      </c>
      <c r="E1121" s="21">
        <f>'Raw Data'!E1121</f>
        <v>43291</v>
      </c>
      <c r="F1121" s="13" t="str">
        <f>'Raw Data'!F1121</f>
        <v>United Kingdom</v>
      </c>
      <c r="G1121" s="14" t="str">
        <f>'Raw Data'!G1121</f>
        <v xml:space="preserve">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itâ€™s about time they  had a deep clean and re-model the first class itâ€™s getting so old, itâ€™s like club class with a few tweaks.</v>
      </c>
      <c r="H1121" s="13" t="str" cm="1">
        <f t="array" ref="H1121">_xlfn.IFS('Raw Data'!H1121=0, "Unknown", TRUE, 'Raw Data'!H1121)</f>
        <v>Boeing 747</v>
      </c>
      <c r="I1121" s="13" t="str" cm="1">
        <f t="array" ref="I1121">_xlfn.IFS('Raw Data'!I1121=0, "Unknown", TRUE, 'Raw Data'!I1121)</f>
        <v>Business</v>
      </c>
      <c r="J1121" s="13" t="str" cm="1">
        <f t="array" ref="J1121">_xlfn.IFS('Raw Data'!J1121=0, "Unknown", TRUE, 'Raw Data'!J1121)</f>
        <v>First Class</v>
      </c>
      <c r="K1121" s="13" t="str" cm="1">
        <f t="array" ref="K1121">_xlfn.IFS('Raw Data'!K1121=0,"Unknown",TRUE,'Raw Data'!K1121)</f>
        <v>London Heathrow to Las Vegas</v>
      </c>
      <c r="L1121" s="21">
        <f>IF('Raw Data'!L1121=DATE(1900,1,0), E1121, 'Raw Data'!L1121)</f>
        <v>43252</v>
      </c>
      <c r="M1121" s="12">
        <f>IF('Raw Data'!M1121=-1, 0,'Raw Data'!M1121)</f>
        <v>3</v>
      </c>
      <c r="N1121" s="13">
        <f>IF('Raw Data'!N1121=-1, 0,'Raw Data'!N1121)</f>
        <v>2</v>
      </c>
      <c r="O1121" s="13">
        <f>IF('Raw Data'!O1121=-1, 0,'Raw Data'!O1121)</f>
        <v>2</v>
      </c>
      <c r="P1121" s="13">
        <f>IF('Raw Data'!P1121=-1, 0, 'Raw Data'!P1121)</f>
        <v>3</v>
      </c>
      <c r="Q1121" s="13">
        <f>IF('Raw Data'!Q1121=-1, 0,'Raw Data'!Q1121)</f>
        <v>1</v>
      </c>
      <c r="R1121" s="13" t="str">
        <f>PROPER('Raw Data'!R1121)</f>
        <v>No</v>
      </c>
      <c r="S1121" s="13">
        <f>IF('Raw Data'!S1121=-1,0,'Raw Data'!S1121)</f>
        <v>2</v>
      </c>
      <c r="T1121" s="13" t="str">
        <f>IF('Raw Data'!T1121=0,"Not Verified",'Raw Data'!T1121)</f>
        <v>Verified</v>
      </c>
    </row>
    <row r="1122" spans="1:20" ht="96">
      <c r="A1122" s="12" t="str" cm="1">
        <f t="array" ref="A1122">_xlfn.IFS(ISNUMBER(SEARCH("reviews",'Raw Data'!D1122)),"Anonymous", TRUE,'Raw Data'!D1122)</f>
        <v>H Reyes</v>
      </c>
      <c r="B1122" s="12" t="str" cm="1">
        <f t="array" ref="B1122">_xlfn.IFS(ISNUMBER(SEARCH("Reviews",'Raw Data'!D1122)),'Raw Data'!D1122,TRUE,"1 Reviews")</f>
        <v>1 Reviews</v>
      </c>
      <c r="C1122" s="17" t="str">
        <f>PROPER('Raw Data'!C1122)</f>
        <v>First And Last Experience</v>
      </c>
      <c r="D1122" s="13">
        <f>'Raw Data'!B1122</f>
        <v>1</v>
      </c>
      <c r="E1122" s="21">
        <f>'Raw Data'!E1122</f>
        <v>43290</v>
      </c>
      <c r="F1122" s="13" t="str">
        <f>'Raw Data'!F1122</f>
        <v>Ireland</v>
      </c>
      <c r="G1122" s="14" t="str">
        <f>'Raw Data'!G1122</f>
        <v xml:space="preserve">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v>
      </c>
      <c r="H1122" s="13" t="str" cm="1">
        <f t="array" ref="H1122">_xlfn.IFS('Raw Data'!H1122=0, "Unknown", TRUE, 'Raw Data'!H1122)</f>
        <v>Boeing 747</v>
      </c>
      <c r="I1122" s="13" t="str" cm="1">
        <f t="array" ref="I1122">_xlfn.IFS('Raw Data'!I1122=0, "Unknown", TRUE, 'Raw Data'!I1122)</f>
        <v>Couple Leisure</v>
      </c>
      <c r="J1122" s="13" t="str" cm="1">
        <f t="array" ref="J1122">_xlfn.IFS('Raw Data'!J1122=0, "Unknown", TRUE, 'Raw Data'!J1122)</f>
        <v>Economy Class</v>
      </c>
      <c r="K1122" s="13" t="str" cm="1">
        <f t="array" ref="K1122">_xlfn.IFS('Raw Data'!K1122=0,"Unknown",TRUE,'Raw Data'!K1122)</f>
        <v>Dublin to Miami via London</v>
      </c>
      <c r="L1122" s="21">
        <f>IF('Raw Data'!L1122=DATE(1900,1,0), E1122, 'Raw Data'!L1122)</f>
        <v>43252</v>
      </c>
      <c r="M1122" s="12">
        <f>IF('Raw Data'!M1122=-1, 0,'Raw Data'!M1122)</f>
        <v>1</v>
      </c>
      <c r="N1122" s="13">
        <f>IF('Raw Data'!N1122=-1, 0,'Raw Data'!N1122)</f>
        <v>1</v>
      </c>
      <c r="O1122" s="13">
        <f>IF('Raw Data'!O1122=-1, 0,'Raw Data'!O1122)</f>
        <v>1</v>
      </c>
      <c r="P1122" s="13">
        <f>IF('Raw Data'!P1122=-1, 0, 'Raw Data'!P1122)</f>
        <v>1</v>
      </c>
      <c r="Q1122" s="13">
        <f>IF('Raw Data'!Q1122=-1, 0,'Raw Data'!Q1122)</f>
        <v>1</v>
      </c>
      <c r="R1122" s="13" t="str">
        <f>PROPER('Raw Data'!R1122)</f>
        <v>No</v>
      </c>
      <c r="S1122" s="13">
        <f>IF('Raw Data'!S1122=-1,0,'Raw Data'!S1122)</f>
        <v>0</v>
      </c>
      <c r="T1122" s="13" t="str">
        <f>IF('Raw Data'!T1122=0,"Not Verified",'Raw Data'!T1122)</f>
        <v>Verified</v>
      </c>
    </row>
    <row r="1123" spans="1:20" ht="57.75">
      <c r="A1123" s="12" t="str" cm="1">
        <f t="array" ref="A1123">_xlfn.IFS(ISNUMBER(SEARCH("reviews",'Raw Data'!D1123)),"Anonymous", TRUE,'Raw Data'!D1123)</f>
        <v>Mark Howes</v>
      </c>
      <c r="B1123" s="12" t="str" cm="1">
        <f t="array" ref="B1123">_xlfn.IFS(ISNUMBER(SEARCH("Reviews",'Raw Data'!D1123)),'Raw Data'!D1123,TRUE,"1 Reviews")</f>
        <v>1 Reviews</v>
      </c>
      <c r="C1123" s="17" t="str">
        <f>PROPER('Raw Data'!C1123)</f>
        <v>Charged Â£65 To Bring My Bike Back</v>
      </c>
      <c r="D1123" s="13">
        <f>'Raw Data'!B1123</f>
        <v>1</v>
      </c>
      <c r="E1123" s="21">
        <f>'Raw Data'!E1123</f>
        <v>43290</v>
      </c>
      <c r="F1123" s="13" t="str">
        <f>'Raw Data'!F1123</f>
        <v>United Kingdom</v>
      </c>
      <c r="G1123" s="14" t="str">
        <f>'Raw Data'!G1123</f>
        <v xml:space="preserve">  Johannesburg to Heathrow. British Airways are not doing us proud. I recently flew back from South Africa with some sports equipment. Their web site states that you can take sports equipment as part of your luggage allowance, but I was charged Â£65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v>
      </c>
      <c r="H1123" s="13" t="str" cm="1">
        <f t="array" ref="H1123">_xlfn.IFS('Raw Data'!H1123=0, "Unknown", TRUE, 'Raw Data'!H1123)</f>
        <v>Unknown</v>
      </c>
      <c r="I1123" s="13" t="str" cm="1">
        <f t="array" ref="I1123">_xlfn.IFS('Raw Data'!I1123=0, "Unknown", TRUE, 'Raw Data'!I1123)</f>
        <v>Family Leisure</v>
      </c>
      <c r="J1123" s="13" t="str" cm="1">
        <f t="array" ref="J1123">_xlfn.IFS('Raw Data'!J1123=0, "Unknown", TRUE, 'Raw Data'!J1123)</f>
        <v>Economy Class</v>
      </c>
      <c r="K1123" s="13" t="str" cm="1">
        <f t="array" ref="K1123">_xlfn.IFS('Raw Data'!K1123=0,"Unknown",TRUE,'Raw Data'!K1123)</f>
        <v>Johannesburg to Heathrow</v>
      </c>
      <c r="L1123" s="21">
        <f>IF('Raw Data'!L1123=DATE(1900,1,0), E1123, 'Raw Data'!L1123)</f>
        <v>43252</v>
      </c>
      <c r="M1123" s="12">
        <f>IF('Raw Data'!M1123=-1, 0,'Raw Data'!M1123)</f>
        <v>1</v>
      </c>
      <c r="N1123" s="13">
        <f>IF('Raw Data'!N1123=-1, 0,'Raw Data'!N1123)</f>
        <v>4</v>
      </c>
      <c r="O1123" s="13">
        <f>IF('Raw Data'!O1123=-1, 0,'Raw Data'!O1123)</f>
        <v>1</v>
      </c>
      <c r="P1123" s="13">
        <f>IF('Raw Data'!P1123=-1, 0, 'Raw Data'!P1123)</f>
        <v>1</v>
      </c>
      <c r="Q1123" s="13">
        <f>IF('Raw Data'!Q1123=-1, 0,'Raw Data'!Q1123)</f>
        <v>1</v>
      </c>
      <c r="R1123" s="13" t="str">
        <f>PROPER('Raw Data'!R1123)</f>
        <v>No</v>
      </c>
      <c r="S1123" s="13">
        <f>IF('Raw Data'!S1123=-1,0,'Raw Data'!S1123)</f>
        <v>4</v>
      </c>
      <c r="T1123" s="13" t="str">
        <f>IF('Raw Data'!T1123=0,"Not Verified",'Raw Data'!T1123)</f>
        <v>Verified</v>
      </c>
    </row>
    <row r="1124" spans="1:20" ht="76.5">
      <c r="A1124" s="12" t="str" cm="1">
        <f t="array" ref="A1124">_xlfn.IFS(ISNUMBER(SEARCH("reviews",'Raw Data'!D1124)),"Anonymous", TRUE,'Raw Data'!D1124)</f>
        <v>L Wang</v>
      </c>
      <c r="B1124" s="12" t="str" cm="1">
        <f t="array" ref="B1124">_xlfn.IFS(ISNUMBER(SEARCH("Reviews",'Raw Data'!D1124)),'Raw Data'!D1124,TRUE,"1 Reviews")</f>
        <v>1 Reviews</v>
      </c>
      <c r="C1124" s="17" t="str">
        <f>PROPER('Raw Data'!C1124)</f>
        <v>Queue For Bag Drop Was Massive</v>
      </c>
      <c r="D1124" s="13">
        <f>'Raw Data'!B1124</f>
        <v>1</v>
      </c>
      <c r="E1124" s="21">
        <f>'Raw Data'!E1124</f>
        <v>43289</v>
      </c>
      <c r="F1124" s="13" t="str">
        <f>'Raw Data'!F1124</f>
        <v>United Kingdom</v>
      </c>
      <c r="G1124" s="14" t="str">
        <f>'Raw Data'!G1124</f>
        <v xml:space="preserve">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v>
      </c>
      <c r="H1124" s="13" t="str" cm="1">
        <f t="array" ref="H1124">_xlfn.IFS('Raw Data'!H1124=0, "Unknown", TRUE, 'Raw Data'!H1124)</f>
        <v>Unknown</v>
      </c>
      <c r="I1124" s="13" t="str" cm="1">
        <f t="array" ref="I1124">_xlfn.IFS('Raw Data'!I1124=0, "Unknown", TRUE, 'Raw Data'!I1124)</f>
        <v>Couple Leisure</v>
      </c>
      <c r="J1124" s="13" t="str" cm="1">
        <f t="array" ref="J1124">_xlfn.IFS('Raw Data'!J1124=0, "Unknown", TRUE, 'Raw Data'!J1124)</f>
        <v>Economy Class</v>
      </c>
      <c r="K1124" s="13" t="str" cm="1">
        <f t="array" ref="K1124">_xlfn.IFS('Raw Data'!K1124=0,"Unknown",TRUE,'Raw Data'!K1124)</f>
        <v>Toronto to London</v>
      </c>
      <c r="L1124" s="21">
        <f>IF('Raw Data'!L1124=DATE(1900,1,0), E1124, 'Raw Data'!L1124)</f>
        <v>43282</v>
      </c>
      <c r="M1124" s="12">
        <f>IF('Raw Data'!M1124=-1, 0,'Raw Data'!M1124)</f>
        <v>1</v>
      </c>
      <c r="N1124" s="13">
        <f>IF('Raw Data'!N1124=-1, 0,'Raw Data'!N1124)</f>
        <v>1</v>
      </c>
      <c r="O1124" s="13">
        <f>IF('Raw Data'!O1124=-1, 0,'Raw Data'!O1124)</f>
        <v>1</v>
      </c>
      <c r="P1124" s="13">
        <f>IF('Raw Data'!P1124=-1, 0, 'Raw Data'!P1124)</f>
        <v>1</v>
      </c>
      <c r="Q1124" s="13">
        <f>IF('Raw Data'!Q1124=-1, 0,'Raw Data'!Q1124)</f>
        <v>1</v>
      </c>
      <c r="R1124" s="13" t="str">
        <f>PROPER('Raw Data'!R1124)</f>
        <v>No</v>
      </c>
      <c r="S1124" s="13">
        <f>IF('Raw Data'!S1124=-1,0,'Raw Data'!S1124)</f>
        <v>3</v>
      </c>
      <c r="T1124" s="13" t="str">
        <f>IF('Raw Data'!T1124=0,"Not Verified",'Raw Data'!T1124)</f>
        <v>Verified</v>
      </c>
    </row>
    <row r="1125" spans="1:20" ht="76.5">
      <c r="A1125" s="12" t="str" cm="1">
        <f t="array" ref="A1125">_xlfn.IFS(ISNUMBER(SEARCH("reviews",'Raw Data'!D1125)),"Anonymous", TRUE,'Raw Data'!D1125)</f>
        <v>David Moss</v>
      </c>
      <c r="B1125" s="12" t="str" cm="1">
        <f t="array" ref="B1125">_xlfn.IFS(ISNUMBER(SEARCH("Reviews",'Raw Data'!D1125)),'Raw Data'!D1125,TRUE,"1 Reviews")</f>
        <v>1 Reviews</v>
      </c>
      <c r="C1125" s="17" t="str">
        <f>PROPER('Raw Data'!C1125)</f>
        <v>They Did Not Care</v>
      </c>
      <c r="D1125" s="13">
        <f>'Raw Data'!B1125</f>
        <v>1</v>
      </c>
      <c r="E1125" s="21">
        <f>'Raw Data'!E1125</f>
        <v>43286</v>
      </c>
      <c r="F1125" s="13" t="str">
        <f>'Raw Data'!F1125</f>
        <v>United Kingdom</v>
      </c>
      <c r="G1125" s="14" t="str">
        <f>'Raw Data'!G1125</f>
        <v xml:space="preserve">  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v>
      </c>
      <c r="H1125" s="13" t="str" cm="1">
        <f t="array" ref="H1125">_xlfn.IFS('Raw Data'!H1125=0, "Unknown", TRUE, 'Raw Data'!H1125)</f>
        <v>Unknown</v>
      </c>
      <c r="I1125" s="13" t="str" cm="1">
        <f t="array" ref="I1125">_xlfn.IFS('Raw Data'!I1125=0, "Unknown", TRUE, 'Raw Data'!I1125)</f>
        <v>Couple Leisure</v>
      </c>
      <c r="J1125" s="13" t="str" cm="1">
        <f t="array" ref="J1125">_xlfn.IFS('Raw Data'!J1125=0, "Unknown", TRUE, 'Raw Data'!J1125)</f>
        <v>Business Class</v>
      </c>
      <c r="K1125" s="13" t="str" cm="1">
        <f t="array" ref="K1125">_xlfn.IFS('Raw Data'!K1125=0,"Unknown",TRUE,'Raw Data'!K1125)</f>
        <v>Rome to Gatwick</v>
      </c>
      <c r="L1125" s="21">
        <f>IF('Raw Data'!L1125=DATE(1900,1,0), E1125, 'Raw Data'!L1125)</f>
        <v>42948</v>
      </c>
      <c r="M1125" s="12">
        <f>IF('Raw Data'!M1125=-1, 0,'Raw Data'!M1125)</f>
        <v>1</v>
      </c>
      <c r="N1125" s="13">
        <f>IF('Raw Data'!N1125=-1, 0,'Raw Data'!N1125)</f>
        <v>1</v>
      </c>
      <c r="O1125" s="13">
        <f>IF('Raw Data'!O1125=-1, 0,'Raw Data'!O1125)</f>
        <v>1</v>
      </c>
      <c r="P1125" s="13">
        <f>IF('Raw Data'!P1125=-1, 0, 'Raw Data'!P1125)</f>
        <v>1</v>
      </c>
      <c r="Q1125" s="13">
        <f>IF('Raw Data'!Q1125=-1, 0,'Raw Data'!Q1125)</f>
        <v>1</v>
      </c>
      <c r="R1125" s="13" t="str">
        <f>PROPER('Raw Data'!R1125)</f>
        <v>No</v>
      </c>
      <c r="S1125" s="13">
        <f>IF('Raw Data'!S1125=-1,0,'Raw Data'!S1125)</f>
        <v>0</v>
      </c>
      <c r="T1125" s="13" t="str">
        <f>IF('Raw Data'!T1125=0,"Not Verified",'Raw Data'!T1125)</f>
        <v>Verified</v>
      </c>
    </row>
    <row r="1126" spans="1:20" ht="115.5">
      <c r="A1126" s="12" t="str" cm="1">
        <f t="array" ref="A1126">_xlfn.IFS(ISNUMBER(SEARCH("reviews",'Raw Data'!D1126)),"Anonymous", TRUE,'Raw Data'!D1126)</f>
        <v>Kirsten Durward</v>
      </c>
      <c r="B1126" s="12" t="str" cm="1">
        <f t="array" ref="B1126">_xlfn.IFS(ISNUMBER(SEARCH("Reviews",'Raw Data'!D1126)),'Raw Data'!D1126,TRUE,"1 Reviews")</f>
        <v>1 Reviews</v>
      </c>
      <c r="C1126" s="17" t="str">
        <f>PROPER('Raw Data'!C1126)</f>
        <v>Always Had A Great Experience</v>
      </c>
      <c r="D1126" s="13">
        <f>'Raw Data'!B1126</f>
        <v>8</v>
      </c>
      <c r="E1126" s="21">
        <f>'Raw Data'!E1126</f>
        <v>43280</v>
      </c>
      <c r="F1126" s="13" t="str">
        <f>'Raw Data'!F1126</f>
        <v>United Kingdom</v>
      </c>
      <c r="G1126" s="14" t="str">
        <f>'Raw Data'!G1126</f>
        <v xml:space="preserve">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v>
      </c>
      <c r="H1126" s="13" t="str" cm="1">
        <f t="array" ref="H1126">_xlfn.IFS('Raw Data'!H1126=0, "Unknown", TRUE, 'Raw Data'!H1126)</f>
        <v>Unknown</v>
      </c>
      <c r="I1126" s="13" t="str" cm="1">
        <f t="array" ref="I1126">_xlfn.IFS('Raw Data'!I1126=0, "Unknown", TRUE, 'Raw Data'!I1126)</f>
        <v>Solo Leisure</v>
      </c>
      <c r="J1126" s="13" t="str" cm="1">
        <f t="array" ref="J1126">_xlfn.IFS('Raw Data'!J1126=0, "Unknown", TRUE, 'Raw Data'!J1126)</f>
        <v>Premium Economy</v>
      </c>
      <c r="K1126" s="13" t="str" cm="1">
        <f t="array" ref="K1126">_xlfn.IFS('Raw Data'!K1126=0,"Unknown",TRUE,'Raw Data'!K1126)</f>
        <v>Mumbai to Edinburgh via London</v>
      </c>
      <c r="L1126" s="21">
        <f>IF('Raw Data'!L1126=DATE(1900,1,0), E1126, 'Raw Data'!L1126)</f>
        <v>43252</v>
      </c>
      <c r="M1126" s="12">
        <f>IF('Raw Data'!M1126=-1, 0,'Raw Data'!M1126)</f>
        <v>5</v>
      </c>
      <c r="N1126" s="13">
        <f>IF('Raw Data'!N1126=-1, 0,'Raw Data'!N1126)</f>
        <v>5</v>
      </c>
      <c r="O1126" s="13">
        <f>IF('Raw Data'!O1126=-1, 0,'Raw Data'!O1126)</f>
        <v>3</v>
      </c>
      <c r="P1126" s="13">
        <f>IF('Raw Data'!P1126=-1, 0, 'Raw Data'!P1126)</f>
        <v>5</v>
      </c>
      <c r="Q1126" s="13">
        <f>IF('Raw Data'!Q1126=-1, 0,'Raw Data'!Q1126)</f>
        <v>5</v>
      </c>
      <c r="R1126" s="13" t="str">
        <f>PROPER('Raw Data'!R1126)</f>
        <v>Yes</v>
      </c>
      <c r="S1126" s="13">
        <f>IF('Raw Data'!S1126=-1,0,'Raw Data'!S1126)</f>
        <v>4</v>
      </c>
      <c r="T1126" s="13" t="str">
        <f>IF('Raw Data'!T1126=0,"Not Verified",'Raw Data'!T1126)</f>
        <v>Verified</v>
      </c>
    </row>
    <row r="1127" spans="1:20" ht="96">
      <c r="A1127" s="12" t="str" cm="1">
        <f t="array" ref="A1127">_xlfn.IFS(ISNUMBER(SEARCH("reviews",'Raw Data'!D1127)),"Anonymous", TRUE,'Raw Data'!D1127)</f>
        <v>C Veare</v>
      </c>
      <c r="B1127" s="12" t="str" cm="1">
        <f t="array" ref="B1127">_xlfn.IFS(ISNUMBER(SEARCH("Reviews",'Raw Data'!D1127)),'Raw Data'!D1127,TRUE,"1 Reviews")</f>
        <v>1 Reviews</v>
      </c>
      <c r="C1127" s="17" t="str">
        <f>PROPER('Raw Data'!C1127)</f>
        <v>Disappointing Experience</v>
      </c>
      <c r="D1127" s="13">
        <f>'Raw Data'!B1127</f>
        <v>6</v>
      </c>
      <c r="E1127" s="21">
        <f>'Raw Data'!E1127</f>
        <v>43279</v>
      </c>
      <c r="F1127" s="13" t="str">
        <f>'Raw Data'!F1127</f>
        <v>India</v>
      </c>
      <c r="G1127" s="14" t="str">
        <f>'Raw Data'!G1127</f>
        <v xml:space="preserve">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Â£500+ for better food on a tray with cutlery. Really not worth it!</v>
      </c>
      <c r="H1127" s="13" t="str" cm="1">
        <f t="array" ref="H1127">_xlfn.IFS('Raw Data'!H1127=0, "Unknown", TRUE, 'Raw Data'!H1127)</f>
        <v>Unknown</v>
      </c>
      <c r="I1127" s="13" t="str" cm="1">
        <f t="array" ref="I1127">_xlfn.IFS('Raw Data'!I1127=0, "Unknown", TRUE, 'Raw Data'!I1127)</f>
        <v>Solo Leisure</v>
      </c>
      <c r="J1127" s="13" t="str" cm="1">
        <f t="array" ref="J1127">_xlfn.IFS('Raw Data'!J1127=0, "Unknown", TRUE, 'Raw Data'!J1127)</f>
        <v>Business Class</v>
      </c>
      <c r="K1127" s="13" t="str" cm="1">
        <f t="array" ref="K1127">_xlfn.IFS('Raw Data'!K1127=0,"Unknown",TRUE,'Raw Data'!K1127)</f>
        <v>Mumbai to London Heathrow</v>
      </c>
      <c r="L1127" s="21">
        <f>IF('Raw Data'!L1127=DATE(1900,1,0), E1127, 'Raw Data'!L1127)</f>
        <v>43252</v>
      </c>
      <c r="M1127" s="12">
        <f>IF('Raw Data'!M1127=-1, 0,'Raw Data'!M1127)</f>
        <v>2</v>
      </c>
      <c r="N1127" s="13">
        <f>IF('Raw Data'!N1127=-1, 0,'Raw Data'!N1127)</f>
        <v>3</v>
      </c>
      <c r="O1127" s="13">
        <f>IF('Raw Data'!O1127=-1, 0,'Raw Data'!O1127)</f>
        <v>3</v>
      </c>
      <c r="P1127" s="13">
        <f>IF('Raw Data'!P1127=-1, 0, 'Raw Data'!P1127)</f>
        <v>3</v>
      </c>
      <c r="Q1127" s="13">
        <f>IF('Raw Data'!Q1127=-1, 0,'Raw Data'!Q1127)</f>
        <v>1</v>
      </c>
      <c r="R1127" s="13" t="str">
        <f>PROPER('Raw Data'!R1127)</f>
        <v>No</v>
      </c>
      <c r="S1127" s="13">
        <f>IF('Raw Data'!S1127=-1,0,'Raw Data'!S1127)</f>
        <v>4</v>
      </c>
      <c r="T1127" s="13" t="str">
        <f>IF('Raw Data'!T1127=0,"Not Verified",'Raw Data'!T1127)</f>
        <v>Verified</v>
      </c>
    </row>
    <row r="1128" spans="1:20" ht="115.5">
      <c r="A1128" s="12" t="str" cm="1">
        <f t="array" ref="A1128">_xlfn.IFS(ISNUMBER(SEARCH("reviews",'Raw Data'!D1128)),"Anonymous", TRUE,'Raw Data'!D1128)</f>
        <v>Ian Graham</v>
      </c>
      <c r="B1128" s="12" t="str" cm="1">
        <f t="array" ref="B1128">_xlfn.IFS(ISNUMBER(SEARCH("Reviews",'Raw Data'!D1128)),'Raw Data'!D1128,TRUE,"1 Reviews")</f>
        <v>1 Reviews</v>
      </c>
      <c r="C1128" s="17" t="str">
        <f>PROPER('Raw Data'!C1128)</f>
        <v>Satisfied With All Aspects</v>
      </c>
      <c r="D1128" s="13">
        <f>'Raw Data'!B1128</f>
        <v>7</v>
      </c>
      <c r="E1128" s="21">
        <f>'Raw Data'!E1128</f>
        <v>43278</v>
      </c>
      <c r="F1128" s="13" t="str">
        <f>'Raw Data'!F1128</f>
        <v>Netherlands</v>
      </c>
      <c r="G1128" s="14" t="str">
        <f>'Raw Data'!G1128</f>
        <v xml:space="preserve">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v>
      </c>
      <c r="H1128" s="13" t="str" cm="1">
        <f t="array" ref="H1128">_xlfn.IFS('Raw Data'!H1128=0, "Unknown", TRUE, 'Raw Data'!H1128)</f>
        <v>Boeing 747 / 777</v>
      </c>
      <c r="I1128" s="13" t="str" cm="1">
        <f t="array" ref="I1128">_xlfn.IFS('Raw Data'!I1128=0, "Unknown", TRUE, 'Raw Data'!I1128)</f>
        <v>Solo Leisure</v>
      </c>
      <c r="J1128" s="13" t="str" cm="1">
        <f t="array" ref="J1128">_xlfn.IFS('Raw Data'!J1128=0, "Unknown", TRUE, 'Raw Data'!J1128)</f>
        <v>Premium Economy</v>
      </c>
      <c r="K1128" s="13" t="str" cm="1">
        <f t="array" ref="K1128">_xlfn.IFS('Raw Data'!K1128=0,"Unknown",TRUE,'Raw Data'!K1128)</f>
        <v>Delhi to London</v>
      </c>
      <c r="L1128" s="21">
        <f>IF('Raw Data'!L1128=DATE(1900,1,0), E1128, 'Raw Data'!L1128)</f>
        <v>43252</v>
      </c>
      <c r="M1128" s="12">
        <f>IF('Raw Data'!M1128=-1, 0,'Raw Data'!M1128)</f>
        <v>4</v>
      </c>
      <c r="N1128" s="13">
        <f>IF('Raw Data'!N1128=-1, 0,'Raw Data'!N1128)</f>
        <v>4</v>
      </c>
      <c r="O1128" s="13">
        <f>IF('Raw Data'!O1128=-1, 0,'Raw Data'!O1128)</f>
        <v>4</v>
      </c>
      <c r="P1128" s="13">
        <f>IF('Raw Data'!P1128=-1, 0, 'Raw Data'!P1128)</f>
        <v>4</v>
      </c>
      <c r="Q1128" s="13">
        <f>IF('Raw Data'!Q1128=-1, 0,'Raw Data'!Q1128)</f>
        <v>4</v>
      </c>
      <c r="R1128" s="13" t="str">
        <f>PROPER('Raw Data'!R1128)</f>
        <v>Yes</v>
      </c>
      <c r="S1128" s="13">
        <f>IF('Raw Data'!S1128=-1,0,'Raw Data'!S1128)</f>
        <v>4</v>
      </c>
      <c r="T1128" s="13" t="str">
        <f>IF('Raw Data'!T1128=0,"Not Verified",'Raw Data'!T1128)</f>
        <v>Verified</v>
      </c>
    </row>
    <row r="1129" spans="1:20" ht="134.25">
      <c r="A1129" s="12" t="str" cm="1">
        <f t="array" ref="A1129">_xlfn.IFS(ISNUMBER(SEARCH("reviews",'Raw Data'!D1129)),"Anonymous", TRUE,'Raw Data'!D1129)</f>
        <v>W James</v>
      </c>
      <c r="B1129" s="12" t="str" cm="1">
        <f t="array" ref="B1129">_xlfn.IFS(ISNUMBER(SEARCH("Reviews",'Raw Data'!D1129)),'Raw Data'!D1129,TRUE,"1 Reviews")</f>
        <v>1 Reviews</v>
      </c>
      <c r="C1129" s="17" t="str">
        <f>PROPER('Raw Data'!C1129)</f>
        <v>Seat Was Below My Expectation</v>
      </c>
      <c r="D1129" s="13">
        <f>'Raw Data'!B1129</f>
        <v>4</v>
      </c>
      <c r="E1129" s="21">
        <f>'Raw Data'!E1129</f>
        <v>43276</v>
      </c>
      <c r="F1129" s="13" t="str">
        <f>'Raw Data'!F1129</f>
        <v>United Kingdom</v>
      </c>
      <c r="G1129" s="14" t="str">
        <f>'Raw Data'!G1129</f>
        <v xml:space="preserve">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Â£190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v>
      </c>
      <c r="H1129" s="13" t="str" cm="1">
        <f t="array" ref="H1129">_xlfn.IFS('Raw Data'!H1129=0, "Unknown", TRUE, 'Raw Data'!H1129)</f>
        <v>Boeing 787(9)</v>
      </c>
      <c r="I1129" s="13" t="str" cm="1">
        <f t="array" ref="I1129">_xlfn.IFS('Raw Data'!I1129=0, "Unknown", TRUE, 'Raw Data'!I1129)</f>
        <v>Couple Leisure</v>
      </c>
      <c r="J1129" s="13" t="str" cm="1">
        <f t="array" ref="J1129">_xlfn.IFS('Raw Data'!J1129=0, "Unknown", TRUE, 'Raw Data'!J1129)</f>
        <v>Business Class</v>
      </c>
      <c r="K1129" s="13" t="str" cm="1">
        <f t="array" ref="K1129">_xlfn.IFS('Raw Data'!K1129=0,"Unknown",TRUE,'Raw Data'!K1129)</f>
        <v>Seychelles to London</v>
      </c>
      <c r="L1129" s="21">
        <f>IF('Raw Data'!L1129=DATE(1900,1,0), E1129, 'Raw Data'!L1129)</f>
        <v>43252</v>
      </c>
      <c r="M1129" s="12">
        <f>IF('Raw Data'!M1129=-1, 0,'Raw Data'!M1129)</f>
        <v>2</v>
      </c>
      <c r="N1129" s="13">
        <f>IF('Raw Data'!N1129=-1, 0,'Raw Data'!N1129)</f>
        <v>3</v>
      </c>
      <c r="O1129" s="13">
        <f>IF('Raw Data'!O1129=-1, 0,'Raw Data'!O1129)</f>
        <v>3</v>
      </c>
      <c r="P1129" s="13">
        <f>IF('Raw Data'!P1129=-1, 0, 'Raw Data'!P1129)</f>
        <v>1</v>
      </c>
      <c r="Q1129" s="13">
        <f>IF('Raw Data'!Q1129=-1, 0,'Raw Data'!Q1129)</f>
        <v>1</v>
      </c>
      <c r="R1129" s="13" t="str">
        <f>PROPER('Raw Data'!R1129)</f>
        <v>No</v>
      </c>
      <c r="S1129" s="13">
        <f>IF('Raw Data'!S1129=-1,0,'Raw Data'!S1129)</f>
        <v>3</v>
      </c>
      <c r="T1129" s="13" t="str">
        <f>IF('Raw Data'!T1129=0,"Not Verified",'Raw Data'!T1129)</f>
        <v>Verified</v>
      </c>
    </row>
    <row r="1130" spans="1:20" ht="38.25">
      <c r="A1130" s="12" t="str" cm="1">
        <f t="array" ref="A1130">_xlfn.IFS(ISNUMBER(SEARCH("reviews",'Raw Data'!D1130)),"Anonymous", TRUE,'Raw Data'!D1130)</f>
        <v>S Verden</v>
      </c>
      <c r="B1130" s="12" t="str" cm="1">
        <f t="array" ref="B1130">_xlfn.IFS(ISNUMBER(SEARCH("Reviews",'Raw Data'!D1130)),'Raw Data'!D1130,TRUE,"1 Reviews")</f>
        <v>1 Reviews</v>
      </c>
      <c r="C1130" s="17" t="str">
        <f>PROPER('Raw Data'!C1130)</f>
        <v>Return Flight Was Faultless</v>
      </c>
      <c r="D1130" s="13">
        <f>'Raw Data'!B1130</f>
        <v>10</v>
      </c>
      <c r="E1130" s="21">
        <f>'Raw Data'!E1130</f>
        <v>43276</v>
      </c>
      <c r="F1130" s="13" t="str">
        <f>'Raw Data'!F1130</f>
        <v>United Kingdom</v>
      </c>
      <c r="G1130" s="14" t="str">
        <f>'Raw Data'!G1130</f>
        <v xml:space="preserve">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v>
      </c>
      <c r="H1130" s="13" t="str" cm="1">
        <f t="array" ref="H1130">_xlfn.IFS('Raw Data'!H1130=0, "Unknown", TRUE, 'Raw Data'!H1130)</f>
        <v>A320</v>
      </c>
      <c r="I1130" s="13" t="str" cm="1">
        <f t="array" ref="I1130">_xlfn.IFS('Raw Data'!I1130=0, "Unknown", TRUE, 'Raw Data'!I1130)</f>
        <v>Couple Leisure</v>
      </c>
      <c r="J1130" s="13" t="str" cm="1">
        <f t="array" ref="J1130">_xlfn.IFS('Raw Data'!J1130=0, "Unknown", TRUE, 'Raw Data'!J1130)</f>
        <v>Business Class</v>
      </c>
      <c r="K1130" s="13" t="str" cm="1">
        <f t="array" ref="K1130">_xlfn.IFS('Raw Data'!K1130=0,"Unknown",TRUE,'Raw Data'!K1130)</f>
        <v>Gatwick to Gibraltar</v>
      </c>
      <c r="L1130" s="21">
        <f>IF('Raw Data'!L1130=DATE(1900,1,0), E1130, 'Raw Data'!L1130)</f>
        <v>43252</v>
      </c>
      <c r="M1130" s="12">
        <f>IF('Raw Data'!M1130=-1, 0,'Raw Data'!M1130)</f>
        <v>5</v>
      </c>
      <c r="N1130" s="13">
        <f>IF('Raw Data'!N1130=-1, 0,'Raw Data'!N1130)</f>
        <v>5</v>
      </c>
      <c r="O1130" s="13">
        <f>IF('Raw Data'!O1130=-1, 0,'Raw Data'!O1130)</f>
        <v>5</v>
      </c>
      <c r="P1130" s="13">
        <f>IF('Raw Data'!P1130=-1, 0, 'Raw Data'!P1130)</f>
        <v>4</v>
      </c>
      <c r="Q1130" s="13">
        <f>IF('Raw Data'!Q1130=-1, 0,'Raw Data'!Q1130)</f>
        <v>4</v>
      </c>
      <c r="R1130" s="13" t="str">
        <f>PROPER('Raw Data'!R1130)</f>
        <v>Yes</v>
      </c>
      <c r="S1130" s="13">
        <f>IF('Raw Data'!S1130=-1,0,'Raw Data'!S1130)</f>
        <v>0</v>
      </c>
      <c r="T1130" s="13" t="str">
        <f>IF('Raw Data'!T1130=0,"Not Verified",'Raw Data'!T1130)</f>
        <v>Verified</v>
      </c>
    </row>
    <row r="1131" spans="1:20" ht="115.5">
      <c r="A1131" s="12" t="str" cm="1">
        <f t="array" ref="A1131">_xlfn.IFS(ISNUMBER(SEARCH("reviews",'Raw Data'!D1131)),"Anonymous", TRUE,'Raw Data'!D1131)</f>
        <v>Nigel Johnson</v>
      </c>
      <c r="B1131" s="12" t="str" cm="1">
        <f t="array" ref="B1131">_xlfn.IFS(ISNUMBER(SEARCH("Reviews",'Raw Data'!D1131)),'Raw Data'!D1131,TRUE,"1 Reviews")</f>
        <v>1 Reviews</v>
      </c>
      <c r="C1131" s="17" t="str">
        <f>PROPER('Raw Data'!C1131)</f>
        <v>Not Worth The Name Anymore</v>
      </c>
      <c r="D1131" s="13">
        <f>'Raw Data'!B1131</f>
        <v>3</v>
      </c>
      <c r="E1131" s="21">
        <f>'Raw Data'!E1131</f>
        <v>43276</v>
      </c>
      <c r="F1131" s="13" t="str">
        <f>'Raw Data'!F1131</f>
        <v>Canada</v>
      </c>
      <c r="G1131" s="14" t="str">
        <f>'Raw Data'!G1131</f>
        <v xml:space="preserve">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v>
      </c>
      <c r="H1131" s="13" t="str" cm="1">
        <f t="array" ref="H1131">_xlfn.IFS('Raw Data'!H1131=0, "Unknown", TRUE, 'Raw Data'!H1131)</f>
        <v>A380</v>
      </c>
      <c r="I1131" s="13" t="str" cm="1">
        <f t="array" ref="I1131">_xlfn.IFS('Raw Data'!I1131=0, "Unknown", TRUE, 'Raw Data'!I1131)</f>
        <v>Business</v>
      </c>
      <c r="J1131" s="13" t="str" cm="1">
        <f t="array" ref="J1131">_xlfn.IFS('Raw Data'!J1131=0, "Unknown", TRUE, 'Raw Data'!J1131)</f>
        <v>First Class</v>
      </c>
      <c r="K1131" s="13" t="str" cm="1">
        <f t="array" ref="K1131">_xlfn.IFS('Raw Data'!K1131=0,"Unknown",TRUE,'Raw Data'!K1131)</f>
        <v>London to Vancouver</v>
      </c>
      <c r="L1131" s="21">
        <f>IF('Raw Data'!L1131=DATE(1900,1,0), E1131, 'Raw Data'!L1131)</f>
        <v>43252</v>
      </c>
      <c r="M1131" s="12">
        <f>IF('Raw Data'!M1131=-1, 0,'Raw Data'!M1131)</f>
        <v>2</v>
      </c>
      <c r="N1131" s="13">
        <f>IF('Raw Data'!N1131=-1, 0,'Raw Data'!N1131)</f>
        <v>4</v>
      </c>
      <c r="O1131" s="13">
        <f>IF('Raw Data'!O1131=-1, 0,'Raw Data'!O1131)</f>
        <v>2</v>
      </c>
      <c r="P1131" s="13">
        <f>IF('Raw Data'!P1131=-1, 0, 'Raw Data'!P1131)</f>
        <v>2</v>
      </c>
      <c r="Q1131" s="13">
        <f>IF('Raw Data'!Q1131=-1, 0,'Raw Data'!Q1131)</f>
        <v>4</v>
      </c>
      <c r="R1131" s="13" t="str">
        <f>PROPER('Raw Data'!R1131)</f>
        <v>No</v>
      </c>
      <c r="S1131" s="13">
        <f>IF('Raw Data'!S1131=-1,0,'Raw Data'!S1131)</f>
        <v>2</v>
      </c>
      <c r="T1131" s="13" t="str">
        <f>IF('Raw Data'!T1131=0,"Not Verified",'Raw Data'!T1131)</f>
        <v>Verified</v>
      </c>
    </row>
    <row r="1132" spans="1:20" ht="115.5">
      <c r="A1132" s="12" t="str" cm="1">
        <f t="array" ref="A1132">_xlfn.IFS(ISNUMBER(SEARCH("reviews",'Raw Data'!D1132)),"Anonymous", TRUE,'Raw Data'!D1132)</f>
        <v>Alessandra Negroni</v>
      </c>
      <c r="B1132" s="12" t="str" cm="1">
        <f t="array" ref="B1132">_xlfn.IFS(ISNUMBER(SEARCH("Reviews",'Raw Data'!D1132)),'Raw Data'!D1132,TRUE,"1 Reviews")</f>
        <v>1 Reviews</v>
      </c>
      <c r="C1132" s="17" t="str">
        <f>PROPER('Raw Data'!C1132)</f>
        <v>Did Not Take Responsibility</v>
      </c>
      <c r="D1132" s="13">
        <f>'Raw Data'!B1132</f>
        <v>1</v>
      </c>
      <c r="E1132" s="21">
        <f>'Raw Data'!E1132</f>
        <v>43276</v>
      </c>
      <c r="F1132" s="13" t="str">
        <f>'Raw Data'!F1132</f>
        <v>Italy</v>
      </c>
      <c r="G1132" s="14" t="str">
        <f>'Raw Data'!G1132</f>
        <v xml:space="preserve">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Â£70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v>
      </c>
      <c r="H1132" s="13" t="str" cm="1">
        <f t="array" ref="H1132">_xlfn.IFS('Raw Data'!H1132=0, "Unknown", TRUE, 'Raw Data'!H1132)</f>
        <v>Unknown</v>
      </c>
      <c r="I1132" s="13" t="str" cm="1">
        <f t="array" ref="I1132">_xlfn.IFS('Raw Data'!I1132=0, "Unknown", TRUE, 'Raw Data'!I1132)</f>
        <v>Business</v>
      </c>
      <c r="J1132" s="13" t="str" cm="1">
        <f t="array" ref="J1132">_xlfn.IFS('Raw Data'!J1132=0, "Unknown", TRUE, 'Raw Data'!J1132)</f>
        <v>Economy Class</v>
      </c>
      <c r="K1132" s="13" t="str" cm="1">
        <f t="array" ref="K1132">_xlfn.IFS('Raw Data'!K1132=0,"Unknown",TRUE,'Raw Data'!K1132)</f>
        <v>Milan to London</v>
      </c>
      <c r="L1132" s="21">
        <f>IF('Raw Data'!L1132=DATE(1900,1,0), E1132, 'Raw Data'!L1132)</f>
        <v>43252</v>
      </c>
      <c r="M1132" s="12">
        <f>IF('Raw Data'!M1132=-1, 0,'Raw Data'!M1132)</f>
        <v>0</v>
      </c>
      <c r="N1132" s="13">
        <f>IF('Raw Data'!N1132=-1, 0,'Raw Data'!N1132)</f>
        <v>0</v>
      </c>
      <c r="O1132" s="13">
        <f>IF('Raw Data'!O1132=-1, 0,'Raw Data'!O1132)</f>
        <v>0</v>
      </c>
      <c r="P1132" s="13">
        <f>IF('Raw Data'!P1132=-1, 0, 'Raw Data'!P1132)</f>
        <v>0</v>
      </c>
      <c r="Q1132" s="13">
        <f>IF('Raw Data'!Q1132=-1, 0,'Raw Data'!Q1132)</f>
        <v>1</v>
      </c>
      <c r="R1132" s="13" t="str">
        <f>PROPER('Raw Data'!R1132)</f>
        <v>No</v>
      </c>
      <c r="S1132" s="13">
        <f>IF('Raw Data'!S1132=-1,0,'Raw Data'!S1132)</f>
        <v>0</v>
      </c>
      <c r="T1132" s="13" t="str">
        <f>IF('Raw Data'!T1132=0,"Not Verified",'Raw Data'!T1132)</f>
        <v>Verified</v>
      </c>
    </row>
    <row r="1133" spans="1:20" ht="76.5">
      <c r="A1133" s="12" t="str" cm="1">
        <f t="array" ref="A1133">_xlfn.IFS(ISNUMBER(SEARCH("reviews",'Raw Data'!D1133)),"Anonymous", TRUE,'Raw Data'!D1133)</f>
        <v>James Mchugh</v>
      </c>
      <c r="B1133" s="12" t="str" cm="1">
        <f t="array" ref="B1133">_xlfn.IFS(ISNUMBER(SEARCH("Reviews",'Raw Data'!D1133)),'Raw Data'!D1133,TRUE,"1 Reviews")</f>
        <v>1 Reviews</v>
      </c>
      <c r="C1133" s="17" t="str">
        <f>PROPER('Raw Data'!C1133)</f>
        <v>Horrible, Horrible Service</v>
      </c>
      <c r="D1133" s="13">
        <f>'Raw Data'!B1133</f>
        <v>1</v>
      </c>
      <c r="E1133" s="21">
        <f>'Raw Data'!E1133</f>
        <v>43274</v>
      </c>
      <c r="F1133" s="13" t="str">
        <f>'Raw Data'!F1133</f>
        <v>United States</v>
      </c>
      <c r="G1133" s="14" t="str">
        <f>'Raw Data'!G1133</f>
        <v xml:space="preserve"> Flew British Airways from JK to London Heathrow then connected London Galwick to Rome. Bag has been lost for 48 hours. No email, phone call, text update. They didnâ€™t even answer my email! My wife and I have had the same clothes on our backs since we left JFK. Thank goodness for washing machines. We have missed out on events. We canâ€™t get into certain places due to dress codes. We had to wait for a store to open to buy toothbrushes and toothpaste. Horrible, horrible service. Then we were told our bag would arrive at our hotel at 4.30 pm yesterday. Itâ€™s almost 1 pm the next day and the bag still isnâ€™t here!</v>
      </c>
      <c r="H1133" s="13" t="str" cm="1">
        <f t="array" ref="H1133">_xlfn.IFS('Raw Data'!H1133=0, "Unknown", TRUE, 'Raw Data'!H1133)</f>
        <v>Boeing 747</v>
      </c>
      <c r="I1133" s="13" t="str" cm="1">
        <f t="array" ref="I1133">_xlfn.IFS('Raw Data'!I1133=0, "Unknown", TRUE, 'Raw Data'!I1133)</f>
        <v>Family Leisure</v>
      </c>
      <c r="J1133" s="13" t="str" cm="1">
        <f t="array" ref="J1133">_xlfn.IFS('Raw Data'!J1133=0, "Unknown", TRUE, 'Raw Data'!J1133)</f>
        <v>Economy Class</v>
      </c>
      <c r="K1133" s="13" t="str" cm="1">
        <f t="array" ref="K1133">_xlfn.IFS('Raw Data'!K1133=0,"Unknown",TRUE,'Raw Data'!K1133)</f>
        <v>New York JFK to Rome via London Heathrow</v>
      </c>
      <c r="L1133" s="21">
        <f>IF('Raw Data'!L1133=DATE(1900,1,0), E1133, 'Raw Data'!L1133)</f>
        <v>43252</v>
      </c>
      <c r="M1133" s="12">
        <f>IF('Raw Data'!M1133=-1, 0,'Raw Data'!M1133)</f>
        <v>3</v>
      </c>
      <c r="N1133" s="13">
        <f>IF('Raw Data'!N1133=-1, 0,'Raw Data'!N1133)</f>
        <v>5</v>
      </c>
      <c r="O1133" s="13">
        <f>IF('Raw Data'!O1133=-1, 0,'Raw Data'!O1133)</f>
        <v>5</v>
      </c>
      <c r="P1133" s="13">
        <f>IF('Raw Data'!P1133=-1, 0, 'Raw Data'!P1133)</f>
        <v>1</v>
      </c>
      <c r="Q1133" s="13">
        <f>IF('Raw Data'!Q1133=-1, 0,'Raw Data'!Q1133)</f>
        <v>1</v>
      </c>
      <c r="R1133" s="13" t="str">
        <f>PROPER('Raw Data'!R1133)</f>
        <v>No</v>
      </c>
      <c r="S1133" s="13">
        <f>IF('Raw Data'!S1133=-1,0,'Raw Data'!S1133)</f>
        <v>5</v>
      </c>
      <c r="T1133" s="13" t="str">
        <f>IF('Raw Data'!T1133=0,"Not Verified",'Raw Data'!T1133)</f>
        <v>Verified</v>
      </c>
    </row>
    <row r="1134" spans="1:20" ht="115.5">
      <c r="A1134" s="12" t="str" cm="1">
        <f t="array" ref="A1134">_xlfn.IFS(ISNUMBER(SEARCH("reviews",'Raw Data'!D1134)),"Anonymous", TRUE,'Raw Data'!D1134)</f>
        <v>William Steward</v>
      </c>
      <c r="B1134" s="12" t="str" cm="1">
        <f t="array" ref="B1134">_xlfn.IFS(ISNUMBER(SEARCH("Reviews",'Raw Data'!D1134)),'Raw Data'!D1134,TRUE,"1 Reviews")</f>
        <v>1 Reviews</v>
      </c>
      <c r="C1134" s="17" t="str">
        <f>PROPER('Raw Data'!C1134)</f>
        <v>Experience Has Deteriorated Significantly</v>
      </c>
      <c r="D1134" s="13">
        <f>'Raw Data'!B1134</f>
        <v>3</v>
      </c>
      <c r="E1134" s="21">
        <f>'Raw Data'!E1134</f>
        <v>43273</v>
      </c>
      <c r="F1134" s="13" t="str">
        <f>'Raw Data'!F1134</f>
        <v>United Kingdom</v>
      </c>
      <c r="G1134" s="14" t="str">
        <f>'Raw Data'!G1134</f>
        <v xml:space="preserve"> 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v>
      </c>
      <c r="H1134" s="13" t="str" cm="1">
        <f t="array" ref="H1134">_xlfn.IFS('Raw Data'!H1134=0, "Unknown", TRUE, 'Raw Data'!H1134)</f>
        <v>Boeing 777</v>
      </c>
      <c r="I1134" s="13" t="str" cm="1">
        <f t="array" ref="I1134">_xlfn.IFS('Raw Data'!I1134=0, "Unknown", TRUE, 'Raw Data'!I1134)</f>
        <v>Business</v>
      </c>
      <c r="J1134" s="13" t="str" cm="1">
        <f t="array" ref="J1134">_xlfn.IFS('Raw Data'!J1134=0, "Unknown", TRUE, 'Raw Data'!J1134)</f>
        <v>Business Class</v>
      </c>
      <c r="K1134" s="13" t="str" cm="1">
        <f t="array" ref="K1134">_xlfn.IFS('Raw Data'!K1134=0,"Unknown",TRUE,'Raw Data'!K1134)</f>
        <v>Newark to London Heathrow</v>
      </c>
      <c r="L1134" s="21">
        <f>IF('Raw Data'!L1134=DATE(1900,1,0), E1134, 'Raw Data'!L1134)</f>
        <v>43252</v>
      </c>
      <c r="M1134" s="12">
        <f>IF('Raw Data'!M1134=-1, 0,'Raw Data'!M1134)</f>
        <v>3</v>
      </c>
      <c r="N1134" s="13">
        <f>IF('Raw Data'!N1134=-1, 0,'Raw Data'!N1134)</f>
        <v>1</v>
      </c>
      <c r="O1134" s="13">
        <f>IF('Raw Data'!O1134=-1, 0,'Raw Data'!O1134)</f>
        <v>1</v>
      </c>
      <c r="P1134" s="13">
        <f>IF('Raw Data'!P1134=-1, 0, 'Raw Data'!P1134)</f>
        <v>4</v>
      </c>
      <c r="Q1134" s="13">
        <f>IF('Raw Data'!Q1134=-1, 0,'Raw Data'!Q1134)</f>
        <v>2</v>
      </c>
      <c r="R1134" s="13" t="str">
        <f>PROPER('Raw Data'!R1134)</f>
        <v>No</v>
      </c>
      <c r="S1134" s="13">
        <f>IF('Raw Data'!S1134=-1,0,'Raw Data'!S1134)</f>
        <v>3</v>
      </c>
      <c r="T1134" s="13" t="str">
        <f>IF('Raw Data'!T1134=0,"Not Verified",'Raw Data'!T1134)</f>
        <v>Verified</v>
      </c>
    </row>
    <row r="1135" spans="1:20" ht="96">
      <c r="A1135" s="12" t="str" cm="1">
        <f t="array" ref="A1135">_xlfn.IFS(ISNUMBER(SEARCH("reviews",'Raw Data'!D1135)),"Anonymous", TRUE,'Raw Data'!D1135)</f>
        <v>Anonymous</v>
      </c>
      <c r="B1135" s="12" t="str" cm="1">
        <f t="array" ref="B1135">_xlfn.IFS(ISNUMBER(SEARCH("Reviews",'Raw Data'!D1135)),'Raw Data'!D1135,TRUE,"1 Reviews")</f>
        <v>1 reviews</v>
      </c>
      <c r="C1135" s="17" t="str">
        <f>PROPER('Raw Data'!C1135)</f>
        <v>Worlds Away From What It Used To Be</v>
      </c>
      <c r="D1135" s="13">
        <f>'Raw Data'!B1135</f>
        <v>10</v>
      </c>
      <c r="E1135" s="21">
        <f>'Raw Data'!E1135</f>
        <v>43273</v>
      </c>
      <c r="F1135" s="13" t="str">
        <f>'Raw Data'!F1135</f>
        <v>United Kingdom</v>
      </c>
      <c r="G1135" s="14" t="str">
        <f>'Raw Data'!G1135</f>
        <v xml:space="preserve"> 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v>
      </c>
      <c r="H1135" s="13" t="str" cm="1">
        <f t="array" ref="H1135">_xlfn.IFS('Raw Data'!H1135=0, "Unknown", TRUE, 'Raw Data'!H1135)</f>
        <v>Boeing 747 and Boeing 777</v>
      </c>
      <c r="I1135" s="13" t="str" cm="1">
        <f t="array" ref="I1135">_xlfn.IFS('Raw Data'!I1135=0, "Unknown", TRUE, 'Raw Data'!I1135)</f>
        <v>Couple Leisure</v>
      </c>
      <c r="J1135" s="13" t="str" cm="1">
        <f t="array" ref="J1135">_xlfn.IFS('Raw Data'!J1135=0, "Unknown", TRUE, 'Raw Data'!J1135)</f>
        <v>Business Class</v>
      </c>
      <c r="K1135" s="13" t="str" cm="1">
        <f t="array" ref="K1135">_xlfn.IFS('Raw Data'!K1135=0,"Unknown",TRUE,'Raw Data'!K1135)</f>
        <v>London Heathrow to Seattle</v>
      </c>
      <c r="L1135" s="21">
        <f>IF('Raw Data'!L1135=DATE(1900,1,0), E1135, 'Raw Data'!L1135)</f>
        <v>43252</v>
      </c>
      <c r="M1135" s="12">
        <f>IF('Raw Data'!M1135=-1, 0,'Raw Data'!M1135)</f>
        <v>4</v>
      </c>
      <c r="N1135" s="13">
        <f>IF('Raw Data'!N1135=-1, 0,'Raw Data'!N1135)</f>
        <v>5</v>
      </c>
      <c r="O1135" s="13">
        <f>IF('Raw Data'!O1135=-1, 0,'Raw Data'!O1135)</f>
        <v>5</v>
      </c>
      <c r="P1135" s="13">
        <f>IF('Raw Data'!P1135=-1, 0, 'Raw Data'!P1135)</f>
        <v>5</v>
      </c>
      <c r="Q1135" s="13">
        <f>IF('Raw Data'!Q1135=-1, 0,'Raw Data'!Q1135)</f>
        <v>3</v>
      </c>
      <c r="R1135" s="13" t="str">
        <f>PROPER('Raw Data'!R1135)</f>
        <v>Yes</v>
      </c>
      <c r="S1135" s="13">
        <f>IF('Raw Data'!S1135=-1,0,'Raw Data'!S1135)</f>
        <v>4</v>
      </c>
      <c r="T1135" s="13" t="str">
        <f>IF('Raw Data'!T1135=0,"Not Verified",'Raw Data'!T1135)</f>
        <v>Verified</v>
      </c>
    </row>
    <row r="1136" spans="1:20" ht="57.75">
      <c r="A1136" s="12" t="str" cm="1">
        <f t="array" ref="A1136">_xlfn.IFS(ISNUMBER(SEARCH("reviews",'Raw Data'!D1136)),"Anonymous", TRUE,'Raw Data'!D1136)</f>
        <v>C Poole</v>
      </c>
      <c r="B1136" s="12" t="str" cm="1">
        <f t="array" ref="B1136">_xlfn.IFS(ISNUMBER(SEARCH("Reviews",'Raw Data'!D1136)),'Raw Data'!D1136,TRUE,"1 Reviews")</f>
        <v>1 Reviews</v>
      </c>
      <c r="C1136" s="17" t="str">
        <f>PROPER('Raw Data'!C1136)</f>
        <v>Last Choice In Future</v>
      </c>
      <c r="D1136" s="13">
        <f>'Raw Data'!B1136</f>
        <v>4</v>
      </c>
      <c r="E1136" s="21">
        <f>'Raw Data'!E1136</f>
        <v>43272</v>
      </c>
      <c r="F1136" s="13" t="str">
        <f>'Raw Data'!F1136</f>
        <v>United Kingdom</v>
      </c>
      <c r="G1136" s="14" t="str">
        <f>'Raw Data'!G1136</f>
        <v xml:space="preserve">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v>
      </c>
      <c r="H1136" s="13" t="str" cm="1">
        <f t="array" ref="H1136">_xlfn.IFS('Raw Data'!H1136=0, "Unknown", TRUE, 'Raw Data'!H1136)</f>
        <v>Boeing 747</v>
      </c>
      <c r="I1136" s="13" t="str" cm="1">
        <f t="array" ref="I1136">_xlfn.IFS('Raw Data'!I1136=0, "Unknown", TRUE, 'Raw Data'!I1136)</f>
        <v>Solo Leisure</v>
      </c>
      <c r="J1136" s="13" t="str" cm="1">
        <f t="array" ref="J1136">_xlfn.IFS('Raw Data'!J1136=0, "Unknown", TRUE, 'Raw Data'!J1136)</f>
        <v>Economy Class</v>
      </c>
      <c r="K1136" s="13" t="str" cm="1">
        <f t="array" ref="K1136">_xlfn.IFS('Raw Data'!K1136=0,"Unknown",TRUE,'Raw Data'!K1136)</f>
        <v>London to Johannesburg</v>
      </c>
      <c r="L1136" s="21">
        <f>IF('Raw Data'!L1136=DATE(1900,1,0), E1136, 'Raw Data'!L1136)</f>
        <v>43191</v>
      </c>
      <c r="M1136" s="12">
        <f>IF('Raw Data'!M1136=-1, 0,'Raw Data'!M1136)</f>
        <v>1</v>
      </c>
      <c r="N1136" s="13">
        <f>IF('Raw Data'!N1136=-1, 0,'Raw Data'!N1136)</f>
        <v>1</v>
      </c>
      <c r="O1136" s="13">
        <f>IF('Raw Data'!O1136=-1, 0,'Raw Data'!O1136)</f>
        <v>1</v>
      </c>
      <c r="P1136" s="13">
        <f>IF('Raw Data'!P1136=-1, 0, 'Raw Data'!P1136)</f>
        <v>4</v>
      </c>
      <c r="Q1136" s="13">
        <f>IF('Raw Data'!Q1136=-1, 0,'Raw Data'!Q1136)</f>
        <v>2</v>
      </c>
      <c r="R1136" s="13" t="str">
        <f>PROPER('Raw Data'!R1136)</f>
        <v>No</v>
      </c>
      <c r="S1136" s="13">
        <f>IF('Raw Data'!S1136=-1,0,'Raw Data'!S1136)</f>
        <v>1</v>
      </c>
      <c r="T1136" s="13" t="str">
        <f>IF('Raw Data'!T1136=0,"Not Verified",'Raw Data'!T1136)</f>
        <v>Verified</v>
      </c>
    </row>
    <row r="1137" spans="1:20" ht="134.25">
      <c r="A1137" s="12" t="str" cm="1">
        <f t="array" ref="A1137">_xlfn.IFS(ISNUMBER(SEARCH("reviews",'Raw Data'!D1137)),"Anonymous", TRUE,'Raw Data'!D1137)</f>
        <v>Robert Dixon-Gough</v>
      </c>
      <c r="B1137" s="12" t="str" cm="1">
        <f t="array" ref="B1137">_xlfn.IFS(ISNUMBER(SEARCH("Reviews",'Raw Data'!D1137)),'Raw Data'!D1137,TRUE,"1 Reviews")</f>
        <v>1 Reviews</v>
      </c>
      <c r="C1137" s="17" t="str">
        <f>PROPER('Raw Data'!C1137)</f>
        <v>Unexpected Problem With The Systems</v>
      </c>
      <c r="D1137" s="13">
        <f>'Raw Data'!B1137</f>
        <v>2</v>
      </c>
      <c r="E1137" s="21">
        <f>'Raw Data'!E1137</f>
        <v>43271</v>
      </c>
      <c r="F1137" s="13" t="str">
        <f>'Raw Data'!F1137</f>
        <v>United Kingdom</v>
      </c>
      <c r="G1137" s="14" t="str">
        <f>'Raw Data'!G1137</f>
        <v xml:space="preserve">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youâ€™re disappointed we couldnâ€™t offer you our full catering service, especially as on such a long haul flight. I hope our staff explained our catering supplier had an unexpected problem with the systems they use to deliver their catering. This meant they couldnâ€™t provide a full meal service and I absolutely agree this isnâ€™t what you would expect when you travel with us. Iâ€™m sorry weâ€™ve let you down." That is it. Thank you BA. This is the last time we will ever book long haul with you.</v>
      </c>
      <c r="H1137" s="13" t="str" cm="1">
        <f t="array" ref="H1137">_xlfn.IFS('Raw Data'!H1137=0, "Unknown", TRUE, 'Raw Data'!H1137)</f>
        <v>Boeing 787</v>
      </c>
      <c r="I1137" s="13" t="str" cm="1">
        <f t="array" ref="I1137">_xlfn.IFS('Raw Data'!I1137=0, "Unknown", TRUE, 'Raw Data'!I1137)</f>
        <v>Couple Leisure</v>
      </c>
      <c r="J1137" s="13" t="str" cm="1">
        <f t="array" ref="J1137">_xlfn.IFS('Raw Data'!J1137=0, "Unknown", TRUE, 'Raw Data'!J1137)</f>
        <v>Premium Economy</v>
      </c>
      <c r="K1137" s="13" t="str" cm="1">
        <f t="array" ref="K1137">_xlfn.IFS('Raw Data'!K1137=0,"Unknown",TRUE,'Raw Data'!K1137)</f>
        <v>Calgary to London</v>
      </c>
      <c r="L1137" s="21">
        <f>IF('Raw Data'!L1137=DATE(1900,1,0), E1137, 'Raw Data'!L1137)</f>
        <v>43252</v>
      </c>
      <c r="M1137" s="12">
        <f>IF('Raw Data'!M1137=-1, 0,'Raw Data'!M1137)</f>
        <v>1</v>
      </c>
      <c r="N1137" s="13">
        <f>IF('Raw Data'!N1137=-1, 0,'Raw Data'!N1137)</f>
        <v>1</v>
      </c>
      <c r="O1137" s="13">
        <f>IF('Raw Data'!O1137=-1, 0,'Raw Data'!O1137)</f>
        <v>1</v>
      </c>
      <c r="P1137" s="13">
        <f>IF('Raw Data'!P1137=-1, 0, 'Raw Data'!P1137)</f>
        <v>2</v>
      </c>
      <c r="Q1137" s="13">
        <f>IF('Raw Data'!Q1137=-1, 0,'Raw Data'!Q1137)</f>
        <v>2</v>
      </c>
      <c r="R1137" s="13" t="str">
        <f>PROPER('Raw Data'!R1137)</f>
        <v>No</v>
      </c>
      <c r="S1137" s="13">
        <f>IF('Raw Data'!S1137=-1,0,'Raw Data'!S1137)</f>
        <v>2</v>
      </c>
      <c r="T1137" s="13" t="str">
        <f>IF('Raw Data'!T1137=0,"Not Verified",'Raw Data'!T1137)</f>
        <v>Verified</v>
      </c>
    </row>
    <row r="1138" spans="1:20" ht="38.25">
      <c r="A1138" s="12" t="str" cm="1">
        <f t="array" ref="A1138">_xlfn.IFS(ISNUMBER(SEARCH("reviews",'Raw Data'!D1138)),"Anonymous", TRUE,'Raw Data'!D1138)</f>
        <v>Colin Voide</v>
      </c>
      <c r="B1138" s="12" t="str" cm="1">
        <f t="array" ref="B1138">_xlfn.IFS(ISNUMBER(SEARCH("Reviews",'Raw Data'!D1138)),'Raw Data'!D1138,TRUE,"1 Reviews")</f>
        <v>1 Reviews</v>
      </c>
      <c r="C1138" s="17" t="str">
        <f>PROPER('Raw Data'!C1138)</f>
        <v>The Airline Isnâ€™T Bad</v>
      </c>
      <c r="D1138" s="13">
        <f>'Raw Data'!B1138</f>
        <v>4</v>
      </c>
      <c r="E1138" s="21">
        <f>'Raw Data'!E1138</f>
        <v>43271</v>
      </c>
      <c r="F1138" s="13" t="str">
        <f>'Raw Data'!F1138</f>
        <v>Switzerland</v>
      </c>
      <c r="G1138" s="14" t="str">
        <f>'Raw Data'!G1138</f>
        <v xml:space="preserve">  London to Zurich. The airline isnâ€™t bad. Their boarding procedure was very good, though the aircraft was very old. I know it is one of the oldest, and personally I enjoyed it. But if I have to be realistic, itâ€™s very old, loud and uncomfortable. The service isnâ€™t good either, you donâ€™t even get a cup of water. Itâ€™s great to hop to London, but donâ€™t expect any kind of special treatment or service.</v>
      </c>
      <c r="H1138" s="13" t="str" cm="1">
        <f t="array" ref="H1138">_xlfn.IFS('Raw Data'!H1138=0, "Unknown", TRUE, 'Raw Data'!H1138)</f>
        <v>Boeing 767</v>
      </c>
      <c r="I1138" s="13" t="str" cm="1">
        <f t="array" ref="I1138">_xlfn.IFS('Raw Data'!I1138=0, "Unknown", TRUE, 'Raw Data'!I1138)</f>
        <v>Business</v>
      </c>
      <c r="J1138" s="13" t="str" cm="1">
        <f t="array" ref="J1138">_xlfn.IFS('Raw Data'!J1138=0, "Unknown", TRUE, 'Raw Data'!J1138)</f>
        <v>Economy Class</v>
      </c>
      <c r="K1138" s="13" t="str" cm="1">
        <f t="array" ref="K1138">_xlfn.IFS('Raw Data'!K1138=0,"Unknown",TRUE,'Raw Data'!K1138)</f>
        <v>London to Zurich</v>
      </c>
      <c r="L1138" s="21">
        <f>IF('Raw Data'!L1138=DATE(1900,1,0), E1138, 'Raw Data'!L1138)</f>
        <v>43252</v>
      </c>
      <c r="M1138" s="12">
        <f>IF('Raw Data'!M1138=-1, 0,'Raw Data'!M1138)</f>
        <v>3</v>
      </c>
      <c r="N1138" s="13">
        <f>IF('Raw Data'!N1138=-1, 0,'Raw Data'!N1138)</f>
        <v>2</v>
      </c>
      <c r="O1138" s="13">
        <f>IF('Raw Data'!O1138=-1, 0,'Raw Data'!O1138)</f>
        <v>1</v>
      </c>
      <c r="P1138" s="13">
        <f>IF('Raw Data'!P1138=-1, 0, 'Raw Data'!P1138)</f>
        <v>4</v>
      </c>
      <c r="Q1138" s="13">
        <f>IF('Raw Data'!Q1138=-1, 0,'Raw Data'!Q1138)</f>
        <v>4</v>
      </c>
      <c r="R1138" s="13" t="str">
        <f>PROPER('Raw Data'!R1138)</f>
        <v>No</v>
      </c>
      <c r="S1138" s="13">
        <f>IF('Raw Data'!S1138=-1,0,'Raw Data'!S1138)</f>
        <v>1</v>
      </c>
      <c r="T1138" s="13" t="str">
        <f>IF('Raw Data'!T1138=0,"Not Verified",'Raw Data'!T1138)</f>
        <v>Verified</v>
      </c>
    </row>
    <row r="1139" spans="1:20" ht="134.25">
      <c r="A1139" s="12" t="str" cm="1">
        <f t="array" ref="A1139">_xlfn.IFS(ISNUMBER(SEARCH("reviews",'Raw Data'!D1139)),"Anonymous", TRUE,'Raw Data'!D1139)</f>
        <v>Anonymous</v>
      </c>
      <c r="B1139" s="12" t="str" cm="1">
        <f t="array" ref="B1139">_xlfn.IFS(ISNUMBER(SEARCH("Reviews",'Raw Data'!D1139)),'Raw Data'!D1139,TRUE,"1 Reviews")</f>
        <v>2 reviews</v>
      </c>
      <c r="C1139" s="17" t="str">
        <f>PROPER('Raw Data'!C1139)</f>
        <v>Charge A Large Amount For Choosing Seats</v>
      </c>
      <c r="D1139" s="13">
        <f>'Raw Data'!B1139</f>
        <v>7</v>
      </c>
      <c r="E1139" s="21">
        <f>'Raw Data'!E1139</f>
        <v>43271</v>
      </c>
      <c r="F1139" s="13" t="str">
        <f>'Raw Data'!F1139</f>
        <v>United Kingdom</v>
      </c>
      <c r="G1139" s="14" t="str">
        <f>'Raw Data'!G1139</f>
        <v xml:space="preserve">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Â£210 return it cost us and it made the air fare expensive. Also the planes they use are too old and tatty.</v>
      </c>
      <c r="H1139" s="13" t="str" cm="1">
        <f t="array" ref="H1139">_xlfn.IFS('Raw Data'!H1139=0, "Unknown", TRUE, 'Raw Data'!H1139)</f>
        <v>Boeing 747</v>
      </c>
      <c r="I1139" s="13" t="str" cm="1">
        <f t="array" ref="I1139">_xlfn.IFS('Raw Data'!I1139=0, "Unknown", TRUE, 'Raw Data'!I1139)</f>
        <v>Couple Leisure</v>
      </c>
      <c r="J1139" s="13" t="str" cm="1">
        <f t="array" ref="J1139">_xlfn.IFS('Raw Data'!J1139=0, "Unknown", TRUE, 'Raw Data'!J1139)</f>
        <v>Economy Class</v>
      </c>
      <c r="K1139" s="13" t="str" cm="1">
        <f t="array" ref="K1139">_xlfn.IFS('Raw Data'!K1139=0,"Unknown",TRUE,'Raw Data'!K1139)</f>
        <v>Glasgow to New York via London</v>
      </c>
      <c r="L1139" s="21">
        <f>IF('Raw Data'!L1139=DATE(1900,1,0), E1139, 'Raw Data'!L1139)</f>
        <v>43252</v>
      </c>
      <c r="M1139" s="12">
        <f>IF('Raw Data'!M1139=-1, 0,'Raw Data'!M1139)</f>
        <v>2</v>
      </c>
      <c r="N1139" s="13">
        <f>IF('Raw Data'!N1139=-1, 0,'Raw Data'!N1139)</f>
        <v>4</v>
      </c>
      <c r="O1139" s="13">
        <f>IF('Raw Data'!O1139=-1, 0,'Raw Data'!O1139)</f>
        <v>4</v>
      </c>
      <c r="P1139" s="13">
        <f>IF('Raw Data'!P1139=-1, 0, 'Raw Data'!P1139)</f>
        <v>3</v>
      </c>
      <c r="Q1139" s="13">
        <f>IF('Raw Data'!Q1139=-1, 0,'Raw Data'!Q1139)</f>
        <v>3</v>
      </c>
      <c r="R1139" s="13" t="str">
        <f>PROPER('Raw Data'!R1139)</f>
        <v>No</v>
      </c>
      <c r="S1139" s="13">
        <f>IF('Raw Data'!S1139=-1,0,'Raw Data'!S1139)</f>
        <v>3</v>
      </c>
      <c r="T1139" s="13" t="str">
        <f>IF('Raw Data'!T1139=0,"Not Verified",'Raw Data'!T1139)</f>
        <v>Verified</v>
      </c>
    </row>
    <row r="1140" spans="1:20" ht="76.5">
      <c r="A1140" s="12" t="str" cm="1">
        <f t="array" ref="A1140">_xlfn.IFS(ISNUMBER(SEARCH("reviews",'Raw Data'!D1140)),"Anonymous", TRUE,'Raw Data'!D1140)</f>
        <v>P Ritter</v>
      </c>
      <c r="B1140" s="12" t="str" cm="1">
        <f t="array" ref="B1140">_xlfn.IFS(ISNUMBER(SEARCH("Reviews",'Raw Data'!D1140)),'Raw Data'!D1140,TRUE,"1 Reviews")</f>
        <v>1 Reviews</v>
      </c>
      <c r="C1140" s="17" t="str">
        <f>PROPER('Raw Data'!C1140)</f>
        <v>Aircraft Lacked The Legroom</v>
      </c>
      <c r="D1140" s="13">
        <f>'Raw Data'!B1140</f>
        <v>5</v>
      </c>
      <c r="E1140" s="21">
        <f>'Raw Data'!E1140</f>
        <v>43271</v>
      </c>
      <c r="F1140" s="13" t="str">
        <f>'Raw Data'!F1140</f>
        <v>United Kingdom</v>
      </c>
      <c r="G1140" s="14" t="str">
        <f>'Raw Data'!G1140</f>
        <v xml:space="preserve">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v>
      </c>
      <c r="H1140" s="13" t="str" cm="1">
        <f t="array" ref="H1140">_xlfn.IFS('Raw Data'!H1140=0, "Unknown", TRUE, 'Raw Data'!H1140)</f>
        <v>Boeing 787</v>
      </c>
      <c r="I1140" s="13" t="str" cm="1">
        <f t="array" ref="I1140">_xlfn.IFS('Raw Data'!I1140=0, "Unknown", TRUE, 'Raw Data'!I1140)</f>
        <v>Solo Leisure</v>
      </c>
      <c r="J1140" s="13" t="str" cm="1">
        <f t="array" ref="J1140">_xlfn.IFS('Raw Data'!J1140=0, "Unknown", TRUE, 'Raw Data'!J1140)</f>
        <v>Economy Class</v>
      </c>
      <c r="K1140" s="13" t="str" cm="1">
        <f t="array" ref="K1140">_xlfn.IFS('Raw Data'!K1140=0,"Unknown",TRUE,'Raw Data'!K1140)</f>
        <v>London Heathrow to Baltimore</v>
      </c>
      <c r="L1140" s="21">
        <f>IF('Raw Data'!L1140=DATE(1900,1,0), E1140, 'Raw Data'!L1140)</f>
        <v>43252</v>
      </c>
      <c r="M1140" s="12">
        <f>IF('Raw Data'!M1140=-1, 0,'Raw Data'!M1140)</f>
        <v>2</v>
      </c>
      <c r="N1140" s="13">
        <f>IF('Raw Data'!N1140=-1, 0,'Raw Data'!N1140)</f>
        <v>3</v>
      </c>
      <c r="O1140" s="13">
        <f>IF('Raw Data'!O1140=-1, 0,'Raw Data'!O1140)</f>
        <v>3</v>
      </c>
      <c r="P1140" s="13">
        <f>IF('Raw Data'!P1140=-1, 0, 'Raw Data'!P1140)</f>
        <v>4</v>
      </c>
      <c r="Q1140" s="13">
        <f>IF('Raw Data'!Q1140=-1, 0,'Raw Data'!Q1140)</f>
        <v>4</v>
      </c>
      <c r="R1140" s="13" t="str">
        <f>PROPER('Raw Data'!R1140)</f>
        <v>Yes</v>
      </c>
      <c r="S1140" s="13">
        <f>IF('Raw Data'!S1140=-1,0,'Raw Data'!S1140)</f>
        <v>4</v>
      </c>
      <c r="T1140" s="13" t="str">
        <f>IF('Raw Data'!T1140=0,"Not Verified",'Raw Data'!T1140)</f>
        <v>Verified</v>
      </c>
    </row>
    <row r="1141" spans="1:20" ht="115.5">
      <c r="A1141" s="12" t="str" cm="1">
        <f t="array" ref="A1141">_xlfn.IFS(ISNUMBER(SEARCH("reviews",'Raw Data'!D1141)),"Anonymous", TRUE,'Raw Data'!D1141)</f>
        <v>G Leane</v>
      </c>
      <c r="B1141" s="12" t="str" cm="1">
        <f t="array" ref="B1141">_xlfn.IFS(ISNUMBER(SEARCH("Reviews",'Raw Data'!D1141)),'Raw Data'!D1141,TRUE,"1 Reviews")</f>
        <v>1 Reviews</v>
      </c>
      <c r="C1141" s="17" t="str">
        <f>PROPER('Raw Data'!C1141)</f>
        <v>An Additional Â‚¬476 For Seat Selection</v>
      </c>
      <c r="D1141" s="13">
        <f>'Raw Data'!B1141</f>
        <v>1</v>
      </c>
      <c r="E1141" s="21">
        <f>'Raw Data'!E1141</f>
        <v>43270</v>
      </c>
      <c r="F1141" s="13" t="str">
        <f>'Raw Data'!F1141</f>
        <v>Ireland</v>
      </c>
      <c r="G1141" s="14" t="str">
        <f>'Raw Data'!G1141</f>
        <v xml:space="preserve">  Earlier this year, my wife and I travelled business class with BA from Dublin to Jo'burg, returning from Cape Town, thru London in each direction. Having paid business class fares, we were then quite taken aback to have to pay an additional â‚¬476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v>
      </c>
      <c r="H1141" s="13" t="str" cm="1">
        <f t="array" ref="H1141">_xlfn.IFS('Raw Data'!H1141=0, "Unknown", TRUE, 'Raw Data'!H1141)</f>
        <v>A380 and 747</v>
      </c>
      <c r="I1141" s="13" t="str" cm="1">
        <f t="array" ref="I1141">_xlfn.IFS('Raw Data'!I1141=0, "Unknown", TRUE, 'Raw Data'!I1141)</f>
        <v>Couple Leisure</v>
      </c>
      <c r="J1141" s="13" t="str" cm="1">
        <f t="array" ref="J1141">_xlfn.IFS('Raw Data'!J1141=0, "Unknown", TRUE, 'Raw Data'!J1141)</f>
        <v>Business Class</v>
      </c>
      <c r="K1141" s="13" t="str" cm="1">
        <f t="array" ref="K1141">_xlfn.IFS('Raw Data'!K1141=0,"Unknown",TRUE,'Raw Data'!K1141)</f>
        <v>London to Johannesburg</v>
      </c>
      <c r="L1141" s="21">
        <f>IF('Raw Data'!L1141=DATE(1900,1,0), E1141, 'Raw Data'!L1141)</f>
        <v>43132</v>
      </c>
      <c r="M1141" s="12">
        <f>IF('Raw Data'!M1141=-1, 0,'Raw Data'!M1141)</f>
        <v>2</v>
      </c>
      <c r="N1141" s="13">
        <f>IF('Raw Data'!N1141=-1, 0,'Raw Data'!N1141)</f>
        <v>3</v>
      </c>
      <c r="O1141" s="13">
        <f>IF('Raw Data'!O1141=-1, 0,'Raw Data'!O1141)</f>
        <v>3</v>
      </c>
      <c r="P1141" s="13">
        <f>IF('Raw Data'!P1141=-1, 0, 'Raw Data'!P1141)</f>
        <v>3</v>
      </c>
      <c r="Q1141" s="13">
        <f>IF('Raw Data'!Q1141=-1, 0,'Raw Data'!Q1141)</f>
        <v>1</v>
      </c>
      <c r="R1141" s="13" t="str">
        <f>PROPER('Raw Data'!R1141)</f>
        <v>No</v>
      </c>
      <c r="S1141" s="13">
        <f>IF('Raw Data'!S1141=-1,0,'Raw Data'!S1141)</f>
        <v>0</v>
      </c>
      <c r="T1141" s="13" t="str">
        <f>IF('Raw Data'!T1141=0,"Not Verified",'Raw Data'!T1141)</f>
        <v>Verified</v>
      </c>
    </row>
    <row r="1142" spans="1:20" ht="212.25">
      <c r="A1142" s="12" t="str" cm="1">
        <f t="array" ref="A1142">_xlfn.IFS(ISNUMBER(SEARCH("reviews",'Raw Data'!D1142)),"Anonymous", TRUE,'Raw Data'!D1142)</f>
        <v>Anonymous</v>
      </c>
      <c r="B1142" s="12" t="str" cm="1">
        <f t="array" ref="B1142">_xlfn.IFS(ISNUMBER(SEARCH("Reviews",'Raw Data'!D1142)),'Raw Data'!D1142,TRUE,"1 Reviews")</f>
        <v>1 reviews</v>
      </c>
      <c r="C1142" s="17" t="str">
        <f>PROPER('Raw Data'!C1142)</f>
        <v>No One To Solve Problems</v>
      </c>
      <c r="D1142" s="13">
        <f>'Raw Data'!B1142</f>
        <v>1</v>
      </c>
      <c r="E1142" s="21">
        <f>'Raw Data'!E1142</f>
        <v>43264</v>
      </c>
      <c r="F1142" s="13" t="str">
        <f>'Raw Data'!F1142</f>
        <v>United States</v>
      </c>
      <c r="G1142" s="14" t="str">
        <f>'Raw Data'!G1142</f>
        <v xml:space="preserve">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v>
      </c>
      <c r="H1142" s="13" t="str" cm="1">
        <f t="array" ref="H1142">_xlfn.IFS('Raw Data'!H1142=0, "Unknown", TRUE, 'Raw Data'!H1142)</f>
        <v>Unknown</v>
      </c>
      <c r="I1142" s="13" t="str" cm="1">
        <f t="array" ref="I1142">_xlfn.IFS('Raw Data'!I1142=0, "Unknown", TRUE, 'Raw Data'!I1142)</f>
        <v>Couple Leisure</v>
      </c>
      <c r="J1142" s="13" t="str" cm="1">
        <f t="array" ref="J1142">_xlfn.IFS('Raw Data'!J1142=0, "Unknown", TRUE, 'Raw Data'!J1142)</f>
        <v>Premium Economy</v>
      </c>
      <c r="K1142" s="13" t="str" cm="1">
        <f t="array" ref="K1142">_xlfn.IFS('Raw Data'!K1142=0,"Unknown",TRUE,'Raw Data'!K1142)</f>
        <v>Los Angeles to London</v>
      </c>
      <c r="L1142" s="21">
        <f>IF('Raw Data'!L1142=DATE(1900,1,0), E1142, 'Raw Data'!L1142)</f>
        <v>43221</v>
      </c>
      <c r="M1142" s="12">
        <f>IF('Raw Data'!M1142=-1, 0,'Raw Data'!M1142)</f>
        <v>1</v>
      </c>
      <c r="N1142" s="13">
        <f>IF('Raw Data'!N1142=-1, 0,'Raw Data'!N1142)</f>
        <v>2</v>
      </c>
      <c r="O1142" s="13">
        <f>IF('Raw Data'!O1142=-1, 0,'Raw Data'!O1142)</f>
        <v>1</v>
      </c>
      <c r="P1142" s="13">
        <f>IF('Raw Data'!P1142=-1, 0, 'Raw Data'!P1142)</f>
        <v>1</v>
      </c>
      <c r="Q1142" s="13">
        <f>IF('Raw Data'!Q1142=-1, 0,'Raw Data'!Q1142)</f>
        <v>1</v>
      </c>
      <c r="R1142" s="13" t="str">
        <f>PROPER('Raw Data'!R1142)</f>
        <v>No</v>
      </c>
      <c r="S1142" s="13">
        <f>IF('Raw Data'!S1142=-1,0,'Raw Data'!S1142)</f>
        <v>3</v>
      </c>
      <c r="T1142" s="13" t="str">
        <f>IF('Raw Data'!T1142=0,"Not Verified",'Raw Data'!T1142)</f>
        <v>Not Verified</v>
      </c>
    </row>
    <row r="1143" spans="1:20" ht="76.5">
      <c r="A1143" s="12" t="str" cm="1">
        <f t="array" ref="A1143">_xlfn.IFS(ISNUMBER(SEARCH("reviews",'Raw Data'!D1143)),"Anonymous", TRUE,'Raw Data'!D1143)</f>
        <v>Josh Vine</v>
      </c>
      <c r="B1143" s="12" t="str" cm="1">
        <f t="array" ref="B1143">_xlfn.IFS(ISNUMBER(SEARCH("Reviews",'Raw Data'!D1143)),'Raw Data'!D1143,TRUE,"1 Reviews")</f>
        <v>1 Reviews</v>
      </c>
      <c r="C1143" s="17" t="str">
        <f>PROPER('Raw Data'!C1143)</f>
        <v>Everything Was Comfy Enough</v>
      </c>
      <c r="D1143" s="13">
        <f>'Raw Data'!B1143</f>
        <v>3</v>
      </c>
      <c r="E1143" s="21">
        <f>'Raw Data'!E1143</f>
        <v>43264</v>
      </c>
      <c r="F1143" s="13" t="str">
        <f>'Raw Data'!F1143</f>
        <v>United Kingdom</v>
      </c>
      <c r="G1143" s="14" t="str">
        <f>'Raw Data'!G1143</f>
        <v xml:space="preserve">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v>
      </c>
      <c r="H1143" s="13" t="str" cm="1">
        <f t="array" ref="H1143">_xlfn.IFS('Raw Data'!H1143=0, "Unknown", TRUE, 'Raw Data'!H1143)</f>
        <v>Unknown</v>
      </c>
      <c r="I1143" s="13" t="str" cm="1">
        <f t="array" ref="I1143">_xlfn.IFS('Raw Data'!I1143=0, "Unknown", TRUE, 'Raw Data'!I1143)</f>
        <v>Couple Leisure</v>
      </c>
      <c r="J1143" s="13" t="str" cm="1">
        <f t="array" ref="J1143">_xlfn.IFS('Raw Data'!J1143=0, "Unknown", TRUE, 'Raw Data'!J1143)</f>
        <v>Economy Class</v>
      </c>
      <c r="K1143" s="13" t="str" cm="1">
        <f t="array" ref="K1143">_xlfn.IFS('Raw Data'!K1143=0,"Unknown",TRUE,'Raw Data'!K1143)</f>
        <v>Tampa to London</v>
      </c>
      <c r="L1143" s="21">
        <f>IF('Raw Data'!L1143=DATE(1900,1,0), E1143, 'Raw Data'!L1143)</f>
        <v>43221</v>
      </c>
      <c r="M1143" s="12">
        <f>IF('Raw Data'!M1143=-1, 0,'Raw Data'!M1143)</f>
        <v>2</v>
      </c>
      <c r="N1143" s="13">
        <f>IF('Raw Data'!N1143=-1, 0,'Raw Data'!N1143)</f>
        <v>1</v>
      </c>
      <c r="O1143" s="13">
        <f>IF('Raw Data'!O1143=-1, 0,'Raw Data'!O1143)</f>
        <v>1</v>
      </c>
      <c r="P1143" s="13">
        <f>IF('Raw Data'!P1143=-1, 0, 'Raw Data'!P1143)</f>
        <v>3</v>
      </c>
      <c r="Q1143" s="13">
        <f>IF('Raw Data'!Q1143=-1, 0,'Raw Data'!Q1143)</f>
        <v>1</v>
      </c>
      <c r="R1143" s="13" t="str">
        <f>PROPER('Raw Data'!R1143)</f>
        <v>No</v>
      </c>
      <c r="S1143" s="13">
        <f>IF('Raw Data'!S1143=-1,0,'Raw Data'!S1143)</f>
        <v>0</v>
      </c>
      <c r="T1143" s="13" t="str">
        <f>IF('Raw Data'!T1143=0,"Not Verified",'Raw Data'!T1143)</f>
        <v>Not Verified</v>
      </c>
    </row>
    <row r="1144" spans="1:20" ht="134.25">
      <c r="A1144" s="12" t="str" cm="1">
        <f t="array" ref="A1144">_xlfn.IFS(ISNUMBER(SEARCH("reviews",'Raw Data'!D1144)),"Anonymous", TRUE,'Raw Data'!D1144)</f>
        <v>Anonymous</v>
      </c>
      <c r="B1144" s="12" t="str" cm="1">
        <f t="array" ref="B1144">_xlfn.IFS(ISNUMBER(SEARCH("Reviews",'Raw Data'!D1144)),'Raw Data'!D1144,TRUE,"1 Reviews")</f>
        <v>31 reviews</v>
      </c>
      <c r="C1144" s="17" t="str">
        <f>PROPER('Raw Data'!C1144)</f>
        <v>Fas Went Through The Motions</v>
      </c>
      <c r="D1144" s="13">
        <f>'Raw Data'!B1144</f>
        <v>4</v>
      </c>
      <c r="E1144" s="21">
        <f>'Raw Data'!E1144</f>
        <v>43263</v>
      </c>
      <c r="F1144" s="13" t="str">
        <f>'Raw Data'!F1144</f>
        <v>United Kingdom</v>
      </c>
      <c r="G1144" s="14" t="str">
        <f>'Raw Data'!G1144</f>
        <v xml:space="preserve"> _x000D_
BAâ€™s Galleries lounge at CPT is adequate but let down by a poor food selection (including packaged cheese and biscuits, with flimsy wooden knives) and limited wine choices. Champagne was conspicuously lacking. Toilet paper wasnâ€™t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v>
      </c>
      <c r="H1144" s="13" t="str" cm="1">
        <f t="array" ref="H1144">_xlfn.IFS('Raw Data'!H1144=0, "Unknown", TRUE, 'Raw Data'!H1144)</f>
        <v>Boeing 747-400</v>
      </c>
      <c r="I1144" s="13" t="str" cm="1">
        <f t="array" ref="I1144">_xlfn.IFS('Raw Data'!I1144=0, "Unknown", TRUE, 'Raw Data'!I1144)</f>
        <v>Couple Leisure</v>
      </c>
      <c r="J1144" s="13" t="str" cm="1">
        <f t="array" ref="J1144">_xlfn.IFS('Raw Data'!J1144=0, "Unknown", TRUE, 'Raw Data'!J1144)</f>
        <v>Business Class</v>
      </c>
      <c r="K1144" s="13" t="str" cm="1">
        <f t="array" ref="K1144">_xlfn.IFS('Raw Data'!K1144=0,"Unknown",TRUE,'Raw Data'!K1144)</f>
        <v>Cape Town to London Heathrow</v>
      </c>
      <c r="L1144" s="21">
        <f>IF('Raw Data'!L1144=DATE(1900,1,0), E1144, 'Raw Data'!L1144)</f>
        <v>43252</v>
      </c>
      <c r="M1144" s="12">
        <f>IF('Raw Data'!M1144=-1, 0,'Raw Data'!M1144)</f>
        <v>2</v>
      </c>
      <c r="N1144" s="13">
        <f>IF('Raw Data'!N1144=-1, 0,'Raw Data'!N1144)</f>
        <v>3</v>
      </c>
      <c r="O1144" s="13">
        <f>IF('Raw Data'!O1144=-1, 0,'Raw Data'!O1144)</f>
        <v>2</v>
      </c>
      <c r="P1144" s="13">
        <f>IF('Raw Data'!P1144=-1, 0, 'Raw Data'!P1144)</f>
        <v>3</v>
      </c>
      <c r="Q1144" s="13">
        <f>IF('Raw Data'!Q1144=-1, 0,'Raw Data'!Q1144)</f>
        <v>3</v>
      </c>
      <c r="R1144" s="13" t="str">
        <f>PROPER('Raw Data'!R1144)</f>
        <v>No</v>
      </c>
      <c r="S1144" s="13">
        <f>IF('Raw Data'!S1144=-1,0,'Raw Data'!S1144)</f>
        <v>2</v>
      </c>
      <c r="T1144" s="13" t="str">
        <f>IF('Raw Data'!T1144=0,"Not Verified",'Raw Data'!T1144)</f>
        <v>Verified</v>
      </c>
    </row>
    <row r="1145" spans="1:20" ht="38.25">
      <c r="A1145" s="12" t="str" cm="1">
        <f t="array" ref="A1145">_xlfn.IFS(ISNUMBER(SEARCH("reviews",'Raw Data'!D1145)),"Anonymous", TRUE,'Raw Data'!D1145)</f>
        <v>J Meares</v>
      </c>
      <c r="B1145" s="12" t="str" cm="1">
        <f t="array" ref="B1145">_xlfn.IFS(ISNUMBER(SEARCH("Reviews",'Raw Data'!D1145)),'Raw Data'!D1145,TRUE,"1 Reviews")</f>
        <v>1 Reviews</v>
      </c>
      <c r="C1145" s="17" t="str">
        <f>PROPER('Raw Data'!C1145)</f>
        <v>Screen With So Few Pixels</v>
      </c>
      <c r="D1145" s="13">
        <f>'Raw Data'!B1145</f>
        <v>2</v>
      </c>
      <c r="E1145" s="21">
        <f>'Raw Data'!E1145</f>
        <v>43261</v>
      </c>
      <c r="F1145" s="13" t="str">
        <f>'Raw Data'!F1145</f>
        <v>United Kingdom</v>
      </c>
      <c r="G1145" s="14" t="str">
        <f>'Raw Data'!G1145</f>
        <v xml:space="preserve">  Gatwick to San Jose. Iâ€™ve just stepped onto a BA flight from Gatwick to Costa Rica, an 11.5 hr flight, and can honestly I havenâ€™t seen a screen with so few pixels since the 90s. I  fly other long haul flights and none of BAâ€™s competitors are providing such low quality entertainment.  I used to think of British Airways as being a premium airline - now theyâ€™re just rubbish.</v>
      </c>
      <c r="H1145" s="13" t="str" cm="1">
        <f t="array" ref="H1145">_xlfn.IFS('Raw Data'!H1145=0, "Unknown", TRUE, 'Raw Data'!H1145)</f>
        <v>Unknown</v>
      </c>
      <c r="I1145" s="13" t="str" cm="1">
        <f t="array" ref="I1145">_xlfn.IFS('Raw Data'!I1145=0, "Unknown", TRUE, 'Raw Data'!I1145)</f>
        <v>Solo Leisure</v>
      </c>
      <c r="J1145" s="13" t="str" cm="1">
        <f t="array" ref="J1145">_xlfn.IFS('Raw Data'!J1145=0, "Unknown", TRUE, 'Raw Data'!J1145)</f>
        <v>Economy Class</v>
      </c>
      <c r="K1145" s="13" t="str" cm="1">
        <f t="array" ref="K1145">_xlfn.IFS('Raw Data'!K1145=0,"Unknown",TRUE,'Raw Data'!K1145)</f>
        <v xml:space="preserve">Gatwick to San Jose </v>
      </c>
      <c r="L1145" s="21">
        <f>IF('Raw Data'!L1145=DATE(1900,1,0), E1145, 'Raw Data'!L1145)</f>
        <v>43252</v>
      </c>
      <c r="M1145" s="12">
        <f>IF('Raw Data'!M1145=-1, 0,'Raw Data'!M1145)</f>
        <v>3</v>
      </c>
      <c r="N1145" s="13">
        <f>IF('Raw Data'!N1145=-1, 0,'Raw Data'!N1145)</f>
        <v>0</v>
      </c>
      <c r="O1145" s="13">
        <f>IF('Raw Data'!O1145=-1, 0,'Raw Data'!O1145)</f>
        <v>0</v>
      </c>
      <c r="P1145" s="13">
        <f>IF('Raw Data'!P1145=-1, 0, 'Raw Data'!P1145)</f>
        <v>3</v>
      </c>
      <c r="Q1145" s="13">
        <f>IF('Raw Data'!Q1145=-1, 0,'Raw Data'!Q1145)</f>
        <v>2</v>
      </c>
      <c r="R1145" s="13" t="str">
        <f>PROPER('Raw Data'!R1145)</f>
        <v>No</v>
      </c>
      <c r="S1145" s="13">
        <f>IF('Raw Data'!S1145=-1,0,'Raw Data'!S1145)</f>
        <v>0</v>
      </c>
      <c r="T1145" s="13" t="str">
        <f>IF('Raw Data'!T1145=0,"Not Verified",'Raw Data'!T1145)</f>
        <v>Verified</v>
      </c>
    </row>
    <row r="1146" spans="1:20" ht="212.25">
      <c r="A1146" s="12" t="str" cm="1">
        <f t="array" ref="A1146">_xlfn.IFS(ISNUMBER(SEARCH("reviews",'Raw Data'!D1146)),"Anonymous", TRUE,'Raw Data'!D1146)</f>
        <v>Mike Palmer</v>
      </c>
      <c r="B1146" s="12" t="str" cm="1">
        <f t="array" ref="B1146">_xlfn.IFS(ISNUMBER(SEARCH("Reviews",'Raw Data'!D1146)),'Raw Data'!D1146,TRUE,"1 Reviews")</f>
        <v>1 Reviews</v>
      </c>
      <c r="C1146" s="17" t="str">
        <f>PROPER('Raw Data'!C1146)</f>
        <v>There Was Little To Dislike</v>
      </c>
      <c r="D1146" s="13">
        <f>'Raw Data'!B1146</f>
        <v>8</v>
      </c>
      <c r="E1146" s="21">
        <f>'Raw Data'!E1146</f>
        <v>43260</v>
      </c>
      <c r="F1146" s="13" t="str">
        <f>'Raw Data'!F1146</f>
        <v>Canada</v>
      </c>
      <c r="G1146" s="14" t="str">
        <f>'Raw Data'!G1146</f>
        <v xml:space="preserve">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v>
      </c>
      <c r="H1146" s="13" t="str" cm="1">
        <f t="array" ref="H1146">_xlfn.IFS('Raw Data'!H1146=0, "Unknown", TRUE, 'Raw Data'!H1146)</f>
        <v>Boeing 777-200 ER</v>
      </c>
      <c r="I1146" s="13" t="str" cm="1">
        <f t="array" ref="I1146">_xlfn.IFS('Raw Data'!I1146=0, "Unknown", TRUE, 'Raw Data'!I1146)</f>
        <v>Solo Leisure</v>
      </c>
      <c r="J1146" s="13" t="str" cm="1">
        <f t="array" ref="J1146">_xlfn.IFS('Raw Data'!J1146=0, "Unknown", TRUE, 'Raw Data'!J1146)</f>
        <v>Premium Economy</v>
      </c>
      <c r="K1146" s="13" t="str" cm="1">
        <f t="array" ref="K1146">_xlfn.IFS('Raw Data'!K1146=0,"Unknown",TRUE,'Raw Data'!K1146)</f>
        <v>Toronto to London</v>
      </c>
      <c r="L1146" s="21">
        <f>IF('Raw Data'!L1146=DATE(1900,1,0), E1146, 'Raw Data'!L1146)</f>
        <v>43252</v>
      </c>
      <c r="M1146" s="12">
        <f>IF('Raw Data'!M1146=-1, 0,'Raw Data'!M1146)</f>
        <v>3</v>
      </c>
      <c r="N1146" s="13">
        <f>IF('Raw Data'!N1146=-1, 0,'Raw Data'!N1146)</f>
        <v>5</v>
      </c>
      <c r="O1146" s="13">
        <f>IF('Raw Data'!O1146=-1, 0,'Raw Data'!O1146)</f>
        <v>4</v>
      </c>
      <c r="P1146" s="13">
        <f>IF('Raw Data'!P1146=-1, 0, 'Raw Data'!P1146)</f>
        <v>5</v>
      </c>
      <c r="Q1146" s="13">
        <f>IF('Raw Data'!Q1146=-1, 0,'Raw Data'!Q1146)</f>
        <v>4</v>
      </c>
      <c r="R1146" s="13" t="str">
        <f>PROPER('Raw Data'!R1146)</f>
        <v>Yes</v>
      </c>
      <c r="S1146" s="13">
        <f>IF('Raw Data'!S1146=-1,0,'Raw Data'!S1146)</f>
        <v>3</v>
      </c>
      <c r="T1146" s="13" t="str">
        <f>IF('Raw Data'!T1146=0,"Not Verified",'Raw Data'!T1146)</f>
        <v>Verified</v>
      </c>
    </row>
    <row r="1147" spans="1:20" ht="76.5">
      <c r="A1147" s="12" t="str" cm="1">
        <f t="array" ref="A1147">_xlfn.IFS(ISNUMBER(SEARCH("reviews",'Raw Data'!D1147)),"Anonymous", TRUE,'Raw Data'!D1147)</f>
        <v>Carlo Caroli</v>
      </c>
      <c r="B1147" s="12" t="str" cm="1">
        <f t="array" ref="B1147">_xlfn.IFS(ISNUMBER(SEARCH("Reviews",'Raw Data'!D1147)),'Raw Data'!D1147,TRUE,"1 Reviews")</f>
        <v>1 Reviews</v>
      </c>
      <c r="C1147" s="17" t="str">
        <f>PROPER('Raw Data'!C1147)</f>
        <v>Very Good Service Indeed</v>
      </c>
      <c r="D1147" s="13">
        <f>'Raw Data'!B1147</f>
        <v>10</v>
      </c>
      <c r="E1147" s="21">
        <f>'Raw Data'!E1147</f>
        <v>43259</v>
      </c>
      <c r="F1147" s="13" t="str">
        <f>'Raw Data'!F1147</f>
        <v>United States</v>
      </c>
      <c r="G1147" s="14" t="str">
        <f>'Raw Data'!G1147</f>
        <v xml:space="preserve">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v>
      </c>
      <c r="H1147" s="13" t="str" cm="1">
        <f t="array" ref="H1147">_xlfn.IFS('Raw Data'!H1147=0, "Unknown", TRUE, 'Raw Data'!H1147)</f>
        <v>Boeing 747-400</v>
      </c>
      <c r="I1147" s="13" t="str" cm="1">
        <f t="array" ref="I1147">_xlfn.IFS('Raw Data'!I1147=0, "Unknown", TRUE, 'Raw Data'!I1147)</f>
        <v>Couple Leisure</v>
      </c>
      <c r="J1147" s="13" t="str" cm="1">
        <f t="array" ref="J1147">_xlfn.IFS('Raw Data'!J1147=0, "Unknown", TRUE, 'Raw Data'!J1147)</f>
        <v>Economy Class</v>
      </c>
      <c r="K1147" s="13" t="str" cm="1">
        <f t="array" ref="K1147">_xlfn.IFS('Raw Data'!K1147=0,"Unknown",TRUE,'Raw Data'!K1147)</f>
        <v>London to Chicago</v>
      </c>
      <c r="L1147" s="21">
        <f>IF('Raw Data'!L1147=DATE(1900,1,0), E1147, 'Raw Data'!L1147)</f>
        <v>43191</v>
      </c>
      <c r="M1147" s="12">
        <f>IF('Raw Data'!M1147=-1, 0,'Raw Data'!M1147)</f>
        <v>5</v>
      </c>
      <c r="N1147" s="13">
        <f>IF('Raw Data'!N1147=-1, 0,'Raw Data'!N1147)</f>
        <v>5</v>
      </c>
      <c r="O1147" s="13">
        <f>IF('Raw Data'!O1147=-1, 0,'Raw Data'!O1147)</f>
        <v>4</v>
      </c>
      <c r="P1147" s="13">
        <f>IF('Raw Data'!P1147=-1, 0, 'Raw Data'!P1147)</f>
        <v>4</v>
      </c>
      <c r="Q1147" s="13">
        <f>IF('Raw Data'!Q1147=-1, 0,'Raw Data'!Q1147)</f>
        <v>5</v>
      </c>
      <c r="R1147" s="13" t="str">
        <f>PROPER('Raw Data'!R1147)</f>
        <v>Yes</v>
      </c>
      <c r="S1147" s="13">
        <f>IF('Raw Data'!S1147=-1,0,'Raw Data'!S1147)</f>
        <v>4</v>
      </c>
      <c r="T1147" s="13" t="str">
        <f>IF('Raw Data'!T1147=0,"Not Verified",'Raw Data'!T1147)</f>
        <v>Not Verified</v>
      </c>
    </row>
    <row r="1148" spans="1:20" ht="38.25">
      <c r="A1148" s="12" t="str" cm="1">
        <f t="array" ref="A1148">_xlfn.IFS(ISNUMBER(SEARCH("reviews",'Raw Data'!D1148)),"Anonymous", TRUE,'Raw Data'!D1148)</f>
        <v>Chantal Mamboury</v>
      </c>
      <c r="B1148" s="12" t="str" cm="1">
        <f t="array" ref="B1148">_xlfn.IFS(ISNUMBER(SEARCH("Reviews",'Raw Data'!D1148)),'Raw Data'!D1148,TRUE,"1 Reviews")</f>
        <v>1 Reviews</v>
      </c>
      <c r="C1148" s="17" t="str">
        <f>PROPER('Raw Data'!C1148)</f>
        <v>Flights To Vancouver Abysmal</v>
      </c>
      <c r="D1148" s="13">
        <f>'Raw Data'!B1148</f>
        <v>3</v>
      </c>
      <c r="E1148" s="21">
        <f>'Raw Data'!E1148</f>
        <v>43259</v>
      </c>
      <c r="F1148" s="13" t="str">
        <f>'Raw Data'!F1148</f>
        <v>Switzerland</v>
      </c>
      <c r="G1148" s="14" t="str">
        <f>'Raw Data'!G1148</f>
        <v xml:space="preserve">  Geneva to Vancouver via London. Worst experience. Terrible service and when we wrote with constructive criticism, they offered Â£25 voucher and no apology - an insult as did not ask for compensation. It's an expensive price to pay for a low cost airline. On a positive point the Geneva to London flights were fine but the 2 long haul flights to Vancouver were abysmal.</v>
      </c>
      <c r="H1148" s="13" t="str" cm="1">
        <f t="array" ref="H1148">_xlfn.IFS('Raw Data'!H1148=0, "Unknown", TRUE, 'Raw Data'!H1148)</f>
        <v>Unknown</v>
      </c>
      <c r="I1148" s="13" t="str" cm="1">
        <f t="array" ref="I1148">_xlfn.IFS('Raw Data'!I1148=0, "Unknown", TRUE, 'Raw Data'!I1148)</f>
        <v>Business</v>
      </c>
      <c r="J1148" s="13" t="str" cm="1">
        <f t="array" ref="J1148">_xlfn.IFS('Raw Data'!J1148=0, "Unknown", TRUE, 'Raw Data'!J1148)</f>
        <v>First Class</v>
      </c>
      <c r="K1148" s="13" t="str" cm="1">
        <f t="array" ref="K1148">_xlfn.IFS('Raw Data'!K1148=0,"Unknown",TRUE,'Raw Data'!K1148)</f>
        <v>Geneva to Vancouver via London</v>
      </c>
      <c r="L1148" s="21">
        <f>IF('Raw Data'!L1148=DATE(1900,1,0), E1148, 'Raw Data'!L1148)</f>
        <v>43160</v>
      </c>
      <c r="M1148" s="12">
        <f>IF('Raw Data'!M1148=-1, 0,'Raw Data'!M1148)</f>
        <v>4</v>
      </c>
      <c r="N1148" s="13">
        <f>IF('Raw Data'!N1148=-1, 0,'Raw Data'!N1148)</f>
        <v>1</v>
      </c>
      <c r="O1148" s="13">
        <f>IF('Raw Data'!O1148=-1, 0,'Raw Data'!O1148)</f>
        <v>2</v>
      </c>
      <c r="P1148" s="13">
        <f>IF('Raw Data'!P1148=-1, 0, 'Raw Data'!P1148)</f>
        <v>5</v>
      </c>
      <c r="Q1148" s="13">
        <f>IF('Raw Data'!Q1148=-1, 0,'Raw Data'!Q1148)</f>
        <v>1</v>
      </c>
      <c r="R1148" s="13" t="str">
        <f>PROPER('Raw Data'!R1148)</f>
        <v>No</v>
      </c>
      <c r="S1148" s="13">
        <f>IF('Raw Data'!S1148=-1,0,'Raw Data'!S1148)</f>
        <v>3</v>
      </c>
      <c r="T1148" s="13" t="str">
        <f>IF('Raw Data'!T1148=0,"Not Verified",'Raw Data'!T1148)</f>
        <v>Verified</v>
      </c>
    </row>
    <row r="1149" spans="1:20" ht="96">
      <c r="A1149" s="12" t="str" cm="1">
        <f t="array" ref="A1149">_xlfn.IFS(ISNUMBER(SEARCH("reviews",'Raw Data'!D1149)),"Anonymous", TRUE,'Raw Data'!D1149)</f>
        <v>D Kemble</v>
      </c>
      <c r="B1149" s="12" t="str" cm="1">
        <f t="array" ref="B1149">_xlfn.IFS(ISNUMBER(SEARCH("Reviews",'Raw Data'!D1149)),'Raw Data'!D1149,TRUE,"1 Reviews")</f>
        <v>1 Reviews</v>
      </c>
      <c r="C1149" s="17" t="str">
        <f>PROPER('Raw Data'!C1149)</f>
        <v>Very Pleasantly Surprised</v>
      </c>
      <c r="D1149" s="13">
        <f>'Raw Data'!B1149</f>
        <v>8</v>
      </c>
      <c r="E1149" s="21">
        <f>'Raw Data'!E1149</f>
        <v>43258</v>
      </c>
      <c r="F1149" s="13" t="str">
        <f>'Raw Data'!F1149</f>
        <v>United Kingdom</v>
      </c>
      <c r="G1149" s="14" t="str">
        <f>'Raw Data'!G1149</f>
        <v xml:space="preserve">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Â£13 in taxes which I think was very good value for what I had.</v>
      </c>
      <c r="H1149" s="13" t="str" cm="1">
        <f t="array" ref="H1149">_xlfn.IFS('Raw Data'!H1149=0, "Unknown", TRUE, 'Raw Data'!H1149)</f>
        <v>A320</v>
      </c>
      <c r="I1149" s="13" t="str" cm="1">
        <f t="array" ref="I1149">_xlfn.IFS('Raw Data'!I1149=0, "Unknown", TRUE, 'Raw Data'!I1149)</f>
        <v>Couple Leisure</v>
      </c>
      <c r="J1149" s="13" t="str" cm="1">
        <f t="array" ref="J1149">_xlfn.IFS('Raw Data'!J1149=0, "Unknown", TRUE, 'Raw Data'!J1149)</f>
        <v>Business Class</v>
      </c>
      <c r="K1149" s="13" t="str" cm="1">
        <f t="array" ref="K1149">_xlfn.IFS('Raw Data'!K1149=0,"Unknown",TRUE,'Raw Data'!K1149)</f>
        <v xml:space="preserve">London Heathrow to Corfu </v>
      </c>
      <c r="L1149" s="21">
        <f>IF('Raw Data'!L1149=DATE(1900,1,0), E1149, 'Raw Data'!L1149)</f>
        <v>43221</v>
      </c>
      <c r="M1149" s="12">
        <f>IF('Raw Data'!M1149=-1, 0,'Raw Data'!M1149)</f>
        <v>4</v>
      </c>
      <c r="N1149" s="13">
        <f>IF('Raw Data'!N1149=-1, 0,'Raw Data'!N1149)</f>
        <v>5</v>
      </c>
      <c r="O1149" s="13">
        <f>IF('Raw Data'!O1149=-1, 0,'Raw Data'!O1149)</f>
        <v>5</v>
      </c>
      <c r="P1149" s="13">
        <f>IF('Raw Data'!P1149=-1, 0, 'Raw Data'!P1149)</f>
        <v>4</v>
      </c>
      <c r="Q1149" s="13">
        <f>IF('Raw Data'!Q1149=-1, 0,'Raw Data'!Q1149)</f>
        <v>5</v>
      </c>
      <c r="R1149" s="13" t="str">
        <f>PROPER('Raw Data'!R1149)</f>
        <v>Yes</v>
      </c>
      <c r="S1149" s="13">
        <f>IF('Raw Data'!S1149=-1,0,'Raw Data'!S1149)</f>
        <v>0</v>
      </c>
      <c r="T1149" s="13" t="str">
        <f>IF('Raw Data'!T1149=0,"Not Verified",'Raw Data'!T1149)</f>
        <v>Verified</v>
      </c>
    </row>
    <row r="1150" spans="1:20" ht="172.5">
      <c r="A1150" s="12" t="str" cm="1">
        <f t="array" ref="A1150">_xlfn.IFS(ISNUMBER(SEARCH("reviews",'Raw Data'!D1150)),"Anonymous", TRUE,'Raw Data'!D1150)</f>
        <v>Leslie Mardell</v>
      </c>
      <c r="B1150" s="12" t="str" cm="1">
        <f t="array" ref="B1150">_xlfn.IFS(ISNUMBER(SEARCH("Reviews",'Raw Data'!D1150)),'Raw Data'!D1150,TRUE,"1 Reviews")</f>
        <v>1 Reviews</v>
      </c>
      <c r="C1150" s="17" t="str">
        <f>PROPER('Raw Data'!C1150)</f>
        <v>Budget Airlines Can Do Better</v>
      </c>
      <c r="D1150" s="13">
        <f>'Raw Data'!B1150</f>
        <v>3</v>
      </c>
      <c r="E1150" s="21">
        <f>'Raw Data'!E1150</f>
        <v>43257</v>
      </c>
      <c r="F1150" s="13" t="str">
        <f>'Raw Data'!F1150</f>
        <v>United Kingdom</v>
      </c>
      <c r="G1150" s="14" t="str">
        <f>'Raw Data'!G1150</f>
        <v xml:space="preserve">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v>
      </c>
      <c r="H1150" s="13" t="str" cm="1">
        <f t="array" ref="H1150">_xlfn.IFS('Raw Data'!H1150=0, "Unknown", TRUE, 'Raw Data'!H1150)</f>
        <v>A320</v>
      </c>
      <c r="I1150" s="13" t="str" cm="1">
        <f t="array" ref="I1150">_xlfn.IFS('Raw Data'!I1150=0, "Unknown", TRUE, 'Raw Data'!I1150)</f>
        <v>Couple Leisure</v>
      </c>
      <c r="J1150" s="13" t="str" cm="1">
        <f t="array" ref="J1150">_xlfn.IFS('Raw Data'!J1150=0, "Unknown", TRUE, 'Raw Data'!J1150)</f>
        <v>Economy Class</v>
      </c>
      <c r="K1150" s="13" t="str" cm="1">
        <f t="array" ref="K1150">_xlfn.IFS('Raw Data'!K1150=0,"Unknown",TRUE,'Raw Data'!K1150)</f>
        <v>Barcelona to Gatwick</v>
      </c>
      <c r="L1150" s="21">
        <f>IF('Raw Data'!L1150=DATE(1900,1,0), E1150, 'Raw Data'!L1150)</f>
        <v>43252</v>
      </c>
      <c r="M1150" s="12">
        <f>IF('Raw Data'!M1150=-1, 0,'Raw Data'!M1150)</f>
        <v>3</v>
      </c>
      <c r="N1150" s="13">
        <f>IF('Raw Data'!N1150=-1, 0,'Raw Data'!N1150)</f>
        <v>1</v>
      </c>
      <c r="O1150" s="13">
        <f>IF('Raw Data'!O1150=-1, 0,'Raw Data'!O1150)</f>
        <v>1</v>
      </c>
      <c r="P1150" s="13">
        <f>IF('Raw Data'!P1150=-1, 0, 'Raw Data'!P1150)</f>
        <v>3</v>
      </c>
      <c r="Q1150" s="13">
        <f>IF('Raw Data'!Q1150=-1, 0,'Raw Data'!Q1150)</f>
        <v>2</v>
      </c>
      <c r="R1150" s="13" t="str">
        <f>PROPER('Raw Data'!R1150)</f>
        <v>No</v>
      </c>
      <c r="S1150" s="13">
        <f>IF('Raw Data'!S1150=-1,0,'Raw Data'!S1150)</f>
        <v>0</v>
      </c>
      <c r="T1150" s="13" t="str">
        <f>IF('Raw Data'!T1150=0,"Not Verified",'Raw Data'!T1150)</f>
        <v>Verified</v>
      </c>
    </row>
    <row r="1151" spans="1:20" ht="76.5">
      <c r="A1151" s="12" t="str" cm="1">
        <f t="array" ref="A1151">_xlfn.IFS(ISNUMBER(SEARCH("reviews",'Raw Data'!D1151)),"Anonymous", TRUE,'Raw Data'!D1151)</f>
        <v>W Gale</v>
      </c>
      <c r="B1151" s="12" t="str" cm="1">
        <f t="array" ref="B1151">_xlfn.IFS(ISNUMBER(SEARCH("Reviews",'Raw Data'!D1151)),'Raw Data'!D1151,TRUE,"1 Reviews")</f>
        <v>1 Reviews</v>
      </c>
      <c r="C1151" s="17" t="str">
        <f>PROPER('Raw Data'!C1151)</f>
        <v>Little Value For Money</v>
      </c>
      <c r="D1151" s="13">
        <f>'Raw Data'!B1151</f>
        <v>2</v>
      </c>
      <c r="E1151" s="21">
        <f>'Raw Data'!E1151</f>
        <v>43256</v>
      </c>
      <c r="F1151" s="13" t="str">
        <f>'Raw Data'!F1151</f>
        <v>United Kingdom</v>
      </c>
      <c r="G1151" s="14" t="str">
        <f>'Raw Data'!G1151</f>
        <v xml:space="preserve">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v>
      </c>
      <c r="H1151" s="13" t="str" cm="1">
        <f t="array" ref="H1151">_xlfn.IFS('Raw Data'!H1151=0, "Unknown", TRUE, 'Raw Data'!H1151)</f>
        <v>Unknown</v>
      </c>
      <c r="I1151" s="13" t="str" cm="1">
        <f t="array" ref="I1151">_xlfn.IFS('Raw Data'!I1151=0, "Unknown", TRUE, 'Raw Data'!I1151)</f>
        <v>Business</v>
      </c>
      <c r="J1151" s="13" t="str" cm="1">
        <f t="array" ref="J1151">_xlfn.IFS('Raw Data'!J1151=0, "Unknown", TRUE, 'Raw Data'!J1151)</f>
        <v>Business Class</v>
      </c>
      <c r="K1151" s="13" t="str" cm="1">
        <f t="array" ref="K1151">_xlfn.IFS('Raw Data'!K1151=0,"Unknown",TRUE,'Raw Data'!K1151)</f>
        <v>Hong Kong to London</v>
      </c>
      <c r="L1151" s="21">
        <f>IF('Raw Data'!L1151=DATE(1900,1,0), E1151, 'Raw Data'!L1151)</f>
        <v>43252</v>
      </c>
      <c r="M1151" s="12">
        <f>IF('Raw Data'!M1151=-1, 0,'Raw Data'!M1151)</f>
        <v>1</v>
      </c>
      <c r="N1151" s="13">
        <f>IF('Raw Data'!N1151=-1, 0,'Raw Data'!N1151)</f>
        <v>1</v>
      </c>
      <c r="O1151" s="13">
        <f>IF('Raw Data'!O1151=-1, 0,'Raw Data'!O1151)</f>
        <v>2</v>
      </c>
      <c r="P1151" s="13">
        <f>IF('Raw Data'!P1151=-1, 0, 'Raw Data'!P1151)</f>
        <v>3</v>
      </c>
      <c r="Q1151" s="13">
        <f>IF('Raw Data'!Q1151=-1, 0,'Raw Data'!Q1151)</f>
        <v>1</v>
      </c>
      <c r="R1151" s="13" t="str">
        <f>PROPER('Raw Data'!R1151)</f>
        <v>No</v>
      </c>
      <c r="S1151" s="13">
        <f>IF('Raw Data'!S1151=-1,0,'Raw Data'!S1151)</f>
        <v>1</v>
      </c>
      <c r="T1151" s="13" t="str">
        <f>IF('Raw Data'!T1151=0,"Not Verified",'Raw Data'!T1151)</f>
        <v>Verified</v>
      </c>
    </row>
    <row r="1152" spans="1:20" ht="172.5">
      <c r="A1152" s="12" t="str" cm="1">
        <f t="array" ref="A1152">_xlfn.IFS(ISNUMBER(SEARCH("reviews",'Raw Data'!D1152)),"Anonymous", TRUE,'Raw Data'!D1152)</f>
        <v>Anonymous</v>
      </c>
      <c r="B1152" s="12" t="str" cm="1">
        <f t="array" ref="B1152">_xlfn.IFS(ISNUMBER(SEARCH("Reviews",'Raw Data'!D1152)),'Raw Data'!D1152,TRUE,"1 Reviews")</f>
        <v>4 reviews</v>
      </c>
      <c r="C1152" s="17" t="str">
        <f>PROPER('Raw Data'!C1152)</f>
        <v>Above-And-Beyond Service</v>
      </c>
      <c r="D1152" s="13">
        <f>'Raw Data'!B1152</f>
        <v>10</v>
      </c>
      <c r="E1152" s="21">
        <f>'Raw Data'!E1152</f>
        <v>43256</v>
      </c>
      <c r="F1152" s="13" t="str">
        <f>'Raw Data'!F1152</f>
        <v>United States</v>
      </c>
      <c r="G1152" s="14" t="str">
        <f>'Raw Data'!G1152</f>
        <v xml:space="preserve">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v>
      </c>
      <c r="H1152" s="13" t="str" cm="1">
        <f t="array" ref="H1152">_xlfn.IFS('Raw Data'!H1152=0, "Unknown", TRUE, 'Raw Data'!H1152)</f>
        <v>Boeing 747 / A320</v>
      </c>
      <c r="I1152" s="13" t="str" cm="1">
        <f t="array" ref="I1152">_xlfn.IFS('Raw Data'!I1152=0, "Unknown", TRUE, 'Raw Data'!I1152)</f>
        <v>Solo Leisure</v>
      </c>
      <c r="J1152" s="13" t="str" cm="1">
        <f t="array" ref="J1152">_xlfn.IFS('Raw Data'!J1152=0, "Unknown", TRUE, 'Raw Data'!J1152)</f>
        <v>Business Class</v>
      </c>
      <c r="K1152" s="13" t="str" cm="1">
        <f t="array" ref="K1152">_xlfn.IFS('Raw Data'!K1152=0,"Unknown",TRUE,'Raw Data'!K1152)</f>
        <v>Washington to Bucharest via London</v>
      </c>
      <c r="L1152" s="21">
        <f>IF('Raw Data'!L1152=DATE(1900,1,0), E1152, 'Raw Data'!L1152)</f>
        <v>43221</v>
      </c>
      <c r="M1152" s="12">
        <f>IF('Raw Data'!M1152=-1, 0,'Raw Data'!M1152)</f>
        <v>5</v>
      </c>
      <c r="N1152" s="13">
        <f>IF('Raw Data'!N1152=-1, 0,'Raw Data'!N1152)</f>
        <v>5</v>
      </c>
      <c r="O1152" s="13">
        <f>IF('Raw Data'!O1152=-1, 0,'Raw Data'!O1152)</f>
        <v>4</v>
      </c>
      <c r="P1152" s="13">
        <f>IF('Raw Data'!P1152=-1, 0, 'Raw Data'!P1152)</f>
        <v>5</v>
      </c>
      <c r="Q1152" s="13">
        <f>IF('Raw Data'!Q1152=-1, 0,'Raw Data'!Q1152)</f>
        <v>5</v>
      </c>
      <c r="R1152" s="13" t="str">
        <f>PROPER('Raw Data'!R1152)</f>
        <v>Yes</v>
      </c>
      <c r="S1152" s="13">
        <f>IF('Raw Data'!S1152=-1,0,'Raw Data'!S1152)</f>
        <v>0</v>
      </c>
      <c r="T1152" s="13" t="str">
        <f>IF('Raw Data'!T1152=0,"Not Verified",'Raw Data'!T1152)</f>
        <v>Verified</v>
      </c>
    </row>
    <row r="1153" spans="1:20" ht="57.75">
      <c r="A1153" s="12" t="str" cm="1">
        <f t="array" ref="A1153">_xlfn.IFS(ISNUMBER(SEARCH("reviews",'Raw Data'!D1153)),"Anonymous", TRUE,'Raw Data'!D1153)</f>
        <v>Anonymous</v>
      </c>
      <c r="B1153" s="12" t="str" cm="1">
        <f t="array" ref="B1153">_xlfn.IFS(ISNUMBER(SEARCH("Reviews",'Raw Data'!D1153)),'Raw Data'!D1153,TRUE,"1 Reviews")</f>
        <v>2 reviews</v>
      </c>
      <c r="C1153" s="17" t="str">
        <f>PROPER('Raw Data'!C1153)</f>
        <v>Expensive Low Cost Airline</v>
      </c>
      <c r="D1153" s="13">
        <f>'Raw Data'!B1153</f>
        <v>3</v>
      </c>
      <c r="E1153" s="21">
        <f>'Raw Data'!E1153</f>
        <v>43254</v>
      </c>
      <c r="F1153" s="13" t="str">
        <f>'Raw Data'!F1153</f>
        <v>United Kingdom</v>
      </c>
      <c r="G1153" s="14" t="str">
        <f>'Raw Data'!G1153</f>
        <v xml:space="preserve">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v>
      </c>
      <c r="H1153" s="13" t="str" cm="1">
        <f t="array" ref="H1153">_xlfn.IFS('Raw Data'!H1153=0, "Unknown", TRUE, 'Raw Data'!H1153)</f>
        <v>A320</v>
      </c>
      <c r="I1153" s="13" t="str" cm="1">
        <f t="array" ref="I1153">_xlfn.IFS('Raw Data'!I1153=0, "Unknown", TRUE, 'Raw Data'!I1153)</f>
        <v>Solo Leisure</v>
      </c>
      <c r="J1153" s="13" t="str" cm="1">
        <f t="array" ref="J1153">_xlfn.IFS('Raw Data'!J1153=0, "Unknown", TRUE, 'Raw Data'!J1153)</f>
        <v>Economy Class</v>
      </c>
      <c r="K1153" s="13" t="str" cm="1">
        <f t="array" ref="K1153">_xlfn.IFS('Raw Data'!K1153=0,"Unknown",TRUE,'Raw Data'!K1153)</f>
        <v>London to Warsaw</v>
      </c>
      <c r="L1153" s="21">
        <f>IF('Raw Data'!L1153=DATE(1900,1,0), E1153, 'Raw Data'!L1153)</f>
        <v>43221</v>
      </c>
      <c r="M1153" s="12">
        <f>IF('Raw Data'!M1153=-1, 0,'Raw Data'!M1153)</f>
        <v>2</v>
      </c>
      <c r="N1153" s="13">
        <f>IF('Raw Data'!N1153=-1, 0,'Raw Data'!N1153)</f>
        <v>2</v>
      </c>
      <c r="O1153" s="13">
        <f>IF('Raw Data'!O1153=-1, 0,'Raw Data'!O1153)</f>
        <v>0</v>
      </c>
      <c r="P1153" s="13">
        <f>IF('Raw Data'!P1153=-1, 0, 'Raw Data'!P1153)</f>
        <v>3</v>
      </c>
      <c r="Q1153" s="13">
        <f>IF('Raw Data'!Q1153=-1, 0,'Raw Data'!Q1153)</f>
        <v>3</v>
      </c>
      <c r="R1153" s="13" t="str">
        <f>PROPER('Raw Data'!R1153)</f>
        <v>No</v>
      </c>
      <c r="S1153" s="13">
        <f>IF('Raw Data'!S1153=-1,0,'Raw Data'!S1153)</f>
        <v>0</v>
      </c>
      <c r="T1153" s="13" t="str">
        <f>IF('Raw Data'!T1153=0,"Not Verified",'Raw Data'!T1153)</f>
        <v>Verified</v>
      </c>
    </row>
    <row r="1154" spans="1:20" ht="96">
      <c r="A1154" s="12" t="str" cm="1">
        <f t="array" ref="A1154">_xlfn.IFS(ISNUMBER(SEARCH("reviews",'Raw Data'!D1154)),"Anonymous", TRUE,'Raw Data'!D1154)</f>
        <v>V Caulsen</v>
      </c>
      <c r="B1154" s="12" t="str" cm="1">
        <f t="array" ref="B1154">_xlfn.IFS(ISNUMBER(SEARCH("Reviews",'Raw Data'!D1154)),'Raw Data'!D1154,TRUE,"1 Reviews")</f>
        <v>1 Reviews</v>
      </c>
      <c r="C1154" s="17" t="str">
        <f>PROPER('Raw Data'!C1154)</f>
        <v xml:space="preserve">Nearly Three Hours Late </v>
      </c>
      <c r="D1154" s="13">
        <f>'Raw Data'!B1154</f>
        <v>1</v>
      </c>
      <c r="E1154" s="21">
        <f>'Raw Data'!E1154</f>
        <v>43253</v>
      </c>
      <c r="F1154" s="13" t="str">
        <f>'Raw Data'!F1154</f>
        <v>United Kingdom</v>
      </c>
      <c r="G1154" s="14" t="str">
        <f>'Raw Data'!G1154</f>
        <v xml:space="preserve">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v>
      </c>
      <c r="H1154" s="13" t="str" cm="1">
        <f t="array" ref="H1154">_xlfn.IFS('Raw Data'!H1154=0, "Unknown", TRUE, 'Raw Data'!H1154)</f>
        <v>A320</v>
      </c>
      <c r="I1154" s="13" t="str" cm="1">
        <f t="array" ref="I1154">_xlfn.IFS('Raw Data'!I1154=0, "Unknown", TRUE, 'Raw Data'!I1154)</f>
        <v>Solo Leisure</v>
      </c>
      <c r="J1154" s="13" t="str" cm="1">
        <f t="array" ref="J1154">_xlfn.IFS('Raw Data'!J1154=0, "Unknown", TRUE, 'Raw Data'!J1154)</f>
        <v>Economy Class</v>
      </c>
      <c r="K1154" s="13" t="str" cm="1">
        <f t="array" ref="K1154">_xlfn.IFS('Raw Data'!K1154=0,"Unknown",TRUE,'Raw Data'!K1154)</f>
        <v>London to Istanbul</v>
      </c>
      <c r="L1154" s="21">
        <f>IF('Raw Data'!L1154=DATE(1900,1,0), E1154, 'Raw Data'!L1154)</f>
        <v>43221</v>
      </c>
      <c r="M1154" s="12">
        <f>IF('Raw Data'!M1154=-1, 0,'Raw Data'!M1154)</f>
        <v>3</v>
      </c>
      <c r="N1154" s="13">
        <f>IF('Raw Data'!N1154=-1, 0,'Raw Data'!N1154)</f>
        <v>5</v>
      </c>
      <c r="O1154" s="13">
        <f>IF('Raw Data'!O1154=-1, 0,'Raw Data'!O1154)</f>
        <v>1</v>
      </c>
      <c r="P1154" s="13">
        <f>IF('Raw Data'!P1154=-1, 0, 'Raw Data'!P1154)</f>
        <v>2</v>
      </c>
      <c r="Q1154" s="13">
        <f>IF('Raw Data'!Q1154=-1, 0,'Raw Data'!Q1154)</f>
        <v>1</v>
      </c>
      <c r="R1154" s="13" t="str">
        <f>PROPER('Raw Data'!R1154)</f>
        <v>No</v>
      </c>
      <c r="S1154" s="13">
        <f>IF('Raw Data'!S1154=-1,0,'Raw Data'!S1154)</f>
        <v>0</v>
      </c>
      <c r="T1154" s="13" t="str">
        <f>IF('Raw Data'!T1154=0,"Not Verified",'Raw Data'!T1154)</f>
        <v>Verified</v>
      </c>
    </row>
    <row r="1155" spans="1:20" ht="153.75">
      <c r="A1155" s="12" t="str" cm="1">
        <f t="array" ref="A1155">_xlfn.IFS(ISNUMBER(SEARCH("reviews",'Raw Data'!D1155)),"Anonymous", TRUE,'Raw Data'!D1155)</f>
        <v>David Ellis</v>
      </c>
      <c r="B1155" s="12" t="str" cm="1">
        <f t="array" ref="B1155">_xlfn.IFS(ISNUMBER(SEARCH("Reviews",'Raw Data'!D1155)),'Raw Data'!D1155,TRUE,"1 Reviews")</f>
        <v>1 Reviews</v>
      </c>
      <c r="C1155" s="17" t="str">
        <f>PROPER('Raw Data'!C1155)</f>
        <v>A Hit-Or-Miss Affair</v>
      </c>
      <c r="D1155" s="13">
        <f>'Raw Data'!B1155</f>
        <v>6</v>
      </c>
      <c r="E1155" s="21">
        <f>'Raw Data'!E1155</f>
        <v>43253</v>
      </c>
      <c r="F1155" s="13" t="str">
        <f>'Raw Data'!F1155</f>
        <v>United Kingdom</v>
      </c>
      <c r="G1155" s="14" t="str">
        <f>'Raw Data'!G1155</f>
        <v xml:space="preserve">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v>
      </c>
      <c r="H1155" s="13" t="str" cm="1">
        <f t="array" ref="H1155">_xlfn.IFS('Raw Data'!H1155=0, "Unknown", TRUE, 'Raw Data'!H1155)</f>
        <v>Boeing 747-400</v>
      </c>
      <c r="I1155" s="13" t="str" cm="1">
        <f t="array" ref="I1155">_xlfn.IFS('Raw Data'!I1155=0, "Unknown", TRUE, 'Raw Data'!I1155)</f>
        <v>Couple Leisure</v>
      </c>
      <c r="J1155" s="13" t="str" cm="1">
        <f t="array" ref="J1155">_xlfn.IFS('Raw Data'!J1155=0, "Unknown", TRUE, 'Raw Data'!J1155)</f>
        <v>First Class</v>
      </c>
      <c r="K1155" s="13" t="str" cm="1">
        <f t="array" ref="K1155">_xlfn.IFS('Raw Data'!K1155=0,"Unknown",TRUE,'Raw Data'!K1155)</f>
        <v>London to Cape Town</v>
      </c>
      <c r="L1155" s="21">
        <f>IF('Raw Data'!L1155=DATE(1900,1,0), E1155, 'Raw Data'!L1155)</f>
        <v>43221</v>
      </c>
      <c r="M1155" s="12">
        <f>IF('Raw Data'!M1155=-1, 0,'Raw Data'!M1155)</f>
        <v>4</v>
      </c>
      <c r="N1155" s="13">
        <f>IF('Raw Data'!N1155=-1, 0,'Raw Data'!N1155)</f>
        <v>2</v>
      </c>
      <c r="O1155" s="13">
        <f>IF('Raw Data'!O1155=-1, 0,'Raw Data'!O1155)</f>
        <v>4</v>
      </c>
      <c r="P1155" s="13">
        <f>IF('Raw Data'!P1155=-1, 0, 'Raw Data'!P1155)</f>
        <v>4</v>
      </c>
      <c r="Q1155" s="13">
        <f>IF('Raw Data'!Q1155=-1, 0,'Raw Data'!Q1155)</f>
        <v>3</v>
      </c>
      <c r="R1155" s="13" t="str">
        <f>PROPER('Raw Data'!R1155)</f>
        <v>Yes</v>
      </c>
      <c r="S1155" s="13">
        <f>IF('Raw Data'!S1155=-1,0,'Raw Data'!S1155)</f>
        <v>3</v>
      </c>
      <c r="T1155" s="13" t="str">
        <f>IF('Raw Data'!T1155=0,"Not Verified",'Raw Data'!T1155)</f>
        <v>Verified</v>
      </c>
    </row>
    <row r="1156" spans="1:20" ht="153.75">
      <c r="A1156" s="12" t="str" cm="1">
        <f t="array" ref="A1156">_xlfn.IFS(ISNUMBER(SEARCH("reviews",'Raw Data'!D1156)),"Anonymous", TRUE,'Raw Data'!D1156)</f>
        <v>J Keapher</v>
      </c>
      <c r="B1156" s="12" t="str" cm="1">
        <f t="array" ref="B1156">_xlfn.IFS(ISNUMBER(SEARCH("Reviews",'Raw Data'!D1156)),'Raw Data'!D1156,TRUE,"1 Reviews")</f>
        <v>1 Reviews</v>
      </c>
      <c r="C1156" s="17" t="str">
        <f>PROPER('Raw Data'!C1156)</f>
        <v>Avios Program Is Nearly Worthless</v>
      </c>
      <c r="D1156" s="13">
        <f>'Raw Data'!B1156</f>
        <v>4</v>
      </c>
      <c r="E1156" s="21">
        <f>'Raw Data'!E1156</f>
        <v>43253</v>
      </c>
      <c r="F1156" s="13" t="str">
        <f>'Raw Data'!F1156</f>
        <v>United States</v>
      </c>
      <c r="G1156" s="14" t="str">
        <f>'Raw Data'!G1156</f>
        <v xml:space="preserve">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v>
      </c>
      <c r="H1156" s="13" t="str" cm="1">
        <f t="array" ref="H1156">_xlfn.IFS('Raw Data'!H1156=0, "Unknown", TRUE, 'Raw Data'!H1156)</f>
        <v>Boeing 747</v>
      </c>
      <c r="I1156" s="13" t="str" cm="1">
        <f t="array" ref="I1156">_xlfn.IFS('Raw Data'!I1156=0, "Unknown", TRUE, 'Raw Data'!I1156)</f>
        <v>Solo Leisure</v>
      </c>
      <c r="J1156" s="13" t="str" cm="1">
        <f t="array" ref="J1156">_xlfn.IFS('Raw Data'!J1156=0, "Unknown", TRUE, 'Raw Data'!J1156)</f>
        <v>First Class</v>
      </c>
      <c r="K1156" s="13" t="str" cm="1">
        <f t="array" ref="K1156">_xlfn.IFS('Raw Data'!K1156=0,"Unknown",TRUE,'Raw Data'!K1156)</f>
        <v>Miami to Hamburg via London</v>
      </c>
      <c r="L1156" s="21">
        <f>IF('Raw Data'!L1156=DATE(1900,1,0), E1156, 'Raw Data'!L1156)</f>
        <v>43221</v>
      </c>
      <c r="M1156" s="12">
        <f>IF('Raw Data'!M1156=-1, 0,'Raw Data'!M1156)</f>
        <v>3</v>
      </c>
      <c r="N1156" s="13">
        <f>IF('Raw Data'!N1156=-1, 0,'Raw Data'!N1156)</f>
        <v>4</v>
      </c>
      <c r="O1156" s="13">
        <f>IF('Raw Data'!O1156=-1, 0,'Raw Data'!O1156)</f>
        <v>3</v>
      </c>
      <c r="P1156" s="13">
        <f>IF('Raw Data'!P1156=-1, 0, 'Raw Data'!P1156)</f>
        <v>2</v>
      </c>
      <c r="Q1156" s="13">
        <f>IF('Raw Data'!Q1156=-1, 0,'Raw Data'!Q1156)</f>
        <v>1</v>
      </c>
      <c r="R1156" s="13" t="str">
        <f>PROPER('Raw Data'!R1156)</f>
        <v>No</v>
      </c>
      <c r="S1156" s="13">
        <f>IF('Raw Data'!S1156=-1,0,'Raw Data'!S1156)</f>
        <v>0</v>
      </c>
      <c r="T1156" s="13" t="str">
        <f>IF('Raw Data'!T1156=0,"Not Verified",'Raw Data'!T1156)</f>
        <v>Verified</v>
      </c>
    </row>
    <row r="1157" spans="1:20" ht="76.5">
      <c r="A1157" s="12" t="str" cm="1">
        <f t="array" ref="A1157">_xlfn.IFS(ISNUMBER(SEARCH("reviews",'Raw Data'!D1157)),"Anonymous", TRUE,'Raw Data'!D1157)</f>
        <v>C Kent</v>
      </c>
      <c r="B1157" s="12" t="str" cm="1">
        <f t="array" ref="B1157">_xlfn.IFS(ISNUMBER(SEARCH("Reviews",'Raw Data'!D1157)),'Raw Data'!D1157,TRUE,"1 Reviews")</f>
        <v>1 Reviews</v>
      </c>
      <c r="C1157" s="17" t="str">
        <f>PROPER('Raw Data'!C1157)</f>
        <v>Unhelpful And Unprofessional</v>
      </c>
      <c r="D1157" s="13">
        <f>'Raw Data'!B1157</f>
        <v>2</v>
      </c>
      <c r="E1157" s="21">
        <f>'Raw Data'!E1157</f>
        <v>43253</v>
      </c>
      <c r="F1157" s="13" t="str">
        <f>'Raw Data'!F1157</f>
        <v>Hong Kong</v>
      </c>
      <c r="G1157" s="14" t="str">
        <f>'Raw Data'!G1157</f>
        <v xml:space="preserve">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v>
      </c>
      <c r="H1157" s="13" t="str" cm="1">
        <f t="array" ref="H1157">_xlfn.IFS('Raw Data'!H1157=0, "Unknown", TRUE, 'Raw Data'!H1157)</f>
        <v>Unknown</v>
      </c>
      <c r="I1157" s="13" t="str" cm="1">
        <f t="array" ref="I1157">_xlfn.IFS('Raw Data'!I1157=0, "Unknown", TRUE, 'Raw Data'!I1157)</f>
        <v>Solo Leisure</v>
      </c>
      <c r="J1157" s="13" t="str" cm="1">
        <f t="array" ref="J1157">_xlfn.IFS('Raw Data'!J1157=0, "Unknown", TRUE, 'Raw Data'!J1157)</f>
        <v>Economy Class</v>
      </c>
      <c r="K1157" s="13" t="str" cm="1">
        <f t="array" ref="K1157">_xlfn.IFS('Raw Data'!K1157=0,"Unknown",TRUE,'Raw Data'!K1157)</f>
        <v>Turin to London Gatwick</v>
      </c>
      <c r="L1157" s="21">
        <f>IF('Raw Data'!L1157=DATE(1900,1,0), E1157, 'Raw Data'!L1157)</f>
        <v>43221</v>
      </c>
      <c r="M1157" s="12">
        <f>IF('Raw Data'!M1157=-1, 0,'Raw Data'!M1157)</f>
        <v>2</v>
      </c>
      <c r="N1157" s="13">
        <f>IF('Raw Data'!N1157=-1, 0,'Raw Data'!N1157)</f>
        <v>3</v>
      </c>
      <c r="O1157" s="13">
        <f>IF('Raw Data'!O1157=-1, 0,'Raw Data'!O1157)</f>
        <v>1</v>
      </c>
      <c r="P1157" s="13">
        <f>IF('Raw Data'!P1157=-1, 0, 'Raw Data'!P1157)</f>
        <v>1</v>
      </c>
      <c r="Q1157" s="13">
        <f>IF('Raw Data'!Q1157=-1, 0,'Raw Data'!Q1157)</f>
        <v>1</v>
      </c>
      <c r="R1157" s="13" t="str">
        <f>PROPER('Raw Data'!R1157)</f>
        <v>No</v>
      </c>
      <c r="S1157" s="13">
        <f>IF('Raw Data'!S1157=-1,0,'Raw Data'!S1157)</f>
        <v>0</v>
      </c>
      <c r="T1157" s="13" t="str">
        <f>IF('Raw Data'!T1157=0,"Not Verified",'Raw Data'!T1157)</f>
        <v>Verified</v>
      </c>
    </row>
    <row r="1158" spans="1:20" ht="19.5">
      <c r="A1158" s="12" t="str" cm="1">
        <f t="array" ref="A1158">_xlfn.IFS(ISNUMBER(SEARCH("reviews",'Raw Data'!D1158)),"Anonymous", TRUE,'Raw Data'!D1158)</f>
        <v>Anonymous</v>
      </c>
      <c r="B1158" s="12" t="str" cm="1">
        <f t="array" ref="B1158">_xlfn.IFS(ISNUMBER(SEARCH("Reviews",'Raw Data'!D1158)),'Raw Data'!D1158,TRUE,"1 Reviews")</f>
        <v>26 reviews</v>
      </c>
      <c r="C1158" s="17" t="str">
        <f>PROPER('Raw Data'!C1158)</f>
        <v>There Is Not A Hotline</v>
      </c>
      <c r="D1158" s="13">
        <f>'Raw Data'!B1158</f>
        <v>1</v>
      </c>
      <c r="E1158" s="21">
        <f>'Raw Data'!E1158</f>
        <v>43252</v>
      </c>
      <c r="F1158" s="13" t="str">
        <f>'Raw Data'!F1158</f>
        <v>Germany</v>
      </c>
      <c r="G1158" s="14" t="str">
        <f>'Raw Data'!G1158</f>
        <v xml:space="preserve">  When I checked in the evening before for the 7am flight, it looked like only 40% of seats were occupied. 2 hrs before flight they cancelled it without rebooking or explanation. There is not a hotline to call.</v>
      </c>
      <c r="H1158" s="13" t="str" cm="1">
        <f t="array" ref="H1158">_xlfn.IFS('Raw Data'!H1158=0, "Unknown", TRUE, 'Raw Data'!H1158)</f>
        <v>Unknown</v>
      </c>
      <c r="I1158" s="13" t="str" cm="1">
        <f t="array" ref="I1158">_xlfn.IFS('Raw Data'!I1158=0, "Unknown", TRUE, 'Raw Data'!I1158)</f>
        <v>Business</v>
      </c>
      <c r="J1158" s="13" t="str" cm="1">
        <f t="array" ref="J1158">_xlfn.IFS('Raw Data'!J1158=0, "Unknown", TRUE, 'Raw Data'!J1158)</f>
        <v>Economy Class</v>
      </c>
      <c r="K1158" s="13" t="str" cm="1">
        <f t="array" ref="K1158">_xlfn.IFS('Raw Data'!K1158=0,"Unknown",TRUE,'Raw Data'!K1158)</f>
        <v>Frankfurt to London Cuty</v>
      </c>
      <c r="L1158" s="21">
        <f>IF('Raw Data'!L1158=DATE(1900,1,0), E1158, 'Raw Data'!L1158)</f>
        <v>43221</v>
      </c>
      <c r="M1158" s="12">
        <f>IF('Raw Data'!M1158=-1, 0,'Raw Data'!M1158)</f>
        <v>0</v>
      </c>
      <c r="N1158" s="13">
        <f>IF('Raw Data'!N1158=-1, 0,'Raw Data'!N1158)</f>
        <v>0</v>
      </c>
      <c r="O1158" s="13">
        <f>IF('Raw Data'!O1158=-1, 0,'Raw Data'!O1158)</f>
        <v>0</v>
      </c>
      <c r="P1158" s="13">
        <f>IF('Raw Data'!P1158=-1, 0, 'Raw Data'!P1158)</f>
        <v>0</v>
      </c>
      <c r="Q1158" s="13">
        <f>IF('Raw Data'!Q1158=-1, 0,'Raw Data'!Q1158)</f>
        <v>1</v>
      </c>
      <c r="R1158" s="13" t="str">
        <f>PROPER('Raw Data'!R1158)</f>
        <v>No</v>
      </c>
      <c r="S1158" s="13">
        <f>IF('Raw Data'!S1158=-1,0,'Raw Data'!S1158)</f>
        <v>0</v>
      </c>
      <c r="T1158" s="13" t="str">
        <f>IF('Raw Data'!T1158=0,"Not Verified",'Raw Data'!T1158)</f>
        <v>Verified</v>
      </c>
    </row>
    <row r="1159" spans="1:20" ht="57.75">
      <c r="A1159" s="12" t="str" cm="1">
        <f t="array" ref="A1159">_xlfn.IFS(ISNUMBER(SEARCH("reviews",'Raw Data'!D1159)),"Anonymous", TRUE,'Raw Data'!D1159)</f>
        <v>T Leane</v>
      </c>
      <c r="B1159" s="12" t="str" cm="1">
        <f t="array" ref="B1159">_xlfn.IFS(ISNUMBER(SEARCH("Reviews",'Raw Data'!D1159)),'Raw Data'!D1159,TRUE,"1 Reviews")</f>
        <v>1 Reviews</v>
      </c>
      <c r="C1159" s="17" t="str">
        <f>PROPER('Raw Data'!C1159)</f>
        <v>7 Hours Later No Luggage</v>
      </c>
      <c r="D1159" s="13">
        <f>'Raw Data'!B1159</f>
        <v>1</v>
      </c>
      <c r="E1159" s="21">
        <f>'Raw Data'!E1159</f>
        <v>43251</v>
      </c>
      <c r="F1159" s="13" t="str">
        <f>'Raw Data'!F1159</f>
        <v>United Kingdom</v>
      </c>
      <c r="G1159" s="14" t="str">
        <f>'Raw Data'!G1159</f>
        <v xml:space="preserve">  BAâ€™s reputation has been declining for years so I donâ€™t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v>
      </c>
      <c r="H1159" s="13" t="str" cm="1">
        <f t="array" ref="H1159">_xlfn.IFS('Raw Data'!H1159=0, "Unknown", TRUE, 'Raw Data'!H1159)</f>
        <v>Unknown</v>
      </c>
      <c r="I1159" s="13" t="str" cm="1">
        <f t="array" ref="I1159">_xlfn.IFS('Raw Data'!I1159=0, "Unknown", TRUE, 'Raw Data'!I1159)</f>
        <v>Couple Leisure</v>
      </c>
      <c r="J1159" s="13" t="str" cm="1">
        <f t="array" ref="J1159">_xlfn.IFS('Raw Data'!J1159=0, "Unknown", TRUE, 'Raw Data'!J1159)</f>
        <v>Economy Class</v>
      </c>
      <c r="K1159" s="13" t="str" cm="1">
        <f t="array" ref="K1159">_xlfn.IFS('Raw Data'!K1159=0,"Unknown",TRUE,'Raw Data'!K1159)</f>
        <v>London to Madrid</v>
      </c>
      <c r="L1159" s="21">
        <f>IF('Raw Data'!L1159=DATE(1900,1,0), E1159, 'Raw Data'!L1159)</f>
        <v>43221</v>
      </c>
      <c r="M1159" s="12">
        <f>IF('Raw Data'!M1159=-1, 0,'Raw Data'!M1159)</f>
        <v>2</v>
      </c>
      <c r="N1159" s="13">
        <f>IF('Raw Data'!N1159=-1, 0,'Raw Data'!N1159)</f>
        <v>1</v>
      </c>
      <c r="O1159" s="13">
        <f>IF('Raw Data'!O1159=-1, 0,'Raw Data'!O1159)</f>
        <v>0</v>
      </c>
      <c r="P1159" s="13">
        <f>IF('Raw Data'!P1159=-1, 0, 'Raw Data'!P1159)</f>
        <v>1</v>
      </c>
      <c r="Q1159" s="13">
        <f>IF('Raw Data'!Q1159=-1, 0,'Raw Data'!Q1159)</f>
        <v>1</v>
      </c>
      <c r="R1159" s="13" t="str">
        <f>PROPER('Raw Data'!R1159)</f>
        <v>No</v>
      </c>
      <c r="S1159" s="13">
        <f>IF('Raw Data'!S1159=-1,0,'Raw Data'!S1159)</f>
        <v>0</v>
      </c>
      <c r="T1159" s="13" t="str">
        <f>IF('Raw Data'!T1159=0,"Not Verified",'Raw Data'!T1159)</f>
        <v>Verified</v>
      </c>
    </row>
    <row r="1160" spans="1:20" ht="96">
      <c r="A1160" s="12" t="str" cm="1">
        <f t="array" ref="A1160">_xlfn.IFS(ISNUMBER(SEARCH("reviews",'Raw Data'!D1160)),"Anonymous", TRUE,'Raw Data'!D1160)</f>
        <v>G Layton</v>
      </c>
      <c r="B1160" s="12" t="str" cm="1">
        <f t="array" ref="B1160">_xlfn.IFS(ISNUMBER(SEARCH("Reviews",'Raw Data'!D1160)),'Raw Data'!D1160,TRUE,"1 Reviews")</f>
        <v>1 Reviews</v>
      </c>
      <c r="C1160" s="17" t="str">
        <f>PROPER('Raw Data'!C1160)</f>
        <v>Such A Poor Quality Product</v>
      </c>
      <c r="D1160" s="13">
        <f>'Raw Data'!B1160</f>
        <v>1</v>
      </c>
      <c r="E1160" s="21">
        <f>'Raw Data'!E1160</f>
        <v>43251</v>
      </c>
      <c r="F1160" s="13" t="str">
        <f>'Raw Data'!F1160</f>
        <v>United Kingdom</v>
      </c>
      <c r="G1160" s="14" t="str">
        <f>'Raw Data'!G1160</f>
        <v xml:space="preserve">  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v>
      </c>
      <c r="H1160" s="13" t="str" cm="1">
        <f t="array" ref="H1160">_xlfn.IFS('Raw Data'!H1160=0, "Unknown", TRUE, 'Raw Data'!H1160)</f>
        <v>A380</v>
      </c>
      <c r="I1160" s="13" t="str" cm="1">
        <f t="array" ref="I1160">_xlfn.IFS('Raw Data'!I1160=0, "Unknown", TRUE, 'Raw Data'!I1160)</f>
        <v>Business</v>
      </c>
      <c r="J1160" s="13" t="str" cm="1">
        <f t="array" ref="J1160">_xlfn.IFS('Raw Data'!J1160=0, "Unknown", TRUE, 'Raw Data'!J1160)</f>
        <v>Business Class</v>
      </c>
      <c r="K1160" s="13" t="str" cm="1">
        <f t="array" ref="K1160">_xlfn.IFS('Raw Data'!K1160=0,"Unknown",TRUE,'Raw Data'!K1160)</f>
        <v>Los Angeles to London Heathrow</v>
      </c>
      <c r="L1160" s="21">
        <f>IF('Raw Data'!L1160=DATE(1900,1,0), E1160, 'Raw Data'!L1160)</f>
        <v>43221</v>
      </c>
      <c r="M1160" s="12">
        <f>IF('Raw Data'!M1160=-1, 0,'Raw Data'!M1160)</f>
        <v>1</v>
      </c>
      <c r="N1160" s="13">
        <f>IF('Raw Data'!N1160=-1, 0,'Raw Data'!N1160)</f>
        <v>1</v>
      </c>
      <c r="O1160" s="13">
        <f>IF('Raw Data'!O1160=-1, 0,'Raw Data'!O1160)</f>
        <v>1</v>
      </c>
      <c r="P1160" s="13">
        <f>IF('Raw Data'!P1160=-1, 0, 'Raw Data'!P1160)</f>
        <v>1</v>
      </c>
      <c r="Q1160" s="13">
        <f>IF('Raw Data'!Q1160=-1, 0,'Raw Data'!Q1160)</f>
        <v>1</v>
      </c>
      <c r="R1160" s="13" t="str">
        <f>PROPER('Raw Data'!R1160)</f>
        <v>No</v>
      </c>
      <c r="S1160" s="13">
        <f>IF('Raw Data'!S1160=-1,0,'Raw Data'!S1160)</f>
        <v>1</v>
      </c>
      <c r="T1160" s="13" t="str">
        <f>IF('Raw Data'!T1160=0,"Not Verified",'Raw Data'!T1160)</f>
        <v>Verified</v>
      </c>
    </row>
    <row r="1161" spans="1:20" ht="327">
      <c r="A1161" s="12" t="str" cm="1">
        <f t="array" ref="A1161">_xlfn.IFS(ISNUMBER(SEARCH("reviews",'Raw Data'!D1161)),"Anonymous", TRUE,'Raw Data'!D1161)</f>
        <v>Anonymous</v>
      </c>
      <c r="B1161" s="12" t="str" cm="1">
        <f t="array" ref="B1161">_xlfn.IFS(ISNUMBER(SEARCH("Reviews",'Raw Data'!D1161)),'Raw Data'!D1161,TRUE,"1 Reviews")</f>
        <v>1 reviews</v>
      </c>
      <c r="C1161" s="17" t="str">
        <f>PROPER('Raw Data'!C1161)</f>
        <v>They Understand My Frustration</v>
      </c>
      <c r="D1161" s="13">
        <f>'Raw Data'!B1161</f>
        <v>2</v>
      </c>
      <c r="E1161" s="21">
        <f>'Raw Data'!E1161</f>
        <v>43250</v>
      </c>
      <c r="F1161" s="13" t="str">
        <f>'Raw Data'!F1161</f>
        <v>United Kingdom</v>
      </c>
      <c r="G1161" s="14" t="str">
        <f>'Raw Data'!G1161</f>
        <v xml:space="preserve">  London Heathrow to Mahon. Booked 9 months ago flights for first family holiday for 2 years for 2 adults, 2 children and 1 infant in lap (almost Â£1k for all of us. Pre-booked seats at the same time. I was rather surprised when I got an email two weeks out saying â€œabout your flight to Madrid on the 26th Mayâ€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canâ€™t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â€˜Prebooked seating is not guaranteed you know!â€™ After kicking up a huge fuss (I believe they canâ€™t legally sit children below a certain age away from parents?) the check-in manager offered me no explanation other than full flights, but promised me it would be sorted once they got round to closing my flight. Fast forward to the gate â€“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couldnâ€™t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â€˜check boarding cards and flight numbers as someone around here is on the wrong flightâ€™! Fast forward another 5 mins and the plane is now pushing back with me standing in an aisle holding my son with not an empty seat on the plane with me saying to my wife that weâ€™re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v>
      </c>
      <c r="H1161" s="13" t="str" cm="1">
        <f t="array" ref="H1161">_xlfn.IFS('Raw Data'!H1161=0, "Unknown", TRUE, 'Raw Data'!H1161)</f>
        <v>A320</v>
      </c>
      <c r="I1161" s="13" t="str" cm="1">
        <f t="array" ref="I1161">_xlfn.IFS('Raw Data'!I1161=0, "Unknown", TRUE, 'Raw Data'!I1161)</f>
        <v>Family Leisure</v>
      </c>
      <c r="J1161" s="13" t="str" cm="1">
        <f t="array" ref="J1161">_xlfn.IFS('Raw Data'!J1161=0, "Unknown", TRUE, 'Raw Data'!J1161)</f>
        <v>Economy Class</v>
      </c>
      <c r="K1161" s="13" t="str" cm="1">
        <f t="array" ref="K1161">_xlfn.IFS('Raw Data'!K1161=0,"Unknown",TRUE,'Raw Data'!K1161)</f>
        <v>London Heathrow to Mahon</v>
      </c>
      <c r="L1161" s="21">
        <f>IF('Raw Data'!L1161=DATE(1900,1,0), E1161, 'Raw Data'!L1161)</f>
        <v>43221</v>
      </c>
      <c r="M1161" s="12">
        <f>IF('Raw Data'!M1161=-1, 0,'Raw Data'!M1161)</f>
        <v>3</v>
      </c>
      <c r="N1161" s="13">
        <f>IF('Raw Data'!N1161=-1, 0,'Raw Data'!N1161)</f>
        <v>2</v>
      </c>
      <c r="O1161" s="13">
        <f>IF('Raw Data'!O1161=-1, 0,'Raw Data'!O1161)</f>
        <v>0</v>
      </c>
      <c r="P1161" s="13">
        <f>IF('Raw Data'!P1161=-1, 0, 'Raw Data'!P1161)</f>
        <v>1</v>
      </c>
      <c r="Q1161" s="13">
        <f>IF('Raw Data'!Q1161=-1, 0,'Raw Data'!Q1161)</f>
        <v>2</v>
      </c>
      <c r="R1161" s="13" t="str">
        <f>PROPER('Raw Data'!R1161)</f>
        <v>No</v>
      </c>
      <c r="S1161" s="13">
        <f>IF('Raw Data'!S1161=-1,0,'Raw Data'!S1161)</f>
        <v>0</v>
      </c>
      <c r="T1161" s="13" t="str">
        <f>IF('Raw Data'!T1161=0,"Not Verified",'Raw Data'!T1161)</f>
        <v>Verified</v>
      </c>
    </row>
    <row r="1162" spans="1:20" ht="38.25">
      <c r="A1162" s="12" t="str" cm="1">
        <f t="array" ref="A1162">_xlfn.IFS(ISNUMBER(SEARCH("reviews",'Raw Data'!D1162)),"Anonymous", TRUE,'Raw Data'!D1162)</f>
        <v>Anonymous</v>
      </c>
      <c r="B1162" s="12" t="str" cm="1">
        <f t="array" ref="B1162">_xlfn.IFS(ISNUMBER(SEARCH("Reviews",'Raw Data'!D1162)),'Raw Data'!D1162,TRUE,"1 Reviews")</f>
        <v>2 reviews</v>
      </c>
      <c r="C1162" s="17" t="str">
        <f>PROPER('Raw Data'!C1162)</f>
        <v>A Lovely Flight</v>
      </c>
      <c r="D1162" s="13">
        <f>'Raw Data'!B1162</f>
        <v>10</v>
      </c>
      <c r="E1162" s="21">
        <f>'Raw Data'!E1162</f>
        <v>43250</v>
      </c>
      <c r="F1162" s="13" t="str">
        <f>'Raw Data'!F1162</f>
        <v>United Kingdom</v>
      </c>
      <c r="G1162" s="14" t="str">
        <f>'Raw Data'!G1162</f>
        <v xml:space="preserve">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v>
      </c>
      <c r="H1162" s="13" t="str" cm="1">
        <f t="array" ref="H1162">_xlfn.IFS('Raw Data'!H1162=0, "Unknown", TRUE, 'Raw Data'!H1162)</f>
        <v>Boeing 777-200</v>
      </c>
      <c r="I1162" s="13" t="str" cm="1">
        <f t="array" ref="I1162">_xlfn.IFS('Raw Data'!I1162=0, "Unknown", TRUE, 'Raw Data'!I1162)</f>
        <v>Business</v>
      </c>
      <c r="J1162" s="13" t="str" cm="1">
        <f t="array" ref="J1162">_xlfn.IFS('Raw Data'!J1162=0, "Unknown", TRUE, 'Raw Data'!J1162)</f>
        <v>First Class</v>
      </c>
      <c r="K1162" s="13" t="str" cm="1">
        <f t="array" ref="K1162">_xlfn.IFS('Raw Data'!K1162=0,"Unknown",TRUE,'Raw Data'!K1162)</f>
        <v>Dubai to London Heathrow</v>
      </c>
      <c r="L1162" s="21">
        <f>IF('Raw Data'!L1162=DATE(1900,1,0), E1162, 'Raw Data'!L1162)</f>
        <v>43221</v>
      </c>
      <c r="M1162" s="12">
        <f>IF('Raw Data'!M1162=-1, 0,'Raw Data'!M1162)</f>
        <v>5</v>
      </c>
      <c r="N1162" s="13">
        <f>IF('Raw Data'!N1162=-1, 0,'Raw Data'!N1162)</f>
        <v>5</v>
      </c>
      <c r="O1162" s="13">
        <f>IF('Raw Data'!O1162=-1, 0,'Raw Data'!O1162)</f>
        <v>5</v>
      </c>
      <c r="P1162" s="13">
        <f>IF('Raw Data'!P1162=-1, 0, 'Raw Data'!P1162)</f>
        <v>5</v>
      </c>
      <c r="Q1162" s="13">
        <f>IF('Raw Data'!Q1162=-1, 0,'Raw Data'!Q1162)</f>
        <v>5</v>
      </c>
      <c r="R1162" s="13" t="str">
        <f>PROPER('Raw Data'!R1162)</f>
        <v>Yes</v>
      </c>
      <c r="S1162" s="13">
        <f>IF('Raw Data'!S1162=-1,0,'Raw Data'!S1162)</f>
        <v>0</v>
      </c>
      <c r="T1162" s="13" t="str">
        <f>IF('Raw Data'!T1162=0,"Not Verified",'Raw Data'!T1162)</f>
        <v>Verified</v>
      </c>
    </row>
    <row r="1163" spans="1:20" ht="57.75">
      <c r="A1163" s="12" t="str" cm="1">
        <f t="array" ref="A1163">_xlfn.IFS(ISNUMBER(SEARCH("reviews",'Raw Data'!D1163)),"Anonymous", TRUE,'Raw Data'!D1163)</f>
        <v>Anonymous</v>
      </c>
      <c r="B1163" s="12" t="str" cm="1">
        <f t="array" ref="B1163">_xlfn.IFS(ISNUMBER(SEARCH("Reviews",'Raw Data'!D1163)),'Raw Data'!D1163,TRUE,"1 Reviews")</f>
        <v>45 reviews</v>
      </c>
      <c r="C1163" s="17" t="str">
        <f>PROPER('Raw Data'!C1163)</f>
        <v>A La Carte Dining Option</v>
      </c>
      <c r="D1163" s="13">
        <f>'Raw Data'!B1163</f>
        <v>9</v>
      </c>
      <c r="E1163" s="21">
        <f>'Raw Data'!E1163</f>
        <v>43250</v>
      </c>
      <c r="F1163" s="13" t="str">
        <f>'Raw Data'!F1163</f>
        <v>Singapore</v>
      </c>
      <c r="G1163" s="14" t="str">
        <f>'Raw Data'!G1163</f>
        <v xml:space="preserve">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Â£15 to Â£18.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v>
      </c>
      <c r="H1163" s="13" t="str" cm="1">
        <f t="array" ref="H1163">_xlfn.IFS('Raw Data'!H1163=0, "Unknown", TRUE, 'Raw Data'!H1163)</f>
        <v>A380</v>
      </c>
      <c r="I1163" s="13" t="str" cm="1">
        <f t="array" ref="I1163">_xlfn.IFS('Raw Data'!I1163=0, "Unknown", TRUE, 'Raw Data'!I1163)</f>
        <v>Solo Leisure</v>
      </c>
      <c r="J1163" s="13" t="str" cm="1">
        <f t="array" ref="J1163">_xlfn.IFS('Raw Data'!J1163=0, "Unknown", TRUE, 'Raw Data'!J1163)</f>
        <v>Economy Class</v>
      </c>
      <c r="K1163" s="13" t="str" cm="1">
        <f t="array" ref="K1163">_xlfn.IFS('Raw Data'!K1163=0,"Unknown",TRUE,'Raw Data'!K1163)</f>
        <v>London Heathrow to Singapore</v>
      </c>
      <c r="L1163" s="21">
        <f>IF('Raw Data'!L1163=DATE(1900,1,0), E1163, 'Raw Data'!L1163)</f>
        <v>43221</v>
      </c>
      <c r="M1163" s="12">
        <f>IF('Raw Data'!M1163=-1, 0,'Raw Data'!M1163)</f>
        <v>4</v>
      </c>
      <c r="N1163" s="13">
        <f>IF('Raw Data'!N1163=-1, 0,'Raw Data'!N1163)</f>
        <v>3</v>
      </c>
      <c r="O1163" s="13">
        <f>IF('Raw Data'!O1163=-1, 0,'Raw Data'!O1163)</f>
        <v>4</v>
      </c>
      <c r="P1163" s="13">
        <f>IF('Raw Data'!P1163=-1, 0, 'Raw Data'!P1163)</f>
        <v>4</v>
      </c>
      <c r="Q1163" s="13">
        <f>IF('Raw Data'!Q1163=-1, 0,'Raw Data'!Q1163)</f>
        <v>4</v>
      </c>
      <c r="R1163" s="13" t="str">
        <f>PROPER('Raw Data'!R1163)</f>
        <v>Yes</v>
      </c>
      <c r="S1163" s="13">
        <f>IF('Raw Data'!S1163=-1,0,'Raw Data'!S1163)</f>
        <v>3</v>
      </c>
      <c r="T1163" s="13" t="str">
        <f>IF('Raw Data'!T1163=0,"Not Verified",'Raw Data'!T1163)</f>
        <v>Verified</v>
      </c>
    </row>
    <row r="1164" spans="1:20" ht="57.75">
      <c r="A1164" s="12" t="str" cm="1">
        <f t="array" ref="A1164">_xlfn.IFS(ISNUMBER(SEARCH("reviews",'Raw Data'!D1164)),"Anonymous", TRUE,'Raw Data'!D1164)</f>
        <v>Emily Serchen</v>
      </c>
      <c r="B1164" s="12" t="str" cm="1">
        <f t="array" ref="B1164">_xlfn.IFS(ISNUMBER(SEARCH("Reviews",'Raw Data'!D1164)),'Raw Data'!D1164,TRUE,"1 Reviews")</f>
        <v>1 Reviews</v>
      </c>
      <c r="C1164" s="17" t="str">
        <f>PROPER('Raw Data'!C1164)</f>
        <v>Did Not Keep Us Updated</v>
      </c>
      <c r="D1164" s="13">
        <f>'Raw Data'!B1164</f>
        <v>1</v>
      </c>
      <c r="E1164" s="21">
        <f>'Raw Data'!E1164</f>
        <v>43249</v>
      </c>
      <c r="F1164" s="13" t="str">
        <f>'Raw Data'!F1164</f>
        <v>United States</v>
      </c>
      <c r="G1164" s="14" t="str">
        <f>'Raw Data'!G1164</f>
        <v xml:space="preserve">  Paris to Newark, flight cancelled. This experience was one of the worst Iâ€™ve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v>
      </c>
      <c r="H1164" s="13" t="str" cm="1">
        <f t="array" ref="H1164">_xlfn.IFS('Raw Data'!H1164=0, "Unknown", TRUE, 'Raw Data'!H1164)</f>
        <v>Unknown</v>
      </c>
      <c r="I1164" s="13" t="str" cm="1">
        <f t="array" ref="I1164">_xlfn.IFS('Raw Data'!I1164=0, "Unknown", TRUE, 'Raw Data'!I1164)</f>
        <v>Couple Leisure</v>
      </c>
      <c r="J1164" s="13" t="str" cm="1">
        <f t="array" ref="J1164">_xlfn.IFS('Raw Data'!J1164=0, "Unknown", TRUE, 'Raw Data'!J1164)</f>
        <v>Economy Class</v>
      </c>
      <c r="K1164" s="13" t="str" cm="1">
        <f t="array" ref="K1164">_xlfn.IFS('Raw Data'!K1164=0,"Unknown",TRUE,'Raw Data'!K1164)</f>
        <v>Paris to Newark</v>
      </c>
      <c r="L1164" s="21">
        <f>IF('Raw Data'!L1164=DATE(1900,1,0), E1164, 'Raw Data'!L1164)</f>
        <v>43221</v>
      </c>
      <c r="M1164" s="12">
        <f>IF('Raw Data'!M1164=-1, 0,'Raw Data'!M1164)</f>
        <v>1</v>
      </c>
      <c r="N1164" s="13">
        <f>IF('Raw Data'!N1164=-1, 0,'Raw Data'!N1164)</f>
        <v>1</v>
      </c>
      <c r="O1164" s="13">
        <f>IF('Raw Data'!O1164=-1, 0,'Raw Data'!O1164)</f>
        <v>0</v>
      </c>
      <c r="P1164" s="13">
        <f>IF('Raw Data'!P1164=-1, 0, 'Raw Data'!P1164)</f>
        <v>1</v>
      </c>
      <c r="Q1164" s="13">
        <f>IF('Raw Data'!Q1164=-1, 0,'Raw Data'!Q1164)</f>
        <v>1</v>
      </c>
      <c r="R1164" s="13" t="str">
        <f>PROPER('Raw Data'!R1164)</f>
        <v>No</v>
      </c>
      <c r="S1164" s="13">
        <f>IF('Raw Data'!S1164=-1,0,'Raw Data'!S1164)</f>
        <v>0</v>
      </c>
      <c r="T1164" s="13" t="str">
        <f>IF('Raw Data'!T1164=0,"Not Verified",'Raw Data'!T1164)</f>
        <v>Verified</v>
      </c>
    </row>
    <row r="1165" spans="1:20" ht="96">
      <c r="A1165" s="12" t="str" cm="1">
        <f t="array" ref="A1165">_xlfn.IFS(ISNUMBER(SEARCH("reviews",'Raw Data'!D1165)),"Anonymous", TRUE,'Raw Data'!D1165)</f>
        <v>Nicholas Robinson</v>
      </c>
      <c r="B1165" s="12" t="str" cm="1">
        <f t="array" ref="B1165">_xlfn.IFS(ISNUMBER(SEARCH("Reviews",'Raw Data'!D1165)),'Raw Data'!D1165,TRUE,"1 Reviews")</f>
        <v>1 Reviews</v>
      </c>
      <c r="C1165" s="17" t="str">
        <f>PROPER('Raw Data'!C1165)</f>
        <v>Never Fly With Them Again</v>
      </c>
      <c r="D1165" s="13">
        <f>'Raw Data'!B1165</f>
        <v>1</v>
      </c>
      <c r="E1165" s="21">
        <f>'Raw Data'!E1165</f>
        <v>43248</v>
      </c>
      <c r="F1165" s="13" t="str">
        <f>'Raw Data'!F1165</f>
        <v>United Kingdom</v>
      </c>
      <c r="G1165" s="14" t="str">
        <f>'Raw Data'!G1165</f>
        <v xml:space="preserve">  I flew BA from Heraklion to Gatwick. I bought exit row seats for me and 3 others to sit together with extra leg room. I paid around Â£150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v>
      </c>
      <c r="H1165" s="13" t="str" cm="1">
        <f t="array" ref="H1165">_xlfn.IFS('Raw Data'!H1165=0, "Unknown", TRUE, 'Raw Data'!H1165)</f>
        <v>Unknown</v>
      </c>
      <c r="I1165" s="13" t="str" cm="1">
        <f t="array" ref="I1165">_xlfn.IFS('Raw Data'!I1165=0, "Unknown", TRUE, 'Raw Data'!I1165)</f>
        <v>Couple Leisure</v>
      </c>
      <c r="J1165" s="13" t="str" cm="1">
        <f t="array" ref="J1165">_xlfn.IFS('Raw Data'!J1165=0, "Unknown", TRUE, 'Raw Data'!J1165)</f>
        <v>Economy Class</v>
      </c>
      <c r="K1165" s="13" t="str" cm="1">
        <f t="array" ref="K1165">_xlfn.IFS('Raw Data'!K1165=0,"Unknown",TRUE,'Raw Data'!K1165)</f>
        <v>Heraklion to Gatwick</v>
      </c>
      <c r="L1165" s="21">
        <f>IF('Raw Data'!L1165=DATE(1900,1,0), E1165, 'Raw Data'!L1165)</f>
        <v>43221</v>
      </c>
      <c r="M1165" s="12">
        <f>IF('Raw Data'!M1165=-1, 0,'Raw Data'!M1165)</f>
        <v>1</v>
      </c>
      <c r="N1165" s="13">
        <f>IF('Raw Data'!N1165=-1, 0,'Raw Data'!N1165)</f>
        <v>3</v>
      </c>
      <c r="O1165" s="13">
        <f>IF('Raw Data'!O1165=-1, 0,'Raw Data'!O1165)</f>
        <v>0</v>
      </c>
      <c r="P1165" s="13">
        <f>IF('Raw Data'!P1165=-1, 0, 'Raw Data'!P1165)</f>
        <v>1</v>
      </c>
      <c r="Q1165" s="13">
        <f>IF('Raw Data'!Q1165=-1, 0,'Raw Data'!Q1165)</f>
        <v>1</v>
      </c>
      <c r="R1165" s="13" t="str">
        <f>PROPER('Raw Data'!R1165)</f>
        <v>No</v>
      </c>
      <c r="S1165" s="13">
        <f>IF('Raw Data'!S1165=-1,0,'Raw Data'!S1165)</f>
        <v>0</v>
      </c>
      <c r="T1165" s="13" t="str">
        <f>IF('Raw Data'!T1165=0,"Not Verified",'Raw Data'!T1165)</f>
        <v>Verified</v>
      </c>
    </row>
    <row r="1166" spans="1:20" ht="153.75">
      <c r="A1166" s="12" t="str" cm="1">
        <f t="array" ref="A1166">_xlfn.IFS(ISNUMBER(SEARCH("reviews",'Raw Data'!D1166)),"Anonymous", TRUE,'Raw Data'!D1166)</f>
        <v>Anonymous</v>
      </c>
      <c r="B1166" s="12" t="str" cm="1">
        <f t="array" ref="B1166">_xlfn.IFS(ISNUMBER(SEARCH("Reviews",'Raw Data'!D1166)),'Raw Data'!D1166,TRUE,"1 Reviews")</f>
        <v>1 reviews</v>
      </c>
      <c r="C1166" s="17" t="str">
        <f>PROPER('Raw Data'!C1166)</f>
        <v>This Experience Was A Disgrace</v>
      </c>
      <c r="D1166" s="13">
        <f>'Raw Data'!B1166</f>
        <v>2</v>
      </c>
      <c r="E1166" s="21">
        <f>'Raw Data'!E1166</f>
        <v>43247</v>
      </c>
      <c r="F1166" s="13" t="str">
        <f>'Raw Data'!F1166</f>
        <v>United Kingdom</v>
      </c>
      <c r="G1166" s="14" t="str">
        <f>'Raw Data'!G1166</f>
        <v xml:space="preserve">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Â£400 for the upgrade. BA this experience was a disgrace for a once proud airline, never again.</v>
      </c>
      <c r="H1166" s="13" t="str" cm="1">
        <f t="array" ref="H1166">_xlfn.IFS('Raw Data'!H1166=0, "Unknown", TRUE, 'Raw Data'!H1166)</f>
        <v>Boeing 747 400</v>
      </c>
      <c r="I1166" s="13" t="str" cm="1">
        <f t="array" ref="I1166">_xlfn.IFS('Raw Data'!I1166=0, "Unknown", TRUE, 'Raw Data'!I1166)</f>
        <v>Couple Leisure</v>
      </c>
      <c r="J1166" s="13" t="str" cm="1">
        <f t="array" ref="J1166">_xlfn.IFS('Raw Data'!J1166=0, "Unknown", TRUE, 'Raw Data'!J1166)</f>
        <v>Premium Economy</v>
      </c>
      <c r="K1166" s="13" t="str" cm="1">
        <f t="array" ref="K1166">_xlfn.IFS('Raw Data'!K1166=0,"Unknown",TRUE,'Raw Data'!K1166)</f>
        <v>Washington to London</v>
      </c>
      <c r="L1166" s="21">
        <f>IF('Raw Data'!L1166=DATE(1900,1,0), E1166, 'Raw Data'!L1166)</f>
        <v>43221</v>
      </c>
      <c r="M1166" s="12">
        <f>IF('Raw Data'!M1166=-1, 0,'Raw Data'!M1166)</f>
        <v>1</v>
      </c>
      <c r="N1166" s="13">
        <f>IF('Raw Data'!N1166=-1, 0,'Raw Data'!N1166)</f>
        <v>4</v>
      </c>
      <c r="O1166" s="13">
        <f>IF('Raw Data'!O1166=-1, 0,'Raw Data'!O1166)</f>
        <v>2</v>
      </c>
      <c r="P1166" s="13">
        <f>IF('Raw Data'!P1166=-1, 0, 'Raw Data'!P1166)</f>
        <v>2</v>
      </c>
      <c r="Q1166" s="13">
        <f>IF('Raw Data'!Q1166=-1, 0,'Raw Data'!Q1166)</f>
        <v>1</v>
      </c>
      <c r="R1166" s="13" t="str">
        <f>PROPER('Raw Data'!R1166)</f>
        <v>No</v>
      </c>
      <c r="S1166" s="13">
        <f>IF('Raw Data'!S1166=-1,0,'Raw Data'!S1166)</f>
        <v>1</v>
      </c>
      <c r="T1166" s="13" t="str">
        <f>IF('Raw Data'!T1166=0,"Not Verified",'Raw Data'!T1166)</f>
        <v>Verified</v>
      </c>
    </row>
    <row r="1167" spans="1:20" ht="231">
      <c r="A1167" s="12" t="str" cm="1">
        <f t="array" ref="A1167">_xlfn.IFS(ISNUMBER(SEARCH("reviews",'Raw Data'!D1167)),"Anonymous", TRUE,'Raw Data'!D1167)</f>
        <v>Anonymous</v>
      </c>
      <c r="B1167" s="12" t="str" cm="1">
        <f t="array" ref="B1167">_xlfn.IFS(ISNUMBER(SEARCH("Reviews",'Raw Data'!D1167)),'Raw Data'!D1167,TRUE,"1 Reviews")</f>
        <v>26 reviews</v>
      </c>
      <c r="C1167" s="17" t="str">
        <f>PROPER('Raw Data'!C1167)</f>
        <v>Ife Is A Work Of Mystery</v>
      </c>
      <c r="D1167" s="13">
        <f>'Raw Data'!B1167</f>
        <v>4</v>
      </c>
      <c r="E1167" s="21">
        <f>'Raw Data'!E1167</f>
        <v>43246</v>
      </c>
      <c r="F1167" s="13" t="str">
        <f>'Raw Data'!F1167</f>
        <v>Australia</v>
      </c>
      <c r="G1167" s="14" t="str">
        <f>'Raw Data'!G1167</f>
        <v xml:space="preserve">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v>
      </c>
      <c r="H1167" s="13" t="str" cm="1">
        <f t="array" ref="H1167">_xlfn.IFS('Raw Data'!H1167=0, "Unknown", TRUE, 'Raw Data'!H1167)</f>
        <v>A380</v>
      </c>
      <c r="I1167" s="13" t="str" cm="1">
        <f t="array" ref="I1167">_xlfn.IFS('Raw Data'!I1167=0, "Unknown", TRUE, 'Raw Data'!I1167)</f>
        <v>Business</v>
      </c>
      <c r="J1167" s="13" t="str" cm="1">
        <f t="array" ref="J1167">_xlfn.IFS('Raw Data'!J1167=0, "Unknown", TRUE, 'Raw Data'!J1167)</f>
        <v>Economy Class</v>
      </c>
      <c r="K1167" s="13" t="str" cm="1">
        <f t="array" ref="K1167">_xlfn.IFS('Raw Data'!K1167=0,"Unknown",TRUE,'Raw Data'!K1167)</f>
        <v>Singapore to London</v>
      </c>
      <c r="L1167" s="21">
        <f>IF('Raw Data'!L1167=DATE(1900,1,0), E1167, 'Raw Data'!L1167)</f>
        <v>43221</v>
      </c>
      <c r="M1167" s="12">
        <f>IF('Raw Data'!M1167=-1, 0,'Raw Data'!M1167)</f>
        <v>4</v>
      </c>
      <c r="N1167" s="13">
        <f>IF('Raw Data'!N1167=-1, 0,'Raw Data'!N1167)</f>
        <v>2</v>
      </c>
      <c r="O1167" s="13">
        <f>IF('Raw Data'!O1167=-1, 0,'Raw Data'!O1167)</f>
        <v>1</v>
      </c>
      <c r="P1167" s="13">
        <f>IF('Raw Data'!P1167=-1, 0, 'Raw Data'!P1167)</f>
        <v>3</v>
      </c>
      <c r="Q1167" s="13">
        <f>IF('Raw Data'!Q1167=-1, 0,'Raw Data'!Q1167)</f>
        <v>4</v>
      </c>
      <c r="R1167" s="13" t="str">
        <f>PROPER('Raw Data'!R1167)</f>
        <v>No</v>
      </c>
      <c r="S1167" s="13">
        <f>IF('Raw Data'!S1167=-1,0,'Raw Data'!S1167)</f>
        <v>1</v>
      </c>
      <c r="T1167" s="13" t="str">
        <f>IF('Raw Data'!T1167=0,"Not Verified",'Raw Data'!T1167)</f>
        <v>Verified</v>
      </c>
    </row>
    <row r="1168" spans="1:20" ht="250.5">
      <c r="A1168" s="12" t="str" cm="1">
        <f t="array" ref="A1168">_xlfn.IFS(ISNUMBER(SEARCH("reviews",'Raw Data'!D1168)),"Anonymous", TRUE,'Raw Data'!D1168)</f>
        <v>Anonymous</v>
      </c>
      <c r="B1168" s="12" t="str" cm="1">
        <f t="array" ref="B1168">_xlfn.IFS(ISNUMBER(SEARCH("Reviews",'Raw Data'!D1168)),'Raw Data'!D1168,TRUE,"1 Reviews")</f>
        <v>26 reviews</v>
      </c>
      <c r="C1168" s="17" t="str">
        <f>PROPER('Raw Data'!C1168)</f>
        <v>Years Have Not Been Kind</v>
      </c>
      <c r="D1168" s="13">
        <f>'Raw Data'!B1168</f>
        <v>4</v>
      </c>
      <c r="E1168" s="21">
        <f>'Raw Data'!E1168</f>
        <v>43245</v>
      </c>
      <c r="F1168" s="13" t="str">
        <f>'Raw Data'!F1168</f>
        <v>Australia</v>
      </c>
      <c r="G1168" s="14" t="str">
        <f>'Raw Data'!G1168</f>
        <v xml:space="preserve">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v>
      </c>
      <c r="H1168" s="13" t="str" cm="1">
        <f t="array" ref="H1168">_xlfn.IFS('Raw Data'!H1168=0, "Unknown", TRUE, 'Raw Data'!H1168)</f>
        <v>Boeing 777-200</v>
      </c>
      <c r="I1168" s="13" t="str" cm="1">
        <f t="array" ref="I1168">_xlfn.IFS('Raw Data'!I1168=0, "Unknown", TRUE, 'Raw Data'!I1168)</f>
        <v>Business</v>
      </c>
      <c r="J1168" s="13" t="str" cm="1">
        <f t="array" ref="J1168">_xlfn.IFS('Raw Data'!J1168=0, "Unknown", TRUE, 'Raw Data'!J1168)</f>
        <v>Economy Class</v>
      </c>
      <c r="K1168" s="13" t="str" cm="1">
        <f t="array" ref="K1168">_xlfn.IFS('Raw Data'!K1168=0,"Unknown",TRUE,'Raw Data'!K1168)</f>
        <v>Sydney to London via Singapore</v>
      </c>
      <c r="L1168" s="21">
        <f>IF('Raw Data'!L1168=DATE(1900,1,0), E1168, 'Raw Data'!L1168)</f>
        <v>43221</v>
      </c>
      <c r="M1168" s="12">
        <f>IF('Raw Data'!M1168=-1, 0,'Raw Data'!M1168)</f>
        <v>4</v>
      </c>
      <c r="N1168" s="13">
        <f>IF('Raw Data'!N1168=-1, 0,'Raw Data'!N1168)</f>
        <v>3</v>
      </c>
      <c r="O1168" s="13">
        <f>IF('Raw Data'!O1168=-1, 0,'Raw Data'!O1168)</f>
        <v>1</v>
      </c>
      <c r="P1168" s="13">
        <f>IF('Raw Data'!P1168=-1, 0, 'Raw Data'!P1168)</f>
        <v>4</v>
      </c>
      <c r="Q1168" s="13">
        <f>IF('Raw Data'!Q1168=-1, 0,'Raw Data'!Q1168)</f>
        <v>4</v>
      </c>
      <c r="R1168" s="13" t="str">
        <f>PROPER('Raw Data'!R1168)</f>
        <v>No</v>
      </c>
      <c r="S1168" s="13">
        <f>IF('Raw Data'!S1168=-1,0,'Raw Data'!S1168)</f>
        <v>1</v>
      </c>
      <c r="T1168" s="13" t="str">
        <f>IF('Raw Data'!T1168=0,"Not Verified",'Raw Data'!T1168)</f>
        <v>Verified</v>
      </c>
    </row>
    <row r="1169" spans="1:20" ht="38.25">
      <c r="A1169" s="12" t="str" cm="1">
        <f t="array" ref="A1169">_xlfn.IFS(ISNUMBER(SEARCH("reviews",'Raw Data'!D1169)),"Anonymous", TRUE,'Raw Data'!D1169)</f>
        <v>Brian Walker</v>
      </c>
      <c r="B1169" s="12" t="str" cm="1">
        <f t="array" ref="B1169">_xlfn.IFS(ISNUMBER(SEARCH("Reviews",'Raw Data'!D1169)),'Raw Data'!D1169,TRUE,"1 Reviews")</f>
        <v>1 Reviews</v>
      </c>
      <c r="C1169" s="17" t="str">
        <f>PROPER('Raw Data'!C1169)</f>
        <v>British Airways Customer Review</v>
      </c>
      <c r="D1169" s="13">
        <f>'Raw Data'!B1169</f>
        <v>10</v>
      </c>
      <c r="E1169" s="21">
        <f>'Raw Data'!E1169</f>
        <v>43245</v>
      </c>
      <c r="F1169" s="13" t="str">
        <f>'Raw Data'!F1169</f>
        <v>United Kingdom</v>
      </c>
      <c r="G1169" s="14" t="str">
        <f>'Raw Data'!G1169</f>
        <v xml:space="preserve">  Malaga to Gatwick operated by Titan Airways. Very full business class of 36 people. A sick flight attendant so just one female attendant handled alone. I wish to highly commend here, despite alone she managed perfectly.</v>
      </c>
      <c r="H1169" s="13" t="str" cm="1">
        <f t="array" ref="H1169">_xlfn.IFS('Raw Data'!H1169=0, "Unknown", TRUE, 'Raw Data'!H1169)</f>
        <v>Unknown</v>
      </c>
      <c r="I1169" s="13" t="str" cm="1">
        <f t="array" ref="I1169">_xlfn.IFS('Raw Data'!I1169=0, "Unknown", TRUE, 'Raw Data'!I1169)</f>
        <v>Couple Leisure</v>
      </c>
      <c r="J1169" s="13" t="str" cm="1">
        <f t="array" ref="J1169">_xlfn.IFS('Raw Data'!J1169=0, "Unknown", TRUE, 'Raw Data'!J1169)</f>
        <v>Business Class</v>
      </c>
      <c r="K1169" s="13" t="str" cm="1">
        <f t="array" ref="K1169">_xlfn.IFS('Raw Data'!K1169=0,"Unknown",TRUE,'Raw Data'!K1169)</f>
        <v>Malaga to Gatwick</v>
      </c>
      <c r="L1169" s="21">
        <f>IF('Raw Data'!L1169=DATE(1900,1,0), E1169, 'Raw Data'!L1169)</f>
        <v>43221</v>
      </c>
      <c r="M1169" s="12">
        <f>IF('Raw Data'!M1169=-1, 0,'Raw Data'!M1169)</f>
        <v>4</v>
      </c>
      <c r="N1169" s="13">
        <f>IF('Raw Data'!N1169=-1, 0,'Raw Data'!N1169)</f>
        <v>4</v>
      </c>
      <c r="O1169" s="13">
        <f>IF('Raw Data'!O1169=-1, 0,'Raw Data'!O1169)</f>
        <v>4</v>
      </c>
      <c r="P1169" s="13">
        <f>IF('Raw Data'!P1169=-1, 0, 'Raw Data'!P1169)</f>
        <v>4</v>
      </c>
      <c r="Q1169" s="13">
        <f>IF('Raw Data'!Q1169=-1, 0,'Raw Data'!Q1169)</f>
        <v>4</v>
      </c>
      <c r="R1169" s="13" t="str">
        <f>PROPER('Raw Data'!R1169)</f>
        <v>Yes</v>
      </c>
      <c r="S1169" s="13">
        <f>IF('Raw Data'!S1169=-1,0,'Raw Data'!S1169)</f>
        <v>0</v>
      </c>
      <c r="T1169" s="13" t="str">
        <f>IF('Raw Data'!T1169=0,"Not Verified",'Raw Data'!T1169)</f>
        <v>Verified</v>
      </c>
    </row>
    <row r="1170" spans="1:20" ht="57.75">
      <c r="A1170" s="12" t="str" cm="1">
        <f t="array" ref="A1170">_xlfn.IFS(ISNUMBER(SEARCH("reviews",'Raw Data'!D1170)),"Anonymous", TRUE,'Raw Data'!D1170)</f>
        <v>Anonymous</v>
      </c>
      <c r="B1170" s="12" t="str" cm="1">
        <f t="array" ref="B1170">_xlfn.IFS(ISNUMBER(SEARCH("Reviews",'Raw Data'!D1170)),'Raw Data'!D1170,TRUE,"1 Reviews")</f>
        <v>1 reviews</v>
      </c>
      <c r="C1170" s="17" t="str">
        <f>PROPER('Raw Data'!C1170)</f>
        <v>75 Minutes To Get Boarding Card</v>
      </c>
      <c r="D1170" s="13">
        <f>'Raw Data'!B1170</f>
        <v>1</v>
      </c>
      <c r="E1170" s="21">
        <f>'Raw Data'!E1170</f>
        <v>43243</v>
      </c>
      <c r="F1170" s="13" t="str">
        <f>'Raw Data'!F1170</f>
        <v>United Kingdom</v>
      </c>
      <c r="G1170" s="14" t="str">
        <f>'Raw Data'!G1170</f>
        <v xml:space="preserve">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v>
      </c>
      <c r="H1170" s="13" t="str" cm="1">
        <f t="array" ref="H1170">_xlfn.IFS('Raw Data'!H1170=0, "Unknown", TRUE, 'Raw Data'!H1170)</f>
        <v>Unknown</v>
      </c>
      <c r="I1170" s="13" t="str" cm="1">
        <f t="array" ref="I1170">_xlfn.IFS('Raw Data'!I1170=0, "Unknown", TRUE, 'Raw Data'!I1170)</f>
        <v>Solo Leisure</v>
      </c>
      <c r="J1170" s="13" t="str" cm="1">
        <f t="array" ref="J1170">_xlfn.IFS('Raw Data'!J1170=0, "Unknown", TRUE, 'Raw Data'!J1170)</f>
        <v>Economy Class</v>
      </c>
      <c r="K1170" s="13" t="str" cm="1">
        <f t="array" ref="K1170">_xlfn.IFS('Raw Data'!K1170=0,"Unknown",TRUE,'Raw Data'!K1170)</f>
        <v>Barcelona to Gatwick</v>
      </c>
      <c r="L1170" s="21">
        <f>IF('Raw Data'!L1170=DATE(1900,1,0), E1170, 'Raw Data'!L1170)</f>
        <v>43221</v>
      </c>
      <c r="M1170" s="12">
        <f>IF('Raw Data'!M1170=-1, 0,'Raw Data'!M1170)</f>
        <v>1</v>
      </c>
      <c r="N1170" s="13">
        <f>IF('Raw Data'!N1170=-1, 0,'Raw Data'!N1170)</f>
        <v>1</v>
      </c>
      <c r="O1170" s="13">
        <f>IF('Raw Data'!O1170=-1, 0,'Raw Data'!O1170)</f>
        <v>0</v>
      </c>
      <c r="P1170" s="13">
        <f>IF('Raw Data'!P1170=-1, 0, 'Raw Data'!P1170)</f>
        <v>1</v>
      </c>
      <c r="Q1170" s="13">
        <f>IF('Raw Data'!Q1170=-1, 0,'Raw Data'!Q1170)</f>
        <v>2</v>
      </c>
      <c r="R1170" s="13" t="str">
        <f>PROPER('Raw Data'!R1170)</f>
        <v>No</v>
      </c>
      <c r="S1170" s="13">
        <f>IF('Raw Data'!S1170=-1,0,'Raw Data'!S1170)</f>
        <v>0</v>
      </c>
      <c r="T1170" s="13" t="str">
        <f>IF('Raw Data'!T1170=0,"Not Verified",'Raw Data'!T1170)</f>
        <v>Verified</v>
      </c>
    </row>
    <row r="1171" spans="1:20" ht="57.75">
      <c r="A1171" s="12" t="str" cm="1">
        <f t="array" ref="A1171">_xlfn.IFS(ISNUMBER(SEARCH("reviews",'Raw Data'!D1171)),"Anonymous", TRUE,'Raw Data'!D1171)</f>
        <v>Anonymous</v>
      </c>
      <c r="B1171" s="12" t="str" cm="1">
        <f t="array" ref="B1171">_xlfn.IFS(ISNUMBER(SEARCH("Reviews",'Raw Data'!D1171)),'Raw Data'!D1171,TRUE,"1 Reviews")</f>
        <v>35 reviews</v>
      </c>
      <c r="C1171" s="17" t="str">
        <f>PROPER('Raw Data'!C1171)</f>
        <v>Generous Hand Luggage Rules</v>
      </c>
      <c r="D1171" s="13">
        <f>'Raw Data'!B1171</f>
        <v>7</v>
      </c>
      <c r="E1171" s="21">
        <f>'Raw Data'!E1171</f>
        <v>43243</v>
      </c>
      <c r="F1171" s="13" t="str">
        <f>'Raw Data'!F1171</f>
        <v>Germany</v>
      </c>
      <c r="G1171" s="14" t="str">
        <f>'Raw Data'!G1171</f>
        <v xml:space="preserve">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v>
      </c>
      <c r="H1171" s="13" t="str" cm="1">
        <f t="array" ref="H1171">_xlfn.IFS('Raw Data'!H1171=0, "Unknown", TRUE, 'Raw Data'!H1171)</f>
        <v>A321</v>
      </c>
      <c r="I1171" s="13" t="str" cm="1">
        <f t="array" ref="I1171">_xlfn.IFS('Raw Data'!I1171=0, "Unknown", TRUE, 'Raw Data'!I1171)</f>
        <v>Business</v>
      </c>
      <c r="J1171" s="13" t="str" cm="1">
        <f t="array" ref="J1171">_xlfn.IFS('Raw Data'!J1171=0, "Unknown", TRUE, 'Raw Data'!J1171)</f>
        <v>Economy Class</v>
      </c>
      <c r="K1171" s="13" t="str" cm="1">
        <f t="array" ref="K1171">_xlfn.IFS('Raw Data'!K1171=0,"Unknown",TRUE,'Raw Data'!K1171)</f>
        <v>Munich to London</v>
      </c>
      <c r="L1171" s="21">
        <f>IF('Raw Data'!L1171=DATE(1900,1,0), E1171, 'Raw Data'!L1171)</f>
        <v>43221</v>
      </c>
      <c r="M1171" s="12">
        <f>IF('Raw Data'!M1171=-1, 0,'Raw Data'!M1171)</f>
        <v>3</v>
      </c>
      <c r="N1171" s="13">
        <f>IF('Raw Data'!N1171=-1, 0,'Raw Data'!N1171)</f>
        <v>5</v>
      </c>
      <c r="O1171" s="13">
        <f>IF('Raw Data'!O1171=-1, 0,'Raw Data'!O1171)</f>
        <v>1</v>
      </c>
      <c r="P1171" s="13">
        <f>IF('Raw Data'!P1171=-1, 0, 'Raw Data'!P1171)</f>
        <v>3</v>
      </c>
      <c r="Q1171" s="13">
        <f>IF('Raw Data'!Q1171=-1, 0,'Raw Data'!Q1171)</f>
        <v>3</v>
      </c>
      <c r="R1171" s="13" t="str">
        <f>PROPER('Raw Data'!R1171)</f>
        <v>No</v>
      </c>
      <c r="S1171" s="13">
        <f>IF('Raw Data'!S1171=-1,0,'Raw Data'!S1171)</f>
        <v>0</v>
      </c>
      <c r="T1171" s="13" t="str">
        <f>IF('Raw Data'!T1171=0,"Not Verified",'Raw Data'!T1171)</f>
        <v>Verified</v>
      </c>
    </row>
    <row r="1172" spans="1:20" ht="38.25">
      <c r="A1172" s="12" t="str" cm="1">
        <f t="array" ref="A1172">_xlfn.IFS(ISNUMBER(SEARCH("reviews",'Raw Data'!D1172)),"Anonymous", TRUE,'Raw Data'!D1172)</f>
        <v>Anonymous</v>
      </c>
      <c r="B1172" s="12" t="str" cm="1">
        <f t="array" ref="B1172">_xlfn.IFS(ISNUMBER(SEARCH("Reviews",'Raw Data'!D1172)),'Raw Data'!D1172,TRUE,"1 Reviews")</f>
        <v>45 reviews</v>
      </c>
      <c r="C1172" s="17" t="str">
        <f>PROPER('Raw Data'!C1172)</f>
        <v>Cabin Crew Were Efficient</v>
      </c>
      <c r="D1172" s="13">
        <f>'Raw Data'!B1172</f>
        <v>7</v>
      </c>
      <c r="E1172" s="21">
        <f>'Raw Data'!E1172</f>
        <v>43238</v>
      </c>
      <c r="F1172" s="13" t="str">
        <f>'Raw Data'!F1172</f>
        <v>Singapore</v>
      </c>
      <c r="G1172" s="14" t="str">
        <f>'Raw Data'!G1172</f>
        <v xml:space="preserve">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v>
      </c>
      <c r="H1172" s="13" t="str" cm="1">
        <f t="array" ref="H1172">_xlfn.IFS('Raw Data'!H1172=0, "Unknown", TRUE, 'Raw Data'!H1172)</f>
        <v>A320</v>
      </c>
      <c r="I1172" s="13" t="str" cm="1">
        <f t="array" ref="I1172">_xlfn.IFS('Raw Data'!I1172=0, "Unknown", TRUE, 'Raw Data'!I1172)</f>
        <v>Solo Leisure</v>
      </c>
      <c r="J1172" s="13" t="str" cm="1">
        <f t="array" ref="J1172">_xlfn.IFS('Raw Data'!J1172=0, "Unknown", TRUE, 'Raw Data'!J1172)</f>
        <v>Economy Class</v>
      </c>
      <c r="K1172" s="13" t="str" cm="1">
        <f t="array" ref="K1172">_xlfn.IFS('Raw Data'!K1172=0,"Unknown",TRUE,'Raw Data'!K1172)</f>
        <v xml:space="preserve">London to Reykjavik </v>
      </c>
      <c r="L1172" s="21">
        <f>IF('Raw Data'!L1172=DATE(1900,1,0), E1172, 'Raw Data'!L1172)</f>
        <v>43221</v>
      </c>
      <c r="M1172" s="12">
        <f>IF('Raw Data'!M1172=-1, 0,'Raw Data'!M1172)</f>
        <v>4</v>
      </c>
      <c r="N1172" s="13">
        <f>IF('Raw Data'!N1172=-1, 0,'Raw Data'!N1172)</f>
        <v>4</v>
      </c>
      <c r="O1172" s="13">
        <f>IF('Raw Data'!O1172=-1, 0,'Raw Data'!O1172)</f>
        <v>2</v>
      </c>
      <c r="P1172" s="13">
        <f>IF('Raw Data'!P1172=-1, 0, 'Raw Data'!P1172)</f>
        <v>4</v>
      </c>
      <c r="Q1172" s="13">
        <f>IF('Raw Data'!Q1172=-1, 0,'Raw Data'!Q1172)</f>
        <v>4</v>
      </c>
      <c r="R1172" s="13" t="str">
        <f>PROPER('Raw Data'!R1172)</f>
        <v>Yes</v>
      </c>
      <c r="S1172" s="13">
        <f>IF('Raw Data'!S1172=-1,0,'Raw Data'!S1172)</f>
        <v>0</v>
      </c>
      <c r="T1172" s="13" t="str">
        <f>IF('Raw Data'!T1172=0,"Not Verified",'Raw Data'!T1172)</f>
        <v>Verified</v>
      </c>
    </row>
    <row r="1173" spans="1:20" ht="57.75">
      <c r="A1173" s="12" t="str" cm="1">
        <f t="array" ref="A1173">_xlfn.IFS(ISNUMBER(SEARCH("reviews",'Raw Data'!D1173)),"Anonymous", TRUE,'Raw Data'!D1173)</f>
        <v>Neil McAndrew</v>
      </c>
      <c r="B1173" s="12" t="str" cm="1">
        <f t="array" ref="B1173">_xlfn.IFS(ISNUMBER(SEARCH("Reviews",'Raw Data'!D1173)),'Raw Data'!D1173,TRUE,"1 Reviews")</f>
        <v>1 Reviews</v>
      </c>
      <c r="C1173" s="17" t="str">
        <f>PROPER('Raw Data'!C1173)</f>
        <v>Very Poor Cabin Service</v>
      </c>
      <c r="D1173" s="13">
        <f>'Raw Data'!B1173</f>
        <v>3</v>
      </c>
      <c r="E1173" s="21">
        <f>'Raw Data'!E1173</f>
        <v>43237</v>
      </c>
      <c r="F1173" s="13" t="str">
        <f>'Raw Data'!F1173</f>
        <v>United Kingdom</v>
      </c>
      <c r="G1173" s="14" t="str">
        <f>'Raw Data'!G1173</f>
        <v xml:space="preserve">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v>
      </c>
      <c r="H1173" s="13" t="str" cm="1">
        <f t="array" ref="H1173">_xlfn.IFS('Raw Data'!H1173=0, "Unknown", TRUE, 'Raw Data'!H1173)</f>
        <v>Boeing 747-400</v>
      </c>
      <c r="I1173" s="13" t="str" cm="1">
        <f t="array" ref="I1173">_xlfn.IFS('Raw Data'!I1173=0, "Unknown", TRUE, 'Raw Data'!I1173)</f>
        <v>Business</v>
      </c>
      <c r="J1173" s="13" t="str" cm="1">
        <f t="array" ref="J1173">_xlfn.IFS('Raw Data'!J1173=0, "Unknown", TRUE, 'Raw Data'!J1173)</f>
        <v>Business Class</v>
      </c>
      <c r="K1173" s="13" t="str" cm="1">
        <f t="array" ref="K1173">_xlfn.IFS('Raw Data'!K1173=0,"Unknown",TRUE,'Raw Data'!K1173)</f>
        <v>Cape Town to London</v>
      </c>
      <c r="L1173" s="21">
        <f>IF('Raw Data'!L1173=DATE(1900,1,0), E1173, 'Raw Data'!L1173)</f>
        <v>43221</v>
      </c>
      <c r="M1173" s="12">
        <f>IF('Raw Data'!M1173=-1, 0,'Raw Data'!M1173)</f>
        <v>3</v>
      </c>
      <c r="N1173" s="13">
        <f>IF('Raw Data'!N1173=-1, 0,'Raw Data'!N1173)</f>
        <v>1</v>
      </c>
      <c r="O1173" s="13">
        <f>IF('Raw Data'!O1173=-1, 0,'Raw Data'!O1173)</f>
        <v>1</v>
      </c>
      <c r="P1173" s="13">
        <f>IF('Raw Data'!P1173=-1, 0, 'Raw Data'!P1173)</f>
        <v>3</v>
      </c>
      <c r="Q1173" s="13">
        <f>IF('Raw Data'!Q1173=-1, 0,'Raw Data'!Q1173)</f>
        <v>2</v>
      </c>
      <c r="R1173" s="13" t="str">
        <f>PROPER('Raw Data'!R1173)</f>
        <v>No</v>
      </c>
      <c r="S1173" s="13">
        <f>IF('Raw Data'!S1173=-1,0,'Raw Data'!S1173)</f>
        <v>1</v>
      </c>
      <c r="T1173" s="13" t="str">
        <f>IF('Raw Data'!T1173=0,"Not Verified",'Raw Data'!T1173)</f>
        <v>Verified</v>
      </c>
    </row>
    <row r="1174" spans="1:20" ht="115.5">
      <c r="A1174" s="12" t="str" cm="1">
        <f t="array" ref="A1174">_xlfn.IFS(ISNUMBER(SEARCH("reviews",'Raw Data'!D1174)),"Anonymous", TRUE,'Raw Data'!D1174)</f>
        <v>J Measen</v>
      </c>
      <c r="B1174" s="12" t="str" cm="1">
        <f t="array" ref="B1174">_xlfn.IFS(ISNUMBER(SEARCH("Reviews",'Raw Data'!D1174)),'Raw Data'!D1174,TRUE,"1 Reviews")</f>
        <v>1 Reviews</v>
      </c>
      <c r="C1174" s="17" t="str">
        <f>PROPER('Raw Data'!C1174)</f>
        <v>Almost A Low Fare Airline</v>
      </c>
      <c r="D1174" s="13">
        <f>'Raw Data'!B1174</f>
        <v>5</v>
      </c>
      <c r="E1174" s="21">
        <f>'Raw Data'!E1174</f>
        <v>43234</v>
      </c>
      <c r="F1174" s="13" t="str">
        <f>'Raw Data'!F1174</f>
        <v>United States</v>
      </c>
      <c r="G1174" s="14" t="str">
        <f>'Raw Data'!G1174</f>
        <v xml:space="preserve">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v>
      </c>
      <c r="H1174" s="13" t="str" cm="1">
        <f t="array" ref="H1174">_xlfn.IFS('Raw Data'!H1174=0, "Unknown", TRUE, 'Raw Data'!H1174)</f>
        <v>Boeing 787 / A320</v>
      </c>
      <c r="I1174" s="13" t="str" cm="1">
        <f t="array" ref="I1174">_xlfn.IFS('Raw Data'!I1174=0, "Unknown", TRUE, 'Raw Data'!I1174)</f>
        <v>Couple Leisure</v>
      </c>
      <c r="J1174" s="13" t="str" cm="1">
        <f t="array" ref="J1174">_xlfn.IFS('Raw Data'!J1174=0, "Unknown", TRUE, 'Raw Data'!J1174)</f>
        <v>Economy Class</v>
      </c>
      <c r="K1174" s="13" t="str" cm="1">
        <f t="array" ref="K1174">_xlfn.IFS('Raw Data'!K1174=0,"Unknown",TRUE,'Raw Data'!K1174)</f>
        <v>Washington to Prague via London</v>
      </c>
      <c r="L1174" s="21">
        <f>IF('Raw Data'!L1174=DATE(1900,1,0), E1174, 'Raw Data'!L1174)</f>
        <v>43221</v>
      </c>
      <c r="M1174" s="12">
        <f>IF('Raw Data'!M1174=-1, 0,'Raw Data'!M1174)</f>
        <v>1</v>
      </c>
      <c r="N1174" s="13">
        <f>IF('Raw Data'!N1174=-1, 0,'Raw Data'!N1174)</f>
        <v>3</v>
      </c>
      <c r="O1174" s="13">
        <f>IF('Raw Data'!O1174=-1, 0,'Raw Data'!O1174)</f>
        <v>3</v>
      </c>
      <c r="P1174" s="13">
        <f>IF('Raw Data'!P1174=-1, 0, 'Raw Data'!P1174)</f>
        <v>2</v>
      </c>
      <c r="Q1174" s="13">
        <f>IF('Raw Data'!Q1174=-1, 0,'Raw Data'!Q1174)</f>
        <v>3</v>
      </c>
      <c r="R1174" s="13" t="str">
        <f>PROPER('Raw Data'!R1174)</f>
        <v>No</v>
      </c>
      <c r="S1174" s="13">
        <f>IF('Raw Data'!S1174=-1,0,'Raw Data'!S1174)</f>
        <v>4</v>
      </c>
      <c r="T1174" s="13" t="str">
        <f>IF('Raw Data'!T1174=0,"Not Verified",'Raw Data'!T1174)</f>
        <v>Verified</v>
      </c>
    </row>
    <row r="1175" spans="1:20" ht="76.5">
      <c r="A1175" s="12" t="str" cm="1">
        <f t="array" ref="A1175">_xlfn.IFS(ISNUMBER(SEARCH("reviews",'Raw Data'!D1175)),"Anonymous", TRUE,'Raw Data'!D1175)</f>
        <v>H Blumenthal</v>
      </c>
      <c r="B1175" s="12" t="str" cm="1">
        <f t="array" ref="B1175">_xlfn.IFS(ISNUMBER(SEARCH("Reviews",'Raw Data'!D1175)),'Raw Data'!D1175,TRUE,"1 Reviews")</f>
        <v>1 Reviews</v>
      </c>
      <c r="C1175" s="17" t="str">
        <f>PROPER('Raw Data'!C1175)</f>
        <v>Shameful For Ba Management</v>
      </c>
      <c r="D1175" s="13">
        <f>'Raw Data'!B1175</f>
        <v>3</v>
      </c>
      <c r="E1175" s="21">
        <f>'Raw Data'!E1175</f>
        <v>43234</v>
      </c>
      <c r="F1175" s="13" t="str">
        <f>'Raw Data'!F1175</f>
        <v>France</v>
      </c>
      <c r="G1175" s="14" t="str">
        <f>'Raw Data'!G1175</f>
        <v xml:space="preserve">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rosÃ©)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v>
      </c>
      <c r="H1175" s="13" t="str" cm="1">
        <f t="array" ref="H1175">_xlfn.IFS('Raw Data'!H1175=0, "Unknown", TRUE, 'Raw Data'!H1175)</f>
        <v>Boeing 747</v>
      </c>
      <c r="I1175" s="13" t="str" cm="1">
        <f t="array" ref="I1175">_xlfn.IFS('Raw Data'!I1175=0, "Unknown", TRUE, 'Raw Data'!I1175)</f>
        <v>Solo Leisure</v>
      </c>
      <c r="J1175" s="13" t="str" cm="1">
        <f t="array" ref="J1175">_xlfn.IFS('Raw Data'!J1175=0, "Unknown", TRUE, 'Raw Data'!J1175)</f>
        <v>First Class</v>
      </c>
      <c r="K1175" s="13" t="str" cm="1">
        <f t="array" ref="K1175">_xlfn.IFS('Raw Data'!K1175=0,"Unknown",TRUE,'Raw Data'!K1175)</f>
        <v>London to Washington</v>
      </c>
      <c r="L1175" s="21">
        <f>IF('Raw Data'!L1175=DATE(1900,1,0), E1175, 'Raw Data'!L1175)</f>
        <v>43221</v>
      </c>
      <c r="M1175" s="12">
        <f>IF('Raw Data'!M1175=-1, 0,'Raw Data'!M1175)</f>
        <v>3</v>
      </c>
      <c r="N1175" s="13">
        <f>IF('Raw Data'!N1175=-1, 0,'Raw Data'!N1175)</f>
        <v>2</v>
      </c>
      <c r="O1175" s="13">
        <f>IF('Raw Data'!O1175=-1, 0,'Raw Data'!O1175)</f>
        <v>2</v>
      </c>
      <c r="P1175" s="13">
        <f>IF('Raw Data'!P1175=-1, 0, 'Raw Data'!P1175)</f>
        <v>4</v>
      </c>
      <c r="Q1175" s="13">
        <f>IF('Raw Data'!Q1175=-1, 0,'Raw Data'!Q1175)</f>
        <v>1</v>
      </c>
      <c r="R1175" s="13" t="str">
        <f>PROPER('Raw Data'!R1175)</f>
        <v>No</v>
      </c>
      <c r="S1175" s="13">
        <f>IF('Raw Data'!S1175=-1,0,'Raw Data'!S1175)</f>
        <v>1</v>
      </c>
      <c r="T1175" s="13" t="str">
        <f>IF('Raw Data'!T1175=0,"Not Verified",'Raw Data'!T1175)</f>
        <v>Verified</v>
      </c>
    </row>
    <row r="1176" spans="1:20" ht="57.75">
      <c r="A1176" s="12" t="str" cm="1">
        <f t="array" ref="A1176">_xlfn.IFS(ISNUMBER(SEARCH("reviews",'Raw Data'!D1176)),"Anonymous", TRUE,'Raw Data'!D1176)</f>
        <v>G Roach</v>
      </c>
      <c r="B1176" s="12" t="str" cm="1">
        <f t="array" ref="B1176">_xlfn.IFS(ISNUMBER(SEARCH("Reviews",'Raw Data'!D1176)),'Raw Data'!D1176,TRUE,"1 Reviews")</f>
        <v>1 Reviews</v>
      </c>
      <c r="C1176" s="17" t="str">
        <f>PROPER('Raw Data'!C1176)</f>
        <v>Close Call To Make Connections</v>
      </c>
      <c r="D1176" s="13">
        <f>'Raw Data'!B1176</f>
        <v>8</v>
      </c>
      <c r="E1176" s="21">
        <f>'Raw Data'!E1176</f>
        <v>43234</v>
      </c>
      <c r="F1176" s="13" t="str">
        <f>'Raw Data'!F1176</f>
        <v>United States</v>
      </c>
      <c r="G1176" s="14" t="str">
        <f>'Raw Data'!G1176</f>
        <v xml:space="preserve">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v>
      </c>
      <c r="H1176" s="13" t="str" cm="1">
        <f t="array" ref="H1176">_xlfn.IFS('Raw Data'!H1176=0, "Unknown", TRUE, 'Raw Data'!H1176)</f>
        <v>Boeing 747</v>
      </c>
      <c r="I1176" s="13" t="str" cm="1">
        <f t="array" ref="I1176">_xlfn.IFS('Raw Data'!I1176=0, "Unknown", TRUE, 'Raw Data'!I1176)</f>
        <v>Solo Leisure</v>
      </c>
      <c r="J1176" s="13" t="str" cm="1">
        <f t="array" ref="J1176">_xlfn.IFS('Raw Data'!J1176=0, "Unknown", TRUE, 'Raw Data'!J1176)</f>
        <v>Economy Class</v>
      </c>
      <c r="K1176" s="13" t="str" cm="1">
        <f t="array" ref="K1176">_xlfn.IFS('Raw Data'!K1176=0,"Unknown",TRUE,'Raw Data'!K1176)</f>
        <v>Washington to Glasgow via London</v>
      </c>
      <c r="L1176" s="21">
        <f>IF('Raw Data'!L1176=DATE(1900,1,0), E1176, 'Raw Data'!L1176)</f>
        <v>43221</v>
      </c>
      <c r="M1176" s="12">
        <f>IF('Raw Data'!M1176=-1, 0,'Raw Data'!M1176)</f>
        <v>4</v>
      </c>
      <c r="N1176" s="13">
        <f>IF('Raw Data'!N1176=-1, 0,'Raw Data'!N1176)</f>
        <v>4</v>
      </c>
      <c r="O1176" s="13">
        <f>IF('Raw Data'!O1176=-1, 0,'Raw Data'!O1176)</f>
        <v>3</v>
      </c>
      <c r="P1176" s="13">
        <f>IF('Raw Data'!P1176=-1, 0, 'Raw Data'!P1176)</f>
        <v>3</v>
      </c>
      <c r="Q1176" s="13">
        <f>IF('Raw Data'!Q1176=-1, 0,'Raw Data'!Q1176)</f>
        <v>5</v>
      </c>
      <c r="R1176" s="13" t="str">
        <f>PROPER('Raw Data'!R1176)</f>
        <v>Yes</v>
      </c>
      <c r="S1176" s="13">
        <f>IF('Raw Data'!S1176=-1,0,'Raw Data'!S1176)</f>
        <v>3</v>
      </c>
      <c r="T1176" s="13" t="str">
        <f>IF('Raw Data'!T1176=0,"Not Verified",'Raw Data'!T1176)</f>
        <v>Verified</v>
      </c>
    </row>
    <row r="1177" spans="1:20" ht="153.75">
      <c r="A1177" s="12" t="str" cm="1">
        <f t="array" ref="A1177">_xlfn.IFS(ISNUMBER(SEARCH("reviews",'Raw Data'!D1177)),"Anonymous", TRUE,'Raw Data'!D1177)</f>
        <v>A Hanusa</v>
      </c>
      <c r="B1177" s="12" t="str" cm="1">
        <f t="array" ref="B1177">_xlfn.IFS(ISNUMBER(SEARCH("Reviews",'Raw Data'!D1177)),'Raw Data'!D1177,TRUE,"1 Reviews")</f>
        <v>1 Reviews</v>
      </c>
      <c r="C1177" s="17" t="str">
        <f>PROPER('Raw Data'!C1177)</f>
        <v>I Had To Buy A New Return Ticket</v>
      </c>
      <c r="D1177" s="13">
        <f>'Raw Data'!B1177</f>
        <v>1</v>
      </c>
      <c r="E1177" s="21">
        <f>'Raw Data'!E1177</f>
        <v>43231</v>
      </c>
      <c r="F1177" s="13" t="str">
        <f>'Raw Data'!F1177</f>
        <v>Canada</v>
      </c>
      <c r="G1177" s="14" t="str">
        <f>'Raw Data'!G1177</f>
        <v xml:space="preserve">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v>
      </c>
      <c r="H1177" s="13" t="str" cm="1">
        <f t="array" ref="H1177">_xlfn.IFS('Raw Data'!H1177=0, "Unknown", TRUE, 'Raw Data'!H1177)</f>
        <v>Unknown</v>
      </c>
      <c r="I1177" s="13" t="str" cm="1">
        <f t="array" ref="I1177">_xlfn.IFS('Raw Data'!I1177=0, "Unknown", TRUE, 'Raw Data'!I1177)</f>
        <v>Solo Leisure</v>
      </c>
      <c r="J1177" s="13" t="str" cm="1">
        <f t="array" ref="J1177">_xlfn.IFS('Raw Data'!J1177=0, "Unknown", TRUE, 'Raw Data'!J1177)</f>
        <v>Economy Class</v>
      </c>
      <c r="K1177" s="13" t="str" cm="1">
        <f t="array" ref="K1177">_xlfn.IFS('Raw Data'!K1177=0,"Unknown",TRUE,'Raw Data'!K1177)</f>
        <v>London to Montreal</v>
      </c>
      <c r="L1177" s="21">
        <f>IF('Raw Data'!L1177=DATE(1900,1,0), E1177, 'Raw Data'!L1177)</f>
        <v>43160</v>
      </c>
      <c r="M1177" s="12">
        <f>IF('Raw Data'!M1177=-1, 0,'Raw Data'!M1177)</f>
        <v>3</v>
      </c>
      <c r="N1177" s="13">
        <f>IF('Raw Data'!N1177=-1, 0,'Raw Data'!N1177)</f>
        <v>2</v>
      </c>
      <c r="O1177" s="13">
        <f>IF('Raw Data'!O1177=-1, 0,'Raw Data'!O1177)</f>
        <v>1</v>
      </c>
      <c r="P1177" s="13">
        <f>IF('Raw Data'!P1177=-1, 0, 'Raw Data'!P1177)</f>
        <v>1</v>
      </c>
      <c r="Q1177" s="13">
        <f>IF('Raw Data'!Q1177=-1, 0,'Raw Data'!Q1177)</f>
        <v>1</v>
      </c>
      <c r="R1177" s="13" t="str">
        <f>PROPER('Raw Data'!R1177)</f>
        <v>No</v>
      </c>
      <c r="S1177" s="13">
        <f>IF('Raw Data'!S1177=-1,0,'Raw Data'!S1177)</f>
        <v>2</v>
      </c>
      <c r="T1177" s="13" t="str">
        <f>IF('Raw Data'!T1177=0,"Not Verified",'Raw Data'!T1177)</f>
        <v>Verified</v>
      </c>
    </row>
    <row r="1178" spans="1:20" ht="172.5">
      <c r="A1178" s="12" t="str" cm="1">
        <f t="array" ref="A1178">_xlfn.IFS(ISNUMBER(SEARCH("reviews",'Raw Data'!D1178)),"Anonymous", TRUE,'Raw Data'!D1178)</f>
        <v>Anonymous</v>
      </c>
      <c r="B1178" s="12" t="str" cm="1">
        <f t="array" ref="B1178">_xlfn.IFS(ISNUMBER(SEARCH("Reviews",'Raw Data'!D1178)),'Raw Data'!D1178,TRUE,"1 Reviews")</f>
        <v>8 reviews</v>
      </c>
      <c r="C1178" s="17" t="str">
        <f>PROPER('Raw Data'!C1178)</f>
        <v>Legroom Was Insufficient</v>
      </c>
      <c r="D1178" s="13">
        <f>'Raw Data'!B1178</f>
        <v>5</v>
      </c>
      <c r="E1178" s="21">
        <f>'Raw Data'!E1178</f>
        <v>43231</v>
      </c>
      <c r="F1178" s="13" t="str">
        <f>'Raw Data'!F1178</f>
        <v>Netherlands</v>
      </c>
      <c r="G1178" s="14" t="str">
        <f>'Raw Data'!G1178</f>
        <v xml:space="preserve">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v>
      </c>
      <c r="H1178" s="13" t="str" cm="1">
        <f t="array" ref="H1178">_xlfn.IFS('Raw Data'!H1178=0, "Unknown", TRUE, 'Raw Data'!H1178)</f>
        <v>Boeing 777-300ER / A320</v>
      </c>
      <c r="I1178" s="13" t="str" cm="1">
        <f t="array" ref="I1178">_xlfn.IFS('Raw Data'!I1178=0, "Unknown", TRUE, 'Raw Data'!I1178)</f>
        <v>Solo Leisure</v>
      </c>
      <c r="J1178" s="13" t="str" cm="1">
        <f t="array" ref="J1178">_xlfn.IFS('Raw Data'!J1178=0, "Unknown", TRUE, 'Raw Data'!J1178)</f>
        <v>Economy Class</v>
      </c>
      <c r="K1178" s="13" t="str" cm="1">
        <f t="array" ref="K1178">_xlfn.IFS('Raw Data'!K1178=0,"Unknown",TRUE,'Raw Data'!K1178)</f>
        <v>Tokyo to Amsterdam via London</v>
      </c>
      <c r="L1178" s="21">
        <f>IF('Raw Data'!L1178=DATE(1900,1,0), E1178, 'Raw Data'!L1178)</f>
        <v>43221</v>
      </c>
      <c r="M1178" s="12">
        <f>IF('Raw Data'!M1178=-1, 0,'Raw Data'!M1178)</f>
        <v>2</v>
      </c>
      <c r="N1178" s="13">
        <f>IF('Raw Data'!N1178=-1, 0,'Raw Data'!N1178)</f>
        <v>2</v>
      </c>
      <c r="O1178" s="13">
        <f>IF('Raw Data'!O1178=-1, 0,'Raw Data'!O1178)</f>
        <v>1</v>
      </c>
      <c r="P1178" s="13">
        <f>IF('Raw Data'!P1178=-1, 0, 'Raw Data'!P1178)</f>
        <v>4</v>
      </c>
      <c r="Q1178" s="13">
        <f>IF('Raw Data'!Q1178=-1, 0,'Raw Data'!Q1178)</f>
        <v>3</v>
      </c>
      <c r="R1178" s="13" t="str">
        <f>PROPER('Raw Data'!R1178)</f>
        <v>No</v>
      </c>
      <c r="S1178" s="13">
        <f>IF('Raw Data'!S1178=-1,0,'Raw Data'!S1178)</f>
        <v>1</v>
      </c>
      <c r="T1178" s="13" t="str">
        <f>IF('Raw Data'!T1178=0,"Not Verified",'Raw Data'!T1178)</f>
        <v>Verified</v>
      </c>
    </row>
    <row r="1179" spans="1:20" ht="76.5">
      <c r="A1179" s="12" t="str" cm="1">
        <f t="array" ref="A1179">_xlfn.IFS(ISNUMBER(SEARCH("reviews",'Raw Data'!D1179)),"Anonymous", TRUE,'Raw Data'!D1179)</f>
        <v>A Palomo</v>
      </c>
      <c r="B1179" s="12" t="str" cm="1">
        <f t="array" ref="B1179">_xlfn.IFS(ISNUMBER(SEARCH("Reviews",'Raw Data'!D1179)),'Raw Data'!D1179,TRUE,"1 Reviews")</f>
        <v>1 Reviews</v>
      </c>
      <c r="C1179" s="17" t="str">
        <f>PROPER('Raw Data'!C1179)</f>
        <v>Service Was Quite Prompt</v>
      </c>
      <c r="D1179" s="13">
        <f>'Raw Data'!B1179</f>
        <v>5</v>
      </c>
      <c r="E1179" s="21">
        <f>'Raw Data'!E1179</f>
        <v>43231</v>
      </c>
      <c r="F1179" s="13" t="str">
        <f>'Raw Data'!F1179</f>
        <v>United Kingdom</v>
      </c>
      <c r="G1179" s="14" t="str">
        <f>'Raw Data'!G1179</f>
        <v xml:space="preserve"> Check-in at Vienna Airport was painless. BA uses Air Lounge at Vienna and was adequate with enough seating and food was okay. Boarding was a scrum as there was no priority given to Club Europe passengers. The flight wasnâ€™t full therefore service was quite prompt. I found the crew to be quite engaging and friendly and were happy to talk to. The food was quite mediocre which consisted of afternoon tea scones and miniscule sandwiches. One passenger wasnâ€™t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v>
      </c>
      <c r="H1179" s="13" t="str" cm="1">
        <f t="array" ref="H1179">_xlfn.IFS('Raw Data'!H1179=0, "Unknown", TRUE, 'Raw Data'!H1179)</f>
        <v>A320</v>
      </c>
      <c r="I1179" s="13" t="str" cm="1">
        <f t="array" ref="I1179">_xlfn.IFS('Raw Data'!I1179=0, "Unknown", TRUE, 'Raw Data'!I1179)</f>
        <v>Business</v>
      </c>
      <c r="J1179" s="13" t="str" cm="1">
        <f t="array" ref="J1179">_xlfn.IFS('Raw Data'!J1179=0, "Unknown", TRUE, 'Raw Data'!J1179)</f>
        <v>Business Class</v>
      </c>
      <c r="K1179" s="13" t="str" cm="1">
        <f t="array" ref="K1179">_xlfn.IFS('Raw Data'!K1179=0,"Unknown",TRUE,'Raw Data'!K1179)</f>
        <v>Vienna to London Heathrow</v>
      </c>
      <c r="L1179" s="21">
        <f>IF('Raw Data'!L1179=DATE(1900,1,0), E1179, 'Raw Data'!L1179)</f>
        <v>43221</v>
      </c>
      <c r="M1179" s="12">
        <f>IF('Raw Data'!M1179=-1, 0,'Raw Data'!M1179)</f>
        <v>3</v>
      </c>
      <c r="N1179" s="13">
        <f>IF('Raw Data'!N1179=-1, 0,'Raw Data'!N1179)</f>
        <v>4</v>
      </c>
      <c r="O1179" s="13">
        <f>IF('Raw Data'!O1179=-1, 0,'Raw Data'!O1179)</f>
        <v>2</v>
      </c>
      <c r="P1179" s="13">
        <f>IF('Raw Data'!P1179=-1, 0, 'Raw Data'!P1179)</f>
        <v>3</v>
      </c>
      <c r="Q1179" s="13">
        <f>IF('Raw Data'!Q1179=-1, 0,'Raw Data'!Q1179)</f>
        <v>3</v>
      </c>
      <c r="R1179" s="13" t="str">
        <f>PROPER('Raw Data'!R1179)</f>
        <v>Yes</v>
      </c>
      <c r="S1179" s="13">
        <f>IF('Raw Data'!S1179=-1,0,'Raw Data'!S1179)</f>
        <v>0</v>
      </c>
      <c r="T1179" s="13" t="str">
        <f>IF('Raw Data'!T1179=0,"Not Verified",'Raw Data'!T1179)</f>
        <v>Verified</v>
      </c>
    </row>
    <row r="1180" spans="1:20" ht="96">
      <c r="A1180" s="12" t="str" cm="1">
        <f t="array" ref="A1180">_xlfn.IFS(ISNUMBER(SEARCH("reviews",'Raw Data'!D1180)),"Anonymous", TRUE,'Raw Data'!D1180)</f>
        <v>K Healy</v>
      </c>
      <c r="B1180" s="12" t="str" cm="1">
        <f t="array" ref="B1180">_xlfn.IFS(ISNUMBER(SEARCH("Reviews",'Raw Data'!D1180)),'Raw Data'!D1180,TRUE,"1 Reviews")</f>
        <v>1 Reviews</v>
      </c>
      <c r="C1180" s="17" t="str">
        <f>PROPER('Raw Data'!C1180)</f>
        <v>Pathetic Cost Cutting Antics</v>
      </c>
      <c r="D1180" s="13">
        <f>'Raw Data'!B1180</f>
        <v>2</v>
      </c>
      <c r="E1180" s="21">
        <f>'Raw Data'!E1180</f>
        <v>43231</v>
      </c>
      <c r="F1180" s="13" t="str">
        <f>'Raw Data'!F1180</f>
        <v>United Kingdom</v>
      </c>
      <c r="G1180" s="14" t="str">
        <f>'Raw Data'!G1180</f>
        <v xml:space="preserve">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â€“ only business. Freezing temperature onboard the aircraft, so managed to get limited sleep â€“ another example of BAâ€™s pathetic cost cutting antics and demonstrates the non-existence of customer service within the airline. Despite it being one of the first flights out of Heathrow, with no queue for departure and perfect weather conditions â€“ we still managed to arrive about 20 minutes late into Vienna â€“ quite as to how, is beyond me. I'll be sticking to easyJet until British Airways once again starts to value itâ€™s passengers, as currently they couldnâ€™t care less.</v>
      </c>
      <c r="H1180" s="13" t="str" cm="1">
        <f t="array" ref="H1180">_xlfn.IFS('Raw Data'!H1180=0, "Unknown", TRUE, 'Raw Data'!H1180)</f>
        <v>A320</v>
      </c>
      <c r="I1180" s="13" t="str" cm="1">
        <f t="array" ref="I1180">_xlfn.IFS('Raw Data'!I1180=0, "Unknown", TRUE, 'Raw Data'!I1180)</f>
        <v>Solo Leisure</v>
      </c>
      <c r="J1180" s="13" t="str" cm="1">
        <f t="array" ref="J1180">_xlfn.IFS('Raw Data'!J1180=0, "Unknown", TRUE, 'Raw Data'!J1180)</f>
        <v>Economy Class</v>
      </c>
      <c r="K1180" s="13" t="str" cm="1">
        <f t="array" ref="K1180">_xlfn.IFS('Raw Data'!K1180=0,"Unknown",TRUE,'Raw Data'!K1180)</f>
        <v>London Heathrow to Vienna</v>
      </c>
      <c r="L1180" s="21">
        <f>IF('Raw Data'!L1180=DATE(1900,1,0), E1180, 'Raw Data'!L1180)</f>
        <v>43221</v>
      </c>
      <c r="M1180" s="12">
        <f>IF('Raw Data'!M1180=-1, 0,'Raw Data'!M1180)</f>
        <v>1</v>
      </c>
      <c r="N1180" s="13">
        <f>IF('Raw Data'!N1180=-1, 0,'Raw Data'!N1180)</f>
        <v>1</v>
      </c>
      <c r="O1180" s="13">
        <f>IF('Raw Data'!O1180=-1, 0,'Raw Data'!O1180)</f>
        <v>1</v>
      </c>
      <c r="P1180" s="13">
        <f>IF('Raw Data'!P1180=-1, 0, 'Raw Data'!P1180)</f>
        <v>1</v>
      </c>
      <c r="Q1180" s="13">
        <f>IF('Raw Data'!Q1180=-1, 0,'Raw Data'!Q1180)</f>
        <v>1</v>
      </c>
      <c r="R1180" s="13" t="str">
        <f>PROPER('Raw Data'!R1180)</f>
        <v>No</v>
      </c>
      <c r="S1180" s="13">
        <f>IF('Raw Data'!S1180=-1,0,'Raw Data'!S1180)</f>
        <v>2</v>
      </c>
      <c r="T1180" s="13" t="str">
        <f>IF('Raw Data'!T1180=0,"Not Verified",'Raw Data'!T1180)</f>
        <v>Verified</v>
      </c>
    </row>
    <row r="1181" spans="1:20" ht="57.75">
      <c r="A1181" s="12" t="str" cm="1">
        <f t="array" ref="A1181">_xlfn.IFS(ISNUMBER(SEARCH("reviews",'Raw Data'!D1181)),"Anonymous", TRUE,'Raw Data'!D1181)</f>
        <v>C Leare</v>
      </c>
      <c r="B1181" s="12" t="str" cm="1">
        <f t="array" ref="B1181">_xlfn.IFS(ISNUMBER(SEARCH("Reviews",'Raw Data'!D1181)),'Raw Data'!D1181,TRUE,"1 Reviews")</f>
        <v>1 Reviews</v>
      </c>
      <c r="C1181" s="17" t="str">
        <f>PROPER('Raw Data'!C1181)</f>
        <v>Had To Pay For Another Flight</v>
      </c>
      <c r="D1181" s="13">
        <f>'Raw Data'!B1181</f>
        <v>1</v>
      </c>
      <c r="E1181" s="21">
        <f>'Raw Data'!E1181</f>
        <v>43231</v>
      </c>
      <c r="F1181" s="13" t="str">
        <f>'Raw Data'!F1181</f>
        <v>United Kingdom</v>
      </c>
      <c r="G1181" s="14" t="str">
        <f>'Raw Data'!G1181</f>
        <v xml:space="preserve">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v>
      </c>
      <c r="H1181" s="13" t="str" cm="1">
        <f t="array" ref="H1181">_xlfn.IFS('Raw Data'!H1181=0, "Unknown", TRUE, 'Raw Data'!H1181)</f>
        <v>Unknown</v>
      </c>
      <c r="I1181" s="13" t="str" cm="1">
        <f t="array" ref="I1181">_xlfn.IFS('Raw Data'!I1181=0, "Unknown", TRUE, 'Raw Data'!I1181)</f>
        <v>Couple Leisure</v>
      </c>
      <c r="J1181" s="13" t="str" cm="1">
        <f t="array" ref="J1181">_xlfn.IFS('Raw Data'!J1181=0, "Unknown", TRUE, 'Raw Data'!J1181)</f>
        <v>Economy Class</v>
      </c>
      <c r="K1181" s="13" t="str" cm="1">
        <f t="array" ref="K1181">_xlfn.IFS('Raw Data'!K1181=0,"Unknown",TRUE,'Raw Data'!K1181)</f>
        <v>Glasgow to Heathrow</v>
      </c>
      <c r="L1181" s="21">
        <f>IF('Raw Data'!L1181=DATE(1900,1,0), E1181, 'Raw Data'!L1181)</f>
        <v>43221</v>
      </c>
      <c r="M1181" s="12">
        <f>IF('Raw Data'!M1181=-1, 0,'Raw Data'!M1181)</f>
        <v>1</v>
      </c>
      <c r="N1181" s="13">
        <f>IF('Raw Data'!N1181=-1, 0,'Raw Data'!N1181)</f>
        <v>1</v>
      </c>
      <c r="O1181" s="13">
        <f>IF('Raw Data'!O1181=-1, 0,'Raw Data'!O1181)</f>
        <v>0</v>
      </c>
      <c r="P1181" s="13">
        <f>IF('Raw Data'!P1181=-1, 0, 'Raw Data'!P1181)</f>
        <v>1</v>
      </c>
      <c r="Q1181" s="13">
        <f>IF('Raw Data'!Q1181=-1, 0,'Raw Data'!Q1181)</f>
        <v>1</v>
      </c>
      <c r="R1181" s="13" t="str">
        <f>PROPER('Raw Data'!R1181)</f>
        <v>No</v>
      </c>
      <c r="S1181" s="13">
        <f>IF('Raw Data'!S1181=-1,0,'Raw Data'!S1181)</f>
        <v>0</v>
      </c>
      <c r="T1181" s="13" t="str">
        <f>IF('Raw Data'!T1181=0,"Not Verified",'Raw Data'!T1181)</f>
        <v>Verified</v>
      </c>
    </row>
    <row r="1182" spans="1:20" ht="57.75">
      <c r="A1182" s="12" t="str" cm="1">
        <f t="array" ref="A1182">_xlfn.IFS(ISNUMBER(SEARCH("reviews",'Raw Data'!D1182)),"Anonymous", TRUE,'Raw Data'!D1182)</f>
        <v>S Dolan</v>
      </c>
      <c r="B1182" s="12" t="str" cm="1">
        <f t="array" ref="B1182">_xlfn.IFS(ISNUMBER(SEARCH("Reviews",'Raw Data'!D1182)),'Raw Data'!D1182,TRUE,"1 Reviews")</f>
        <v>1 Reviews</v>
      </c>
      <c r="C1182" s="17" t="str">
        <f>PROPER('Raw Data'!C1182)</f>
        <v>The Service Pleasant Enough</v>
      </c>
      <c r="D1182" s="13">
        <f>'Raw Data'!B1182</f>
        <v>7</v>
      </c>
      <c r="E1182" s="21">
        <f>'Raw Data'!E1182</f>
        <v>43231</v>
      </c>
      <c r="F1182" s="13" t="str">
        <f>'Raw Data'!F1182</f>
        <v>France</v>
      </c>
      <c r="G1182" s="14" t="str">
        <f>'Raw Data'!G1182</f>
        <v xml:space="preserve">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v>
      </c>
      <c r="H1182" s="13" t="str" cm="1">
        <f t="array" ref="H1182">_xlfn.IFS('Raw Data'!H1182=0, "Unknown", TRUE, 'Raw Data'!H1182)</f>
        <v>Boeing 747</v>
      </c>
      <c r="I1182" s="13" t="str" cm="1">
        <f t="array" ref="I1182">_xlfn.IFS('Raw Data'!I1182=0, "Unknown", TRUE, 'Raw Data'!I1182)</f>
        <v>Business</v>
      </c>
      <c r="J1182" s="13" t="str" cm="1">
        <f t="array" ref="J1182">_xlfn.IFS('Raw Data'!J1182=0, "Unknown", TRUE, 'Raw Data'!J1182)</f>
        <v>Business Class</v>
      </c>
      <c r="K1182" s="13" t="str" cm="1">
        <f t="array" ref="K1182">_xlfn.IFS('Raw Data'!K1182=0,"Unknown",TRUE,'Raw Data'!K1182)</f>
        <v xml:space="preserve">London to Phoenix </v>
      </c>
      <c r="L1182" s="21">
        <f>IF('Raw Data'!L1182=DATE(1900,1,0), E1182, 'Raw Data'!L1182)</f>
        <v>43221</v>
      </c>
      <c r="M1182" s="12">
        <f>IF('Raw Data'!M1182=-1, 0,'Raw Data'!M1182)</f>
        <v>4</v>
      </c>
      <c r="N1182" s="13">
        <f>IF('Raw Data'!N1182=-1, 0,'Raw Data'!N1182)</f>
        <v>3</v>
      </c>
      <c r="O1182" s="13">
        <f>IF('Raw Data'!O1182=-1, 0,'Raw Data'!O1182)</f>
        <v>4</v>
      </c>
      <c r="P1182" s="13">
        <f>IF('Raw Data'!P1182=-1, 0, 'Raw Data'!P1182)</f>
        <v>4</v>
      </c>
      <c r="Q1182" s="13">
        <f>IF('Raw Data'!Q1182=-1, 0,'Raw Data'!Q1182)</f>
        <v>4</v>
      </c>
      <c r="R1182" s="13" t="str">
        <f>PROPER('Raw Data'!R1182)</f>
        <v>Yes</v>
      </c>
      <c r="S1182" s="13">
        <f>IF('Raw Data'!S1182=-1,0,'Raw Data'!S1182)</f>
        <v>1</v>
      </c>
      <c r="T1182" s="13" t="str">
        <f>IF('Raw Data'!T1182=0,"Not Verified",'Raw Data'!T1182)</f>
        <v>Verified</v>
      </c>
    </row>
    <row r="1183" spans="1:20" ht="76.5">
      <c r="A1183" s="12" t="str" cm="1">
        <f t="array" ref="A1183">_xlfn.IFS(ISNUMBER(SEARCH("reviews",'Raw Data'!D1183)),"Anonymous", TRUE,'Raw Data'!D1183)</f>
        <v>S Hosen</v>
      </c>
      <c r="B1183" s="12" t="str" cm="1">
        <f t="array" ref="B1183">_xlfn.IFS(ISNUMBER(SEARCH("Reviews",'Raw Data'!D1183)),'Raw Data'!D1183,TRUE,"1 Reviews")</f>
        <v>1 Reviews</v>
      </c>
      <c r="C1183" s="17" t="str">
        <f>PROPER('Raw Data'!C1183)</f>
        <v>Full Price To Rebook</v>
      </c>
      <c r="D1183" s="13">
        <f>'Raw Data'!B1183</f>
        <v>1</v>
      </c>
      <c r="E1183" s="21">
        <f>'Raw Data'!E1183</f>
        <v>43230</v>
      </c>
      <c r="F1183" s="13" t="str">
        <f>'Raw Data'!F1183</f>
        <v>United Kingdom</v>
      </c>
      <c r="G1183" s="14" t="str">
        <f>'Raw Data'!G1183</f>
        <v xml:space="preserve">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v>
      </c>
      <c r="H1183" s="13" t="str" cm="1">
        <f t="array" ref="H1183">_xlfn.IFS('Raw Data'!H1183=0, "Unknown", TRUE, 'Raw Data'!H1183)</f>
        <v>Unknown</v>
      </c>
      <c r="I1183" s="13" t="str" cm="1">
        <f t="array" ref="I1183">_xlfn.IFS('Raw Data'!I1183=0, "Unknown", TRUE, 'Raw Data'!I1183)</f>
        <v>Solo Leisure</v>
      </c>
      <c r="J1183" s="13" t="str" cm="1">
        <f t="array" ref="J1183">_xlfn.IFS('Raw Data'!J1183=0, "Unknown", TRUE, 'Raw Data'!J1183)</f>
        <v>Economy Class</v>
      </c>
      <c r="K1183" s="13" t="str" cm="1">
        <f t="array" ref="K1183">_xlfn.IFS('Raw Data'!K1183=0,"Unknown",TRUE,'Raw Data'!K1183)</f>
        <v>Glasgow to Heathrow</v>
      </c>
      <c r="L1183" s="21">
        <f>IF('Raw Data'!L1183=DATE(1900,1,0), E1183, 'Raw Data'!L1183)</f>
        <v>43221</v>
      </c>
      <c r="M1183" s="12">
        <f>IF('Raw Data'!M1183=-1, 0,'Raw Data'!M1183)</f>
        <v>1</v>
      </c>
      <c r="N1183" s="13">
        <f>IF('Raw Data'!N1183=-1, 0,'Raw Data'!N1183)</f>
        <v>1</v>
      </c>
      <c r="O1183" s="13">
        <f>IF('Raw Data'!O1183=-1, 0,'Raw Data'!O1183)</f>
        <v>0</v>
      </c>
      <c r="P1183" s="13">
        <f>IF('Raw Data'!P1183=-1, 0, 'Raw Data'!P1183)</f>
        <v>1</v>
      </c>
      <c r="Q1183" s="13">
        <f>IF('Raw Data'!Q1183=-1, 0,'Raw Data'!Q1183)</f>
        <v>1</v>
      </c>
      <c r="R1183" s="13" t="str">
        <f>PROPER('Raw Data'!R1183)</f>
        <v>No</v>
      </c>
      <c r="S1183" s="13">
        <f>IF('Raw Data'!S1183=-1,0,'Raw Data'!S1183)</f>
        <v>0</v>
      </c>
      <c r="T1183" s="13" t="str">
        <f>IF('Raw Data'!T1183=0,"Not Verified",'Raw Data'!T1183)</f>
        <v>Verified</v>
      </c>
    </row>
    <row r="1184" spans="1:20" ht="38.25">
      <c r="A1184" s="12" t="str" cm="1">
        <f t="array" ref="A1184">_xlfn.IFS(ISNUMBER(SEARCH("reviews",'Raw Data'!D1184)),"Anonymous", TRUE,'Raw Data'!D1184)</f>
        <v>Zoraya Ulloa</v>
      </c>
      <c r="B1184" s="12" t="str" cm="1">
        <f t="array" ref="B1184">_xlfn.IFS(ISNUMBER(SEARCH("Reviews",'Raw Data'!D1184)),'Raw Data'!D1184,TRUE,"1 Reviews")</f>
        <v>1 Reviews</v>
      </c>
      <c r="C1184" s="17" t="str">
        <f>PROPER('Raw Data'!C1184)</f>
        <v>Cabin Crew Friendly</v>
      </c>
      <c r="D1184" s="13">
        <f>'Raw Data'!B1184</f>
        <v>9</v>
      </c>
      <c r="E1184" s="21">
        <f>'Raw Data'!E1184</f>
        <v>43229</v>
      </c>
      <c r="F1184" s="13" t="str">
        <f>'Raw Data'!F1184</f>
        <v>Belgium</v>
      </c>
      <c r="G1184" s="14" t="str">
        <f>'Raw Data'!G1184</f>
        <v xml:space="preserve">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v>
      </c>
      <c r="H1184" s="13" t="str" cm="1">
        <f t="array" ref="H1184">_xlfn.IFS('Raw Data'!H1184=0, "Unknown", TRUE, 'Raw Data'!H1184)</f>
        <v>A319 / Boeing 777</v>
      </c>
      <c r="I1184" s="13" t="str" cm="1">
        <f t="array" ref="I1184">_xlfn.IFS('Raw Data'!I1184=0, "Unknown", TRUE, 'Raw Data'!I1184)</f>
        <v>Solo Leisure</v>
      </c>
      <c r="J1184" s="13" t="str" cm="1">
        <f t="array" ref="J1184">_xlfn.IFS('Raw Data'!J1184=0, "Unknown", TRUE, 'Raw Data'!J1184)</f>
        <v>Economy Class</v>
      </c>
      <c r="K1184" s="13" t="str" cm="1">
        <f t="array" ref="K1184">_xlfn.IFS('Raw Data'!K1184=0,"Unknown",TRUE,'Raw Data'!K1184)</f>
        <v>Brussels to Shanghai via London</v>
      </c>
      <c r="L1184" s="21">
        <f>IF('Raw Data'!L1184=DATE(1900,1,0), E1184, 'Raw Data'!L1184)</f>
        <v>43191</v>
      </c>
      <c r="M1184" s="12">
        <f>IF('Raw Data'!M1184=-1, 0,'Raw Data'!M1184)</f>
        <v>5</v>
      </c>
      <c r="N1184" s="13">
        <f>IF('Raw Data'!N1184=-1, 0,'Raw Data'!N1184)</f>
        <v>5</v>
      </c>
      <c r="O1184" s="13">
        <f>IF('Raw Data'!O1184=-1, 0,'Raw Data'!O1184)</f>
        <v>5</v>
      </c>
      <c r="P1184" s="13">
        <f>IF('Raw Data'!P1184=-1, 0, 'Raw Data'!P1184)</f>
        <v>2</v>
      </c>
      <c r="Q1184" s="13">
        <f>IF('Raw Data'!Q1184=-1, 0,'Raw Data'!Q1184)</f>
        <v>5</v>
      </c>
      <c r="R1184" s="13" t="str">
        <f>PROPER('Raw Data'!R1184)</f>
        <v>Yes</v>
      </c>
      <c r="S1184" s="13">
        <f>IF('Raw Data'!S1184=-1,0,'Raw Data'!S1184)</f>
        <v>4</v>
      </c>
      <c r="T1184" s="13" t="str">
        <f>IF('Raw Data'!T1184=0,"Not Verified",'Raw Data'!T1184)</f>
        <v>Verified</v>
      </c>
    </row>
    <row r="1185" spans="1:20" ht="96">
      <c r="A1185" s="12" t="str" cm="1">
        <f t="array" ref="A1185">_xlfn.IFS(ISNUMBER(SEARCH("reviews",'Raw Data'!D1185)),"Anonymous", TRUE,'Raw Data'!D1185)</f>
        <v>T Razim</v>
      </c>
      <c r="B1185" s="12" t="str" cm="1">
        <f t="array" ref="B1185">_xlfn.IFS(ISNUMBER(SEARCH("Reviews",'Raw Data'!D1185)),'Raw Data'!D1185,TRUE,"1 Reviews")</f>
        <v>1 Reviews</v>
      </c>
      <c r="C1185" s="17" t="str">
        <f>PROPER('Raw Data'!C1185)</f>
        <v>I Was Pleasantly Surprised</v>
      </c>
      <c r="D1185" s="13">
        <f>'Raw Data'!B1185</f>
        <v>8</v>
      </c>
      <c r="E1185" s="21">
        <f>'Raw Data'!E1185</f>
        <v>43228</v>
      </c>
      <c r="F1185" s="13" t="str">
        <f>'Raw Data'!F1185</f>
        <v>United Kingdom</v>
      </c>
      <c r="G1185" s="14" t="str">
        <f>'Raw Data'!G1185</f>
        <v xml:space="preserve">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v>
      </c>
      <c r="H1185" s="13" t="str" cm="1">
        <f t="array" ref="H1185">_xlfn.IFS('Raw Data'!H1185=0, "Unknown", TRUE, 'Raw Data'!H1185)</f>
        <v>A380</v>
      </c>
      <c r="I1185" s="13" t="str" cm="1">
        <f t="array" ref="I1185">_xlfn.IFS('Raw Data'!I1185=0, "Unknown", TRUE, 'Raw Data'!I1185)</f>
        <v>Solo Leisure</v>
      </c>
      <c r="J1185" s="13" t="str" cm="1">
        <f t="array" ref="J1185">_xlfn.IFS('Raw Data'!J1185=0, "Unknown", TRUE, 'Raw Data'!J1185)</f>
        <v>Economy Class</v>
      </c>
      <c r="K1185" s="13" t="str" cm="1">
        <f t="array" ref="K1185">_xlfn.IFS('Raw Data'!K1185=0,"Unknown",TRUE,'Raw Data'!K1185)</f>
        <v>Chicago to London Heathrow</v>
      </c>
      <c r="L1185" s="21">
        <f>IF('Raw Data'!L1185=DATE(1900,1,0), E1185, 'Raw Data'!L1185)</f>
        <v>43221</v>
      </c>
      <c r="M1185" s="12">
        <f>IF('Raw Data'!M1185=-1, 0,'Raw Data'!M1185)</f>
        <v>4</v>
      </c>
      <c r="N1185" s="13">
        <f>IF('Raw Data'!N1185=-1, 0,'Raw Data'!N1185)</f>
        <v>4</v>
      </c>
      <c r="O1185" s="13">
        <f>IF('Raw Data'!O1185=-1, 0,'Raw Data'!O1185)</f>
        <v>3</v>
      </c>
      <c r="P1185" s="13">
        <f>IF('Raw Data'!P1185=-1, 0, 'Raw Data'!P1185)</f>
        <v>4</v>
      </c>
      <c r="Q1185" s="13">
        <f>IF('Raw Data'!Q1185=-1, 0,'Raw Data'!Q1185)</f>
        <v>3</v>
      </c>
      <c r="R1185" s="13" t="str">
        <f>PROPER('Raw Data'!R1185)</f>
        <v>Yes</v>
      </c>
      <c r="S1185" s="13">
        <f>IF('Raw Data'!S1185=-1,0,'Raw Data'!S1185)</f>
        <v>3</v>
      </c>
      <c r="T1185" s="13" t="str">
        <f>IF('Raw Data'!T1185=0,"Not Verified",'Raw Data'!T1185)</f>
        <v>Verified</v>
      </c>
    </row>
    <row r="1186" spans="1:20" ht="57.75">
      <c r="A1186" s="12" t="str" cm="1">
        <f t="array" ref="A1186">_xlfn.IFS(ISNUMBER(SEARCH("reviews",'Raw Data'!D1186)),"Anonymous", TRUE,'Raw Data'!D1186)</f>
        <v>Nicolas Simonis</v>
      </c>
      <c r="B1186" s="12" t="str" cm="1">
        <f t="array" ref="B1186">_xlfn.IFS(ISNUMBER(SEARCH("Reviews",'Raw Data'!D1186)),'Raw Data'!D1186,TRUE,"1 Reviews")</f>
        <v>1 Reviews</v>
      </c>
      <c r="C1186" s="17" t="str">
        <f>PROPER('Raw Data'!C1186)</f>
        <v>Once Again Disappointed</v>
      </c>
      <c r="D1186" s="13">
        <f>'Raw Data'!B1186</f>
        <v>5</v>
      </c>
      <c r="E1186" s="21">
        <f>'Raw Data'!E1186</f>
        <v>43227</v>
      </c>
      <c r="F1186" s="13" t="str">
        <f>'Raw Data'!F1186</f>
        <v>Greece</v>
      </c>
      <c r="G1186" s="14" t="str">
        <f>'Raw Data'!G1186</f>
        <v xml:space="preserve">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v>
      </c>
      <c r="H1186" s="13" t="str" cm="1">
        <f t="array" ref="H1186">_xlfn.IFS('Raw Data'!H1186=0, "Unknown", TRUE, 'Raw Data'!H1186)</f>
        <v>A320 / Boeing 787</v>
      </c>
      <c r="I1186" s="13" t="str" cm="1">
        <f t="array" ref="I1186">_xlfn.IFS('Raw Data'!I1186=0, "Unknown", TRUE, 'Raw Data'!I1186)</f>
        <v>Couple Leisure</v>
      </c>
      <c r="J1186" s="13" t="str" cm="1">
        <f t="array" ref="J1186">_xlfn.IFS('Raw Data'!J1186=0, "Unknown", TRUE, 'Raw Data'!J1186)</f>
        <v>Economy Class</v>
      </c>
      <c r="K1186" s="13" t="str" cm="1">
        <f t="array" ref="K1186">_xlfn.IFS('Raw Data'!K1186=0,"Unknown",TRUE,'Raw Data'!K1186)</f>
        <v>Athens to Philadelphia via London</v>
      </c>
      <c r="L1186" s="21">
        <f>IF('Raw Data'!L1186=DATE(1900,1,0), E1186, 'Raw Data'!L1186)</f>
        <v>43191</v>
      </c>
      <c r="M1186" s="12">
        <f>IF('Raw Data'!M1186=-1, 0,'Raw Data'!M1186)</f>
        <v>4</v>
      </c>
      <c r="N1186" s="13">
        <f>IF('Raw Data'!N1186=-1, 0,'Raw Data'!N1186)</f>
        <v>4</v>
      </c>
      <c r="O1186" s="13">
        <f>IF('Raw Data'!O1186=-1, 0,'Raw Data'!O1186)</f>
        <v>2</v>
      </c>
      <c r="P1186" s="13">
        <f>IF('Raw Data'!P1186=-1, 0, 'Raw Data'!P1186)</f>
        <v>4</v>
      </c>
      <c r="Q1186" s="13">
        <f>IF('Raw Data'!Q1186=-1, 0,'Raw Data'!Q1186)</f>
        <v>3</v>
      </c>
      <c r="R1186" s="13" t="str">
        <f>PROPER('Raw Data'!R1186)</f>
        <v>No</v>
      </c>
      <c r="S1186" s="13">
        <f>IF('Raw Data'!S1186=-1,0,'Raw Data'!S1186)</f>
        <v>4</v>
      </c>
      <c r="T1186" s="13" t="str">
        <f>IF('Raw Data'!T1186=0,"Not Verified",'Raw Data'!T1186)</f>
        <v>Verified</v>
      </c>
    </row>
    <row r="1187" spans="1:20" ht="96">
      <c r="A1187" s="12" t="str" cm="1">
        <f t="array" ref="A1187">_xlfn.IFS(ISNUMBER(SEARCH("reviews",'Raw Data'!D1187)),"Anonymous", TRUE,'Raw Data'!D1187)</f>
        <v>Anonymous</v>
      </c>
      <c r="B1187" s="12" t="str" cm="1">
        <f t="array" ref="B1187">_xlfn.IFS(ISNUMBER(SEARCH("Reviews",'Raw Data'!D1187)),'Raw Data'!D1187,TRUE,"1 Reviews")</f>
        <v>41 reviews</v>
      </c>
      <c r="C1187" s="17" t="str">
        <f>PROPER('Raw Data'!C1187)</f>
        <v>Club World Cabin Very Cramped</v>
      </c>
      <c r="D1187" s="13">
        <f>'Raw Data'!B1187</f>
        <v>5</v>
      </c>
      <c r="E1187" s="21">
        <f>'Raw Data'!E1187</f>
        <v>43223</v>
      </c>
      <c r="F1187" s="13" t="str">
        <f>'Raw Data'!F1187</f>
        <v>United Kingdom</v>
      </c>
      <c r="G1187" s="14" t="str">
        <f>'Raw Data'!G1187</f>
        <v xml:space="preserve">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v>
      </c>
      <c r="H1187" s="13" t="str" cm="1">
        <f t="array" ref="H1187">_xlfn.IFS('Raw Data'!H1187=0, "Unknown", TRUE, 'Raw Data'!H1187)</f>
        <v>Boeing 777</v>
      </c>
      <c r="I1187" s="13" t="str" cm="1">
        <f t="array" ref="I1187">_xlfn.IFS('Raw Data'!I1187=0, "Unknown", TRUE, 'Raw Data'!I1187)</f>
        <v>Couple Leisure</v>
      </c>
      <c r="J1187" s="13" t="str" cm="1">
        <f t="array" ref="J1187">_xlfn.IFS('Raw Data'!J1187=0, "Unknown", TRUE, 'Raw Data'!J1187)</f>
        <v>Business Class</v>
      </c>
      <c r="K1187" s="13" t="str" cm="1">
        <f t="array" ref="K1187">_xlfn.IFS('Raw Data'!K1187=0,"Unknown",TRUE,'Raw Data'!K1187)</f>
        <v>Hong Kong to London</v>
      </c>
      <c r="L1187" s="21">
        <f>IF('Raw Data'!L1187=DATE(1900,1,0), E1187, 'Raw Data'!L1187)</f>
        <v>43191</v>
      </c>
      <c r="M1187" s="12">
        <f>IF('Raw Data'!M1187=-1, 0,'Raw Data'!M1187)</f>
        <v>2</v>
      </c>
      <c r="N1187" s="13">
        <f>IF('Raw Data'!N1187=-1, 0,'Raw Data'!N1187)</f>
        <v>5</v>
      </c>
      <c r="O1187" s="13">
        <f>IF('Raw Data'!O1187=-1, 0,'Raw Data'!O1187)</f>
        <v>3</v>
      </c>
      <c r="P1187" s="13">
        <f>IF('Raw Data'!P1187=-1, 0, 'Raw Data'!P1187)</f>
        <v>4</v>
      </c>
      <c r="Q1187" s="13">
        <f>IF('Raw Data'!Q1187=-1, 0,'Raw Data'!Q1187)</f>
        <v>4</v>
      </c>
      <c r="R1187" s="13" t="str">
        <f>PROPER('Raw Data'!R1187)</f>
        <v>No</v>
      </c>
      <c r="S1187" s="13">
        <f>IF('Raw Data'!S1187=-1,0,'Raw Data'!S1187)</f>
        <v>3</v>
      </c>
      <c r="T1187" s="13" t="str">
        <f>IF('Raw Data'!T1187=0,"Not Verified",'Raw Data'!T1187)</f>
        <v>Verified</v>
      </c>
    </row>
    <row r="1188" spans="1:20" ht="134.25">
      <c r="A1188" s="12" t="str" cm="1">
        <f t="array" ref="A1188">_xlfn.IFS(ISNUMBER(SEARCH("reviews",'Raw Data'!D1188)),"Anonymous", TRUE,'Raw Data'!D1188)</f>
        <v>B Stuart</v>
      </c>
      <c r="B1188" s="12" t="str" cm="1">
        <f t="array" ref="B1188">_xlfn.IFS(ISNUMBER(SEARCH("Reviews",'Raw Data'!D1188)),'Raw Data'!D1188,TRUE,"1 Reviews")</f>
        <v>1 Reviews</v>
      </c>
      <c r="C1188" s="17" t="str">
        <f>PROPER('Raw Data'!C1188)</f>
        <v>Experience Was Totally Acceptable</v>
      </c>
      <c r="D1188" s="13">
        <f>'Raw Data'!B1188</f>
        <v>8</v>
      </c>
      <c r="E1188" s="21">
        <f>'Raw Data'!E1188</f>
        <v>43223</v>
      </c>
      <c r="F1188" s="13" t="str">
        <f>'Raw Data'!F1188</f>
        <v>United States</v>
      </c>
      <c r="G1188" s="14" t="str">
        <f>'Raw Data'!G1188</f>
        <v xml:space="preserve">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wasnâ€™t feeling well on the out bound flight and I didnâ€™t eat anything, so I canâ€™t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didnâ€™t bother me, but I think it would be an issue on night flights. I hope BA change their business class seating for something like AA business class on their 777-300s. BA business class is really dated, and I said it felt cramped. My BIG issue, and this isnâ€™t entirely BAâ€™s fault was the over zealous security screening at Heathrow. I was pulled aside for screening 3 times. I donâ€™t mind extensive, in depth security but to be screened 3 times was excessive. I am enrolled in and pay for TSA Pre Check and if British Airways would participate in this program, it would save a lot of angst. Other than that, the overall BA experience was totally acceptable.</v>
      </c>
      <c r="H1188" s="13" t="str" cm="1">
        <f t="array" ref="H1188">_xlfn.IFS('Raw Data'!H1188=0, "Unknown", TRUE, 'Raw Data'!H1188)</f>
        <v>A380</v>
      </c>
      <c r="I1188" s="13" t="str" cm="1">
        <f t="array" ref="I1188">_xlfn.IFS('Raw Data'!I1188=0, "Unknown", TRUE, 'Raw Data'!I1188)</f>
        <v>Solo Leisure</v>
      </c>
      <c r="J1188" s="13" t="str" cm="1">
        <f t="array" ref="J1188">_xlfn.IFS('Raw Data'!J1188=0, "Unknown", TRUE, 'Raw Data'!J1188)</f>
        <v>Business Class</v>
      </c>
      <c r="K1188" s="13" t="str" cm="1">
        <f t="array" ref="K1188">_xlfn.IFS('Raw Data'!K1188=0,"Unknown",TRUE,'Raw Data'!K1188)</f>
        <v>Los Angeles to London Heathrow</v>
      </c>
      <c r="L1188" s="21">
        <f>IF('Raw Data'!L1188=DATE(1900,1,0), E1188, 'Raw Data'!L1188)</f>
        <v>43191</v>
      </c>
      <c r="M1188" s="12">
        <f>IF('Raw Data'!M1188=-1, 0,'Raw Data'!M1188)</f>
        <v>4</v>
      </c>
      <c r="N1188" s="13">
        <f>IF('Raw Data'!N1188=-1, 0,'Raw Data'!N1188)</f>
        <v>5</v>
      </c>
      <c r="O1188" s="13">
        <f>IF('Raw Data'!O1188=-1, 0,'Raw Data'!O1188)</f>
        <v>4</v>
      </c>
      <c r="P1188" s="13">
        <f>IF('Raw Data'!P1188=-1, 0, 'Raw Data'!P1188)</f>
        <v>5</v>
      </c>
      <c r="Q1188" s="13">
        <f>IF('Raw Data'!Q1188=-1, 0,'Raw Data'!Q1188)</f>
        <v>5</v>
      </c>
      <c r="R1188" s="13" t="str">
        <f>PROPER('Raw Data'!R1188)</f>
        <v>Yes</v>
      </c>
      <c r="S1188" s="13">
        <f>IF('Raw Data'!S1188=-1,0,'Raw Data'!S1188)</f>
        <v>5</v>
      </c>
      <c r="T1188" s="13" t="str">
        <f>IF('Raw Data'!T1188=0,"Not Verified",'Raw Data'!T1188)</f>
        <v>Verified</v>
      </c>
    </row>
    <row r="1189" spans="1:20" ht="57.75">
      <c r="A1189" s="12" t="str" cm="1">
        <f t="array" ref="A1189">_xlfn.IFS(ISNUMBER(SEARCH("reviews",'Raw Data'!D1189)),"Anonymous", TRUE,'Raw Data'!D1189)</f>
        <v>Anonymous</v>
      </c>
      <c r="B1189" s="12" t="str" cm="1">
        <f t="array" ref="B1189">_xlfn.IFS(ISNUMBER(SEARCH("Reviews",'Raw Data'!D1189)),'Raw Data'!D1189,TRUE,"1 Reviews")</f>
        <v>75 reviews</v>
      </c>
      <c r="C1189" s="17" t="str">
        <f>PROPER('Raw Data'!C1189)</f>
        <v>Terminal 5 Was A Big Mass</v>
      </c>
      <c r="D1189" s="13">
        <f>'Raw Data'!B1189</f>
        <v>3</v>
      </c>
      <c r="E1189" s="21">
        <f>'Raw Data'!E1189</f>
        <v>43222</v>
      </c>
      <c r="F1189" s="13" t="str">
        <f>'Raw Data'!F1189</f>
        <v>Germany</v>
      </c>
      <c r="G1189" s="14" t="str">
        <f>'Raw Data'!G1189</f>
        <v xml:space="preserve">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v>
      </c>
      <c r="H1189" s="13" t="str" cm="1">
        <f t="array" ref="H1189">_xlfn.IFS('Raw Data'!H1189=0, "Unknown", TRUE, 'Raw Data'!H1189)</f>
        <v>A319 / Boeing 787-8</v>
      </c>
      <c r="I1189" s="13" t="str" cm="1">
        <f t="array" ref="I1189">_xlfn.IFS('Raw Data'!I1189=0, "Unknown", TRUE, 'Raw Data'!I1189)</f>
        <v>Solo Leisure</v>
      </c>
      <c r="J1189" s="13" t="str" cm="1">
        <f t="array" ref="J1189">_xlfn.IFS('Raw Data'!J1189=0, "Unknown", TRUE, 'Raw Data'!J1189)</f>
        <v>Premium Economy</v>
      </c>
      <c r="K1189" s="13" t="str" cm="1">
        <f t="array" ref="K1189">_xlfn.IFS('Raw Data'!K1189=0,"Unknown",TRUE,'Raw Data'!K1189)</f>
        <v xml:space="preserve">Hamburg to Abu Dhabi via London </v>
      </c>
      <c r="L1189" s="21">
        <f>IF('Raw Data'!L1189=DATE(1900,1,0), E1189, 'Raw Data'!L1189)</f>
        <v>43221</v>
      </c>
      <c r="M1189" s="12">
        <f>IF('Raw Data'!M1189=-1, 0,'Raw Data'!M1189)</f>
        <v>3</v>
      </c>
      <c r="N1189" s="13">
        <f>IF('Raw Data'!N1189=-1, 0,'Raw Data'!N1189)</f>
        <v>2</v>
      </c>
      <c r="O1189" s="13">
        <f>IF('Raw Data'!O1189=-1, 0,'Raw Data'!O1189)</f>
        <v>2</v>
      </c>
      <c r="P1189" s="13">
        <f>IF('Raw Data'!P1189=-1, 0, 'Raw Data'!P1189)</f>
        <v>1</v>
      </c>
      <c r="Q1189" s="13">
        <f>IF('Raw Data'!Q1189=-1, 0,'Raw Data'!Q1189)</f>
        <v>2</v>
      </c>
      <c r="R1189" s="13" t="str">
        <f>PROPER('Raw Data'!R1189)</f>
        <v>No</v>
      </c>
      <c r="S1189" s="13">
        <f>IF('Raw Data'!S1189=-1,0,'Raw Data'!S1189)</f>
        <v>4</v>
      </c>
      <c r="T1189" s="13" t="str">
        <f>IF('Raw Data'!T1189=0,"Not Verified",'Raw Data'!T1189)</f>
        <v>Verified</v>
      </c>
    </row>
    <row r="1190" spans="1:20" ht="76.5">
      <c r="A1190" s="12" t="str" cm="1">
        <f t="array" ref="A1190">_xlfn.IFS(ISNUMBER(SEARCH("reviews",'Raw Data'!D1190)),"Anonymous", TRUE,'Raw Data'!D1190)</f>
        <v>E Smyth</v>
      </c>
      <c r="B1190" s="12" t="str" cm="1">
        <f t="array" ref="B1190">_xlfn.IFS(ISNUMBER(SEARCH("Reviews",'Raw Data'!D1190)),'Raw Data'!D1190,TRUE,"1 Reviews")</f>
        <v>1 Reviews</v>
      </c>
      <c r="C1190" s="17" t="str">
        <f>PROPER('Raw Data'!C1190)</f>
        <v>An Average Experience</v>
      </c>
      <c r="D1190" s="13">
        <f>'Raw Data'!B1190</f>
        <v>7</v>
      </c>
      <c r="E1190" s="21">
        <f>'Raw Data'!E1190</f>
        <v>43220</v>
      </c>
      <c r="F1190" s="13" t="str">
        <f>'Raw Data'!F1190</f>
        <v>United Kingdom</v>
      </c>
      <c r="G1190" s="14" t="str">
        <f>'Raw Data'!G1190</f>
        <v xml:space="preserve">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v>
      </c>
      <c r="H1190" s="13" t="str" cm="1">
        <f t="array" ref="H1190">_xlfn.IFS('Raw Data'!H1190=0, "Unknown", TRUE, 'Raw Data'!H1190)</f>
        <v>Boeing 787-8</v>
      </c>
      <c r="I1190" s="13" t="str" cm="1">
        <f t="array" ref="I1190">_xlfn.IFS('Raw Data'!I1190=0, "Unknown", TRUE, 'Raw Data'!I1190)</f>
        <v>Family Leisure</v>
      </c>
      <c r="J1190" s="13" t="str" cm="1">
        <f t="array" ref="J1190">_xlfn.IFS('Raw Data'!J1190=0, "Unknown", TRUE, 'Raw Data'!J1190)</f>
        <v>Business Class</v>
      </c>
      <c r="K1190" s="13" t="str" cm="1">
        <f t="array" ref="K1190">_xlfn.IFS('Raw Data'!K1190=0,"Unknown",TRUE,'Raw Data'!K1190)</f>
        <v>GIG to LHR</v>
      </c>
      <c r="L1190" s="21">
        <f>IF('Raw Data'!L1190=DATE(1900,1,0), E1190, 'Raw Data'!L1190)</f>
        <v>43191</v>
      </c>
      <c r="M1190" s="12">
        <f>IF('Raw Data'!M1190=-1, 0,'Raw Data'!M1190)</f>
        <v>4</v>
      </c>
      <c r="N1190" s="13">
        <f>IF('Raw Data'!N1190=-1, 0,'Raw Data'!N1190)</f>
        <v>3</v>
      </c>
      <c r="O1190" s="13">
        <f>IF('Raw Data'!O1190=-1, 0,'Raw Data'!O1190)</f>
        <v>3</v>
      </c>
      <c r="P1190" s="13">
        <f>IF('Raw Data'!P1190=-1, 0, 'Raw Data'!P1190)</f>
        <v>4</v>
      </c>
      <c r="Q1190" s="13">
        <f>IF('Raw Data'!Q1190=-1, 0,'Raw Data'!Q1190)</f>
        <v>3</v>
      </c>
      <c r="R1190" s="13" t="str">
        <f>PROPER('Raw Data'!R1190)</f>
        <v>Yes</v>
      </c>
      <c r="S1190" s="13">
        <f>IF('Raw Data'!S1190=-1,0,'Raw Data'!S1190)</f>
        <v>4</v>
      </c>
      <c r="T1190" s="13" t="str">
        <f>IF('Raw Data'!T1190=0,"Not Verified",'Raw Data'!T1190)</f>
        <v>Verified</v>
      </c>
    </row>
    <row r="1191" spans="1:20" ht="76.5">
      <c r="A1191" s="12" t="str" cm="1">
        <f t="array" ref="A1191">_xlfn.IFS(ISNUMBER(SEARCH("reviews",'Raw Data'!D1191)),"Anonymous", TRUE,'Raw Data'!D1191)</f>
        <v>Helen Santry</v>
      </c>
      <c r="B1191" s="12" t="str" cm="1">
        <f t="array" ref="B1191">_xlfn.IFS(ISNUMBER(SEARCH("Reviews",'Raw Data'!D1191)),'Raw Data'!D1191,TRUE,"1 Reviews")</f>
        <v>1 Reviews</v>
      </c>
      <c r="C1191" s="17" t="str">
        <f>PROPER('Raw Data'!C1191)</f>
        <v>No Accessory Pack Of Eye Shades</v>
      </c>
      <c r="D1191" s="13">
        <f>'Raw Data'!B1191</f>
        <v>2</v>
      </c>
      <c r="E1191" s="21">
        <f>'Raw Data'!E1191</f>
        <v>43219</v>
      </c>
      <c r="F1191" s="13" t="str">
        <f>'Raw Data'!F1191</f>
        <v>United Kingdom</v>
      </c>
      <c r="G1191" s="14" t="str">
        <f>'Raw Data'!G1191</f>
        <v xml:space="preserve">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shouldnâ€™t have worn socks. There was no accessory pack of eye shades etc, out of two meal choices one had run out after two rows had been served. The  crew appeared bored and not bothered.</v>
      </c>
      <c r="H1191" s="13" t="str" cm="1">
        <f t="array" ref="H1191">_xlfn.IFS('Raw Data'!H1191=0, "Unknown", TRUE, 'Raw Data'!H1191)</f>
        <v>Boeing 747</v>
      </c>
      <c r="I1191" s="13" t="str" cm="1">
        <f t="array" ref="I1191">_xlfn.IFS('Raw Data'!I1191=0, "Unknown", TRUE, 'Raw Data'!I1191)</f>
        <v>Solo Leisure</v>
      </c>
      <c r="J1191" s="13" t="str" cm="1">
        <f t="array" ref="J1191">_xlfn.IFS('Raw Data'!J1191=0, "Unknown", TRUE, 'Raw Data'!J1191)</f>
        <v>Premium Economy</v>
      </c>
      <c r="K1191" s="13" t="str" cm="1">
        <f t="array" ref="K1191">_xlfn.IFS('Raw Data'!K1191=0,"Unknown",TRUE,'Raw Data'!K1191)</f>
        <v>London Heathrow to Vancouver</v>
      </c>
      <c r="L1191" s="21">
        <f>IF('Raw Data'!L1191=DATE(1900,1,0), E1191, 'Raw Data'!L1191)</f>
        <v>43191</v>
      </c>
      <c r="M1191" s="12">
        <f>IF('Raw Data'!M1191=-1, 0,'Raw Data'!M1191)</f>
        <v>1</v>
      </c>
      <c r="N1191" s="13">
        <f>IF('Raw Data'!N1191=-1, 0,'Raw Data'!N1191)</f>
        <v>1</v>
      </c>
      <c r="O1191" s="13">
        <f>IF('Raw Data'!O1191=-1, 0,'Raw Data'!O1191)</f>
        <v>1</v>
      </c>
      <c r="P1191" s="13">
        <f>IF('Raw Data'!P1191=-1, 0, 'Raw Data'!P1191)</f>
        <v>4</v>
      </c>
      <c r="Q1191" s="13">
        <f>IF('Raw Data'!Q1191=-1, 0,'Raw Data'!Q1191)</f>
        <v>2</v>
      </c>
      <c r="R1191" s="13" t="str">
        <f>PROPER('Raw Data'!R1191)</f>
        <v>No</v>
      </c>
      <c r="S1191" s="13">
        <f>IF('Raw Data'!S1191=-1,0,'Raw Data'!S1191)</f>
        <v>2</v>
      </c>
      <c r="T1191" s="13" t="str">
        <f>IF('Raw Data'!T1191=0,"Not Verified",'Raw Data'!T1191)</f>
        <v>Verified</v>
      </c>
    </row>
    <row r="1192" spans="1:20" ht="38.25">
      <c r="A1192" s="12" t="str" cm="1">
        <f t="array" ref="A1192">_xlfn.IFS(ISNUMBER(SEARCH("reviews",'Raw Data'!D1192)),"Anonymous", TRUE,'Raw Data'!D1192)</f>
        <v>Anonymous</v>
      </c>
      <c r="B1192" s="12" t="str" cm="1">
        <f t="array" ref="B1192">_xlfn.IFS(ISNUMBER(SEARCH("Reviews",'Raw Data'!D1192)),'Raw Data'!D1192,TRUE,"1 Reviews")</f>
        <v>13 reviews</v>
      </c>
      <c r="C1192" s="17" t="str">
        <f>PROPER('Raw Data'!C1192)</f>
        <v>Crew Were Excellent</v>
      </c>
      <c r="D1192" s="13">
        <f>'Raw Data'!B1192</f>
        <v>8</v>
      </c>
      <c r="E1192" s="21">
        <f>'Raw Data'!E1192</f>
        <v>43218</v>
      </c>
      <c r="F1192" s="13" t="str">
        <f>'Raw Data'!F1192</f>
        <v>Spain</v>
      </c>
      <c r="G1192" s="14" t="str">
        <f>'Raw Data'!G1192</f>
        <v xml:space="preserve">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v>
      </c>
      <c r="H1192" s="13" t="str" cm="1">
        <f t="array" ref="H1192">_xlfn.IFS('Raw Data'!H1192=0, "Unknown", TRUE, 'Raw Data'!H1192)</f>
        <v>Boeing 767</v>
      </c>
      <c r="I1192" s="13" t="str" cm="1">
        <f t="array" ref="I1192">_xlfn.IFS('Raw Data'!I1192=0, "Unknown", TRUE, 'Raw Data'!I1192)</f>
        <v>Business</v>
      </c>
      <c r="J1192" s="13" t="str" cm="1">
        <f t="array" ref="J1192">_xlfn.IFS('Raw Data'!J1192=0, "Unknown", TRUE, 'Raw Data'!J1192)</f>
        <v>Business Class</v>
      </c>
      <c r="K1192" s="13" t="str" cm="1">
        <f t="array" ref="K1192">_xlfn.IFS('Raw Data'!K1192=0,"Unknown",TRUE,'Raw Data'!K1192)</f>
        <v>Madrid to London</v>
      </c>
      <c r="L1192" s="21">
        <f>IF('Raw Data'!L1192=DATE(1900,1,0), E1192, 'Raw Data'!L1192)</f>
        <v>43191</v>
      </c>
      <c r="M1192" s="12">
        <f>IF('Raw Data'!M1192=-1, 0,'Raw Data'!M1192)</f>
        <v>4</v>
      </c>
      <c r="N1192" s="13">
        <f>IF('Raw Data'!N1192=-1, 0,'Raw Data'!N1192)</f>
        <v>5</v>
      </c>
      <c r="O1192" s="13">
        <f>IF('Raw Data'!O1192=-1, 0,'Raw Data'!O1192)</f>
        <v>4</v>
      </c>
      <c r="P1192" s="13">
        <f>IF('Raw Data'!P1192=-1, 0, 'Raw Data'!P1192)</f>
        <v>4</v>
      </c>
      <c r="Q1192" s="13">
        <f>IF('Raw Data'!Q1192=-1, 0,'Raw Data'!Q1192)</f>
        <v>3</v>
      </c>
      <c r="R1192" s="13" t="str">
        <f>PROPER('Raw Data'!R1192)</f>
        <v>Yes</v>
      </c>
      <c r="S1192" s="13">
        <f>IF('Raw Data'!S1192=-1,0,'Raw Data'!S1192)</f>
        <v>0</v>
      </c>
      <c r="T1192" s="13" t="str">
        <f>IF('Raw Data'!T1192=0,"Not Verified",'Raw Data'!T1192)</f>
        <v>Verified</v>
      </c>
    </row>
    <row r="1193" spans="1:20" ht="76.5">
      <c r="A1193" s="12" t="str" cm="1">
        <f t="array" ref="A1193">_xlfn.IFS(ISNUMBER(SEARCH("reviews",'Raw Data'!D1193)),"Anonymous", TRUE,'Raw Data'!D1193)</f>
        <v>A Mareza</v>
      </c>
      <c r="B1193" s="12" t="str" cm="1">
        <f t="array" ref="B1193">_xlfn.IFS(ISNUMBER(SEARCH("Reviews",'Raw Data'!D1193)),'Raw Data'!D1193,TRUE,"1 Reviews")</f>
        <v>1 Reviews</v>
      </c>
      <c r="C1193" s="17" t="str">
        <f>PROPER('Raw Data'!C1193)</f>
        <v>Bags Cannot Be Fastened Together</v>
      </c>
      <c r="D1193" s="13">
        <f>'Raw Data'!B1193</f>
        <v>2</v>
      </c>
      <c r="E1193" s="21">
        <f>'Raw Data'!E1193</f>
        <v>43216</v>
      </c>
      <c r="F1193" s="13" t="str">
        <f>'Raw Data'!F1193</f>
        <v>United Kingdom</v>
      </c>
      <c r="G1193" s="14" t="str">
        <f>'Raw Data'!G1193</f>
        <v xml:space="preserve">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v>
      </c>
      <c r="H1193" s="13" t="str" cm="1">
        <f t="array" ref="H1193">_xlfn.IFS('Raw Data'!H1193=0, "Unknown", TRUE, 'Raw Data'!H1193)</f>
        <v>Unknown</v>
      </c>
      <c r="I1193" s="13" t="str" cm="1">
        <f t="array" ref="I1193">_xlfn.IFS('Raw Data'!I1193=0, "Unknown", TRUE, 'Raw Data'!I1193)</f>
        <v>Solo Leisure</v>
      </c>
      <c r="J1193" s="13" t="str" cm="1">
        <f t="array" ref="J1193">_xlfn.IFS('Raw Data'!J1193=0, "Unknown", TRUE, 'Raw Data'!J1193)</f>
        <v>Economy Class</v>
      </c>
      <c r="K1193" s="13" t="str" cm="1">
        <f t="array" ref="K1193">_xlfn.IFS('Raw Data'!K1193=0,"Unknown",TRUE,'Raw Data'!K1193)</f>
        <v>Venice to Gatwick</v>
      </c>
      <c r="L1193" s="21">
        <f>IF('Raw Data'!L1193=DATE(1900,1,0), E1193, 'Raw Data'!L1193)</f>
        <v>43132</v>
      </c>
      <c r="M1193" s="12">
        <f>IF('Raw Data'!M1193=-1, 0,'Raw Data'!M1193)</f>
        <v>3</v>
      </c>
      <c r="N1193" s="13">
        <f>IF('Raw Data'!N1193=-1, 0,'Raw Data'!N1193)</f>
        <v>3</v>
      </c>
      <c r="O1193" s="13">
        <f>IF('Raw Data'!O1193=-1, 0,'Raw Data'!O1193)</f>
        <v>0</v>
      </c>
      <c r="P1193" s="13">
        <f>IF('Raw Data'!P1193=-1, 0, 'Raw Data'!P1193)</f>
        <v>1</v>
      </c>
      <c r="Q1193" s="13">
        <f>IF('Raw Data'!Q1193=-1, 0,'Raw Data'!Q1193)</f>
        <v>1</v>
      </c>
      <c r="R1193" s="13" t="str">
        <f>PROPER('Raw Data'!R1193)</f>
        <v>No</v>
      </c>
      <c r="S1193" s="13">
        <f>IF('Raw Data'!S1193=-1,0,'Raw Data'!S1193)</f>
        <v>0</v>
      </c>
      <c r="T1193" s="13" t="str">
        <f>IF('Raw Data'!T1193=0,"Not Verified",'Raw Data'!T1193)</f>
        <v>Verified</v>
      </c>
    </row>
    <row r="1194" spans="1:20" ht="115.5">
      <c r="A1194" s="12" t="str" cm="1">
        <f t="array" ref="A1194">_xlfn.IFS(ISNUMBER(SEARCH("reviews",'Raw Data'!D1194)),"Anonymous", TRUE,'Raw Data'!D1194)</f>
        <v>J Cole</v>
      </c>
      <c r="B1194" s="12" t="str" cm="1">
        <f t="array" ref="B1194">_xlfn.IFS(ISNUMBER(SEARCH("Reviews",'Raw Data'!D1194)),'Raw Data'!D1194,TRUE,"1 Reviews")</f>
        <v>1 Reviews</v>
      </c>
      <c r="C1194" s="17" t="str">
        <f>PROPER('Raw Data'!C1194)</f>
        <v>It Was All Handled Very Poorly</v>
      </c>
      <c r="D1194" s="13">
        <f>'Raw Data'!B1194</f>
        <v>3</v>
      </c>
      <c r="E1194" s="21">
        <f>'Raw Data'!E1194</f>
        <v>43216</v>
      </c>
      <c r="F1194" s="13" t="str">
        <f>'Raw Data'!F1194</f>
        <v>Ireland</v>
      </c>
      <c r="G1194" s="14" t="str">
        <f>'Raw Data'!G1194</f>
        <v xml:space="preserve"> 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v>
      </c>
      <c r="H1194" s="13" t="str" cm="1">
        <f t="array" ref="H1194">_xlfn.IFS('Raw Data'!H1194=0, "Unknown", TRUE, 'Raw Data'!H1194)</f>
        <v>A380</v>
      </c>
      <c r="I1194" s="13" t="str" cm="1">
        <f t="array" ref="I1194">_xlfn.IFS('Raw Data'!I1194=0, "Unknown", TRUE, 'Raw Data'!I1194)</f>
        <v>Business</v>
      </c>
      <c r="J1194" s="13" t="str" cm="1">
        <f t="array" ref="J1194">_xlfn.IFS('Raw Data'!J1194=0, "Unknown", TRUE, 'Raw Data'!J1194)</f>
        <v>Business Class</v>
      </c>
      <c r="K1194" s="13" t="str" cm="1">
        <f t="array" ref="K1194">_xlfn.IFS('Raw Data'!K1194=0,"Unknown",TRUE,'Raw Data'!K1194)</f>
        <v>Singapore to Dublin via London</v>
      </c>
      <c r="L1194" s="21">
        <f>IF('Raw Data'!L1194=DATE(1900,1,0), E1194, 'Raw Data'!L1194)</f>
        <v>43160</v>
      </c>
      <c r="M1194" s="12">
        <f>IF('Raw Data'!M1194=-1, 0,'Raw Data'!M1194)</f>
        <v>2</v>
      </c>
      <c r="N1194" s="13">
        <f>IF('Raw Data'!N1194=-1, 0,'Raw Data'!N1194)</f>
        <v>5</v>
      </c>
      <c r="O1194" s="13">
        <f>IF('Raw Data'!O1194=-1, 0,'Raw Data'!O1194)</f>
        <v>4</v>
      </c>
      <c r="P1194" s="13">
        <f>IF('Raw Data'!P1194=-1, 0, 'Raw Data'!P1194)</f>
        <v>2</v>
      </c>
      <c r="Q1194" s="13">
        <f>IF('Raw Data'!Q1194=-1, 0,'Raw Data'!Q1194)</f>
        <v>2</v>
      </c>
      <c r="R1194" s="13" t="str">
        <f>PROPER('Raw Data'!R1194)</f>
        <v>No</v>
      </c>
      <c r="S1194" s="13">
        <f>IF('Raw Data'!S1194=-1,0,'Raw Data'!S1194)</f>
        <v>3</v>
      </c>
      <c r="T1194" s="13" t="str">
        <f>IF('Raw Data'!T1194=0,"Not Verified",'Raw Data'!T1194)</f>
        <v>Verified</v>
      </c>
    </row>
    <row r="1195" spans="1:20" ht="38.25">
      <c r="A1195" s="12" t="str" cm="1">
        <f t="array" ref="A1195">_xlfn.IFS(ISNUMBER(SEARCH("reviews",'Raw Data'!D1195)),"Anonymous", TRUE,'Raw Data'!D1195)</f>
        <v>S Vincent</v>
      </c>
      <c r="B1195" s="12" t="str" cm="1">
        <f t="array" ref="B1195">_xlfn.IFS(ISNUMBER(SEARCH("Reviews",'Raw Data'!D1195)),'Raw Data'!D1195,TRUE,"1 Reviews")</f>
        <v>1 Reviews</v>
      </c>
      <c r="C1195" s="17" t="str">
        <f>PROPER('Raw Data'!C1195)</f>
        <v>No Real Added Value</v>
      </c>
      <c r="D1195" s="13">
        <f>'Raw Data'!B1195</f>
        <v>2</v>
      </c>
      <c r="E1195" s="21">
        <f>'Raw Data'!E1195</f>
        <v>43216</v>
      </c>
      <c r="F1195" s="13" t="str">
        <f>'Raw Data'!F1195</f>
        <v>United Kingdom</v>
      </c>
      <c r="G1195" s="14" t="str">
        <f>'Raw Data'!G1195</f>
        <v xml:space="preserve"> 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wonâ€™t justify the Â£200 price difference on a 2hr flight.</v>
      </c>
      <c r="H1195" s="13" t="str" cm="1">
        <f t="array" ref="H1195">_xlfn.IFS('Raw Data'!H1195=0, "Unknown", TRUE, 'Raw Data'!H1195)</f>
        <v>Unknown</v>
      </c>
      <c r="I1195" s="13" t="str" cm="1">
        <f t="array" ref="I1195">_xlfn.IFS('Raw Data'!I1195=0, "Unknown", TRUE, 'Raw Data'!I1195)</f>
        <v>Couple Leisure</v>
      </c>
      <c r="J1195" s="13" t="str" cm="1">
        <f t="array" ref="J1195">_xlfn.IFS('Raw Data'!J1195=0, "Unknown", TRUE, 'Raw Data'!J1195)</f>
        <v>Economy Class</v>
      </c>
      <c r="K1195" s="13" t="str" cm="1">
        <f t="array" ref="K1195">_xlfn.IFS('Raw Data'!K1195=0,"Unknown",TRUE,'Raw Data'!K1195)</f>
        <v>London to Budapest</v>
      </c>
      <c r="L1195" s="21">
        <f>IF('Raw Data'!L1195=DATE(1900,1,0), E1195, 'Raw Data'!L1195)</f>
        <v>43191</v>
      </c>
      <c r="M1195" s="12">
        <f>IF('Raw Data'!M1195=-1, 0,'Raw Data'!M1195)</f>
        <v>3</v>
      </c>
      <c r="N1195" s="13">
        <f>IF('Raw Data'!N1195=-1, 0,'Raw Data'!N1195)</f>
        <v>3</v>
      </c>
      <c r="O1195" s="13">
        <f>IF('Raw Data'!O1195=-1, 0,'Raw Data'!O1195)</f>
        <v>1</v>
      </c>
      <c r="P1195" s="13">
        <f>IF('Raw Data'!P1195=-1, 0, 'Raw Data'!P1195)</f>
        <v>2</v>
      </c>
      <c r="Q1195" s="13">
        <f>IF('Raw Data'!Q1195=-1, 0,'Raw Data'!Q1195)</f>
        <v>1</v>
      </c>
      <c r="R1195" s="13" t="str">
        <f>PROPER('Raw Data'!R1195)</f>
        <v>No</v>
      </c>
      <c r="S1195" s="13">
        <f>IF('Raw Data'!S1195=-1,0,'Raw Data'!S1195)</f>
        <v>1</v>
      </c>
      <c r="T1195" s="13" t="str">
        <f>IF('Raw Data'!T1195=0,"Not Verified",'Raw Data'!T1195)</f>
        <v>Verified</v>
      </c>
    </row>
    <row r="1196" spans="1:20" ht="38.25">
      <c r="A1196" s="12" t="str" cm="1">
        <f t="array" ref="A1196">_xlfn.IFS(ISNUMBER(SEARCH("reviews",'Raw Data'!D1196)),"Anonymous", TRUE,'Raw Data'!D1196)</f>
        <v>Daniel Lossos</v>
      </c>
      <c r="B1196" s="12" t="str" cm="1">
        <f t="array" ref="B1196">_xlfn.IFS(ISNUMBER(SEARCH("Reviews",'Raw Data'!D1196)),'Raw Data'!D1196,TRUE,"1 Reviews")</f>
        <v>1 Reviews</v>
      </c>
      <c r="C1196" s="17" t="str">
        <f>PROPER('Raw Data'!C1196)</f>
        <v>Bumped Off Flight</v>
      </c>
      <c r="D1196" s="13">
        <f>'Raw Data'!B1196</f>
        <v>1</v>
      </c>
      <c r="E1196" s="21">
        <f>'Raw Data'!E1196</f>
        <v>43215</v>
      </c>
      <c r="F1196" s="13" t="str">
        <f>'Raw Data'!F1196</f>
        <v>United Kingdom</v>
      </c>
      <c r="G1196" s="14" t="str">
        <f>'Raw Data'!G1196</f>
        <v xml:space="preserve">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v>
      </c>
      <c r="H1196" s="13" t="str" cm="1">
        <f t="array" ref="H1196">_xlfn.IFS('Raw Data'!H1196=0, "Unknown", TRUE, 'Raw Data'!H1196)</f>
        <v>Unknown</v>
      </c>
      <c r="I1196" s="13" t="str" cm="1">
        <f t="array" ref="I1196">_xlfn.IFS('Raw Data'!I1196=0, "Unknown", TRUE, 'Raw Data'!I1196)</f>
        <v>Business</v>
      </c>
      <c r="J1196" s="13" t="str" cm="1">
        <f t="array" ref="J1196">_xlfn.IFS('Raw Data'!J1196=0, "Unknown", TRUE, 'Raw Data'!J1196)</f>
        <v>Economy Class</v>
      </c>
      <c r="K1196" s="13" t="str" cm="1">
        <f t="array" ref="K1196">_xlfn.IFS('Raw Data'!K1196=0,"Unknown",TRUE,'Raw Data'!K1196)</f>
        <v>Florence to London Gatwick</v>
      </c>
      <c r="L1196" s="21">
        <f>IF('Raw Data'!L1196=DATE(1900,1,0), E1196, 'Raw Data'!L1196)</f>
        <v>43191</v>
      </c>
      <c r="M1196" s="12">
        <f>IF('Raw Data'!M1196=-1, 0,'Raw Data'!M1196)</f>
        <v>0</v>
      </c>
      <c r="N1196" s="13">
        <f>IF('Raw Data'!N1196=-1, 0,'Raw Data'!N1196)</f>
        <v>0</v>
      </c>
      <c r="O1196" s="13">
        <f>IF('Raw Data'!O1196=-1, 0,'Raw Data'!O1196)</f>
        <v>0</v>
      </c>
      <c r="P1196" s="13">
        <f>IF('Raw Data'!P1196=-1, 0, 'Raw Data'!P1196)</f>
        <v>0</v>
      </c>
      <c r="Q1196" s="13">
        <f>IF('Raw Data'!Q1196=-1, 0,'Raw Data'!Q1196)</f>
        <v>1</v>
      </c>
      <c r="R1196" s="13" t="str">
        <f>PROPER('Raw Data'!R1196)</f>
        <v>No</v>
      </c>
      <c r="S1196" s="13">
        <f>IF('Raw Data'!S1196=-1,0,'Raw Data'!S1196)</f>
        <v>0</v>
      </c>
      <c r="T1196" s="13" t="str">
        <f>IF('Raw Data'!T1196=0,"Not Verified",'Raw Data'!T1196)</f>
        <v>Verified</v>
      </c>
    </row>
    <row r="1197" spans="1:20" ht="57.75">
      <c r="A1197" s="12" t="str" cm="1">
        <f t="array" ref="A1197">_xlfn.IFS(ISNUMBER(SEARCH("reviews",'Raw Data'!D1197)),"Anonymous", TRUE,'Raw Data'!D1197)</f>
        <v>E Smyth</v>
      </c>
      <c r="B1197" s="12" t="str" cm="1">
        <f t="array" ref="B1197">_xlfn.IFS(ISNUMBER(SEARCH("Reviews",'Raw Data'!D1197)),'Raw Data'!D1197,TRUE,"1 Reviews")</f>
        <v>1 Reviews</v>
      </c>
      <c r="C1197" s="17" t="str">
        <f>PROPER('Raw Data'!C1197)</f>
        <v>A Solid Performance</v>
      </c>
      <c r="D1197" s="13">
        <f>'Raw Data'!B1197</f>
        <v>8</v>
      </c>
      <c r="E1197" s="21">
        <f>'Raw Data'!E1197</f>
        <v>43214</v>
      </c>
      <c r="F1197" s="13" t="str">
        <f>'Raw Data'!F1197</f>
        <v>United Kingdom</v>
      </c>
      <c r="G1197" s="14" t="str">
        <f>'Raw Data'!G1197</f>
        <v xml:space="preserve"> 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v>
      </c>
      <c r="H1197" s="13" t="str" cm="1">
        <f t="array" ref="H1197">_xlfn.IFS('Raw Data'!H1197=0, "Unknown", TRUE, 'Raw Data'!H1197)</f>
        <v>Boeing 777-300</v>
      </c>
      <c r="I1197" s="13" t="str" cm="1">
        <f t="array" ref="I1197">_xlfn.IFS('Raw Data'!I1197=0, "Unknown", TRUE, 'Raw Data'!I1197)</f>
        <v>Family Leisure</v>
      </c>
      <c r="J1197" s="13" t="str" cm="1">
        <f t="array" ref="J1197">_xlfn.IFS('Raw Data'!J1197=0, "Unknown", TRUE, 'Raw Data'!J1197)</f>
        <v>Business Class</v>
      </c>
      <c r="K1197" s="13" t="str" cm="1">
        <f t="array" ref="K1197">_xlfn.IFS('Raw Data'!K1197=0,"Unknown",TRUE,'Raw Data'!K1197)</f>
        <v>London to Sao Paulo</v>
      </c>
      <c r="L1197" s="21">
        <f>IF('Raw Data'!L1197=DATE(1900,1,0), E1197, 'Raw Data'!L1197)</f>
        <v>43191</v>
      </c>
      <c r="M1197" s="12">
        <f>IF('Raw Data'!M1197=-1, 0,'Raw Data'!M1197)</f>
        <v>4</v>
      </c>
      <c r="N1197" s="13">
        <f>IF('Raw Data'!N1197=-1, 0,'Raw Data'!N1197)</f>
        <v>4</v>
      </c>
      <c r="O1197" s="13">
        <f>IF('Raw Data'!O1197=-1, 0,'Raw Data'!O1197)</f>
        <v>4</v>
      </c>
      <c r="P1197" s="13">
        <f>IF('Raw Data'!P1197=-1, 0, 'Raw Data'!P1197)</f>
        <v>5</v>
      </c>
      <c r="Q1197" s="13">
        <f>IF('Raw Data'!Q1197=-1, 0,'Raw Data'!Q1197)</f>
        <v>4</v>
      </c>
      <c r="R1197" s="13" t="str">
        <f>PROPER('Raw Data'!R1197)</f>
        <v>Yes</v>
      </c>
      <c r="S1197" s="13">
        <f>IF('Raw Data'!S1197=-1,0,'Raw Data'!S1197)</f>
        <v>5</v>
      </c>
      <c r="T1197" s="13" t="str">
        <f>IF('Raw Data'!T1197=0,"Not Verified",'Raw Data'!T1197)</f>
        <v>Verified</v>
      </c>
    </row>
    <row r="1198" spans="1:20" ht="76.5">
      <c r="A1198" s="12" t="str" cm="1">
        <f t="array" ref="A1198">_xlfn.IFS(ISNUMBER(SEARCH("reviews",'Raw Data'!D1198)),"Anonymous", TRUE,'Raw Data'!D1198)</f>
        <v>R SchrÃ¶der</v>
      </c>
      <c r="B1198" s="12" t="str" cm="1">
        <f t="array" ref="B1198">_xlfn.IFS(ISNUMBER(SEARCH("Reviews",'Raw Data'!D1198)),'Raw Data'!D1198,TRUE,"1 Reviews")</f>
        <v>1 Reviews</v>
      </c>
      <c r="C1198" s="17" t="str">
        <f>PROPER('Raw Data'!C1198)</f>
        <v>Worst Ba Flight Ever!</v>
      </c>
      <c r="D1198" s="13">
        <f>'Raw Data'!B1198</f>
        <v>1</v>
      </c>
      <c r="E1198" s="21">
        <f>'Raw Data'!E1198</f>
        <v>43212</v>
      </c>
      <c r="F1198" s="13" t="str">
        <f>'Raw Data'!F1198</f>
        <v>Germany</v>
      </c>
      <c r="G1198" s="14" t="str">
        <f>'Raw Data'!G1198</f>
        <v xml:space="preserve">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v>
      </c>
      <c r="H1198" s="13" t="str" cm="1">
        <f t="array" ref="H1198">_xlfn.IFS('Raw Data'!H1198=0, "Unknown", TRUE, 'Raw Data'!H1198)</f>
        <v>Boeing 777</v>
      </c>
      <c r="I1198" s="13" t="str" cm="1">
        <f t="array" ref="I1198">_xlfn.IFS('Raw Data'!I1198=0, "Unknown", TRUE, 'Raw Data'!I1198)</f>
        <v>Couple Leisure</v>
      </c>
      <c r="J1198" s="13" t="str" cm="1">
        <f t="array" ref="J1198">_xlfn.IFS('Raw Data'!J1198=0, "Unknown", TRUE, 'Raw Data'!J1198)</f>
        <v>Business Class</v>
      </c>
      <c r="K1198" s="13" t="str" cm="1">
        <f t="array" ref="K1198">_xlfn.IFS('Raw Data'!K1198=0,"Unknown",TRUE,'Raw Data'!K1198)</f>
        <v>Tampa to London Gatwick</v>
      </c>
      <c r="L1198" s="21">
        <f>IF('Raw Data'!L1198=DATE(1900,1,0), E1198, 'Raw Data'!L1198)</f>
        <v>43191</v>
      </c>
      <c r="M1198" s="12">
        <f>IF('Raw Data'!M1198=-1, 0,'Raw Data'!M1198)</f>
        <v>1</v>
      </c>
      <c r="N1198" s="13">
        <f>IF('Raw Data'!N1198=-1, 0,'Raw Data'!N1198)</f>
        <v>1</v>
      </c>
      <c r="O1198" s="13">
        <f>IF('Raw Data'!O1198=-1, 0,'Raw Data'!O1198)</f>
        <v>1</v>
      </c>
      <c r="P1198" s="13">
        <f>IF('Raw Data'!P1198=-1, 0, 'Raw Data'!P1198)</f>
        <v>1</v>
      </c>
      <c r="Q1198" s="13">
        <f>IF('Raw Data'!Q1198=-1, 0,'Raw Data'!Q1198)</f>
        <v>1</v>
      </c>
      <c r="R1198" s="13" t="str">
        <f>PROPER('Raw Data'!R1198)</f>
        <v>No</v>
      </c>
      <c r="S1198" s="13">
        <f>IF('Raw Data'!S1198=-1,0,'Raw Data'!S1198)</f>
        <v>1</v>
      </c>
      <c r="T1198" s="13" t="str">
        <f>IF('Raw Data'!T1198=0,"Not Verified",'Raw Data'!T1198)</f>
        <v>Verified</v>
      </c>
    </row>
    <row r="1199" spans="1:20" ht="38.25">
      <c r="A1199" s="12" t="str" cm="1">
        <f t="array" ref="A1199">_xlfn.IFS(ISNUMBER(SEARCH("reviews",'Raw Data'!D1199)),"Anonymous", TRUE,'Raw Data'!D1199)</f>
        <v>R SchrÃ¶der</v>
      </c>
      <c r="B1199" s="12" t="str" cm="1">
        <f t="array" ref="B1199">_xlfn.IFS(ISNUMBER(SEARCH("Reviews",'Raw Data'!D1199)),'Raw Data'!D1199,TRUE,"1 Reviews")</f>
        <v>1 Reviews</v>
      </c>
      <c r="C1199" s="17" t="str">
        <f>PROPER('Raw Data'!C1199)</f>
        <v>One Expects A Degree Of Comfort</v>
      </c>
      <c r="D1199" s="13">
        <f>'Raw Data'!B1199</f>
        <v>1</v>
      </c>
      <c r="E1199" s="21">
        <f>'Raw Data'!E1199</f>
        <v>43212</v>
      </c>
      <c r="F1199" s="13" t="str">
        <f>'Raw Data'!F1199</f>
        <v>Germany</v>
      </c>
      <c r="G1199" s="14" t="str">
        <f>'Raw Data'!G1199</f>
        <v xml:space="preserve">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v>
      </c>
      <c r="H1199" s="13" t="str" cm="1">
        <f t="array" ref="H1199">_xlfn.IFS('Raw Data'!H1199=0, "Unknown", TRUE, 'Raw Data'!H1199)</f>
        <v>A319</v>
      </c>
      <c r="I1199" s="13" t="str" cm="1">
        <f t="array" ref="I1199">_xlfn.IFS('Raw Data'!I1199=0, "Unknown", TRUE, 'Raw Data'!I1199)</f>
        <v>Business</v>
      </c>
      <c r="J1199" s="13" t="str" cm="1">
        <f t="array" ref="J1199">_xlfn.IFS('Raw Data'!J1199=0, "Unknown", TRUE, 'Raw Data'!J1199)</f>
        <v>Business Class</v>
      </c>
      <c r="K1199" s="13" t="str" cm="1">
        <f t="array" ref="K1199">_xlfn.IFS('Raw Data'!K1199=0,"Unknown",TRUE,'Raw Data'!K1199)</f>
        <v>London Heathrow to Dusseldorf</v>
      </c>
      <c r="L1199" s="21">
        <f>IF('Raw Data'!L1199=DATE(1900,1,0), E1199, 'Raw Data'!L1199)</f>
        <v>43132</v>
      </c>
      <c r="M1199" s="12">
        <f>IF('Raw Data'!M1199=-1, 0,'Raw Data'!M1199)</f>
        <v>1</v>
      </c>
      <c r="N1199" s="13">
        <f>IF('Raw Data'!N1199=-1, 0,'Raw Data'!N1199)</f>
        <v>1</v>
      </c>
      <c r="O1199" s="13">
        <f>IF('Raw Data'!O1199=-1, 0,'Raw Data'!O1199)</f>
        <v>1</v>
      </c>
      <c r="P1199" s="13">
        <f>IF('Raw Data'!P1199=-1, 0, 'Raw Data'!P1199)</f>
        <v>1</v>
      </c>
      <c r="Q1199" s="13">
        <f>IF('Raw Data'!Q1199=-1, 0,'Raw Data'!Q1199)</f>
        <v>1</v>
      </c>
      <c r="R1199" s="13" t="str">
        <f>PROPER('Raw Data'!R1199)</f>
        <v>No</v>
      </c>
      <c r="S1199" s="13">
        <f>IF('Raw Data'!S1199=-1,0,'Raw Data'!S1199)</f>
        <v>0</v>
      </c>
      <c r="T1199" s="13" t="str">
        <f>IF('Raw Data'!T1199=0,"Not Verified",'Raw Data'!T1199)</f>
        <v>Verified</v>
      </c>
    </row>
    <row r="1200" spans="1:20" ht="38.25">
      <c r="A1200" s="12" t="str" cm="1">
        <f t="array" ref="A1200">_xlfn.IFS(ISNUMBER(SEARCH("reviews",'Raw Data'!D1200)),"Anonymous", TRUE,'Raw Data'!D1200)</f>
        <v>Anonymous</v>
      </c>
      <c r="B1200" s="12" t="str" cm="1">
        <f t="array" ref="B1200">_xlfn.IFS(ISNUMBER(SEARCH("Reviews",'Raw Data'!D1200)),'Raw Data'!D1200,TRUE,"1 Reviews")</f>
        <v>13 reviews</v>
      </c>
      <c r="C1200" s="17" t="str">
        <f>PROPER('Raw Data'!C1200)</f>
        <v>Crew Professional And Friendly</v>
      </c>
      <c r="D1200" s="13">
        <f>'Raw Data'!B1200</f>
        <v>3</v>
      </c>
      <c r="E1200" s="21">
        <f>'Raw Data'!E1200</f>
        <v>43210</v>
      </c>
      <c r="F1200" s="13" t="str">
        <f>'Raw Data'!F1200</f>
        <v>Spain</v>
      </c>
      <c r="G1200" s="14" t="str">
        <f>'Raw Data'!G1200</f>
        <v xml:space="preserve">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v>
      </c>
      <c r="H1200" s="13" t="str" cm="1">
        <f t="array" ref="H1200">_xlfn.IFS('Raw Data'!H1200=0, "Unknown", TRUE, 'Raw Data'!H1200)</f>
        <v>A320</v>
      </c>
      <c r="I1200" s="13" t="str" cm="1">
        <f t="array" ref="I1200">_xlfn.IFS('Raw Data'!I1200=0, "Unknown", TRUE, 'Raw Data'!I1200)</f>
        <v>Business</v>
      </c>
      <c r="J1200" s="13" t="str" cm="1">
        <f t="array" ref="J1200">_xlfn.IFS('Raw Data'!J1200=0, "Unknown", TRUE, 'Raw Data'!J1200)</f>
        <v>Business Class</v>
      </c>
      <c r="K1200" s="13" t="str" cm="1">
        <f t="array" ref="K1200">_xlfn.IFS('Raw Data'!K1200=0,"Unknown",TRUE,'Raw Data'!K1200)</f>
        <v>Madrid to London</v>
      </c>
      <c r="L1200" s="21">
        <f>IF('Raw Data'!L1200=DATE(1900,1,0), E1200, 'Raw Data'!L1200)</f>
        <v>43191</v>
      </c>
      <c r="M1200" s="12">
        <f>IF('Raw Data'!M1200=-1, 0,'Raw Data'!M1200)</f>
        <v>2</v>
      </c>
      <c r="N1200" s="13">
        <f>IF('Raw Data'!N1200=-1, 0,'Raw Data'!N1200)</f>
        <v>5</v>
      </c>
      <c r="O1200" s="13">
        <f>IF('Raw Data'!O1200=-1, 0,'Raw Data'!O1200)</f>
        <v>1</v>
      </c>
      <c r="P1200" s="13">
        <f>IF('Raw Data'!P1200=-1, 0, 'Raw Data'!P1200)</f>
        <v>1</v>
      </c>
      <c r="Q1200" s="13">
        <f>IF('Raw Data'!Q1200=-1, 0,'Raw Data'!Q1200)</f>
        <v>1</v>
      </c>
      <c r="R1200" s="13" t="str">
        <f>PROPER('Raw Data'!R1200)</f>
        <v>No</v>
      </c>
      <c r="S1200" s="13">
        <f>IF('Raw Data'!S1200=-1,0,'Raw Data'!S1200)</f>
        <v>0</v>
      </c>
      <c r="T1200" s="13" t="str">
        <f>IF('Raw Data'!T1200=0,"Not Verified",'Raw Data'!T1200)</f>
        <v>Verified</v>
      </c>
    </row>
    <row r="1201" spans="1:20" ht="115.5">
      <c r="A1201" s="12" t="str" cm="1">
        <f t="array" ref="A1201">_xlfn.IFS(ISNUMBER(SEARCH("reviews",'Raw Data'!D1201)),"Anonymous", TRUE,'Raw Data'!D1201)</f>
        <v>Vera Broussova</v>
      </c>
      <c r="B1201" s="12" t="str" cm="1">
        <f t="array" ref="B1201">_xlfn.IFS(ISNUMBER(SEARCH("Reviews",'Raw Data'!D1201)),'Raw Data'!D1201,TRUE,"1 Reviews")</f>
        <v>1 Reviews</v>
      </c>
      <c r="C1201" s="17" t="str">
        <f>PROPER('Raw Data'!C1201)</f>
        <v>This Change Is Not Acceptable</v>
      </c>
      <c r="D1201" s="13">
        <f>'Raw Data'!B1201</f>
        <v>1</v>
      </c>
      <c r="E1201" s="21">
        <f>'Raw Data'!E1201</f>
        <v>43207</v>
      </c>
      <c r="F1201" s="13" t="str">
        <f>'Raw Data'!F1201</f>
        <v>United Kingdom</v>
      </c>
      <c r="G1201" s="14" t="str">
        <f>'Raw Data'!G1201</f>
        <v xml:space="preserve">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v>
      </c>
      <c r="H1201" s="13" t="str" cm="1">
        <f t="array" ref="H1201">_xlfn.IFS('Raw Data'!H1201=0, "Unknown", TRUE, 'Raw Data'!H1201)</f>
        <v>A321</v>
      </c>
      <c r="I1201" s="13" t="str" cm="1">
        <f t="array" ref="I1201">_xlfn.IFS('Raw Data'!I1201=0, "Unknown", TRUE, 'Raw Data'!I1201)</f>
        <v>Business</v>
      </c>
      <c r="J1201" s="13" t="str" cm="1">
        <f t="array" ref="J1201">_xlfn.IFS('Raw Data'!J1201=0, "Unknown", TRUE, 'Raw Data'!J1201)</f>
        <v>Business Class</v>
      </c>
      <c r="K1201" s="13" t="str" cm="1">
        <f t="array" ref="K1201">_xlfn.IFS('Raw Data'!K1201=0,"Unknown",TRUE,'Raw Data'!K1201)</f>
        <v>London to Moscow</v>
      </c>
      <c r="L1201" s="21">
        <f>IF('Raw Data'!L1201=DATE(1900,1,0), E1201, 'Raw Data'!L1201)</f>
        <v>43160</v>
      </c>
      <c r="M1201" s="12">
        <f>IF('Raw Data'!M1201=-1, 0,'Raw Data'!M1201)</f>
        <v>1</v>
      </c>
      <c r="N1201" s="13">
        <f>IF('Raw Data'!N1201=-1, 0,'Raw Data'!N1201)</f>
        <v>4</v>
      </c>
      <c r="O1201" s="13">
        <f>IF('Raw Data'!O1201=-1, 0,'Raw Data'!O1201)</f>
        <v>1</v>
      </c>
      <c r="P1201" s="13">
        <f>IF('Raw Data'!P1201=-1, 0, 'Raw Data'!P1201)</f>
        <v>1</v>
      </c>
      <c r="Q1201" s="13">
        <f>IF('Raw Data'!Q1201=-1, 0,'Raw Data'!Q1201)</f>
        <v>2</v>
      </c>
      <c r="R1201" s="13" t="str">
        <f>PROPER('Raw Data'!R1201)</f>
        <v>No</v>
      </c>
      <c r="S1201" s="13">
        <f>IF('Raw Data'!S1201=-1,0,'Raw Data'!S1201)</f>
        <v>0</v>
      </c>
      <c r="T1201" s="13" t="str">
        <f>IF('Raw Data'!T1201=0,"Not Verified",'Raw Data'!T1201)</f>
        <v>Verified</v>
      </c>
    </row>
    <row r="1202" spans="1:20" ht="96">
      <c r="A1202" s="12" t="str" cm="1">
        <f t="array" ref="A1202">_xlfn.IFS(ISNUMBER(SEARCH("reviews",'Raw Data'!D1202)),"Anonymous", TRUE,'Raw Data'!D1202)</f>
        <v>P Steiger</v>
      </c>
      <c r="B1202" s="12" t="str" cm="1">
        <f t="array" ref="B1202">_xlfn.IFS(ISNUMBER(SEARCH("Reviews",'Raw Data'!D1202)),'Raw Data'!D1202,TRUE,"1 Reviews")</f>
        <v>1 Reviews</v>
      </c>
      <c r="C1202" s="17" t="str">
        <f>PROPER('Raw Data'!C1202)</f>
        <v>Recent Ba Experience Was Positive</v>
      </c>
      <c r="D1202" s="13">
        <f>'Raw Data'!B1202</f>
        <v>9</v>
      </c>
      <c r="E1202" s="21">
        <f>'Raw Data'!E1202</f>
        <v>43206</v>
      </c>
      <c r="F1202" s="13" t="str">
        <f>'Raw Data'!F1202</f>
        <v>United Kingdom</v>
      </c>
      <c r="G1202" s="14" t="str">
        <f>'Raw Data'!G1202</f>
        <v xml:space="preserve">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v>
      </c>
      <c r="H1202" s="13" t="str" cm="1">
        <f t="array" ref="H1202">_xlfn.IFS('Raw Data'!H1202=0, "Unknown", TRUE, 'Raw Data'!H1202)</f>
        <v>Boeing 747-400</v>
      </c>
      <c r="I1202" s="13" t="str" cm="1">
        <f t="array" ref="I1202">_xlfn.IFS('Raw Data'!I1202=0, "Unknown", TRUE, 'Raw Data'!I1202)</f>
        <v>Solo Leisure</v>
      </c>
      <c r="J1202" s="13" t="str" cm="1">
        <f t="array" ref="J1202">_xlfn.IFS('Raw Data'!J1202=0, "Unknown", TRUE, 'Raw Data'!J1202)</f>
        <v>Economy Class</v>
      </c>
      <c r="K1202" s="13" t="str" cm="1">
        <f t="array" ref="K1202">_xlfn.IFS('Raw Data'!K1202=0,"Unknown",TRUE,'Raw Data'!K1202)</f>
        <v xml:space="preserve">Miami to London </v>
      </c>
      <c r="L1202" s="21">
        <f>IF('Raw Data'!L1202=DATE(1900,1,0), E1202, 'Raw Data'!L1202)</f>
        <v>43160</v>
      </c>
      <c r="M1202" s="12">
        <f>IF('Raw Data'!M1202=-1, 0,'Raw Data'!M1202)</f>
        <v>4</v>
      </c>
      <c r="N1202" s="13">
        <f>IF('Raw Data'!N1202=-1, 0,'Raw Data'!N1202)</f>
        <v>4</v>
      </c>
      <c r="O1202" s="13">
        <f>IF('Raw Data'!O1202=-1, 0,'Raw Data'!O1202)</f>
        <v>4</v>
      </c>
      <c r="P1202" s="13">
        <f>IF('Raw Data'!P1202=-1, 0, 'Raw Data'!P1202)</f>
        <v>4</v>
      </c>
      <c r="Q1202" s="13">
        <f>IF('Raw Data'!Q1202=-1, 0,'Raw Data'!Q1202)</f>
        <v>4</v>
      </c>
      <c r="R1202" s="13" t="str">
        <f>PROPER('Raw Data'!R1202)</f>
        <v>Yes</v>
      </c>
      <c r="S1202" s="13">
        <f>IF('Raw Data'!S1202=-1,0,'Raw Data'!S1202)</f>
        <v>4</v>
      </c>
      <c r="T1202" s="13" t="str">
        <f>IF('Raw Data'!T1202=0,"Not Verified",'Raw Data'!T1202)</f>
        <v>Verified</v>
      </c>
    </row>
    <row r="1203" spans="1:20" ht="38.25">
      <c r="A1203" s="12" t="str" cm="1">
        <f t="array" ref="A1203">_xlfn.IFS(ISNUMBER(SEARCH("reviews",'Raw Data'!D1203)),"Anonymous", TRUE,'Raw Data'!D1203)</f>
        <v>L Harper</v>
      </c>
      <c r="B1203" s="12" t="str" cm="1">
        <f t="array" ref="B1203">_xlfn.IFS(ISNUMBER(SEARCH("Reviews",'Raw Data'!D1203)),'Raw Data'!D1203,TRUE,"1 Reviews")</f>
        <v>1 Reviews</v>
      </c>
      <c r="C1203" s="17" t="str">
        <f>PROPER('Raw Data'!C1203)</f>
        <v>Cheaper Than Competitors</v>
      </c>
      <c r="D1203" s="13">
        <f>'Raw Data'!B1203</f>
        <v>4</v>
      </c>
      <c r="E1203" s="21">
        <f>'Raw Data'!E1203</f>
        <v>43205</v>
      </c>
      <c r="F1203" s="13" t="str">
        <f>'Raw Data'!F1203</f>
        <v>United Kingdom</v>
      </c>
      <c r="G1203" s="14" t="str">
        <f>'Raw Data'!G1203</f>
        <v xml:space="preserve">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v>
      </c>
      <c r="H1203" s="13" t="str" cm="1">
        <f t="array" ref="H1203">_xlfn.IFS('Raw Data'!H1203=0, "Unknown", TRUE, 'Raw Data'!H1203)</f>
        <v>Unknown</v>
      </c>
      <c r="I1203" s="13" t="str" cm="1">
        <f t="array" ref="I1203">_xlfn.IFS('Raw Data'!I1203=0, "Unknown", TRUE, 'Raw Data'!I1203)</f>
        <v>Couple Leisure</v>
      </c>
      <c r="J1203" s="13" t="str" cm="1">
        <f t="array" ref="J1203">_xlfn.IFS('Raw Data'!J1203=0, "Unknown", TRUE, 'Raw Data'!J1203)</f>
        <v>Economy Class</v>
      </c>
      <c r="K1203" s="13" t="str" cm="1">
        <f t="array" ref="K1203">_xlfn.IFS('Raw Data'!K1203=0,"Unknown",TRUE,'Raw Data'!K1203)</f>
        <v>Gatwick to Barbados</v>
      </c>
      <c r="L1203" s="21">
        <f>IF('Raw Data'!L1203=DATE(1900,1,0), E1203, 'Raw Data'!L1203)</f>
        <v>43070</v>
      </c>
      <c r="M1203" s="12">
        <f>IF('Raw Data'!M1203=-1, 0,'Raw Data'!M1203)</f>
        <v>2</v>
      </c>
      <c r="N1203" s="13">
        <f>IF('Raw Data'!N1203=-1, 0,'Raw Data'!N1203)</f>
        <v>2</v>
      </c>
      <c r="O1203" s="13">
        <f>IF('Raw Data'!O1203=-1, 0,'Raw Data'!O1203)</f>
        <v>1</v>
      </c>
      <c r="P1203" s="13">
        <f>IF('Raw Data'!P1203=-1, 0, 'Raw Data'!P1203)</f>
        <v>3</v>
      </c>
      <c r="Q1203" s="13">
        <f>IF('Raw Data'!Q1203=-1, 0,'Raw Data'!Q1203)</f>
        <v>2</v>
      </c>
      <c r="R1203" s="13" t="str">
        <f>PROPER('Raw Data'!R1203)</f>
        <v>No</v>
      </c>
      <c r="S1203" s="13">
        <f>IF('Raw Data'!S1203=-1,0,'Raw Data'!S1203)</f>
        <v>2</v>
      </c>
      <c r="T1203" s="13" t="str">
        <f>IF('Raw Data'!T1203=0,"Not Verified",'Raw Data'!T1203)</f>
        <v>Verified</v>
      </c>
    </row>
    <row r="1204" spans="1:20" ht="115.5">
      <c r="A1204" s="12" t="str" cm="1">
        <f t="array" ref="A1204">_xlfn.IFS(ISNUMBER(SEARCH("reviews",'Raw Data'!D1204)),"Anonymous", TRUE,'Raw Data'!D1204)</f>
        <v>J Chekasul</v>
      </c>
      <c r="B1204" s="12" t="str" cm="1">
        <f t="array" ref="B1204">_xlfn.IFS(ISNUMBER(SEARCH("Reviews",'Raw Data'!D1204)),'Raw Data'!D1204,TRUE,"1 Reviews")</f>
        <v>1 Reviews</v>
      </c>
      <c r="C1204" s="17" t="str">
        <f>PROPER('Raw Data'!C1204)</f>
        <v>Among The Most Greedy Airlines</v>
      </c>
      <c r="D1204" s="13">
        <f>'Raw Data'!B1204</f>
        <v>4</v>
      </c>
      <c r="E1204" s="21">
        <f>'Raw Data'!E1204</f>
        <v>43205</v>
      </c>
      <c r="F1204" s="13" t="str">
        <f>'Raw Data'!F1204</f>
        <v>United Kingdom</v>
      </c>
      <c r="G1204" s="14" t="str">
        <f>'Raw Data'!G1204</f>
        <v xml:space="preserve">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v>
      </c>
      <c r="H1204" s="13" t="str" cm="1">
        <f t="array" ref="H1204">_xlfn.IFS('Raw Data'!H1204=0, "Unknown", TRUE, 'Raw Data'!H1204)</f>
        <v>Boeing 747-400</v>
      </c>
      <c r="I1204" s="13" t="str" cm="1">
        <f t="array" ref="I1204">_xlfn.IFS('Raw Data'!I1204=0, "Unknown", TRUE, 'Raw Data'!I1204)</f>
        <v>Solo Leisure</v>
      </c>
      <c r="J1204" s="13" t="str" cm="1">
        <f t="array" ref="J1204">_xlfn.IFS('Raw Data'!J1204=0, "Unknown", TRUE, 'Raw Data'!J1204)</f>
        <v>Economy Class</v>
      </c>
      <c r="K1204" s="13" t="str" cm="1">
        <f t="array" ref="K1204">_xlfn.IFS('Raw Data'!K1204=0,"Unknown",TRUE,'Raw Data'!K1204)</f>
        <v>London Heathrow to Dallas</v>
      </c>
      <c r="L1204" s="21">
        <f>IF('Raw Data'!L1204=DATE(1900,1,0), E1204, 'Raw Data'!L1204)</f>
        <v>43191</v>
      </c>
      <c r="M1204" s="12">
        <f>IF('Raw Data'!M1204=-1, 0,'Raw Data'!M1204)</f>
        <v>3</v>
      </c>
      <c r="N1204" s="13">
        <f>IF('Raw Data'!N1204=-1, 0,'Raw Data'!N1204)</f>
        <v>3</v>
      </c>
      <c r="O1204" s="13">
        <f>IF('Raw Data'!O1204=-1, 0,'Raw Data'!O1204)</f>
        <v>3</v>
      </c>
      <c r="P1204" s="13">
        <f>IF('Raw Data'!P1204=-1, 0, 'Raw Data'!P1204)</f>
        <v>3</v>
      </c>
      <c r="Q1204" s="13">
        <f>IF('Raw Data'!Q1204=-1, 0,'Raw Data'!Q1204)</f>
        <v>2</v>
      </c>
      <c r="R1204" s="13" t="str">
        <f>PROPER('Raw Data'!R1204)</f>
        <v>No</v>
      </c>
      <c r="S1204" s="13">
        <f>IF('Raw Data'!S1204=-1,0,'Raw Data'!S1204)</f>
        <v>2</v>
      </c>
      <c r="T1204" s="13" t="str">
        <f>IF('Raw Data'!T1204=0,"Not Verified",'Raw Data'!T1204)</f>
        <v>Verified</v>
      </c>
    </row>
    <row r="1205" spans="1:20" ht="76.5">
      <c r="A1205" s="12" t="str" cm="1">
        <f t="array" ref="A1205">_xlfn.IFS(ISNUMBER(SEARCH("reviews",'Raw Data'!D1205)),"Anonymous", TRUE,'Raw Data'!D1205)</f>
        <v>J Aberg</v>
      </c>
      <c r="B1205" s="12" t="str" cm="1">
        <f t="array" ref="B1205">_xlfn.IFS(ISNUMBER(SEARCH("Reviews",'Raw Data'!D1205)),'Raw Data'!D1205,TRUE,"1 Reviews")</f>
        <v>1 Reviews</v>
      </c>
      <c r="C1205" s="17" t="str">
        <f>PROPER('Raw Data'!C1205)</f>
        <v>The Seat Pitch Is Ridiculous</v>
      </c>
      <c r="D1205" s="13">
        <f>'Raw Data'!B1205</f>
        <v>3</v>
      </c>
      <c r="E1205" s="21">
        <f>'Raw Data'!E1205</f>
        <v>43204</v>
      </c>
      <c r="F1205" s="13" t="str">
        <f>'Raw Data'!F1205</f>
        <v>Sweden</v>
      </c>
      <c r="G1205" s="14" t="str">
        <f>'Raw Data'!G1205</f>
        <v xml:space="preserve">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v>
      </c>
      <c r="H1205" s="13" t="str" cm="1">
        <f t="array" ref="H1205">_xlfn.IFS('Raw Data'!H1205=0, "Unknown", TRUE, 'Raw Data'!H1205)</f>
        <v>A320</v>
      </c>
      <c r="I1205" s="13" t="str" cm="1">
        <f t="array" ref="I1205">_xlfn.IFS('Raw Data'!I1205=0, "Unknown", TRUE, 'Raw Data'!I1205)</f>
        <v>Business</v>
      </c>
      <c r="J1205" s="13" t="str" cm="1">
        <f t="array" ref="J1205">_xlfn.IFS('Raw Data'!J1205=0, "Unknown", TRUE, 'Raw Data'!J1205)</f>
        <v>Business Class</v>
      </c>
      <c r="K1205" s="13" t="str" cm="1">
        <f t="array" ref="K1205">_xlfn.IFS('Raw Data'!K1205=0,"Unknown",TRUE,'Raw Data'!K1205)</f>
        <v xml:space="preserve">London to Copenhagen </v>
      </c>
      <c r="L1205" s="21">
        <f>IF('Raw Data'!L1205=DATE(1900,1,0), E1205, 'Raw Data'!L1205)</f>
        <v>43191</v>
      </c>
      <c r="M1205" s="12">
        <f>IF('Raw Data'!M1205=-1, 0,'Raw Data'!M1205)</f>
        <v>2</v>
      </c>
      <c r="N1205" s="13">
        <f>IF('Raw Data'!N1205=-1, 0,'Raw Data'!N1205)</f>
        <v>3</v>
      </c>
      <c r="O1205" s="13">
        <f>IF('Raw Data'!O1205=-1, 0,'Raw Data'!O1205)</f>
        <v>1</v>
      </c>
      <c r="P1205" s="13">
        <f>IF('Raw Data'!P1205=-1, 0, 'Raw Data'!P1205)</f>
        <v>3</v>
      </c>
      <c r="Q1205" s="13">
        <f>IF('Raw Data'!Q1205=-1, 0,'Raw Data'!Q1205)</f>
        <v>2</v>
      </c>
      <c r="R1205" s="13" t="str">
        <f>PROPER('Raw Data'!R1205)</f>
        <v>No</v>
      </c>
      <c r="S1205" s="13">
        <f>IF('Raw Data'!S1205=-1,0,'Raw Data'!S1205)</f>
        <v>0</v>
      </c>
      <c r="T1205" s="13" t="str">
        <f>IF('Raw Data'!T1205=0,"Not Verified",'Raw Data'!T1205)</f>
        <v>Verified</v>
      </c>
    </row>
    <row r="1206" spans="1:20" ht="96">
      <c r="A1206" s="12" t="str" cm="1">
        <f t="array" ref="A1206">_xlfn.IFS(ISNUMBER(SEARCH("reviews",'Raw Data'!D1206)),"Anonymous", TRUE,'Raw Data'!D1206)</f>
        <v>M Owen</v>
      </c>
      <c r="B1206" s="12" t="str" cm="1">
        <f t="array" ref="B1206">_xlfn.IFS(ISNUMBER(SEARCH("Reviews",'Raw Data'!D1206)),'Raw Data'!D1206,TRUE,"1 Reviews")</f>
        <v>1 Reviews</v>
      </c>
      <c r="C1206" s="17" t="str">
        <f>PROPER('Raw Data'!C1206)</f>
        <v>Itâ€™S Become A Last Resort</v>
      </c>
      <c r="D1206" s="13">
        <f>'Raw Data'!B1206</f>
        <v>2</v>
      </c>
      <c r="E1206" s="21">
        <f>'Raw Data'!E1206</f>
        <v>43204</v>
      </c>
      <c r="F1206" s="13" t="str">
        <f>'Raw Data'!F1206</f>
        <v>United Kingdom</v>
      </c>
      <c r="G1206" s="14" t="str">
        <f>'Raw Data'!G1206</f>
        <v xml:space="preserve"> BA used to be a byword for quality and service. You simply canâ€™t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youâ€™ll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itâ€™s become a last resort.</v>
      </c>
      <c r="H1206" s="13" t="str" cm="1">
        <f t="array" ref="H1206">_xlfn.IFS('Raw Data'!H1206=0, "Unknown", TRUE, 'Raw Data'!H1206)</f>
        <v>Unknown</v>
      </c>
      <c r="I1206" s="13" t="str" cm="1">
        <f t="array" ref="I1206">_xlfn.IFS('Raw Data'!I1206=0, "Unknown", TRUE, 'Raw Data'!I1206)</f>
        <v>Business</v>
      </c>
      <c r="J1206" s="13" t="str" cm="1">
        <f t="array" ref="J1206">_xlfn.IFS('Raw Data'!J1206=0, "Unknown", TRUE, 'Raw Data'!J1206)</f>
        <v>Economy Class</v>
      </c>
      <c r="K1206" s="13" t="str" cm="1">
        <f t="array" ref="K1206">_xlfn.IFS('Raw Data'!K1206=0,"Unknown",TRUE,'Raw Data'!K1206)</f>
        <v>Istanbul to London</v>
      </c>
      <c r="L1206" s="21">
        <f>IF('Raw Data'!L1206=DATE(1900,1,0), E1206, 'Raw Data'!L1206)</f>
        <v>43191</v>
      </c>
      <c r="M1206" s="12">
        <f>IF('Raw Data'!M1206=-1, 0,'Raw Data'!M1206)</f>
        <v>3</v>
      </c>
      <c r="N1206" s="13">
        <f>IF('Raw Data'!N1206=-1, 0,'Raw Data'!N1206)</f>
        <v>3</v>
      </c>
      <c r="O1206" s="13">
        <f>IF('Raw Data'!O1206=-1, 0,'Raw Data'!O1206)</f>
        <v>1</v>
      </c>
      <c r="P1206" s="13">
        <f>IF('Raw Data'!P1206=-1, 0, 'Raw Data'!P1206)</f>
        <v>2</v>
      </c>
      <c r="Q1206" s="13">
        <f>IF('Raw Data'!Q1206=-1, 0,'Raw Data'!Q1206)</f>
        <v>1</v>
      </c>
      <c r="R1206" s="13" t="str">
        <f>PROPER('Raw Data'!R1206)</f>
        <v>No</v>
      </c>
      <c r="S1206" s="13">
        <f>IF('Raw Data'!S1206=-1,0,'Raw Data'!S1206)</f>
        <v>1</v>
      </c>
      <c r="T1206" s="13" t="str">
        <f>IF('Raw Data'!T1206=0,"Not Verified",'Raw Data'!T1206)</f>
        <v>Verified</v>
      </c>
    </row>
    <row r="1207" spans="1:20" ht="134.25">
      <c r="A1207" s="12" t="str" cm="1">
        <f t="array" ref="A1207">_xlfn.IFS(ISNUMBER(SEARCH("reviews",'Raw Data'!D1207)),"Anonymous", TRUE,'Raw Data'!D1207)</f>
        <v>B Seares</v>
      </c>
      <c r="B1207" s="12" t="str" cm="1">
        <f t="array" ref="B1207">_xlfn.IFS(ISNUMBER(SEARCH("Reviews",'Raw Data'!D1207)),'Raw Data'!D1207,TRUE,"1 Reviews")</f>
        <v>1 Reviews</v>
      </c>
      <c r="C1207" s="17" t="str">
        <f>PROPER('Raw Data'!C1207)</f>
        <v>Unprofessional Staff, Uncomfortable Seats</v>
      </c>
      <c r="D1207" s="13">
        <f>'Raw Data'!B1207</f>
        <v>1</v>
      </c>
      <c r="E1207" s="21">
        <f>'Raw Data'!E1207</f>
        <v>43203</v>
      </c>
      <c r="F1207" s="13" t="str">
        <f>'Raw Data'!F1207</f>
        <v>United Kingdom</v>
      </c>
      <c r="G1207" s="14" t="str">
        <f>'Raw Data'!G1207</f>
        <v xml:space="preserve">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â€œpremium economyâ€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sonâ€™s water at the end of the very long and sleepless flight, he didnâ€™t hear my son say â€œthanksâ€ (which he had) so the attendant said pointedly â€œYouâ€™re welcome - rude!â€ and laughed about it with the passenger next to him. In my experience, better (and cheaper) premium economy can be found with Norwegian, Air New Zealand and American Airlines - all of whom also allow seat selection without additional charge. Iâ€™ve never had cause for complaint with any of those airlines but with British Airways, Iâ€™ve never had a good experience.</v>
      </c>
      <c r="H1207" s="13" t="str" cm="1">
        <f t="array" ref="H1207">_xlfn.IFS('Raw Data'!H1207=0, "Unknown", TRUE, 'Raw Data'!H1207)</f>
        <v>A380</v>
      </c>
      <c r="I1207" s="13" t="str" cm="1">
        <f t="array" ref="I1207">_xlfn.IFS('Raw Data'!I1207=0, "Unknown", TRUE, 'Raw Data'!I1207)</f>
        <v>Family Leisure</v>
      </c>
      <c r="J1207" s="13" t="str" cm="1">
        <f t="array" ref="J1207">_xlfn.IFS('Raw Data'!J1207=0, "Unknown", TRUE, 'Raw Data'!J1207)</f>
        <v>Premium Economy</v>
      </c>
      <c r="K1207" s="13" t="str" cm="1">
        <f t="array" ref="K1207">_xlfn.IFS('Raw Data'!K1207=0,"Unknown",TRUE,'Raw Data'!K1207)</f>
        <v>Los Angeles to London</v>
      </c>
      <c r="L1207" s="21">
        <f>IF('Raw Data'!L1207=DATE(1900,1,0), E1207, 'Raw Data'!L1207)</f>
        <v>43191</v>
      </c>
      <c r="M1207" s="12">
        <f>IF('Raw Data'!M1207=-1, 0,'Raw Data'!M1207)</f>
        <v>1</v>
      </c>
      <c r="N1207" s="13">
        <f>IF('Raw Data'!N1207=-1, 0,'Raw Data'!N1207)</f>
        <v>1</v>
      </c>
      <c r="O1207" s="13">
        <f>IF('Raw Data'!O1207=-1, 0,'Raw Data'!O1207)</f>
        <v>2</v>
      </c>
      <c r="P1207" s="13">
        <f>IF('Raw Data'!P1207=-1, 0, 'Raw Data'!P1207)</f>
        <v>1</v>
      </c>
      <c r="Q1207" s="13">
        <f>IF('Raw Data'!Q1207=-1, 0,'Raw Data'!Q1207)</f>
        <v>1</v>
      </c>
      <c r="R1207" s="13" t="str">
        <f>PROPER('Raw Data'!R1207)</f>
        <v>No</v>
      </c>
      <c r="S1207" s="13">
        <f>IF('Raw Data'!S1207=-1,0,'Raw Data'!S1207)</f>
        <v>3</v>
      </c>
      <c r="T1207" s="13" t="str">
        <f>IF('Raw Data'!T1207=0,"Not Verified",'Raw Data'!T1207)</f>
        <v>Verified</v>
      </c>
    </row>
    <row r="1208" spans="1:20" ht="38.25">
      <c r="A1208" s="12" t="str" cm="1">
        <f t="array" ref="A1208">_xlfn.IFS(ISNUMBER(SEARCH("reviews",'Raw Data'!D1208)),"Anonymous", TRUE,'Raw Data'!D1208)</f>
        <v>A Thadaram</v>
      </c>
      <c r="B1208" s="12" t="str" cm="1">
        <f t="array" ref="B1208">_xlfn.IFS(ISNUMBER(SEARCH("Reviews",'Raw Data'!D1208)),'Raw Data'!D1208,TRUE,"1 Reviews")</f>
        <v>1 Reviews</v>
      </c>
      <c r="C1208" s="17" t="str">
        <f>PROPER('Raw Data'!C1208)</f>
        <v>Started With A 2.5 Hours Delay</v>
      </c>
      <c r="D1208" s="13">
        <f>'Raw Data'!B1208</f>
        <v>1</v>
      </c>
      <c r="E1208" s="21">
        <f>'Raw Data'!E1208</f>
        <v>43203</v>
      </c>
      <c r="F1208" s="13" t="str">
        <f>'Raw Data'!F1208</f>
        <v>Canada</v>
      </c>
      <c r="G1208" s="14" t="str">
        <f>'Raw Data'!G1208</f>
        <v xml:space="preserve">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v>
      </c>
      <c r="H1208" s="13" t="str" cm="1">
        <f t="array" ref="H1208">_xlfn.IFS('Raw Data'!H1208=0, "Unknown", TRUE, 'Raw Data'!H1208)</f>
        <v>Unknown</v>
      </c>
      <c r="I1208" s="13" t="str" cm="1">
        <f t="array" ref="I1208">_xlfn.IFS('Raw Data'!I1208=0, "Unknown", TRUE, 'Raw Data'!I1208)</f>
        <v>Business</v>
      </c>
      <c r="J1208" s="13" t="str" cm="1">
        <f t="array" ref="J1208">_xlfn.IFS('Raw Data'!J1208=0, "Unknown", TRUE, 'Raw Data'!J1208)</f>
        <v>Economy Class</v>
      </c>
      <c r="K1208" s="13" t="str" cm="1">
        <f t="array" ref="K1208">_xlfn.IFS('Raw Data'!K1208=0,"Unknown",TRUE,'Raw Data'!K1208)</f>
        <v xml:space="preserve">Belfast to London </v>
      </c>
      <c r="L1208" s="21">
        <f>IF('Raw Data'!L1208=DATE(1900,1,0), E1208, 'Raw Data'!L1208)</f>
        <v>43191</v>
      </c>
      <c r="M1208" s="12">
        <f>IF('Raw Data'!M1208=-1, 0,'Raw Data'!M1208)</f>
        <v>2</v>
      </c>
      <c r="N1208" s="13">
        <f>IF('Raw Data'!N1208=-1, 0,'Raw Data'!N1208)</f>
        <v>1</v>
      </c>
      <c r="O1208" s="13">
        <f>IF('Raw Data'!O1208=-1, 0,'Raw Data'!O1208)</f>
        <v>1</v>
      </c>
      <c r="P1208" s="13">
        <f>IF('Raw Data'!P1208=-1, 0, 'Raw Data'!P1208)</f>
        <v>1</v>
      </c>
      <c r="Q1208" s="13">
        <f>IF('Raw Data'!Q1208=-1, 0,'Raw Data'!Q1208)</f>
        <v>1</v>
      </c>
      <c r="R1208" s="13" t="str">
        <f>PROPER('Raw Data'!R1208)</f>
        <v>No</v>
      </c>
      <c r="S1208" s="13">
        <f>IF('Raw Data'!S1208=-1,0,'Raw Data'!S1208)</f>
        <v>1</v>
      </c>
      <c r="T1208" s="13" t="str">
        <f>IF('Raw Data'!T1208=0,"Not Verified",'Raw Data'!T1208)</f>
        <v>Verified</v>
      </c>
    </row>
    <row r="1209" spans="1:20" ht="115.5">
      <c r="A1209" s="12" t="str" cm="1">
        <f t="array" ref="A1209">_xlfn.IFS(ISNUMBER(SEARCH("reviews",'Raw Data'!D1209)),"Anonymous", TRUE,'Raw Data'!D1209)</f>
        <v>C Bowen</v>
      </c>
      <c r="B1209" s="12" t="str" cm="1">
        <f t="array" ref="B1209">_xlfn.IFS(ISNUMBER(SEARCH("Reviews",'Raw Data'!D1209)),'Raw Data'!D1209,TRUE,"1 Reviews")</f>
        <v>1 Reviews</v>
      </c>
      <c r="C1209" s="17" t="str">
        <f>PROPER('Raw Data'!C1209)</f>
        <v>Boarding Was Chaotic</v>
      </c>
      <c r="D1209" s="13">
        <f>'Raw Data'!B1209</f>
        <v>4</v>
      </c>
      <c r="E1209" s="21">
        <f>'Raw Data'!E1209</f>
        <v>43203</v>
      </c>
      <c r="F1209" s="13" t="str">
        <f>'Raw Data'!F1209</f>
        <v>United Kingdom</v>
      </c>
      <c r="G1209" s="14" t="str">
        <f>'Raw Data'!G1209</f>
        <v xml:space="preserve"> 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v>
      </c>
      <c r="H1209" s="13" t="str" cm="1">
        <f t="array" ref="H1209">_xlfn.IFS('Raw Data'!H1209=0, "Unknown", TRUE, 'Raw Data'!H1209)</f>
        <v>Unknown</v>
      </c>
      <c r="I1209" s="13" t="str" cm="1">
        <f t="array" ref="I1209">_xlfn.IFS('Raw Data'!I1209=0, "Unknown", TRUE, 'Raw Data'!I1209)</f>
        <v>Solo Leisure</v>
      </c>
      <c r="J1209" s="13" t="str" cm="1">
        <f t="array" ref="J1209">_xlfn.IFS('Raw Data'!J1209=0, "Unknown", TRUE, 'Raw Data'!J1209)</f>
        <v>Economy Class</v>
      </c>
      <c r="K1209" s="13" t="str" cm="1">
        <f t="array" ref="K1209">_xlfn.IFS('Raw Data'!K1209=0,"Unknown",TRUE,'Raw Data'!K1209)</f>
        <v>Naples to Gatwick</v>
      </c>
      <c r="L1209" s="21">
        <f>IF('Raw Data'!L1209=DATE(1900,1,0), E1209, 'Raw Data'!L1209)</f>
        <v>43191</v>
      </c>
      <c r="M1209" s="12">
        <f>IF('Raw Data'!M1209=-1, 0,'Raw Data'!M1209)</f>
        <v>3</v>
      </c>
      <c r="N1209" s="13">
        <f>IF('Raw Data'!N1209=-1, 0,'Raw Data'!N1209)</f>
        <v>2</v>
      </c>
      <c r="O1209" s="13">
        <f>IF('Raw Data'!O1209=-1, 0,'Raw Data'!O1209)</f>
        <v>2</v>
      </c>
      <c r="P1209" s="13">
        <f>IF('Raw Data'!P1209=-1, 0, 'Raw Data'!P1209)</f>
        <v>2</v>
      </c>
      <c r="Q1209" s="13">
        <f>IF('Raw Data'!Q1209=-1, 0,'Raw Data'!Q1209)</f>
        <v>1</v>
      </c>
      <c r="R1209" s="13" t="str">
        <f>PROPER('Raw Data'!R1209)</f>
        <v>No</v>
      </c>
      <c r="S1209" s="13">
        <f>IF('Raw Data'!S1209=-1,0,'Raw Data'!S1209)</f>
        <v>0</v>
      </c>
      <c r="T1209" s="13" t="str">
        <f>IF('Raw Data'!T1209=0,"Not Verified",'Raw Data'!T1209)</f>
        <v>Verified</v>
      </c>
    </row>
    <row r="1210" spans="1:20" ht="172.5">
      <c r="A1210" s="12" t="str" cm="1">
        <f t="array" ref="A1210">_xlfn.IFS(ISNUMBER(SEARCH("reviews",'Raw Data'!D1210)),"Anonymous", TRUE,'Raw Data'!D1210)</f>
        <v>C Norton</v>
      </c>
      <c r="B1210" s="12" t="str" cm="1">
        <f t="array" ref="B1210">_xlfn.IFS(ISNUMBER(SEARCH("Reviews",'Raw Data'!D1210)),'Raw Data'!D1210,TRUE,"1 Reviews")</f>
        <v>1 Reviews</v>
      </c>
      <c r="C1210" s="17" t="str">
        <f>PROPER('Raw Data'!C1210)</f>
        <v>Not Value For Money</v>
      </c>
      <c r="D1210" s="13">
        <f>'Raw Data'!B1210</f>
        <v>5</v>
      </c>
      <c r="E1210" s="21">
        <f>'Raw Data'!E1210</f>
        <v>43202</v>
      </c>
      <c r="F1210" s="13" t="str">
        <f>'Raw Data'!F1210</f>
        <v>United Kingdom</v>
      </c>
      <c r="G1210" s="14" t="str">
        <f>'Raw Data'!G1210</f>
        <v xml:space="preserve">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v>
      </c>
      <c r="H1210" s="13" t="str" cm="1">
        <f t="array" ref="H1210">_xlfn.IFS('Raw Data'!H1210=0, "Unknown", TRUE, 'Raw Data'!H1210)</f>
        <v>Boeing 777-300</v>
      </c>
      <c r="I1210" s="13" t="str" cm="1">
        <f t="array" ref="I1210">_xlfn.IFS('Raw Data'!I1210=0, "Unknown", TRUE, 'Raw Data'!I1210)</f>
        <v>Family Leisure</v>
      </c>
      <c r="J1210" s="13" t="str" cm="1">
        <f t="array" ref="J1210">_xlfn.IFS('Raw Data'!J1210=0, "Unknown", TRUE, 'Raw Data'!J1210)</f>
        <v>Premium Economy</v>
      </c>
      <c r="K1210" s="13" t="str" cm="1">
        <f t="array" ref="K1210">_xlfn.IFS('Raw Data'!K1210=0,"Unknown",TRUE,'Raw Data'!K1210)</f>
        <v>SÃ£o Paulo to London Heathrow</v>
      </c>
      <c r="L1210" s="21">
        <f>IF('Raw Data'!L1210=DATE(1900,1,0), E1210, 'Raw Data'!L1210)</f>
        <v>43191</v>
      </c>
      <c r="M1210" s="12">
        <f>IF('Raw Data'!M1210=-1, 0,'Raw Data'!M1210)</f>
        <v>2</v>
      </c>
      <c r="N1210" s="13">
        <f>IF('Raw Data'!N1210=-1, 0,'Raw Data'!N1210)</f>
        <v>1</v>
      </c>
      <c r="O1210" s="13">
        <f>IF('Raw Data'!O1210=-1, 0,'Raw Data'!O1210)</f>
        <v>2</v>
      </c>
      <c r="P1210" s="13">
        <f>IF('Raw Data'!P1210=-1, 0, 'Raw Data'!P1210)</f>
        <v>2</v>
      </c>
      <c r="Q1210" s="13">
        <f>IF('Raw Data'!Q1210=-1, 0,'Raw Data'!Q1210)</f>
        <v>2</v>
      </c>
      <c r="R1210" s="13" t="str">
        <f>PROPER('Raw Data'!R1210)</f>
        <v>No</v>
      </c>
      <c r="S1210" s="13">
        <f>IF('Raw Data'!S1210=-1,0,'Raw Data'!S1210)</f>
        <v>3</v>
      </c>
      <c r="T1210" s="13" t="str">
        <f>IF('Raw Data'!T1210=0,"Not Verified",'Raw Data'!T1210)</f>
        <v>Verified</v>
      </c>
    </row>
    <row r="1211" spans="1:20" ht="96">
      <c r="A1211" s="12" t="str" cm="1">
        <f t="array" ref="A1211">_xlfn.IFS(ISNUMBER(SEARCH("reviews",'Raw Data'!D1211)),"Anonymous", TRUE,'Raw Data'!D1211)</f>
        <v>A George</v>
      </c>
      <c r="B1211" s="12" t="str" cm="1">
        <f t="array" ref="B1211">_xlfn.IFS(ISNUMBER(SEARCH("Reviews",'Raw Data'!D1211)),'Raw Data'!D1211,TRUE,"1 Reviews")</f>
        <v>1 Reviews</v>
      </c>
      <c r="C1211" s="17" t="str">
        <f>PROPER('Raw Data'!C1211)</f>
        <v>Nothing Special, Such A Disappointment</v>
      </c>
      <c r="D1211" s="13">
        <f>'Raw Data'!B1211</f>
        <v>1</v>
      </c>
      <c r="E1211" s="21">
        <f>'Raw Data'!E1211</f>
        <v>43202</v>
      </c>
      <c r="F1211" s="13" t="str">
        <f>'Raw Data'!F1211</f>
        <v>Nigeria</v>
      </c>
      <c r="G1211" s="14" t="str">
        <f>'Raw Data'!G1211</f>
        <v xml:space="preserve">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v>
      </c>
      <c r="H1211" s="13" t="str" cm="1">
        <f t="array" ref="H1211">_xlfn.IFS('Raw Data'!H1211=0, "Unknown", TRUE, 'Raw Data'!H1211)</f>
        <v>Unknown</v>
      </c>
      <c r="I1211" s="13" t="str" cm="1">
        <f t="array" ref="I1211">_xlfn.IFS('Raw Data'!I1211=0, "Unknown", TRUE, 'Raw Data'!I1211)</f>
        <v>Couple Leisure</v>
      </c>
      <c r="J1211" s="13" t="str" cm="1">
        <f t="array" ref="J1211">_xlfn.IFS('Raw Data'!J1211=0, "Unknown", TRUE, 'Raw Data'!J1211)</f>
        <v>Premium Economy</v>
      </c>
      <c r="K1211" s="13" t="str" cm="1">
        <f t="array" ref="K1211">_xlfn.IFS('Raw Data'!K1211=0,"Unknown",TRUE,'Raw Data'!K1211)</f>
        <v>Dallas to Lagos via London Heathrow</v>
      </c>
      <c r="L1211" s="21">
        <f>IF('Raw Data'!L1211=DATE(1900,1,0), E1211, 'Raw Data'!L1211)</f>
        <v>43132</v>
      </c>
      <c r="M1211" s="12">
        <f>IF('Raw Data'!M1211=-1, 0,'Raw Data'!M1211)</f>
        <v>2</v>
      </c>
      <c r="N1211" s="13">
        <f>IF('Raw Data'!N1211=-1, 0,'Raw Data'!N1211)</f>
        <v>2</v>
      </c>
      <c r="O1211" s="13">
        <f>IF('Raw Data'!O1211=-1, 0,'Raw Data'!O1211)</f>
        <v>2</v>
      </c>
      <c r="P1211" s="13">
        <f>IF('Raw Data'!P1211=-1, 0, 'Raw Data'!P1211)</f>
        <v>1</v>
      </c>
      <c r="Q1211" s="13">
        <f>IF('Raw Data'!Q1211=-1, 0,'Raw Data'!Q1211)</f>
        <v>1</v>
      </c>
      <c r="R1211" s="13" t="str">
        <f>PROPER('Raw Data'!R1211)</f>
        <v>No</v>
      </c>
      <c r="S1211" s="13">
        <f>IF('Raw Data'!S1211=-1,0,'Raw Data'!S1211)</f>
        <v>2</v>
      </c>
      <c r="T1211" s="13" t="str">
        <f>IF('Raw Data'!T1211=0,"Not Verified",'Raw Data'!T1211)</f>
        <v>Verified</v>
      </c>
    </row>
    <row r="1212" spans="1:20" ht="153.75">
      <c r="A1212" s="12" t="str" cm="1">
        <f t="array" ref="A1212">_xlfn.IFS(ISNUMBER(SEARCH("reviews",'Raw Data'!D1212)),"Anonymous", TRUE,'Raw Data'!D1212)</f>
        <v>B Palmer</v>
      </c>
      <c r="B1212" s="12" t="str" cm="1">
        <f t="array" ref="B1212">_xlfn.IFS(ISNUMBER(SEARCH("Reviews",'Raw Data'!D1212)),'Raw Data'!D1212,TRUE,"1 Reviews")</f>
        <v>1 Reviews</v>
      </c>
      <c r="C1212" s="17" t="str">
        <f>PROPER('Raw Data'!C1212)</f>
        <v>The Worst Flight I Have Ever Had</v>
      </c>
      <c r="D1212" s="13">
        <f>'Raw Data'!B1212</f>
        <v>1</v>
      </c>
      <c r="E1212" s="21">
        <f>'Raw Data'!E1212</f>
        <v>43200</v>
      </c>
      <c r="F1212" s="13" t="str">
        <f>'Raw Data'!F1212</f>
        <v>United Kingdom</v>
      </c>
      <c r="G1212" s="14" t="str">
        <f>'Raw Data'!G1212</f>
        <v xml:space="preserve">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v>
      </c>
      <c r="H1212" s="13" t="str" cm="1">
        <f t="array" ref="H1212">_xlfn.IFS('Raw Data'!H1212=0, "Unknown", TRUE, 'Raw Data'!H1212)</f>
        <v>A320</v>
      </c>
      <c r="I1212" s="13" t="str" cm="1">
        <f t="array" ref="I1212">_xlfn.IFS('Raw Data'!I1212=0, "Unknown", TRUE, 'Raw Data'!I1212)</f>
        <v>Couple Leisure</v>
      </c>
      <c r="J1212" s="13" t="str" cm="1">
        <f t="array" ref="J1212">_xlfn.IFS('Raw Data'!J1212=0, "Unknown", TRUE, 'Raw Data'!J1212)</f>
        <v>Economy Class</v>
      </c>
      <c r="K1212" s="13" t="str" cm="1">
        <f t="array" ref="K1212">_xlfn.IFS('Raw Data'!K1212=0,"Unknown",TRUE,'Raw Data'!K1212)</f>
        <v>Budapest to London Heathrow</v>
      </c>
      <c r="L1212" s="21">
        <f>IF('Raw Data'!L1212=DATE(1900,1,0), E1212, 'Raw Data'!L1212)</f>
        <v>43160</v>
      </c>
      <c r="M1212" s="12">
        <f>IF('Raw Data'!M1212=-1, 0,'Raw Data'!M1212)</f>
        <v>1</v>
      </c>
      <c r="N1212" s="13">
        <f>IF('Raw Data'!N1212=-1, 0,'Raw Data'!N1212)</f>
        <v>1</v>
      </c>
      <c r="O1212" s="13">
        <f>IF('Raw Data'!O1212=-1, 0,'Raw Data'!O1212)</f>
        <v>0</v>
      </c>
      <c r="P1212" s="13">
        <f>IF('Raw Data'!P1212=-1, 0, 'Raw Data'!P1212)</f>
        <v>3</v>
      </c>
      <c r="Q1212" s="13">
        <f>IF('Raw Data'!Q1212=-1, 0,'Raw Data'!Q1212)</f>
        <v>2</v>
      </c>
      <c r="R1212" s="13" t="str">
        <f>PROPER('Raw Data'!R1212)</f>
        <v>No</v>
      </c>
      <c r="S1212" s="13">
        <f>IF('Raw Data'!S1212=-1,0,'Raw Data'!S1212)</f>
        <v>0</v>
      </c>
      <c r="T1212" s="13" t="str">
        <f>IF('Raw Data'!T1212=0,"Not Verified",'Raw Data'!T1212)</f>
        <v>Verified</v>
      </c>
    </row>
    <row r="1213" spans="1:20" ht="96">
      <c r="A1213" s="12" t="str" cm="1">
        <f t="array" ref="A1213">_xlfn.IFS(ISNUMBER(SEARCH("reviews",'Raw Data'!D1213)),"Anonymous", TRUE,'Raw Data'!D1213)</f>
        <v>D Kemp</v>
      </c>
      <c r="B1213" s="12" t="str" cm="1">
        <f t="array" ref="B1213">_xlfn.IFS(ISNUMBER(SEARCH("Reviews",'Raw Data'!D1213)),'Raw Data'!D1213,TRUE,"1 Reviews")</f>
        <v>1 Reviews</v>
      </c>
      <c r="C1213" s="17" t="str">
        <f>PROPER('Raw Data'!C1213)</f>
        <v>Service Was Outstanding</v>
      </c>
      <c r="D1213" s="13">
        <f>'Raw Data'!B1213</f>
        <v>4</v>
      </c>
      <c r="E1213" s="21">
        <f>'Raw Data'!E1213</f>
        <v>43198</v>
      </c>
      <c r="F1213" s="13" t="str">
        <f>'Raw Data'!F1213</f>
        <v>United States</v>
      </c>
      <c r="G1213" s="14" t="str">
        <f>'Raw Data'!G1213</f>
        <v xml:space="preserve"> The air conditioning didnâ€™t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doesnâ€™t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v>
      </c>
      <c r="H1213" s="13" t="str" cm="1">
        <f t="array" ref="H1213">_xlfn.IFS('Raw Data'!H1213=0, "Unknown", TRUE, 'Raw Data'!H1213)</f>
        <v>Boeing 777</v>
      </c>
      <c r="I1213" s="13" t="str" cm="1">
        <f t="array" ref="I1213">_xlfn.IFS('Raw Data'!I1213=0, "Unknown", TRUE, 'Raw Data'!I1213)</f>
        <v>Family Leisure</v>
      </c>
      <c r="J1213" s="13" t="str" cm="1">
        <f t="array" ref="J1213">_xlfn.IFS('Raw Data'!J1213=0, "Unknown", TRUE, 'Raw Data'!J1213)</f>
        <v>Economy Class</v>
      </c>
      <c r="K1213" s="13" t="str" cm="1">
        <f t="array" ref="K1213">_xlfn.IFS('Raw Data'!K1213=0,"Unknown",TRUE,'Raw Data'!K1213)</f>
        <v>London Heathrow to New York JFK</v>
      </c>
      <c r="L1213" s="21">
        <f>IF('Raw Data'!L1213=DATE(1900,1,0), E1213, 'Raw Data'!L1213)</f>
        <v>43191</v>
      </c>
      <c r="M1213" s="12">
        <f>IF('Raw Data'!M1213=-1, 0,'Raw Data'!M1213)</f>
        <v>1</v>
      </c>
      <c r="N1213" s="13">
        <f>IF('Raw Data'!N1213=-1, 0,'Raw Data'!N1213)</f>
        <v>5</v>
      </c>
      <c r="O1213" s="13">
        <f>IF('Raw Data'!O1213=-1, 0,'Raw Data'!O1213)</f>
        <v>2</v>
      </c>
      <c r="P1213" s="13">
        <f>IF('Raw Data'!P1213=-1, 0, 'Raw Data'!P1213)</f>
        <v>1</v>
      </c>
      <c r="Q1213" s="13">
        <f>IF('Raw Data'!Q1213=-1, 0,'Raw Data'!Q1213)</f>
        <v>3</v>
      </c>
      <c r="R1213" s="13" t="str">
        <f>PROPER('Raw Data'!R1213)</f>
        <v>No</v>
      </c>
      <c r="S1213" s="13">
        <f>IF('Raw Data'!S1213=-1,0,'Raw Data'!S1213)</f>
        <v>2</v>
      </c>
      <c r="T1213" s="13" t="str">
        <f>IF('Raw Data'!T1213=0,"Not Verified",'Raw Data'!T1213)</f>
        <v>Verified</v>
      </c>
    </row>
    <row r="1214" spans="1:20" ht="96">
      <c r="A1214" s="12" t="str" cm="1">
        <f t="array" ref="A1214">_xlfn.IFS(ISNUMBER(SEARCH("reviews",'Raw Data'!D1214)),"Anonymous", TRUE,'Raw Data'!D1214)</f>
        <v>C Larbey</v>
      </c>
      <c r="B1214" s="12" t="str" cm="1">
        <f t="array" ref="B1214">_xlfn.IFS(ISNUMBER(SEARCH("Reviews",'Raw Data'!D1214)),'Raw Data'!D1214,TRUE,"1 Reviews")</f>
        <v>1 Reviews</v>
      </c>
      <c r="C1214" s="17" t="str">
        <f>PROPER('Raw Data'!C1214)</f>
        <v>My Bag Was Damaged</v>
      </c>
      <c r="D1214" s="13">
        <f>'Raw Data'!B1214</f>
        <v>1</v>
      </c>
      <c r="E1214" s="21">
        <f>'Raw Data'!E1214</f>
        <v>43197</v>
      </c>
      <c r="F1214" s="13" t="str">
        <f>'Raw Data'!F1214</f>
        <v>United Kingdom</v>
      </c>
      <c r="G1214" s="14" t="str">
        <f>'Raw Data'!G1214</f>
        <v xml:space="preserve">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v>
      </c>
      <c r="H1214" s="13" t="str" cm="1">
        <f t="array" ref="H1214">_xlfn.IFS('Raw Data'!H1214=0, "Unknown", TRUE, 'Raw Data'!H1214)</f>
        <v>Unknown</v>
      </c>
      <c r="I1214" s="13" t="str" cm="1">
        <f t="array" ref="I1214">_xlfn.IFS('Raw Data'!I1214=0, "Unknown", TRUE, 'Raw Data'!I1214)</f>
        <v>Solo Leisure</v>
      </c>
      <c r="J1214" s="13" t="str" cm="1">
        <f t="array" ref="J1214">_xlfn.IFS('Raw Data'!J1214=0, "Unknown", TRUE, 'Raw Data'!J1214)</f>
        <v>Economy Class</v>
      </c>
      <c r="K1214" s="13" t="str" cm="1">
        <f t="array" ref="K1214">_xlfn.IFS('Raw Data'!K1214=0,"Unknown",TRUE,'Raw Data'!K1214)</f>
        <v>London to Vienna</v>
      </c>
      <c r="L1214" s="21">
        <f>IF('Raw Data'!L1214=DATE(1900,1,0), E1214, 'Raw Data'!L1214)</f>
        <v>43070</v>
      </c>
      <c r="M1214" s="12">
        <f>IF('Raw Data'!M1214=-1, 0,'Raw Data'!M1214)</f>
        <v>3</v>
      </c>
      <c r="N1214" s="13">
        <f>IF('Raw Data'!N1214=-1, 0,'Raw Data'!N1214)</f>
        <v>4</v>
      </c>
      <c r="O1214" s="13">
        <f>IF('Raw Data'!O1214=-1, 0,'Raw Data'!O1214)</f>
        <v>0</v>
      </c>
      <c r="P1214" s="13">
        <f>IF('Raw Data'!P1214=-1, 0, 'Raw Data'!P1214)</f>
        <v>1</v>
      </c>
      <c r="Q1214" s="13">
        <f>IF('Raw Data'!Q1214=-1, 0,'Raw Data'!Q1214)</f>
        <v>1</v>
      </c>
      <c r="R1214" s="13" t="str">
        <f>PROPER('Raw Data'!R1214)</f>
        <v>No</v>
      </c>
      <c r="S1214" s="13">
        <f>IF('Raw Data'!S1214=-1,0,'Raw Data'!S1214)</f>
        <v>0</v>
      </c>
      <c r="T1214" s="13" t="str">
        <f>IF('Raw Data'!T1214=0,"Not Verified",'Raw Data'!T1214)</f>
        <v>Verified</v>
      </c>
    </row>
    <row r="1215" spans="1:20" ht="76.5">
      <c r="A1215" s="12" t="str" cm="1">
        <f t="array" ref="A1215">_xlfn.IFS(ISNUMBER(SEARCH("reviews",'Raw Data'!D1215)),"Anonymous", TRUE,'Raw Data'!D1215)</f>
        <v>E Smyth</v>
      </c>
      <c r="B1215" s="12" t="str" cm="1">
        <f t="array" ref="B1215">_xlfn.IFS(ISNUMBER(SEARCH("Reviews",'Raw Data'!D1215)),'Raw Data'!D1215,TRUE,"1 Reviews")</f>
        <v>1 Reviews</v>
      </c>
      <c r="C1215" s="17" t="str">
        <f>PROPER('Raw Data'!C1215)</f>
        <v>Efficient Staff</v>
      </c>
      <c r="D1215" s="13">
        <f>'Raw Data'!B1215</f>
        <v>10</v>
      </c>
      <c r="E1215" s="21">
        <f>'Raw Data'!E1215</f>
        <v>43195</v>
      </c>
      <c r="F1215" s="13" t="str">
        <f>'Raw Data'!F1215</f>
        <v>United Kingdom</v>
      </c>
      <c r="G1215" s="14" t="str">
        <f>'Raw Data'!G1215</f>
        <v xml:space="preserve">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donâ€™t think I would use over club world for a long flight but for a flight where you donâ€™t need to sleep it was fine.</v>
      </c>
      <c r="H1215" s="13" t="str" cm="1">
        <f t="array" ref="H1215">_xlfn.IFS('Raw Data'!H1215=0, "Unknown", TRUE, 'Raw Data'!H1215)</f>
        <v>Boeing 787-9</v>
      </c>
      <c r="I1215" s="13" t="str" cm="1">
        <f t="array" ref="I1215">_xlfn.IFS('Raw Data'!I1215=0, "Unknown", TRUE, 'Raw Data'!I1215)</f>
        <v>Family Leisure</v>
      </c>
      <c r="J1215" s="13" t="str" cm="1">
        <f t="array" ref="J1215">_xlfn.IFS('Raw Data'!J1215=0, "Unknown", TRUE, 'Raw Data'!J1215)</f>
        <v>Premium Economy</v>
      </c>
      <c r="K1215" s="13" t="str" cm="1">
        <f t="array" ref="K1215">_xlfn.IFS('Raw Data'!K1215=0,"Unknown",TRUE,'Raw Data'!K1215)</f>
        <v xml:space="preserve">London Heathrow to Cairo </v>
      </c>
      <c r="L1215" s="21">
        <f>IF('Raw Data'!L1215=DATE(1900,1,0), E1215, 'Raw Data'!L1215)</f>
        <v>43191</v>
      </c>
      <c r="M1215" s="12">
        <f>IF('Raw Data'!M1215=-1, 0,'Raw Data'!M1215)</f>
        <v>4</v>
      </c>
      <c r="N1215" s="13">
        <f>IF('Raw Data'!N1215=-1, 0,'Raw Data'!N1215)</f>
        <v>5</v>
      </c>
      <c r="O1215" s="13">
        <f>IF('Raw Data'!O1215=-1, 0,'Raw Data'!O1215)</f>
        <v>5</v>
      </c>
      <c r="P1215" s="13">
        <f>IF('Raw Data'!P1215=-1, 0, 'Raw Data'!P1215)</f>
        <v>5</v>
      </c>
      <c r="Q1215" s="13">
        <f>IF('Raw Data'!Q1215=-1, 0,'Raw Data'!Q1215)</f>
        <v>5</v>
      </c>
      <c r="R1215" s="13" t="str">
        <f>PROPER('Raw Data'!R1215)</f>
        <v>Yes</v>
      </c>
      <c r="S1215" s="13">
        <f>IF('Raw Data'!S1215=-1,0,'Raw Data'!S1215)</f>
        <v>5</v>
      </c>
      <c r="T1215" s="13" t="str">
        <f>IF('Raw Data'!T1215=0,"Not Verified",'Raw Data'!T1215)</f>
        <v>Verified</v>
      </c>
    </row>
    <row r="1216" spans="1:20" ht="115.5">
      <c r="A1216" s="12" t="str" cm="1">
        <f t="array" ref="A1216">_xlfn.IFS(ISNUMBER(SEARCH("reviews",'Raw Data'!D1216)),"Anonymous", TRUE,'Raw Data'!D1216)</f>
        <v>Charles Gwillim</v>
      </c>
      <c r="B1216" s="12" t="str" cm="1">
        <f t="array" ref="B1216">_xlfn.IFS(ISNUMBER(SEARCH("Reviews",'Raw Data'!D1216)),'Raw Data'!D1216,TRUE,"1 Reviews")</f>
        <v>1 Reviews</v>
      </c>
      <c r="C1216" s="17" t="str">
        <f>PROPER('Raw Data'!C1216)</f>
        <v>Complete Waste Of Money</v>
      </c>
      <c r="D1216" s="13">
        <f>'Raw Data'!B1216</f>
        <v>2</v>
      </c>
      <c r="E1216" s="21">
        <f>'Raw Data'!E1216</f>
        <v>43194</v>
      </c>
      <c r="F1216" s="13" t="str">
        <f>'Raw Data'!F1216</f>
        <v>United Kingdom</v>
      </c>
      <c r="G1216" s="14" t="str">
        <f>'Raw Data'!G1216</f>
        <v xml:space="preserve">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v>
      </c>
      <c r="H1216" s="13" t="str" cm="1">
        <f t="array" ref="H1216">_xlfn.IFS('Raw Data'!H1216=0, "Unknown", TRUE, 'Raw Data'!H1216)</f>
        <v>Boeing 777</v>
      </c>
      <c r="I1216" s="13" t="str" cm="1">
        <f t="array" ref="I1216">_xlfn.IFS('Raw Data'!I1216=0, "Unknown", TRUE, 'Raw Data'!I1216)</f>
        <v>Couple Leisure</v>
      </c>
      <c r="J1216" s="13" t="str" cm="1">
        <f t="array" ref="J1216">_xlfn.IFS('Raw Data'!J1216=0, "Unknown", TRUE, 'Raw Data'!J1216)</f>
        <v>Business Class</v>
      </c>
      <c r="K1216" s="13" t="str" cm="1">
        <f t="array" ref="K1216">_xlfn.IFS('Raw Data'!K1216=0,"Unknown",TRUE,'Raw Data'!K1216)</f>
        <v>St Lucia to Gatwick</v>
      </c>
      <c r="L1216" s="21">
        <f>IF('Raw Data'!L1216=DATE(1900,1,0), E1216, 'Raw Data'!L1216)</f>
        <v>43160</v>
      </c>
      <c r="M1216" s="12">
        <f>IF('Raw Data'!M1216=-1, 0,'Raw Data'!M1216)</f>
        <v>2</v>
      </c>
      <c r="N1216" s="13">
        <f>IF('Raw Data'!N1216=-1, 0,'Raw Data'!N1216)</f>
        <v>2</v>
      </c>
      <c r="O1216" s="13">
        <f>IF('Raw Data'!O1216=-1, 0,'Raw Data'!O1216)</f>
        <v>2</v>
      </c>
      <c r="P1216" s="13">
        <f>IF('Raw Data'!P1216=-1, 0, 'Raw Data'!P1216)</f>
        <v>3</v>
      </c>
      <c r="Q1216" s="13">
        <f>IF('Raw Data'!Q1216=-1, 0,'Raw Data'!Q1216)</f>
        <v>1</v>
      </c>
      <c r="R1216" s="13" t="str">
        <f>PROPER('Raw Data'!R1216)</f>
        <v>No</v>
      </c>
      <c r="S1216" s="13">
        <f>IF('Raw Data'!S1216=-1,0,'Raw Data'!S1216)</f>
        <v>3</v>
      </c>
      <c r="T1216" s="13" t="str">
        <f>IF('Raw Data'!T1216=0,"Not Verified",'Raw Data'!T1216)</f>
        <v>Verified</v>
      </c>
    </row>
    <row r="1217" spans="1:20" ht="115.5">
      <c r="A1217" s="12" t="str" cm="1">
        <f t="array" ref="A1217">_xlfn.IFS(ISNUMBER(SEARCH("reviews",'Raw Data'!D1217)),"Anonymous", TRUE,'Raw Data'!D1217)</f>
        <v>Anonymous</v>
      </c>
      <c r="B1217" s="12" t="str" cm="1">
        <f t="array" ref="B1217">_xlfn.IFS(ISNUMBER(SEARCH("Reviews",'Raw Data'!D1217)),'Raw Data'!D1217,TRUE,"1 Reviews")</f>
        <v>31 reviews</v>
      </c>
      <c r="C1217" s="17" t="str">
        <f>PROPER('Raw Data'!C1217)</f>
        <v>Well Below Ba'S Competitors</v>
      </c>
      <c r="D1217" s="13">
        <f>'Raw Data'!B1217</f>
        <v>6</v>
      </c>
      <c r="E1217" s="21">
        <f>'Raw Data'!E1217</f>
        <v>43193</v>
      </c>
      <c r="F1217" s="13" t="str">
        <f>'Raw Data'!F1217</f>
        <v>United Kingdom</v>
      </c>
      <c r="G1217" s="14" t="str">
        <f>'Raw Data'!G1217</f>
        <v xml:space="preserve">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v>
      </c>
      <c r="H1217" s="13" t="str" cm="1">
        <f t="array" ref="H1217">_xlfn.IFS('Raw Data'!H1217=0, "Unknown", TRUE, 'Raw Data'!H1217)</f>
        <v>Boeing 777-200</v>
      </c>
      <c r="I1217" s="13" t="str" cm="1">
        <f t="array" ref="I1217">_xlfn.IFS('Raw Data'!I1217=0, "Unknown", TRUE, 'Raw Data'!I1217)</f>
        <v>Couple Leisure</v>
      </c>
      <c r="J1217" s="13" t="str" cm="1">
        <f t="array" ref="J1217">_xlfn.IFS('Raw Data'!J1217=0, "Unknown", TRUE, 'Raw Data'!J1217)</f>
        <v>Business Class</v>
      </c>
      <c r="K1217" s="13" t="str" cm="1">
        <f t="array" ref="K1217">_xlfn.IFS('Raw Data'!K1217=0,"Unknown",TRUE,'Raw Data'!K1217)</f>
        <v>Fort Lauderdale to Gatwick</v>
      </c>
      <c r="L1217" s="21">
        <f>IF('Raw Data'!L1217=DATE(1900,1,0), E1217, 'Raw Data'!L1217)</f>
        <v>43160</v>
      </c>
      <c r="M1217" s="12">
        <f>IF('Raw Data'!M1217=-1, 0,'Raw Data'!M1217)</f>
        <v>2</v>
      </c>
      <c r="N1217" s="13">
        <f>IF('Raw Data'!N1217=-1, 0,'Raw Data'!N1217)</f>
        <v>3</v>
      </c>
      <c r="O1217" s="13">
        <f>IF('Raw Data'!O1217=-1, 0,'Raw Data'!O1217)</f>
        <v>3</v>
      </c>
      <c r="P1217" s="13">
        <f>IF('Raw Data'!P1217=-1, 0, 'Raw Data'!P1217)</f>
        <v>3</v>
      </c>
      <c r="Q1217" s="13">
        <f>IF('Raw Data'!Q1217=-1, 0,'Raw Data'!Q1217)</f>
        <v>3</v>
      </c>
      <c r="R1217" s="13" t="str">
        <f>PROPER('Raw Data'!R1217)</f>
        <v>No</v>
      </c>
      <c r="S1217" s="13">
        <f>IF('Raw Data'!S1217=-1,0,'Raw Data'!S1217)</f>
        <v>2</v>
      </c>
      <c r="T1217" s="13" t="str">
        <f>IF('Raw Data'!T1217=0,"Not Verified",'Raw Data'!T1217)</f>
        <v>Verified</v>
      </c>
    </row>
    <row r="1218" spans="1:20" ht="76.5">
      <c r="A1218" s="12" t="str" cm="1">
        <f t="array" ref="A1218">_xlfn.IFS(ISNUMBER(SEARCH("reviews",'Raw Data'!D1218)),"Anonymous", TRUE,'Raw Data'!D1218)</f>
        <v>Anonymous</v>
      </c>
      <c r="B1218" s="12" t="str" cm="1">
        <f t="array" ref="B1218">_xlfn.IFS(ISNUMBER(SEARCH("Reviews",'Raw Data'!D1218)),'Raw Data'!D1218,TRUE,"1 Reviews")</f>
        <v>14 reviews</v>
      </c>
      <c r="C1218" s="17" t="str">
        <f>PROPER('Raw Data'!C1218)</f>
        <v>Additional Payment To Select Seats</v>
      </c>
      <c r="D1218" s="13">
        <f>'Raw Data'!B1218</f>
        <v>7</v>
      </c>
      <c r="E1218" s="21">
        <f>'Raw Data'!E1218</f>
        <v>43193</v>
      </c>
      <c r="F1218" s="13" t="str">
        <f>'Raw Data'!F1218</f>
        <v>United Arab Emirates</v>
      </c>
      <c r="G1218" s="14" t="str">
        <f>'Raw Data'!G1218</f>
        <v xml:space="preserve">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v>
      </c>
      <c r="H1218" s="13" t="str" cm="1">
        <f t="array" ref="H1218">_xlfn.IFS('Raw Data'!H1218=0, "Unknown", TRUE, 'Raw Data'!H1218)</f>
        <v>Boeing 747</v>
      </c>
      <c r="I1218" s="13" t="str" cm="1">
        <f t="array" ref="I1218">_xlfn.IFS('Raw Data'!I1218=0, "Unknown", TRUE, 'Raw Data'!I1218)</f>
        <v>Family Leisure</v>
      </c>
      <c r="J1218" s="13" t="str" cm="1">
        <f t="array" ref="J1218">_xlfn.IFS('Raw Data'!J1218=0, "Unknown", TRUE, 'Raw Data'!J1218)</f>
        <v>Business Class</v>
      </c>
      <c r="K1218" s="13" t="str" cm="1">
        <f t="array" ref="K1218">_xlfn.IFS('Raw Data'!K1218=0,"Unknown",TRUE,'Raw Data'!K1218)</f>
        <v>Dubai to London Heathrow</v>
      </c>
      <c r="L1218" s="21">
        <f>IF('Raw Data'!L1218=DATE(1900,1,0), E1218, 'Raw Data'!L1218)</f>
        <v>43160</v>
      </c>
      <c r="M1218" s="12">
        <f>IF('Raw Data'!M1218=-1, 0,'Raw Data'!M1218)</f>
        <v>4</v>
      </c>
      <c r="N1218" s="13">
        <f>IF('Raw Data'!N1218=-1, 0,'Raw Data'!N1218)</f>
        <v>5</v>
      </c>
      <c r="O1218" s="13">
        <f>IF('Raw Data'!O1218=-1, 0,'Raw Data'!O1218)</f>
        <v>4</v>
      </c>
      <c r="P1218" s="13">
        <f>IF('Raw Data'!P1218=-1, 0, 'Raw Data'!P1218)</f>
        <v>4</v>
      </c>
      <c r="Q1218" s="13">
        <f>IF('Raw Data'!Q1218=-1, 0,'Raw Data'!Q1218)</f>
        <v>4</v>
      </c>
      <c r="R1218" s="13" t="str">
        <f>PROPER('Raw Data'!R1218)</f>
        <v>Yes</v>
      </c>
      <c r="S1218" s="13">
        <f>IF('Raw Data'!S1218=-1,0,'Raw Data'!S1218)</f>
        <v>3</v>
      </c>
      <c r="T1218" s="13" t="str">
        <f>IF('Raw Data'!T1218=0,"Not Verified",'Raw Data'!T1218)</f>
        <v>Verified</v>
      </c>
    </row>
    <row r="1219" spans="1:20" ht="115.5">
      <c r="A1219" s="12" t="str" cm="1">
        <f t="array" ref="A1219">_xlfn.IFS(ISNUMBER(SEARCH("reviews",'Raw Data'!D1219)),"Anonymous", TRUE,'Raw Data'!D1219)</f>
        <v>T Leane</v>
      </c>
      <c r="B1219" s="12" t="str" cm="1">
        <f t="array" ref="B1219">_xlfn.IFS(ISNUMBER(SEARCH("Reviews",'Raw Data'!D1219)),'Raw Data'!D1219,TRUE,"1 Reviews")</f>
        <v>1 Reviews</v>
      </c>
      <c r="C1219" s="17" t="str">
        <f>PROPER('Raw Data'!C1219)</f>
        <v>Outdated, Unclean And Uncomfortable</v>
      </c>
      <c r="D1219" s="13">
        <f>'Raw Data'!B1219</f>
        <v>2</v>
      </c>
      <c r="E1219" s="21">
        <f>'Raw Data'!E1219</f>
        <v>43193</v>
      </c>
      <c r="F1219" s="13" t="str">
        <f>'Raw Data'!F1219</f>
        <v>United Kingdom</v>
      </c>
      <c r="G1219" s="14" t="str">
        <f>'Raw Data'!G1219</f>
        <v xml:space="preserve"> 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v>
      </c>
      <c r="H1219" s="13" t="str" cm="1">
        <f t="array" ref="H1219">_xlfn.IFS('Raw Data'!H1219=0, "Unknown", TRUE, 'Raw Data'!H1219)</f>
        <v>Unknown</v>
      </c>
      <c r="I1219" s="13" t="str" cm="1">
        <f t="array" ref="I1219">_xlfn.IFS('Raw Data'!I1219=0, "Unknown", TRUE, 'Raw Data'!I1219)</f>
        <v>Couple Leisure</v>
      </c>
      <c r="J1219" s="13" t="str" cm="1">
        <f t="array" ref="J1219">_xlfn.IFS('Raw Data'!J1219=0, "Unknown", TRUE, 'Raw Data'!J1219)</f>
        <v>Economy Class</v>
      </c>
      <c r="K1219" s="13" t="str" cm="1">
        <f t="array" ref="K1219">_xlfn.IFS('Raw Data'!K1219=0,"Unknown",TRUE,'Raw Data'!K1219)</f>
        <v xml:space="preserve">London to Las Vegas </v>
      </c>
      <c r="L1219" s="21">
        <f>IF('Raw Data'!L1219=DATE(1900,1,0), E1219, 'Raw Data'!L1219)</f>
        <v>43160</v>
      </c>
      <c r="M1219" s="12">
        <f>IF('Raw Data'!M1219=-1, 0,'Raw Data'!M1219)</f>
        <v>2</v>
      </c>
      <c r="N1219" s="13">
        <f>IF('Raw Data'!N1219=-1, 0,'Raw Data'!N1219)</f>
        <v>4</v>
      </c>
      <c r="O1219" s="13">
        <f>IF('Raw Data'!O1219=-1, 0,'Raw Data'!O1219)</f>
        <v>1</v>
      </c>
      <c r="P1219" s="13">
        <f>IF('Raw Data'!P1219=-1, 0, 'Raw Data'!P1219)</f>
        <v>2</v>
      </c>
      <c r="Q1219" s="13">
        <f>IF('Raw Data'!Q1219=-1, 0,'Raw Data'!Q1219)</f>
        <v>3</v>
      </c>
      <c r="R1219" s="13" t="str">
        <f>PROPER('Raw Data'!R1219)</f>
        <v>No</v>
      </c>
      <c r="S1219" s="13">
        <f>IF('Raw Data'!S1219=-1,0,'Raw Data'!S1219)</f>
        <v>2</v>
      </c>
      <c r="T1219" s="13" t="str">
        <f>IF('Raw Data'!T1219=0,"Not Verified",'Raw Data'!T1219)</f>
        <v>Verified</v>
      </c>
    </row>
    <row r="1220" spans="1:20" ht="76.5">
      <c r="A1220" s="12" t="str" cm="1">
        <f t="array" ref="A1220">_xlfn.IFS(ISNUMBER(SEARCH("reviews",'Raw Data'!D1220)),"Anonymous", TRUE,'Raw Data'!D1220)</f>
        <v>E Penton</v>
      </c>
      <c r="B1220" s="12" t="str" cm="1">
        <f t="array" ref="B1220">_xlfn.IFS(ISNUMBER(SEARCH("Reviews",'Raw Data'!D1220)),'Raw Data'!D1220,TRUE,"1 Reviews")</f>
        <v>1 Reviews</v>
      </c>
      <c r="C1220" s="17" t="str">
        <f>PROPER('Raw Data'!C1220)</f>
        <v>The Utmost Courtesy And Assistance</v>
      </c>
      <c r="D1220" s="13">
        <f>'Raw Data'!B1220</f>
        <v>10</v>
      </c>
      <c r="E1220" s="21">
        <f>'Raw Data'!E1220</f>
        <v>43193</v>
      </c>
      <c r="F1220" s="13" t="str">
        <f>'Raw Data'!F1220</f>
        <v>United Kingdom</v>
      </c>
      <c r="G1220" s="14" t="str">
        <f>'Raw Data'!G1220</f>
        <v xml:space="preserve">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v>
      </c>
      <c r="H1220" s="13" t="str" cm="1">
        <f t="array" ref="H1220">_xlfn.IFS('Raw Data'!H1220=0, "Unknown", TRUE, 'Raw Data'!H1220)</f>
        <v>Unknown</v>
      </c>
      <c r="I1220" s="13" t="str" cm="1">
        <f t="array" ref="I1220">_xlfn.IFS('Raw Data'!I1220=0, "Unknown", TRUE, 'Raw Data'!I1220)</f>
        <v>Solo Leisure</v>
      </c>
      <c r="J1220" s="13" t="str" cm="1">
        <f t="array" ref="J1220">_xlfn.IFS('Raw Data'!J1220=0, "Unknown", TRUE, 'Raw Data'!J1220)</f>
        <v>Economy Class</v>
      </c>
      <c r="K1220" s="13" t="str" cm="1">
        <f t="array" ref="K1220">_xlfn.IFS('Raw Data'!K1220=0,"Unknown",TRUE,'Raw Data'!K1220)</f>
        <v>Tampa to Gatwick</v>
      </c>
      <c r="L1220" s="21">
        <f>IF('Raw Data'!L1220=DATE(1900,1,0), E1220, 'Raw Data'!L1220)</f>
        <v>43160</v>
      </c>
      <c r="M1220" s="12">
        <f>IF('Raw Data'!M1220=-1, 0,'Raw Data'!M1220)</f>
        <v>4</v>
      </c>
      <c r="N1220" s="13">
        <f>IF('Raw Data'!N1220=-1, 0,'Raw Data'!N1220)</f>
        <v>5</v>
      </c>
      <c r="O1220" s="13">
        <f>IF('Raw Data'!O1220=-1, 0,'Raw Data'!O1220)</f>
        <v>5</v>
      </c>
      <c r="P1220" s="13">
        <f>IF('Raw Data'!P1220=-1, 0, 'Raw Data'!P1220)</f>
        <v>5</v>
      </c>
      <c r="Q1220" s="13">
        <f>IF('Raw Data'!Q1220=-1, 0,'Raw Data'!Q1220)</f>
        <v>5</v>
      </c>
      <c r="R1220" s="13" t="str">
        <f>PROPER('Raw Data'!R1220)</f>
        <v>Yes</v>
      </c>
      <c r="S1220" s="13">
        <f>IF('Raw Data'!S1220=-1,0,'Raw Data'!S1220)</f>
        <v>5</v>
      </c>
      <c r="T1220" s="13" t="str">
        <f>IF('Raw Data'!T1220=0,"Not Verified",'Raw Data'!T1220)</f>
        <v>Verified</v>
      </c>
    </row>
    <row r="1221" spans="1:20" ht="57.75">
      <c r="A1221" s="12" t="str" cm="1">
        <f t="array" ref="A1221">_xlfn.IFS(ISNUMBER(SEARCH("reviews",'Raw Data'!D1221)),"Anonymous", TRUE,'Raw Data'!D1221)</f>
        <v>Anonymous</v>
      </c>
      <c r="B1221" s="12" t="str" cm="1">
        <f t="array" ref="B1221">_xlfn.IFS(ISNUMBER(SEARCH("Reviews",'Raw Data'!D1221)),'Raw Data'!D1221,TRUE,"1 Reviews")</f>
        <v>3 reviews</v>
      </c>
      <c r="C1221" s="17" t="str">
        <f>PROPER('Raw Data'!C1221)</f>
        <v>Pleasantly Surprised To Be Upgraded</v>
      </c>
      <c r="D1221" s="13">
        <f>'Raw Data'!B1221</f>
        <v>7</v>
      </c>
      <c r="E1221" s="21">
        <f>'Raw Data'!E1221</f>
        <v>43192</v>
      </c>
      <c r="F1221" s="13" t="str">
        <f>'Raw Data'!F1221</f>
        <v>United Kingdom</v>
      </c>
      <c r="G1221" s="14" t="str">
        <f>'Raw Data'!G1221</f>
        <v xml:space="preserve">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v>
      </c>
      <c r="H1221" s="13" t="str" cm="1">
        <f t="array" ref="H1221">_xlfn.IFS('Raw Data'!H1221=0, "Unknown", TRUE, 'Raw Data'!H1221)</f>
        <v>A320</v>
      </c>
      <c r="I1221" s="13" t="str" cm="1">
        <f t="array" ref="I1221">_xlfn.IFS('Raw Data'!I1221=0, "Unknown", TRUE, 'Raw Data'!I1221)</f>
        <v>Business</v>
      </c>
      <c r="J1221" s="13" t="str" cm="1">
        <f t="array" ref="J1221">_xlfn.IFS('Raw Data'!J1221=0, "Unknown", TRUE, 'Raw Data'!J1221)</f>
        <v>Economy Class</v>
      </c>
      <c r="K1221" s="13" t="str" cm="1">
        <f t="array" ref="K1221">_xlfn.IFS('Raw Data'!K1221=0,"Unknown",TRUE,'Raw Data'!K1221)</f>
        <v>Heathrow to Keflavik</v>
      </c>
      <c r="L1221" s="21">
        <f>IF('Raw Data'!L1221=DATE(1900,1,0), E1221, 'Raw Data'!L1221)</f>
        <v>43160</v>
      </c>
      <c r="M1221" s="12">
        <f>IF('Raw Data'!M1221=-1, 0,'Raw Data'!M1221)</f>
        <v>3</v>
      </c>
      <c r="N1221" s="13">
        <f>IF('Raw Data'!N1221=-1, 0,'Raw Data'!N1221)</f>
        <v>4</v>
      </c>
      <c r="O1221" s="13">
        <f>IF('Raw Data'!O1221=-1, 0,'Raw Data'!O1221)</f>
        <v>4</v>
      </c>
      <c r="P1221" s="13">
        <f>IF('Raw Data'!P1221=-1, 0, 'Raw Data'!P1221)</f>
        <v>5</v>
      </c>
      <c r="Q1221" s="13">
        <f>IF('Raw Data'!Q1221=-1, 0,'Raw Data'!Q1221)</f>
        <v>4</v>
      </c>
      <c r="R1221" s="13" t="str">
        <f>PROPER('Raw Data'!R1221)</f>
        <v>Yes</v>
      </c>
      <c r="S1221" s="13">
        <f>IF('Raw Data'!S1221=-1,0,'Raw Data'!S1221)</f>
        <v>0</v>
      </c>
      <c r="T1221" s="13" t="str">
        <f>IF('Raw Data'!T1221=0,"Not Verified",'Raw Data'!T1221)</f>
        <v>Verified</v>
      </c>
    </row>
    <row r="1222" spans="1:20" ht="250.5">
      <c r="A1222" s="12" t="str" cm="1">
        <f t="array" ref="A1222">_xlfn.IFS(ISNUMBER(SEARCH("reviews",'Raw Data'!D1222)),"Anonymous", TRUE,'Raw Data'!D1222)</f>
        <v>F Hamzil</v>
      </c>
      <c r="B1222" s="12" t="str" cm="1">
        <f t="array" ref="B1222">_xlfn.IFS(ISNUMBER(SEARCH("Reviews",'Raw Data'!D1222)),'Raw Data'!D1222,TRUE,"1 Reviews")</f>
        <v>1 Reviews</v>
      </c>
      <c r="C1222" s="17" t="str">
        <f>PROPER('Raw Data'!C1222)</f>
        <v>Crew Very Friendly And Professional</v>
      </c>
      <c r="D1222" s="13">
        <f>'Raw Data'!B1222</f>
        <v>7</v>
      </c>
      <c r="E1222" s="21">
        <f>'Raw Data'!E1222</f>
        <v>43191</v>
      </c>
      <c r="F1222" s="13" t="str">
        <f>'Raw Data'!F1222</f>
        <v>United Kingdom</v>
      </c>
      <c r="G1222" s="14" t="str">
        <f>'Raw Data'!G1222</f>
        <v xml:space="preserve">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v>
      </c>
      <c r="H1222" s="13" t="str" cm="1">
        <f t="array" ref="H1222">_xlfn.IFS('Raw Data'!H1222=0, "Unknown", TRUE, 'Raw Data'!H1222)</f>
        <v>Boeing 787-9</v>
      </c>
      <c r="I1222" s="13" t="str" cm="1">
        <f t="array" ref="I1222">_xlfn.IFS('Raw Data'!I1222=0, "Unknown", TRUE, 'Raw Data'!I1222)</f>
        <v>Solo Leisure</v>
      </c>
      <c r="J1222" s="13" t="str" cm="1">
        <f t="array" ref="J1222">_xlfn.IFS('Raw Data'!J1222=0, "Unknown", TRUE, 'Raw Data'!J1222)</f>
        <v>First Class</v>
      </c>
      <c r="K1222" s="13" t="str" cm="1">
        <f t="array" ref="K1222">_xlfn.IFS('Raw Data'!K1222=0,"Unknown",TRUE,'Raw Data'!K1222)</f>
        <v>London to Muscat</v>
      </c>
      <c r="L1222" s="21">
        <f>IF('Raw Data'!L1222=DATE(1900,1,0), E1222, 'Raw Data'!L1222)</f>
        <v>43160</v>
      </c>
      <c r="M1222" s="12">
        <f>IF('Raw Data'!M1222=-1, 0,'Raw Data'!M1222)</f>
        <v>5</v>
      </c>
      <c r="N1222" s="13">
        <f>IF('Raw Data'!N1222=-1, 0,'Raw Data'!N1222)</f>
        <v>4</v>
      </c>
      <c r="O1222" s="13">
        <f>IF('Raw Data'!O1222=-1, 0,'Raw Data'!O1222)</f>
        <v>4</v>
      </c>
      <c r="P1222" s="13">
        <f>IF('Raw Data'!P1222=-1, 0, 'Raw Data'!P1222)</f>
        <v>4</v>
      </c>
      <c r="Q1222" s="13">
        <f>IF('Raw Data'!Q1222=-1, 0,'Raw Data'!Q1222)</f>
        <v>4</v>
      </c>
      <c r="R1222" s="13" t="str">
        <f>PROPER('Raw Data'!R1222)</f>
        <v>Yes</v>
      </c>
      <c r="S1222" s="13">
        <f>IF('Raw Data'!S1222=-1,0,'Raw Data'!S1222)</f>
        <v>3</v>
      </c>
      <c r="T1222" s="13" t="str">
        <f>IF('Raw Data'!T1222=0,"Not Verified",'Raw Data'!T1222)</f>
        <v>Verified</v>
      </c>
    </row>
    <row r="1223" spans="1:20" ht="76.5">
      <c r="A1223" s="12" t="str" cm="1">
        <f t="array" ref="A1223">_xlfn.IFS(ISNUMBER(SEARCH("reviews",'Raw Data'!D1223)),"Anonymous", TRUE,'Raw Data'!D1223)</f>
        <v>Muhammad Kajee</v>
      </c>
      <c r="B1223" s="12" t="str" cm="1">
        <f t="array" ref="B1223">_xlfn.IFS(ISNUMBER(SEARCH("Reviews",'Raw Data'!D1223)),'Raw Data'!D1223,TRUE,"1 Reviews")</f>
        <v>1 Reviews</v>
      </c>
      <c r="C1223" s="17" t="str">
        <f>PROPER('Raw Data'!C1223)</f>
        <v>Entertainment Was Not Working</v>
      </c>
      <c r="D1223" s="13">
        <f>'Raw Data'!B1223</f>
        <v>1</v>
      </c>
      <c r="E1223" s="21">
        <f>'Raw Data'!E1223</f>
        <v>43191</v>
      </c>
      <c r="F1223" s="13" t="str">
        <f>'Raw Data'!F1223</f>
        <v>United Kingdom</v>
      </c>
      <c r="G1223" s="14" t="str">
        <f>'Raw Data'!G1223</f>
        <v xml:space="preserve">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v>
      </c>
      <c r="H1223" s="13" t="str" cm="1">
        <f t="array" ref="H1223">_xlfn.IFS('Raw Data'!H1223=0, "Unknown", TRUE, 'Raw Data'!H1223)</f>
        <v>Unknown</v>
      </c>
      <c r="I1223" s="13" t="str" cm="1">
        <f t="array" ref="I1223">_xlfn.IFS('Raw Data'!I1223=0, "Unknown", TRUE, 'Raw Data'!I1223)</f>
        <v>Family Leisure</v>
      </c>
      <c r="J1223" s="13" t="str" cm="1">
        <f t="array" ref="J1223">_xlfn.IFS('Raw Data'!J1223=0, "Unknown", TRUE, 'Raw Data'!J1223)</f>
        <v>Economy Class</v>
      </c>
      <c r="K1223" s="13" t="str" cm="1">
        <f t="array" ref="K1223">_xlfn.IFS('Raw Data'!K1223=0,"Unknown",TRUE,'Raw Data'!K1223)</f>
        <v>Cape Town to London</v>
      </c>
      <c r="L1223" s="21">
        <f>IF('Raw Data'!L1223=DATE(1900,1,0), E1223, 'Raw Data'!L1223)</f>
        <v>43160</v>
      </c>
      <c r="M1223" s="12">
        <f>IF('Raw Data'!M1223=-1, 0,'Raw Data'!M1223)</f>
        <v>2</v>
      </c>
      <c r="N1223" s="13">
        <f>IF('Raw Data'!N1223=-1, 0,'Raw Data'!N1223)</f>
        <v>2</v>
      </c>
      <c r="O1223" s="13">
        <f>IF('Raw Data'!O1223=-1, 0,'Raw Data'!O1223)</f>
        <v>2</v>
      </c>
      <c r="P1223" s="13">
        <f>IF('Raw Data'!P1223=-1, 0, 'Raw Data'!P1223)</f>
        <v>2</v>
      </c>
      <c r="Q1223" s="13">
        <f>IF('Raw Data'!Q1223=-1, 0,'Raw Data'!Q1223)</f>
        <v>1</v>
      </c>
      <c r="R1223" s="13" t="str">
        <f>PROPER('Raw Data'!R1223)</f>
        <v>No</v>
      </c>
      <c r="S1223" s="13">
        <f>IF('Raw Data'!S1223=-1,0,'Raw Data'!S1223)</f>
        <v>1</v>
      </c>
      <c r="T1223" s="13" t="str">
        <f>IF('Raw Data'!T1223=0,"Not Verified",'Raw Data'!T1223)</f>
        <v>Verified</v>
      </c>
    </row>
    <row r="1224" spans="1:20" ht="76.5">
      <c r="A1224" s="12" t="str" cm="1">
        <f t="array" ref="A1224">_xlfn.IFS(ISNUMBER(SEARCH("reviews",'Raw Data'!D1224)),"Anonymous", TRUE,'Raw Data'!D1224)</f>
        <v>P Dean</v>
      </c>
      <c r="B1224" s="12" t="str" cm="1">
        <f t="array" ref="B1224">_xlfn.IFS(ISNUMBER(SEARCH("Reviews",'Raw Data'!D1224)),'Raw Data'!D1224,TRUE,"1 Reviews")</f>
        <v>1 Reviews</v>
      </c>
      <c r="C1224" s="17" t="str">
        <f>PROPER('Raw Data'!C1224)</f>
        <v>Staff Try So Very Hard To Please</v>
      </c>
      <c r="D1224" s="13">
        <f>'Raw Data'!B1224</f>
        <v>4</v>
      </c>
      <c r="E1224" s="21">
        <f>'Raw Data'!E1224</f>
        <v>43189</v>
      </c>
      <c r="F1224" s="13" t="str">
        <f>'Raw Data'!F1224</f>
        <v>United Kingdom</v>
      </c>
      <c r="G1224" s="14" t="str">
        <f>'Raw Data'!G1224</f>
        <v xml:space="preserve">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v>
      </c>
      <c r="H1224" s="13" t="str" cm="1">
        <f t="array" ref="H1224">_xlfn.IFS('Raw Data'!H1224=0, "Unknown", TRUE, 'Raw Data'!H1224)</f>
        <v>A320</v>
      </c>
      <c r="I1224" s="13" t="str" cm="1">
        <f t="array" ref="I1224">_xlfn.IFS('Raw Data'!I1224=0, "Unknown", TRUE, 'Raw Data'!I1224)</f>
        <v>Family Leisure</v>
      </c>
      <c r="J1224" s="13" t="str" cm="1">
        <f t="array" ref="J1224">_xlfn.IFS('Raw Data'!J1224=0, "Unknown", TRUE, 'Raw Data'!J1224)</f>
        <v>Business Class</v>
      </c>
      <c r="K1224" s="13" t="str" cm="1">
        <f t="array" ref="K1224">_xlfn.IFS('Raw Data'!K1224=0,"Unknown",TRUE,'Raw Data'!K1224)</f>
        <v>Gatwick to Madeira</v>
      </c>
      <c r="L1224" s="21">
        <f>IF('Raw Data'!L1224=DATE(1900,1,0), E1224, 'Raw Data'!L1224)</f>
        <v>43160</v>
      </c>
      <c r="M1224" s="12">
        <f>IF('Raw Data'!M1224=-1, 0,'Raw Data'!M1224)</f>
        <v>2</v>
      </c>
      <c r="N1224" s="13">
        <f>IF('Raw Data'!N1224=-1, 0,'Raw Data'!N1224)</f>
        <v>4</v>
      </c>
      <c r="O1224" s="13">
        <f>IF('Raw Data'!O1224=-1, 0,'Raw Data'!O1224)</f>
        <v>3</v>
      </c>
      <c r="P1224" s="13">
        <f>IF('Raw Data'!P1224=-1, 0, 'Raw Data'!P1224)</f>
        <v>2</v>
      </c>
      <c r="Q1224" s="13">
        <f>IF('Raw Data'!Q1224=-1, 0,'Raw Data'!Q1224)</f>
        <v>1</v>
      </c>
      <c r="R1224" s="13" t="str">
        <f>PROPER('Raw Data'!R1224)</f>
        <v>No</v>
      </c>
      <c r="S1224" s="13">
        <f>IF('Raw Data'!S1224=-1,0,'Raw Data'!S1224)</f>
        <v>0</v>
      </c>
      <c r="T1224" s="13" t="str">
        <f>IF('Raw Data'!T1224=0,"Not Verified",'Raw Data'!T1224)</f>
        <v>Verified</v>
      </c>
    </row>
    <row r="1225" spans="1:20" ht="115.5">
      <c r="A1225" s="12" t="str" cm="1">
        <f t="array" ref="A1225">_xlfn.IFS(ISNUMBER(SEARCH("reviews",'Raw Data'!D1225)),"Anonymous", TRUE,'Raw Data'!D1225)</f>
        <v>E Christie</v>
      </c>
      <c r="B1225" s="12" t="str" cm="1">
        <f t="array" ref="B1225">_xlfn.IFS(ISNUMBER(SEARCH("Reviews",'Raw Data'!D1225)),'Raw Data'!D1225,TRUE,"1 Reviews")</f>
        <v>1 Reviews</v>
      </c>
      <c r="C1225" s="17" t="str">
        <f>PROPER('Raw Data'!C1225)</f>
        <v>Extremely Unprofessional</v>
      </c>
      <c r="D1225" s="13">
        <f>'Raw Data'!B1225</f>
        <v>2</v>
      </c>
      <c r="E1225" s="21">
        <f>'Raw Data'!E1225</f>
        <v>43189</v>
      </c>
      <c r="F1225" s="13" t="str">
        <f>'Raw Data'!F1225</f>
        <v>United Kingdom</v>
      </c>
      <c r="G1225" s="14" t="str">
        <f>'Raw Data'!G1225</f>
        <v xml:space="preserve">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v>
      </c>
      <c r="H1225" s="13" t="str" cm="1">
        <f t="array" ref="H1225">_xlfn.IFS('Raw Data'!H1225=0, "Unknown", TRUE, 'Raw Data'!H1225)</f>
        <v>Unknown</v>
      </c>
      <c r="I1225" s="13" t="str" cm="1">
        <f t="array" ref="I1225">_xlfn.IFS('Raw Data'!I1225=0, "Unknown", TRUE, 'Raw Data'!I1225)</f>
        <v>Solo Leisure</v>
      </c>
      <c r="J1225" s="13" t="str" cm="1">
        <f t="array" ref="J1225">_xlfn.IFS('Raw Data'!J1225=0, "Unknown", TRUE, 'Raw Data'!J1225)</f>
        <v>Economy Class</v>
      </c>
      <c r="K1225" s="13" t="str" cm="1">
        <f t="array" ref="K1225">_xlfn.IFS('Raw Data'!K1225=0,"Unknown",TRUE,'Raw Data'!K1225)</f>
        <v>London to Casablanca</v>
      </c>
      <c r="L1225" s="21">
        <f>IF('Raw Data'!L1225=DATE(1900,1,0), E1225, 'Raw Data'!L1225)</f>
        <v>43160</v>
      </c>
      <c r="M1225" s="12">
        <f>IF('Raw Data'!M1225=-1, 0,'Raw Data'!M1225)</f>
        <v>3</v>
      </c>
      <c r="N1225" s="13">
        <f>IF('Raw Data'!N1225=-1, 0,'Raw Data'!N1225)</f>
        <v>3</v>
      </c>
      <c r="O1225" s="13">
        <f>IF('Raw Data'!O1225=-1, 0,'Raw Data'!O1225)</f>
        <v>0</v>
      </c>
      <c r="P1225" s="13">
        <f>IF('Raw Data'!P1225=-1, 0, 'Raw Data'!P1225)</f>
        <v>1</v>
      </c>
      <c r="Q1225" s="13">
        <f>IF('Raw Data'!Q1225=-1, 0,'Raw Data'!Q1225)</f>
        <v>1</v>
      </c>
      <c r="R1225" s="13" t="str">
        <f>PROPER('Raw Data'!R1225)</f>
        <v>No</v>
      </c>
      <c r="S1225" s="13">
        <f>IF('Raw Data'!S1225=-1,0,'Raw Data'!S1225)</f>
        <v>0</v>
      </c>
      <c r="T1225" s="13" t="str">
        <f>IF('Raw Data'!T1225=0,"Not Verified",'Raw Data'!T1225)</f>
        <v>Verified</v>
      </c>
    </row>
    <row r="1226" spans="1:20" ht="57.75">
      <c r="A1226" s="12" t="str" cm="1">
        <f t="array" ref="A1226">_xlfn.IFS(ISNUMBER(SEARCH("reviews",'Raw Data'!D1226)),"Anonymous", TRUE,'Raw Data'!D1226)</f>
        <v>N Wang</v>
      </c>
      <c r="B1226" s="12" t="str" cm="1">
        <f t="array" ref="B1226">_xlfn.IFS(ISNUMBER(SEARCH("Reviews",'Raw Data'!D1226)),'Raw Data'!D1226,TRUE,"1 Reviews")</f>
        <v>1 Reviews</v>
      </c>
      <c r="C1226" s="17" t="str">
        <f>PROPER('Raw Data'!C1226)</f>
        <v>Manager Is Very Professional</v>
      </c>
      <c r="D1226" s="13">
        <f>'Raw Data'!B1226</f>
        <v>8</v>
      </c>
      <c r="E1226" s="21">
        <f>'Raw Data'!E1226</f>
        <v>43187</v>
      </c>
      <c r="F1226" s="13" t="str">
        <f>'Raw Data'!F1226</f>
        <v>Hong Kong</v>
      </c>
      <c r="G1226" s="14" t="str">
        <f>'Raw Data'!G1226</f>
        <v xml:space="preserve">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v>
      </c>
      <c r="H1226" s="13" t="str" cm="1">
        <f t="array" ref="H1226">_xlfn.IFS('Raw Data'!H1226=0, "Unknown", TRUE, 'Raw Data'!H1226)</f>
        <v>Unknown</v>
      </c>
      <c r="I1226" s="13" t="str" cm="1">
        <f t="array" ref="I1226">_xlfn.IFS('Raw Data'!I1226=0, "Unknown", TRUE, 'Raw Data'!I1226)</f>
        <v>Solo Leisure</v>
      </c>
      <c r="J1226" s="13" t="str" cm="1">
        <f t="array" ref="J1226">_xlfn.IFS('Raw Data'!J1226=0, "Unknown", TRUE, 'Raw Data'!J1226)</f>
        <v>Economy Class</v>
      </c>
      <c r="K1226" s="13" t="str" cm="1">
        <f t="array" ref="K1226">_xlfn.IFS('Raw Data'!K1226=0,"Unknown",TRUE,'Raw Data'!K1226)</f>
        <v>Berlin to Hong Kong via London</v>
      </c>
      <c r="L1226" s="21">
        <f>IF('Raw Data'!L1226=DATE(1900,1,0), E1226, 'Raw Data'!L1226)</f>
        <v>43132</v>
      </c>
      <c r="M1226" s="12">
        <f>IF('Raw Data'!M1226=-1, 0,'Raw Data'!M1226)</f>
        <v>3</v>
      </c>
      <c r="N1226" s="13">
        <f>IF('Raw Data'!N1226=-1, 0,'Raw Data'!N1226)</f>
        <v>5</v>
      </c>
      <c r="O1226" s="13">
        <f>IF('Raw Data'!O1226=-1, 0,'Raw Data'!O1226)</f>
        <v>0</v>
      </c>
      <c r="P1226" s="13">
        <f>IF('Raw Data'!P1226=-1, 0, 'Raw Data'!P1226)</f>
        <v>4</v>
      </c>
      <c r="Q1226" s="13">
        <f>IF('Raw Data'!Q1226=-1, 0,'Raw Data'!Q1226)</f>
        <v>4</v>
      </c>
      <c r="R1226" s="13" t="str">
        <f>PROPER('Raw Data'!R1226)</f>
        <v>Yes</v>
      </c>
      <c r="S1226" s="13">
        <f>IF('Raw Data'!S1226=-1,0,'Raw Data'!S1226)</f>
        <v>0</v>
      </c>
      <c r="T1226" s="13" t="str">
        <f>IF('Raw Data'!T1226=0,"Not Verified",'Raw Data'!T1226)</f>
        <v>Verified</v>
      </c>
    </row>
    <row r="1227" spans="1:20" ht="57.75">
      <c r="A1227" s="12" t="str" cm="1">
        <f t="array" ref="A1227">_xlfn.IFS(ISNUMBER(SEARCH("reviews",'Raw Data'!D1227)),"Anonymous", TRUE,'Raw Data'!D1227)</f>
        <v>Aditya Nagaram</v>
      </c>
      <c r="B1227" s="12" t="str" cm="1">
        <f t="array" ref="B1227">_xlfn.IFS(ISNUMBER(SEARCH("Reviews",'Raw Data'!D1227)),'Raw Data'!D1227,TRUE,"1 Reviews")</f>
        <v>1 Reviews</v>
      </c>
      <c r="C1227" s="17" t="str">
        <f>PROPER('Raw Data'!C1227)</f>
        <v>Regret Choosing Ba</v>
      </c>
      <c r="D1227" s="13">
        <f>'Raw Data'!B1227</f>
        <v>2</v>
      </c>
      <c r="E1227" s="21">
        <f>'Raw Data'!E1227</f>
        <v>43187</v>
      </c>
      <c r="F1227" s="13" t="str">
        <f>'Raw Data'!F1227</f>
        <v>Belgium</v>
      </c>
      <c r="G1227" s="14" t="str">
        <f>'Raw Data'!G1227</f>
        <v xml:space="preserve"> 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v>
      </c>
      <c r="H1227" s="13" t="str" cm="1">
        <f t="array" ref="H1227">_xlfn.IFS('Raw Data'!H1227=0, "Unknown", TRUE, 'Raw Data'!H1227)</f>
        <v>Unknown</v>
      </c>
      <c r="I1227" s="13" t="str" cm="1">
        <f t="array" ref="I1227">_xlfn.IFS('Raw Data'!I1227=0, "Unknown", TRUE, 'Raw Data'!I1227)</f>
        <v>Solo Leisure</v>
      </c>
      <c r="J1227" s="13" t="str" cm="1">
        <f t="array" ref="J1227">_xlfn.IFS('Raw Data'!J1227=0, "Unknown", TRUE, 'Raw Data'!J1227)</f>
        <v>Economy Class</v>
      </c>
      <c r="K1227" s="13" t="str" cm="1">
        <f t="array" ref="K1227">_xlfn.IFS('Raw Data'!K1227=0,"Unknown",TRUE,'Raw Data'!K1227)</f>
        <v>Hyderabad to Brussels via London</v>
      </c>
      <c r="L1227" s="21">
        <f>IF('Raw Data'!L1227=DATE(1900,1,0), E1227, 'Raw Data'!L1227)</f>
        <v>43160</v>
      </c>
      <c r="M1227" s="12">
        <f>IF('Raw Data'!M1227=-1, 0,'Raw Data'!M1227)</f>
        <v>3</v>
      </c>
      <c r="N1227" s="13">
        <f>IF('Raw Data'!N1227=-1, 0,'Raw Data'!N1227)</f>
        <v>3</v>
      </c>
      <c r="O1227" s="13">
        <f>IF('Raw Data'!O1227=-1, 0,'Raw Data'!O1227)</f>
        <v>2</v>
      </c>
      <c r="P1227" s="13">
        <f>IF('Raw Data'!P1227=-1, 0, 'Raw Data'!P1227)</f>
        <v>3</v>
      </c>
      <c r="Q1227" s="13">
        <f>IF('Raw Data'!Q1227=-1, 0,'Raw Data'!Q1227)</f>
        <v>1</v>
      </c>
      <c r="R1227" s="13" t="str">
        <f>PROPER('Raw Data'!R1227)</f>
        <v>No</v>
      </c>
      <c r="S1227" s="13">
        <f>IF('Raw Data'!S1227=-1,0,'Raw Data'!S1227)</f>
        <v>2</v>
      </c>
      <c r="T1227" s="13" t="str">
        <f>IF('Raw Data'!T1227=0,"Not Verified",'Raw Data'!T1227)</f>
        <v>Verified</v>
      </c>
    </row>
    <row r="1228" spans="1:20" ht="76.5">
      <c r="A1228" s="12" t="str" cm="1">
        <f t="array" ref="A1228">_xlfn.IFS(ISNUMBER(SEARCH("reviews",'Raw Data'!D1228)),"Anonymous", TRUE,'Raw Data'!D1228)</f>
        <v>David Ellis</v>
      </c>
      <c r="B1228" s="12" t="str" cm="1">
        <f t="array" ref="B1228">_xlfn.IFS(ISNUMBER(SEARCH("Reviews",'Raw Data'!D1228)),'Raw Data'!D1228,TRUE,"1 Reviews")</f>
        <v>1 Reviews</v>
      </c>
      <c r="C1228" s="17" t="str">
        <f>PROPER('Raw Data'!C1228)</f>
        <v>An Entirely Reasonable Flight</v>
      </c>
      <c r="D1228" s="13">
        <f>'Raw Data'!B1228</f>
        <v>7</v>
      </c>
      <c r="E1228" s="21">
        <f>'Raw Data'!E1228</f>
        <v>43183</v>
      </c>
      <c r="F1228" s="13" t="str">
        <f>'Raw Data'!F1228</f>
        <v>United Kingdom</v>
      </c>
      <c r="G1228" s="14" t="str">
        <f>'Raw Data'!G1228</f>
        <v xml:space="preserve"> 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v>
      </c>
      <c r="H1228" s="13" t="str" cm="1">
        <f t="array" ref="H1228">_xlfn.IFS('Raw Data'!H1228=0, "Unknown", TRUE, 'Raw Data'!H1228)</f>
        <v>Boeing 777-200</v>
      </c>
      <c r="I1228" s="13" t="str" cm="1">
        <f t="array" ref="I1228">_xlfn.IFS('Raw Data'!I1228=0, "Unknown", TRUE, 'Raw Data'!I1228)</f>
        <v>Couple Leisure</v>
      </c>
      <c r="J1228" s="13" t="str" cm="1">
        <f t="array" ref="J1228">_xlfn.IFS('Raw Data'!J1228=0, "Unknown", TRUE, 'Raw Data'!J1228)</f>
        <v>Business Class</v>
      </c>
      <c r="K1228" s="13" t="str" cm="1">
        <f t="array" ref="K1228">_xlfn.IFS('Raw Data'!K1228=0,"Unknown",TRUE,'Raw Data'!K1228)</f>
        <v xml:space="preserve">London Gatwick to Fort Lauderdale </v>
      </c>
      <c r="L1228" s="21">
        <f>IF('Raw Data'!L1228=DATE(1900,1,0), E1228, 'Raw Data'!L1228)</f>
        <v>43160</v>
      </c>
      <c r="M1228" s="12">
        <f>IF('Raw Data'!M1228=-1, 0,'Raw Data'!M1228)</f>
        <v>3</v>
      </c>
      <c r="N1228" s="13">
        <f>IF('Raw Data'!N1228=-1, 0,'Raw Data'!N1228)</f>
        <v>4</v>
      </c>
      <c r="O1228" s="13">
        <f>IF('Raw Data'!O1228=-1, 0,'Raw Data'!O1228)</f>
        <v>4</v>
      </c>
      <c r="P1228" s="13">
        <f>IF('Raw Data'!P1228=-1, 0, 'Raw Data'!P1228)</f>
        <v>4</v>
      </c>
      <c r="Q1228" s="13">
        <f>IF('Raw Data'!Q1228=-1, 0,'Raw Data'!Q1228)</f>
        <v>4</v>
      </c>
      <c r="R1228" s="13" t="str">
        <f>PROPER('Raw Data'!R1228)</f>
        <v>Yes</v>
      </c>
      <c r="S1228" s="13">
        <f>IF('Raw Data'!S1228=-1,0,'Raw Data'!S1228)</f>
        <v>3</v>
      </c>
      <c r="T1228" s="13" t="str">
        <f>IF('Raw Data'!T1228=0,"Not Verified",'Raw Data'!T1228)</f>
        <v>Verified</v>
      </c>
    </row>
    <row r="1229" spans="1:20" ht="38.25">
      <c r="A1229" s="12" t="str" cm="1">
        <f t="array" ref="A1229">_xlfn.IFS(ISNUMBER(SEARCH("reviews",'Raw Data'!D1229)),"Anonymous", TRUE,'Raw Data'!D1229)</f>
        <v>Anonymous</v>
      </c>
      <c r="B1229" s="12" t="str" cm="1">
        <f t="array" ref="B1229">_xlfn.IFS(ISNUMBER(SEARCH("Reviews",'Raw Data'!D1229)),'Raw Data'!D1229,TRUE,"1 Reviews")</f>
        <v>2 reviews</v>
      </c>
      <c r="C1229" s="17" t="str">
        <f>PROPER('Raw Data'!C1229)</f>
        <v>Cleanliness Hit Rock Bottom</v>
      </c>
      <c r="D1229" s="13">
        <f>'Raw Data'!B1229</f>
        <v>3</v>
      </c>
      <c r="E1229" s="21">
        <f>'Raw Data'!E1229</f>
        <v>43183</v>
      </c>
      <c r="F1229" s="13" t="str">
        <f>'Raw Data'!F1229</f>
        <v>United Kingdom</v>
      </c>
      <c r="G1229" s="14" t="str">
        <f>'Raw Data'!G1229</f>
        <v xml:space="preserve">  Milan to London Heathrow. The service and cleanliness has hit rock bottom at BA I am flying with them very frequently and this last trip was testament that they have lost passion. The response was we are not responsible for cleaning the plane.</v>
      </c>
      <c r="H1229" s="13" t="str" cm="1">
        <f t="array" ref="H1229">_xlfn.IFS('Raw Data'!H1229=0, "Unknown", TRUE, 'Raw Data'!H1229)</f>
        <v>Unknown</v>
      </c>
      <c r="I1229" s="13" t="str" cm="1">
        <f t="array" ref="I1229">_xlfn.IFS('Raw Data'!I1229=0, "Unknown", TRUE, 'Raw Data'!I1229)</f>
        <v>Business</v>
      </c>
      <c r="J1229" s="13" t="str" cm="1">
        <f t="array" ref="J1229">_xlfn.IFS('Raw Data'!J1229=0, "Unknown", TRUE, 'Raw Data'!J1229)</f>
        <v>Business Class</v>
      </c>
      <c r="K1229" s="13" t="str" cm="1">
        <f t="array" ref="K1229">_xlfn.IFS('Raw Data'!K1229=0,"Unknown",TRUE,'Raw Data'!K1229)</f>
        <v>Milan to London Heathrow</v>
      </c>
      <c r="L1229" s="21">
        <f>IF('Raw Data'!L1229=DATE(1900,1,0), E1229, 'Raw Data'!L1229)</f>
        <v>43160</v>
      </c>
      <c r="M1229" s="12">
        <f>IF('Raw Data'!M1229=-1, 0,'Raw Data'!M1229)</f>
        <v>3</v>
      </c>
      <c r="N1229" s="13">
        <f>IF('Raw Data'!N1229=-1, 0,'Raw Data'!N1229)</f>
        <v>1</v>
      </c>
      <c r="O1229" s="13">
        <f>IF('Raw Data'!O1229=-1, 0,'Raw Data'!O1229)</f>
        <v>0</v>
      </c>
      <c r="P1229" s="13">
        <f>IF('Raw Data'!P1229=-1, 0, 'Raw Data'!P1229)</f>
        <v>4</v>
      </c>
      <c r="Q1229" s="13">
        <f>IF('Raw Data'!Q1229=-1, 0,'Raw Data'!Q1229)</f>
        <v>1</v>
      </c>
      <c r="R1229" s="13" t="str">
        <f>PROPER('Raw Data'!R1229)</f>
        <v>No</v>
      </c>
      <c r="S1229" s="13">
        <f>IF('Raw Data'!S1229=-1,0,'Raw Data'!S1229)</f>
        <v>0</v>
      </c>
      <c r="T1229" s="13" t="str">
        <f>IF('Raw Data'!T1229=0,"Not Verified",'Raw Data'!T1229)</f>
        <v>Verified</v>
      </c>
    </row>
    <row r="1230" spans="1:20" ht="57.75">
      <c r="A1230" s="12" t="str" cm="1">
        <f t="array" ref="A1230">_xlfn.IFS(ISNUMBER(SEARCH("reviews",'Raw Data'!D1230)),"Anonymous", TRUE,'Raw Data'!D1230)</f>
        <v>TL Robinson</v>
      </c>
      <c r="B1230" s="12" t="str" cm="1">
        <f t="array" ref="B1230">_xlfn.IFS(ISNUMBER(SEARCH("Reviews",'Raw Data'!D1230)),'Raw Data'!D1230,TRUE,"1 Reviews")</f>
        <v>1 Reviews</v>
      </c>
      <c r="C1230" s="17" t="str">
        <f>PROPER('Raw Data'!C1230)</f>
        <v>One Of The Most Pleasurable Flights</v>
      </c>
      <c r="D1230" s="13">
        <f>'Raw Data'!B1230</f>
        <v>10</v>
      </c>
      <c r="E1230" s="21">
        <f>'Raw Data'!E1230</f>
        <v>43183</v>
      </c>
      <c r="F1230" s="13" t="str">
        <f>'Raw Data'!F1230</f>
        <v>United Kingdom</v>
      </c>
      <c r="G1230" s="14" t="str">
        <f>'Raw Data'!G1230</f>
        <v xml:space="preserve">  London to Helsinki, Business class, Friday 23rd March. I thought service in the sky had died out. As a frequent flyer I havenâ€™t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v>
      </c>
      <c r="H1230" s="13" t="str" cm="1">
        <f t="array" ref="H1230">_xlfn.IFS('Raw Data'!H1230=0, "Unknown", TRUE, 'Raw Data'!H1230)</f>
        <v>Unknown</v>
      </c>
      <c r="I1230" s="13" t="str" cm="1">
        <f t="array" ref="I1230">_xlfn.IFS('Raw Data'!I1230=0, "Unknown", TRUE, 'Raw Data'!I1230)</f>
        <v>Family Leisure</v>
      </c>
      <c r="J1230" s="13" t="str" cm="1">
        <f t="array" ref="J1230">_xlfn.IFS('Raw Data'!J1230=0, "Unknown", TRUE, 'Raw Data'!J1230)</f>
        <v>Business Class</v>
      </c>
      <c r="K1230" s="13" t="str" cm="1">
        <f t="array" ref="K1230">_xlfn.IFS('Raw Data'!K1230=0,"Unknown",TRUE,'Raw Data'!K1230)</f>
        <v>London to Helsinki</v>
      </c>
      <c r="L1230" s="21">
        <f>IF('Raw Data'!L1230=DATE(1900,1,0), E1230, 'Raw Data'!L1230)</f>
        <v>43160</v>
      </c>
      <c r="M1230" s="12">
        <f>IF('Raw Data'!M1230=-1, 0,'Raw Data'!M1230)</f>
        <v>5</v>
      </c>
      <c r="N1230" s="13">
        <f>IF('Raw Data'!N1230=-1, 0,'Raw Data'!N1230)</f>
        <v>5</v>
      </c>
      <c r="O1230" s="13">
        <f>IF('Raw Data'!O1230=-1, 0,'Raw Data'!O1230)</f>
        <v>5</v>
      </c>
      <c r="P1230" s="13">
        <f>IF('Raw Data'!P1230=-1, 0, 'Raw Data'!P1230)</f>
        <v>5</v>
      </c>
      <c r="Q1230" s="13">
        <f>IF('Raw Data'!Q1230=-1, 0,'Raw Data'!Q1230)</f>
        <v>5</v>
      </c>
      <c r="R1230" s="13" t="str">
        <f>PROPER('Raw Data'!R1230)</f>
        <v>Yes</v>
      </c>
      <c r="S1230" s="13">
        <f>IF('Raw Data'!S1230=-1,0,'Raw Data'!S1230)</f>
        <v>0</v>
      </c>
      <c r="T1230" s="13" t="str">
        <f>IF('Raw Data'!T1230=0,"Not Verified",'Raw Data'!T1230)</f>
        <v>Verified</v>
      </c>
    </row>
    <row r="1231" spans="1:20" ht="57.75">
      <c r="A1231" s="12" t="str" cm="1">
        <f t="array" ref="A1231">_xlfn.IFS(ISNUMBER(SEARCH("reviews",'Raw Data'!D1231)),"Anonymous", TRUE,'Raw Data'!D1231)</f>
        <v>Carey Cloud</v>
      </c>
      <c r="B1231" s="12" t="str" cm="1">
        <f t="array" ref="B1231">_xlfn.IFS(ISNUMBER(SEARCH("Reviews",'Raw Data'!D1231)),'Raw Data'!D1231,TRUE,"1 Reviews")</f>
        <v>1 Reviews</v>
      </c>
      <c r="C1231" s="17" t="str">
        <f>PROPER('Raw Data'!C1231)</f>
        <v>Gratitude And Appreciation</v>
      </c>
      <c r="D1231" s="13">
        <f>'Raw Data'!B1231</f>
        <v>10</v>
      </c>
      <c r="E1231" s="21">
        <f>'Raw Data'!E1231</f>
        <v>43181</v>
      </c>
      <c r="F1231" s="13" t="str">
        <f>'Raw Data'!F1231</f>
        <v>United States</v>
      </c>
      <c r="G1231" s="14" t="str">
        <f>'Raw Data'!G1231</f>
        <v xml:space="preserve">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v>
      </c>
      <c r="H1231" s="13" t="str" cm="1">
        <f t="array" ref="H1231">_xlfn.IFS('Raw Data'!H1231=0, "Unknown", TRUE, 'Raw Data'!H1231)</f>
        <v>Unknown</v>
      </c>
      <c r="I1231" s="13" t="str" cm="1">
        <f t="array" ref="I1231">_xlfn.IFS('Raw Data'!I1231=0, "Unknown", TRUE, 'Raw Data'!I1231)</f>
        <v>Solo Leisure</v>
      </c>
      <c r="J1231" s="13" t="str" cm="1">
        <f t="array" ref="J1231">_xlfn.IFS('Raw Data'!J1231=0, "Unknown", TRUE, 'Raw Data'!J1231)</f>
        <v>Economy Class</v>
      </c>
      <c r="K1231" s="13" t="str" cm="1">
        <f t="array" ref="K1231">_xlfn.IFS('Raw Data'!K1231=0,"Unknown",TRUE,'Raw Data'!K1231)</f>
        <v>London Heathrow to Denver</v>
      </c>
      <c r="L1231" s="21">
        <f>IF('Raw Data'!L1231=DATE(1900,1,0), E1231, 'Raw Data'!L1231)</f>
        <v>43160</v>
      </c>
      <c r="M1231" s="12">
        <f>IF('Raw Data'!M1231=-1, 0,'Raw Data'!M1231)</f>
        <v>5</v>
      </c>
      <c r="N1231" s="13">
        <f>IF('Raw Data'!N1231=-1, 0,'Raw Data'!N1231)</f>
        <v>5</v>
      </c>
      <c r="O1231" s="13">
        <f>IF('Raw Data'!O1231=-1, 0,'Raw Data'!O1231)</f>
        <v>5</v>
      </c>
      <c r="P1231" s="13">
        <f>IF('Raw Data'!P1231=-1, 0, 'Raw Data'!P1231)</f>
        <v>5</v>
      </c>
      <c r="Q1231" s="13">
        <f>IF('Raw Data'!Q1231=-1, 0,'Raw Data'!Q1231)</f>
        <v>5</v>
      </c>
      <c r="R1231" s="13" t="str">
        <f>PROPER('Raw Data'!R1231)</f>
        <v>Yes</v>
      </c>
      <c r="S1231" s="13">
        <f>IF('Raw Data'!S1231=-1,0,'Raw Data'!S1231)</f>
        <v>5</v>
      </c>
      <c r="T1231" s="13" t="str">
        <f>IF('Raw Data'!T1231=0,"Not Verified",'Raw Data'!T1231)</f>
        <v>Verified</v>
      </c>
    </row>
    <row r="1232" spans="1:20" ht="115.5">
      <c r="A1232" s="12" t="str" cm="1">
        <f t="array" ref="A1232">_xlfn.IFS(ISNUMBER(SEARCH("reviews",'Raw Data'!D1232)),"Anonymous", TRUE,'Raw Data'!D1232)</f>
        <v>P King</v>
      </c>
      <c r="B1232" s="12" t="str" cm="1">
        <f t="array" ref="B1232">_xlfn.IFS(ISNUMBER(SEARCH("Reviews",'Raw Data'!D1232)),'Raw Data'!D1232,TRUE,"1 Reviews")</f>
        <v>1 Reviews</v>
      </c>
      <c r="C1232" s="17" t="str">
        <f>PROPER('Raw Data'!C1232)</f>
        <v>I Had To Ask Where Is My Food</v>
      </c>
      <c r="D1232" s="13">
        <f>'Raw Data'!B1232</f>
        <v>3</v>
      </c>
      <c r="E1232" s="21">
        <f>'Raw Data'!E1232</f>
        <v>43179</v>
      </c>
      <c r="F1232" s="13" t="str">
        <f>'Raw Data'!F1232</f>
        <v>Malaysia</v>
      </c>
      <c r="G1232" s="14" t="str">
        <f>'Raw Data'!G1232</f>
        <v xml:space="preserve">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v>
      </c>
      <c r="H1232" s="13" t="str" cm="1">
        <f t="array" ref="H1232">_xlfn.IFS('Raw Data'!H1232=0, "Unknown", TRUE, 'Raw Data'!H1232)</f>
        <v>Unknown</v>
      </c>
      <c r="I1232" s="13" t="str" cm="1">
        <f t="array" ref="I1232">_xlfn.IFS('Raw Data'!I1232=0, "Unknown", TRUE, 'Raw Data'!I1232)</f>
        <v>Solo Leisure</v>
      </c>
      <c r="J1232" s="13" t="str" cm="1">
        <f t="array" ref="J1232">_xlfn.IFS('Raw Data'!J1232=0, "Unknown", TRUE, 'Raw Data'!J1232)</f>
        <v>Economy Class</v>
      </c>
      <c r="K1232" s="13" t="str" cm="1">
        <f t="array" ref="K1232">_xlfn.IFS('Raw Data'!K1232=0,"Unknown",TRUE,'Raw Data'!K1232)</f>
        <v>Heathrow to Kuala Lumpur</v>
      </c>
      <c r="L1232" s="21">
        <f>IF('Raw Data'!L1232=DATE(1900,1,0), E1232, 'Raw Data'!L1232)</f>
        <v>43160</v>
      </c>
      <c r="M1232" s="12">
        <f>IF('Raw Data'!M1232=-1, 0,'Raw Data'!M1232)</f>
        <v>3</v>
      </c>
      <c r="N1232" s="13">
        <f>IF('Raw Data'!N1232=-1, 0,'Raw Data'!N1232)</f>
        <v>3</v>
      </c>
      <c r="O1232" s="13">
        <f>IF('Raw Data'!O1232=-1, 0,'Raw Data'!O1232)</f>
        <v>1</v>
      </c>
      <c r="P1232" s="13">
        <f>IF('Raw Data'!P1232=-1, 0, 'Raw Data'!P1232)</f>
        <v>4</v>
      </c>
      <c r="Q1232" s="13">
        <f>IF('Raw Data'!Q1232=-1, 0,'Raw Data'!Q1232)</f>
        <v>1</v>
      </c>
      <c r="R1232" s="13" t="str">
        <f>PROPER('Raw Data'!R1232)</f>
        <v>No</v>
      </c>
      <c r="S1232" s="13">
        <f>IF('Raw Data'!S1232=-1,0,'Raw Data'!S1232)</f>
        <v>2</v>
      </c>
      <c r="T1232" s="13" t="str">
        <f>IF('Raw Data'!T1232=0,"Not Verified",'Raw Data'!T1232)</f>
        <v>Verified</v>
      </c>
    </row>
    <row r="1233" spans="1:20" ht="57.75">
      <c r="A1233" s="12" t="str" cm="1">
        <f t="array" ref="A1233">_xlfn.IFS(ISNUMBER(SEARCH("reviews",'Raw Data'!D1233)),"Anonymous", TRUE,'Raw Data'!D1233)</f>
        <v>Bob Dilokjeerapan</v>
      </c>
      <c r="B1233" s="12" t="str" cm="1">
        <f t="array" ref="B1233">_xlfn.IFS(ISNUMBER(SEARCH("Reviews",'Raw Data'!D1233)),'Raw Data'!D1233,TRUE,"1 Reviews")</f>
        <v>1 Reviews</v>
      </c>
      <c r="C1233" s="17" t="str">
        <f>PROPER('Raw Data'!C1233)</f>
        <v>You Are Facing A Stranger</v>
      </c>
      <c r="D1233" s="13">
        <f>'Raw Data'!B1233</f>
        <v>1</v>
      </c>
      <c r="E1233" s="21">
        <f>'Raw Data'!E1233</f>
        <v>43178</v>
      </c>
      <c r="F1233" s="13" t="str">
        <f>'Raw Data'!F1233</f>
        <v>United Kingdom</v>
      </c>
      <c r="G1233" s="14" t="str">
        <f>'Raw Data'!G1233</f>
        <v xml:space="preserve">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v>
      </c>
      <c r="H1233" s="13" t="str" cm="1">
        <f t="array" ref="H1233">_xlfn.IFS('Raw Data'!H1233=0, "Unknown", TRUE, 'Raw Data'!H1233)</f>
        <v>Boeing 777-200</v>
      </c>
      <c r="I1233" s="13" t="str" cm="1">
        <f t="array" ref="I1233">_xlfn.IFS('Raw Data'!I1233=0, "Unknown", TRUE, 'Raw Data'!I1233)</f>
        <v>Business</v>
      </c>
      <c r="J1233" s="13" t="str" cm="1">
        <f t="array" ref="J1233">_xlfn.IFS('Raw Data'!J1233=0, "Unknown", TRUE, 'Raw Data'!J1233)</f>
        <v>Business Class</v>
      </c>
      <c r="K1233" s="13" t="str" cm="1">
        <f t="array" ref="K1233">_xlfn.IFS('Raw Data'!K1233=0,"Unknown",TRUE,'Raw Data'!K1233)</f>
        <v>Bangkok to London</v>
      </c>
      <c r="L1233" s="21">
        <f>IF('Raw Data'!L1233=DATE(1900,1,0), E1233, 'Raw Data'!L1233)</f>
        <v>43160</v>
      </c>
      <c r="M1233" s="12">
        <f>IF('Raw Data'!M1233=-1, 0,'Raw Data'!M1233)</f>
        <v>1</v>
      </c>
      <c r="N1233" s="13">
        <f>IF('Raw Data'!N1233=-1, 0,'Raw Data'!N1233)</f>
        <v>2</v>
      </c>
      <c r="O1233" s="13">
        <f>IF('Raw Data'!O1233=-1, 0,'Raw Data'!O1233)</f>
        <v>1</v>
      </c>
      <c r="P1233" s="13">
        <f>IF('Raw Data'!P1233=-1, 0, 'Raw Data'!P1233)</f>
        <v>4</v>
      </c>
      <c r="Q1233" s="13">
        <f>IF('Raw Data'!Q1233=-1, 0,'Raw Data'!Q1233)</f>
        <v>1</v>
      </c>
      <c r="R1233" s="13" t="str">
        <f>PROPER('Raw Data'!R1233)</f>
        <v>No</v>
      </c>
      <c r="S1233" s="13">
        <f>IF('Raw Data'!S1233=-1,0,'Raw Data'!S1233)</f>
        <v>0</v>
      </c>
      <c r="T1233" s="13" t="str">
        <f>IF('Raw Data'!T1233=0,"Not Verified",'Raw Data'!T1233)</f>
        <v>Verified</v>
      </c>
    </row>
    <row r="1234" spans="1:20" ht="76.5">
      <c r="A1234" s="12" t="str" cm="1">
        <f t="array" ref="A1234">_xlfn.IFS(ISNUMBER(SEARCH("reviews",'Raw Data'!D1234)),"Anonymous", TRUE,'Raw Data'!D1234)</f>
        <v>A Maltam</v>
      </c>
      <c r="B1234" s="12" t="str" cm="1">
        <f t="array" ref="B1234">_xlfn.IFS(ISNUMBER(SEARCH("Reviews",'Raw Data'!D1234)),'Raw Data'!D1234,TRUE,"1 Reviews")</f>
        <v>1 Reviews</v>
      </c>
      <c r="C1234" s="17" t="str">
        <f>PROPER('Raw Data'!C1234)</f>
        <v>Service Was Really Good</v>
      </c>
      <c r="D1234" s="13">
        <f>'Raw Data'!B1234</f>
        <v>7</v>
      </c>
      <c r="E1234" s="21">
        <f>'Raw Data'!E1234</f>
        <v>43178</v>
      </c>
      <c r="F1234" s="13" t="str">
        <f>'Raw Data'!F1234</f>
        <v>United Kingdom</v>
      </c>
      <c r="G1234" s="14" t="str">
        <f>'Raw Data'!G1234</f>
        <v xml:space="preserve">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v>
      </c>
      <c r="H1234" s="13" t="str" cm="1">
        <f t="array" ref="H1234">_xlfn.IFS('Raw Data'!H1234=0, "Unknown", TRUE, 'Raw Data'!H1234)</f>
        <v>Unknown</v>
      </c>
      <c r="I1234" s="13" t="str" cm="1">
        <f t="array" ref="I1234">_xlfn.IFS('Raw Data'!I1234=0, "Unknown", TRUE, 'Raw Data'!I1234)</f>
        <v>Couple Leisure</v>
      </c>
      <c r="J1234" s="13" t="str" cm="1">
        <f t="array" ref="J1234">_xlfn.IFS('Raw Data'!J1234=0, "Unknown", TRUE, 'Raw Data'!J1234)</f>
        <v>Business Class</v>
      </c>
      <c r="K1234" s="13" t="str" cm="1">
        <f t="array" ref="K1234">_xlfn.IFS('Raw Data'!K1234=0,"Unknown",TRUE,'Raw Data'!K1234)</f>
        <v>Beijing to London</v>
      </c>
      <c r="L1234" s="21">
        <f>IF('Raw Data'!L1234=DATE(1900,1,0), E1234, 'Raw Data'!L1234)</f>
        <v>43160</v>
      </c>
      <c r="M1234" s="12">
        <f>IF('Raw Data'!M1234=-1, 0,'Raw Data'!M1234)</f>
        <v>3</v>
      </c>
      <c r="N1234" s="13">
        <f>IF('Raw Data'!N1234=-1, 0,'Raw Data'!N1234)</f>
        <v>4</v>
      </c>
      <c r="O1234" s="13">
        <f>IF('Raw Data'!O1234=-1, 0,'Raw Data'!O1234)</f>
        <v>4</v>
      </c>
      <c r="P1234" s="13">
        <f>IF('Raw Data'!P1234=-1, 0, 'Raw Data'!P1234)</f>
        <v>3</v>
      </c>
      <c r="Q1234" s="13">
        <f>IF('Raw Data'!Q1234=-1, 0,'Raw Data'!Q1234)</f>
        <v>4</v>
      </c>
      <c r="R1234" s="13" t="str">
        <f>PROPER('Raw Data'!R1234)</f>
        <v>Yes</v>
      </c>
      <c r="S1234" s="13">
        <f>IF('Raw Data'!S1234=-1,0,'Raw Data'!S1234)</f>
        <v>4</v>
      </c>
      <c r="T1234" s="13" t="str">
        <f>IF('Raw Data'!T1234=0,"Not Verified",'Raw Data'!T1234)</f>
        <v>Verified</v>
      </c>
    </row>
    <row r="1235" spans="1:20" ht="96">
      <c r="A1235" s="12" t="str" cm="1">
        <f t="array" ref="A1235">_xlfn.IFS(ISNUMBER(SEARCH("reviews",'Raw Data'!D1235)),"Anonymous", TRUE,'Raw Data'!D1235)</f>
        <v>A Maltam</v>
      </c>
      <c r="B1235" s="12" t="str" cm="1">
        <f t="array" ref="B1235">_xlfn.IFS(ISNUMBER(SEARCH("Reviews",'Raw Data'!D1235)),'Raw Data'!D1235,TRUE,"1 Reviews")</f>
        <v>1 Reviews</v>
      </c>
      <c r="C1235" s="17" t="str">
        <f>PROPER('Raw Data'!C1235)</f>
        <v>Not Much Structure To Service</v>
      </c>
      <c r="D1235" s="13">
        <f>'Raw Data'!B1235</f>
        <v>5</v>
      </c>
      <c r="E1235" s="21">
        <f>'Raw Data'!E1235</f>
        <v>43178</v>
      </c>
      <c r="F1235" s="13" t="str">
        <f>'Raw Data'!F1235</f>
        <v>United Kingdom</v>
      </c>
      <c r="G1235" s="14" t="str">
        <f>'Raw Data'!G1235</f>
        <v xml:space="preserve">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v>
      </c>
      <c r="H1235" s="13" t="str" cm="1">
        <f t="array" ref="H1235">_xlfn.IFS('Raw Data'!H1235=0, "Unknown", TRUE, 'Raw Data'!H1235)</f>
        <v>Unknown</v>
      </c>
      <c r="I1235" s="13" t="str" cm="1">
        <f t="array" ref="I1235">_xlfn.IFS('Raw Data'!I1235=0, "Unknown", TRUE, 'Raw Data'!I1235)</f>
        <v>Couple Leisure</v>
      </c>
      <c r="J1235" s="13" t="str" cm="1">
        <f t="array" ref="J1235">_xlfn.IFS('Raw Data'!J1235=0, "Unknown", TRUE, 'Raw Data'!J1235)</f>
        <v>Business Class</v>
      </c>
      <c r="K1235" s="13" t="str" cm="1">
        <f t="array" ref="K1235">_xlfn.IFS('Raw Data'!K1235=0,"Unknown",TRUE,'Raw Data'!K1235)</f>
        <v>London to Beijing</v>
      </c>
      <c r="L1235" s="21">
        <f>IF('Raw Data'!L1235=DATE(1900,1,0), E1235, 'Raw Data'!L1235)</f>
        <v>43160</v>
      </c>
      <c r="M1235" s="12">
        <f>IF('Raw Data'!M1235=-1, 0,'Raw Data'!M1235)</f>
        <v>3</v>
      </c>
      <c r="N1235" s="13">
        <f>IF('Raw Data'!N1235=-1, 0,'Raw Data'!N1235)</f>
        <v>2</v>
      </c>
      <c r="O1235" s="13">
        <f>IF('Raw Data'!O1235=-1, 0,'Raw Data'!O1235)</f>
        <v>3</v>
      </c>
      <c r="P1235" s="13">
        <f>IF('Raw Data'!P1235=-1, 0, 'Raw Data'!P1235)</f>
        <v>3</v>
      </c>
      <c r="Q1235" s="13">
        <f>IF('Raw Data'!Q1235=-1, 0,'Raw Data'!Q1235)</f>
        <v>3</v>
      </c>
      <c r="R1235" s="13" t="str">
        <f>PROPER('Raw Data'!R1235)</f>
        <v>Yes</v>
      </c>
      <c r="S1235" s="13">
        <f>IF('Raw Data'!S1235=-1,0,'Raw Data'!S1235)</f>
        <v>4</v>
      </c>
      <c r="T1235" s="13" t="str">
        <f>IF('Raw Data'!T1235=0,"Not Verified",'Raw Data'!T1235)</f>
        <v>Verified</v>
      </c>
    </row>
    <row r="1236" spans="1:20" ht="96">
      <c r="A1236" s="12" t="str" cm="1">
        <f t="array" ref="A1236">_xlfn.IFS(ISNUMBER(SEARCH("reviews",'Raw Data'!D1236)),"Anonymous", TRUE,'Raw Data'!D1236)</f>
        <v>Carl Dawson</v>
      </c>
      <c r="B1236" s="12" t="str" cm="1">
        <f t="array" ref="B1236">_xlfn.IFS(ISNUMBER(SEARCH("Reviews",'Raw Data'!D1236)),'Raw Data'!D1236,TRUE,"1 Reviews")</f>
        <v>1 Reviews</v>
      </c>
      <c r="C1236" s="17" t="str">
        <f>PROPER('Raw Data'!C1236)</f>
        <v>Served The Worst Food</v>
      </c>
      <c r="D1236" s="13">
        <f>'Raw Data'!B1236</f>
        <v>1</v>
      </c>
      <c r="E1236" s="21">
        <f>'Raw Data'!E1236</f>
        <v>43178</v>
      </c>
      <c r="F1236" s="13" t="str">
        <f>'Raw Data'!F1236</f>
        <v>United Kingdom</v>
      </c>
      <c r="G1236" s="14" t="str">
        <f>'Raw Data'!G1236</f>
        <v xml:space="preserve">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v>
      </c>
      <c r="H1236" s="13" t="str" cm="1">
        <f t="array" ref="H1236">_xlfn.IFS('Raw Data'!H1236=0, "Unknown", TRUE, 'Raw Data'!H1236)</f>
        <v>Boeing 777</v>
      </c>
      <c r="I1236" s="13" t="str" cm="1">
        <f t="array" ref="I1236">_xlfn.IFS('Raw Data'!I1236=0, "Unknown", TRUE, 'Raw Data'!I1236)</f>
        <v>Couple Leisure</v>
      </c>
      <c r="J1236" s="13" t="str" cm="1">
        <f t="array" ref="J1236">_xlfn.IFS('Raw Data'!J1236=0, "Unknown", TRUE, 'Raw Data'!J1236)</f>
        <v>Economy Class</v>
      </c>
      <c r="K1236" s="13" t="str" cm="1">
        <f t="array" ref="K1236">_xlfn.IFS('Raw Data'!K1236=0,"Unknown",TRUE,'Raw Data'!K1236)</f>
        <v>Bangkok to London</v>
      </c>
      <c r="L1236" s="21">
        <f>IF('Raw Data'!L1236=DATE(1900,1,0), E1236, 'Raw Data'!L1236)</f>
        <v>43160</v>
      </c>
      <c r="M1236" s="12">
        <f>IF('Raw Data'!M1236=-1, 0,'Raw Data'!M1236)</f>
        <v>1</v>
      </c>
      <c r="N1236" s="13">
        <f>IF('Raw Data'!N1236=-1, 0,'Raw Data'!N1236)</f>
        <v>2</v>
      </c>
      <c r="O1236" s="13">
        <f>IF('Raw Data'!O1236=-1, 0,'Raw Data'!O1236)</f>
        <v>1</v>
      </c>
      <c r="P1236" s="13">
        <f>IF('Raw Data'!P1236=-1, 0, 'Raw Data'!P1236)</f>
        <v>1</v>
      </c>
      <c r="Q1236" s="13">
        <f>IF('Raw Data'!Q1236=-1, 0,'Raw Data'!Q1236)</f>
        <v>2</v>
      </c>
      <c r="R1236" s="13" t="str">
        <f>PROPER('Raw Data'!R1236)</f>
        <v>No</v>
      </c>
      <c r="S1236" s="13">
        <f>IF('Raw Data'!S1236=-1,0,'Raw Data'!S1236)</f>
        <v>2</v>
      </c>
      <c r="T1236" s="13" t="str">
        <f>IF('Raw Data'!T1236=0,"Not Verified",'Raw Data'!T1236)</f>
        <v>Verified</v>
      </c>
    </row>
    <row r="1237" spans="1:20" ht="76.5">
      <c r="A1237" s="12" t="str" cm="1">
        <f t="array" ref="A1237">_xlfn.IFS(ISNUMBER(SEARCH("reviews",'Raw Data'!D1237)),"Anonymous", TRUE,'Raw Data'!D1237)</f>
        <v>Michael Wyatt</v>
      </c>
      <c r="B1237" s="12" t="str" cm="1">
        <f t="array" ref="B1237">_xlfn.IFS(ISNUMBER(SEARCH("Reviews",'Raw Data'!D1237)),'Raw Data'!D1237,TRUE,"1 Reviews")</f>
        <v>1 Reviews</v>
      </c>
      <c r="C1237" s="17" t="str">
        <f>PROPER('Raw Data'!C1237)</f>
        <v>Cabin Staff Were Almost Robotic</v>
      </c>
      <c r="D1237" s="13">
        <f>'Raw Data'!B1237</f>
        <v>3</v>
      </c>
      <c r="E1237" s="21">
        <f>'Raw Data'!E1237</f>
        <v>43173</v>
      </c>
      <c r="F1237" s="13" t="str">
        <f>'Raw Data'!F1237</f>
        <v>United Kingdom</v>
      </c>
      <c r="G1237" s="14" t="str">
        <f>'Raw Data'!G1237</f>
        <v xml:space="preserve"> 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v>
      </c>
      <c r="H1237" s="13" t="str" cm="1">
        <f t="array" ref="H1237">_xlfn.IFS('Raw Data'!H1237=0, "Unknown", TRUE, 'Raw Data'!H1237)</f>
        <v>Boeing 777</v>
      </c>
      <c r="I1237" s="13" t="str" cm="1">
        <f t="array" ref="I1237">_xlfn.IFS('Raw Data'!I1237=0, "Unknown", TRUE, 'Raw Data'!I1237)</f>
        <v>Solo Leisure</v>
      </c>
      <c r="J1237" s="13" t="str" cm="1">
        <f t="array" ref="J1237">_xlfn.IFS('Raw Data'!J1237=0, "Unknown", TRUE, 'Raw Data'!J1237)</f>
        <v>Economy Class</v>
      </c>
      <c r="K1237" s="13" t="str" cm="1">
        <f t="array" ref="K1237">_xlfn.IFS('Raw Data'!K1237=0,"Unknown",TRUE,'Raw Data'!K1237)</f>
        <v>Moscow to Heathrow</v>
      </c>
      <c r="L1237" s="21">
        <f>IF('Raw Data'!L1237=DATE(1900,1,0), E1237, 'Raw Data'!L1237)</f>
        <v>43132</v>
      </c>
      <c r="M1237" s="12">
        <f>IF('Raw Data'!M1237=-1, 0,'Raw Data'!M1237)</f>
        <v>2</v>
      </c>
      <c r="N1237" s="13">
        <f>IF('Raw Data'!N1237=-1, 0,'Raw Data'!N1237)</f>
        <v>1</v>
      </c>
      <c r="O1237" s="13">
        <f>IF('Raw Data'!O1237=-1, 0,'Raw Data'!O1237)</f>
        <v>1</v>
      </c>
      <c r="P1237" s="13">
        <f>IF('Raw Data'!P1237=-1, 0, 'Raw Data'!P1237)</f>
        <v>1</v>
      </c>
      <c r="Q1237" s="13">
        <f>IF('Raw Data'!Q1237=-1, 0,'Raw Data'!Q1237)</f>
        <v>3</v>
      </c>
      <c r="R1237" s="13" t="str">
        <f>PROPER('Raw Data'!R1237)</f>
        <v>No</v>
      </c>
      <c r="S1237" s="13">
        <f>IF('Raw Data'!S1237=-1,0,'Raw Data'!S1237)</f>
        <v>3</v>
      </c>
      <c r="T1237" s="13" t="str">
        <f>IF('Raw Data'!T1237=0,"Not Verified",'Raw Data'!T1237)</f>
        <v>Verified</v>
      </c>
    </row>
    <row r="1238" spans="1:20" ht="96">
      <c r="A1238" s="12" t="str" cm="1">
        <f t="array" ref="A1238">_xlfn.IFS(ISNUMBER(SEARCH("reviews",'Raw Data'!D1238)),"Anonymous", TRUE,'Raw Data'!D1238)</f>
        <v>Paramjeet Summy</v>
      </c>
      <c r="B1238" s="12" t="str" cm="1">
        <f t="array" ref="B1238">_xlfn.IFS(ISNUMBER(SEARCH("Reviews",'Raw Data'!D1238)),'Raw Data'!D1238,TRUE,"1 Reviews")</f>
        <v>1 Reviews</v>
      </c>
      <c r="C1238" s="17" t="str">
        <f>PROPER('Raw Data'!C1238)</f>
        <v>No One To Escort You To The Seat</v>
      </c>
      <c r="D1238" s="13">
        <f>'Raw Data'!B1238</f>
        <v>3</v>
      </c>
      <c r="E1238" s="21">
        <f>'Raw Data'!E1238</f>
        <v>43172</v>
      </c>
      <c r="F1238" s="13" t="str">
        <f>'Raw Data'!F1238</f>
        <v>United Kingdom</v>
      </c>
      <c r="G1238" s="14" t="str">
        <f>'Raw Data'!G1238</f>
        <v xml:space="preserve"> 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v>
      </c>
      <c r="H1238" s="13" t="str" cm="1">
        <f t="array" ref="H1238">_xlfn.IFS('Raw Data'!H1238=0, "Unknown", TRUE, 'Raw Data'!H1238)</f>
        <v>Boeing 787-9</v>
      </c>
      <c r="I1238" s="13" t="str" cm="1">
        <f t="array" ref="I1238">_xlfn.IFS('Raw Data'!I1238=0, "Unknown", TRUE, 'Raw Data'!I1238)</f>
        <v>Business</v>
      </c>
      <c r="J1238" s="13" t="str" cm="1">
        <f t="array" ref="J1238">_xlfn.IFS('Raw Data'!J1238=0, "Unknown", TRUE, 'Raw Data'!J1238)</f>
        <v>First Class</v>
      </c>
      <c r="K1238" s="13" t="str" cm="1">
        <f t="array" ref="K1238">_xlfn.IFS('Raw Data'!K1238=0,"Unknown",TRUE,'Raw Data'!K1238)</f>
        <v>London Heathrow to Delhi Airport</v>
      </c>
      <c r="L1238" s="21">
        <f>IF('Raw Data'!L1238=DATE(1900,1,0), E1238, 'Raw Data'!L1238)</f>
        <v>43009</v>
      </c>
      <c r="M1238" s="12">
        <f>IF('Raw Data'!M1238=-1, 0,'Raw Data'!M1238)</f>
        <v>4</v>
      </c>
      <c r="N1238" s="13">
        <f>IF('Raw Data'!N1238=-1, 0,'Raw Data'!N1238)</f>
        <v>1</v>
      </c>
      <c r="O1238" s="13">
        <f>IF('Raw Data'!O1238=-1, 0,'Raw Data'!O1238)</f>
        <v>1</v>
      </c>
      <c r="P1238" s="13">
        <f>IF('Raw Data'!P1238=-1, 0, 'Raw Data'!P1238)</f>
        <v>2</v>
      </c>
      <c r="Q1238" s="13">
        <f>IF('Raw Data'!Q1238=-1, 0,'Raw Data'!Q1238)</f>
        <v>1</v>
      </c>
      <c r="R1238" s="13" t="str">
        <f>PROPER('Raw Data'!R1238)</f>
        <v>No</v>
      </c>
      <c r="S1238" s="13">
        <f>IF('Raw Data'!S1238=-1,0,'Raw Data'!S1238)</f>
        <v>1</v>
      </c>
      <c r="T1238" s="13" t="str">
        <f>IF('Raw Data'!T1238=0,"Not Verified",'Raw Data'!T1238)</f>
        <v>Verified</v>
      </c>
    </row>
    <row r="1239" spans="1:20" ht="57.75">
      <c r="A1239" s="12" t="str" cm="1">
        <f t="array" ref="A1239">_xlfn.IFS(ISNUMBER(SEARCH("reviews",'Raw Data'!D1239)),"Anonymous", TRUE,'Raw Data'!D1239)</f>
        <v>Angelo Menezes</v>
      </c>
      <c r="B1239" s="12" t="str" cm="1">
        <f t="array" ref="B1239">_xlfn.IFS(ISNUMBER(SEARCH("Reviews",'Raw Data'!D1239)),'Raw Data'!D1239,TRUE,"1 Reviews")</f>
        <v>1 Reviews</v>
      </c>
      <c r="C1239" s="17" t="str">
        <f>PROPER('Raw Data'!C1239)</f>
        <v>Service Is Very Attentive And Polite</v>
      </c>
      <c r="D1239" s="13">
        <f>'Raw Data'!B1239</f>
        <v>7</v>
      </c>
      <c r="E1239" s="21">
        <f>'Raw Data'!E1239</f>
        <v>43172</v>
      </c>
      <c r="F1239" s="13" t="str">
        <f>'Raw Data'!F1239</f>
        <v>Portugal</v>
      </c>
      <c r="G1239" s="14" t="str">
        <f>'Raw Data'!G1239</f>
        <v>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v>
      </c>
      <c r="H1239" s="13" t="str" cm="1">
        <f t="array" ref="H1239">_xlfn.IFS('Raw Data'!H1239=0, "Unknown", TRUE, 'Raw Data'!H1239)</f>
        <v>Unknown</v>
      </c>
      <c r="I1239" s="13" t="str" cm="1">
        <f t="array" ref="I1239">_xlfn.IFS('Raw Data'!I1239=0, "Unknown", TRUE, 'Raw Data'!I1239)</f>
        <v>Solo Leisure</v>
      </c>
      <c r="J1239" s="13" t="str" cm="1">
        <f t="array" ref="J1239">_xlfn.IFS('Raw Data'!J1239=0, "Unknown", TRUE, 'Raw Data'!J1239)</f>
        <v>Economy Class</v>
      </c>
      <c r="K1239" s="13" t="str" cm="1">
        <f t="array" ref="K1239">_xlfn.IFS('Raw Data'!K1239=0,"Unknown",TRUE,'Raw Data'!K1239)</f>
        <v>Belfast to Lisbon via London</v>
      </c>
      <c r="L1239" s="21">
        <f>IF('Raw Data'!L1239=DATE(1900,1,0), E1239, 'Raw Data'!L1239)</f>
        <v>43160</v>
      </c>
      <c r="M1239" s="12">
        <f>IF('Raw Data'!M1239=-1, 0,'Raw Data'!M1239)</f>
        <v>3</v>
      </c>
      <c r="N1239" s="13">
        <f>IF('Raw Data'!N1239=-1, 0,'Raw Data'!N1239)</f>
        <v>4</v>
      </c>
      <c r="O1239" s="13">
        <f>IF('Raw Data'!O1239=-1, 0,'Raw Data'!O1239)</f>
        <v>1</v>
      </c>
      <c r="P1239" s="13">
        <f>IF('Raw Data'!P1239=-1, 0, 'Raw Data'!P1239)</f>
        <v>4</v>
      </c>
      <c r="Q1239" s="13">
        <f>IF('Raw Data'!Q1239=-1, 0,'Raw Data'!Q1239)</f>
        <v>2</v>
      </c>
      <c r="R1239" s="13" t="str">
        <f>PROPER('Raw Data'!R1239)</f>
        <v>No</v>
      </c>
      <c r="S1239" s="13">
        <f>IF('Raw Data'!S1239=-1,0,'Raw Data'!S1239)</f>
        <v>0</v>
      </c>
      <c r="T1239" s="13" t="str">
        <f>IF('Raw Data'!T1239=0,"Not Verified",'Raw Data'!T1239)</f>
        <v>Not Verified</v>
      </c>
    </row>
    <row r="1240" spans="1:20" ht="38.25">
      <c r="A1240" s="12" t="str" cm="1">
        <f t="array" ref="A1240">_xlfn.IFS(ISNUMBER(SEARCH("reviews",'Raw Data'!D1240)),"Anonymous", TRUE,'Raw Data'!D1240)</f>
        <v>Angelo Menezes</v>
      </c>
      <c r="B1240" s="12" t="str" cm="1">
        <f t="array" ref="B1240">_xlfn.IFS(ISNUMBER(SEARCH("Reviews",'Raw Data'!D1240)),'Raw Data'!D1240,TRUE,"1 Reviews")</f>
        <v>1 Reviews</v>
      </c>
      <c r="C1240" s="17" t="str">
        <f>PROPER('Raw Data'!C1240)</f>
        <v>Turned Into A Low Cost Airline</v>
      </c>
      <c r="D1240" s="13">
        <f>'Raw Data'!B1240</f>
        <v>7</v>
      </c>
      <c r="E1240" s="21">
        <f>'Raw Data'!E1240</f>
        <v>43172</v>
      </c>
      <c r="F1240" s="13" t="str">
        <f>'Raw Data'!F1240</f>
        <v>Portugal</v>
      </c>
      <c r="G1240" s="14" t="str">
        <f>'Raw Data'!G1240</f>
        <v xml:space="preserve">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v>
      </c>
      <c r="H1240" s="13" t="str" cm="1">
        <f t="array" ref="H1240">_xlfn.IFS('Raw Data'!H1240=0, "Unknown", TRUE, 'Raw Data'!H1240)</f>
        <v>Unknown</v>
      </c>
      <c r="I1240" s="13" t="str" cm="1">
        <f t="array" ref="I1240">_xlfn.IFS('Raw Data'!I1240=0, "Unknown", TRUE, 'Raw Data'!I1240)</f>
        <v>Solo Leisure</v>
      </c>
      <c r="J1240" s="13" t="str" cm="1">
        <f t="array" ref="J1240">_xlfn.IFS('Raw Data'!J1240=0, "Unknown", TRUE, 'Raw Data'!J1240)</f>
        <v>Economy Class</v>
      </c>
      <c r="K1240" s="13" t="str" cm="1">
        <f t="array" ref="K1240">_xlfn.IFS('Raw Data'!K1240=0,"Unknown",TRUE,'Raw Data'!K1240)</f>
        <v>London to Belfast</v>
      </c>
      <c r="L1240" s="21">
        <f>IF('Raw Data'!L1240=DATE(1900,1,0), E1240, 'Raw Data'!L1240)</f>
        <v>43160</v>
      </c>
      <c r="M1240" s="12">
        <f>IF('Raw Data'!M1240=-1, 0,'Raw Data'!M1240)</f>
        <v>5</v>
      </c>
      <c r="N1240" s="13">
        <f>IF('Raw Data'!N1240=-1, 0,'Raw Data'!N1240)</f>
        <v>5</v>
      </c>
      <c r="O1240" s="13">
        <f>IF('Raw Data'!O1240=-1, 0,'Raw Data'!O1240)</f>
        <v>0</v>
      </c>
      <c r="P1240" s="13">
        <f>IF('Raw Data'!P1240=-1, 0, 'Raw Data'!P1240)</f>
        <v>4</v>
      </c>
      <c r="Q1240" s="13">
        <f>IF('Raw Data'!Q1240=-1, 0,'Raw Data'!Q1240)</f>
        <v>3</v>
      </c>
      <c r="R1240" s="13" t="str">
        <f>PROPER('Raw Data'!R1240)</f>
        <v>No</v>
      </c>
      <c r="S1240" s="13">
        <f>IF('Raw Data'!S1240=-1,0,'Raw Data'!S1240)</f>
        <v>0</v>
      </c>
      <c r="T1240" s="13" t="str">
        <f>IF('Raw Data'!T1240=0,"Not Verified",'Raw Data'!T1240)</f>
        <v>Verified</v>
      </c>
    </row>
    <row r="1241" spans="1:20" ht="96">
      <c r="A1241" s="12" t="str" cm="1">
        <f t="array" ref="A1241">_xlfn.IFS(ISNUMBER(SEARCH("reviews",'Raw Data'!D1241)),"Anonymous", TRUE,'Raw Data'!D1241)</f>
        <v>K King</v>
      </c>
      <c r="B1241" s="12" t="str" cm="1">
        <f t="array" ref="B1241">_xlfn.IFS(ISNUMBER(SEARCH("Reviews",'Raw Data'!D1241)),'Raw Data'!D1241,TRUE,"1 Reviews")</f>
        <v>1 Reviews</v>
      </c>
      <c r="C1241" s="17" t="str">
        <f>PROPER('Raw Data'!C1241)</f>
        <v>Worn Seats, Cracks In The Walls</v>
      </c>
      <c r="D1241" s="13">
        <f>'Raw Data'!B1241</f>
        <v>3</v>
      </c>
      <c r="E1241" s="21">
        <f>'Raw Data'!E1241</f>
        <v>43172</v>
      </c>
      <c r="F1241" s="13" t="str">
        <f>'Raw Data'!F1241</f>
        <v>Germany</v>
      </c>
      <c r="G1241" s="14" t="str">
        <f>'Raw Data'!G1241</f>
        <v xml:space="preserve"> 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v>
      </c>
      <c r="H1241" s="13" t="str" cm="1">
        <f t="array" ref="H1241">_xlfn.IFS('Raw Data'!H1241=0, "Unknown", TRUE, 'Raw Data'!H1241)</f>
        <v>Boeing 747-400</v>
      </c>
      <c r="I1241" s="13" t="str" cm="1">
        <f t="array" ref="I1241">_xlfn.IFS('Raw Data'!I1241=0, "Unknown", TRUE, 'Raw Data'!I1241)</f>
        <v>Business</v>
      </c>
      <c r="J1241" s="13" t="str" cm="1">
        <f t="array" ref="J1241">_xlfn.IFS('Raw Data'!J1241=0, "Unknown", TRUE, 'Raw Data'!J1241)</f>
        <v>Economy Class</v>
      </c>
      <c r="K1241" s="13" t="str" cm="1">
        <f t="array" ref="K1241">_xlfn.IFS('Raw Data'!K1241=0,"Unknown",TRUE,'Raw Data'!K1241)</f>
        <v>Miami to London</v>
      </c>
      <c r="L1241" s="21">
        <f>IF('Raw Data'!L1241=DATE(1900,1,0), E1241, 'Raw Data'!L1241)</f>
        <v>43160</v>
      </c>
      <c r="M1241" s="12">
        <f>IF('Raw Data'!M1241=-1, 0,'Raw Data'!M1241)</f>
        <v>2</v>
      </c>
      <c r="N1241" s="13">
        <f>IF('Raw Data'!N1241=-1, 0,'Raw Data'!N1241)</f>
        <v>3</v>
      </c>
      <c r="O1241" s="13">
        <f>IF('Raw Data'!O1241=-1, 0,'Raw Data'!O1241)</f>
        <v>3</v>
      </c>
      <c r="P1241" s="13">
        <f>IF('Raw Data'!P1241=-1, 0, 'Raw Data'!P1241)</f>
        <v>3</v>
      </c>
      <c r="Q1241" s="13">
        <f>IF('Raw Data'!Q1241=-1, 0,'Raw Data'!Q1241)</f>
        <v>2</v>
      </c>
      <c r="R1241" s="13" t="str">
        <f>PROPER('Raw Data'!R1241)</f>
        <v>No</v>
      </c>
      <c r="S1241" s="13">
        <f>IF('Raw Data'!S1241=-1,0,'Raw Data'!S1241)</f>
        <v>1</v>
      </c>
      <c r="T1241" s="13" t="str">
        <f>IF('Raw Data'!T1241=0,"Not Verified",'Raw Data'!T1241)</f>
        <v>Verified</v>
      </c>
    </row>
    <row r="1242" spans="1:20" ht="57.75">
      <c r="A1242" s="12" t="str" cm="1">
        <f t="array" ref="A1242">_xlfn.IFS(ISNUMBER(SEARCH("reviews",'Raw Data'!D1242)),"Anonymous", TRUE,'Raw Data'!D1242)</f>
        <v>B Leeson</v>
      </c>
      <c r="B1242" s="12" t="str" cm="1">
        <f t="array" ref="B1242">_xlfn.IFS(ISNUMBER(SEARCH("Reviews",'Raw Data'!D1242)),'Raw Data'!D1242,TRUE,"1 Reviews")</f>
        <v>1 Reviews</v>
      </c>
      <c r="C1242" s="17" t="str">
        <f>PROPER('Raw Data'!C1242)</f>
        <v>Service Attentive And Prompt</v>
      </c>
      <c r="D1242" s="13">
        <f>'Raw Data'!B1242</f>
        <v>7</v>
      </c>
      <c r="E1242" s="21">
        <f>'Raw Data'!E1242</f>
        <v>43170</v>
      </c>
      <c r="F1242" s="13" t="str">
        <f>'Raw Data'!F1242</f>
        <v>United States</v>
      </c>
      <c r="G1242" s="14" t="str">
        <f>'Raw Data'!G1242</f>
        <v xml:space="preserve"> Warsaw to London. WAW is not a pleasant airport and the one lounge after passport control â€œBoleroâ€ is always overcrowded so that benefit of flying club is not worth much at this airport. BA have changed their boarding process to group numbers and it went smoothly. Seat in club Europe is a standard coach class seat on a very tight pitch - frankly itâ€™s pretty poor to sell this as a business class product with such seats. The service was very good, attentive and prompt. The food served was also good with a choice of main course, appetizer, desert and cheese course with drinks flowing, frankly well above expected.</v>
      </c>
      <c r="H1242" s="13" t="str" cm="1">
        <f t="array" ref="H1242">_xlfn.IFS('Raw Data'!H1242=0, "Unknown", TRUE, 'Raw Data'!H1242)</f>
        <v>A320</v>
      </c>
      <c r="I1242" s="13" t="str" cm="1">
        <f t="array" ref="I1242">_xlfn.IFS('Raw Data'!I1242=0, "Unknown", TRUE, 'Raw Data'!I1242)</f>
        <v>Business</v>
      </c>
      <c r="J1242" s="13" t="str" cm="1">
        <f t="array" ref="J1242">_xlfn.IFS('Raw Data'!J1242=0, "Unknown", TRUE, 'Raw Data'!J1242)</f>
        <v>Business Class</v>
      </c>
      <c r="K1242" s="13" t="str" cm="1">
        <f t="array" ref="K1242">_xlfn.IFS('Raw Data'!K1242=0,"Unknown",TRUE,'Raw Data'!K1242)</f>
        <v>Warsaw to London</v>
      </c>
      <c r="L1242" s="21">
        <f>IF('Raw Data'!L1242=DATE(1900,1,0), E1242, 'Raw Data'!L1242)</f>
        <v>43160</v>
      </c>
      <c r="M1242" s="12">
        <f>IF('Raw Data'!M1242=-1, 0,'Raw Data'!M1242)</f>
        <v>1</v>
      </c>
      <c r="N1242" s="13">
        <f>IF('Raw Data'!N1242=-1, 0,'Raw Data'!N1242)</f>
        <v>4</v>
      </c>
      <c r="O1242" s="13">
        <f>IF('Raw Data'!O1242=-1, 0,'Raw Data'!O1242)</f>
        <v>5</v>
      </c>
      <c r="P1242" s="13">
        <f>IF('Raw Data'!P1242=-1, 0, 'Raw Data'!P1242)</f>
        <v>4</v>
      </c>
      <c r="Q1242" s="13">
        <f>IF('Raw Data'!Q1242=-1, 0,'Raw Data'!Q1242)</f>
        <v>4</v>
      </c>
      <c r="R1242" s="13" t="str">
        <f>PROPER('Raw Data'!R1242)</f>
        <v>Yes</v>
      </c>
      <c r="S1242" s="13">
        <f>IF('Raw Data'!S1242=-1,0,'Raw Data'!S1242)</f>
        <v>0</v>
      </c>
      <c r="T1242" s="13" t="str">
        <f>IF('Raw Data'!T1242=0,"Not Verified",'Raw Data'!T1242)</f>
        <v>Verified</v>
      </c>
    </row>
    <row r="1243" spans="1:20" ht="38.25">
      <c r="A1243" s="12" t="str" cm="1">
        <f t="array" ref="A1243">_xlfn.IFS(ISNUMBER(SEARCH("reviews",'Raw Data'!D1243)),"Anonymous", TRUE,'Raw Data'!D1243)</f>
        <v>Jennifer Nylen</v>
      </c>
      <c r="B1243" s="12" t="str" cm="1">
        <f t="array" ref="B1243">_xlfn.IFS(ISNUMBER(SEARCH("Reviews",'Raw Data'!D1243)),'Raw Data'!D1243,TRUE,"1 Reviews")</f>
        <v>1 Reviews</v>
      </c>
      <c r="C1243" s="17" t="str">
        <f>PROPER('Raw Data'!C1243)</f>
        <v>They Do Not Offer Anything Free</v>
      </c>
      <c r="D1243" s="13">
        <f>'Raw Data'!B1243</f>
        <v>2</v>
      </c>
      <c r="E1243" s="21">
        <f>'Raw Data'!E1243</f>
        <v>43165</v>
      </c>
      <c r="F1243" s="13" t="str">
        <f>'Raw Data'!F1243</f>
        <v>Sweden</v>
      </c>
      <c r="G1243" s="14" t="str">
        <f>'Raw Data'!G1243</f>
        <v xml:space="preserve">  I booked my flight with Cathay Pacific,  the route between Stockholm and London was operated by British Airways. For a 2.5 hour flight, they do not offer anything free on board, there was no individual screen or USB charge at the seat for this short European flight.</v>
      </c>
      <c r="H1243" s="13" t="str" cm="1">
        <f t="array" ref="H1243">_xlfn.IFS('Raw Data'!H1243=0, "Unknown", TRUE, 'Raw Data'!H1243)</f>
        <v>Unknown</v>
      </c>
      <c r="I1243" s="13" t="str" cm="1">
        <f t="array" ref="I1243">_xlfn.IFS('Raw Data'!I1243=0, "Unknown", TRUE, 'Raw Data'!I1243)</f>
        <v>Solo Leisure</v>
      </c>
      <c r="J1243" s="13" t="str" cm="1">
        <f t="array" ref="J1243">_xlfn.IFS('Raw Data'!J1243=0, "Unknown", TRUE, 'Raw Data'!J1243)</f>
        <v>Economy Class</v>
      </c>
      <c r="K1243" s="13" t="str" cm="1">
        <f t="array" ref="K1243">_xlfn.IFS('Raw Data'!K1243=0,"Unknown",TRUE,'Raw Data'!K1243)</f>
        <v>Stockholm to London</v>
      </c>
      <c r="L1243" s="21">
        <f>IF('Raw Data'!L1243=DATE(1900,1,0), E1243, 'Raw Data'!L1243)</f>
        <v>43160</v>
      </c>
      <c r="M1243" s="12">
        <f>IF('Raw Data'!M1243=-1, 0,'Raw Data'!M1243)</f>
        <v>3</v>
      </c>
      <c r="N1243" s="13">
        <f>IF('Raw Data'!N1243=-1, 0,'Raw Data'!N1243)</f>
        <v>3</v>
      </c>
      <c r="O1243" s="13">
        <f>IF('Raw Data'!O1243=-1, 0,'Raw Data'!O1243)</f>
        <v>0</v>
      </c>
      <c r="P1243" s="13">
        <f>IF('Raw Data'!P1243=-1, 0, 'Raw Data'!P1243)</f>
        <v>3</v>
      </c>
      <c r="Q1243" s="13">
        <f>IF('Raw Data'!Q1243=-1, 0,'Raw Data'!Q1243)</f>
        <v>2</v>
      </c>
      <c r="R1243" s="13" t="str">
        <f>PROPER('Raw Data'!R1243)</f>
        <v>No</v>
      </c>
      <c r="S1243" s="13">
        <f>IF('Raw Data'!S1243=-1,0,'Raw Data'!S1243)</f>
        <v>0</v>
      </c>
      <c r="T1243" s="13" t="str">
        <f>IF('Raw Data'!T1243=0,"Not Verified",'Raw Data'!T1243)</f>
        <v>Verified</v>
      </c>
    </row>
    <row r="1244" spans="1:20" ht="38.25">
      <c r="A1244" s="12" t="str" cm="1">
        <f t="array" ref="A1244">_xlfn.IFS(ISNUMBER(SEARCH("reviews",'Raw Data'!D1244)),"Anonymous", TRUE,'Raw Data'!D1244)</f>
        <v>Angelo Menezes</v>
      </c>
      <c r="B1244" s="12" t="str" cm="1">
        <f t="array" ref="B1244">_xlfn.IFS(ISNUMBER(SEARCH("Reviews",'Raw Data'!D1244)),'Raw Data'!D1244,TRUE,"1 Reviews")</f>
        <v>1 Reviews</v>
      </c>
      <c r="C1244" s="17" t="str">
        <f>PROPER('Raw Data'!C1244)</f>
        <v>Crew Were Very Pleasant</v>
      </c>
      <c r="D1244" s="13">
        <f>'Raw Data'!B1244</f>
        <v>5</v>
      </c>
      <c r="E1244" s="21">
        <f>'Raw Data'!E1244</f>
        <v>43165</v>
      </c>
      <c r="F1244" s="13" t="str">
        <f>'Raw Data'!F1244</f>
        <v>Portugal</v>
      </c>
      <c r="G1244" s="14" t="str">
        <f>'Raw Data'!G1244</f>
        <v xml:space="preserve"> 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v>
      </c>
      <c r="H1244" s="13" t="str" cm="1">
        <f t="array" ref="H1244">_xlfn.IFS('Raw Data'!H1244=0, "Unknown", TRUE, 'Raw Data'!H1244)</f>
        <v>Unknown</v>
      </c>
      <c r="I1244" s="13" t="str" cm="1">
        <f t="array" ref="I1244">_xlfn.IFS('Raw Data'!I1244=0, "Unknown", TRUE, 'Raw Data'!I1244)</f>
        <v>Business</v>
      </c>
      <c r="J1244" s="13" t="str" cm="1">
        <f t="array" ref="J1244">_xlfn.IFS('Raw Data'!J1244=0, "Unknown", TRUE, 'Raw Data'!J1244)</f>
        <v>Economy Class</v>
      </c>
      <c r="K1244" s="13" t="str" cm="1">
        <f t="array" ref="K1244">_xlfn.IFS('Raw Data'!K1244=0,"Unknown",TRUE,'Raw Data'!K1244)</f>
        <v>Lisbon to London Heathrow</v>
      </c>
      <c r="L1244" s="21">
        <f>IF('Raw Data'!L1244=DATE(1900,1,0), E1244, 'Raw Data'!L1244)</f>
        <v>43160</v>
      </c>
      <c r="M1244" s="12">
        <f>IF('Raw Data'!M1244=-1, 0,'Raw Data'!M1244)</f>
        <v>4</v>
      </c>
      <c r="N1244" s="13">
        <f>IF('Raw Data'!N1244=-1, 0,'Raw Data'!N1244)</f>
        <v>2</v>
      </c>
      <c r="O1244" s="13">
        <f>IF('Raw Data'!O1244=-1, 0,'Raw Data'!O1244)</f>
        <v>2</v>
      </c>
      <c r="P1244" s="13">
        <f>IF('Raw Data'!P1244=-1, 0, 'Raw Data'!P1244)</f>
        <v>5</v>
      </c>
      <c r="Q1244" s="13">
        <f>IF('Raw Data'!Q1244=-1, 0,'Raw Data'!Q1244)</f>
        <v>2</v>
      </c>
      <c r="R1244" s="13" t="str">
        <f>PROPER('Raw Data'!R1244)</f>
        <v>No</v>
      </c>
      <c r="S1244" s="13">
        <f>IF('Raw Data'!S1244=-1,0,'Raw Data'!S1244)</f>
        <v>0</v>
      </c>
      <c r="T1244" s="13" t="str">
        <f>IF('Raw Data'!T1244=0,"Not Verified",'Raw Data'!T1244)</f>
        <v>Verified</v>
      </c>
    </row>
    <row r="1245" spans="1:20" ht="57.75">
      <c r="A1245" s="12" t="str" cm="1">
        <f t="array" ref="A1245">_xlfn.IFS(ISNUMBER(SEARCH("reviews",'Raw Data'!D1245)),"Anonymous", TRUE,'Raw Data'!D1245)</f>
        <v>L Jones</v>
      </c>
      <c r="B1245" s="12" t="str" cm="1">
        <f t="array" ref="B1245">_xlfn.IFS(ISNUMBER(SEARCH("Reviews",'Raw Data'!D1245)),'Raw Data'!D1245,TRUE,"1 Reviews")</f>
        <v>1 Reviews</v>
      </c>
      <c r="C1245" s="17" t="str">
        <f>PROPER('Raw Data'!C1245)</f>
        <v xml:space="preserve">Don'T Have Spare Water </v>
      </c>
      <c r="D1245" s="13">
        <f>'Raw Data'!B1245</f>
        <v>1</v>
      </c>
      <c r="E1245" s="21">
        <f>'Raw Data'!E1245</f>
        <v>43164</v>
      </c>
      <c r="F1245" s="13" t="str">
        <f>'Raw Data'!F1245</f>
        <v>Singapore</v>
      </c>
      <c r="G1245" s="14" t="str">
        <f>'Raw Data'!G1245</f>
        <v xml:space="preserve">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v>
      </c>
      <c r="H1245" s="13" t="str" cm="1">
        <f t="array" ref="H1245">_xlfn.IFS('Raw Data'!H1245=0, "Unknown", TRUE, 'Raw Data'!H1245)</f>
        <v>A380</v>
      </c>
      <c r="I1245" s="13" t="str" cm="1">
        <f t="array" ref="I1245">_xlfn.IFS('Raw Data'!I1245=0, "Unknown", TRUE, 'Raw Data'!I1245)</f>
        <v>Business</v>
      </c>
      <c r="J1245" s="13" t="str" cm="1">
        <f t="array" ref="J1245">_xlfn.IFS('Raw Data'!J1245=0, "Unknown", TRUE, 'Raw Data'!J1245)</f>
        <v>Premium Economy</v>
      </c>
      <c r="K1245" s="13" t="str" cm="1">
        <f t="array" ref="K1245">_xlfn.IFS('Raw Data'!K1245=0,"Unknown",TRUE,'Raw Data'!K1245)</f>
        <v>Singapore to Heathrow</v>
      </c>
      <c r="L1245" s="21">
        <f>IF('Raw Data'!L1245=DATE(1900,1,0), E1245, 'Raw Data'!L1245)</f>
        <v>43160</v>
      </c>
      <c r="M1245" s="12">
        <f>IF('Raw Data'!M1245=-1, 0,'Raw Data'!M1245)</f>
        <v>1</v>
      </c>
      <c r="N1245" s="13">
        <f>IF('Raw Data'!N1245=-1, 0,'Raw Data'!N1245)</f>
        <v>1</v>
      </c>
      <c r="O1245" s="13">
        <f>IF('Raw Data'!O1245=-1, 0,'Raw Data'!O1245)</f>
        <v>1</v>
      </c>
      <c r="P1245" s="13">
        <f>IF('Raw Data'!P1245=-1, 0, 'Raw Data'!P1245)</f>
        <v>1</v>
      </c>
      <c r="Q1245" s="13">
        <f>IF('Raw Data'!Q1245=-1, 0,'Raw Data'!Q1245)</f>
        <v>1</v>
      </c>
      <c r="R1245" s="13" t="str">
        <f>PROPER('Raw Data'!R1245)</f>
        <v>No</v>
      </c>
      <c r="S1245" s="13">
        <f>IF('Raw Data'!S1245=-1,0,'Raw Data'!S1245)</f>
        <v>1</v>
      </c>
      <c r="T1245" s="13" t="str">
        <f>IF('Raw Data'!T1245=0,"Not Verified",'Raw Data'!T1245)</f>
        <v>Verified</v>
      </c>
    </row>
    <row r="1246" spans="1:20" ht="57.75">
      <c r="A1246" s="12" t="str" cm="1">
        <f t="array" ref="A1246">_xlfn.IFS(ISNUMBER(SEARCH("reviews",'Raw Data'!D1246)),"Anonymous", TRUE,'Raw Data'!D1246)</f>
        <v>Anonymous</v>
      </c>
      <c r="B1246" s="12" t="str" cm="1">
        <f t="array" ref="B1246">_xlfn.IFS(ISNUMBER(SEARCH("Reviews",'Raw Data'!D1246)),'Raw Data'!D1246,TRUE,"1 Reviews")</f>
        <v>1 reviews</v>
      </c>
      <c r="C1246" s="17" t="str">
        <f>PROPER('Raw Data'!C1246)</f>
        <v>Seat Was Claustrophobic</v>
      </c>
      <c r="D1246" s="13">
        <f>'Raw Data'!B1246</f>
        <v>2</v>
      </c>
      <c r="E1246" s="21">
        <f>'Raw Data'!E1246</f>
        <v>43162</v>
      </c>
      <c r="F1246" s="13" t="str">
        <f>'Raw Data'!F1246</f>
        <v>United States</v>
      </c>
      <c r="G1246" s="14" t="str">
        <f>'Raw Data'!G1246</f>
        <v xml:space="preserve">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v>
      </c>
      <c r="H1246" s="13" t="str" cm="1">
        <f t="array" ref="H1246">_xlfn.IFS('Raw Data'!H1246=0, "Unknown", TRUE, 'Raw Data'!H1246)</f>
        <v>Boeing 777</v>
      </c>
      <c r="I1246" s="13" t="str" cm="1">
        <f t="array" ref="I1246">_xlfn.IFS('Raw Data'!I1246=0, "Unknown", TRUE, 'Raw Data'!I1246)</f>
        <v>Business</v>
      </c>
      <c r="J1246" s="13" t="str" cm="1">
        <f t="array" ref="J1246">_xlfn.IFS('Raw Data'!J1246=0, "Unknown", TRUE, 'Raw Data'!J1246)</f>
        <v>Business Class</v>
      </c>
      <c r="K1246" s="13" t="str" cm="1">
        <f t="array" ref="K1246">_xlfn.IFS('Raw Data'!K1246=0,"Unknown",TRUE,'Raw Data'!K1246)</f>
        <v>Chicago to Chennai via London</v>
      </c>
      <c r="L1246" s="21">
        <f>IF('Raw Data'!L1246=DATE(1900,1,0), E1246, 'Raw Data'!L1246)</f>
        <v>43132</v>
      </c>
      <c r="M1246" s="12">
        <f>IF('Raw Data'!M1246=-1, 0,'Raw Data'!M1246)</f>
        <v>1</v>
      </c>
      <c r="N1246" s="13">
        <f>IF('Raw Data'!N1246=-1, 0,'Raw Data'!N1246)</f>
        <v>1</v>
      </c>
      <c r="O1246" s="13">
        <f>IF('Raw Data'!O1246=-1, 0,'Raw Data'!O1246)</f>
        <v>1</v>
      </c>
      <c r="P1246" s="13">
        <f>IF('Raw Data'!P1246=-1, 0, 'Raw Data'!P1246)</f>
        <v>1</v>
      </c>
      <c r="Q1246" s="13">
        <f>IF('Raw Data'!Q1246=-1, 0,'Raw Data'!Q1246)</f>
        <v>1</v>
      </c>
      <c r="R1246" s="13" t="str">
        <f>PROPER('Raw Data'!R1246)</f>
        <v>No</v>
      </c>
      <c r="S1246" s="13">
        <f>IF('Raw Data'!S1246=-1,0,'Raw Data'!S1246)</f>
        <v>0</v>
      </c>
      <c r="T1246" s="13" t="str">
        <f>IF('Raw Data'!T1246=0,"Not Verified",'Raw Data'!T1246)</f>
        <v>Verified</v>
      </c>
    </row>
    <row r="1247" spans="1:20" ht="57.75">
      <c r="A1247" s="12" t="str" cm="1">
        <f t="array" ref="A1247">_xlfn.IFS(ISNUMBER(SEARCH("reviews",'Raw Data'!D1247)),"Anonymous", TRUE,'Raw Data'!D1247)</f>
        <v>Anonymous</v>
      </c>
      <c r="B1247" s="12" t="str" cm="1">
        <f t="array" ref="B1247">_xlfn.IFS(ISNUMBER(SEARCH("Reviews",'Raw Data'!D1247)),'Raw Data'!D1247,TRUE,"1 Reviews")</f>
        <v>3 reviews</v>
      </c>
      <c r="C1247" s="17" t="str">
        <f>PROPER('Raw Data'!C1247)</f>
        <v>It Did Not Disappoint Me</v>
      </c>
      <c r="D1247" s="13">
        <f>'Raw Data'!B1247</f>
        <v>6</v>
      </c>
      <c r="E1247" s="21">
        <f>'Raw Data'!E1247</f>
        <v>43161</v>
      </c>
      <c r="F1247" s="13" t="str">
        <f>'Raw Data'!F1247</f>
        <v>United Kingdom</v>
      </c>
      <c r="G1247" s="14" t="str">
        <f>'Raw Data'!G1247</f>
        <v xml:space="preserve"> 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v>
      </c>
      <c r="H1247" s="13" t="str" cm="1">
        <f t="array" ref="H1247">_xlfn.IFS('Raw Data'!H1247=0, "Unknown", TRUE, 'Raw Data'!H1247)</f>
        <v>Boeing 787</v>
      </c>
      <c r="I1247" s="13" t="str" cm="1">
        <f t="array" ref="I1247">_xlfn.IFS('Raw Data'!I1247=0, "Unknown", TRUE, 'Raw Data'!I1247)</f>
        <v>Solo Leisure</v>
      </c>
      <c r="J1247" s="13" t="str" cm="1">
        <f t="array" ref="J1247">_xlfn.IFS('Raw Data'!J1247=0, "Unknown", TRUE, 'Raw Data'!J1247)</f>
        <v>Economy Class</v>
      </c>
      <c r="K1247" s="13" t="str" cm="1">
        <f t="array" ref="K1247">_xlfn.IFS('Raw Data'!K1247=0,"Unknown",TRUE,'Raw Data'!K1247)</f>
        <v>London Heathrow to Toronto</v>
      </c>
      <c r="L1247" s="21">
        <f>IF('Raw Data'!L1247=DATE(1900,1,0), E1247, 'Raw Data'!L1247)</f>
        <v>43132</v>
      </c>
      <c r="M1247" s="12">
        <f>IF('Raw Data'!M1247=-1, 0,'Raw Data'!M1247)</f>
        <v>3</v>
      </c>
      <c r="N1247" s="13">
        <f>IF('Raw Data'!N1247=-1, 0,'Raw Data'!N1247)</f>
        <v>4</v>
      </c>
      <c r="O1247" s="13">
        <f>IF('Raw Data'!O1247=-1, 0,'Raw Data'!O1247)</f>
        <v>3</v>
      </c>
      <c r="P1247" s="13">
        <f>IF('Raw Data'!P1247=-1, 0, 'Raw Data'!P1247)</f>
        <v>4</v>
      </c>
      <c r="Q1247" s="13">
        <f>IF('Raw Data'!Q1247=-1, 0,'Raw Data'!Q1247)</f>
        <v>4</v>
      </c>
      <c r="R1247" s="13" t="str">
        <f>PROPER('Raw Data'!R1247)</f>
        <v>Yes</v>
      </c>
      <c r="S1247" s="13">
        <f>IF('Raw Data'!S1247=-1,0,'Raw Data'!S1247)</f>
        <v>2</v>
      </c>
      <c r="T1247" s="13" t="str">
        <f>IF('Raw Data'!T1247=0,"Not Verified",'Raw Data'!T1247)</f>
        <v>Verified</v>
      </c>
    </row>
    <row r="1248" spans="1:20" ht="76.5">
      <c r="A1248" s="12" t="str" cm="1">
        <f t="array" ref="A1248">_xlfn.IFS(ISNUMBER(SEARCH("reviews",'Raw Data'!D1248)),"Anonymous", TRUE,'Raw Data'!D1248)</f>
        <v>C Martin</v>
      </c>
      <c r="B1248" s="12" t="str" cm="1">
        <f t="array" ref="B1248">_xlfn.IFS(ISNUMBER(SEARCH("Reviews",'Raw Data'!D1248)),'Raw Data'!D1248,TRUE,"1 Reviews")</f>
        <v>1 Reviews</v>
      </c>
      <c r="C1248" s="17" t="str">
        <f>PROPER('Raw Data'!C1248)</f>
        <v>My Worst Experience In Business Class</v>
      </c>
      <c r="D1248" s="13">
        <f>'Raw Data'!B1248</f>
        <v>1</v>
      </c>
      <c r="E1248" s="21">
        <f>'Raw Data'!E1248</f>
        <v>43160</v>
      </c>
      <c r="F1248" s="13" t="str">
        <f>'Raw Data'!F1248</f>
        <v>United Kingdom</v>
      </c>
      <c r="G1248" s="14" t="str">
        <f>'Raw Data'!G1248</f>
        <v xml:space="preserve"> 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didnâ€™t seem to care much about providing a decent service to premium clients. Overall it was probably my worst experience in business class and the new BA concept doesnâ€™t seem to work well (it was even criticised by the crew during the flight). I am gold on BA and it may lead me to reconsider my airline choices in the future.</v>
      </c>
      <c r="H1248" s="13" t="str" cm="1">
        <f t="array" ref="H1248">_xlfn.IFS('Raw Data'!H1248=0, "Unknown", TRUE, 'Raw Data'!H1248)</f>
        <v>A380</v>
      </c>
      <c r="I1248" s="13" t="str" cm="1">
        <f t="array" ref="I1248">_xlfn.IFS('Raw Data'!I1248=0, "Unknown", TRUE, 'Raw Data'!I1248)</f>
        <v>Business</v>
      </c>
      <c r="J1248" s="13" t="str" cm="1">
        <f t="array" ref="J1248">_xlfn.IFS('Raw Data'!J1248=0, "Unknown", TRUE, 'Raw Data'!J1248)</f>
        <v>Business Class</v>
      </c>
      <c r="K1248" s="13" t="str" cm="1">
        <f t="array" ref="K1248">_xlfn.IFS('Raw Data'!K1248=0,"Unknown",TRUE,'Raw Data'!K1248)</f>
        <v>London to Hong Kong</v>
      </c>
      <c r="L1248" s="21">
        <f>IF('Raw Data'!L1248=DATE(1900,1,0), E1248, 'Raw Data'!L1248)</f>
        <v>43132</v>
      </c>
      <c r="M1248" s="12">
        <f>IF('Raw Data'!M1248=-1, 0,'Raw Data'!M1248)</f>
        <v>3</v>
      </c>
      <c r="N1248" s="13">
        <f>IF('Raw Data'!N1248=-1, 0,'Raw Data'!N1248)</f>
        <v>1</v>
      </c>
      <c r="O1248" s="13">
        <f>IF('Raw Data'!O1248=-1, 0,'Raw Data'!O1248)</f>
        <v>1</v>
      </c>
      <c r="P1248" s="13">
        <f>IF('Raw Data'!P1248=-1, 0, 'Raw Data'!P1248)</f>
        <v>3</v>
      </c>
      <c r="Q1248" s="13">
        <f>IF('Raw Data'!Q1248=-1, 0,'Raw Data'!Q1248)</f>
        <v>1</v>
      </c>
      <c r="R1248" s="13" t="str">
        <f>PROPER('Raw Data'!R1248)</f>
        <v>No</v>
      </c>
      <c r="S1248" s="13">
        <f>IF('Raw Data'!S1248=-1,0,'Raw Data'!S1248)</f>
        <v>3</v>
      </c>
      <c r="T1248" s="13" t="str">
        <f>IF('Raw Data'!T1248=0,"Not Verified",'Raw Data'!T1248)</f>
        <v>Verified</v>
      </c>
    </row>
    <row r="1249" spans="1:20" ht="57.75">
      <c r="A1249" s="12" t="str" cm="1">
        <f t="array" ref="A1249">_xlfn.IFS(ISNUMBER(SEARCH("reviews",'Raw Data'!D1249)),"Anonymous", TRUE,'Raw Data'!D1249)</f>
        <v>Anonymous</v>
      </c>
      <c r="B1249" s="12" t="str" cm="1">
        <f t="array" ref="B1249">_xlfn.IFS(ISNUMBER(SEARCH("Reviews",'Raw Data'!D1249)),'Raw Data'!D1249,TRUE,"1 Reviews")</f>
        <v>47 reviews</v>
      </c>
      <c r="C1249" s="17" t="str">
        <f>PROPER('Raw Data'!C1249)</f>
        <v>You Would Expect A Better Meal</v>
      </c>
      <c r="D1249" s="13">
        <f>'Raw Data'!B1249</f>
        <v>8</v>
      </c>
      <c r="E1249" s="21">
        <f>'Raw Data'!E1249</f>
        <v>43158</v>
      </c>
      <c r="F1249" s="13" t="str">
        <f>'Raw Data'!F1249</f>
        <v>United Kingdom</v>
      </c>
      <c r="G1249" s="14" t="str">
        <f>'Raw Data'!G1249</f>
        <v xml:space="preserve">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v>
      </c>
      <c r="H1249" s="13" t="str" cm="1">
        <f t="array" ref="H1249">_xlfn.IFS('Raw Data'!H1249=0, "Unknown", TRUE, 'Raw Data'!H1249)</f>
        <v>A380</v>
      </c>
      <c r="I1249" s="13" t="str" cm="1">
        <f t="array" ref="I1249">_xlfn.IFS('Raw Data'!I1249=0, "Unknown", TRUE, 'Raw Data'!I1249)</f>
        <v>Solo Leisure</v>
      </c>
      <c r="J1249" s="13" t="str" cm="1">
        <f t="array" ref="J1249">_xlfn.IFS('Raw Data'!J1249=0, "Unknown", TRUE, 'Raw Data'!J1249)</f>
        <v>Premium Economy</v>
      </c>
      <c r="K1249" s="13" t="str" cm="1">
        <f t="array" ref="K1249">_xlfn.IFS('Raw Data'!K1249=0,"Unknown",TRUE,'Raw Data'!K1249)</f>
        <v>Miami to London Heathrow</v>
      </c>
      <c r="L1249" s="21">
        <f>IF('Raw Data'!L1249=DATE(1900,1,0), E1249, 'Raw Data'!L1249)</f>
        <v>43132</v>
      </c>
      <c r="M1249" s="12">
        <f>IF('Raw Data'!M1249=-1, 0,'Raw Data'!M1249)</f>
        <v>5</v>
      </c>
      <c r="N1249" s="13">
        <f>IF('Raw Data'!N1249=-1, 0,'Raw Data'!N1249)</f>
        <v>5</v>
      </c>
      <c r="O1249" s="13">
        <f>IF('Raw Data'!O1249=-1, 0,'Raw Data'!O1249)</f>
        <v>3</v>
      </c>
      <c r="P1249" s="13">
        <f>IF('Raw Data'!P1249=-1, 0, 'Raw Data'!P1249)</f>
        <v>5</v>
      </c>
      <c r="Q1249" s="13">
        <f>IF('Raw Data'!Q1249=-1, 0,'Raw Data'!Q1249)</f>
        <v>5</v>
      </c>
      <c r="R1249" s="13" t="str">
        <f>PROPER('Raw Data'!R1249)</f>
        <v>Yes</v>
      </c>
      <c r="S1249" s="13">
        <f>IF('Raw Data'!S1249=-1,0,'Raw Data'!S1249)</f>
        <v>5</v>
      </c>
      <c r="T1249" s="13" t="str">
        <f>IF('Raw Data'!T1249=0,"Not Verified",'Raw Data'!T1249)</f>
        <v>Verified</v>
      </c>
    </row>
    <row r="1250" spans="1:20" ht="96">
      <c r="A1250" s="12" t="str" cm="1">
        <f t="array" ref="A1250">_xlfn.IFS(ISNUMBER(SEARCH("reviews",'Raw Data'!D1250)),"Anonymous", TRUE,'Raw Data'!D1250)</f>
        <v>David Gregg</v>
      </c>
      <c r="B1250" s="12" t="str" cm="1">
        <f t="array" ref="B1250">_xlfn.IFS(ISNUMBER(SEARCH("Reviews",'Raw Data'!D1250)),'Raw Data'!D1250,TRUE,"1 Reviews")</f>
        <v>1 Reviews</v>
      </c>
      <c r="C1250" s="17" t="str">
        <f>PROPER('Raw Data'!C1250)</f>
        <v>I Will Never Fly Ba Again</v>
      </c>
      <c r="D1250" s="13">
        <f>'Raw Data'!B1250</f>
        <v>1</v>
      </c>
      <c r="E1250" s="21">
        <f>'Raw Data'!E1250</f>
        <v>43158</v>
      </c>
      <c r="F1250" s="13" t="str">
        <f>'Raw Data'!F1250</f>
        <v>United Kingdom</v>
      </c>
      <c r="G1250" s="14" t="str">
        <f>'Raw Data'!G1250</f>
        <v xml:space="preserve">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v>
      </c>
      <c r="H1250" s="13" t="str" cm="1">
        <f t="array" ref="H1250">_xlfn.IFS('Raw Data'!H1250=0, "Unknown", TRUE, 'Raw Data'!H1250)</f>
        <v>Boeing 747</v>
      </c>
      <c r="I1250" s="13" t="str" cm="1">
        <f t="array" ref="I1250">_xlfn.IFS('Raw Data'!I1250=0, "Unknown", TRUE, 'Raw Data'!I1250)</f>
        <v>Couple Leisure</v>
      </c>
      <c r="J1250" s="13" t="str" cm="1">
        <f t="array" ref="J1250">_xlfn.IFS('Raw Data'!J1250=0, "Unknown", TRUE, 'Raw Data'!J1250)</f>
        <v>First Class</v>
      </c>
      <c r="K1250" s="13" t="str" cm="1">
        <f t="array" ref="K1250">_xlfn.IFS('Raw Data'!K1250=0,"Unknown",TRUE,'Raw Data'!K1250)</f>
        <v>London to Phoenix</v>
      </c>
      <c r="L1250" s="21">
        <f>IF('Raw Data'!L1250=DATE(1900,1,0), E1250, 'Raw Data'!L1250)</f>
        <v>42917</v>
      </c>
      <c r="M1250" s="12">
        <f>IF('Raw Data'!M1250=-1, 0,'Raw Data'!M1250)</f>
        <v>1</v>
      </c>
      <c r="N1250" s="13">
        <f>IF('Raw Data'!N1250=-1, 0,'Raw Data'!N1250)</f>
        <v>5</v>
      </c>
      <c r="O1250" s="13">
        <f>IF('Raw Data'!O1250=-1, 0,'Raw Data'!O1250)</f>
        <v>1</v>
      </c>
      <c r="P1250" s="13">
        <f>IF('Raw Data'!P1250=-1, 0, 'Raw Data'!P1250)</f>
        <v>1</v>
      </c>
      <c r="Q1250" s="13">
        <f>IF('Raw Data'!Q1250=-1, 0,'Raw Data'!Q1250)</f>
        <v>1</v>
      </c>
      <c r="R1250" s="13" t="str">
        <f>PROPER('Raw Data'!R1250)</f>
        <v>No</v>
      </c>
      <c r="S1250" s="13">
        <f>IF('Raw Data'!S1250=-1,0,'Raw Data'!S1250)</f>
        <v>1</v>
      </c>
      <c r="T1250" s="13" t="str">
        <f>IF('Raw Data'!T1250=0,"Not Verified",'Raw Data'!T1250)</f>
        <v>Verified</v>
      </c>
    </row>
    <row r="1251" spans="1:20" ht="38.25">
      <c r="A1251" s="12" t="str" cm="1">
        <f t="array" ref="A1251">_xlfn.IFS(ISNUMBER(SEARCH("reviews",'Raw Data'!D1251)),"Anonymous", TRUE,'Raw Data'!D1251)</f>
        <v>W Upson</v>
      </c>
      <c r="B1251" s="12" t="str" cm="1">
        <f t="array" ref="B1251">_xlfn.IFS(ISNUMBER(SEARCH("Reviews",'Raw Data'!D1251)),'Raw Data'!D1251,TRUE,"1 Reviews")</f>
        <v>1 Reviews</v>
      </c>
      <c r="C1251" s="17" t="str">
        <f>PROPER('Raw Data'!C1251)</f>
        <v>A Miserable Experience</v>
      </c>
      <c r="D1251" s="13">
        <f>'Raw Data'!B1251</f>
        <v>1</v>
      </c>
      <c r="E1251" s="21">
        <f>'Raw Data'!E1251</f>
        <v>43157</v>
      </c>
      <c r="F1251" s="13" t="str">
        <f>'Raw Data'!F1251</f>
        <v>United Kingdom</v>
      </c>
      <c r="G1251" s="14" t="str">
        <f>'Raw Data'!G1251</f>
        <v xml:space="preserve">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v>
      </c>
      <c r="H1251" s="13" t="str" cm="1">
        <f t="array" ref="H1251">_xlfn.IFS('Raw Data'!H1251=0, "Unknown", TRUE, 'Raw Data'!H1251)</f>
        <v>Unknown</v>
      </c>
      <c r="I1251" s="13" t="str" cm="1">
        <f t="array" ref="I1251">_xlfn.IFS('Raw Data'!I1251=0, "Unknown", TRUE, 'Raw Data'!I1251)</f>
        <v>Couple Leisure</v>
      </c>
      <c r="J1251" s="13" t="str" cm="1">
        <f t="array" ref="J1251">_xlfn.IFS('Raw Data'!J1251=0, "Unknown", TRUE, 'Raw Data'!J1251)</f>
        <v>Business Class</v>
      </c>
      <c r="K1251" s="13" t="str" cm="1">
        <f t="array" ref="K1251">_xlfn.IFS('Raw Data'!K1251=0,"Unknown",TRUE,'Raw Data'!K1251)</f>
        <v>London to Istanbul</v>
      </c>
      <c r="L1251" s="21">
        <f>IF('Raw Data'!L1251=DATE(1900,1,0), E1251, 'Raw Data'!L1251)</f>
        <v>43132</v>
      </c>
      <c r="M1251" s="12">
        <f>IF('Raw Data'!M1251=-1, 0,'Raw Data'!M1251)</f>
        <v>1</v>
      </c>
      <c r="N1251" s="13">
        <f>IF('Raw Data'!N1251=-1, 0,'Raw Data'!N1251)</f>
        <v>2</v>
      </c>
      <c r="O1251" s="13">
        <f>IF('Raw Data'!O1251=-1, 0,'Raw Data'!O1251)</f>
        <v>2</v>
      </c>
      <c r="P1251" s="13">
        <f>IF('Raw Data'!P1251=-1, 0, 'Raw Data'!P1251)</f>
        <v>2</v>
      </c>
      <c r="Q1251" s="13">
        <f>IF('Raw Data'!Q1251=-1, 0,'Raw Data'!Q1251)</f>
        <v>2</v>
      </c>
      <c r="R1251" s="13" t="str">
        <f>PROPER('Raw Data'!R1251)</f>
        <v>No</v>
      </c>
      <c r="S1251" s="13">
        <f>IF('Raw Data'!S1251=-1,0,'Raw Data'!S1251)</f>
        <v>0</v>
      </c>
      <c r="T1251" s="13" t="str">
        <f>IF('Raw Data'!T1251=0,"Not Verified",'Raw Data'!T1251)</f>
        <v>Verified</v>
      </c>
    </row>
    <row r="1252" spans="1:20" ht="96">
      <c r="A1252" s="12" t="str" cm="1">
        <f t="array" ref="A1252">_xlfn.IFS(ISNUMBER(SEARCH("reviews",'Raw Data'!D1252)),"Anonymous", TRUE,'Raw Data'!D1252)</f>
        <v>Anonymous</v>
      </c>
      <c r="B1252" s="12" t="str" cm="1">
        <f t="array" ref="B1252">_xlfn.IFS(ISNUMBER(SEARCH("Reviews",'Raw Data'!D1252)),'Raw Data'!D1252,TRUE,"1 Reviews")</f>
        <v>6 reviews</v>
      </c>
      <c r="C1252" s="17" t="str">
        <f>PROPER('Raw Data'!C1252)</f>
        <v>I End Up With Mix Feelings</v>
      </c>
      <c r="D1252" s="13">
        <f>'Raw Data'!B1252</f>
        <v>3</v>
      </c>
      <c r="E1252" s="21">
        <f>'Raw Data'!E1252</f>
        <v>43154</v>
      </c>
      <c r="F1252" s="13" t="str">
        <f>'Raw Data'!F1252</f>
        <v>Mexico</v>
      </c>
      <c r="G1252" s="14" t="str">
        <f>'Raw Data'!G1252</f>
        <v xml:space="preserve">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v>
      </c>
      <c r="H1252" s="13" t="str" cm="1">
        <f t="array" ref="H1252">_xlfn.IFS('Raw Data'!H1252=0, "Unknown", TRUE, 'Raw Data'!H1252)</f>
        <v>A319</v>
      </c>
      <c r="I1252" s="13" t="str" cm="1">
        <f t="array" ref="I1252">_xlfn.IFS('Raw Data'!I1252=0, "Unknown", TRUE, 'Raw Data'!I1252)</f>
        <v>Couple Leisure</v>
      </c>
      <c r="J1252" s="13" t="str" cm="1">
        <f t="array" ref="J1252">_xlfn.IFS('Raw Data'!J1252=0, "Unknown", TRUE, 'Raw Data'!J1252)</f>
        <v>Economy Class</v>
      </c>
      <c r="K1252" s="13" t="str" cm="1">
        <f t="array" ref="K1252">_xlfn.IFS('Raw Data'!K1252=0,"Unknown",TRUE,'Raw Data'!K1252)</f>
        <v>Edimbourgh to London Gatwick</v>
      </c>
      <c r="L1252" s="21">
        <f>IF('Raw Data'!L1252=DATE(1900,1,0), E1252, 'Raw Data'!L1252)</f>
        <v>43132</v>
      </c>
      <c r="M1252" s="12">
        <f>IF('Raw Data'!M1252=-1, 0,'Raw Data'!M1252)</f>
        <v>1</v>
      </c>
      <c r="N1252" s="13">
        <f>IF('Raw Data'!N1252=-1, 0,'Raw Data'!N1252)</f>
        <v>3</v>
      </c>
      <c r="O1252" s="13">
        <f>IF('Raw Data'!O1252=-1, 0,'Raw Data'!O1252)</f>
        <v>0</v>
      </c>
      <c r="P1252" s="13">
        <f>IF('Raw Data'!P1252=-1, 0, 'Raw Data'!P1252)</f>
        <v>3</v>
      </c>
      <c r="Q1252" s="13">
        <f>IF('Raw Data'!Q1252=-1, 0,'Raw Data'!Q1252)</f>
        <v>5</v>
      </c>
      <c r="R1252" s="13" t="str">
        <f>PROPER('Raw Data'!R1252)</f>
        <v>No</v>
      </c>
      <c r="S1252" s="13">
        <f>IF('Raw Data'!S1252=-1,0,'Raw Data'!S1252)</f>
        <v>0</v>
      </c>
      <c r="T1252" s="13" t="str">
        <f>IF('Raw Data'!T1252=0,"Not Verified",'Raw Data'!T1252)</f>
        <v>Verified</v>
      </c>
    </row>
    <row r="1253" spans="1:20" ht="96">
      <c r="A1253" s="12" t="str" cm="1">
        <f t="array" ref="A1253">_xlfn.IFS(ISNUMBER(SEARCH("reviews",'Raw Data'!D1253)),"Anonymous", TRUE,'Raw Data'!D1253)</f>
        <v>D Dawes</v>
      </c>
      <c r="B1253" s="12" t="str" cm="1">
        <f t="array" ref="B1253">_xlfn.IFS(ISNUMBER(SEARCH("Reviews",'Raw Data'!D1253)),'Raw Data'!D1253,TRUE,"1 Reviews")</f>
        <v>1 Reviews</v>
      </c>
      <c r="C1253" s="17" t="str">
        <f>PROPER('Raw Data'!C1253)</f>
        <v>At Least A Decade Out Of Date</v>
      </c>
      <c r="D1253" s="13">
        <f>'Raw Data'!B1253</f>
        <v>1</v>
      </c>
      <c r="E1253" s="21">
        <f>'Raw Data'!E1253</f>
        <v>43153</v>
      </c>
      <c r="F1253" s="13" t="str">
        <f>'Raw Data'!F1253</f>
        <v>United Kingdom</v>
      </c>
      <c r="G1253" s="14" t="str">
        <f>'Raw Data'!G1253</f>
        <v xml:space="preserve"> 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v>
      </c>
      <c r="H1253" s="13" t="str" cm="1">
        <f t="array" ref="H1253">_xlfn.IFS('Raw Data'!H1253=0, "Unknown", TRUE, 'Raw Data'!H1253)</f>
        <v>Boeing 747-400</v>
      </c>
      <c r="I1253" s="13" t="str" cm="1">
        <f t="array" ref="I1253">_xlfn.IFS('Raw Data'!I1253=0, "Unknown", TRUE, 'Raw Data'!I1253)</f>
        <v>Business</v>
      </c>
      <c r="J1253" s="13" t="str" cm="1">
        <f t="array" ref="J1253">_xlfn.IFS('Raw Data'!J1253=0, "Unknown", TRUE, 'Raw Data'!J1253)</f>
        <v>Business Class</v>
      </c>
      <c r="K1253" s="13" t="str" cm="1">
        <f t="array" ref="K1253">_xlfn.IFS('Raw Data'!K1253=0,"Unknown",TRUE,'Raw Data'!K1253)</f>
        <v>Chicago to London Heathrow</v>
      </c>
      <c r="L1253" s="21">
        <f>IF('Raw Data'!L1253=DATE(1900,1,0), E1253, 'Raw Data'!L1253)</f>
        <v>43132</v>
      </c>
      <c r="M1253" s="12">
        <f>IF('Raw Data'!M1253=-1, 0,'Raw Data'!M1253)</f>
        <v>1</v>
      </c>
      <c r="N1253" s="13">
        <f>IF('Raw Data'!N1253=-1, 0,'Raw Data'!N1253)</f>
        <v>1</v>
      </c>
      <c r="O1253" s="13">
        <f>IF('Raw Data'!O1253=-1, 0,'Raw Data'!O1253)</f>
        <v>1</v>
      </c>
      <c r="P1253" s="13">
        <f>IF('Raw Data'!P1253=-1, 0, 'Raw Data'!P1253)</f>
        <v>3</v>
      </c>
      <c r="Q1253" s="13">
        <f>IF('Raw Data'!Q1253=-1, 0,'Raw Data'!Q1253)</f>
        <v>1</v>
      </c>
      <c r="R1253" s="13" t="str">
        <f>PROPER('Raw Data'!R1253)</f>
        <v>No</v>
      </c>
      <c r="S1253" s="13">
        <f>IF('Raw Data'!S1253=-1,0,'Raw Data'!S1253)</f>
        <v>1</v>
      </c>
      <c r="T1253" s="13" t="str">
        <f>IF('Raw Data'!T1253=0,"Not Verified",'Raw Data'!T1253)</f>
        <v>Verified</v>
      </c>
    </row>
    <row r="1254" spans="1:20" ht="57.75">
      <c r="A1254" s="12" t="str" cm="1">
        <f t="array" ref="A1254">_xlfn.IFS(ISNUMBER(SEARCH("reviews",'Raw Data'!D1254)),"Anonymous", TRUE,'Raw Data'!D1254)</f>
        <v>Anonymous</v>
      </c>
      <c r="B1254" s="12" t="str" cm="1">
        <f t="array" ref="B1254">_xlfn.IFS(ISNUMBER(SEARCH("Reviews",'Raw Data'!D1254)),'Raw Data'!D1254,TRUE,"1 Reviews")</f>
        <v>24 reviews</v>
      </c>
      <c r="C1254" s="17" t="str">
        <f>PROPER('Raw Data'!C1254)</f>
        <v>Has Adopted The Low Cost Airline Mentality</v>
      </c>
      <c r="D1254" s="13">
        <f>'Raw Data'!B1254</f>
        <v>7</v>
      </c>
      <c r="E1254" s="21">
        <f>'Raw Data'!E1254</f>
        <v>43153</v>
      </c>
      <c r="F1254" s="13" t="str">
        <f>'Raw Data'!F1254</f>
        <v>Greece</v>
      </c>
      <c r="G1254" s="14" t="str">
        <f>'Raw Data'!G1254</f>
        <v xml:space="preserve">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v>
      </c>
      <c r="H1254" s="13" t="str" cm="1">
        <f t="array" ref="H1254">_xlfn.IFS('Raw Data'!H1254=0, "Unknown", TRUE, 'Raw Data'!H1254)</f>
        <v>Boeing 757</v>
      </c>
      <c r="I1254" s="13" t="str" cm="1">
        <f t="array" ref="I1254">_xlfn.IFS('Raw Data'!I1254=0, "Unknown", TRUE, 'Raw Data'!I1254)</f>
        <v>Solo Leisure</v>
      </c>
      <c r="J1254" s="13" t="str" cm="1">
        <f t="array" ref="J1254">_xlfn.IFS('Raw Data'!J1254=0, "Unknown", TRUE, 'Raw Data'!J1254)</f>
        <v>Economy Class</v>
      </c>
      <c r="K1254" s="13" t="str" cm="1">
        <f t="array" ref="K1254">_xlfn.IFS('Raw Data'!K1254=0,"Unknown",TRUE,'Raw Data'!K1254)</f>
        <v>Athens to London</v>
      </c>
      <c r="L1254" s="21">
        <f>IF('Raw Data'!L1254=DATE(1900,1,0), E1254, 'Raw Data'!L1254)</f>
        <v>43132</v>
      </c>
      <c r="M1254" s="12">
        <f>IF('Raw Data'!M1254=-1, 0,'Raw Data'!M1254)</f>
        <v>3</v>
      </c>
      <c r="N1254" s="13">
        <f>IF('Raw Data'!N1254=-1, 0,'Raw Data'!N1254)</f>
        <v>4</v>
      </c>
      <c r="O1254" s="13">
        <f>IF('Raw Data'!O1254=-1, 0,'Raw Data'!O1254)</f>
        <v>0</v>
      </c>
      <c r="P1254" s="13">
        <f>IF('Raw Data'!P1254=-1, 0, 'Raw Data'!P1254)</f>
        <v>4</v>
      </c>
      <c r="Q1254" s="13">
        <f>IF('Raw Data'!Q1254=-1, 0,'Raw Data'!Q1254)</f>
        <v>5</v>
      </c>
      <c r="R1254" s="13" t="str">
        <f>PROPER('Raw Data'!R1254)</f>
        <v>Yes</v>
      </c>
      <c r="S1254" s="13">
        <f>IF('Raw Data'!S1254=-1,0,'Raw Data'!S1254)</f>
        <v>2</v>
      </c>
      <c r="T1254" s="13" t="str">
        <f>IF('Raw Data'!T1254=0,"Not Verified",'Raw Data'!T1254)</f>
        <v>Verified</v>
      </c>
    </row>
    <row r="1255" spans="1:20" ht="76.5">
      <c r="A1255" s="12" t="str" cm="1">
        <f t="array" ref="A1255">_xlfn.IFS(ISNUMBER(SEARCH("reviews",'Raw Data'!D1255)),"Anonymous", TRUE,'Raw Data'!D1255)</f>
        <v>S Stevens</v>
      </c>
      <c r="B1255" s="12" t="str" cm="1">
        <f t="array" ref="B1255">_xlfn.IFS(ISNUMBER(SEARCH("Reviews",'Raw Data'!D1255)),'Raw Data'!D1255,TRUE,"1 Reviews")</f>
        <v>1 Reviews</v>
      </c>
      <c r="C1255" s="17" t="str">
        <f>PROPER('Raw Data'!C1255)</f>
        <v>Meals Were Served Very Slowly</v>
      </c>
      <c r="D1255" s="13">
        <f>'Raw Data'!B1255</f>
        <v>4</v>
      </c>
      <c r="E1255" s="21">
        <f>'Raw Data'!E1255</f>
        <v>43152</v>
      </c>
      <c r="F1255" s="13" t="str">
        <f>'Raw Data'!F1255</f>
        <v>United Kingdom</v>
      </c>
      <c r="G1255" s="14" t="str">
        <f>'Raw Data'!G1255</f>
        <v xml:space="preserve"> The best thing about this flight from London Heathrow to Miami was itâ€™s punctuality. However having got up at 5am for the flight time at 10.45, if we hadnâ€™t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v>
      </c>
      <c r="H1255" s="13" t="str" cm="1">
        <f t="array" ref="H1255">_xlfn.IFS('Raw Data'!H1255=0, "Unknown", TRUE, 'Raw Data'!H1255)</f>
        <v>Boeing 747</v>
      </c>
      <c r="I1255" s="13" t="str" cm="1">
        <f t="array" ref="I1255">_xlfn.IFS('Raw Data'!I1255=0, "Unknown", TRUE, 'Raw Data'!I1255)</f>
        <v>Couple Leisure</v>
      </c>
      <c r="J1255" s="13" t="str" cm="1">
        <f t="array" ref="J1255">_xlfn.IFS('Raw Data'!J1255=0, "Unknown", TRUE, 'Raw Data'!J1255)</f>
        <v>Premium Economy</v>
      </c>
      <c r="K1255" s="13" t="str" cm="1">
        <f t="array" ref="K1255">_xlfn.IFS('Raw Data'!K1255=0,"Unknown",TRUE,'Raw Data'!K1255)</f>
        <v>London Heathrow to Miami</v>
      </c>
      <c r="L1255" s="21">
        <f>IF('Raw Data'!L1255=DATE(1900,1,0), E1255, 'Raw Data'!L1255)</f>
        <v>43132</v>
      </c>
      <c r="M1255" s="12">
        <f>IF('Raw Data'!M1255=-1, 0,'Raw Data'!M1255)</f>
        <v>2</v>
      </c>
      <c r="N1255" s="13">
        <f>IF('Raw Data'!N1255=-1, 0,'Raw Data'!N1255)</f>
        <v>3</v>
      </c>
      <c r="O1255" s="13">
        <f>IF('Raw Data'!O1255=-1, 0,'Raw Data'!O1255)</f>
        <v>2</v>
      </c>
      <c r="P1255" s="13">
        <f>IF('Raw Data'!P1255=-1, 0, 'Raw Data'!P1255)</f>
        <v>3</v>
      </c>
      <c r="Q1255" s="13">
        <f>IF('Raw Data'!Q1255=-1, 0,'Raw Data'!Q1255)</f>
        <v>2</v>
      </c>
      <c r="R1255" s="13" t="str">
        <f>PROPER('Raw Data'!R1255)</f>
        <v>No</v>
      </c>
      <c r="S1255" s="13">
        <f>IF('Raw Data'!S1255=-1,0,'Raw Data'!S1255)</f>
        <v>2</v>
      </c>
      <c r="T1255" s="13" t="str">
        <f>IF('Raw Data'!T1255=0,"Not Verified",'Raw Data'!T1255)</f>
        <v>Verified</v>
      </c>
    </row>
    <row r="1256" spans="1:20" ht="115.5">
      <c r="A1256" s="12" t="str" cm="1">
        <f t="array" ref="A1256">_xlfn.IFS(ISNUMBER(SEARCH("reviews",'Raw Data'!D1256)),"Anonymous", TRUE,'Raw Data'!D1256)</f>
        <v>Anonymous</v>
      </c>
      <c r="B1256" s="12" t="str" cm="1">
        <f t="array" ref="B1256">_xlfn.IFS(ISNUMBER(SEARCH("Reviews",'Raw Data'!D1256)),'Raw Data'!D1256,TRUE,"1 Reviews")</f>
        <v>5 reviews</v>
      </c>
      <c r="C1256" s="17" t="str">
        <f>PROPER('Raw Data'!C1256)</f>
        <v>Boarding Was Disappointing</v>
      </c>
      <c r="D1256" s="13">
        <f>'Raw Data'!B1256</f>
        <v>7</v>
      </c>
      <c r="E1256" s="21">
        <f>'Raw Data'!E1256</f>
        <v>43151</v>
      </c>
      <c r="F1256" s="13" t="str">
        <f>'Raw Data'!F1256</f>
        <v>United Kingdom</v>
      </c>
      <c r="G1256" s="14" t="str">
        <f>'Raw Data'!G1256</f>
        <v xml:space="preserve">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v>
      </c>
      <c r="H1256" s="13" t="str" cm="1">
        <f t="array" ref="H1256">_xlfn.IFS('Raw Data'!H1256=0, "Unknown", TRUE, 'Raw Data'!H1256)</f>
        <v>Boeing 777</v>
      </c>
      <c r="I1256" s="13" t="str" cm="1">
        <f t="array" ref="I1256">_xlfn.IFS('Raw Data'!I1256=0, "Unknown", TRUE, 'Raw Data'!I1256)</f>
        <v>Solo Leisure</v>
      </c>
      <c r="J1256" s="13" t="str" cm="1">
        <f t="array" ref="J1256">_xlfn.IFS('Raw Data'!J1256=0, "Unknown", TRUE, 'Raw Data'!J1256)</f>
        <v>Economy Class</v>
      </c>
      <c r="K1256" s="13" t="str" cm="1">
        <f t="array" ref="K1256">_xlfn.IFS('Raw Data'!K1256=0,"Unknown",TRUE,'Raw Data'!K1256)</f>
        <v>London to Bombay</v>
      </c>
      <c r="L1256" s="21">
        <f>IF('Raw Data'!L1256=DATE(1900,1,0), E1256, 'Raw Data'!L1256)</f>
        <v>43070</v>
      </c>
      <c r="M1256" s="12">
        <f>IF('Raw Data'!M1256=-1, 0,'Raw Data'!M1256)</f>
        <v>4</v>
      </c>
      <c r="N1256" s="13">
        <f>IF('Raw Data'!N1256=-1, 0,'Raw Data'!N1256)</f>
        <v>5</v>
      </c>
      <c r="O1256" s="13">
        <f>IF('Raw Data'!O1256=-1, 0,'Raw Data'!O1256)</f>
        <v>4</v>
      </c>
      <c r="P1256" s="13">
        <f>IF('Raw Data'!P1256=-1, 0, 'Raw Data'!P1256)</f>
        <v>3</v>
      </c>
      <c r="Q1256" s="13">
        <f>IF('Raw Data'!Q1256=-1, 0,'Raw Data'!Q1256)</f>
        <v>5</v>
      </c>
      <c r="R1256" s="13" t="str">
        <f>PROPER('Raw Data'!R1256)</f>
        <v>Yes</v>
      </c>
      <c r="S1256" s="13">
        <f>IF('Raw Data'!S1256=-1,0,'Raw Data'!S1256)</f>
        <v>4</v>
      </c>
      <c r="T1256" s="13" t="str">
        <f>IF('Raw Data'!T1256=0,"Not Verified",'Raw Data'!T1256)</f>
        <v>Verified</v>
      </c>
    </row>
    <row r="1257" spans="1:20" ht="192.75">
      <c r="A1257" s="12" t="str" cm="1">
        <f t="array" ref="A1257">_xlfn.IFS(ISNUMBER(SEARCH("reviews",'Raw Data'!D1257)),"Anonymous", TRUE,'Raw Data'!D1257)</f>
        <v>Anonymous</v>
      </c>
      <c r="B1257" s="12" t="str" cm="1">
        <f t="array" ref="B1257">_xlfn.IFS(ISNUMBER(SEARCH("Reviews",'Raw Data'!D1257)),'Raw Data'!D1257,TRUE,"1 Reviews")</f>
        <v>13 reviews</v>
      </c>
      <c r="C1257" s="17" t="str">
        <f>PROPER('Raw Data'!C1257)</f>
        <v>So Much For A Full-Service Airline</v>
      </c>
      <c r="D1257" s="13">
        <f>'Raw Data'!B1257</f>
        <v>2</v>
      </c>
      <c r="E1257" s="21">
        <f>'Raw Data'!E1257</f>
        <v>43149</v>
      </c>
      <c r="F1257" s="13" t="str">
        <f>'Raw Data'!F1257</f>
        <v>United Kingdom</v>
      </c>
      <c r="G1257" s="14" t="str">
        <f>'Raw Data'!G1257</f>
        <v xml:space="preserve"> 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(Â£21 for the frist row and Â£18 for the rest), which is ridiculous if you had paid Â£400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v>
      </c>
      <c r="H1257" s="13" t="str" cm="1">
        <f t="array" ref="H1257">_xlfn.IFS('Raw Data'!H1257=0, "Unknown", TRUE, 'Raw Data'!H1257)</f>
        <v>A319/320</v>
      </c>
      <c r="I1257" s="13" t="str" cm="1">
        <f t="array" ref="I1257">_xlfn.IFS('Raw Data'!I1257=0, "Unknown", TRUE, 'Raw Data'!I1257)</f>
        <v>Couple Leisure</v>
      </c>
      <c r="J1257" s="13" t="str" cm="1">
        <f t="array" ref="J1257">_xlfn.IFS('Raw Data'!J1257=0, "Unknown", TRUE, 'Raw Data'!J1257)</f>
        <v>Business Class</v>
      </c>
      <c r="K1257" s="13" t="str" cm="1">
        <f t="array" ref="K1257">_xlfn.IFS('Raw Data'!K1257=0,"Unknown",TRUE,'Raw Data'!K1257)</f>
        <v>Manchester to Gothenburg via London Heathrow</v>
      </c>
      <c r="L1257" s="21">
        <f>IF('Raw Data'!L1257=DATE(1900,1,0), E1257, 'Raw Data'!L1257)</f>
        <v>43132</v>
      </c>
      <c r="M1257" s="12">
        <f>IF('Raw Data'!M1257=-1, 0,'Raw Data'!M1257)</f>
        <v>2</v>
      </c>
      <c r="N1257" s="13">
        <f>IF('Raw Data'!N1257=-1, 0,'Raw Data'!N1257)</f>
        <v>3</v>
      </c>
      <c r="O1257" s="13">
        <f>IF('Raw Data'!O1257=-1, 0,'Raw Data'!O1257)</f>
        <v>2</v>
      </c>
      <c r="P1257" s="13">
        <f>IF('Raw Data'!P1257=-1, 0, 'Raw Data'!P1257)</f>
        <v>3</v>
      </c>
      <c r="Q1257" s="13">
        <f>IF('Raw Data'!Q1257=-1, 0,'Raw Data'!Q1257)</f>
        <v>2</v>
      </c>
      <c r="R1257" s="13" t="str">
        <f>PROPER('Raw Data'!R1257)</f>
        <v>No</v>
      </c>
      <c r="S1257" s="13">
        <f>IF('Raw Data'!S1257=-1,0,'Raw Data'!S1257)</f>
        <v>1</v>
      </c>
      <c r="T1257" s="13" t="str">
        <f>IF('Raw Data'!T1257=0,"Not Verified",'Raw Data'!T1257)</f>
        <v>Verified</v>
      </c>
    </row>
    <row r="1258" spans="1:20" ht="57.75">
      <c r="A1258" s="12" t="str" cm="1">
        <f t="array" ref="A1258">_xlfn.IFS(ISNUMBER(SEARCH("reviews",'Raw Data'!D1258)),"Anonymous", TRUE,'Raw Data'!D1258)</f>
        <v>S Burton</v>
      </c>
      <c r="B1258" s="12" t="str" cm="1">
        <f t="array" ref="B1258">_xlfn.IFS(ISNUMBER(SEARCH("Reviews",'Raw Data'!D1258)),'Raw Data'!D1258,TRUE,"1 Reviews")</f>
        <v>1 Reviews</v>
      </c>
      <c r="C1258" s="17" t="str">
        <f>PROPER('Raw Data'!C1258)</f>
        <v>Bad Service</v>
      </c>
      <c r="D1258" s="13">
        <f>'Raw Data'!B1258</f>
        <v>2</v>
      </c>
      <c r="E1258" s="21">
        <f>'Raw Data'!E1258</f>
        <v>43148</v>
      </c>
      <c r="F1258" s="13" t="str">
        <f>'Raw Data'!F1258</f>
        <v>United Kingdom</v>
      </c>
      <c r="G1258" s="14" t="str">
        <f>'Raw Data'!G1258</f>
        <v xml:space="preserve">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Whatâ€™s the difference between Ryanair and BA again please? Ah, the price! The only reason I give 2/10 is because the plane has reclining seats and got us there safely.</v>
      </c>
      <c r="H1258" s="13" t="str" cm="1">
        <f t="array" ref="H1258">_xlfn.IFS('Raw Data'!H1258=0, "Unknown", TRUE, 'Raw Data'!H1258)</f>
        <v>Unknown</v>
      </c>
      <c r="I1258" s="13" t="str" cm="1">
        <f t="array" ref="I1258">_xlfn.IFS('Raw Data'!I1258=0, "Unknown", TRUE, 'Raw Data'!I1258)</f>
        <v>Business</v>
      </c>
      <c r="J1258" s="13" t="str" cm="1">
        <f t="array" ref="J1258">_xlfn.IFS('Raw Data'!J1258=0, "Unknown", TRUE, 'Raw Data'!J1258)</f>
        <v>Economy Class</v>
      </c>
      <c r="K1258" s="13" t="str" cm="1">
        <f t="array" ref="K1258">_xlfn.IFS('Raw Data'!K1258=0,"Unknown",TRUE,'Raw Data'!K1258)</f>
        <v>London Heathrow to Prague</v>
      </c>
      <c r="L1258" s="21">
        <f>IF('Raw Data'!L1258=DATE(1900,1,0), E1258, 'Raw Data'!L1258)</f>
        <v>43132</v>
      </c>
      <c r="M1258" s="12">
        <f>IF('Raw Data'!M1258=-1, 0,'Raw Data'!M1258)</f>
        <v>3</v>
      </c>
      <c r="N1258" s="13">
        <f>IF('Raw Data'!N1258=-1, 0,'Raw Data'!N1258)</f>
        <v>1</v>
      </c>
      <c r="O1258" s="13">
        <f>IF('Raw Data'!O1258=-1, 0,'Raw Data'!O1258)</f>
        <v>0</v>
      </c>
      <c r="P1258" s="13">
        <f>IF('Raw Data'!P1258=-1, 0, 'Raw Data'!P1258)</f>
        <v>1</v>
      </c>
      <c r="Q1258" s="13">
        <f>IF('Raw Data'!Q1258=-1, 0,'Raw Data'!Q1258)</f>
        <v>1</v>
      </c>
      <c r="R1258" s="13" t="str">
        <f>PROPER('Raw Data'!R1258)</f>
        <v>No</v>
      </c>
      <c r="S1258" s="13">
        <f>IF('Raw Data'!S1258=-1,0,'Raw Data'!S1258)</f>
        <v>0</v>
      </c>
      <c r="T1258" s="13" t="str">
        <f>IF('Raw Data'!T1258=0,"Not Verified",'Raw Data'!T1258)</f>
        <v>Verified</v>
      </c>
    </row>
    <row r="1259" spans="1:20" ht="76.5">
      <c r="A1259" s="12" t="str" cm="1">
        <f t="array" ref="A1259">_xlfn.IFS(ISNUMBER(SEARCH("reviews",'Raw Data'!D1259)),"Anonymous", TRUE,'Raw Data'!D1259)</f>
        <v>Sudarshan Byreddy</v>
      </c>
      <c r="B1259" s="12" t="str" cm="1">
        <f t="array" ref="B1259">_xlfn.IFS(ISNUMBER(SEARCH("Reviews",'Raw Data'!D1259)),'Raw Data'!D1259,TRUE,"1 Reviews")</f>
        <v>1 Reviews</v>
      </c>
      <c r="C1259" s="17" t="str">
        <f>PROPER('Raw Data'!C1259)</f>
        <v>Journey Was Very Irritating</v>
      </c>
      <c r="D1259" s="13">
        <f>'Raw Data'!B1259</f>
        <v>3</v>
      </c>
      <c r="E1259" s="21">
        <f>'Raw Data'!E1259</f>
        <v>43148</v>
      </c>
      <c r="F1259" s="13" t="str">
        <f>'Raw Data'!F1259</f>
        <v>United States</v>
      </c>
      <c r="G1259" s="14" t="str">
        <f>'Raw Data'!G1259</f>
        <v xml:space="preserve">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v>
      </c>
      <c r="H1259" s="13" t="str" cm="1">
        <f t="array" ref="H1259">_xlfn.IFS('Raw Data'!H1259=0, "Unknown", TRUE, 'Raw Data'!H1259)</f>
        <v>Unknown</v>
      </c>
      <c r="I1259" s="13" t="str" cm="1">
        <f t="array" ref="I1259">_xlfn.IFS('Raw Data'!I1259=0, "Unknown", TRUE, 'Raw Data'!I1259)</f>
        <v>Solo Leisure</v>
      </c>
      <c r="J1259" s="13" t="str" cm="1">
        <f t="array" ref="J1259">_xlfn.IFS('Raw Data'!J1259=0, "Unknown", TRUE, 'Raw Data'!J1259)</f>
        <v>Economy Class</v>
      </c>
      <c r="K1259" s="13" t="str" cm="1">
        <f t="array" ref="K1259">_xlfn.IFS('Raw Data'!K1259=0,"Unknown",TRUE,'Raw Data'!K1259)</f>
        <v>New Orleans to Hyderabad via London</v>
      </c>
      <c r="L1259" s="21">
        <f>IF('Raw Data'!L1259=DATE(1900,1,0), E1259, 'Raw Data'!L1259)</f>
        <v>43132</v>
      </c>
      <c r="M1259" s="12">
        <f>IF('Raw Data'!M1259=-1, 0,'Raw Data'!M1259)</f>
        <v>1</v>
      </c>
      <c r="N1259" s="13">
        <f>IF('Raw Data'!N1259=-1, 0,'Raw Data'!N1259)</f>
        <v>1</v>
      </c>
      <c r="O1259" s="13">
        <f>IF('Raw Data'!O1259=-1, 0,'Raw Data'!O1259)</f>
        <v>1</v>
      </c>
      <c r="P1259" s="13">
        <f>IF('Raw Data'!P1259=-1, 0, 'Raw Data'!P1259)</f>
        <v>2</v>
      </c>
      <c r="Q1259" s="13">
        <f>IF('Raw Data'!Q1259=-1, 0,'Raw Data'!Q1259)</f>
        <v>2</v>
      </c>
      <c r="R1259" s="13" t="str">
        <f>PROPER('Raw Data'!R1259)</f>
        <v>No</v>
      </c>
      <c r="S1259" s="13">
        <f>IF('Raw Data'!S1259=-1,0,'Raw Data'!S1259)</f>
        <v>1</v>
      </c>
      <c r="T1259" s="13" t="str">
        <f>IF('Raw Data'!T1259=0,"Not Verified",'Raw Data'!T1259)</f>
        <v>Verified</v>
      </c>
    </row>
    <row r="1260" spans="1:20" ht="57.75">
      <c r="A1260" s="12" t="str" cm="1">
        <f t="array" ref="A1260">_xlfn.IFS(ISNUMBER(SEARCH("reviews",'Raw Data'!D1260)),"Anonymous", TRUE,'Raw Data'!D1260)</f>
        <v>Nikolaos Krommydas</v>
      </c>
      <c r="B1260" s="12" t="str" cm="1">
        <f t="array" ref="B1260">_xlfn.IFS(ISNUMBER(SEARCH("Reviews",'Raw Data'!D1260)),'Raw Data'!D1260,TRUE,"1 Reviews")</f>
        <v>1 Reviews</v>
      </c>
      <c r="C1260" s="17" t="str">
        <f>PROPER('Raw Data'!C1260)</f>
        <v>Extremely Dated Aircraft</v>
      </c>
      <c r="D1260" s="13">
        <f>'Raw Data'!B1260</f>
        <v>3</v>
      </c>
      <c r="E1260" s="21">
        <f>'Raw Data'!E1260</f>
        <v>43148</v>
      </c>
      <c r="F1260" s="13" t="str">
        <f>'Raw Data'!F1260</f>
        <v>United Kingdom</v>
      </c>
      <c r="G1260" s="14" t="str">
        <f>'Raw Data'!G1260</f>
        <v xml:space="preserve"> 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dayâ€™s new flight. In general British Airways has no customer satisfaction anymore. Unfortunately I fly with them cause I have to. It has become an unreliable average airline.</v>
      </c>
      <c r="H1260" s="13" t="str" cm="1">
        <f t="array" ref="H1260">_xlfn.IFS('Raw Data'!H1260=0, "Unknown", TRUE, 'Raw Data'!H1260)</f>
        <v>Unknown</v>
      </c>
      <c r="I1260" s="13" t="str" cm="1">
        <f t="array" ref="I1260">_xlfn.IFS('Raw Data'!I1260=0, "Unknown", TRUE, 'Raw Data'!I1260)</f>
        <v>Business</v>
      </c>
      <c r="J1260" s="13" t="str" cm="1">
        <f t="array" ref="J1260">_xlfn.IFS('Raw Data'!J1260=0, "Unknown", TRUE, 'Raw Data'!J1260)</f>
        <v>Business Class</v>
      </c>
      <c r="K1260" s="13" t="str" cm="1">
        <f t="array" ref="K1260">_xlfn.IFS('Raw Data'!K1260=0,"Unknown",TRUE,'Raw Data'!K1260)</f>
        <v>London to Athens</v>
      </c>
      <c r="L1260" s="21">
        <f>IF('Raw Data'!L1260=DATE(1900,1,0), E1260, 'Raw Data'!L1260)</f>
        <v>43101</v>
      </c>
      <c r="M1260" s="12">
        <f>IF('Raw Data'!M1260=-1, 0,'Raw Data'!M1260)</f>
        <v>1</v>
      </c>
      <c r="N1260" s="13">
        <f>IF('Raw Data'!N1260=-1, 0,'Raw Data'!N1260)</f>
        <v>4</v>
      </c>
      <c r="O1260" s="13">
        <f>IF('Raw Data'!O1260=-1, 0,'Raw Data'!O1260)</f>
        <v>2</v>
      </c>
      <c r="P1260" s="13">
        <f>IF('Raw Data'!P1260=-1, 0, 'Raw Data'!P1260)</f>
        <v>2</v>
      </c>
      <c r="Q1260" s="13">
        <f>IF('Raw Data'!Q1260=-1, 0,'Raw Data'!Q1260)</f>
        <v>1</v>
      </c>
      <c r="R1260" s="13" t="str">
        <f>PROPER('Raw Data'!R1260)</f>
        <v>No</v>
      </c>
      <c r="S1260" s="13">
        <f>IF('Raw Data'!S1260=-1,0,'Raw Data'!S1260)</f>
        <v>1</v>
      </c>
      <c r="T1260" s="13" t="str">
        <f>IF('Raw Data'!T1260=0,"Not Verified",'Raw Data'!T1260)</f>
        <v>Verified</v>
      </c>
    </row>
    <row r="1261" spans="1:20" ht="76.5">
      <c r="A1261" s="12" t="str" cm="1">
        <f t="array" ref="A1261">_xlfn.IFS(ISNUMBER(SEARCH("reviews",'Raw Data'!D1261)),"Anonymous", TRUE,'Raw Data'!D1261)</f>
        <v>O Thompson</v>
      </c>
      <c r="B1261" s="12" t="str" cm="1">
        <f t="array" ref="B1261">_xlfn.IFS(ISNUMBER(SEARCH("Reviews",'Raw Data'!D1261)),'Raw Data'!D1261,TRUE,"1 Reviews")</f>
        <v>1 Reviews</v>
      </c>
      <c r="C1261" s="17" t="str">
        <f>PROPER('Raw Data'!C1261)</f>
        <v>Food Has Noticeably Improved</v>
      </c>
      <c r="D1261" s="13">
        <f>'Raw Data'!B1261</f>
        <v>6</v>
      </c>
      <c r="E1261" s="21">
        <f>'Raw Data'!E1261</f>
        <v>43146</v>
      </c>
      <c r="F1261" s="13" t="str">
        <f>'Raw Data'!F1261</f>
        <v>United Kingdom</v>
      </c>
      <c r="G1261" s="14" t="str">
        <f>'Raw Data'!G1261</f>
        <v xml:space="preserve">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â€“ some were helpful and really friendly, others were borderline rude. However I would probably still choose BA to Cape Town in order to fly direct.</v>
      </c>
      <c r="H1261" s="13" t="str" cm="1">
        <f t="array" ref="H1261">_xlfn.IFS('Raw Data'!H1261=0, "Unknown", TRUE, 'Raw Data'!H1261)</f>
        <v>Boeing 777</v>
      </c>
      <c r="I1261" s="13" t="str" cm="1">
        <f t="array" ref="I1261">_xlfn.IFS('Raw Data'!I1261=0, "Unknown", TRUE, 'Raw Data'!I1261)</f>
        <v>Couple Leisure</v>
      </c>
      <c r="J1261" s="13" t="str" cm="1">
        <f t="array" ref="J1261">_xlfn.IFS('Raw Data'!J1261=0, "Unknown", TRUE, 'Raw Data'!J1261)</f>
        <v>Economy Class</v>
      </c>
      <c r="K1261" s="13" t="str" cm="1">
        <f t="array" ref="K1261">_xlfn.IFS('Raw Data'!K1261=0,"Unknown",TRUE,'Raw Data'!K1261)</f>
        <v>London Gatwick to Cape Town</v>
      </c>
      <c r="L1261" s="21">
        <f>IF('Raw Data'!L1261=DATE(1900,1,0), E1261, 'Raw Data'!L1261)</f>
        <v>43132</v>
      </c>
      <c r="M1261" s="12">
        <f>IF('Raw Data'!M1261=-1, 0,'Raw Data'!M1261)</f>
        <v>4</v>
      </c>
      <c r="N1261" s="13">
        <f>IF('Raw Data'!N1261=-1, 0,'Raw Data'!N1261)</f>
        <v>3</v>
      </c>
      <c r="O1261" s="13">
        <f>IF('Raw Data'!O1261=-1, 0,'Raw Data'!O1261)</f>
        <v>4</v>
      </c>
      <c r="P1261" s="13">
        <f>IF('Raw Data'!P1261=-1, 0, 'Raw Data'!P1261)</f>
        <v>4</v>
      </c>
      <c r="Q1261" s="13">
        <f>IF('Raw Data'!Q1261=-1, 0,'Raw Data'!Q1261)</f>
        <v>3</v>
      </c>
      <c r="R1261" s="13" t="str">
        <f>PROPER('Raw Data'!R1261)</f>
        <v>No</v>
      </c>
      <c r="S1261" s="13">
        <f>IF('Raw Data'!S1261=-1,0,'Raw Data'!S1261)</f>
        <v>3</v>
      </c>
      <c r="T1261" s="13" t="str">
        <f>IF('Raw Data'!T1261=0,"Not Verified",'Raw Data'!T1261)</f>
        <v>Verified</v>
      </c>
    </row>
    <row r="1262" spans="1:20" ht="76.5">
      <c r="A1262" s="12" t="str" cm="1">
        <f t="array" ref="A1262">_xlfn.IFS(ISNUMBER(SEARCH("reviews",'Raw Data'!D1262)),"Anonymous", TRUE,'Raw Data'!D1262)</f>
        <v>T Norton</v>
      </c>
      <c r="B1262" s="12" t="str" cm="1">
        <f t="array" ref="B1262">_xlfn.IFS(ISNUMBER(SEARCH("Reviews",'Raw Data'!D1262)),'Raw Data'!D1262,TRUE,"1 Reviews")</f>
        <v>1 Reviews</v>
      </c>
      <c r="C1262" s="17" t="str">
        <f>PROPER('Raw Data'!C1262)</f>
        <v>Really Poor Food</v>
      </c>
      <c r="D1262" s="13">
        <f>'Raw Data'!B1262</f>
        <v>1</v>
      </c>
      <c r="E1262" s="21">
        <f>'Raw Data'!E1262</f>
        <v>43145</v>
      </c>
      <c r="F1262" s="13" t="str">
        <f>'Raw Data'!F1262</f>
        <v>United Kingdom</v>
      </c>
      <c r="G1262" s="14" t="str">
        <f>'Raw Data'!G1262</f>
        <v xml:space="preserve">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v>
      </c>
      <c r="H1262" s="13" t="str" cm="1">
        <f t="array" ref="H1262">_xlfn.IFS('Raw Data'!H1262=0, "Unknown", TRUE, 'Raw Data'!H1262)</f>
        <v>Unknown</v>
      </c>
      <c r="I1262" s="13" t="str" cm="1">
        <f t="array" ref="I1262">_xlfn.IFS('Raw Data'!I1262=0, "Unknown", TRUE, 'Raw Data'!I1262)</f>
        <v>Couple Leisure</v>
      </c>
      <c r="J1262" s="13" t="str" cm="1">
        <f t="array" ref="J1262">_xlfn.IFS('Raw Data'!J1262=0, "Unknown", TRUE, 'Raw Data'!J1262)</f>
        <v>Economy Class</v>
      </c>
      <c r="K1262" s="13" t="str" cm="1">
        <f t="array" ref="K1262">_xlfn.IFS('Raw Data'!K1262=0,"Unknown",TRUE,'Raw Data'!K1262)</f>
        <v>Las Vegas to London Heathrow</v>
      </c>
      <c r="L1262" s="21">
        <f>IF('Raw Data'!L1262=DATE(1900,1,0), E1262, 'Raw Data'!L1262)</f>
        <v>43132</v>
      </c>
      <c r="M1262" s="12">
        <f>IF('Raw Data'!M1262=-1, 0,'Raw Data'!M1262)</f>
        <v>2</v>
      </c>
      <c r="N1262" s="13">
        <f>IF('Raw Data'!N1262=-1, 0,'Raw Data'!N1262)</f>
        <v>1</v>
      </c>
      <c r="O1262" s="13">
        <f>IF('Raw Data'!O1262=-1, 0,'Raw Data'!O1262)</f>
        <v>1</v>
      </c>
      <c r="P1262" s="13">
        <f>IF('Raw Data'!P1262=-1, 0, 'Raw Data'!P1262)</f>
        <v>1</v>
      </c>
      <c r="Q1262" s="13">
        <f>IF('Raw Data'!Q1262=-1, 0,'Raw Data'!Q1262)</f>
        <v>2</v>
      </c>
      <c r="R1262" s="13" t="str">
        <f>PROPER('Raw Data'!R1262)</f>
        <v>No</v>
      </c>
      <c r="S1262" s="13">
        <f>IF('Raw Data'!S1262=-1,0,'Raw Data'!S1262)</f>
        <v>3</v>
      </c>
      <c r="T1262" s="13" t="str">
        <f>IF('Raw Data'!T1262=0,"Not Verified",'Raw Data'!T1262)</f>
        <v>Verified</v>
      </c>
    </row>
    <row r="1263" spans="1:20" ht="57.75">
      <c r="A1263" s="12" t="str" cm="1">
        <f t="array" ref="A1263">_xlfn.IFS(ISNUMBER(SEARCH("reviews",'Raw Data'!D1263)),"Anonymous", TRUE,'Raw Data'!D1263)</f>
        <v>Anonymous</v>
      </c>
      <c r="B1263" s="12" t="str" cm="1">
        <f t="array" ref="B1263">_xlfn.IFS(ISNUMBER(SEARCH("Reviews",'Raw Data'!D1263)),'Raw Data'!D1263,TRUE,"1 Reviews")</f>
        <v>152 reviews</v>
      </c>
      <c r="C1263" s="17" t="str">
        <f>PROPER('Raw Data'!C1263)</f>
        <v>Crew Very Attentive</v>
      </c>
      <c r="D1263" s="13">
        <f>'Raw Data'!B1263</f>
        <v>8</v>
      </c>
      <c r="E1263" s="21">
        <f>'Raw Data'!E1263</f>
        <v>43144</v>
      </c>
      <c r="F1263" s="13" t="str">
        <f>'Raw Data'!F1263</f>
        <v>United Kingdom</v>
      </c>
      <c r="G1263" s="14" t="str">
        <f>'Raw Data'!G1263</f>
        <v xml:space="preserve">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v>
      </c>
      <c r="H1263" s="13" t="str" cm="1">
        <f t="array" ref="H1263">_xlfn.IFS('Raw Data'!H1263=0, "Unknown", TRUE, 'Raw Data'!H1263)</f>
        <v>A321</v>
      </c>
      <c r="I1263" s="13" t="str" cm="1">
        <f t="array" ref="I1263">_xlfn.IFS('Raw Data'!I1263=0, "Unknown", TRUE, 'Raw Data'!I1263)</f>
        <v>Solo Leisure</v>
      </c>
      <c r="J1263" s="13" t="str" cm="1">
        <f t="array" ref="J1263">_xlfn.IFS('Raw Data'!J1263=0, "Unknown", TRUE, 'Raw Data'!J1263)</f>
        <v>Business Class</v>
      </c>
      <c r="K1263" s="13" t="str" cm="1">
        <f t="array" ref="K1263">_xlfn.IFS('Raw Data'!K1263=0,"Unknown",TRUE,'Raw Data'!K1263)</f>
        <v>Aberdeen to London Heathrow</v>
      </c>
      <c r="L1263" s="21">
        <f>IF('Raw Data'!L1263=DATE(1900,1,0), E1263, 'Raw Data'!L1263)</f>
        <v>43132</v>
      </c>
      <c r="M1263" s="12">
        <f>IF('Raw Data'!M1263=-1, 0,'Raw Data'!M1263)</f>
        <v>5</v>
      </c>
      <c r="N1263" s="13">
        <f>IF('Raw Data'!N1263=-1, 0,'Raw Data'!N1263)</f>
        <v>5</v>
      </c>
      <c r="O1263" s="13">
        <f>IF('Raw Data'!O1263=-1, 0,'Raw Data'!O1263)</f>
        <v>5</v>
      </c>
      <c r="P1263" s="13">
        <f>IF('Raw Data'!P1263=-1, 0, 'Raw Data'!P1263)</f>
        <v>4</v>
      </c>
      <c r="Q1263" s="13">
        <f>IF('Raw Data'!Q1263=-1, 0,'Raw Data'!Q1263)</f>
        <v>5</v>
      </c>
      <c r="R1263" s="13" t="str">
        <f>PROPER('Raw Data'!R1263)</f>
        <v>Yes</v>
      </c>
      <c r="S1263" s="13">
        <f>IF('Raw Data'!S1263=-1,0,'Raw Data'!S1263)</f>
        <v>0</v>
      </c>
      <c r="T1263" s="13" t="str">
        <f>IF('Raw Data'!T1263=0,"Not Verified",'Raw Data'!T1263)</f>
        <v>Verified</v>
      </c>
    </row>
    <row r="1264" spans="1:20" ht="38.25">
      <c r="A1264" s="12" t="str" cm="1">
        <f t="array" ref="A1264">_xlfn.IFS(ISNUMBER(SEARCH("reviews",'Raw Data'!D1264)),"Anonymous", TRUE,'Raw Data'!D1264)</f>
        <v>D Harschule</v>
      </c>
      <c r="B1264" s="12" t="str" cm="1">
        <f t="array" ref="B1264">_xlfn.IFS(ISNUMBER(SEARCH("Reviews",'Raw Data'!D1264)),'Raw Data'!D1264,TRUE,"1 Reviews")</f>
        <v>1 Reviews</v>
      </c>
      <c r="C1264" s="17" t="str">
        <f>PROPER('Raw Data'!C1264)</f>
        <v>Very Satisfied With Ba</v>
      </c>
      <c r="D1264" s="13">
        <f>'Raw Data'!B1264</f>
        <v>8</v>
      </c>
      <c r="E1264" s="21">
        <f>'Raw Data'!E1264</f>
        <v>43143</v>
      </c>
      <c r="F1264" s="13" t="str">
        <f>'Raw Data'!F1264</f>
        <v>Germany</v>
      </c>
      <c r="G1264" s="14" t="str">
        <f>'Raw Data'!G1264</f>
        <v xml:space="preserve">  Dusseldorf to London. Very satisfied with BA, Reasonable fares, on time, awesome cabin staff, going to the UK they are my favourite airline. In Club Europe I miss better seating and more leg room as first priority for Business.</v>
      </c>
      <c r="H1264" s="13" t="str" cm="1">
        <f t="array" ref="H1264">_xlfn.IFS('Raw Data'!H1264=0, "Unknown", TRUE, 'Raw Data'!H1264)</f>
        <v>A320</v>
      </c>
      <c r="I1264" s="13" t="str" cm="1">
        <f t="array" ref="I1264">_xlfn.IFS('Raw Data'!I1264=0, "Unknown", TRUE, 'Raw Data'!I1264)</f>
        <v>Solo Leisure</v>
      </c>
      <c r="J1264" s="13" t="str" cm="1">
        <f t="array" ref="J1264">_xlfn.IFS('Raw Data'!J1264=0, "Unknown", TRUE, 'Raw Data'!J1264)</f>
        <v>Business Class</v>
      </c>
      <c r="K1264" s="13" t="str" cm="1">
        <f t="array" ref="K1264">_xlfn.IFS('Raw Data'!K1264=0,"Unknown",TRUE,'Raw Data'!K1264)</f>
        <v>Dusseldorf to London</v>
      </c>
      <c r="L1264" s="21">
        <f>IF('Raw Data'!L1264=DATE(1900,1,0), E1264, 'Raw Data'!L1264)</f>
        <v>43132</v>
      </c>
      <c r="M1264" s="12">
        <f>IF('Raw Data'!M1264=-1, 0,'Raw Data'!M1264)</f>
        <v>3</v>
      </c>
      <c r="N1264" s="13">
        <f>IF('Raw Data'!N1264=-1, 0,'Raw Data'!N1264)</f>
        <v>5</v>
      </c>
      <c r="O1264" s="13">
        <f>IF('Raw Data'!O1264=-1, 0,'Raw Data'!O1264)</f>
        <v>5</v>
      </c>
      <c r="P1264" s="13">
        <f>IF('Raw Data'!P1264=-1, 0, 'Raw Data'!P1264)</f>
        <v>4</v>
      </c>
      <c r="Q1264" s="13">
        <f>IF('Raw Data'!Q1264=-1, 0,'Raw Data'!Q1264)</f>
        <v>4</v>
      </c>
      <c r="R1264" s="13" t="str">
        <f>PROPER('Raw Data'!R1264)</f>
        <v>Yes</v>
      </c>
      <c r="S1264" s="13">
        <f>IF('Raw Data'!S1264=-1,0,'Raw Data'!S1264)</f>
        <v>0</v>
      </c>
      <c r="T1264" s="13" t="str">
        <f>IF('Raw Data'!T1264=0,"Not Verified",'Raw Data'!T1264)</f>
        <v>Verified</v>
      </c>
    </row>
    <row r="1265" spans="1:20" ht="76.5">
      <c r="A1265" s="12" t="str" cm="1">
        <f t="array" ref="A1265">_xlfn.IFS(ISNUMBER(SEARCH("reviews",'Raw Data'!D1265)),"Anonymous", TRUE,'Raw Data'!D1265)</f>
        <v>F Meares</v>
      </c>
      <c r="B1265" s="12" t="str" cm="1">
        <f t="array" ref="B1265">_xlfn.IFS(ISNUMBER(SEARCH("Reviews",'Raw Data'!D1265)),'Raw Data'!D1265,TRUE,"1 Reviews")</f>
        <v>1 Reviews</v>
      </c>
      <c r="C1265" s="17" t="str">
        <f>PROPER('Raw Data'!C1265)</f>
        <v>Utterly Appalling Food</v>
      </c>
      <c r="D1265" s="13">
        <f>'Raw Data'!B1265</f>
        <v>2</v>
      </c>
      <c r="E1265" s="21">
        <f>'Raw Data'!E1265</f>
        <v>43141</v>
      </c>
      <c r="F1265" s="13" t="str">
        <f>'Raw Data'!F1265</f>
        <v>United Kingdom</v>
      </c>
      <c r="G1265" s="14" t="str">
        <f>'Raw Data'!G1265</f>
        <v xml:space="preserve">  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v>
      </c>
      <c r="H1265" s="13" t="str" cm="1">
        <f t="array" ref="H1265">_xlfn.IFS('Raw Data'!H1265=0, "Unknown", TRUE, 'Raw Data'!H1265)</f>
        <v>Boeing 777</v>
      </c>
      <c r="I1265" s="13" t="str" cm="1">
        <f t="array" ref="I1265">_xlfn.IFS('Raw Data'!I1265=0, "Unknown", TRUE, 'Raw Data'!I1265)</f>
        <v>Solo Leisure</v>
      </c>
      <c r="J1265" s="13" t="str" cm="1">
        <f t="array" ref="J1265">_xlfn.IFS('Raw Data'!J1265=0, "Unknown", TRUE, 'Raw Data'!J1265)</f>
        <v>Economy Class</v>
      </c>
      <c r="K1265" s="13" t="str" cm="1">
        <f t="array" ref="K1265">_xlfn.IFS('Raw Data'!K1265=0,"Unknown",TRUE,'Raw Data'!K1265)</f>
        <v>Orlando to Gatwick</v>
      </c>
      <c r="L1265" s="21">
        <f>IF('Raw Data'!L1265=DATE(1900,1,0), E1265, 'Raw Data'!L1265)</f>
        <v>43132</v>
      </c>
      <c r="M1265" s="12">
        <f>IF('Raw Data'!M1265=-1, 0,'Raw Data'!M1265)</f>
        <v>3</v>
      </c>
      <c r="N1265" s="13">
        <f>IF('Raw Data'!N1265=-1, 0,'Raw Data'!N1265)</f>
        <v>5</v>
      </c>
      <c r="O1265" s="13">
        <f>IF('Raw Data'!O1265=-1, 0,'Raw Data'!O1265)</f>
        <v>1</v>
      </c>
      <c r="P1265" s="13">
        <f>IF('Raw Data'!P1265=-1, 0, 'Raw Data'!P1265)</f>
        <v>4</v>
      </c>
      <c r="Q1265" s="13">
        <f>IF('Raw Data'!Q1265=-1, 0,'Raw Data'!Q1265)</f>
        <v>3</v>
      </c>
      <c r="R1265" s="13" t="str">
        <f>PROPER('Raw Data'!R1265)</f>
        <v>No</v>
      </c>
      <c r="S1265" s="13">
        <f>IF('Raw Data'!S1265=-1,0,'Raw Data'!S1265)</f>
        <v>3</v>
      </c>
      <c r="T1265" s="13" t="str">
        <f>IF('Raw Data'!T1265=0,"Not Verified",'Raw Data'!T1265)</f>
        <v>Verified</v>
      </c>
    </row>
    <row r="1266" spans="1:20" ht="57.75">
      <c r="A1266" s="12" t="str" cm="1">
        <f t="array" ref="A1266">_xlfn.IFS(ISNUMBER(SEARCH("reviews",'Raw Data'!D1266)),"Anonymous", TRUE,'Raw Data'!D1266)</f>
        <v>B Hardy</v>
      </c>
      <c r="B1266" s="12" t="str" cm="1">
        <f t="array" ref="B1266">_xlfn.IFS(ISNUMBER(SEARCH("Reviews",'Raw Data'!D1266)),'Raw Data'!D1266,TRUE,"1 Reviews")</f>
        <v>1 Reviews</v>
      </c>
      <c r="C1266" s="17" t="str">
        <f>PROPER('Raw Data'!C1266)</f>
        <v>I Was Very Pleasantly Surprised</v>
      </c>
      <c r="D1266" s="13">
        <f>'Raw Data'!B1266</f>
        <v>10</v>
      </c>
      <c r="E1266" s="21">
        <f>'Raw Data'!E1266</f>
        <v>43140</v>
      </c>
      <c r="F1266" s="13" t="str">
        <f>'Raw Data'!F1266</f>
        <v>United Kingdom</v>
      </c>
      <c r="G1266" s="14" t="str">
        <f>'Raw Data'!G1266</f>
        <v xml:space="preserve">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v>
      </c>
      <c r="H1266" s="13" t="str" cm="1">
        <f t="array" ref="H1266">_xlfn.IFS('Raw Data'!H1266=0, "Unknown", TRUE, 'Raw Data'!H1266)</f>
        <v>A380</v>
      </c>
      <c r="I1266" s="13" t="str" cm="1">
        <f t="array" ref="I1266">_xlfn.IFS('Raw Data'!I1266=0, "Unknown", TRUE, 'Raw Data'!I1266)</f>
        <v>Solo Leisure</v>
      </c>
      <c r="J1266" s="13" t="str" cm="1">
        <f t="array" ref="J1266">_xlfn.IFS('Raw Data'!J1266=0, "Unknown", TRUE, 'Raw Data'!J1266)</f>
        <v>Economy Class</v>
      </c>
      <c r="K1266" s="13" t="str" cm="1">
        <f t="array" ref="K1266">_xlfn.IFS('Raw Data'!K1266=0,"Unknown",TRUE,'Raw Data'!K1266)</f>
        <v>London to Johannesburg</v>
      </c>
      <c r="L1266" s="21">
        <f>IF('Raw Data'!L1266=DATE(1900,1,0), E1266, 'Raw Data'!L1266)</f>
        <v>43101</v>
      </c>
      <c r="M1266" s="12">
        <f>IF('Raw Data'!M1266=-1, 0,'Raw Data'!M1266)</f>
        <v>5</v>
      </c>
      <c r="N1266" s="13">
        <f>IF('Raw Data'!N1266=-1, 0,'Raw Data'!N1266)</f>
        <v>5</v>
      </c>
      <c r="O1266" s="13">
        <f>IF('Raw Data'!O1266=-1, 0,'Raw Data'!O1266)</f>
        <v>3</v>
      </c>
      <c r="P1266" s="13">
        <f>IF('Raw Data'!P1266=-1, 0, 'Raw Data'!P1266)</f>
        <v>5</v>
      </c>
      <c r="Q1266" s="13">
        <f>IF('Raw Data'!Q1266=-1, 0,'Raw Data'!Q1266)</f>
        <v>4</v>
      </c>
      <c r="R1266" s="13" t="str">
        <f>PROPER('Raw Data'!R1266)</f>
        <v>Yes</v>
      </c>
      <c r="S1266" s="13">
        <f>IF('Raw Data'!S1266=-1,0,'Raw Data'!S1266)</f>
        <v>5</v>
      </c>
      <c r="T1266" s="13" t="str">
        <f>IF('Raw Data'!T1266=0,"Not Verified",'Raw Data'!T1266)</f>
        <v>Verified</v>
      </c>
    </row>
    <row r="1267" spans="1:20" ht="134.25">
      <c r="A1267" s="12" t="str" cm="1">
        <f t="array" ref="A1267">_xlfn.IFS(ISNUMBER(SEARCH("reviews",'Raw Data'!D1267)),"Anonymous", TRUE,'Raw Data'!D1267)</f>
        <v>H Shaugur</v>
      </c>
      <c r="B1267" s="12" t="str" cm="1">
        <f t="array" ref="B1267">_xlfn.IFS(ISNUMBER(SEARCH("Reviews",'Raw Data'!D1267)),'Raw Data'!D1267,TRUE,"1 Reviews")</f>
        <v>1 Reviews</v>
      </c>
      <c r="C1267" s="17" t="str">
        <f>PROPER('Raw Data'!C1267)</f>
        <v>Cabin Staff Polite And Friendly</v>
      </c>
      <c r="D1267" s="13">
        <f>'Raw Data'!B1267</f>
        <v>7</v>
      </c>
      <c r="E1267" s="21">
        <f>'Raw Data'!E1267</f>
        <v>43137</v>
      </c>
      <c r="F1267" s="13" t="str">
        <f>'Raw Data'!F1267</f>
        <v>India</v>
      </c>
      <c r="G1267" s="14" t="str">
        <f>'Raw Data'!G1267</f>
        <v xml:space="preserve">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v>
      </c>
      <c r="H1267" s="13" t="str" cm="1">
        <f t="array" ref="H1267">_xlfn.IFS('Raw Data'!H1267=0, "Unknown", TRUE, 'Raw Data'!H1267)</f>
        <v>Unknown</v>
      </c>
      <c r="I1267" s="13" t="str" cm="1">
        <f t="array" ref="I1267">_xlfn.IFS('Raw Data'!I1267=0, "Unknown", TRUE, 'Raw Data'!I1267)</f>
        <v>Business</v>
      </c>
      <c r="J1267" s="13" t="str" cm="1">
        <f t="array" ref="J1267">_xlfn.IFS('Raw Data'!J1267=0, "Unknown", TRUE, 'Raw Data'!J1267)</f>
        <v>Business Class</v>
      </c>
      <c r="K1267" s="13" t="str" cm="1">
        <f t="array" ref="K1267">_xlfn.IFS('Raw Data'!K1267=0,"Unknown",TRUE,'Raw Data'!K1267)</f>
        <v>Chicago to Hyderabad via London Heathrow</v>
      </c>
      <c r="L1267" s="21">
        <f>IF('Raw Data'!L1267=DATE(1900,1,0), E1267, 'Raw Data'!L1267)</f>
        <v>43132</v>
      </c>
      <c r="M1267" s="12">
        <f>IF('Raw Data'!M1267=-1, 0,'Raw Data'!M1267)</f>
        <v>3</v>
      </c>
      <c r="N1267" s="13">
        <f>IF('Raw Data'!N1267=-1, 0,'Raw Data'!N1267)</f>
        <v>4</v>
      </c>
      <c r="O1267" s="13">
        <f>IF('Raw Data'!O1267=-1, 0,'Raw Data'!O1267)</f>
        <v>3</v>
      </c>
      <c r="P1267" s="13">
        <f>IF('Raw Data'!P1267=-1, 0, 'Raw Data'!P1267)</f>
        <v>3</v>
      </c>
      <c r="Q1267" s="13">
        <f>IF('Raw Data'!Q1267=-1, 0,'Raw Data'!Q1267)</f>
        <v>4</v>
      </c>
      <c r="R1267" s="13" t="str">
        <f>PROPER('Raw Data'!R1267)</f>
        <v>Yes</v>
      </c>
      <c r="S1267" s="13">
        <f>IF('Raw Data'!S1267=-1,0,'Raw Data'!S1267)</f>
        <v>0</v>
      </c>
      <c r="T1267" s="13" t="str">
        <f>IF('Raw Data'!T1267=0,"Not Verified",'Raw Data'!T1267)</f>
        <v>Verified</v>
      </c>
    </row>
    <row r="1268" spans="1:20" ht="76.5">
      <c r="A1268" s="12" t="str" cm="1">
        <f t="array" ref="A1268">_xlfn.IFS(ISNUMBER(SEARCH("reviews",'Raw Data'!D1268)),"Anonymous", TRUE,'Raw Data'!D1268)</f>
        <v>P Harna</v>
      </c>
      <c r="B1268" s="12" t="str" cm="1">
        <f t="array" ref="B1268">_xlfn.IFS(ISNUMBER(SEARCH("Reviews",'Raw Data'!D1268)),'Raw Data'!D1268,TRUE,"1 Reviews")</f>
        <v>1 Reviews</v>
      </c>
      <c r="C1268" s="17" t="str">
        <f>PROPER('Raw Data'!C1268)</f>
        <v>First And Last Journey</v>
      </c>
      <c r="D1268" s="13">
        <f>'Raw Data'!B1268</f>
        <v>2</v>
      </c>
      <c r="E1268" s="21">
        <f>'Raw Data'!E1268</f>
        <v>43137</v>
      </c>
      <c r="F1268" s="13" t="str">
        <f>'Raw Data'!F1268</f>
        <v>United States</v>
      </c>
      <c r="G1268" s="14" t="str">
        <f>'Raw Data'!G1268</f>
        <v xml:space="preserve"> 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wonâ€™t refund your ticket price. I hope no one goes through such similar issue. My honest opinion: Be sure of your travel plans before you book British Airways. I was my first and last journey. I wont recommend personally to anyone.</v>
      </c>
      <c r="H1268" s="13" t="str" cm="1">
        <f t="array" ref="H1268">_xlfn.IFS('Raw Data'!H1268=0, "Unknown", TRUE, 'Raw Data'!H1268)</f>
        <v>Unknown</v>
      </c>
      <c r="I1268" s="13" t="str" cm="1">
        <f t="array" ref="I1268">_xlfn.IFS('Raw Data'!I1268=0, "Unknown", TRUE, 'Raw Data'!I1268)</f>
        <v>Solo Leisure</v>
      </c>
      <c r="J1268" s="13" t="str" cm="1">
        <f t="array" ref="J1268">_xlfn.IFS('Raw Data'!J1268=0, "Unknown", TRUE, 'Raw Data'!J1268)</f>
        <v>Premium Economy</v>
      </c>
      <c r="K1268" s="13" t="str" cm="1">
        <f t="array" ref="K1268">_xlfn.IFS('Raw Data'!K1268=0,"Unknown",TRUE,'Raw Data'!K1268)</f>
        <v>San Francisco to Hyderabad via London</v>
      </c>
      <c r="L1268" s="21">
        <f>IF('Raw Data'!L1268=DATE(1900,1,0), E1268, 'Raw Data'!L1268)</f>
        <v>43070</v>
      </c>
      <c r="M1268" s="12">
        <f>IF('Raw Data'!M1268=-1, 0,'Raw Data'!M1268)</f>
        <v>1</v>
      </c>
      <c r="N1268" s="13">
        <f>IF('Raw Data'!N1268=-1, 0,'Raw Data'!N1268)</f>
        <v>1</v>
      </c>
      <c r="O1268" s="13">
        <f>IF('Raw Data'!O1268=-1, 0,'Raw Data'!O1268)</f>
        <v>0</v>
      </c>
      <c r="P1268" s="13">
        <f>IF('Raw Data'!P1268=-1, 0, 'Raw Data'!P1268)</f>
        <v>1</v>
      </c>
      <c r="Q1268" s="13">
        <f>IF('Raw Data'!Q1268=-1, 0,'Raw Data'!Q1268)</f>
        <v>1</v>
      </c>
      <c r="R1268" s="13" t="str">
        <f>PROPER('Raw Data'!R1268)</f>
        <v>No</v>
      </c>
      <c r="S1268" s="13">
        <f>IF('Raw Data'!S1268=-1,0,'Raw Data'!S1268)</f>
        <v>0</v>
      </c>
      <c r="T1268" s="13" t="str">
        <f>IF('Raw Data'!T1268=0,"Not Verified",'Raw Data'!T1268)</f>
        <v>Verified</v>
      </c>
    </row>
    <row r="1269" spans="1:20" ht="38.25">
      <c r="A1269" s="12" t="str" cm="1">
        <f t="array" ref="A1269">_xlfn.IFS(ISNUMBER(SEARCH("reviews",'Raw Data'!D1269)),"Anonymous", TRUE,'Raw Data'!D1269)</f>
        <v>R SchrÃ¶der</v>
      </c>
      <c r="B1269" s="12" t="str" cm="1">
        <f t="array" ref="B1269">_xlfn.IFS(ISNUMBER(SEARCH("Reviews",'Raw Data'!D1269)),'Raw Data'!D1269,TRUE,"1 Reviews")</f>
        <v>1 Reviews</v>
      </c>
      <c r="C1269" s="17" t="str">
        <f>PROPER('Raw Data'!C1269)</f>
        <v>Nothing Good About Ba Anymore</v>
      </c>
      <c r="D1269" s="13">
        <f>'Raw Data'!B1269</f>
        <v>1</v>
      </c>
      <c r="E1269" s="21">
        <f>'Raw Data'!E1269</f>
        <v>43136</v>
      </c>
      <c r="F1269" s="13" t="str">
        <f>'Raw Data'!F1269</f>
        <v>Germany</v>
      </c>
      <c r="G1269" s="14" t="str">
        <f>'Raw Data'!G1269</f>
        <v xml:space="preserve">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v>
      </c>
      <c r="H1269" s="13" t="str" cm="1">
        <f t="array" ref="H1269">_xlfn.IFS('Raw Data'!H1269=0, "Unknown", TRUE, 'Raw Data'!H1269)</f>
        <v>A319</v>
      </c>
      <c r="I1269" s="13" t="str" cm="1">
        <f t="array" ref="I1269">_xlfn.IFS('Raw Data'!I1269=0, "Unknown", TRUE, 'Raw Data'!I1269)</f>
        <v>Business</v>
      </c>
      <c r="J1269" s="13" t="str" cm="1">
        <f t="array" ref="J1269">_xlfn.IFS('Raw Data'!J1269=0, "Unknown", TRUE, 'Raw Data'!J1269)</f>
        <v>Economy Class</v>
      </c>
      <c r="K1269" s="13" t="str" cm="1">
        <f t="array" ref="K1269">_xlfn.IFS('Raw Data'!K1269=0,"Unknown",TRUE,'Raw Data'!K1269)</f>
        <v>London to Duesseldorf</v>
      </c>
      <c r="L1269" s="21">
        <f>IF('Raw Data'!L1269=DATE(1900,1,0), E1269, 'Raw Data'!L1269)</f>
        <v>43101</v>
      </c>
      <c r="M1269" s="12">
        <f>IF('Raw Data'!M1269=-1, 0,'Raw Data'!M1269)</f>
        <v>1</v>
      </c>
      <c r="N1269" s="13">
        <f>IF('Raw Data'!N1269=-1, 0,'Raw Data'!N1269)</f>
        <v>1</v>
      </c>
      <c r="O1269" s="13">
        <f>IF('Raw Data'!O1269=-1, 0,'Raw Data'!O1269)</f>
        <v>0</v>
      </c>
      <c r="P1269" s="13">
        <f>IF('Raw Data'!P1269=-1, 0, 'Raw Data'!P1269)</f>
        <v>1</v>
      </c>
      <c r="Q1269" s="13">
        <f>IF('Raw Data'!Q1269=-1, 0,'Raw Data'!Q1269)</f>
        <v>1</v>
      </c>
      <c r="R1269" s="13" t="str">
        <f>PROPER('Raw Data'!R1269)</f>
        <v>No</v>
      </c>
      <c r="S1269" s="13">
        <f>IF('Raw Data'!S1269=-1,0,'Raw Data'!S1269)</f>
        <v>0</v>
      </c>
      <c r="T1269" s="13" t="str">
        <f>IF('Raw Data'!T1269=0,"Not Verified",'Raw Data'!T1269)</f>
        <v>Verified</v>
      </c>
    </row>
    <row r="1270" spans="1:20" ht="115.5">
      <c r="A1270" s="12" t="str" cm="1">
        <f t="array" ref="A1270">_xlfn.IFS(ISNUMBER(SEARCH("reviews",'Raw Data'!D1270)),"Anonymous", TRUE,'Raw Data'!D1270)</f>
        <v>C Andrews</v>
      </c>
      <c r="B1270" s="12" t="str" cm="1">
        <f t="array" ref="B1270">_xlfn.IFS(ISNUMBER(SEARCH("Reviews",'Raw Data'!D1270)),'Raw Data'!D1270,TRUE,"1 Reviews")</f>
        <v>1 Reviews</v>
      </c>
      <c r="C1270" s="17" t="str">
        <f>PROPER('Raw Data'!C1270)</f>
        <v>I Was Downgraded</v>
      </c>
      <c r="D1270" s="13">
        <f>'Raw Data'!B1270</f>
        <v>2</v>
      </c>
      <c r="E1270" s="21">
        <f>'Raw Data'!E1270</f>
        <v>43136</v>
      </c>
      <c r="F1270" s="13" t="str">
        <f>'Raw Data'!F1270</f>
        <v>United Kingdom</v>
      </c>
      <c r="G1270" s="14" t="str">
        <f>'Raw Data'!G1270</f>
        <v xml:space="preserve">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Â£200!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â€œMeeting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service.â€ The experience with BA has resulted in a negative end to what was a bucket list holiday! I feel I have a duty of care to other consumers to share my experience!</v>
      </c>
      <c r="H1270" s="13" t="str" cm="1">
        <f t="array" ref="H1270">_xlfn.IFS('Raw Data'!H1270=0, "Unknown", TRUE, 'Raw Data'!H1270)</f>
        <v>Unknown</v>
      </c>
      <c r="I1270" s="13" t="str" cm="1">
        <f t="array" ref="I1270">_xlfn.IFS('Raw Data'!I1270=0, "Unknown", TRUE, 'Raw Data'!I1270)</f>
        <v>Couple Leisure</v>
      </c>
      <c r="J1270" s="13" t="str" cm="1">
        <f t="array" ref="J1270">_xlfn.IFS('Raw Data'!J1270=0, "Unknown", TRUE, 'Raw Data'!J1270)</f>
        <v>Business Class</v>
      </c>
      <c r="K1270" s="13" t="str" cm="1">
        <f t="array" ref="K1270">_xlfn.IFS('Raw Data'!K1270=0,"Unknown",TRUE,'Raw Data'!K1270)</f>
        <v>Rio de Janiero to London</v>
      </c>
      <c r="L1270" s="21">
        <f>IF('Raw Data'!L1270=DATE(1900,1,0), E1270, 'Raw Data'!L1270)</f>
        <v>43101</v>
      </c>
      <c r="M1270" s="12">
        <f>IF('Raw Data'!M1270=-1, 0,'Raw Data'!M1270)</f>
        <v>2</v>
      </c>
      <c r="N1270" s="13">
        <f>IF('Raw Data'!N1270=-1, 0,'Raw Data'!N1270)</f>
        <v>2</v>
      </c>
      <c r="O1270" s="13">
        <f>IF('Raw Data'!O1270=-1, 0,'Raw Data'!O1270)</f>
        <v>2</v>
      </c>
      <c r="P1270" s="13">
        <f>IF('Raw Data'!P1270=-1, 0, 'Raw Data'!P1270)</f>
        <v>2</v>
      </c>
      <c r="Q1270" s="13">
        <f>IF('Raw Data'!Q1270=-1, 0,'Raw Data'!Q1270)</f>
        <v>1</v>
      </c>
      <c r="R1270" s="13" t="str">
        <f>PROPER('Raw Data'!R1270)</f>
        <v>No</v>
      </c>
      <c r="S1270" s="13">
        <f>IF('Raw Data'!S1270=-1,0,'Raw Data'!S1270)</f>
        <v>2</v>
      </c>
      <c r="T1270" s="13" t="str">
        <f>IF('Raw Data'!T1270=0,"Not Verified",'Raw Data'!T1270)</f>
        <v>Verified</v>
      </c>
    </row>
    <row r="1271" spans="1:20" ht="115.5">
      <c r="A1271" s="12" t="str" cm="1">
        <f t="array" ref="A1271">_xlfn.IFS(ISNUMBER(SEARCH("reviews",'Raw Data'!D1271)),"Anonymous", TRUE,'Raw Data'!D1271)</f>
        <v>M Davidson</v>
      </c>
      <c r="B1271" s="12" t="str" cm="1">
        <f t="array" ref="B1271">_xlfn.IFS(ISNUMBER(SEARCH("Reviews",'Raw Data'!D1271)),'Raw Data'!D1271,TRUE,"1 Reviews")</f>
        <v>1 Reviews</v>
      </c>
      <c r="C1271" s="17" t="str">
        <f>PROPER('Raw Data'!C1271)</f>
        <v>A Very Unpleasant Experience</v>
      </c>
      <c r="D1271" s="13">
        <f>'Raw Data'!B1271</f>
        <v>1</v>
      </c>
      <c r="E1271" s="21">
        <f>'Raw Data'!E1271</f>
        <v>43136</v>
      </c>
      <c r="F1271" s="13" t="str">
        <f>'Raw Data'!F1271</f>
        <v>United Kingdom</v>
      </c>
      <c r="G1271" s="14" t="str">
        <f>'Raw Data'!G1271</f>
        <v xml:space="preserve">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v>
      </c>
      <c r="H1271" s="13" t="str" cm="1">
        <f t="array" ref="H1271">_xlfn.IFS('Raw Data'!H1271=0, "Unknown", TRUE, 'Raw Data'!H1271)</f>
        <v>Boeing 777</v>
      </c>
      <c r="I1271" s="13" t="str" cm="1">
        <f t="array" ref="I1271">_xlfn.IFS('Raw Data'!I1271=0, "Unknown", TRUE, 'Raw Data'!I1271)</f>
        <v>Solo Leisure</v>
      </c>
      <c r="J1271" s="13" t="str" cm="1">
        <f t="array" ref="J1271">_xlfn.IFS('Raw Data'!J1271=0, "Unknown", TRUE, 'Raw Data'!J1271)</f>
        <v>Premium Economy</v>
      </c>
      <c r="K1271" s="13" t="str" cm="1">
        <f t="array" ref="K1271">_xlfn.IFS('Raw Data'!K1271=0,"Unknown",TRUE,'Raw Data'!K1271)</f>
        <v>London to Bengaluru</v>
      </c>
      <c r="L1271" s="21">
        <f>IF('Raw Data'!L1271=DATE(1900,1,0), E1271, 'Raw Data'!L1271)</f>
        <v>43132</v>
      </c>
      <c r="M1271" s="12">
        <f>IF('Raw Data'!M1271=-1, 0,'Raw Data'!M1271)</f>
        <v>2</v>
      </c>
      <c r="N1271" s="13">
        <f>IF('Raw Data'!N1271=-1, 0,'Raw Data'!N1271)</f>
        <v>1</v>
      </c>
      <c r="O1271" s="13">
        <f>IF('Raw Data'!O1271=-1, 0,'Raw Data'!O1271)</f>
        <v>1</v>
      </c>
      <c r="P1271" s="13">
        <f>IF('Raw Data'!P1271=-1, 0, 'Raw Data'!P1271)</f>
        <v>2</v>
      </c>
      <c r="Q1271" s="13">
        <f>IF('Raw Data'!Q1271=-1, 0,'Raw Data'!Q1271)</f>
        <v>1</v>
      </c>
      <c r="R1271" s="13" t="str">
        <f>PROPER('Raw Data'!R1271)</f>
        <v>No</v>
      </c>
      <c r="S1271" s="13">
        <f>IF('Raw Data'!S1271=-1,0,'Raw Data'!S1271)</f>
        <v>1</v>
      </c>
      <c r="T1271" s="13" t="str">
        <f>IF('Raw Data'!T1271=0,"Not Verified",'Raw Data'!T1271)</f>
        <v>Verified</v>
      </c>
    </row>
    <row r="1272" spans="1:20" ht="57.75">
      <c r="A1272" s="12" t="str" cm="1">
        <f t="array" ref="A1272">_xlfn.IFS(ISNUMBER(SEARCH("reviews",'Raw Data'!D1272)),"Anonymous", TRUE,'Raw Data'!D1272)</f>
        <v>D Roberts</v>
      </c>
      <c r="B1272" s="12" t="str" cm="1">
        <f t="array" ref="B1272">_xlfn.IFS(ISNUMBER(SEARCH("Reviews",'Raw Data'!D1272)),'Raw Data'!D1272,TRUE,"1 Reviews")</f>
        <v>1 Reviews</v>
      </c>
      <c r="C1272" s="17" t="str">
        <f>PROPER('Raw Data'!C1272)</f>
        <v>Ba Did A Good Job</v>
      </c>
      <c r="D1272" s="13">
        <f>'Raw Data'!B1272</f>
        <v>8</v>
      </c>
      <c r="E1272" s="21">
        <f>'Raw Data'!E1272</f>
        <v>43136</v>
      </c>
      <c r="F1272" s="13" t="str">
        <f>'Raw Data'!F1272</f>
        <v>United States</v>
      </c>
      <c r="G1272" s="14" t="str">
        <f>'Raw Data'!G1272</f>
        <v xml:space="preserve">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v>
      </c>
      <c r="H1272" s="13" t="str" cm="1">
        <f t="array" ref="H1272">_xlfn.IFS('Raw Data'!H1272=0, "Unknown", TRUE, 'Raw Data'!H1272)</f>
        <v>Boeing 777-300ER</v>
      </c>
      <c r="I1272" s="13" t="str" cm="1">
        <f t="array" ref="I1272">_xlfn.IFS('Raw Data'!I1272=0, "Unknown", TRUE, 'Raw Data'!I1272)</f>
        <v>Couple Leisure</v>
      </c>
      <c r="J1272" s="13" t="str" cm="1">
        <f t="array" ref="J1272">_xlfn.IFS('Raw Data'!J1272=0, "Unknown", TRUE, 'Raw Data'!J1272)</f>
        <v>Economy Class</v>
      </c>
      <c r="K1272" s="13" t="str" cm="1">
        <f t="array" ref="K1272">_xlfn.IFS('Raw Data'!K1272=0,"Unknown",TRUE,'Raw Data'!K1272)</f>
        <v>Houston to Dublin via London Heathrow</v>
      </c>
      <c r="L1272" s="21">
        <f>IF('Raw Data'!L1272=DATE(1900,1,0), E1272, 'Raw Data'!L1272)</f>
        <v>43101</v>
      </c>
      <c r="M1272" s="12">
        <f>IF('Raw Data'!M1272=-1, 0,'Raw Data'!M1272)</f>
        <v>3</v>
      </c>
      <c r="N1272" s="13">
        <f>IF('Raw Data'!N1272=-1, 0,'Raw Data'!N1272)</f>
        <v>4</v>
      </c>
      <c r="O1272" s="13">
        <f>IF('Raw Data'!O1272=-1, 0,'Raw Data'!O1272)</f>
        <v>4</v>
      </c>
      <c r="P1272" s="13">
        <f>IF('Raw Data'!P1272=-1, 0, 'Raw Data'!P1272)</f>
        <v>4</v>
      </c>
      <c r="Q1272" s="13">
        <f>IF('Raw Data'!Q1272=-1, 0,'Raw Data'!Q1272)</f>
        <v>5</v>
      </c>
      <c r="R1272" s="13" t="str">
        <f>PROPER('Raw Data'!R1272)</f>
        <v>Yes</v>
      </c>
      <c r="S1272" s="13">
        <f>IF('Raw Data'!S1272=-1,0,'Raw Data'!S1272)</f>
        <v>5</v>
      </c>
      <c r="T1272" s="13" t="str">
        <f>IF('Raw Data'!T1272=0,"Not Verified",'Raw Data'!T1272)</f>
        <v>Verified</v>
      </c>
    </row>
    <row r="1273" spans="1:20" ht="38.25">
      <c r="A1273" s="12" t="str" cm="1">
        <f t="array" ref="A1273">_xlfn.IFS(ISNUMBER(SEARCH("reviews",'Raw Data'!D1273)),"Anonymous", TRUE,'Raw Data'!D1273)</f>
        <v>C Deroit</v>
      </c>
      <c r="B1273" s="12" t="str" cm="1">
        <f t="array" ref="B1273">_xlfn.IFS(ISNUMBER(SEARCH("Reviews",'Raw Data'!D1273)),'Raw Data'!D1273,TRUE,"1 Reviews")</f>
        <v>1 Reviews</v>
      </c>
      <c r="C1273" s="17" t="str">
        <f>PROPER('Raw Data'!C1273)</f>
        <v>Have To Pay For Food And Beverages</v>
      </c>
      <c r="D1273" s="13">
        <f>'Raw Data'!B1273</f>
        <v>4</v>
      </c>
      <c r="E1273" s="21">
        <f>'Raw Data'!E1273</f>
        <v>43134</v>
      </c>
      <c r="F1273" s="13" t="str">
        <f>'Raw Data'!F1273</f>
        <v>United Kingdom</v>
      </c>
      <c r="G1273" s="14" t="str">
        <f>'Raw Data'!G1273</f>
        <v xml:space="preserve">  Reykjavik to London. I had to pay Â£8 to change seats at check-in, Â£80 for one checked-in baggage. You also have to pay for food and beverages on board the aircraft. All those petty things are why we avoid low cost companies, but now that we know those are traits shared with BA, we will also avoid BA in the future.</v>
      </c>
      <c r="H1273" s="13" t="str" cm="1">
        <f t="array" ref="H1273">_xlfn.IFS('Raw Data'!H1273=0, "Unknown", TRUE, 'Raw Data'!H1273)</f>
        <v>Unknown</v>
      </c>
      <c r="I1273" s="13" t="str" cm="1">
        <f t="array" ref="I1273">_xlfn.IFS('Raw Data'!I1273=0, "Unknown", TRUE, 'Raw Data'!I1273)</f>
        <v>Couple Leisure</v>
      </c>
      <c r="J1273" s="13" t="str" cm="1">
        <f t="array" ref="J1273">_xlfn.IFS('Raw Data'!J1273=0, "Unknown", TRUE, 'Raw Data'!J1273)</f>
        <v>Economy Class</v>
      </c>
      <c r="K1273" s="13" t="str" cm="1">
        <f t="array" ref="K1273">_xlfn.IFS('Raw Data'!K1273=0,"Unknown",TRUE,'Raw Data'!K1273)</f>
        <v>Reykjavik to London</v>
      </c>
      <c r="L1273" s="21">
        <f>IF('Raw Data'!L1273=DATE(1900,1,0), E1273, 'Raw Data'!L1273)</f>
        <v>43132</v>
      </c>
      <c r="M1273" s="12">
        <f>IF('Raw Data'!M1273=-1, 0,'Raw Data'!M1273)</f>
        <v>4</v>
      </c>
      <c r="N1273" s="13">
        <f>IF('Raw Data'!N1273=-1, 0,'Raw Data'!N1273)</f>
        <v>4</v>
      </c>
      <c r="O1273" s="13">
        <f>IF('Raw Data'!O1273=-1, 0,'Raw Data'!O1273)</f>
        <v>1</v>
      </c>
      <c r="P1273" s="13">
        <f>IF('Raw Data'!P1273=-1, 0, 'Raw Data'!P1273)</f>
        <v>1</v>
      </c>
      <c r="Q1273" s="13">
        <f>IF('Raw Data'!Q1273=-1, 0,'Raw Data'!Q1273)</f>
        <v>2</v>
      </c>
      <c r="R1273" s="13" t="str">
        <f>PROPER('Raw Data'!R1273)</f>
        <v>No</v>
      </c>
      <c r="S1273" s="13">
        <f>IF('Raw Data'!S1273=-1,0,'Raw Data'!S1273)</f>
        <v>4</v>
      </c>
      <c r="T1273" s="13" t="str">
        <f>IF('Raw Data'!T1273=0,"Not Verified",'Raw Data'!T1273)</f>
        <v>Verified</v>
      </c>
    </row>
    <row r="1274" spans="1:20" ht="231">
      <c r="A1274" s="12" t="str" cm="1">
        <f t="array" ref="A1274">_xlfn.IFS(ISNUMBER(SEARCH("reviews",'Raw Data'!D1274)),"Anonymous", TRUE,'Raw Data'!D1274)</f>
        <v>Bhon Raksakulnit</v>
      </c>
      <c r="B1274" s="12" t="str" cm="1">
        <f t="array" ref="B1274">_xlfn.IFS(ISNUMBER(SEARCH("Reviews",'Raw Data'!D1274)),'Raw Data'!D1274,TRUE,"1 Reviews")</f>
        <v>1 Reviews</v>
      </c>
      <c r="C1274" s="17" t="str">
        <f>PROPER('Raw Data'!C1274)</f>
        <v>Given No Notifications Or Help</v>
      </c>
      <c r="D1274" s="13">
        <f>'Raw Data'!B1274</f>
        <v>1</v>
      </c>
      <c r="E1274" s="21">
        <f>'Raw Data'!E1274</f>
        <v>43133</v>
      </c>
      <c r="F1274" s="13" t="str">
        <f>'Raw Data'!F1274</f>
        <v>Thailand</v>
      </c>
      <c r="G1274" s="14" t="str">
        <f>'Raw Data'!G1274</f>
        <v xml:space="preserve">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v>
      </c>
      <c r="H1274" s="13" t="str" cm="1">
        <f t="array" ref="H1274">_xlfn.IFS('Raw Data'!H1274=0, "Unknown", TRUE, 'Raw Data'!H1274)</f>
        <v>Unknown</v>
      </c>
      <c r="I1274" s="13" t="str" cm="1">
        <f t="array" ref="I1274">_xlfn.IFS('Raw Data'!I1274=0, "Unknown", TRUE, 'Raw Data'!I1274)</f>
        <v>Couple Leisure</v>
      </c>
      <c r="J1274" s="13" t="str" cm="1">
        <f t="array" ref="J1274">_xlfn.IFS('Raw Data'!J1274=0, "Unknown", TRUE, 'Raw Data'!J1274)</f>
        <v>Economy Class</v>
      </c>
      <c r="K1274" s="13" t="str" cm="1">
        <f t="array" ref="K1274">_xlfn.IFS('Raw Data'!K1274=0,"Unknown",TRUE,'Raw Data'!K1274)</f>
        <v>Bangkok to Lisbon via Heathrow</v>
      </c>
      <c r="L1274" s="21">
        <f>IF('Raw Data'!L1274=DATE(1900,1,0), E1274, 'Raw Data'!L1274)</f>
        <v>43070</v>
      </c>
      <c r="M1274" s="12">
        <f>IF('Raw Data'!M1274=-1, 0,'Raw Data'!M1274)</f>
        <v>0</v>
      </c>
      <c r="N1274" s="13">
        <f>IF('Raw Data'!N1274=-1, 0,'Raw Data'!N1274)</f>
        <v>0</v>
      </c>
      <c r="O1274" s="13">
        <f>IF('Raw Data'!O1274=-1, 0,'Raw Data'!O1274)</f>
        <v>0</v>
      </c>
      <c r="P1274" s="13">
        <f>IF('Raw Data'!P1274=-1, 0, 'Raw Data'!P1274)</f>
        <v>0</v>
      </c>
      <c r="Q1274" s="13">
        <f>IF('Raw Data'!Q1274=-1, 0,'Raw Data'!Q1274)</f>
        <v>1</v>
      </c>
      <c r="R1274" s="13" t="str">
        <f>PROPER('Raw Data'!R1274)</f>
        <v>No</v>
      </c>
      <c r="S1274" s="13">
        <f>IF('Raw Data'!S1274=-1,0,'Raw Data'!S1274)</f>
        <v>0</v>
      </c>
      <c r="T1274" s="13" t="str">
        <f>IF('Raw Data'!T1274=0,"Not Verified",'Raw Data'!T1274)</f>
        <v>Verified</v>
      </c>
    </row>
    <row r="1275" spans="1:20" ht="38.25">
      <c r="A1275" s="12" t="str" cm="1">
        <f t="array" ref="A1275">_xlfn.IFS(ISNUMBER(SEARCH("reviews",'Raw Data'!D1275)),"Anonymous", TRUE,'Raw Data'!D1275)</f>
        <v>Anonymous</v>
      </c>
      <c r="B1275" s="12" t="str" cm="1">
        <f t="array" ref="B1275">_xlfn.IFS(ISNUMBER(SEARCH("Reviews",'Raw Data'!D1275)),'Raw Data'!D1275,TRUE,"1 Reviews")</f>
        <v>3 reviews</v>
      </c>
      <c r="C1275" s="17" t="str">
        <f>PROPER('Raw Data'!C1275)</f>
        <v>A Flight With No Problems</v>
      </c>
      <c r="D1275" s="13">
        <f>'Raw Data'!B1275</f>
        <v>7</v>
      </c>
      <c r="E1275" s="21">
        <f>'Raw Data'!E1275</f>
        <v>43131</v>
      </c>
      <c r="F1275" s="13" t="str">
        <f>'Raw Data'!F1275</f>
        <v>Argentina</v>
      </c>
      <c r="G1275" s="14" t="str">
        <f>'Raw Data'!G1275</f>
        <v xml:space="preserve">  Johannesburg to Cape Town. A really basic flight operated by Comair. No inflight entertainment. You had a USB plug to charge your phone. They served breakfast - it was early in the morning. Overall a flight with no problems. The ground and air staff was good.</v>
      </c>
      <c r="H1275" s="13" t="str" cm="1">
        <f t="array" ref="H1275">_xlfn.IFS('Raw Data'!H1275=0, "Unknown", TRUE, 'Raw Data'!H1275)</f>
        <v>Unknown</v>
      </c>
      <c r="I1275" s="13" t="str" cm="1">
        <f t="array" ref="I1275">_xlfn.IFS('Raw Data'!I1275=0, "Unknown", TRUE, 'Raw Data'!I1275)</f>
        <v>Solo Leisure</v>
      </c>
      <c r="J1275" s="13" t="str" cm="1">
        <f t="array" ref="J1275">_xlfn.IFS('Raw Data'!J1275=0, "Unknown", TRUE, 'Raw Data'!J1275)</f>
        <v>Economy Class</v>
      </c>
      <c r="K1275" s="13" t="str" cm="1">
        <f t="array" ref="K1275">_xlfn.IFS('Raw Data'!K1275=0,"Unknown",TRUE,'Raw Data'!K1275)</f>
        <v>Johannesburg to Cape Town</v>
      </c>
      <c r="L1275" s="21">
        <f>IF('Raw Data'!L1275=DATE(1900,1,0), E1275, 'Raw Data'!L1275)</f>
        <v>43101</v>
      </c>
      <c r="M1275" s="12">
        <f>IF('Raw Data'!M1275=-1, 0,'Raw Data'!M1275)</f>
        <v>3</v>
      </c>
      <c r="N1275" s="13">
        <f>IF('Raw Data'!N1275=-1, 0,'Raw Data'!N1275)</f>
        <v>3</v>
      </c>
      <c r="O1275" s="13">
        <f>IF('Raw Data'!O1275=-1, 0,'Raw Data'!O1275)</f>
        <v>3</v>
      </c>
      <c r="P1275" s="13">
        <f>IF('Raw Data'!P1275=-1, 0, 'Raw Data'!P1275)</f>
        <v>3</v>
      </c>
      <c r="Q1275" s="13">
        <f>IF('Raw Data'!Q1275=-1, 0,'Raw Data'!Q1275)</f>
        <v>4</v>
      </c>
      <c r="R1275" s="13" t="str">
        <f>PROPER('Raw Data'!R1275)</f>
        <v>Yes</v>
      </c>
      <c r="S1275" s="13">
        <f>IF('Raw Data'!S1275=-1,0,'Raw Data'!S1275)</f>
        <v>0</v>
      </c>
      <c r="T1275" s="13" t="str">
        <f>IF('Raw Data'!T1275=0,"Not Verified",'Raw Data'!T1275)</f>
        <v>Verified</v>
      </c>
    </row>
    <row r="1276" spans="1:20" ht="38.25">
      <c r="A1276" s="12" t="str" cm="1">
        <f t="array" ref="A1276">_xlfn.IFS(ISNUMBER(SEARCH("reviews",'Raw Data'!D1276)),"Anonymous", TRUE,'Raw Data'!D1276)</f>
        <v>Anonymous</v>
      </c>
      <c r="B1276" s="12" t="str" cm="1">
        <f t="array" ref="B1276">_xlfn.IFS(ISNUMBER(SEARCH("Reviews",'Raw Data'!D1276)),'Raw Data'!D1276,TRUE,"1 Reviews")</f>
        <v>1 reviews</v>
      </c>
      <c r="C1276" s="17" t="str">
        <f>PROPER('Raw Data'!C1276)</f>
        <v>No Complimentary Food Or Beverages</v>
      </c>
      <c r="D1276" s="13">
        <f>'Raw Data'!B1276</f>
        <v>2</v>
      </c>
      <c r="E1276" s="21">
        <f>'Raw Data'!E1276</f>
        <v>43131</v>
      </c>
      <c r="F1276" s="13" t="str">
        <f>'Raw Data'!F1276</f>
        <v>United Kingdom</v>
      </c>
      <c r="G1276" s="14" t="str">
        <f>'Raw Data'!G1276</f>
        <v xml:space="preserve">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v>
      </c>
      <c r="H1276" s="13" t="str" cm="1">
        <f t="array" ref="H1276">_xlfn.IFS('Raw Data'!H1276=0, "Unknown", TRUE, 'Raw Data'!H1276)</f>
        <v>A320</v>
      </c>
      <c r="I1276" s="13" t="str" cm="1">
        <f t="array" ref="I1276">_xlfn.IFS('Raw Data'!I1276=0, "Unknown", TRUE, 'Raw Data'!I1276)</f>
        <v>Solo Leisure</v>
      </c>
      <c r="J1276" s="13" t="str" cm="1">
        <f t="array" ref="J1276">_xlfn.IFS('Raw Data'!J1276=0, "Unknown", TRUE, 'Raw Data'!J1276)</f>
        <v>Economy Class</v>
      </c>
      <c r="K1276" s="13" t="str" cm="1">
        <f t="array" ref="K1276">_xlfn.IFS('Raw Data'!K1276=0,"Unknown",TRUE,'Raw Data'!K1276)</f>
        <v>London Heathrow to Paris Orly</v>
      </c>
      <c r="L1276" s="21">
        <f>IF('Raw Data'!L1276=DATE(1900,1,0), E1276, 'Raw Data'!L1276)</f>
        <v>43009</v>
      </c>
      <c r="M1276" s="12">
        <f>IF('Raw Data'!M1276=-1, 0,'Raw Data'!M1276)</f>
        <v>3</v>
      </c>
      <c r="N1276" s="13">
        <f>IF('Raw Data'!N1276=-1, 0,'Raw Data'!N1276)</f>
        <v>4</v>
      </c>
      <c r="O1276" s="13">
        <f>IF('Raw Data'!O1276=-1, 0,'Raw Data'!O1276)</f>
        <v>0</v>
      </c>
      <c r="P1276" s="13">
        <f>IF('Raw Data'!P1276=-1, 0, 'Raw Data'!P1276)</f>
        <v>2</v>
      </c>
      <c r="Q1276" s="13">
        <f>IF('Raw Data'!Q1276=-1, 0,'Raw Data'!Q1276)</f>
        <v>2</v>
      </c>
      <c r="R1276" s="13" t="str">
        <f>PROPER('Raw Data'!R1276)</f>
        <v>No</v>
      </c>
      <c r="S1276" s="13">
        <f>IF('Raw Data'!S1276=-1,0,'Raw Data'!S1276)</f>
        <v>0</v>
      </c>
      <c r="T1276" s="13" t="str">
        <f>IF('Raw Data'!T1276=0,"Not Verified",'Raw Data'!T1276)</f>
        <v>Verified</v>
      </c>
    </row>
    <row r="1277" spans="1:20" ht="38.25">
      <c r="A1277" s="12" t="str" cm="1">
        <f t="array" ref="A1277">_xlfn.IFS(ISNUMBER(SEARCH("reviews",'Raw Data'!D1277)),"Anonymous", TRUE,'Raw Data'!D1277)</f>
        <v>Anonymous</v>
      </c>
      <c r="B1277" s="12" t="str" cm="1">
        <f t="array" ref="B1277">_xlfn.IFS(ISNUMBER(SEARCH("Reviews",'Raw Data'!D1277)),'Raw Data'!D1277,TRUE,"1 Reviews")</f>
        <v>152 reviews</v>
      </c>
      <c r="C1277" s="17" t="str">
        <f>PROPER('Raw Data'!C1277)</f>
        <v>Good Flight And Service</v>
      </c>
      <c r="D1277" s="13">
        <f>'Raw Data'!B1277</f>
        <v>8</v>
      </c>
      <c r="E1277" s="21">
        <f>'Raw Data'!E1277</f>
        <v>43129</v>
      </c>
      <c r="F1277" s="13" t="str">
        <f>'Raw Data'!F1277</f>
        <v>United Kingdom</v>
      </c>
      <c r="G1277" s="14" t="str">
        <f>'Raw Data'!G1277</f>
        <v xml:space="preserve">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v>
      </c>
      <c r="H1277" s="13" t="str" cm="1">
        <f t="array" ref="H1277">_xlfn.IFS('Raw Data'!H1277=0, "Unknown", TRUE, 'Raw Data'!H1277)</f>
        <v>A320</v>
      </c>
      <c r="I1277" s="13" t="str" cm="1">
        <f t="array" ref="I1277">_xlfn.IFS('Raw Data'!I1277=0, "Unknown", TRUE, 'Raw Data'!I1277)</f>
        <v>Solo Leisure</v>
      </c>
      <c r="J1277" s="13" t="str" cm="1">
        <f t="array" ref="J1277">_xlfn.IFS('Raw Data'!J1277=0, "Unknown", TRUE, 'Raw Data'!J1277)</f>
        <v>Business Class</v>
      </c>
      <c r="K1277" s="13" t="str" cm="1">
        <f t="array" ref="K1277">_xlfn.IFS('Raw Data'!K1277=0,"Unknown",TRUE,'Raw Data'!K1277)</f>
        <v>London Heathrow to Belfast</v>
      </c>
      <c r="L1277" s="21">
        <f>IF('Raw Data'!L1277=DATE(1900,1,0), E1277, 'Raw Data'!L1277)</f>
        <v>43101</v>
      </c>
      <c r="M1277" s="12">
        <f>IF('Raw Data'!M1277=-1, 0,'Raw Data'!M1277)</f>
        <v>5</v>
      </c>
      <c r="N1277" s="13">
        <f>IF('Raw Data'!N1277=-1, 0,'Raw Data'!N1277)</f>
        <v>4</v>
      </c>
      <c r="O1277" s="13">
        <f>IF('Raw Data'!O1277=-1, 0,'Raw Data'!O1277)</f>
        <v>4</v>
      </c>
      <c r="P1277" s="13">
        <f>IF('Raw Data'!P1277=-1, 0, 'Raw Data'!P1277)</f>
        <v>4</v>
      </c>
      <c r="Q1277" s="13">
        <f>IF('Raw Data'!Q1277=-1, 0,'Raw Data'!Q1277)</f>
        <v>4</v>
      </c>
      <c r="R1277" s="13" t="str">
        <f>PROPER('Raw Data'!R1277)</f>
        <v>Yes</v>
      </c>
      <c r="S1277" s="13">
        <f>IF('Raw Data'!S1277=-1,0,'Raw Data'!S1277)</f>
        <v>0</v>
      </c>
      <c r="T1277" s="13" t="str">
        <f>IF('Raw Data'!T1277=0,"Not Verified",'Raw Data'!T1277)</f>
        <v>Verified</v>
      </c>
    </row>
    <row r="1278" spans="1:20" ht="76.5">
      <c r="A1278" s="12" t="str" cm="1">
        <f t="array" ref="A1278">_xlfn.IFS(ISNUMBER(SEARCH("reviews",'Raw Data'!D1278)),"Anonymous", TRUE,'Raw Data'!D1278)</f>
        <v>Noemie Benacin</v>
      </c>
      <c r="B1278" s="12" t="str" cm="1">
        <f t="array" ref="B1278">_xlfn.IFS(ISNUMBER(SEARCH("Reviews",'Raw Data'!D1278)),'Raw Data'!D1278,TRUE,"1 Reviews")</f>
        <v>1 Reviews</v>
      </c>
      <c r="C1278" s="17" t="str">
        <f>PROPER('Raw Data'!C1278)</f>
        <v>Missed Our Connection In London</v>
      </c>
      <c r="D1278" s="13">
        <f>'Raw Data'!B1278</f>
        <v>1</v>
      </c>
      <c r="E1278" s="21">
        <f>'Raw Data'!E1278</f>
        <v>43125</v>
      </c>
      <c r="F1278" s="13" t="str">
        <f>'Raw Data'!F1278</f>
        <v>France</v>
      </c>
      <c r="G1278" s="14" t="str">
        <f>'Raw Data'!G1278</f>
        <v xml:space="preserve">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v>
      </c>
      <c r="H1278" s="13" t="str" cm="1">
        <f t="array" ref="H1278">_xlfn.IFS('Raw Data'!H1278=0, "Unknown", TRUE, 'Raw Data'!H1278)</f>
        <v>Unknown</v>
      </c>
      <c r="I1278" s="13" t="str" cm="1">
        <f t="array" ref="I1278">_xlfn.IFS('Raw Data'!I1278=0, "Unknown", TRUE, 'Raw Data'!I1278)</f>
        <v>Couple Leisure</v>
      </c>
      <c r="J1278" s="13" t="str" cm="1">
        <f t="array" ref="J1278">_xlfn.IFS('Raw Data'!J1278=0, "Unknown", TRUE, 'Raw Data'!J1278)</f>
        <v>Economy Class</v>
      </c>
      <c r="K1278" s="13" t="str" cm="1">
        <f t="array" ref="K1278">_xlfn.IFS('Raw Data'!K1278=0,"Unknown",TRUE,'Raw Data'!K1278)</f>
        <v>New York to Paris</v>
      </c>
      <c r="L1278" s="21">
        <f>IF('Raw Data'!L1278=DATE(1900,1,0), E1278, 'Raw Data'!L1278)</f>
        <v>43070</v>
      </c>
      <c r="M1278" s="12">
        <f>IF('Raw Data'!M1278=-1, 0,'Raw Data'!M1278)</f>
        <v>1</v>
      </c>
      <c r="N1278" s="13">
        <f>IF('Raw Data'!N1278=-1, 0,'Raw Data'!N1278)</f>
        <v>0</v>
      </c>
      <c r="O1278" s="13">
        <f>IF('Raw Data'!O1278=-1, 0,'Raw Data'!O1278)</f>
        <v>0</v>
      </c>
      <c r="P1278" s="13">
        <f>IF('Raw Data'!P1278=-1, 0, 'Raw Data'!P1278)</f>
        <v>1</v>
      </c>
      <c r="Q1278" s="13">
        <f>IF('Raw Data'!Q1278=-1, 0,'Raw Data'!Q1278)</f>
        <v>1</v>
      </c>
      <c r="R1278" s="13" t="str">
        <f>PROPER('Raw Data'!R1278)</f>
        <v>No</v>
      </c>
      <c r="S1278" s="13">
        <f>IF('Raw Data'!S1278=-1,0,'Raw Data'!S1278)</f>
        <v>0</v>
      </c>
      <c r="T1278" s="13" t="str">
        <f>IF('Raw Data'!T1278=0,"Not Verified",'Raw Data'!T1278)</f>
        <v>Verified</v>
      </c>
    </row>
    <row r="1279" spans="1:20" ht="76.5">
      <c r="A1279" s="12" t="str" cm="1">
        <f t="array" ref="A1279">_xlfn.IFS(ISNUMBER(SEARCH("reviews",'Raw Data'!D1279)),"Anonymous", TRUE,'Raw Data'!D1279)</f>
        <v>J Pearce</v>
      </c>
      <c r="B1279" s="12" t="str" cm="1">
        <f t="array" ref="B1279">_xlfn.IFS(ISNUMBER(SEARCH("Reviews",'Raw Data'!D1279)),'Raw Data'!D1279,TRUE,"1 Reviews")</f>
        <v>1 Reviews</v>
      </c>
      <c r="C1279" s="17" t="str">
        <f>PROPER('Raw Data'!C1279)</f>
        <v>Service Was Inattentive At Best</v>
      </c>
      <c r="D1279" s="13">
        <f>'Raw Data'!B1279</f>
        <v>1</v>
      </c>
      <c r="E1279" s="21">
        <f>'Raw Data'!E1279</f>
        <v>43124</v>
      </c>
      <c r="F1279" s="13" t="str">
        <f>'Raw Data'!F1279</f>
        <v>United States</v>
      </c>
      <c r="G1279" s="14" t="str">
        <f>'Raw Data'!G1279</f>
        <v xml:space="preserve">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â€˜BA does not have the telephone number for office at MAD so all that could be done is wait for case to arrive.â€™ This is beyond ridiculous. Company used to deliver bag, eventually, was horrendous. They asked to meet them at corner as they could not park when parking was clearly available. Too many options in business to put up with this â€˜low costâ€™ service at premium fares.</v>
      </c>
      <c r="H1279" s="13" t="str" cm="1">
        <f t="array" ref="H1279">_xlfn.IFS('Raw Data'!H1279=0, "Unknown", TRUE, 'Raw Data'!H1279)</f>
        <v>A380</v>
      </c>
      <c r="I1279" s="13" t="str" cm="1">
        <f t="array" ref="I1279">_xlfn.IFS('Raw Data'!I1279=0, "Unknown", TRUE, 'Raw Data'!I1279)</f>
        <v>Business</v>
      </c>
      <c r="J1279" s="13" t="str" cm="1">
        <f t="array" ref="J1279">_xlfn.IFS('Raw Data'!J1279=0, "Unknown", TRUE, 'Raw Data'!J1279)</f>
        <v>Business Class</v>
      </c>
      <c r="K1279" s="13" t="str" cm="1">
        <f t="array" ref="K1279">_xlfn.IFS('Raw Data'!K1279=0,"Unknown",TRUE,'Raw Data'!K1279)</f>
        <v>Singapore to Madrid via London Heathrow</v>
      </c>
      <c r="L1279" s="21">
        <f>IF('Raw Data'!L1279=DATE(1900,1,0), E1279, 'Raw Data'!L1279)</f>
        <v>43101</v>
      </c>
      <c r="M1279" s="12">
        <f>IF('Raw Data'!M1279=-1, 0,'Raw Data'!M1279)</f>
        <v>1</v>
      </c>
      <c r="N1279" s="13">
        <f>IF('Raw Data'!N1279=-1, 0,'Raw Data'!N1279)</f>
        <v>2</v>
      </c>
      <c r="O1279" s="13">
        <f>IF('Raw Data'!O1279=-1, 0,'Raw Data'!O1279)</f>
        <v>2</v>
      </c>
      <c r="P1279" s="13">
        <f>IF('Raw Data'!P1279=-1, 0, 'Raw Data'!P1279)</f>
        <v>1</v>
      </c>
      <c r="Q1279" s="13">
        <f>IF('Raw Data'!Q1279=-1, 0,'Raw Data'!Q1279)</f>
        <v>1</v>
      </c>
      <c r="R1279" s="13" t="str">
        <f>PROPER('Raw Data'!R1279)</f>
        <v>No</v>
      </c>
      <c r="S1279" s="13">
        <f>IF('Raw Data'!S1279=-1,0,'Raw Data'!S1279)</f>
        <v>2</v>
      </c>
      <c r="T1279" s="13" t="str">
        <f>IF('Raw Data'!T1279=0,"Not Verified",'Raw Data'!T1279)</f>
        <v>Verified</v>
      </c>
    </row>
    <row r="1280" spans="1:20" ht="192.75">
      <c r="A1280" s="12" t="str" cm="1">
        <f t="array" ref="A1280">_xlfn.IFS(ISNUMBER(SEARCH("reviews",'Raw Data'!D1280)),"Anonymous", TRUE,'Raw Data'!D1280)</f>
        <v>Jonathan Grimshaw</v>
      </c>
      <c r="B1280" s="12" t="str" cm="1">
        <f t="array" ref="B1280">_xlfn.IFS(ISNUMBER(SEARCH("Reviews",'Raw Data'!D1280)),'Raw Data'!D1280,TRUE,"1 Reviews")</f>
        <v>1 Reviews</v>
      </c>
      <c r="C1280" s="17" t="str">
        <f>PROPER('Raw Data'!C1280)</f>
        <v>If We Want Anything, Get It Yourself</v>
      </c>
      <c r="D1280" s="13">
        <f>'Raw Data'!B1280</f>
        <v>5</v>
      </c>
      <c r="E1280" s="21">
        <f>'Raw Data'!E1280</f>
        <v>43122</v>
      </c>
      <c r="F1280" s="13" t="str">
        <f>'Raw Data'!F1280</f>
        <v>United Kingdom</v>
      </c>
      <c r="G1280" s="14" t="str">
        <f>'Raw Data'!G1280</f>
        <v xml:space="preserve">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v>
      </c>
      <c r="H1280" s="13" t="str" cm="1">
        <f t="array" ref="H1280">_xlfn.IFS('Raw Data'!H1280=0, "Unknown", TRUE, 'Raw Data'!H1280)</f>
        <v>Boeing 777</v>
      </c>
      <c r="I1280" s="13" t="str" cm="1">
        <f t="array" ref="I1280">_xlfn.IFS('Raw Data'!I1280=0, "Unknown", TRUE, 'Raw Data'!I1280)</f>
        <v>Solo Leisure</v>
      </c>
      <c r="J1280" s="13" t="str" cm="1">
        <f t="array" ref="J1280">_xlfn.IFS('Raw Data'!J1280=0, "Unknown", TRUE, 'Raw Data'!J1280)</f>
        <v>Business Class</v>
      </c>
      <c r="K1280" s="13" t="str" cm="1">
        <f t="array" ref="K1280">_xlfn.IFS('Raw Data'!K1280=0,"Unknown",TRUE,'Raw Data'!K1280)</f>
        <v>Gatwick to Tobago</v>
      </c>
      <c r="L1280" s="21">
        <f>IF('Raw Data'!L1280=DATE(1900,1,0), E1280, 'Raw Data'!L1280)</f>
        <v>43101</v>
      </c>
      <c r="M1280" s="12">
        <f>IF('Raw Data'!M1280=-1, 0,'Raw Data'!M1280)</f>
        <v>3</v>
      </c>
      <c r="N1280" s="13">
        <f>IF('Raw Data'!N1280=-1, 0,'Raw Data'!N1280)</f>
        <v>3</v>
      </c>
      <c r="O1280" s="13">
        <f>IF('Raw Data'!O1280=-1, 0,'Raw Data'!O1280)</f>
        <v>3</v>
      </c>
      <c r="P1280" s="13">
        <f>IF('Raw Data'!P1280=-1, 0, 'Raw Data'!P1280)</f>
        <v>2</v>
      </c>
      <c r="Q1280" s="13">
        <f>IF('Raw Data'!Q1280=-1, 0,'Raw Data'!Q1280)</f>
        <v>3</v>
      </c>
      <c r="R1280" s="13" t="str">
        <f>PROPER('Raw Data'!R1280)</f>
        <v>No</v>
      </c>
      <c r="S1280" s="13">
        <f>IF('Raw Data'!S1280=-1,0,'Raw Data'!S1280)</f>
        <v>2</v>
      </c>
      <c r="T1280" s="13" t="str">
        <f>IF('Raw Data'!T1280=0,"Not Verified",'Raw Data'!T1280)</f>
        <v>Verified</v>
      </c>
    </row>
    <row r="1281" spans="1:20" ht="57.75">
      <c r="A1281" s="12" t="str" cm="1">
        <f t="array" ref="A1281">_xlfn.IFS(ISNUMBER(SEARCH("reviews",'Raw Data'!D1281)),"Anonymous", TRUE,'Raw Data'!D1281)</f>
        <v>Giovanni Giorgis</v>
      </c>
      <c r="B1281" s="12" t="str" cm="1">
        <f t="array" ref="B1281">_xlfn.IFS(ISNUMBER(SEARCH("Reviews",'Raw Data'!D1281)),'Raw Data'!D1281,TRUE,"1 Reviews")</f>
        <v>1 Reviews</v>
      </c>
      <c r="C1281" s="17" t="str">
        <f>PROPER('Raw Data'!C1281)</f>
        <v>British Airways Is Cutting Corners</v>
      </c>
      <c r="D1281" s="13">
        <f>'Raw Data'!B1281</f>
        <v>1</v>
      </c>
      <c r="E1281" s="21">
        <f>'Raw Data'!E1281</f>
        <v>43120</v>
      </c>
      <c r="F1281" s="13" t="str">
        <f>'Raw Data'!F1281</f>
        <v>United Kingdom</v>
      </c>
      <c r="G1281" s="14" t="str">
        <f>'Raw Data'!G1281</f>
        <v xml:space="preserve"> No curtains in business class: once again British Airways is cutting corners and treating its premium customers as if they donâ€™t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Iâ€™ve ever seen and with awful food. The controls in my first class seat did not work either. British Airways is fast going down the drains. Avoid!</v>
      </c>
      <c r="H1281" s="13" t="str" cm="1">
        <f t="array" ref="H1281">_xlfn.IFS('Raw Data'!H1281=0, "Unknown", TRUE, 'Raw Data'!H1281)</f>
        <v>A319</v>
      </c>
      <c r="I1281" s="13" t="str" cm="1">
        <f t="array" ref="I1281">_xlfn.IFS('Raw Data'!I1281=0, "Unknown", TRUE, 'Raw Data'!I1281)</f>
        <v>Business</v>
      </c>
      <c r="J1281" s="13" t="str" cm="1">
        <f t="array" ref="J1281">_xlfn.IFS('Raw Data'!J1281=0, "Unknown", TRUE, 'Raw Data'!J1281)</f>
        <v>Business Class</v>
      </c>
      <c r="K1281" s="13" t="str" cm="1">
        <f t="array" ref="K1281">_xlfn.IFS('Raw Data'!K1281=0,"Unknown",TRUE,'Raw Data'!K1281)</f>
        <v>London Gatwick to Turin</v>
      </c>
      <c r="L1281" s="21">
        <f>IF('Raw Data'!L1281=DATE(1900,1,0), E1281, 'Raw Data'!L1281)</f>
        <v>43101</v>
      </c>
      <c r="M1281" s="12">
        <f>IF('Raw Data'!M1281=-1, 0,'Raw Data'!M1281)</f>
        <v>1</v>
      </c>
      <c r="N1281" s="13">
        <f>IF('Raw Data'!N1281=-1, 0,'Raw Data'!N1281)</f>
        <v>1</v>
      </c>
      <c r="O1281" s="13">
        <f>IF('Raw Data'!O1281=-1, 0,'Raw Data'!O1281)</f>
        <v>2</v>
      </c>
      <c r="P1281" s="13">
        <f>IF('Raw Data'!P1281=-1, 0, 'Raw Data'!P1281)</f>
        <v>3</v>
      </c>
      <c r="Q1281" s="13">
        <f>IF('Raw Data'!Q1281=-1, 0,'Raw Data'!Q1281)</f>
        <v>1</v>
      </c>
      <c r="R1281" s="13" t="str">
        <f>PROPER('Raw Data'!R1281)</f>
        <v>No</v>
      </c>
      <c r="S1281" s="13">
        <f>IF('Raw Data'!S1281=-1,0,'Raw Data'!S1281)</f>
        <v>0</v>
      </c>
      <c r="T1281" s="13" t="str">
        <f>IF('Raw Data'!T1281=0,"Not Verified",'Raw Data'!T1281)</f>
        <v>Verified</v>
      </c>
    </row>
    <row r="1282" spans="1:20" ht="57.75">
      <c r="A1282" s="12" t="str" cm="1">
        <f t="array" ref="A1282">_xlfn.IFS(ISNUMBER(SEARCH("reviews",'Raw Data'!D1282)),"Anonymous", TRUE,'Raw Data'!D1282)</f>
        <v>Marcin Kolaszewski</v>
      </c>
      <c r="B1282" s="12" t="str" cm="1">
        <f t="array" ref="B1282">_xlfn.IFS(ISNUMBER(SEARCH("Reviews",'Raw Data'!D1282)),'Raw Data'!D1282,TRUE,"1 Reviews")</f>
        <v>1 Reviews</v>
      </c>
      <c r="C1282" s="17" t="str">
        <f>PROPER('Raw Data'!C1282)</f>
        <v>Policy Is Arbitrary And Unfair</v>
      </c>
      <c r="D1282" s="13">
        <f>'Raw Data'!B1282</f>
        <v>1</v>
      </c>
      <c r="E1282" s="21">
        <f>'Raw Data'!E1282</f>
        <v>43120</v>
      </c>
      <c r="F1282" s="13" t="str">
        <f>'Raw Data'!F1282</f>
        <v>Poland</v>
      </c>
      <c r="G1282" s="14" t="str">
        <f>'Raw Data'!G1282</f>
        <v xml:space="preserve"> Flew British Airways from Warsaw to London Heathrow. My complaint is about the cabin luggage policy. My full-size cabin bag was given a 'yellow tag' and I had to put it under the seat because the aircraft was full. If you donâ€™t have enough cabin space to accomodate all the cabin bags, please introduce the Wizz Air solution (the bigger cabin luggage is charged an extra price) or decrease the allowed luggage size. The current cabin luggage policy is arbitrary and unfair.</v>
      </c>
      <c r="H1282" s="13" t="str" cm="1">
        <f t="array" ref="H1282">_xlfn.IFS('Raw Data'!H1282=0, "Unknown", TRUE, 'Raw Data'!H1282)</f>
        <v>Unknown</v>
      </c>
      <c r="I1282" s="13" t="str" cm="1">
        <f t="array" ref="I1282">_xlfn.IFS('Raw Data'!I1282=0, "Unknown", TRUE, 'Raw Data'!I1282)</f>
        <v>Solo Leisure</v>
      </c>
      <c r="J1282" s="13" t="str" cm="1">
        <f t="array" ref="J1282">_xlfn.IFS('Raw Data'!J1282=0, "Unknown", TRUE, 'Raw Data'!J1282)</f>
        <v>Economy Class</v>
      </c>
      <c r="K1282" s="13" t="str" cm="1">
        <f t="array" ref="K1282">_xlfn.IFS('Raw Data'!K1282=0,"Unknown",TRUE,'Raw Data'!K1282)</f>
        <v>Warsaw to London Heathrow</v>
      </c>
      <c r="L1282" s="21">
        <f>IF('Raw Data'!L1282=DATE(1900,1,0), E1282, 'Raw Data'!L1282)</f>
        <v>43101</v>
      </c>
      <c r="M1282" s="12">
        <f>IF('Raw Data'!M1282=-1, 0,'Raw Data'!M1282)</f>
        <v>1</v>
      </c>
      <c r="N1282" s="13">
        <f>IF('Raw Data'!N1282=-1, 0,'Raw Data'!N1282)</f>
        <v>1</v>
      </c>
      <c r="O1282" s="13">
        <f>IF('Raw Data'!O1282=-1, 0,'Raw Data'!O1282)</f>
        <v>3</v>
      </c>
      <c r="P1282" s="13">
        <f>IF('Raw Data'!P1282=-1, 0, 'Raw Data'!P1282)</f>
        <v>1</v>
      </c>
      <c r="Q1282" s="13">
        <f>IF('Raw Data'!Q1282=-1, 0,'Raw Data'!Q1282)</f>
        <v>1</v>
      </c>
      <c r="R1282" s="13" t="str">
        <f>PROPER('Raw Data'!R1282)</f>
        <v>No</v>
      </c>
      <c r="S1282" s="13">
        <f>IF('Raw Data'!S1282=-1,0,'Raw Data'!S1282)</f>
        <v>1</v>
      </c>
      <c r="T1282" s="13" t="str">
        <f>IF('Raw Data'!T1282=0,"Not Verified",'Raw Data'!T1282)</f>
        <v>Verified</v>
      </c>
    </row>
    <row r="1283" spans="1:20" ht="96">
      <c r="A1283" s="12" t="str" cm="1">
        <f t="array" ref="A1283">_xlfn.IFS(ISNUMBER(SEARCH("reviews",'Raw Data'!D1283)),"Anonymous", TRUE,'Raw Data'!D1283)</f>
        <v>S Porter</v>
      </c>
      <c r="B1283" s="12" t="str" cm="1">
        <f t="array" ref="B1283">_xlfn.IFS(ISNUMBER(SEARCH("Reviews",'Raw Data'!D1283)),'Raw Data'!D1283,TRUE,"1 Reviews")</f>
        <v>1 Reviews</v>
      </c>
      <c r="C1283" s="17" t="str">
        <f>PROPER('Raw Data'!C1283)</f>
        <v>Six Hours Before It Was Cancelled</v>
      </c>
      <c r="D1283" s="13">
        <f>'Raw Data'!B1283</f>
        <v>5</v>
      </c>
      <c r="E1283" s="21">
        <f>'Raw Data'!E1283</f>
        <v>43120</v>
      </c>
      <c r="F1283" s="13" t="str">
        <f>'Raw Data'!F1283</f>
        <v>Canada</v>
      </c>
      <c r="G1283" s="14" t="str">
        <f>'Raw Data'!G1283</f>
        <v xml:space="preserve">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v>
      </c>
      <c r="H1283" s="13" t="str" cm="1">
        <f t="array" ref="H1283">_xlfn.IFS('Raw Data'!H1283=0, "Unknown", TRUE, 'Raw Data'!H1283)</f>
        <v>Unknown</v>
      </c>
      <c r="I1283" s="13" t="str" cm="1">
        <f t="array" ref="I1283">_xlfn.IFS('Raw Data'!I1283=0, "Unknown", TRUE, 'Raw Data'!I1283)</f>
        <v>Solo Leisure</v>
      </c>
      <c r="J1283" s="13" t="str" cm="1">
        <f t="array" ref="J1283">_xlfn.IFS('Raw Data'!J1283=0, "Unknown", TRUE, 'Raw Data'!J1283)</f>
        <v>Economy Class</v>
      </c>
      <c r="K1283" s="13" t="str" cm="1">
        <f t="array" ref="K1283">_xlfn.IFS('Raw Data'!K1283=0,"Unknown",TRUE,'Raw Data'!K1283)</f>
        <v>London Heathrow to Vancouver</v>
      </c>
      <c r="L1283" s="21">
        <f>IF('Raw Data'!L1283=DATE(1900,1,0), E1283, 'Raw Data'!L1283)</f>
        <v>43101</v>
      </c>
      <c r="M1283" s="12">
        <f>IF('Raw Data'!M1283=-1, 0,'Raw Data'!M1283)</f>
        <v>3</v>
      </c>
      <c r="N1283" s="13">
        <f>IF('Raw Data'!N1283=-1, 0,'Raw Data'!N1283)</f>
        <v>4</v>
      </c>
      <c r="O1283" s="13">
        <f>IF('Raw Data'!O1283=-1, 0,'Raw Data'!O1283)</f>
        <v>3</v>
      </c>
      <c r="P1283" s="13">
        <f>IF('Raw Data'!P1283=-1, 0, 'Raw Data'!P1283)</f>
        <v>3</v>
      </c>
      <c r="Q1283" s="13">
        <f>IF('Raw Data'!Q1283=-1, 0,'Raw Data'!Q1283)</f>
        <v>3</v>
      </c>
      <c r="R1283" s="13" t="str">
        <f>PROPER('Raw Data'!R1283)</f>
        <v>No</v>
      </c>
      <c r="S1283" s="13">
        <f>IF('Raw Data'!S1283=-1,0,'Raw Data'!S1283)</f>
        <v>0</v>
      </c>
      <c r="T1283" s="13" t="str">
        <f>IF('Raw Data'!T1283=0,"Not Verified",'Raw Data'!T1283)</f>
        <v>Verified</v>
      </c>
    </row>
    <row r="1284" spans="1:20" ht="153.75">
      <c r="A1284" s="12" t="str" cm="1">
        <f t="array" ref="A1284">_xlfn.IFS(ISNUMBER(SEARCH("reviews",'Raw Data'!D1284)),"Anonymous", TRUE,'Raw Data'!D1284)</f>
        <v>Cathryn Bennett</v>
      </c>
      <c r="B1284" s="12" t="str" cm="1">
        <f t="array" ref="B1284">_xlfn.IFS(ISNUMBER(SEARCH("Reviews",'Raw Data'!D1284)),'Raw Data'!D1284,TRUE,"1 Reviews")</f>
        <v>1 Reviews</v>
      </c>
      <c r="C1284" s="17" t="str">
        <f>PROPER('Raw Data'!C1284)</f>
        <v>Asked To Pay Extra To Book Specific Seats</v>
      </c>
      <c r="D1284" s="13">
        <f>'Raw Data'!B1284</f>
        <v>7</v>
      </c>
      <c r="E1284" s="21">
        <f>'Raw Data'!E1284</f>
        <v>43119</v>
      </c>
      <c r="F1284" s="13" t="str">
        <f>'Raw Data'!F1284</f>
        <v>United Kingdom</v>
      </c>
      <c r="G1284" s="14" t="str">
        <f>'Raw Data'!G1284</f>
        <v xml:space="preserve">  London Heathrow to Madrid connecting onto Iberia to Panama City. Had some problems before check in and although we had been able to pre book our seats with Iberia from the time of booking even though we had paid for Business Class flights BA still wanted Â£20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v>
      </c>
      <c r="H1284" s="13" t="str" cm="1">
        <f t="array" ref="H1284">_xlfn.IFS('Raw Data'!H1284=0, "Unknown", TRUE, 'Raw Data'!H1284)</f>
        <v>Unknown</v>
      </c>
      <c r="I1284" s="13" t="str" cm="1">
        <f t="array" ref="I1284">_xlfn.IFS('Raw Data'!I1284=0, "Unknown", TRUE, 'Raw Data'!I1284)</f>
        <v>Couple Leisure</v>
      </c>
      <c r="J1284" s="13" t="str" cm="1">
        <f t="array" ref="J1284">_xlfn.IFS('Raw Data'!J1284=0, "Unknown", TRUE, 'Raw Data'!J1284)</f>
        <v>Business Class</v>
      </c>
      <c r="K1284" s="13" t="str" cm="1">
        <f t="array" ref="K1284">_xlfn.IFS('Raw Data'!K1284=0,"Unknown",TRUE,'Raw Data'!K1284)</f>
        <v xml:space="preserve"> London Heathrow to Madrid</v>
      </c>
      <c r="L1284" s="21">
        <f>IF('Raw Data'!L1284=DATE(1900,1,0), E1284, 'Raw Data'!L1284)</f>
        <v>43101</v>
      </c>
      <c r="M1284" s="12">
        <f>IF('Raw Data'!M1284=-1, 0,'Raw Data'!M1284)</f>
        <v>2</v>
      </c>
      <c r="N1284" s="13">
        <f>IF('Raw Data'!N1284=-1, 0,'Raw Data'!N1284)</f>
        <v>4</v>
      </c>
      <c r="O1284" s="13">
        <f>IF('Raw Data'!O1284=-1, 0,'Raw Data'!O1284)</f>
        <v>4</v>
      </c>
      <c r="P1284" s="13">
        <f>IF('Raw Data'!P1284=-1, 0, 'Raw Data'!P1284)</f>
        <v>2</v>
      </c>
      <c r="Q1284" s="13">
        <f>IF('Raw Data'!Q1284=-1, 0,'Raw Data'!Q1284)</f>
        <v>3</v>
      </c>
      <c r="R1284" s="13" t="str">
        <f>PROPER('Raw Data'!R1284)</f>
        <v>No</v>
      </c>
      <c r="S1284" s="13">
        <f>IF('Raw Data'!S1284=-1,0,'Raw Data'!S1284)</f>
        <v>0</v>
      </c>
      <c r="T1284" s="13" t="str">
        <f>IF('Raw Data'!T1284=0,"Not Verified",'Raw Data'!T1284)</f>
        <v>Verified</v>
      </c>
    </row>
    <row r="1285" spans="1:20" ht="115.5">
      <c r="A1285" s="12" t="str" cm="1">
        <f t="array" ref="A1285">_xlfn.IFS(ISNUMBER(SEARCH("reviews",'Raw Data'!D1285)),"Anonymous", TRUE,'Raw Data'!D1285)</f>
        <v>Anonymous</v>
      </c>
      <c r="B1285" s="12" t="str" cm="1">
        <f t="array" ref="B1285">_xlfn.IFS(ISNUMBER(SEARCH("Reviews",'Raw Data'!D1285)),'Raw Data'!D1285,TRUE,"1 Reviews")</f>
        <v>31 reviews</v>
      </c>
      <c r="C1285" s="17" t="str">
        <f>PROPER('Raw Data'!C1285)</f>
        <v>My Suitcase Didn'T Arrive</v>
      </c>
      <c r="D1285" s="13">
        <f>'Raw Data'!B1285</f>
        <v>2</v>
      </c>
      <c r="E1285" s="21">
        <f>'Raw Data'!E1285</f>
        <v>43117</v>
      </c>
      <c r="F1285" s="13" t="str">
        <f>'Raw Data'!F1285</f>
        <v>United States</v>
      </c>
      <c r="G1285" s="14" t="str">
        <f>'Raw Data'!G1285</f>
        <v xml:space="preserve">  London to Dusseldorf. My suitcase didn't arrive. I was unable to file a claim upon arrival because BA 940 was delayed and I had to catch a train to OsnabrÃ¼ck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reÃ¯mbursed for my modest expenses incurred (toiletries, underwear, doctor's consultation, and replacement medication). On another topic, Â£1.80 for a tin of coca cola?</v>
      </c>
      <c r="H1285" s="13" t="str" cm="1">
        <f t="array" ref="H1285">_xlfn.IFS('Raw Data'!H1285=0, "Unknown", TRUE, 'Raw Data'!H1285)</f>
        <v>A320</v>
      </c>
      <c r="I1285" s="13" t="str" cm="1">
        <f t="array" ref="I1285">_xlfn.IFS('Raw Data'!I1285=0, "Unknown", TRUE, 'Raw Data'!I1285)</f>
        <v>Solo Leisure</v>
      </c>
      <c r="J1285" s="13" t="str" cm="1">
        <f t="array" ref="J1285">_xlfn.IFS('Raw Data'!J1285=0, "Unknown", TRUE, 'Raw Data'!J1285)</f>
        <v>Economy Class</v>
      </c>
      <c r="K1285" s="13" t="str" cm="1">
        <f t="array" ref="K1285">_xlfn.IFS('Raw Data'!K1285=0,"Unknown",TRUE,'Raw Data'!K1285)</f>
        <v>London to Dusseldorf</v>
      </c>
      <c r="L1285" s="21">
        <f>IF('Raw Data'!L1285=DATE(1900,1,0), E1285, 'Raw Data'!L1285)</f>
        <v>43070</v>
      </c>
      <c r="M1285" s="12">
        <f>IF('Raw Data'!M1285=-1, 0,'Raw Data'!M1285)</f>
        <v>2</v>
      </c>
      <c r="N1285" s="13">
        <f>IF('Raw Data'!N1285=-1, 0,'Raw Data'!N1285)</f>
        <v>4</v>
      </c>
      <c r="O1285" s="13">
        <f>IF('Raw Data'!O1285=-1, 0,'Raw Data'!O1285)</f>
        <v>1</v>
      </c>
      <c r="P1285" s="13">
        <f>IF('Raw Data'!P1285=-1, 0, 'Raw Data'!P1285)</f>
        <v>1</v>
      </c>
      <c r="Q1285" s="13">
        <f>IF('Raw Data'!Q1285=-1, 0,'Raw Data'!Q1285)</f>
        <v>1</v>
      </c>
      <c r="R1285" s="13" t="str">
        <f>PROPER('Raw Data'!R1285)</f>
        <v>No</v>
      </c>
      <c r="S1285" s="13">
        <f>IF('Raw Data'!S1285=-1,0,'Raw Data'!S1285)</f>
        <v>1</v>
      </c>
      <c r="T1285" s="13" t="str">
        <f>IF('Raw Data'!T1285=0,"Not Verified",'Raw Data'!T1285)</f>
        <v>Verified</v>
      </c>
    </row>
    <row r="1286" spans="1:20" ht="96">
      <c r="A1286" s="12" t="str" cm="1">
        <f t="array" ref="A1286">_xlfn.IFS(ISNUMBER(SEARCH("reviews",'Raw Data'!D1286)),"Anonymous", TRUE,'Raw Data'!D1286)</f>
        <v>P Taleen</v>
      </c>
      <c r="B1286" s="12" t="str" cm="1">
        <f t="array" ref="B1286">_xlfn.IFS(ISNUMBER(SEARCH("Reviews",'Raw Data'!D1286)),'Raw Data'!D1286,TRUE,"1 Reviews")</f>
        <v>1 Reviews</v>
      </c>
      <c r="C1286" s="17" t="str">
        <f>PROPER('Raw Data'!C1286)</f>
        <v>Staff Attitude So Nonchalant</v>
      </c>
      <c r="D1286" s="13">
        <f>'Raw Data'!B1286</f>
        <v>1</v>
      </c>
      <c r="E1286" s="21">
        <f>'Raw Data'!E1286</f>
        <v>43117</v>
      </c>
      <c r="F1286" s="13" t="str">
        <f>'Raw Data'!F1286</f>
        <v>South Africa</v>
      </c>
      <c r="G1286" s="14" t="str">
        <f>'Raw Data'!G1286</f>
        <v xml:space="preserve">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v>
      </c>
      <c r="H1286" s="13" t="str" cm="1">
        <f t="array" ref="H1286">_xlfn.IFS('Raw Data'!H1286=0, "Unknown", TRUE, 'Raw Data'!H1286)</f>
        <v>Unknown</v>
      </c>
      <c r="I1286" s="13" t="str" cm="1">
        <f t="array" ref="I1286">_xlfn.IFS('Raw Data'!I1286=0, "Unknown", TRUE, 'Raw Data'!I1286)</f>
        <v>Solo Leisure</v>
      </c>
      <c r="J1286" s="13" t="str" cm="1">
        <f t="array" ref="J1286">_xlfn.IFS('Raw Data'!J1286=0, "Unknown", TRUE, 'Raw Data'!J1286)</f>
        <v>Business Class</v>
      </c>
      <c r="K1286" s="13" t="str" cm="1">
        <f t="array" ref="K1286">_xlfn.IFS('Raw Data'!K1286=0,"Unknown",TRUE,'Raw Data'!K1286)</f>
        <v>Johannesburg to London</v>
      </c>
      <c r="L1286" s="21">
        <f>IF('Raw Data'!L1286=DATE(1900,1,0), E1286, 'Raw Data'!L1286)</f>
        <v>43070</v>
      </c>
      <c r="M1286" s="12">
        <f>IF('Raw Data'!M1286=-1, 0,'Raw Data'!M1286)</f>
        <v>1</v>
      </c>
      <c r="N1286" s="13">
        <f>IF('Raw Data'!N1286=-1, 0,'Raw Data'!N1286)</f>
        <v>1</v>
      </c>
      <c r="O1286" s="13">
        <f>IF('Raw Data'!O1286=-1, 0,'Raw Data'!O1286)</f>
        <v>1</v>
      </c>
      <c r="P1286" s="13">
        <f>IF('Raw Data'!P1286=-1, 0, 'Raw Data'!P1286)</f>
        <v>2</v>
      </c>
      <c r="Q1286" s="13">
        <f>IF('Raw Data'!Q1286=-1, 0,'Raw Data'!Q1286)</f>
        <v>1</v>
      </c>
      <c r="R1286" s="13" t="str">
        <f>PROPER('Raw Data'!R1286)</f>
        <v>No</v>
      </c>
      <c r="S1286" s="13">
        <f>IF('Raw Data'!S1286=-1,0,'Raw Data'!S1286)</f>
        <v>2</v>
      </c>
      <c r="T1286" s="13" t="str">
        <f>IF('Raw Data'!T1286=0,"Not Verified",'Raw Data'!T1286)</f>
        <v>Verified</v>
      </c>
    </row>
    <row r="1287" spans="1:20" ht="96">
      <c r="A1287" s="12" t="str" cm="1">
        <f t="array" ref="A1287">_xlfn.IFS(ISNUMBER(SEARCH("reviews",'Raw Data'!D1287)),"Anonymous", TRUE,'Raw Data'!D1287)</f>
        <v>Ian Smith</v>
      </c>
      <c r="B1287" s="12" t="str" cm="1">
        <f t="array" ref="B1287">_xlfn.IFS(ISNUMBER(SEARCH("Reviews",'Raw Data'!D1287)),'Raw Data'!D1287,TRUE,"1 Reviews")</f>
        <v>1 Reviews</v>
      </c>
      <c r="C1287" s="17" t="str">
        <f>PROPER('Raw Data'!C1287)</f>
        <v>Pulling In The Right Direction</v>
      </c>
      <c r="D1287" s="13">
        <f>'Raw Data'!B1287</f>
        <v>8</v>
      </c>
      <c r="E1287" s="21">
        <f>'Raw Data'!E1287</f>
        <v>43117</v>
      </c>
      <c r="F1287" s="13" t="str">
        <f>'Raw Data'!F1287</f>
        <v>Portugal</v>
      </c>
      <c r="G1287" s="14" t="str">
        <f>'Raw Data'!G1287</f>
        <v xml:space="preserve">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v>
      </c>
      <c r="H1287" s="13" t="str" cm="1">
        <f t="array" ref="H1287">_xlfn.IFS('Raw Data'!H1287=0, "Unknown", TRUE, 'Raw Data'!H1287)</f>
        <v>Boeing 777-200</v>
      </c>
      <c r="I1287" s="13" t="str" cm="1">
        <f t="array" ref="I1287">_xlfn.IFS('Raw Data'!I1287=0, "Unknown", TRUE, 'Raw Data'!I1287)</f>
        <v>Couple Leisure</v>
      </c>
      <c r="J1287" s="13" t="str" cm="1">
        <f t="array" ref="J1287">_xlfn.IFS('Raw Data'!J1287=0, "Unknown", TRUE, 'Raw Data'!J1287)</f>
        <v>Business Class</v>
      </c>
      <c r="K1287" s="13" t="str" cm="1">
        <f t="array" ref="K1287">_xlfn.IFS('Raw Data'!K1287=0,"Unknown",TRUE,'Raw Data'!K1287)</f>
        <v>London to Bangkok</v>
      </c>
      <c r="L1287" s="21">
        <f>IF('Raw Data'!L1287=DATE(1900,1,0), E1287, 'Raw Data'!L1287)</f>
        <v>43101</v>
      </c>
      <c r="M1287" s="12">
        <f>IF('Raw Data'!M1287=-1, 0,'Raw Data'!M1287)</f>
        <v>5</v>
      </c>
      <c r="N1287" s="13">
        <f>IF('Raw Data'!N1287=-1, 0,'Raw Data'!N1287)</f>
        <v>5</v>
      </c>
      <c r="O1287" s="13">
        <f>IF('Raw Data'!O1287=-1, 0,'Raw Data'!O1287)</f>
        <v>5</v>
      </c>
      <c r="P1287" s="13">
        <f>IF('Raw Data'!P1287=-1, 0, 'Raw Data'!P1287)</f>
        <v>5</v>
      </c>
      <c r="Q1287" s="13">
        <f>IF('Raw Data'!Q1287=-1, 0,'Raw Data'!Q1287)</f>
        <v>5</v>
      </c>
      <c r="R1287" s="13" t="str">
        <f>PROPER('Raw Data'!R1287)</f>
        <v>Yes</v>
      </c>
      <c r="S1287" s="13">
        <f>IF('Raw Data'!S1287=-1,0,'Raw Data'!S1287)</f>
        <v>2</v>
      </c>
      <c r="T1287" s="13" t="str">
        <f>IF('Raw Data'!T1287=0,"Not Verified",'Raw Data'!T1287)</f>
        <v>Verified</v>
      </c>
    </row>
    <row r="1288" spans="1:20" ht="76.5">
      <c r="A1288" s="12" t="str" cm="1">
        <f t="array" ref="A1288">_xlfn.IFS(ISNUMBER(SEARCH("reviews",'Raw Data'!D1288)),"Anonymous", TRUE,'Raw Data'!D1288)</f>
        <v>Anonymous</v>
      </c>
      <c r="B1288" s="12" t="str" cm="1">
        <f t="array" ref="B1288">_xlfn.IFS(ISNUMBER(SEARCH("Reviews",'Raw Data'!D1288)),'Raw Data'!D1288,TRUE,"1 Reviews")</f>
        <v>6 reviews</v>
      </c>
      <c r="C1288" s="17" t="str">
        <f>PROPER('Raw Data'!C1288)</f>
        <v>British Airways Is Always A Good Choice</v>
      </c>
      <c r="D1288" s="13">
        <f>'Raw Data'!B1288</f>
        <v>10</v>
      </c>
      <c r="E1288" s="21">
        <f>'Raw Data'!E1288</f>
        <v>43117</v>
      </c>
      <c r="F1288" s="13" t="str">
        <f>'Raw Data'!F1288</f>
        <v>Italy</v>
      </c>
      <c r="G1288" s="14" t="str">
        <f>'Raw Data'!G1288</f>
        <v xml:space="preserve"> What I have to say. â€œTo fly, to serveâ€,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v>
      </c>
      <c r="H1288" s="13" t="str" cm="1">
        <f t="array" ref="H1288">_xlfn.IFS('Raw Data'!H1288=0, "Unknown", TRUE, 'Raw Data'!H1288)</f>
        <v>A320</v>
      </c>
      <c r="I1288" s="13" t="str" cm="1">
        <f t="array" ref="I1288">_xlfn.IFS('Raw Data'!I1288=0, "Unknown", TRUE, 'Raw Data'!I1288)</f>
        <v>Solo Leisure</v>
      </c>
      <c r="J1288" s="13" t="str" cm="1">
        <f t="array" ref="J1288">_xlfn.IFS('Raw Data'!J1288=0, "Unknown", TRUE, 'Raw Data'!J1288)</f>
        <v>Business Class</v>
      </c>
      <c r="K1288" s="13" t="str" cm="1">
        <f t="array" ref="K1288">_xlfn.IFS('Raw Data'!K1288=0,"Unknown",TRUE,'Raw Data'!K1288)</f>
        <v>London Gatwick to Rome Fiumicino</v>
      </c>
      <c r="L1288" s="21">
        <f>IF('Raw Data'!L1288=DATE(1900,1,0), E1288, 'Raw Data'!L1288)</f>
        <v>43070</v>
      </c>
      <c r="M1288" s="12">
        <f>IF('Raw Data'!M1288=-1, 0,'Raw Data'!M1288)</f>
        <v>5</v>
      </c>
      <c r="N1288" s="13">
        <f>IF('Raw Data'!N1288=-1, 0,'Raw Data'!N1288)</f>
        <v>5</v>
      </c>
      <c r="O1288" s="13">
        <f>IF('Raw Data'!O1288=-1, 0,'Raw Data'!O1288)</f>
        <v>5</v>
      </c>
      <c r="P1288" s="13">
        <f>IF('Raw Data'!P1288=-1, 0, 'Raw Data'!P1288)</f>
        <v>5</v>
      </c>
      <c r="Q1288" s="13">
        <f>IF('Raw Data'!Q1288=-1, 0,'Raw Data'!Q1288)</f>
        <v>5</v>
      </c>
      <c r="R1288" s="13" t="str">
        <f>PROPER('Raw Data'!R1288)</f>
        <v>Yes</v>
      </c>
      <c r="S1288" s="13">
        <f>IF('Raw Data'!S1288=-1,0,'Raw Data'!S1288)</f>
        <v>5</v>
      </c>
      <c r="T1288" s="13" t="str">
        <f>IF('Raw Data'!T1288=0,"Not Verified",'Raw Data'!T1288)</f>
        <v>Verified</v>
      </c>
    </row>
    <row r="1289" spans="1:20" ht="96">
      <c r="A1289" s="12" t="str" cm="1">
        <f t="array" ref="A1289">_xlfn.IFS(ISNUMBER(SEARCH("reviews",'Raw Data'!D1289)),"Anonymous", TRUE,'Raw Data'!D1289)</f>
        <v>Tony Banwait</v>
      </c>
      <c r="B1289" s="12" t="str" cm="1">
        <f t="array" ref="B1289">_xlfn.IFS(ISNUMBER(SEARCH("Reviews",'Raw Data'!D1289)),'Raw Data'!D1289,TRUE,"1 Reviews")</f>
        <v>1 Reviews</v>
      </c>
      <c r="C1289" s="17" t="str">
        <f>PROPER('Raw Data'!C1289)</f>
        <v xml:space="preserve">Impressed With Level Of Service </v>
      </c>
      <c r="D1289" s="13">
        <f>'Raw Data'!B1289</f>
        <v>9</v>
      </c>
      <c r="E1289" s="21">
        <f>'Raw Data'!E1289</f>
        <v>43116</v>
      </c>
      <c r="F1289" s="13" t="str">
        <f>'Raw Data'!F1289</f>
        <v>United States</v>
      </c>
      <c r="G1289" s="14" t="str">
        <f>'Raw Data'!G1289</f>
        <v xml:space="preserve"> 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v>
      </c>
      <c r="H1289" s="13" t="str" cm="1">
        <f t="array" ref="H1289">_xlfn.IFS('Raw Data'!H1289=0, "Unknown", TRUE, 'Raw Data'!H1289)</f>
        <v>Boeing 787-9</v>
      </c>
      <c r="I1289" s="13" t="str" cm="1">
        <f t="array" ref="I1289">_xlfn.IFS('Raw Data'!I1289=0, "Unknown", TRUE, 'Raw Data'!I1289)</f>
        <v>Solo Leisure</v>
      </c>
      <c r="J1289" s="13" t="str" cm="1">
        <f t="array" ref="J1289">_xlfn.IFS('Raw Data'!J1289=0, "Unknown", TRUE, 'Raw Data'!J1289)</f>
        <v>Business Class</v>
      </c>
      <c r="K1289" s="13" t="str" cm="1">
        <f t="array" ref="K1289">_xlfn.IFS('Raw Data'!K1289=0,"Unknown",TRUE,'Raw Data'!K1289)</f>
        <v>San Jose, CA to London Heathrow</v>
      </c>
      <c r="L1289" s="21">
        <f>IF('Raw Data'!L1289=DATE(1900,1,0), E1289, 'Raw Data'!L1289)</f>
        <v>43101</v>
      </c>
      <c r="M1289" s="12">
        <f>IF('Raw Data'!M1289=-1, 0,'Raw Data'!M1289)</f>
        <v>4</v>
      </c>
      <c r="N1289" s="13">
        <f>IF('Raw Data'!N1289=-1, 0,'Raw Data'!N1289)</f>
        <v>5</v>
      </c>
      <c r="O1289" s="13">
        <f>IF('Raw Data'!O1289=-1, 0,'Raw Data'!O1289)</f>
        <v>5</v>
      </c>
      <c r="P1289" s="13">
        <f>IF('Raw Data'!P1289=-1, 0, 'Raw Data'!P1289)</f>
        <v>3</v>
      </c>
      <c r="Q1289" s="13">
        <f>IF('Raw Data'!Q1289=-1, 0,'Raw Data'!Q1289)</f>
        <v>4</v>
      </c>
      <c r="R1289" s="13" t="str">
        <f>PROPER('Raw Data'!R1289)</f>
        <v>Yes</v>
      </c>
      <c r="S1289" s="13">
        <f>IF('Raw Data'!S1289=-1,0,'Raw Data'!S1289)</f>
        <v>4</v>
      </c>
      <c r="T1289" s="13" t="str">
        <f>IF('Raw Data'!T1289=0,"Not Verified",'Raw Data'!T1289)</f>
        <v>Verified</v>
      </c>
    </row>
    <row r="1290" spans="1:20" ht="57.75">
      <c r="A1290" s="12" t="str" cm="1">
        <f t="array" ref="A1290">_xlfn.IFS(ISNUMBER(SEARCH("reviews",'Raw Data'!D1290)),"Anonymous", TRUE,'Raw Data'!D1290)</f>
        <v>R SchrÃ¶der</v>
      </c>
      <c r="B1290" s="12" t="str" cm="1">
        <f t="array" ref="B1290">_xlfn.IFS(ISNUMBER(SEARCH("Reviews",'Raw Data'!D1290)),'Raw Data'!D1290,TRUE,"1 Reviews")</f>
        <v>1 Reviews</v>
      </c>
      <c r="C1290" s="17" t="str">
        <f>PROPER('Raw Data'!C1290)</f>
        <v>An Awful Experience</v>
      </c>
      <c r="D1290" s="13">
        <f>'Raw Data'!B1290</f>
        <v>1</v>
      </c>
      <c r="E1290" s="21">
        <f>'Raw Data'!E1290</f>
        <v>43114</v>
      </c>
      <c r="F1290" s="13" t="str">
        <f>'Raw Data'!F1290</f>
        <v>Germany</v>
      </c>
      <c r="G1290" s="14" t="str">
        <f>'Raw Data'!G1290</f>
        <v xml:space="preserve">  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v>
      </c>
      <c r="H1290" s="13" t="str" cm="1">
        <f t="array" ref="H1290">_xlfn.IFS('Raw Data'!H1290=0, "Unknown", TRUE, 'Raw Data'!H1290)</f>
        <v>Boeing 777</v>
      </c>
      <c r="I1290" s="13" t="str" cm="1">
        <f t="array" ref="I1290">_xlfn.IFS('Raw Data'!I1290=0, "Unknown", TRUE, 'Raw Data'!I1290)</f>
        <v>Business</v>
      </c>
      <c r="J1290" s="13" t="str" cm="1">
        <f t="array" ref="J1290">_xlfn.IFS('Raw Data'!J1290=0, "Unknown", TRUE, 'Raw Data'!J1290)</f>
        <v>Business Class</v>
      </c>
      <c r="K1290" s="13" t="str" cm="1">
        <f t="array" ref="K1290">_xlfn.IFS('Raw Data'!K1290=0,"Unknown",TRUE,'Raw Data'!K1290)</f>
        <v>Dubai to London</v>
      </c>
      <c r="L1290" s="21">
        <f>IF('Raw Data'!L1290=DATE(1900,1,0), E1290, 'Raw Data'!L1290)</f>
        <v>43070</v>
      </c>
      <c r="M1290" s="12">
        <f>IF('Raw Data'!M1290=-1, 0,'Raw Data'!M1290)</f>
        <v>1</v>
      </c>
      <c r="N1290" s="13">
        <f>IF('Raw Data'!N1290=-1, 0,'Raw Data'!N1290)</f>
        <v>1</v>
      </c>
      <c r="O1290" s="13">
        <f>IF('Raw Data'!O1290=-1, 0,'Raw Data'!O1290)</f>
        <v>1</v>
      </c>
      <c r="P1290" s="13">
        <f>IF('Raw Data'!P1290=-1, 0, 'Raw Data'!P1290)</f>
        <v>1</v>
      </c>
      <c r="Q1290" s="13">
        <f>IF('Raw Data'!Q1290=-1, 0,'Raw Data'!Q1290)</f>
        <v>1</v>
      </c>
      <c r="R1290" s="13" t="str">
        <f>PROPER('Raw Data'!R1290)</f>
        <v>No</v>
      </c>
      <c r="S1290" s="13">
        <f>IF('Raw Data'!S1290=-1,0,'Raw Data'!S1290)</f>
        <v>0</v>
      </c>
      <c r="T1290" s="13" t="str">
        <f>IF('Raw Data'!T1290=0,"Not Verified",'Raw Data'!T1290)</f>
        <v>Verified</v>
      </c>
    </row>
    <row r="1291" spans="1:20" ht="76.5">
      <c r="A1291" s="12" t="str" cm="1">
        <f t="array" ref="A1291">_xlfn.IFS(ISNUMBER(SEARCH("reviews",'Raw Data'!D1291)),"Anonymous", TRUE,'Raw Data'!D1291)</f>
        <v>K Murten</v>
      </c>
      <c r="B1291" s="12" t="str" cm="1">
        <f t="array" ref="B1291">_xlfn.IFS(ISNUMBER(SEARCH("Reviews",'Raw Data'!D1291)),'Raw Data'!D1291,TRUE,"1 Reviews")</f>
        <v>1 Reviews</v>
      </c>
      <c r="C1291" s="17" t="str">
        <f>PROPER('Raw Data'!C1291)</f>
        <v>Full-Service Airline Or Low Cost</v>
      </c>
      <c r="D1291" s="13">
        <f>'Raw Data'!B1291</f>
        <v>5</v>
      </c>
      <c r="E1291" s="21">
        <f>'Raw Data'!E1291</f>
        <v>43112</v>
      </c>
      <c r="F1291" s="13" t="str">
        <f>'Raw Data'!F1291</f>
        <v>United Kingdom</v>
      </c>
      <c r="G1291" s="14" t="str">
        <f>'Raw Data'!G1291</f>
        <v xml:space="preserve">  London to DÃ¼sseldorf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v>
      </c>
      <c r="H1291" s="13" t="str" cm="1">
        <f t="array" ref="H1291">_xlfn.IFS('Raw Data'!H1291=0, "Unknown", TRUE, 'Raw Data'!H1291)</f>
        <v>E170 / A319</v>
      </c>
      <c r="I1291" s="13" t="str" cm="1">
        <f t="array" ref="I1291">_xlfn.IFS('Raw Data'!I1291=0, "Unknown", TRUE, 'Raw Data'!I1291)</f>
        <v>Business</v>
      </c>
      <c r="J1291" s="13" t="str" cm="1">
        <f t="array" ref="J1291">_xlfn.IFS('Raw Data'!J1291=0, "Unknown", TRUE, 'Raw Data'!J1291)</f>
        <v>Economy Class</v>
      </c>
      <c r="K1291" s="13" t="str" cm="1">
        <f t="array" ref="K1291">_xlfn.IFS('Raw Data'!K1291=0,"Unknown",TRUE,'Raw Data'!K1291)</f>
        <v>London to DÃ¼sseldorf</v>
      </c>
      <c r="L1291" s="21">
        <f>IF('Raw Data'!L1291=DATE(1900,1,0), E1291, 'Raw Data'!L1291)</f>
        <v>43101</v>
      </c>
      <c r="M1291" s="12">
        <f>IF('Raw Data'!M1291=-1, 0,'Raw Data'!M1291)</f>
        <v>3</v>
      </c>
      <c r="N1291" s="13">
        <f>IF('Raw Data'!N1291=-1, 0,'Raw Data'!N1291)</f>
        <v>5</v>
      </c>
      <c r="O1291" s="13">
        <f>IF('Raw Data'!O1291=-1, 0,'Raw Data'!O1291)</f>
        <v>1</v>
      </c>
      <c r="P1291" s="13">
        <f>IF('Raw Data'!P1291=-1, 0, 'Raw Data'!P1291)</f>
        <v>4</v>
      </c>
      <c r="Q1291" s="13">
        <f>IF('Raw Data'!Q1291=-1, 0,'Raw Data'!Q1291)</f>
        <v>2</v>
      </c>
      <c r="R1291" s="13" t="str">
        <f>PROPER('Raw Data'!R1291)</f>
        <v>No</v>
      </c>
      <c r="S1291" s="13">
        <f>IF('Raw Data'!S1291=-1,0,'Raw Data'!S1291)</f>
        <v>0</v>
      </c>
      <c r="T1291" s="13" t="str">
        <f>IF('Raw Data'!T1291=0,"Not Verified",'Raw Data'!T1291)</f>
        <v>Verified</v>
      </c>
    </row>
    <row r="1292" spans="1:20" ht="134.25">
      <c r="A1292" s="12" t="str" cm="1">
        <f t="array" ref="A1292">_xlfn.IFS(ISNUMBER(SEARCH("reviews",'Raw Data'!D1292)),"Anonymous", TRUE,'Raw Data'!D1292)</f>
        <v>Tanbir Kaur</v>
      </c>
      <c r="B1292" s="12" t="str" cm="1">
        <f t="array" ref="B1292">_xlfn.IFS(ISNUMBER(SEARCH("Reviews",'Raw Data'!D1292)),'Raw Data'!D1292,TRUE,"1 Reviews")</f>
        <v>1 Reviews</v>
      </c>
      <c r="C1292" s="17" t="str">
        <f>PROPER('Raw Data'!C1292)</f>
        <v>Such A Poor Service</v>
      </c>
      <c r="D1292" s="13">
        <f>'Raw Data'!B1292</f>
        <v>1</v>
      </c>
      <c r="E1292" s="21">
        <f>'Raw Data'!E1292</f>
        <v>43112</v>
      </c>
      <c r="F1292" s="13" t="str">
        <f>'Raw Data'!F1292</f>
        <v>United States</v>
      </c>
      <c r="G1292" s="14" t="str">
        <f>'Raw Data'!G1292</f>
        <v xml:space="preserve">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didnâ€™t have our requested meal available! It was my first experience with British Airways and Iâ€™ll make sure itâ€™s the last one. On my flight back to New York I requested water to one of the attendants and she didnâ€™t turn back for 9 minutes! I reminded her. She said she has been very busy. No apology, no courtesy, nothing. A big name like British Airways has such a poor service with such rude and unprofessional staff.</v>
      </c>
      <c r="H1292" s="13" t="str" cm="1">
        <f t="array" ref="H1292">_xlfn.IFS('Raw Data'!H1292=0, "Unknown", TRUE, 'Raw Data'!H1292)</f>
        <v>Unknown</v>
      </c>
      <c r="I1292" s="13" t="str" cm="1">
        <f t="array" ref="I1292">_xlfn.IFS('Raw Data'!I1292=0, "Unknown", TRUE, 'Raw Data'!I1292)</f>
        <v>Family Leisure</v>
      </c>
      <c r="J1292" s="13" t="str" cm="1">
        <f t="array" ref="J1292">_xlfn.IFS('Raw Data'!J1292=0, "Unknown", TRUE, 'Raw Data'!J1292)</f>
        <v>Economy Class</v>
      </c>
      <c r="K1292" s="13" t="str" cm="1">
        <f t="array" ref="K1292">_xlfn.IFS('Raw Data'!K1292=0,"Unknown",TRUE,'Raw Data'!K1292)</f>
        <v>New York to London</v>
      </c>
      <c r="L1292" s="21">
        <f>IF('Raw Data'!L1292=DATE(1900,1,0), E1292, 'Raw Data'!L1292)</f>
        <v>43040</v>
      </c>
      <c r="M1292" s="12">
        <f>IF('Raw Data'!M1292=-1, 0,'Raw Data'!M1292)</f>
        <v>1</v>
      </c>
      <c r="N1292" s="13">
        <f>IF('Raw Data'!N1292=-1, 0,'Raw Data'!N1292)</f>
        <v>1</v>
      </c>
      <c r="O1292" s="13">
        <f>IF('Raw Data'!O1292=-1, 0,'Raw Data'!O1292)</f>
        <v>2</v>
      </c>
      <c r="P1292" s="13">
        <f>IF('Raw Data'!P1292=-1, 0, 'Raw Data'!P1292)</f>
        <v>2</v>
      </c>
      <c r="Q1292" s="13">
        <f>IF('Raw Data'!Q1292=-1, 0,'Raw Data'!Q1292)</f>
        <v>1</v>
      </c>
      <c r="R1292" s="13" t="str">
        <f>PROPER('Raw Data'!R1292)</f>
        <v>No</v>
      </c>
      <c r="S1292" s="13">
        <f>IF('Raw Data'!S1292=-1,0,'Raw Data'!S1292)</f>
        <v>1</v>
      </c>
      <c r="T1292" s="13" t="str">
        <f>IF('Raw Data'!T1292=0,"Not Verified",'Raw Data'!T1292)</f>
        <v>Verified</v>
      </c>
    </row>
    <row r="1293" spans="1:20" ht="57.75">
      <c r="A1293" s="12" t="str" cm="1">
        <f t="array" ref="A1293">_xlfn.IFS(ISNUMBER(SEARCH("reviews",'Raw Data'!D1293)),"Anonymous", TRUE,'Raw Data'!D1293)</f>
        <v>G Shaw</v>
      </c>
      <c r="B1293" s="12" t="str" cm="1">
        <f t="array" ref="B1293">_xlfn.IFS(ISNUMBER(SEARCH("Reviews",'Raw Data'!D1293)),'Raw Data'!D1293,TRUE,"1 Reviews")</f>
        <v>1 Reviews</v>
      </c>
      <c r="C1293" s="17" t="str">
        <f>PROPER('Raw Data'!C1293)</f>
        <v>Should Get Behind Out National Carrier</v>
      </c>
      <c r="D1293" s="13">
        <f>'Raw Data'!B1293</f>
        <v>8</v>
      </c>
      <c r="E1293" s="21">
        <f>'Raw Data'!E1293</f>
        <v>43109</v>
      </c>
      <c r="F1293" s="13" t="str">
        <f>'Raw Data'!F1293</f>
        <v>United Kingdom</v>
      </c>
      <c r="G1293" s="14" t="str">
        <f>'Raw Data'!G1293</f>
        <v xml:space="preserve"> 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v>
      </c>
      <c r="H1293" s="13" t="str" cm="1">
        <f t="array" ref="H1293">_xlfn.IFS('Raw Data'!H1293=0, "Unknown", TRUE, 'Raw Data'!H1293)</f>
        <v>Boeing 777</v>
      </c>
      <c r="I1293" s="13" t="str" cm="1">
        <f t="array" ref="I1293">_xlfn.IFS('Raw Data'!I1293=0, "Unknown", TRUE, 'Raw Data'!I1293)</f>
        <v>Solo Leisure</v>
      </c>
      <c r="J1293" s="13" t="str" cm="1">
        <f t="array" ref="J1293">_xlfn.IFS('Raw Data'!J1293=0, "Unknown", TRUE, 'Raw Data'!J1293)</f>
        <v>Economy Class</v>
      </c>
      <c r="K1293" s="13" t="str" cm="1">
        <f t="array" ref="K1293">_xlfn.IFS('Raw Data'!K1293=0,"Unknown",TRUE,'Raw Data'!K1293)</f>
        <v>Bangkok to Aberdeen via Heathrow</v>
      </c>
      <c r="L1293" s="21">
        <f>IF('Raw Data'!L1293=DATE(1900,1,0), E1293, 'Raw Data'!L1293)</f>
        <v>43101</v>
      </c>
      <c r="M1293" s="12">
        <f>IF('Raw Data'!M1293=-1, 0,'Raw Data'!M1293)</f>
        <v>3</v>
      </c>
      <c r="N1293" s="13">
        <f>IF('Raw Data'!N1293=-1, 0,'Raw Data'!N1293)</f>
        <v>4</v>
      </c>
      <c r="O1293" s="13">
        <f>IF('Raw Data'!O1293=-1, 0,'Raw Data'!O1293)</f>
        <v>4</v>
      </c>
      <c r="P1293" s="13">
        <f>IF('Raw Data'!P1293=-1, 0, 'Raw Data'!P1293)</f>
        <v>4</v>
      </c>
      <c r="Q1293" s="13">
        <f>IF('Raw Data'!Q1293=-1, 0,'Raw Data'!Q1293)</f>
        <v>4</v>
      </c>
      <c r="R1293" s="13" t="str">
        <f>PROPER('Raw Data'!R1293)</f>
        <v>Yes</v>
      </c>
      <c r="S1293" s="13">
        <f>IF('Raw Data'!S1293=-1,0,'Raw Data'!S1293)</f>
        <v>2</v>
      </c>
      <c r="T1293" s="13" t="str">
        <f>IF('Raw Data'!T1293=0,"Not Verified",'Raw Data'!T1293)</f>
        <v>Verified</v>
      </c>
    </row>
    <row r="1294" spans="1:20" ht="96">
      <c r="A1294" s="12" t="str" cm="1">
        <f t="array" ref="A1294">_xlfn.IFS(ISNUMBER(SEARCH("reviews",'Raw Data'!D1294)),"Anonymous", TRUE,'Raw Data'!D1294)</f>
        <v>Anonymous</v>
      </c>
      <c r="B1294" s="12" t="str" cm="1">
        <f t="array" ref="B1294">_xlfn.IFS(ISNUMBER(SEARCH("Reviews",'Raw Data'!D1294)),'Raw Data'!D1294,TRUE,"1 Reviews")</f>
        <v>40 reviews</v>
      </c>
      <c r="C1294" s="17" t="str">
        <f>PROPER('Raw Data'!C1294)</f>
        <v>There'S Room For Improvement</v>
      </c>
      <c r="D1294" s="13">
        <f>'Raw Data'!B1294</f>
        <v>8</v>
      </c>
      <c r="E1294" s="21">
        <f>'Raw Data'!E1294</f>
        <v>43109</v>
      </c>
      <c r="F1294" s="13" t="str">
        <f>'Raw Data'!F1294</f>
        <v>Netherlands</v>
      </c>
      <c r="G1294" s="14" t="str">
        <f>'Raw Data'!G1294</f>
        <v xml:space="preserve">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v>
      </c>
      <c r="H1294" s="13" t="str" cm="1">
        <f t="array" ref="H1294">_xlfn.IFS('Raw Data'!H1294=0, "Unknown", TRUE, 'Raw Data'!H1294)</f>
        <v>E190</v>
      </c>
      <c r="I1294" s="13" t="str" cm="1">
        <f t="array" ref="I1294">_xlfn.IFS('Raw Data'!I1294=0, "Unknown", TRUE, 'Raw Data'!I1294)</f>
        <v>Couple Leisure</v>
      </c>
      <c r="J1294" s="13" t="str" cm="1">
        <f t="array" ref="J1294">_xlfn.IFS('Raw Data'!J1294=0, "Unknown", TRUE, 'Raw Data'!J1294)</f>
        <v>Economy Class</v>
      </c>
      <c r="K1294" s="13" t="str" cm="1">
        <f t="array" ref="K1294">_xlfn.IFS('Raw Data'!K1294=0,"Unknown",TRUE,'Raw Data'!K1294)</f>
        <v>Rotterdam to London City</v>
      </c>
      <c r="L1294" s="21">
        <f>IF('Raw Data'!L1294=DATE(1900,1,0), E1294, 'Raw Data'!L1294)</f>
        <v>43101</v>
      </c>
      <c r="M1294" s="12">
        <f>IF('Raw Data'!M1294=-1, 0,'Raw Data'!M1294)</f>
        <v>5</v>
      </c>
      <c r="N1294" s="13">
        <f>IF('Raw Data'!N1294=-1, 0,'Raw Data'!N1294)</f>
        <v>5</v>
      </c>
      <c r="O1294" s="13">
        <f>IF('Raw Data'!O1294=-1, 0,'Raw Data'!O1294)</f>
        <v>3</v>
      </c>
      <c r="P1294" s="13">
        <f>IF('Raw Data'!P1294=-1, 0, 'Raw Data'!P1294)</f>
        <v>4</v>
      </c>
      <c r="Q1294" s="13">
        <f>IF('Raw Data'!Q1294=-1, 0,'Raw Data'!Q1294)</f>
        <v>5</v>
      </c>
      <c r="R1294" s="13" t="str">
        <f>PROPER('Raw Data'!R1294)</f>
        <v>Yes</v>
      </c>
      <c r="S1294" s="13">
        <f>IF('Raw Data'!S1294=-1,0,'Raw Data'!S1294)</f>
        <v>0</v>
      </c>
      <c r="T1294" s="13" t="str">
        <f>IF('Raw Data'!T1294=0,"Not Verified",'Raw Data'!T1294)</f>
        <v>Verified</v>
      </c>
    </row>
    <row r="1295" spans="1:20" ht="153.75">
      <c r="A1295" s="12" t="str" cm="1">
        <f t="array" ref="A1295">_xlfn.IFS(ISNUMBER(SEARCH("reviews",'Raw Data'!D1295)),"Anonymous", TRUE,'Raw Data'!D1295)</f>
        <v>S Johnson</v>
      </c>
      <c r="B1295" s="12" t="str" cm="1">
        <f t="array" ref="B1295">_xlfn.IFS(ISNUMBER(SEARCH("Reviews",'Raw Data'!D1295)),'Raw Data'!D1295,TRUE,"1 Reviews")</f>
        <v>1 Reviews</v>
      </c>
      <c r="C1295" s="17" t="str">
        <f>PROPER('Raw Data'!C1295)</f>
        <v>Used To Be Such A Wonderful Airline</v>
      </c>
      <c r="D1295" s="13">
        <f>'Raw Data'!B1295</f>
        <v>2</v>
      </c>
      <c r="E1295" s="21">
        <f>'Raw Data'!E1295</f>
        <v>43109</v>
      </c>
      <c r="F1295" s="13" t="str">
        <f>'Raw Data'!F1295</f>
        <v>United Kingdom</v>
      </c>
      <c r="G1295" s="14" t="str">
        <f>'Raw Data'!G1295</f>
        <v xml:space="preserve">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Â£5 to cover it. You used to be such a wonderful airline, flying our country's colours proudly and we were proud of you, it's almost laughable at the errors you have committed to your paying customers.</v>
      </c>
      <c r="H1295" s="13" t="str" cm="1">
        <f t="array" ref="H1295">_xlfn.IFS('Raw Data'!H1295=0, "Unknown", TRUE, 'Raw Data'!H1295)</f>
        <v>Unknown</v>
      </c>
      <c r="I1295" s="13" t="str" cm="1">
        <f t="array" ref="I1295">_xlfn.IFS('Raw Data'!I1295=0, "Unknown", TRUE, 'Raw Data'!I1295)</f>
        <v>Couple Leisure</v>
      </c>
      <c r="J1295" s="13" t="str" cm="1">
        <f t="array" ref="J1295">_xlfn.IFS('Raw Data'!J1295=0, "Unknown", TRUE, 'Raw Data'!J1295)</f>
        <v>Economy Class</v>
      </c>
      <c r="K1295" s="13" t="str" cm="1">
        <f t="array" ref="K1295">_xlfn.IFS('Raw Data'!K1295=0,"Unknown",TRUE,'Raw Data'!K1295)</f>
        <v>London to Cape Town</v>
      </c>
      <c r="L1295" s="21">
        <f>IF('Raw Data'!L1295=DATE(1900,1,0), E1295, 'Raw Data'!L1295)</f>
        <v>42795</v>
      </c>
      <c r="M1295" s="12">
        <f>IF('Raw Data'!M1295=-1, 0,'Raw Data'!M1295)</f>
        <v>1</v>
      </c>
      <c r="N1295" s="13">
        <f>IF('Raw Data'!N1295=-1, 0,'Raw Data'!N1295)</f>
        <v>1</v>
      </c>
      <c r="O1295" s="13">
        <f>IF('Raw Data'!O1295=-1, 0,'Raw Data'!O1295)</f>
        <v>0</v>
      </c>
      <c r="P1295" s="13">
        <f>IF('Raw Data'!P1295=-1, 0, 'Raw Data'!P1295)</f>
        <v>1</v>
      </c>
      <c r="Q1295" s="13">
        <f>IF('Raw Data'!Q1295=-1, 0,'Raw Data'!Q1295)</f>
        <v>3</v>
      </c>
      <c r="R1295" s="13" t="str">
        <f>PROPER('Raw Data'!R1295)</f>
        <v>No</v>
      </c>
      <c r="S1295" s="13">
        <f>IF('Raw Data'!S1295=-1,0,'Raw Data'!S1295)</f>
        <v>0</v>
      </c>
      <c r="T1295" s="13" t="str">
        <f>IF('Raw Data'!T1295=0,"Not Verified",'Raw Data'!T1295)</f>
        <v>Verified</v>
      </c>
    </row>
    <row r="1296" spans="1:20" ht="76.5">
      <c r="A1296" s="12" t="str" cm="1">
        <f t="array" ref="A1296">_xlfn.IFS(ISNUMBER(SEARCH("reviews",'Raw Data'!D1296)),"Anonymous", TRUE,'Raw Data'!D1296)</f>
        <v>Anonymous</v>
      </c>
      <c r="B1296" s="12" t="str" cm="1">
        <f t="array" ref="B1296">_xlfn.IFS(ISNUMBER(SEARCH("Reviews",'Raw Data'!D1296)),'Raw Data'!D1296,TRUE,"1 Reviews")</f>
        <v>12 reviews</v>
      </c>
      <c r="C1296" s="17" t="str">
        <f>PROPER('Raw Data'!C1296)</f>
        <v>Cabins Are In Need Of Refurbishment</v>
      </c>
      <c r="D1296" s="13">
        <f>'Raw Data'!B1296</f>
        <v>10</v>
      </c>
      <c r="E1296" s="21">
        <f>'Raw Data'!E1296</f>
        <v>43108</v>
      </c>
      <c r="F1296" s="13" t="str">
        <f>'Raw Data'!F1296</f>
        <v>United States</v>
      </c>
      <c r="G1296" s="14" t="str">
        <f>'Raw Data'!G1296</f>
        <v xml:space="preserve">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v>
      </c>
      <c r="H1296" s="13" t="str" cm="1">
        <f t="array" ref="H1296">_xlfn.IFS('Raw Data'!H1296=0, "Unknown", TRUE, 'Raw Data'!H1296)</f>
        <v>Boeing 747-400</v>
      </c>
      <c r="I1296" s="13" t="str" cm="1">
        <f t="array" ref="I1296">_xlfn.IFS('Raw Data'!I1296=0, "Unknown", TRUE, 'Raw Data'!I1296)</f>
        <v>Solo Leisure</v>
      </c>
      <c r="J1296" s="13" t="str" cm="1">
        <f t="array" ref="J1296">_xlfn.IFS('Raw Data'!J1296=0, "Unknown", TRUE, 'Raw Data'!J1296)</f>
        <v>First Class</v>
      </c>
      <c r="K1296" s="13" t="str" cm="1">
        <f t="array" ref="K1296">_xlfn.IFS('Raw Data'!K1296=0,"Unknown",TRUE,'Raw Data'!K1296)</f>
        <v>Chicago to London Heathrow</v>
      </c>
      <c r="L1296" s="21">
        <f>IF('Raw Data'!L1296=DATE(1900,1,0), E1296, 'Raw Data'!L1296)</f>
        <v>43101</v>
      </c>
      <c r="M1296" s="12">
        <f>IF('Raw Data'!M1296=-1, 0,'Raw Data'!M1296)</f>
        <v>5</v>
      </c>
      <c r="N1296" s="13">
        <f>IF('Raw Data'!N1296=-1, 0,'Raw Data'!N1296)</f>
        <v>5</v>
      </c>
      <c r="O1296" s="13">
        <f>IF('Raw Data'!O1296=-1, 0,'Raw Data'!O1296)</f>
        <v>5</v>
      </c>
      <c r="P1296" s="13">
        <f>IF('Raw Data'!P1296=-1, 0, 'Raw Data'!P1296)</f>
        <v>4</v>
      </c>
      <c r="Q1296" s="13">
        <f>IF('Raw Data'!Q1296=-1, 0,'Raw Data'!Q1296)</f>
        <v>5</v>
      </c>
      <c r="R1296" s="13" t="str">
        <f>PROPER('Raw Data'!R1296)</f>
        <v>Yes</v>
      </c>
      <c r="S1296" s="13">
        <f>IF('Raw Data'!S1296=-1,0,'Raw Data'!S1296)</f>
        <v>5</v>
      </c>
      <c r="T1296" s="13" t="str">
        <f>IF('Raw Data'!T1296=0,"Not Verified",'Raw Data'!T1296)</f>
        <v>Verified</v>
      </c>
    </row>
    <row r="1297" spans="1:20" ht="250.5">
      <c r="A1297" s="12" t="str" cm="1">
        <f t="array" ref="A1297">_xlfn.IFS(ISNUMBER(SEARCH("reviews",'Raw Data'!D1297)),"Anonymous", TRUE,'Raw Data'!D1297)</f>
        <v>Michael Palmer</v>
      </c>
      <c r="B1297" s="12" t="str" cm="1">
        <f t="array" ref="B1297">_xlfn.IFS(ISNUMBER(SEARCH("Reviews",'Raw Data'!D1297)),'Raw Data'!D1297,TRUE,"1 Reviews")</f>
        <v>1 Reviews</v>
      </c>
      <c r="C1297" s="17" t="str">
        <f>PROPER('Raw Data'!C1297)</f>
        <v>Need To Roll Out Promised Changes</v>
      </c>
      <c r="D1297" s="13">
        <f>'Raw Data'!B1297</f>
        <v>9</v>
      </c>
      <c r="E1297" s="21">
        <f>'Raw Data'!E1297</f>
        <v>43108</v>
      </c>
      <c r="F1297" s="13" t="str">
        <f>'Raw Data'!F1297</f>
        <v>Canada</v>
      </c>
      <c r="G1297" s="14" t="str">
        <f>'Raw Data'!G1297</f>
        <v xml:space="preserve">  Toronto to London return â€“ business to London and First back to Toronto all on Avios. Fast check in at Pearson with the usual friendly check in team. Fast track was quick and in the new 3rd party lounge within 15 mins. BA (presumably to save money) have shut their lounge and gone to a 3rd party provider â€“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isnâ€™t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â€“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â€“all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v>
      </c>
      <c r="H1297" s="13" t="str" cm="1">
        <f t="array" ref="H1297">_xlfn.IFS('Raw Data'!H1297=0, "Unknown", TRUE, 'Raw Data'!H1297)</f>
        <v>Boeing 777-200</v>
      </c>
      <c r="I1297" s="13" t="str" cm="1">
        <f t="array" ref="I1297">_xlfn.IFS('Raw Data'!I1297=0, "Unknown", TRUE, 'Raw Data'!I1297)</f>
        <v>Couple Leisure</v>
      </c>
      <c r="J1297" s="13" t="str" cm="1">
        <f t="array" ref="J1297">_xlfn.IFS('Raw Data'!J1297=0, "Unknown", TRUE, 'Raw Data'!J1297)</f>
        <v>First Class</v>
      </c>
      <c r="K1297" s="13" t="str" cm="1">
        <f t="array" ref="K1297">_xlfn.IFS('Raw Data'!K1297=0,"Unknown",TRUE,'Raw Data'!K1297)</f>
        <v>Toronto to London</v>
      </c>
      <c r="L1297" s="21">
        <f>IF('Raw Data'!L1297=DATE(1900,1,0), E1297, 'Raw Data'!L1297)</f>
        <v>43101</v>
      </c>
      <c r="M1297" s="12">
        <f>IF('Raw Data'!M1297=-1, 0,'Raw Data'!M1297)</f>
        <v>4</v>
      </c>
      <c r="N1297" s="13">
        <f>IF('Raw Data'!N1297=-1, 0,'Raw Data'!N1297)</f>
        <v>4</v>
      </c>
      <c r="O1297" s="13">
        <f>IF('Raw Data'!O1297=-1, 0,'Raw Data'!O1297)</f>
        <v>4</v>
      </c>
      <c r="P1297" s="13">
        <f>IF('Raw Data'!P1297=-1, 0, 'Raw Data'!P1297)</f>
        <v>3</v>
      </c>
      <c r="Q1297" s="13">
        <f>IF('Raw Data'!Q1297=-1, 0,'Raw Data'!Q1297)</f>
        <v>4</v>
      </c>
      <c r="R1297" s="13" t="str">
        <f>PROPER('Raw Data'!R1297)</f>
        <v>No</v>
      </c>
      <c r="S1297" s="13">
        <f>IF('Raw Data'!S1297=-1,0,'Raw Data'!S1297)</f>
        <v>3</v>
      </c>
      <c r="T1297" s="13" t="str">
        <f>IF('Raw Data'!T1297=0,"Not Verified",'Raw Data'!T1297)</f>
        <v>Verified</v>
      </c>
    </row>
    <row r="1298" spans="1:20" ht="192.75">
      <c r="A1298" s="12" t="str" cm="1">
        <f t="array" ref="A1298">_xlfn.IFS(ISNUMBER(SEARCH("reviews",'Raw Data'!D1298)),"Anonymous", TRUE,'Raw Data'!D1298)</f>
        <v>Paul Renshaw</v>
      </c>
      <c r="B1298" s="12" t="str" cm="1">
        <f t="array" ref="B1298">_xlfn.IFS(ISNUMBER(SEARCH("Reviews",'Raw Data'!D1298)),'Raw Data'!D1298,TRUE,"1 Reviews")</f>
        <v>1 Reviews</v>
      </c>
      <c r="C1298" s="17" t="str">
        <f>PROPER('Raw Data'!C1298)</f>
        <v>British Airways Customer Review</v>
      </c>
      <c r="D1298" s="13">
        <f>'Raw Data'!B1298</f>
        <v>1</v>
      </c>
      <c r="E1298" s="21">
        <f>'Raw Data'!E1298</f>
        <v>43108</v>
      </c>
      <c r="F1298" s="13" t="str">
        <f>'Raw Data'!F1298</f>
        <v>United Kingdom</v>
      </c>
      <c r="G1298" s="14" t="str">
        <f>'Raw Data'!G1298</f>
        <v xml:space="preserve">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v>
      </c>
      <c r="H1298" s="13" t="str" cm="1">
        <f t="array" ref="H1298">_xlfn.IFS('Raw Data'!H1298=0, "Unknown", TRUE, 'Raw Data'!H1298)</f>
        <v>Boeing 747</v>
      </c>
      <c r="I1298" s="13" t="str" cm="1">
        <f t="array" ref="I1298">_xlfn.IFS('Raw Data'!I1298=0, "Unknown", TRUE, 'Raw Data'!I1298)</f>
        <v>Solo Leisure</v>
      </c>
      <c r="J1298" s="13" t="str" cm="1">
        <f t="array" ref="J1298">_xlfn.IFS('Raw Data'!J1298=0, "Unknown", TRUE, 'Raw Data'!J1298)</f>
        <v>Economy Class</v>
      </c>
      <c r="K1298" s="13" t="str" cm="1">
        <f t="array" ref="K1298">_xlfn.IFS('Raw Data'!K1298=0,"Unknown",TRUE,'Raw Data'!K1298)</f>
        <v>Las Vegas to Manchester via London</v>
      </c>
      <c r="L1298" s="21">
        <f>IF('Raw Data'!L1298=DATE(1900,1,0), E1298, 'Raw Data'!L1298)</f>
        <v>43101</v>
      </c>
      <c r="M1298" s="12">
        <f>IF('Raw Data'!M1298=-1, 0,'Raw Data'!M1298)</f>
        <v>1</v>
      </c>
      <c r="N1298" s="13">
        <f>IF('Raw Data'!N1298=-1, 0,'Raw Data'!N1298)</f>
        <v>2</v>
      </c>
      <c r="O1298" s="13">
        <f>IF('Raw Data'!O1298=-1, 0,'Raw Data'!O1298)</f>
        <v>1</v>
      </c>
      <c r="P1298" s="13">
        <f>IF('Raw Data'!P1298=-1, 0, 'Raw Data'!P1298)</f>
        <v>1</v>
      </c>
      <c r="Q1298" s="13">
        <f>IF('Raw Data'!Q1298=-1, 0,'Raw Data'!Q1298)</f>
        <v>1</v>
      </c>
      <c r="R1298" s="13" t="str">
        <f>PROPER('Raw Data'!R1298)</f>
        <v>No</v>
      </c>
      <c r="S1298" s="13">
        <f>IF('Raw Data'!S1298=-1,0,'Raw Data'!S1298)</f>
        <v>2</v>
      </c>
      <c r="T1298" s="13" t="str">
        <f>IF('Raw Data'!T1298=0,"Not Verified",'Raw Data'!T1298)</f>
        <v>Verified</v>
      </c>
    </row>
    <row r="1299" spans="1:20" ht="38.25">
      <c r="A1299" s="12" t="str" cm="1">
        <f t="array" ref="A1299">_xlfn.IFS(ISNUMBER(SEARCH("reviews",'Raw Data'!D1299)),"Anonymous", TRUE,'Raw Data'!D1299)</f>
        <v>C Ralton</v>
      </c>
      <c r="B1299" s="12" t="str" cm="1">
        <f t="array" ref="B1299">_xlfn.IFS(ISNUMBER(SEARCH("Reviews",'Raw Data'!D1299)),'Raw Data'!D1299,TRUE,"1 Reviews")</f>
        <v>1 Reviews</v>
      </c>
      <c r="C1299" s="17" t="str">
        <f>PROPER('Raw Data'!C1299)</f>
        <v>A Terrible Flight</v>
      </c>
      <c r="D1299" s="13">
        <f>'Raw Data'!B1299</f>
        <v>3</v>
      </c>
      <c r="E1299" s="21">
        <f>'Raw Data'!E1299</f>
        <v>43108</v>
      </c>
      <c r="F1299" s="13" t="str">
        <f>'Raw Data'!F1299</f>
        <v>United States</v>
      </c>
      <c r="G1299" s="14" t="str">
        <f>'Raw Data'!G1299</f>
        <v xml:space="preserve">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v>
      </c>
      <c r="H1299" s="13" t="str" cm="1">
        <f t="array" ref="H1299">_xlfn.IFS('Raw Data'!H1299=0, "Unknown", TRUE, 'Raw Data'!H1299)</f>
        <v>Boeing 777</v>
      </c>
      <c r="I1299" s="13" t="str" cm="1">
        <f t="array" ref="I1299">_xlfn.IFS('Raw Data'!I1299=0, "Unknown", TRUE, 'Raw Data'!I1299)</f>
        <v>Business</v>
      </c>
      <c r="J1299" s="13" t="str" cm="1">
        <f t="array" ref="J1299">_xlfn.IFS('Raw Data'!J1299=0, "Unknown", TRUE, 'Raw Data'!J1299)</f>
        <v>Business Class</v>
      </c>
      <c r="K1299" s="13" t="str" cm="1">
        <f t="array" ref="K1299">_xlfn.IFS('Raw Data'!K1299=0,"Unknown",TRUE,'Raw Data'!K1299)</f>
        <v>London to Dubai</v>
      </c>
      <c r="L1299" s="21">
        <f>IF('Raw Data'!L1299=DATE(1900,1,0), E1299, 'Raw Data'!L1299)</f>
        <v>43101</v>
      </c>
      <c r="M1299" s="12">
        <f>IF('Raw Data'!M1299=-1, 0,'Raw Data'!M1299)</f>
        <v>2</v>
      </c>
      <c r="N1299" s="13">
        <f>IF('Raw Data'!N1299=-1, 0,'Raw Data'!N1299)</f>
        <v>1</v>
      </c>
      <c r="O1299" s="13">
        <f>IF('Raw Data'!O1299=-1, 0,'Raw Data'!O1299)</f>
        <v>1</v>
      </c>
      <c r="P1299" s="13">
        <f>IF('Raw Data'!P1299=-1, 0, 'Raw Data'!P1299)</f>
        <v>3</v>
      </c>
      <c r="Q1299" s="13">
        <f>IF('Raw Data'!Q1299=-1, 0,'Raw Data'!Q1299)</f>
        <v>1</v>
      </c>
      <c r="R1299" s="13" t="str">
        <f>PROPER('Raw Data'!R1299)</f>
        <v>No</v>
      </c>
      <c r="S1299" s="13">
        <f>IF('Raw Data'!S1299=-1,0,'Raw Data'!S1299)</f>
        <v>0</v>
      </c>
      <c r="T1299" s="13" t="str">
        <f>IF('Raw Data'!T1299=0,"Not Verified",'Raw Data'!T1299)</f>
        <v>Verified</v>
      </c>
    </row>
    <row r="1300" spans="1:20" ht="153.75">
      <c r="A1300" s="12" t="str" cm="1">
        <f t="array" ref="A1300">_xlfn.IFS(ISNUMBER(SEARCH("reviews",'Raw Data'!D1300)),"Anonymous", TRUE,'Raw Data'!D1300)</f>
        <v>T Mason</v>
      </c>
      <c r="B1300" s="12" t="str" cm="1">
        <f t="array" ref="B1300">_xlfn.IFS(ISNUMBER(SEARCH("Reviews",'Raw Data'!D1300)),'Raw Data'!D1300,TRUE,"1 Reviews")</f>
        <v>1 Reviews</v>
      </c>
      <c r="C1300" s="17" t="str">
        <f>PROPER('Raw Data'!C1300)</f>
        <v>Go With A Budget Airline</v>
      </c>
      <c r="D1300" s="13">
        <f>'Raw Data'!B1300</f>
        <v>1</v>
      </c>
      <c r="E1300" s="21">
        <f>'Raw Data'!E1300</f>
        <v>43105</v>
      </c>
      <c r="F1300" s="13" t="str">
        <f>'Raw Data'!F1300</f>
        <v>United Kingdom</v>
      </c>
      <c r="G1300" s="14" t="str">
        <f>'Raw Data'!G1300</f>
        <v xml:space="preserve">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Â£Â£Â£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v>
      </c>
      <c r="H1300" s="13" t="str" cm="1">
        <f t="array" ref="H1300">_xlfn.IFS('Raw Data'!H1300=0, "Unknown", TRUE, 'Raw Data'!H1300)</f>
        <v>Unknown</v>
      </c>
      <c r="I1300" s="13" t="str" cm="1">
        <f t="array" ref="I1300">_xlfn.IFS('Raw Data'!I1300=0, "Unknown", TRUE, 'Raw Data'!I1300)</f>
        <v>Solo Leisure</v>
      </c>
      <c r="J1300" s="13" t="str" cm="1">
        <f t="array" ref="J1300">_xlfn.IFS('Raw Data'!J1300=0, "Unknown", TRUE, 'Raw Data'!J1300)</f>
        <v>Economy Class</v>
      </c>
      <c r="K1300" s="13" t="str" cm="1">
        <f t="array" ref="K1300">_xlfn.IFS('Raw Data'!K1300=0,"Unknown",TRUE,'Raw Data'!K1300)</f>
        <v>Amsterdam to London</v>
      </c>
      <c r="L1300" s="21">
        <f>IF('Raw Data'!L1300=DATE(1900,1,0), E1300, 'Raw Data'!L1300)</f>
        <v>43101</v>
      </c>
      <c r="M1300" s="12">
        <f>IF('Raw Data'!M1300=-1, 0,'Raw Data'!M1300)</f>
        <v>1</v>
      </c>
      <c r="N1300" s="13">
        <f>IF('Raw Data'!N1300=-1, 0,'Raw Data'!N1300)</f>
        <v>1</v>
      </c>
      <c r="O1300" s="13">
        <f>IF('Raw Data'!O1300=-1, 0,'Raw Data'!O1300)</f>
        <v>1</v>
      </c>
      <c r="P1300" s="13">
        <f>IF('Raw Data'!P1300=-1, 0, 'Raw Data'!P1300)</f>
        <v>1</v>
      </c>
      <c r="Q1300" s="13">
        <f>IF('Raw Data'!Q1300=-1, 0,'Raw Data'!Q1300)</f>
        <v>1</v>
      </c>
      <c r="R1300" s="13" t="str">
        <f>PROPER('Raw Data'!R1300)</f>
        <v>No</v>
      </c>
      <c r="S1300" s="13">
        <f>IF('Raw Data'!S1300=-1,0,'Raw Data'!S1300)</f>
        <v>1</v>
      </c>
      <c r="T1300" s="13" t="str">
        <f>IF('Raw Data'!T1300=0,"Not Verified",'Raw Data'!T1300)</f>
        <v>Verified</v>
      </c>
    </row>
    <row r="1301" spans="1:20" ht="76.5">
      <c r="A1301" s="12" t="str" cm="1">
        <f t="array" ref="A1301">_xlfn.IFS(ISNUMBER(SEARCH("reviews",'Raw Data'!D1301)),"Anonymous", TRUE,'Raw Data'!D1301)</f>
        <v>Allan Gittens</v>
      </c>
      <c r="B1301" s="12" t="str" cm="1">
        <f t="array" ref="B1301">_xlfn.IFS(ISNUMBER(SEARCH("Reviews",'Raw Data'!D1301)),'Raw Data'!D1301,TRUE,"1 Reviews")</f>
        <v>1 Reviews</v>
      </c>
      <c r="C1301" s="17" t="str">
        <f>PROPER('Raw Data'!C1301)</f>
        <v>I Was Pleasantly Surprised</v>
      </c>
      <c r="D1301" s="13">
        <f>'Raw Data'!B1301</f>
        <v>8</v>
      </c>
      <c r="E1301" s="21">
        <f>'Raw Data'!E1301</f>
        <v>43105</v>
      </c>
      <c r="F1301" s="13" t="str">
        <f>'Raw Data'!F1301</f>
        <v>United Kingdom</v>
      </c>
      <c r="G1301" s="14" t="str">
        <f>'Raw Data'!G1301</f>
        <v xml:space="preserve">  London to Johannesburg. I was pleasantly surprised at how good the flight was from LHR-JNB, I booked this flight as it was a direct flight, and although it was around Â£130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v>
      </c>
      <c r="H1301" s="13" t="str" cm="1">
        <f t="array" ref="H1301">_xlfn.IFS('Raw Data'!H1301=0, "Unknown", TRUE, 'Raw Data'!H1301)</f>
        <v>A380</v>
      </c>
      <c r="I1301" s="13" t="str" cm="1">
        <f t="array" ref="I1301">_xlfn.IFS('Raw Data'!I1301=0, "Unknown", TRUE, 'Raw Data'!I1301)</f>
        <v>Solo Leisure</v>
      </c>
      <c r="J1301" s="13" t="str" cm="1">
        <f t="array" ref="J1301">_xlfn.IFS('Raw Data'!J1301=0, "Unknown", TRUE, 'Raw Data'!J1301)</f>
        <v>Economy Class</v>
      </c>
      <c r="K1301" s="13" t="str" cm="1">
        <f t="array" ref="K1301">_xlfn.IFS('Raw Data'!K1301=0,"Unknown",TRUE,'Raw Data'!K1301)</f>
        <v>London to Johannesburg</v>
      </c>
      <c r="L1301" s="21">
        <f>IF('Raw Data'!L1301=DATE(1900,1,0), E1301, 'Raw Data'!L1301)</f>
        <v>43070</v>
      </c>
      <c r="M1301" s="12">
        <f>IF('Raw Data'!M1301=-1, 0,'Raw Data'!M1301)</f>
        <v>5</v>
      </c>
      <c r="N1301" s="13">
        <f>IF('Raw Data'!N1301=-1, 0,'Raw Data'!N1301)</f>
        <v>5</v>
      </c>
      <c r="O1301" s="13">
        <f>IF('Raw Data'!O1301=-1, 0,'Raw Data'!O1301)</f>
        <v>4</v>
      </c>
      <c r="P1301" s="13">
        <f>IF('Raw Data'!P1301=-1, 0, 'Raw Data'!P1301)</f>
        <v>4</v>
      </c>
      <c r="Q1301" s="13">
        <f>IF('Raw Data'!Q1301=-1, 0,'Raw Data'!Q1301)</f>
        <v>4</v>
      </c>
      <c r="R1301" s="13" t="str">
        <f>PROPER('Raw Data'!R1301)</f>
        <v>Yes</v>
      </c>
      <c r="S1301" s="13">
        <f>IF('Raw Data'!S1301=-1,0,'Raw Data'!S1301)</f>
        <v>4</v>
      </c>
      <c r="T1301" s="13" t="str">
        <f>IF('Raw Data'!T1301=0,"Not Verified",'Raw Data'!T1301)</f>
        <v>Verified</v>
      </c>
    </row>
    <row r="1302" spans="1:20" ht="115.5">
      <c r="A1302" s="12" t="str" cm="1">
        <f t="array" ref="A1302">_xlfn.IFS(ISNUMBER(SEARCH("reviews",'Raw Data'!D1302)),"Anonymous", TRUE,'Raw Data'!D1302)</f>
        <v>Christine Johnson</v>
      </c>
      <c r="B1302" s="12" t="str" cm="1">
        <f t="array" ref="B1302">_xlfn.IFS(ISNUMBER(SEARCH("Reviews",'Raw Data'!D1302)),'Raw Data'!D1302,TRUE,"1 Reviews")</f>
        <v>1 Reviews</v>
      </c>
      <c r="C1302" s="17" t="str">
        <f>PROPER('Raw Data'!C1302)</f>
        <v>Ba Is Now As Bad As Ryanair</v>
      </c>
      <c r="D1302" s="13">
        <f>'Raw Data'!B1302</f>
        <v>1</v>
      </c>
      <c r="E1302" s="21">
        <f>'Raw Data'!E1302</f>
        <v>43103</v>
      </c>
      <c r="F1302" s="13" t="str">
        <f>'Raw Data'!F1302</f>
        <v>United Kingdom</v>
      </c>
      <c r="G1302" s="14" t="str">
        <f>'Raw Data'!G1302</f>
        <v xml:space="preserve">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(Â£600 each) plus pay an admin fee to upgrade to a service they were trying to charge me twice for. BA is now as bad as Ryanair so will never fly with them again. They're charging premium prices for sub standard bucket class service.</v>
      </c>
      <c r="H1302" s="13" t="str" cm="1">
        <f t="array" ref="H1302">_xlfn.IFS('Raw Data'!H1302=0, "Unknown", TRUE, 'Raw Data'!H1302)</f>
        <v>Unknown</v>
      </c>
      <c r="I1302" s="13" t="str" cm="1">
        <f t="array" ref="I1302">_xlfn.IFS('Raw Data'!I1302=0, "Unknown", TRUE, 'Raw Data'!I1302)</f>
        <v>Business</v>
      </c>
      <c r="J1302" s="13" t="str" cm="1">
        <f t="array" ref="J1302">_xlfn.IFS('Raw Data'!J1302=0, "Unknown", TRUE, 'Raw Data'!J1302)</f>
        <v>Business Class</v>
      </c>
      <c r="K1302" s="13" t="str" cm="1">
        <f t="array" ref="K1302">_xlfn.IFS('Raw Data'!K1302=0,"Unknown",TRUE,'Raw Data'!K1302)</f>
        <v>Gatwick to Funchal</v>
      </c>
      <c r="L1302" s="21">
        <f>IF('Raw Data'!L1302=DATE(1900,1,0), E1302, 'Raw Data'!L1302)</f>
        <v>43009</v>
      </c>
      <c r="M1302" s="12">
        <f>IF('Raw Data'!M1302=-1, 0,'Raw Data'!M1302)</f>
        <v>1</v>
      </c>
      <c r="N1302" s="13">
        <f>IF('Raw Data'!N1302=-1, 0,'Raw Data'!N1302)</f>
        <v>2</v>
      </c>
      <c r="O1302" s="13">
        <f>IF('Raw Data'!O1302=-1, 0,'Raw Data'!O1302)</f>
        <v>1</v>
      </c>
      <c r="P1302" s="13">
        <f>IF('Raw Data'!P1302=-1, 0, 'Raw Data'!P1302)</f>
        <v>1</v>
      </c>
      <c r="Q1302" s="13">
        <f>IF('Raw Data'!Q1302=-1, 0,'Raw Data'!Q1302)</f>
        <v>1</v>
      </c>
      <c r="R1302" s="13" t="str">
        <f>PROPER('Raw Data'!R1302)</f>
        <v>No</v>
      </c>
      <c r="S1302" s="13">
        <f>IF('Raw Data'!S1302=-1,0,'Raw Data'!S1302)</f>
        <v>0</v>
      </c>
      <c r="T1302" s="13" t="str">
        <f>IF('Raw Data'!T1302=0,"Not Verified",'Raw Data'!T1302)</f>
        <v>Verified</v>
      </c>
    </row>
    <row r="1303" spans="1:20" ht="38.25">
      <c r="A1303" s="12" t="str" cm="1">
        <f t="array" ref="A1303">_xlfn.IFS(ISNUMBER(SEARCH("reviews",'Raw Data'!D1303)),"Anonymous", TRUE,'Raw Data'!D1303)</f>
        <v>S Brill</v>
      </c>
      <c r="B1303" s="12" t="str" cm="1">
        <f t="array" ref="B1303">_xlfn.IFS(ISNUMBER(SEARCH("Reviews",'Raw Data'!D1303)),'Raw Data'!D1303,TRUE,"1 Reviews")</f>
        <v>1 Reviews</v>
      </c>
      <c r="C1303" s="17" t="str">
        <f>PROPER('Raw Data'!C1303)</f>
        <v>Waiting On My Luggage For Five Days</v>
      </c>
      <c r="D1303" s="13">
        <f>'Raw Data'!B1303</f>
        <v>1</v>
      </c>
      <c r="E1303" s="21">
        <f>'Raw Data'!E1303</f>
        <v>43101</v>
      </c>
      <c r="F1303" s="13" t="str">
        <f>'Raw Data'!F1303</f>
        <v>United States</v>
      </c>
      <c r="G1303" s="14" t="str">
        <f>'Raw Data'!G1303</f>
        <v xml:space="preserve">  London to Tel Aviv.  I have been waiting on my luggage for five days during my trip thanks to the incompetence of British Airways. I landed in Tel Aviv and waited one hour for my bag to appear and when it didnâ€™t, I went to the QAS counter and gave them my information. For three days, my bag was in London before reaching Tel Aviv, and then the driver didnâ€™t bring my bag to where I was staying.</v>
      </c>
      <c r="H1303" s="13" t="str" cm="1">
        <f t="array" ref="H1303">_xlfn.IFS('Raw Data'!H1303=0, "Unknown", TRUE, 'Raw Data'!H1303)</f>
        <v>Unknown</v>
      </c>
      <c r="I1303" s="13" t="str" cm="1">
        <f t="array" ref="I1303">_xlfn.IFS('Raw Data'!I1303=0, "Unknown", TRUE, 'Raw Data'!I1303)</f>
        <v>Solo Leisure</v>
      </c>
      <c r="J1303" s="13" t="str" cm="1">
        <f t="array" ref="J1303">_xlfn.IFS('Raw Data'!J1303=0, "Unknown", TRUE, 'Raw Data'!J1303)</f>
        <v>Business Class</v>
      </c>
      <c r="K1303" s="13" t="str" cm="1">
        <f t="array" ref="K1303">_xlfn.IFS('Raw Data'!K1303=0,"Unknown",TRUE,'Raw Data'!K1303)</f>
        <v>London to Tel Aviv</v>
      </c>
      <c r="L1303" s="21">
        <f>IF('Raw Data'!L1303=DATE(1900,1,0), E1303, 'Raw Data'!L1303)</f>
        <v>43070</v>
      </c>
      <c r="M1303" s="12">
        <f>IF('Raw Data'!M1303=-1, 0,'Raw Data'!M1303)</f>
        <v>1</v>
      </c>
      <c r="N1303" s="13">
        <f>IF('Raw Data'!N1303=-1, 0,'Raw Data'!N1303)</f>
        <v>1</v>
      </c>
      <c r="O1303" s="13">
        <f>IF('Raw Data'!O1303=-1, 0,'Raw Data'!O1303)</f>
        <v>0</v>
      </c>
      <c r="P1303" s="13">
        <f>IF('Raw Data'!P1303=-1, 0, 'Raw Data'!P1303)</f>
        <v>1</v>
      </c>
      <c r="Q1303" s="13">
        <f>IF('Raw Data'!Q1303=-1, 0,'Raw Data'!Q1303)</f>
        <v>1</v>
      </c>
      <c r="R1303" s="13" t="str">
        <f>PROPER('Raw Data'!R1303)</f>
        <v>No</v>
      </c>
      <c r="S1303" s="13">
        <f>IF('Raw Data'!S1303=-1,0,'Raw Data'!S1303)</f>
        <v>0</v>
      </c>
      <c r="T1303" s="13" t="str">
        <f>IF('Raw Data'!T1303=0,"Not Verified",'Raw Data'!T1303)</f>
        <v>Verified</v>
      </c>
    </row>
    <row r="1304" spans="1:20" ht="153.75">
      <c r="A1304" s="12" t="str" cm="1">
        <f t="array" ref="A1304">_xlfn.IFS(ISNUMBER(SEARCH("reviews",'Raw Data'!D1304)),"Anonymous", TRUE,'Raw Data'!D1304)</f>
        <v>Anonymous</v>
      </c>
      <c r="B1304" s="12" t="str" cm="1">
        <f t="array" ref="B1304">_xlfn.IFS(ISNUMBER(SEARCH("Reviews",'Raw Data'!D1304)),'Raw Data'!D1304,TRUE,"1 Reviews")</f>
        <v>1 reviews</v>
      </c>
      <c r="C1304" s="17" t="str">
        <f>PROPER('Raw Data'!C1304)</f>
        <v>I Was Sorely Disappointed</v>
      </c>
      <c r="D1304" s="13">
        <f>'Raw Data'!B1304</f>
        <v>3</v>
      </c>
      <c r="E1304" s="21">
        <f>'Raw Data'!E1304</f>
        <v>43101</v>
      </c>
      <c r="F1304" s="13" t="str">
        <f>'Raw Data'!F1304</f>
        <v>United Kingdom</v>
      </c>
      <c r="G1304" s="14" t="str">
        <f>'Raw Data'!G1304</f>
        <v xml:space="preserve"> 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Â£200 more, I got a seat in business class that was absolutely brilliant.</v>
      </c>
      <c r="H1304" s="13" t="str" cm="1">
        <f t="array" ref="H1304">_xlfn.IFS('Raw Data'!H1304=0, "Unknown", TRUE, 'Raw Data'!H1304)</f>
        <v>Unknown</v>
      </c>
      <c r="I1304" s="13" t="str" cm="1">
        <f t="array" ref="I1304">_xlfn.IFS('Raw Data'!I1304=0, "Unknown", TRUE, 'Raw Data'!I1304)</f>
        <v>Solo Leisure</v>
      </c>
      <c r="J1304" s="13" t="str" cm="1">
        <f t="array" ref="J1304">_xlfn.IFS('Raw Data'!J1304=0, "Unknown", TRUE, 'Raw Data'!J1304)</f>
        <v>Premium Economy</v>
      </c>
      <c r="K1304" s="13" t="str" cm="1">
        <f t="array" ref="K1304">_xlfn.IFS('Raw Data'!K1304=0,"Unknown",TRUE,'Raw Data'!K1304)</f>
        <v>London to Cape Town</v>
      </c>
      <c r="L1304" s="21">
        <f>IF('Raw Data'!L1304=DATE(1900,1,0), E1304, 'Raw Data'!L1304)</f>
        <v>43070</v>
      </c>
      <c r="M1304" s="12">
        <f>IF('Raw Data'!M1304=-1, 0,'Raw Data'!M1304)</f>
        <v>1</v>
      </c>
      <c r="N1304" s="13">
        <f>IF('Raw Data'!N1304=-1, 0,'Raw Data'!N1304)</f>
        <v>3</v>
      </c>
      <c r="O1304" s="13">
        <f>IF('Raw Data'!O1304=-1, 0,'Raw Data'!O1304)</f>
        <v>4</v>
      </c>
      <c r="P1304" s="13">
        <f>IF('Raw Data'!P1304=-1, 0, 'Raw Data'!P1304)</f>
        <v>2</v>
      </c>
      <c r="Q1304" s="13">
        <f>IF('Raw Data'!Q1304=-1, 0,'Raw Data'!Q1304)</f>
        <v>1</v>
      </c>
      <c r="R1304" s="13" t="str">
        <f>PROPER('Raw Data'!R1304)</f>
        <v>No</v>
      </c>
      <c r="S1304" s="13">
        <f>IF('Raw Data'!S1304=-1,0,'Raw Data'!S1304)</f>
        <v>1</v>
      </c>
      <c r="T1304" s="13" t="str">
        <f>IF('Raw Data'!T1304=0,"Not Verified",'Raw Data'!T1304)</f>
        <v>Verified</v>
      </c>
    </row>
    <row r="1305" spans="1:20" ht="57.75">
      <c r="A1305" s="12" t="str" cm="1">
        <f t="array" ref="A1305">_xlfn.IFS(ISNUMBER(SEARCH("reviews",'Raw Data'!D1305)),"Anonymous", TRUE,'Raw Data'!D1305)</f>
        <v>Anonymous</v>
      </c>
      <c r="B1305" s="12" t="str" cm="1">
        <f t="array" ref="B1305">_xlfn.IFS(ISNUMBER(SEARCH("Reviews",'Raw Data'!D1305)),'Raw Data'!D1305,TRUE,"1 Reviews")</f>
        <v>10 reviews</v>
      </c>
      <c r="C1305" s="17" t="str">
        <f>PROPER('Raw Data'!C1305)</f>
        <v>Their Staff Is The Best</v>
      </c>
      <c r="D1305" s="13">
        <f>'Raw Data'!B1305</f>
        <v>9</v>
      </c>
      <c r="E1305" s="21">
        <f>'Raw Data'!E1305</f>
        <v>43099</v>
      </c>
      <c r="F1305" s="13" t="str">
        <f>'Raw Data'!F1305</f>
        <v>China</v>
      </c>
      <c r="G1305" s="14" t="str">
        <f>'Raw Data'!G1305</f>
        <v xml:space="preserve">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v>
      </c>
      <c r="H1305" s="13" t="str" cm="1">
        <f t="array" ref="H1305">_xlfn.IFS('Raw Data'!H1305=0, "Unknown", TRUE, 'Raw Data'!H1305)</f>
        <v>Boeing 777-300ER</v>
      </c>
      <c r="I1305" s="13" t="str" cm="1">
        <f t="array" ref="I1305">_xlfn.IFS('Raw Data'!I1305=0, "Unknown", TRUE, 'Raw Data'!I1305)</f>
        <v>Family Leisure</v>
      </c>
      <c r="J1305" s="13" t="str" cm="1">
        <f t="array" ref="J1305">_xlfn.IFS('Raw Data'!J1305=0, "Unknown", TRUE, 'Raw Data'!J1305)</f>
        <v>First Class</v>
      </c>
      <c r="K1305" s="13" t="str" cm="1">
        <f t="array" ref="K1305">_xlfn.IFS('Raw Data'!K1305=0,"Unknown",TRUE,'Raw Data'!K1305)</f>
        <v>Hong Kong to London</v>
      </c>
      <c r="L1305" s="21">
        <f>IF('Raw Data'!L1305=DATE(1900,1,0), E1305, 'Raw Data'!L1305)</f>
        <v>43070</v>
      </c>
      <c r="M1305" s="12">
        <f>IF('Raw Data'!M1305=-1, 0,'Raw Data'!M1305)</f>
        <v>4</v>
      </c>
      <c r="N1305" s="13">
        <f>IF('Raw Data'!N1305=-1, 0,'Raw Data'!N1305)</f>
        <v>5</v>
      </c>
      <c r="O1305" s="13">
        <f>IF('Raw Data'!O1305=-1, 0,'Raw Data'!O1305)</f>
        <v>5</v>
      </c>
      <c r="P1305" s="13">
        <f>IF('Raw Data'!P1305=-1, 0, 'Raw Data'!P1305)</f>
        <v>4</v>
      </c>
      <c r="Q1305" s="13">
        <f>IF('Raw Data'!Q1305=-1, 0,'Raw Data'!Q1305)</f>
        <v>4</v>
      </c>
      <c r="R1305" s="13" t="str">
        <f>PROPER('Raw Data'!R1305)</f>
        <v>Yes</v>
      </c>
      <c r="S1305" s="13">
        <f>IF('Raw Data'!S1305=-1,0,'Raw Data'!S1305)</f>
        <v>0</v>
      </c>
      <c r="T1305" s="13" t="str">
        <f>IF('Raw Data'!T1305=0,"Not Verified",'Raw Data'!T1305)</f>
        <v>Verified</v>
      </c>
    </row>
    <row r="1306" spans="1:20" ht="57.75">
      <c r="A1306" s="12" t="str" cm="1">
        <f t="array" ref="A1306">_xlfn.IFS(ISNUMBER(SEARCH("reviews",'Raw Data'!D1306)),"Anonymous", TRUE,'Raw Data'!D1306)</f>
        <v>H Neale</v>
      </c>
      <c r="B1306" s="12" t="str" cm="1">
        <f t="array" ref="B1306">_xlfn.IFS(ISNUMBER(SEARCH("Reviews",'Raw Data'!D1306)),'Raw Data'!D1306,TRUE,"1 Reviews")</f>
        <v>1 Reviews</v>
      </c>
      <c r="C1306" s="17" t="str">
        <f>PROPER('Raw Data'!C1306)</f>
        <v>Ba Gets Worse And Worse</v>
      </c>
      <c r="D1306" s="13">
        <f>'Raw Data'!B1306</f>
        <v>1</v>
      </c>
      <c r="E1306" s="21">
        <f>'Raw Data'!E1306</f>
        <v>43097</v>
      </c>
      <c r="F1306" s="13" t="str">
        <f>'Raw Data'!F1306</f>
        <v>United Kingdom</v>
      </c>
      <c r="G1306" s="14" t="str">
        <f>'Raw Data'!G1306</f>
        <v xml:space="preserve">  Dublin to Heathrow. BA gets worse and worse and worse. Today was special though. As usual the did the standard in Dublin by calling the flight as boarding in the lounge when it clearly wasnâ€™t - after a five minute walk from the lounge it still hadnâ€™t started. Again, as usual, Club food is the choice between a petrol station quality panini and a minute salad. Today as a special treat they hadnâ€™t heated the paninis for my row - so cold they really showed the nasty cheap ingredients. And finally they ran out of champagne- about the only advantage left of club.</v>
      </c>
      <c r="H1306" s="13" t="str" cm="1">
        <f t="array" ref="H1306">_xlfn.IFS('Raw Data'!H1306=0, "Unknown", TRUE, 'Raw Data'!H1306)</f>
        <v>A321</v>
      </c>
      <c r="I1306" s="13" t="str" cm="1">
        <f t="array" ref="I1306">_xlfn.IFS('Raw Data'!I1306=0, "Unknown", TRUE, 'Raw Data'!I1306)</f>
        <v>Couple Leisure</v>
      </c>
      <c r="J1306" s="13" t="str" cm="1">
        <f t="array" ref="J1306">_xlfn.IFS('Raw Data'!J1306=0, "Unknown", TRUE, 'Raw Data'!J1306)</f>
        <v>Business Class</v>
      </c>
      <c r="K1306" s="13" t="str" cm="1">
        <f t="array" ref="K1306">_xlfn.IFS('Raw Data'!K1306=0,"Unknown",TRUE,'Raw Data'!K1306)</f>
        <v>Dublin to Heathrow</v>
      </c>
      <c r="L1306" s="21">
        <f>IF('Raw Data'!L1306=DATE(1900,1,0), E1306, 'Raw Data'!L1306)</f>
        <v>43070</v>
      </c>
      <c r="M1306" s="12">
        <f>IF('Raw Data'!M1306=-1, 0,'Raw Data'!M1306)</f>
        <v>1</v>
      </c>
      <c r="N1306" s="13">
        <f>IF('Raw Data'!N1306=-1, 0,'Raw Data'!N1306)</f>
        <v>1</v>
      </c>
      <c r="O1306" s="13">
        <f>IF('Raw Data'!O1306=-1, 0,'Raw Data'!O1306)</f>
        <v>1</v>
      </c>
      <c r="P1306" s="13">
        <f>IF('Raw Data'!P1306=-1, 0, 'Raw Data'!P1306)</f>
        <v>1</v>
      </c>
      <c r="Q1306" s="13">
        <f>IF('Raw Data'!Q1306=-1, 0,'Raw Data'!Q1306)</f>
        <v>1</v>
      </c>
      <c r="R1306" s="13" t="str">
        <f>PROPER('Raw Data'!R1306)</f>
        <v>No</v>
      </c>
      <c r="S1306" s="13">
        <f>IF('Raw Data'!S1306=-1,0,'Raw Data'!S1306)</f>
        <v>0</v>
      </c>
      <c r="T1306" s="13" t="str">
        <f>IF('Raw Data'!T1306=0,"Not Verified",'Raw Data'!T1306)</f>
        <v>Verified</v>
      </c>
    </row>
    <row r="1307" spans="1:20" ht="76.5">
      <c r="A1307" s="12" t="str" cm="1">
        <f t="array" ref="A1307">_xlfn.IFS(ISNUMBER(SEARCH("reviews",'Raw Data'!D1307)),"Anonymous", TRUE,'Raw Data'!D1307)</f>
        <v>R Dawson</v>
      </c>
      <c r="B1307" s="12" t="str" cm="1">
        <f t="array" ref="B1307">_xlfn.IFS(ISNUMBER(SEARCH("Reviews",'Raw Data'!D1307)),'Raw Data'!D1307,TRUE,"1 Reviews")</f>
        <v>1 Reviews</v>
      </c>
      <c r="C1307" s="17" t="str">
        <f>PROPER('Raw Data'!C1307)</f>
        <v>Donâ€™T Waste Your Money Flying Ba</v>
      </c>
      <c r="D1307" s="13">
        <f>'Raw Data'!B1307</f>
        <v>1</v>
      </c>
      <c r="E1307" s="21">
        <f>'Raw Data'!E1307</f>
        <v>43095</v>
      </c>
      <c r="F1307" s="13" t="str">
        <f>'Raw Data'!F1307</f>
        <v>United Kingdom</v>
      </c>
      <c r="G1307" s="14" t="str">
        <f>'Raw Data'!G1307</f>
        <v xml:space="preserve">  London to New York. Aircraft was very dated, IFE poor, meal service average, no snacks, poor drinks service, crew exceedingly unfriendly and customer service after the flight abysmal. Seats on these aircraft which have not been refreshed are beyond threadbare and weâ€™re outdated a decade ago. The meal service has taken a severe cut in recent years. To top everything off the crew couldnâ€™t even provide a sincere smile or feign the slightest interest - embarrassing! When you tell BA about a negative experience theyâ€™ll waffle on about how great they are but fail to resolve the complaint - absolute waste of time - donâ€™t waste your money flying BA - Iâ€™ve had far more positive experiences on Ryanair.</v>
      </c>
      <c r="H1307" s="13" t="str" cm="1">
        <f t="array" ref="H1307">_xlfn.IFS('Raw Data'!H1307=0, "Unknown", TRUE, 'Raw Data'!H1307)</f>
        <v>Boeing 747-400</v>
      </c>
      <c r="I1307" s="13" t="str" cm="1">
        <f t="array" ref="I1307">_xlfn.IFS('Raw Data'!I1307=0, "Unknown", TRUE, 'Raw Data'!I1307)</f>
        <v>Couple Leisure</v>
      </c>
      <c r="J1307" s="13" t="str" cm="1">
        <f t="array" ref="J1307">_xlfn.IFS('Raw Data'!J1307=0, "Unknown", TRUE, 'Raw Data'!J1307)</f>
        <v>Economy Class</v>
      </c>
      <c r="K1307" s="13" t="str" cm="1">
        <f t="array" ref="K1307">_xlfn.IFS('Raw Data'!K1307=0,"Unknown",TRUE,'Raw Data'!K1307)</f>
        <v>London to New York</v>
      </c>
      <c r="L1307" s="21">
        <f>IF('Raw Data'!L1307=DATE(1900,1,0), E1307, 'Raw Data'!L1307)</f>
        <v>43040</v>
      </c>
      <c r="M1307" s="12">
        <f>IF('Raw Data'!M1307=-1, 0,'Raw Data'!M1307)</f>
        <v>1</v>
      </c>
      <c r="N1307" s="13">
        <f>IF('Raw Data'!N1307=-1, 0,'Raw Data'!N1307)</f>
        <v>1</v>
      </c>
      <c r="O1307" s="13">
        <f>IF('Raw Data'!O1307=-1, 0,'Raw Data'!O1307)</f>
        <v>1</v>
      </c>
      <c r="P1307" s="13">
        <f>IF('Raw Data'!P1307=-1, 0, 'Raw Data'!P1307)</f>
        <v>3</v>
      </c>
      <c r="Q1307" s="13">
        <f>IF('Raw Data'!Q1307=-1, 0,'Raw Data'!Q1307)</f>
        <v>2</v>
      </c>
      <c r="R1307" s="13" t="str">
        <f>PROPER('Raw Data'!R1307)</f>
        <v>No</v>
      </c>
      <c r="S1307" s="13">
        <f>IF('Raw Data'!S1307=-1,0,'Raw Data'!S1307)</f>
        <v>2</v>
      </c>
      <c r="T1307" s="13" t="str">
        <f>IF('Raw Data'!T1307=0,"Not Verified",'Raw Data'!T1307)</f>
        <v>Verified</v>
      </c>
    </row>
    <row r="1308" spans="1:20" ht="57.75">
      <c r="A1308" s="12" t="str" cm="1">
        <f t="array" ref="A1308">_xlfn.IFS(ISNUMBER(SEARCH("reviews",'Raw Data'!D1308)),"Anonymous", TRUE,'Raw Data'!D1308)</f>
        <v>H Humphreys</v>
      </c>
      <c r="B1308" s="12" t="str" cm="1">
        <f t="array" ref="B1308">_xlfn.IFS(ISNUMBER(SEARCH("Reviews",'Raw Data'!D1308)),'Raw Data'!D1308,TRUE,"1 Reviews")</f>
        <v>1 Reviews</v>
      </c>
      <c r="C1308" s="17" t="str">
        <f>PROPER('Raw Data'!C1308)</f>
        <v>Plane Was Very Outdated</v>
      </c>
      <c r="D1308" s="13">
        <f>'Raw Data'!B1308</f>
        <v>7</v>
      </c>
      <c r="E1308" s="21">
        <f>'Raw Data'!E1308</f>
        <v>43092</v>
      </c>
      <c r="F1308" s="13" t="str">
        <f>'Raw Data'!F1308</f>
        <v>United Kingdom</v>
      </c>
      <c r="G1308" s="14" t="str">
        <f>'Raw Data'!G1308</f>
        <v xml:space="preserve">  New York to London. IFE was good and the meal wasnâ€™t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v>
      </c>
      <c r="H1308" s="13" t="str" cm="1">
        <f t="array" ref="H1308">_xlfn.IFS('Raw Data'!H1308=0, "Unknown", TRUE, 'Raw Data'!H1308)</f>
        <v>Boeing 747-400</v>
      </c>
      <c r="I1308" s="13" t="str" cm="1">
        <f t="array" ref="I1308">_xlfn.IFS('Raw Data'!I1308=0, "Unknown", TRUE, 'Raw Data'!I1308)</f>
        <v>Family Leisure</v>
      </c>
      <c r="J1308" s="13" t="str" cm="1">
        <f t="array" ref="J1308">_xlfn.IFS('Raw Data'!J1308=0, "Unknown", TRUE, 'Raw Data'!J1308)</f>
        <v>Economy Class</v>
      </c>
      <c r="K1308" s="13" t="str" cm="1">
        <f t="array" ref="K1308">_xlfn.IFS('Raw Data'!K1308=0,"Unknown",TRUE,'Raw Data'!K1308)</f>
        <v>New York to London</v>
      </c>
      <c r="L1308" s="21">
        <f>IF('Raw Data'!L1308=DATE(1900,1,0), E1308, 'Raw Data'!L1308)</f>
        <v>43070</v>
      </c>
      <c r="M1308" s="12">
        <f>IF('Raw Data'!M1308=-1, 0,'Raw Data'!M1308)</f>
        <v>4</v>
      </c>
      <c r="N1308" s="13">
        <f>IF('Raw Data'!N1308=-1, 0,'Raw Data'!N1308)</f>
        <v>4</v>
      </c>
      <c r="O1308" s="13">
        <f>IF('Raw Data'!O1308=-1, 0,'Raw Data'!O1308)</f>
        <v>4</v>
      </c>
      <c r="P1308" s="13">
        <f>IF('Raw Data'!P1308=-1, 0, 'Raw Data'!P1308)</f>
        <v>3</v>
      </c>
      <c r="Q1308" s="13">
        <f>IF('Raw Data'!Q1308=-1, 0,'Raw Data'!Q1308)</f>
        <v>3</v>
      </c>
      <c r="R1308" s="13" t="str">
        <f>PROPER('Raw Data'!R1308)</f>
        <v>Yes</v>
      </c>
      <c r="S1308" s="13">
        <f>IF('Raw Data'!S1308=-1,0,'Raw Data'!S1308)</f>
        <v>3</v>
      </c>
      <c r="T1308" s="13" t="str">
        <f>IF('Raw Data'!T1308=0,"Not Verified",'Raw Data'!T1308)</f>
        <v>Verified</v>
      </c>
    </row>
    <row r="1309" spans="1:20" ht="57.75">
      <c r="A1309" s="12" t="str" cm="1">
        <f t="array" ref="A1309">_xlfn.IFS(ISNUMBER(SEARCH("reviews",'Raw Data'!D1309)),"Anonymous", TRUE,'Raw Data'!D1309)</f>
        <v>Gaurav Malhotra</v>
      </c>
      <c r="B1309" s="12" t="str" cm="1">
        <f t="array" ref="B1309">_xlfn.IFS(ISNUMBER(SEARCH("Reviews",'Raw Data'!D1309)),'Raw Data'!D1309,TRUE,"1 Reviews")</f>
        <v>1 Reviews</v>
      </c>
      <c r="C1309" s="17" t="str">
        <f>PROPER('Raw Data'!C1309)</f>
        <v>Worst Business Class I Have Flown</v>
      </c>
      <c r="D1309" s="13">
        <f>'Raw Data'!B1309</f>
        <v>3</v>
      </c>
      <c r="E1309" s="21">
        <f>'Raw Data'!E1309</f>
        <v>43091</v>
      </c>
      <c r="F1309" s="13" t="str">
        <f>'Raw Data'!F1309</f>
        <v>United States</v>
      </c>
      <c r="G1309" s="14" t="str">
        <f>'Raw Data'!G1309</f>
        <v xml:space="preserve">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v>
      </c>
      <c r="H1309" s="13" t="str" cm="1">
        <f t="array" ref="H1309">_xlfn.IFS('Raw Data'!H1309=0, "Unknown", TRUE, 'Raw Data'!H1309)</f>
        <v>Unknown</v>
      </c>
      <c r="I1309" s="13" t="str" cm="1">
        <f t="array" ref="I1309">_xlfn.IFS('Raw Data'!I1309=0, "Unknown", TRUE, 'Raw Data'!I1309)</f>
        <v>Family Leisure</v>
      </c>
      <c r="J1309" s="13" t="str" cm="1">
        <f t="array" ref="J1309">_xlfn.IFS('Raw Data'!J1309=0, "Unknown", TRUE, 'Raw Data'!J1309)</f>
        <v>Business Class</v>
      </c>
      <c r="K1309" s="13" t="str" cm="1">
        <f t="array" ref="K1309">_xlfn.IFS('Raw Data'!K1309=0,"Unknown",TRUE,'Raw Data'!K1309)</f>
        <v>Budapest to Philadelphia via London</v>
      </c>
      <c r="L1309" s="21">
        <f>IF('Raw Data'!L1309=DATE(1900,1,0), E1309, 'Raw Data'!L1309)</f>
        <v>42917</v>
      </c>
      <c r="M1309" s="12">
        <f>IF('Raw Data'!M1309=-1, 0,'Raw Data'!M1309)</f>
        <v>2</v>
      </c>
      <c r="N1309" s="13">
        <f>IF('Raw Data'!N1309=-1, 0,'Raw Data'!N1309)</f>
        <v>4</v>
      </c>
      <c r="O1309" s="13">
        <f>IF('Raw Data'!O1309=-1, 0,'Raw Data'!O1309)</f>
        <v>2</v>
      </c>
      <c r="P1309" s="13">
        <f>IF('Raw Data'!P1309=-1, 0, 'Raw Data'!P1309)</f>
        <v>3</v>
      </c>
      <c r="Q1309" s="13">
        <f>IF('Raw Data'!Q1309=-1, 0,'Raw Data'!Q1309)</f>
        <v>3</v>
      </c>
      <c r="R1309" s="13" t="str">
        <f>PROPER('Raw Data'!R1309)</f>
        <v>No</v>
      </c>
      <c r="S1309" s="13">
        <f>IF('Raw Data'!S1309=-1,0,'Raw Data'!S1309)</f>
        <v>2</v>
      </c>
      <c r="T1309" s="13" t="str">
        <f>IF('Raw Data'!T1309=0,"Not Verified",'Raw Data'!T1309)</f>
        <v>Verified</v>
      </c>
    </row>
    <row r="1310" spans="1:20" ht="57.75">
      <c r="A1310" s="12" t="str" cm="1">
        <f t="array" ref="A1310">_xlfn.IFS(ISNUMBER(SEARCH("reviews",'Raw Data'!D1310)),"Anonymous", TRUE,'Raw Data'!D1310)</f>
        <v>H Watson</v>
      </c>
      <c r="B1310" s="12" t="str" cm="1">
        <f t="array" ref="B1310">_xlfn.IFS(ISNUMBER(SEARCH("Reviews",'Raw Data'!D1310)),'Raw Data'!D1310,TRUE,"1 Reviews")</f>
        <v>1 Reviews</v>
      </c>
      <c r="C1310" s="17" t="str">
        <f>PROPER('Raw Data'!C1310)</f>
        <v>The Attendants Were Polite</v>
      </c>
      <c r="D1310" s="13">
        <f>'Raw Data'!B1310</f>
        <v>7</v>
      </c>
      <c r="E1310" s="21">
        <f>'Raw Data'!E1310</f>
        <v>43091</v>
      </c>
      <c r="F1310" s="13" t="str">
        <f>'Raw Data'!F1310</f>
        <v>Australia</v>
      </c>
      <c r="G1310" s="14" t="str">
        <f>'Raw Data'!G1310</f>
        <v xml:space="preserve">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v>
      </c>
      <c r="H1310" s="13" t="str" cm="1">
        <f t="array" ref="H1310">_xlfn.IFS('Raw Data'!H1310=0, "Unknown", TRUE, 'Raw Data'!H1310)</f>
        <v>A380</v>
      </c>
      <c r="I1310" s="13" t="str" cm="1">
        <f t="array" ref="I1310">_xlfn.IFS('Raw Data'!I1310=0, "Unknown", TRUE, 'Raw Data'!I1310)</f>
        <v>Solo Leisure</v>
      </c>
      <c r="J1310" s="13" t="str" cm="1">
        <f t="array" ref="J1310">_xlfn.IFS('Raw Data'!J1310=0, "Unknown", TRUE, 'Raw Data'!J1310)</f>
        <v>Premium Economy</v>
      </c>
      <c r="K1310" s="13" t="str" cm="1">
        <f t="array" ref="K1310">_xlfn.IFS('Raw Data'!K1310=0,"Unknown",TRUE,'Raw Data'!K1310)</f>
        <v>London to Hong Kong</v>
      </c>
      <c r="L1310" s="21">
        <f>IF('Raw Data'!L1310=DATE(1900,1,0), E1310, 'Raw Data'!L1310)</f>
        <v>43070</v>
      </c>
      <c r="M1310" s="12">
        <f>IF('Raw Data'!M1310=-1, 0,'Raw Data'!M1310)</f>
        <v>4</v>
      </c>
      <c r="N1310" s="13">
        <f>IF('Raw Data'!N1310=-1, 0,'Raw Data'!N1310)</f>
        <v>4</v>
      </c>
      <c r="O1310" s="13">
        <f>IF('Raw Data'!O1310=-1, 0,'Raw Data'!O1310)</f>
        <v>4</v>
      </c>
      <c r="P1310" s="13">
        <f>IF('Raw Data'!P1310=-1, 0, 'Raw Data'!P1310)</f>
        <v>5</v>
      </c>
      <c r="Q1310" s="13">
        <f>IF('Raw Data'!Q1310=-1, 0,'Raw Data'!Q1310)</f>
        <v>3</v>
      </c>
      <c r="R1310" s="13" t="str">
        <f>PROPER('Raw Data'!R1310)</f>
        <v>Yes</v>
      </c>
      <c r="S1310" s="13">
        <f>IF('Raw Data'!S1310=-1,0,'Raw Data'!S1310)</f>
        <v>4</v>
      </c>
      <c r="T1310" s="13" t="str">
        <f>IF('Raw Data'!T1310=0,"Not Verified",'Raw Data'!T1310)</f>
        <v>Verified</v>
      </c>
    </row>
    <row r="1311" spans="1:20" ht="231">
      <c r="A1311" s="12" t="str" cm="1">
        <f t="array" ref="A1311">_xlfn.IFS(ISNUMBER(SEARCH("reviews",'Raw Data'!D1311)),"Anonymous", TRUE,'Raw Data'!D1311)</f>
        <v>Francisco Massanet</v>
      </c>
      <c r="B1311" s="12" t="str" cm="1">
        <f t="array" ref="B1311">_xlfn.IFS(ISNUMBER(SEARCH("Reviews",'Raw Data'!D1311)),'Raw Data'!D1311,TRUE,"1 Reviews")</f>
        <v>1 Reviews</v>
      </c>
      <c r="C1311" s="17" t="str">
        <f>PROPER('Raw Data'!C1311)</f>
        <v>Bad Service With Delayed Luggage</v>
      </c>
      <c r="D1311" s="13">
        <f>'Raw Data'!B1311</f>
        <v>1</v>
      </c>
      <c r="E1311" s="21">
        <f>'Raw Data'!E1311</f>
        <v>43088</v>
      </c>
      <c r="F1311" s="13" t="str">
        <f>'Raw Data'!F1311</f>
        <v>Canada</v>
      </c>
      <c r="G1311" s="14" t="str">
        <f>'Raw Data'!G1311</f>
        <v xml:space="preserve">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v>
      </c>
      <c r="H1311" s="13" t="str" cm="1">
        <f t="array" ref="H1311">_xlfn.IFS('Raw Data'!H1311=0, "Unknown", TRUE, 'Raw Data'!H1311)</f>
        <v>Unknown</v>
      </c>
      <c r="I1311" s="13" t="str" cm="1">
        <f t="array" ref="I1311">_xlfn.IFS('Raw Data'!I1311=0, "Unknown", TRUE, 'Raw Data'!I1311)</f>
        <v>Solo Leisure</v>
      </c>
      <c r="J1311" s="13" t="str" cm="1">
        <f t="array" ref="J1311">_xlfn.IFS('Raw Data'!J1311=0, "Unknown", TRUE, 'Raw Data'!J1311)</f>
        <v>Economy Class</v>
      </c>
      <c r="K1311" s="13" t="str" cm="1">
        <f t="array" ref="K1311">_xlfn.IFS('Raw Data'!K1311=0,"Unknown",TRUE,'Raw Data'!K1311)</f>
        <v>London to Montreal</v>
      </c>
      <c r="L1311" s="21">
        <f>IF('Raw Data'!L1311=DATE(1900,1,0), E1311, 'Raw Data'!L1311)</f>
        <v>43070</v>
      </c>
      <c r="M1311" s="12">
        <f>IF('Raw Data'!M1311=-1, 0,'Raw Data'!M1311)</f>
        <v>2</v>
      </c>
      <c r="N1311" s="13">
        <f>IF('Raw Data'!N1311=-1, 0,'Raw Data'!N1311)</f>
        <v>4</v>
      </c>
      <c r="O1311" s="13">
        <f>IF('Raw Data'!O1311=-1, 0,'Raw Data'!O1311)</f>
        <v>2</v>
      </c>
      <c r="P1311" s="13">
        <f>IF('Raw Data'!P1311=-1, 0, 'Raw Data'!P1311)</f>
        <v>1</v>
      </c>
      <c r="Q1311" s="13">
        <f>IF('Raw Data'!Q1311=-1, 0,'Raw Data'!Q1311)</f>
        <v>1</v>
      </c>
      <c r="R1311" s="13" t="str">
        <f>PROPER('Raw Data'!R1311)</f>
        <v>No</v>
      </c>
      <c r="S1311" s="13">
        <f>IF('Raw Data'!S1311=-1,0,'Raw Data'!S1311)</f>
        <v>3</v>
      </c>
      <c r="T1311" s="13" t="str">
        <f>IF('Raw Data'!T1311=0,"Not Verified",'Raw Data'!T1311)</f>
        <v>Verified</v>
      </c>
    </row>
    <row r="1312" spans="1:20" ht="172.5">
      <c r="A1312" s="12" t="str" cm="1">
        <f t="array" ref="A1312">_xlfn.IFS(ISNUMBER(SEARCH("reviews",'Raw Data'!D1312)),"Anonymous", TRUE,'Raw Data'!D1312)</f>
        <v>L Vanton</v>
      </c>
      <c r="B1312" s="12" t="str" cm="1">
        <f t="array" ref="B1312">_xlfn.IFS(ISNUMBER(SEARCH("Reviews",'Raw Data'!D1312)),'Raw Data'!D1312,TRUE,"1 Reviews")</f>
        <v>1 Reviews</v>
      </c>
      <c r="C1312" s="17" t="str">
        <f>PROPER('Raw Data'!C1312)</f>
        <v>Currently Looking For The Luggage</v>
      </c>
      <c r="D1312" s="13">
        <f>'Raw Data'!B1312</f>
        <v>1</v>
      </c>
      <c r="E1312" s="21">
        <f>'Raw Data'!E1312</f>
        <v>43086</v>
      </c>
      <c r="F1312" s="13" t="str">
        <f>'Raw Data'!F1312</f>
        <v>United Kingdom</v>
      </c>
      <c r="G1312" s="14" t="str">
        <f>'Raw Data'!G1312</f>
        <v xml:space="preserve">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v>
      </c>
      <c r="H1312" s="13" t="str" cm="1">
        <f t="array" ref="H1312">_xlfn.IFS('Raw Data'!H1312=0, "Unknown", TRUE, 'Raw Data'!H1312)</f>
        <v>Boeing 777</v>
      </c>
      <c r="I1312" s="13" t="str" cm="1">
        <f t="array" ref="I1312">_xlfn.IFS('Raw Data'!I1312=0, "Unknown", TRUE, 'Raw Data'!I1312)</f>
        <v>Family Leisure</v>
      </c>
      <c r="J1312" s="13" t="str" cm="1">
        <f t="array" ref="J1312">_xlfn.IFS('Raw Data'!J1312=0, "Unknown", TRUE, 'Raw Data'!J1312)</f>
        <v>First Class</v>
      </c>
      <c r="K1312" s="13" t="str" cm="1">
        <f t="array" ref="K1312">_xlfn.IFS('Raw Data'!K1312=0,"Unknown",TRUE,'Raw Data'!K1312)</f>
        <v>London to Houston</v>
      </c>
      <c r="L1312" s="21">
        <f>IF('Raw Data'!L1312=DATE(1900,1,0), E1312, 'Raw Data'!L1312)</f>
        <v>43070</v>
      </c>
      <c r="M1312" s="12">
        <f>IF('Raw Data'!M1312=-1, 0,'Raw Data'!M1312)</f>
        <v>3</v>
      </c>
      <c r="N1312" s="13">
        <f>IF('Raw Data'!N1312=-1, 0,'Raw Data'!N1312)</f>
        <v>3</v>
      </c>
      <c r="O1312" s="13">
        <f>IF('Raw Data'!O1312=-1, 0,'Raw Data'!O1312)</f>
        <v>1</v>
      </c>
      <c r="P1312" s="13">
        <f>IF('Raw Data'!P1312=-1, 0, 'Raw Data'!P1312)</f>
        <v>1</v>
      </c>
      <c r="Q1312" s="13">
        <f>IF('Raw Data'!Q1312=-1, 0,'Raw Data'!Q1312)</f>
        <v>1</v>
      </c>
      <c r="R1312" s="13" t="str">
        <f>PROPER('Raw Data'!R1312)</f>
        <v>No</v>
      </c>
      <c r="S1312" s="13">
        <f>IF('Raw Data'!S1312=-1,0,'Raw Data'!S1312)</f>
        <v>3</v>
      </c>
      <c r="T1312" s="13" t="str">
        <f>IF('Raw Data'!T1312=0,"Not Verified",'Raw Data'!T1312)</f>
        <v>Verified</v>
      </c>
    </row>
    <row r="1313" spans="1:20" ht="96">
      <c r="A1313" s="12" t="str" cm="1">
        <f t="array" ref="A1313">_xlfn.IFS(ISNUMBER(SEARCH("reviews",'Raw Data'!D1313)),"Anonymous", TRUE,'Raw Data'!D1313)</f>
        <v>J Hester</v>
      </c>
      <c r="B1313" s="12" t="str" cm="1">
        <f t="array" ref="B1313">_xlfn.IFS(ISNUMBER(SEARCH("Reviews",'Raw Data'!D1313)),'Raw Data'!D1313,TRUE,"1 Reviews")</f>
        <v>1 Reviews</v>
      </c>
      <c r="C1313" s="17" t="str">
        <f>PROPER('Raw Data'!C1313)</f>
        <v>Absolutely Horrendous Experience</v>
      </c>
      <c r="D1313" s="13">
        <f>'Raw Data'!B1313</f>
        <v>1</v>
      </c>
      <c r="E1313" s="21">
        <f>'Raw Data'!E1313</f>
        <v>43086</v>
      </c>
      <c r="F1313" s="13" t="str">
        <f>'Raw Data'!F1313</f>
        <v>United Kingdom</v>
      </c>
      <c r="G1313" s="14" t="str">
        <f>'Raw Data'!G1313</f>
        <v xml:space="preserve">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v>
      </c>
      <c r="H1313" s="13" t="str" cm="1">
        <f t="array" ref="H1313">_xlfn.IFS('Raw Data'!H1313=0, "Unknown", TRUE, 'Raw Data'!H1313)</f>
        <v>Unknown</v>
      </c>
      <c r="I1313" s="13" t="str" cm="1">
        <f t="array" ref="I1313">_xlfn.IFS('Raw Data'!I1313=0, "Unknown", TRUE, 'Raw Data'!I1313)</f>
        <v>Couple Leisure</v>
      </c>
      <c r="J1313" s="13" t="str" cm="1">
        <f t="array" ref="J1313">_xlfn.IFS('Raw Data'!J1313=0, "Unknown", TRUE, 'Raw Data'!J1313)</f>
        <v>Economy Class</v>
      </c>
      <c r="K1313" s="13" t="str" cm="1">
        <f t="array" ref="K1313">_xlfn.IFS('Raw Data'!K1313=0,"Unknown",TRUE,'Raw Data'!K1313)</f>
        <v>Las Vegas to London</v>
      </c>
      <c r="L1313" s="21">
        <f>IF('Raw Data'!L1313=DATE(1900,1,0), E1313, 'Raw Data'!L1313)</f>
        <v>43070</v>
      </c>
      <c r="M1313" s="12">
        <f>IF('Raw Data'!M1313=-1, 0,'Raw Data'!M1313)</f>
        <v>1</v>
      </c>
      <c r="N1313" s="13">
        <f>IF('Raw Data'!N1313=-1, 0,'Raw Data'!N1313)</f>
        <v>1</v>
      </c>
      <c r="O1313" s="13">
        <f>IF('Raw Data'!O1313=-1, 0,'Raw Data'!O1313)</f>
        <v>1</v>
      </c>
      <c r="P1313" s="13">
        <f>IF('Raw Data'!P1313=-1, 0, 'Raw Data'!P1313)</f>
        <v>1</v>
      </c>
      <c r="Q1313" s="13">
        <f>IF('Raw Data'!Q1313=-1, 0,'Raw Data'!Q1313)</f>
        <v>1</v>
      </c>
      <c r="R1313" s="13" t="str">
        <f>PROPER('Raw Data'!R1313)</f>
        <v>No</v>
      </c>
      <c r="S1313" s="13">
        <f>IF('Raw Data'!S1313=-1,0,'Raw Data'!S1313)</f>
        <v>2</v>
      </c>
      <c r="T1313" s="13" t="str">
        <f>IF('Raw Data'!T1313=0,"Not Verified",'Raw Data'!T1313)</f>
        <v>Verified</v>
      </c>
    </row>
    <row r="1314" spans="1:20" ht="96">
      <c r="A1314" s="12" t="str" cm="1">
        <f t="array" ref="A1314">_xlfn.IFS(ISNUMBER(SEARCH("reviews",'Raw Data'!D1314)),"Anonymous", TRUE,'Raw Data'!D1314)</f>
        <v>Omar Swidan</v>
      </c>
      <c r="B1314" s="12" t="str" cm="1">
        <f t="array" ref="B1314">_xlfn.IFS(ISNUMBER(SEARCH("Reviews",'Raw Data'!D1314)),'Raw Data'!D1314,TRUE,"1 Reviews")</f>
        <v>1 Reviews</v>
      </c>
      <c r="C1314" s="17" t="str">
        <f>PROPER('Raw Data'!C1314)</f>
        <v>Biggest Disappointment Was The Cabin Crew</v>
      </c>
      <c r="D1314" s="13">
        <f>'Raw Data'!B1314</f>
        <v>3</v>
      </c>
      <c r="E1314" s="21">
        <f>'Raw Data'!E1314</f>
        <v>43084</v>
      </c>
      <c r="F1314" s="13" t="str">
        <f>'Raw Data'!F1314</f>
        <v>United Kingdom</v>
      </c>
      <c r="G1314" s="14" t="str">
        <f>'Raw Data'!G1314</f>
        <v xml:space="preserve">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v>
      </c>
      <c r="H1314" s="13" t="str" cm="1">
        <f t="array" ref="H1314">_xlfn.IFS('Raw Data'!H1314=0, "Unknown", TRUE, 'Raw Data'!H1314)</f>
        <v>Boeing 747-400</v>
      </c>
      <c r="I1314" s="13" t="str" cm="1">
        <f t="array" ref="I1314">_xlfn.IFS('Raw Data'!I1314=0, "Unknown", TRUE, 'Raw Data'!I1314)</f>
        <v>Solo Leisure</v>
      </c>
      <c r="J1314" s="13" t="str" cm="1">
        <f t="array" ref="J1314">_xlfn.IFS('Raw Data'!J1314=0, "Unknown", TRUE, 'Raw Data'!J1314)</f>
        <v>Economy Class</v>
      </c>
      <c r="K1314" s="13" t="str" cm="1">
        <f t="array" ref="K1314">_xlfn.IFS('Raw Data'!K1314=0,"Unknown",TRUE,'Raw Data'!K1314)</f>
        <v>Dubai to London Heathrow</v>
      </c>
      <c r="L1314" s="21">
        <f>IF('Raw Data'!L1314=DATE(1900,1,0), E1314, 'Raw Data'!L1314)</f>
        <v>43070</v>
      </c>
      <c r="M1314" s="12">
        <f>IF('Raw Data'!M1314=-1, 0,'Raw Data'!M1314)</f>
        <v>2</v>
      </c>
      <c r="N1314" s="13">
        <f>IF('Raw Data'!N1314=-1, 0,'Raw Data'!N1314)</f>
        <v>1</v>
      </c>
      <c r="O1314" s="13">
        <f>IF('Raw Data'!O1314=-1, 0,'Raw Data'!O1314)</f>
        <v>2</v>
      </c>
      <c r="P1314" s="13">
        <f>IF('Raw Data'!P1314=-1, 0, 'Raw Data'!P1314)</f>
        <v>4</v>
      </c>
      <c r="Q1314" s="13">
        <f>IF('Raw Data'!Q1314=-1, 0,'Raw Data'!Q1314)</f>
        <v>2</v>
      </c>
      <c r="R1314" s="13" t="str">
        <f>PROPER('Raw Data'!R1314)</f>
        <v>No</v>
      </c>
      <c r="S1314" s="13">
        <f>IF('Raw Data'!S1314=-1,0,'Raw Data'!S1314)</f>
        <v>1</v>
      </c>
      <c r="T1314" s="13" t="str">
        <f>IF('Raw Data'!T1314=0,"Not Verified",'Raw Data'!T1314)</f>
        <v>Verified</v>
      </c>
    </row>
    <row r="1315" spans="1:20" ht="96">
      <c r="A1315" s="12" t="str" cm="1">
        <f t="array" ref="A1315">_xlfn.IFS(ISNUMBER(SEARCH("reviews",'Raw Data'!D1315)),"Anonymous", TRUE,'Raw Data'!D1315)</f>
        <v>Szabina Fetter</v>
      </c>
      <c r="B1315" s="12" t="str" cm="1">
        <f t="array" ref="B1315">_xlfn.IFS(ISNUMBER(SEARCH("Reviews",'Raw Data'!D1315)),'Raw Data'!D1315,TRUE,"1 Reviews")</f>
        <v>1 Reviews</v>
      </c>
      <c r="C1315" s="17" t="str">
        <f>PROPER('Raw Data'!C1315)</f>
        <v>Cancelled Due To Heavy Snow</v>
      </c>
      <c r="D1315" s="13">
        <f>'Raw Data'!B1315</f>
        <v>1</v>
      </c>
      <c r="E1315" s="21">
        <f>'Raw Data'!E1315</f>
        <v>43082</v>
      </c>
      <c r="F1315" s="13" t="str">
        <f>'Raw Data'!F1315</f>
        <v>Hungary</v>
      </c>
      <c r="G1315" s="14" t="str">
        <f>'Raw Data'!G1315</f>
        <v xml:space="preserve"> 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v>
      </c>
      <c r="H1315" s="13" t="str" cm="1">
        <f t="array" ref="H1315">_xlfn.IFS('Raw Data'!H1315=0, "Unknown", TRUE, 'Raw Data'!H1315)</f>
        <v>Boeing 747-400</v>
      </c>
      <c r="I1315" s="13" t="str" cm="1">
        <f t="array" ref="I1315">_xlfn.IFS('Raw Data'!I1315=0, "Unknown", TRUE, 'Raw Data'!I1315)</f>
        <v>Solo Leisure</v>
      </c>
      <c r="J1315" s="13" t="str" cm="1">
        <f t="array" ref="J1315">_xlfn.IFS('Raw Data'!J1315=0, "Unknown", TRUE, 'Raw Data'!J1315)</f>
        <v>Economy Class</v>
      </c>
      <c r="K1315" s="13" t="str" cm="1">
        <f t="array" ref="K1315">_xlfn.IFS('Raw Data'!K1315=0,"Unknown",TRUE,'Raw Data'!K1315)</f>
        <v>New York to Budapest via London</v>
      </c>
      <c r="L1315" s="21">
        <f>IF('Raw Data'!L1315=DATE(1900,1,0), E1315, 'Raw Data'!L1315)</f>
        <v>43070</v>
      </c>
      <c r="M1315" s="12">
        <f>IF('Raw Data'!M1315=-1, 0,'Raw Data'!M1315)</f>
        <v>1</v>
      </c>
      <c r="N1315" s="13">
        <f>IF('Raw Data'!N1315=-1, 0,'Raw Data'!N1315)</f>
        <v>1</v>
      </c>
      <c r="O1315" s="13">
        <f>IF('Raw Data'!O1315=-1, 0,'Raw Data'!O1315)</f>
        <v>1</v>
      </c>
      <c r="P1315" s="13">
        <f>IF('Raw Data'!P1315=-1, 0, 'Raw Data'!P1315)</f>
        <v>1</v>
      </c>
      <c r="Q1315" s="13">
        <f>IF('Raw Data'!Q1315=-1, 0,'Raw Data'!Q1315)</f>
        <v>1</v>
      </c>
      <c r="R1315" s="13" t="str">
        <f>PROPER('Raw Data'!R1315)</f>
        <v>No</v>
      </c>
      <c r="S1315" s="13">
        <f>IF('Raw Data'!S1315=-1,0,'Raw Data'!S1315)</f>
        <v>1</v>
      </c>
      <c r="T1315" s="13" t="str">
        <f>IF('Raw Data'!T1315=0,"Not Verified",'Raw Data'!T1315)</f>
        <v>Verified</v>
      </c>
    </row>
    <row r="1316" spans="1:20" ht="96">
      <c r="A1316" s="12" t="str" cm="1">
        <f t="array" ref="A1316">_xlfn.IFS(ISNUMBER(SEARCH("reviews",'Raw Data'!D1316)),"Anonymous", TRUE,'Raw Data'!D1316)</f>
        <v>Tim Bailey</v>
      </c>
      <c r="B1316" s="12" t="str" cm="1">
        <f t="array" ref="B1316">_xlfn.IFS(ISNUMBER(SEARCH("Reviews",'Raw Data'!D1316)),'Raw Data'!D1316,TRUE,"1 Reviews")</f>
        <v>1 Reviews</v>
      </c>
      <c r="C1316" s="17" t="str">
        <f>PROPER('Raw Data'!C1316)</f>
        <v>I Was Very Hungry Throughout The Service</v>
      </c>
      <c r="D1316" s="13">
        <f>'Raw Data'!B1316</f>
        <v>1</v>
      </c>
      <c r="E1316" s="21">
        <f>'Raw Data'!E1316</f>
        <v>43082</v>
      </c>
      <c r="F1316" s="13" t="str">
        <f>'Raw Data'!F1316</f>
        <v>United Kingdom</v>
      </c>
      <c r="G1316" s="14" t="str">
        <f>'Raw Data'!G1316</f>
        <v xml:space="preserve"> 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donâ€™t call being starved very comfortable! Other airlines offer snacks throughout the journey. Why canâ€™t you? You used to be the best and now youâ€™re budget. I wonâ€™t be flying with British Airways again.</v>
      </c>
      <c r="H1316" s="13" t="str" cm="1">
        <f t="array" ref="H1316">_xlfn.IFS('Raw Data'!H1316=0, "Unknown", TRUE, 'Raw Data'!H1316)</f>
        <v>Unknown</v>
      </c>
      <c r="I1316" s="13" t="str" cm="1">
        <f t="array" ref="I1316">_xlfn.IFS('Raw Data'!I1316=0, "Unknown", TRUE, 'Raw Data'!I1316)</f>
        <v>Solo Leisure</v>
      </c>
      <c r="J1316" s="13" t="str" cm="1">
        <f t="array" ref="J1316">_xlfn.IFS('Raw Data'!J1316=0, "Unknown", TRUE, 'Raw Data'!J1316)</f>
        <v>Economy Class</v>
      </c>
      <c r="K1316" s="13" t="str" cm="1">
        <f t="array" ref="K1316">_xlfn.IFS('Raw Data'!K1316=0,"Unknown",TRUE,'Raw Data'!K1316)</f>
        <v>Tokyo Narita to London Heathrow</v>
      </c>
      <c r="L1316" s="21">
        <f>IF('Raw Data'!L1316=DATE(1900,1,0), E1316, 'Raw Data'!L1316)</f>
        <v>43070</v>
      </c>
      <c r="M1316" s="12">
        <f>IF('Raw Data'!M1316=-1, 0,'Raw Data'!M1316)</f>
        <v>2</v>
      </c>
      <c r="N1316" s="13">
        <f>IF('Raw Data'!N1316=-1, 0,'Raw Data'!N1316)</f>
        <v>1</v>
      </c>
      <c r="O1316" s="13">
        <f>IF('Raw Data'!O1316=-1, 0,'Raw Data'!O1316)</f>
        <v>1</v>
      </c>
      <c r="P1316" s="13">
        <f>IF('Raw Data'!P1316=-1, 0, 'Raw Data'!P1316)</f>
        <v>2</v>
      </c>
      <c r="Q1316" s="13">
        <f>IF('Raw Data'!Q1316=-1, 0,'Raw Data'!Q1316)</f>
        <v>1</v>
      </c>
      <c r="R1316" s="13" t="str">
        <f>PROPER('Raw Data'!R1316)</f>
        <v>No</v>
      </c>
      <c r="S1316" s="13">
        <f>IF('Raw Data'!S1316=-1,0,'Raw Data'!S1316)</f>
        <v>1</v>
      </c>
      <c r="T1316" s="13" t="str">
        <f>IF('Raw Data'!T1316=0,"Not Verified",'Raw Data'!T1316)</f>
        <v>Verified</v>
      </c>
    </row>
    <row r="1317" spans="1:20" ht="76.5">
      <c r="A1317" s="12" t="str" cm="1">
        <f t="array" ref="A1317">_xlfn.IFS(ISNUMBER(SEARCH("reviews",'Raw Data'!D1317)),"Anonymous", TRUE,'Raw Data'!D1317)</f>
        <v>Anonymous</v>
      </c>
      <c r="B1317" s="12" t="str" cm="1">
        <f t="array" ref="B1317">_xlfn.IFS(ISNUMBER(SEARCH("Reviews",'Raw Data'!D1317)),'Raw Data'!D1317,TRUE,"1 Reviews")</f>
        <v>8 reviews</v>
      </c>
      <c r="C1317" s="17" t="str">
        <f>PROPER('Raw Data'!C1317)</f>
        <v>Quite Disappointed With My Experience</v>
      </c>
      <c r="D1317" s="13">
        <f>'Raw Data'!B1317</f>
        <v>4</v>
      </c>
      <c r="E1317" s="21">
        <f>'Raw Data'!E1317</f>
        <v>43081</v>
      </c>
      <c r="F1317" s="13" t="str">
        <f>'Raw Data'!F1317</f>
        <v>Germany</v>
      </c>
      <c r="G1317" s="14" t="str">
        <f>'Raw Data'!G1317</f>
        <v xml:space="preserve"> 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v>
      </c>
      <c r="H1317" s="13" t="str" cm="1">
        <f t="array" ref="H1317">_xlfn.IFS('Raw Data'!H1317=0, "Unknown", TRUE, 'Raw Data'!H1317)</f>
        <v>A320</v>
      </c>
      <c r="I1317" s="13" t="str" cm="1">
        <f t="array" ref="I1317">_xlfn.IFS('Raw Data'!I1317=0, "Unknown", TRUE, 'Raw Data'!I1317)</f>
        <v>Couple Leisure</v>
      </c>
      <c r="J1317" s="13" t="str" cm="1">
        <f t="array" ref="J1317">_xlfn.IFS('Raw Data'!J1317=0, "Unknown", TRUE, 'Raw Data'!J1317)</f>
        <v>Economy Class</v>
      </c>
      <c r="K1317" s="13" t="str" cm="1">
        <f t="array" ref="K1317">_xlfn.IFS('Raw Data'!K1317=0,"Unknown",TRUE,'Raw Data'!K1317)</f>
        <v>Hamburg to London Heathrow</v>
      </c>
      <c r="L1317" s="21">
        <f>IF('Raw Data'!L1317=DATE(1900,1,0), E1317, 'Raw Data'!L1317)</f>
        <v>42887</v>
      </c>
      <c r="M1317" s="12">
        <f>IF('Raw Data'!M1317=-1, 0,'Raw Data'!M1317)</f>
        <v>3</v>
      </c>
      <c r="N1317" s="13">
        <f>IF('Raw Data'!N1317=-1, 0,'Raw Data'!N1317)</f>
        <v>2</v>
      </c>
      <c r="O1317" s="13">
        <f>IF('Raw Data'!O1317=-1, 0,'Raw Data'!O1317)</f>
        <v>0</v>
      </c>
      <c r="P1317" s="13">
        <f>IF('Raw Data'!P1317=-1, 0, 'Raw Data'!P1317)</f>
        <v>5</v>
      </c>
      <c r="Q1317" s="13">
        <f>IF('Raw Data'!Q1317=-1, 0,'Raw Data'!Q1317)</f>
        <v>2</v>
      </c>
      <c r="R1317" s="13" t="str">
        <f>PROPER('Raw Data'!R1317)</f>
        <v>No</v>
      </c>
      <c r="S1317" s="13">
        <f>IF('Raw Data'!S1317=-1,0,'Raw Data'!S1317)</f>
        <v>0</v>
      </c>
      <c r="T1317" s="13" t="str">
        <f>IF('Raw Data'!T1317=0,"Not Verified",'Raw Data'!T1317)</f>
        <v>Verified</v>
      </c>
    </row>
    <row r="1318" spans="1:20" ht="76.5">
      <c r="A1318" s="12" t="str" cm="1">
        <f t="array" ref="A1318">_xlfn.IFS(ISNUMBER(SEARCH("reviews",'Raw Data'!D1318)),"Anonymous", TRUE,'Raw Data'!D1318)</f>
        <v>Anonymous</v>
      </c>
      <c r="B1318" s="12" t="str" cm="1">
        <f t="array" ref="B1318">_xlfn.IFS(ISNUMBER(SEARCH("Reviews",'Raw Data'!D1318)),'Raw Data'!D1318,TRUE,"1 Reviews")</f>
        <v>2 reviews</v>
      </c>
      <c r="C1318" s="17" t="str">
        <f>PROPER('Raw Data'!C1318)</f>
        <v>A Poor Economy Class Product</v>
      </c>
      <c r="D1318" s="13">
        <f>'Raw Data'!B1318</f>
        <v>1</v>
      </c>
      <c r="E1318" s="21">
        <f>'Raw Data'!E1318</f>
        <v>43079</v>
      </c>
      <c r="F1318" s="13" t="str">
        <f>'Raw Data'!F1318</f>
        <v>United Kingdom</v>
      </c>
      <c r="G1318" s="14" t="str">
        <f>'Raw Data'!G1318</f>
        <v xml:space="preserve">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v>
      </c>
      <c r="H1318" s="13" t="str" cm="1">
        <f t="array" ref="H1318">_xlfn.IFS('Raw Data'!H1318=0, "Unknown", TRUE, 'Raw Data'!H1318)</f>
        <v>A320</v>
      </c>
      <c r="I1318" s="13" t="str" cm="1">
        <f t="array" ref="I1318">_xlfn.IFS('Raw Data'!I1318=0, "Unknown", TRUE, 'Raw Data'!I1318)</f>
        <v>Family Leisure</v>
      </c>
      <c r="J1318" s="13" t="str" cm="1">
        <f t="array" ref="J1318">_xlfn.IFS('Raw Data'!J1318=0, "Unknown", TRUE, 'Raw Data'!J1318)</f>
        <v>Economy Class</v>
      </c>
      <c r="K1318" s="13" t="str" cm="1">
        <f t="array" ref="K1318">_xlfn.IFS('Raw Data'!K1318=0,"Unknown",TRUE,'Raw Data'!K1318)</f>
        <v>London to Pisa</v>
      </c>
      <c r="L1318" s="21">
        <f>IF('Raw Data'!L1318=DATE(1900,1,0), E1318, 'Raw Data'!L1318)</f>
        <v>43009</v>
      </c>
      <c r="M1318" s="12">
        <f>IF('Raw Data'!M1318=-1, 0,'Raw Data'!M1318)</f>
        <v>1</v>
      </c>
      <c r="N1318" s="13">
        <f>IF('Raw Data'!N1318=-1, 0,'Raw Data'!N1318)</f>
        <v>1</v>
      </c>
      <c r="O1318" s="13">
        <f>IF('Raw Data'!O1318=-1, 0,'Raw Data'!O1318)</f>
        <v>1</v>
      </c>
      <c r="P1318" s="13">
        <f>IF('Raw Data'!P1318=-1, 0, 'Raw Data'!P1318)</f>
        <v>1</v>
      </c>
      <c r="Q1318" s="13">
        <f>IF('Raw Data'!Q1318=-1, 0,'Raw Data'!Q1318)</f>
        <v>1</v>
      </c>
      <c r="R1318" s="13" t="str">
        <f>PROPER('Raw Data'!R1318)</f>
        <v>No</v>
      </c>
      <c r="S1318" s="13">
        <f>IF('Raw Data'!S1318=-1,0,'Raw Data'!S1318)</f>
        <v>1</v>
      </c>
      <c r="T1318" s="13" t="str">
        <f>IF('Raw Data'!T1318=0,"Not Verified",'Raw Data'!T1318)</f>
        <v>Verified</v>
      </c>
    </row>
    <row r="1319" spans="1:20" ht="115.5">
      <c r="A1319" s="12" t="str" cm="1">
        <f t="array" ref="A1319">_xlfn.IFS(ISNUMBER(SEARCH("reviews",'Raw Data'!D1319)),"Anonymous", TRUE,'Raw Data'!D1319)</f>
        <v>H Kawaldha</v>
      </c>
      <c r="B1319" s="12" t="str" cm="1">
        <f t="array" ref="B1319">_xlfn.IFS(ISNUMBER(SEARCH("Reviews",'Raw Data'!D1319)),'Raw Data'!D1319,TRUE,"1 Reviews")</f>
        <v>1 Reviews</v>
      </c>
      <c r="C1319" s="17" t="str">
        <f>PROPER('Raw Data'!C1319)</f>
        <v>No Longer A Full Service Airline</v>
      </c>
      <c r="D1319" s="13">
        <f>'Raw Data'!B1319</f>
        <v>1</v>
      </c>
      <c r="E1319" s="21">
        <f>'Raw Data'!E1319</f>
        <v>43079</v>
      </c>
      <c r="F1319" s="13" t="str">
        <f>'Raw Data'!F1319</f>
        <v>United Kingdom</v>
      </c>
      <c r="G1319" s="14" t="str">
        <f>'Raw Data'!G1319</f>
        <v xml:space="preserve">  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v>
      </c>
      <c r="H1319" s="13" t="str" cm="1">
        <f t="array" ref="H1319">_xlfn.IFS('Raw Data'!H1319=0, "Unknown", TRUE, 'Raw Data'!H1319)</f>
        <v>A320</v>
      </c>
      <c r="I1319" s="13" t="str" cm="1">
        <f t="array" ref="I1319">_xlfn.IFS('Raw Data'!I1319=0, "Unknown", TRUE, 'Raw Data'!I1319)</f>
        <v>Family Leisure</v>
      </c>
      <c r="J1319" s="13" t="str" cm="1">
        <f t="array" ref="J1319">_xlfn.IFS('Raw Data'!J1319=0, "Unknown", TRUE, 'Raw Data'!J1319)</f>
        <v>Economy Class</v>
      </c>
      <c r="K1319" s="13" t="str" cm="1">
        <f t="array" ref="K1319">_xlfn.IFS('Raw Data'!K1319=0,"Unknown",TRUE,'Raw Data'!K1319)</f>
        <v>London to Toulouse</v>
      </c>
      <c r="L1319" s="21">
        <f>IF('Raw Data'!L1319=DATE(1900,1,0), E1319, 'Raw Data'!L1319)</f>
        <v>43009</v>
      </c>
      <c r="M1319" s="12">
        <f>IF('Raw Data'!M1319=-1, 0,'Raw Data'!M1319)</f>
        <v>1</v>
      </c>
      <c r="N1319" s="13">
        <f>IF('Raw Data'!N1319=-1, 0,'Raw Data'!N1319)</f>
        <v>1</v>
      </c>
      <c r="O1319" s="13">
        <f>IF('Raw Data'!O1319=-1, 0,'Raw Data'!O1319)</f>
        <v>1</v>
      </c>
      <c r="P1319" s="13">
        <f>IF('Raw Data'!P1319=-1, 0, 'Raw Data'!P1319)</f>
        <v>1</v>
      </c>
      <c r="Q1319" s="13">
        <f>IF('Raw Data'!Q1319=-1, 0,'Raw Data'!Q1319)</f>
        <v>1</v>
      </c>
      <c r="R1319" s="13" t="str">
        <f>PROPER('Raw Data'!R1319)</f>
        <v>No</v>
      </c>
      <c r="S1319" s="13">
        <f>IF('Raw Data'!S1319=-1,0,'Raw Data'!S1319)</f>
        <v>1</v>
      </c>
      <c r="T1319" s="13" t="str">
        <f>IF('Raw Data'!T1319=0,"Not Verified",'Raw Data'!T1319)</f>
        <v>Verified</v>
      </c>
    </row>
    <row r="1320" spans="1:20" ht="57.75">
      <c r="A1320" s="12" t="str" cm="1">
        <f t="array" ref="A1320">_xlfn.IFS(ISNUMBER(SEARCH("reviews",'Raw Data'!D1320)),"Anonymous", TRUE,'Raw Data'!D1320)</f>
        <v>H Burton</v>
      </c>
      <c r="B1320" s="12" t="str" cm="1">
        <f t="array" ref="B1320">_xlfn.IFS(ISNUMBER(SEARCH("Reviews",'Raw Data'!D1320)),'Raw Data'!D1320,TRUE,"1 Reviews")</f>
        <v>1 Reviews</v>
      </c>
      <c r="C1320" s="17" t="str">
        <f>PROPER('Raw Data'!C1320)</f>
        <v>Lovely, Friendly Crew</v>
      </c>
      <c r="D1320" s="13">
        <f>'Raw Data'!B1320</f>
        <v>9</v>
      </c>
      <c r="E1320" s="21">
        <f>'Raw Data'!E1320</f>
        <v>43078</v>
      </c>
      <c r="F1320" s="13" t="str">
        <f>'Raw Data'!F1320</f>
        <v>United Kingdom</v>
      </c>
      <c r="G1320" s="14" t="str">
        <f>'Raw Data'!G1320</f>
        <v xml:space="preserve"> 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v>
      </c>
      <c r="H1320" s="13" t="str" cm="1">
        <f t="array" ref="H1320">_xlfn.IFS('Raw Data'!H1320=0, "Unknown", TRUE, 'Raw Data'!H1320)</f>
        <v>Boeing 787-900</v>
      </c>
      <c r="I1320" s="13" t="str" cm="1">
        <f t="array" ref="I1320">_xlfn.IFS('Raw Data'!I1320=0, "Unknown", TRUE, 'Raw Data'!I1320)</f>
        <v>Solo Leisure</v>
      </c>
      <c r="J1320" s="13" t="str" cm="1">
        <f t="array" ref="J1320">_xlfn.IFS('Raw Data'!J1320=0, "Unknown", TRUE, 'Raw Data'!J1320)</f>
        <v>Business Class</v>
      </c>
      <c r="K1320" s="13" t="str" cm="1">
        <f t="array" ref="K1320">_xlfn.IFS('Raw Data'!K1320=0,"Unknown",TRUE,'Raw Data'!K1320)</f>
        <v xml:space="preserve">London to Santiago </v>
      </c>
      <c r="L1320" s="21">
        <f>IF('Raw Data'!L1320=DATE(1900,1,0), E1320, 'Raw Data'!L1320)</f>
        <v>43040</v>
      </c>
      <c r="M1320" s="12">
        <f>IF('Raw Data'!M1320=-1, 0,'Raw Data'!M1320)</f>
        <v>5</v>
      </c>
      <c r="N1320" s="13">
        <f>IF('Raw Data'!N1320=-1, 0,'Raw Data'!N1320)</f>
        <v>5</v>
      </c>
      <c r="O1320" s="13">
        <f>IF('Raw Data'!O1320=-1, 0,'Raw Data'!O1320)</f>
        <v>4</v>
      </c>
      <c r="P1320" s="13">
        <f>IF('Raw Data'!P1320=-1, 0, 'Raw Data'!P1320)</f>
        <v>4</v>
      </c>
      <c r="Q1320" s="13">
        <f>IF('Raw Data'!Q1320=-1, 0,'Raw Data'!Q1320)</f>
        <v>5</v>
      </c>
      <c r="R1320" s="13" t="str">
        <f>PROPER('Raw Data'!R1320)</f>
        <v>Yes</v>
      </c>
      <c r="S1320" s="13">
        <f>IF('Raw Data'!S1320=-1,0,'Raw Data'!S1320)</f>
        <v>4</v>
      </c>
      <c r="T1320" s="13" t="str">
        <f>IF('Raw Data'!T1320=0,"Not Verified",'Raw Data'!T1320)</f>
        <v>Verified</v>
      </c>
    </row>
    <row r="1321" spans="1:20" ht="57.75">
      <c r="A1321" s="12" t="str" cm="1">
        <f t="array" ref="A1321">_xlfn.IFS(ISNUMBER(SEARCH("reviews",'Raw Data'!D1321)),"Anonymous", TRUE,'Raw Data'!D1321)</f>
        <v>Anonymous</v>
      </c>
      <c r="B1321" s="12" t="str" cm="1">
        <f t="array" ref="B1321">_xlfn.IFS(ISNUMBER(SEARCH("Reviews",'Raw Data'!D1321)),'Raw Data'!D1321,TRUE,"1 Reviews")</f>
        <v>9 reviews</v>
      </c>
      <c r="C1321" s="17" t="str">
        <f>PROPER('Raw Data'!C1321)</f>
        <v>Morphing Into A Low-Cost Carrier</v>
      </c>
      <c r="D1321" s="13">
        <f>'Raw Data'!B1321</f>
        <v>8</v>
      </c>
      <c r="E1321" s="21">
        <f>'Raw Data'!E1321</f>
        <v>43074</v>
      </c>
      <c r="F1321" s="13" t="str">
        <f>'Raw Data'!F1321</f>
        <v>United States</v>
      </c>
      <c r="G1321" s="14" t="str">
        <f>'Raw Data'!G1321</f>
        <v xml:space="preserve">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v>
      </c>
      <c r="H1321" s="13" t="str" cm="1">
        <f t="array" ref="H1321">_xlfn.IFS('Raw Data'!H1321=0, "Unknown", TRUE, 'Raw Data'!H1321)</f>
        <v>A320</v>
      </c>
      <c r="I1321" s="13" t="str" cm="1">
        <f t="array" ref="I1321">_xlfn.IFS('Raw Data'!I1321=0, "Unknown", TRUE, 'Raw Data'!I1321)</f>
        <v>Couple Leisure</v>
      </c>
      <c r="J1321" s="13" t="str" cm="1">
        <f t="array" ref="J1321">_xlfn.IFS('Raw Data'!J1321=0, "Unknown", TRUE, 'Raw Data'!J1321)</f>
        <v>Economy Class</v>
      </c>
      <c r="K1321" s="13" t="str" cm="1">
        <f t="array" ref="K1321">_xlfn.IFS('Raw Data'!K1321=0,"Unknown",TRUE,'Raw Data'!K1321)</f>
        <v>London to Rome</v>
      </c>
      <c r="L1321" s="21">
        <f>IF('Raw Data'!L1321=DATE(1900,1,0), E1321, 'Raw Data'!L1321)</f>
        <v>43040</v>
      </c>
      <c r="M1321" s="12">
        <f>IF('Raw Data'!M1321=-1, 0,'Raw Data'!M1321)</f>
        <v>5</v>
      </c>
      <c r="N1321" s="13">
        <f>IF('Raw Data'!N1321=-1, 0,'Raw Data'!N1321)</f>
        <v>3</v>
      </c>
      <c r="O1321" s="13">
        <f>IF('Raw Data'!O1321=-1, 0,'Raw Data'!O1321)</f>
        <v>0</v>
      </c>
      <c r="P1321" s="13">
        <f>IF('Raw Data'!P1321=-1, 0, 'Raw Data'!P1321)</f>
        <v>5</v>
      </c>
      <c r="Q1321" s="13">
        <f>IF('Raw Data'!Q1321=-1, 0,'Raw Data'!Q1321)</f>
        <v>5</v>
      </c>
      <c r="R1321" s="13" t="str">
        <f>PROPER('Raw Data'!R1321)</f>
        <v>Yes</v>
      </c>
      <c r="S1321" s="13">
        <f>IF('Raw Data'!S1321=-1,0,'Raw Data'!S1321)</f>
        <v>0</v>
      </c>
      <c r="T1321" s="13" t="str">
        <f>IF('Raw Data'!T1321=0,"Not Verified",'Raw Data'!T1321)</f>
        <v>Verified</v>
      </c>
    </row>
    <row r="1322" spans="1:20" ht="38.25">
      <c r="A1322" s="12" t="str" cm="1">
        <f t="array" ref="A1322">_xlfn.IFS(ISNUMBER(SEARCH("reviews",'Raw Data'!D1322)),"Anonymous", TRUE,'Raw Data'!D1322)</f>
        <v>Anonymous</v>
      </c>
      <c r="B1322" s="12" t="str" cm="1">
        <f t="array" ref="B1322">_xlfn.IFS(ISNUMBER(SEARCH("Reviews",'Raw Data'!D1322)),'Raw Data'!D1322,TRUE,"1 Reviews")</f>
        <v>26 reviews</v>
      </c>
      <c r="C1322" s="17" t="str">
        <f>PROPER('Raw Data'!C1322)</f>
        <v>Used To Include Complimentary Tea/Sandwich</v>
      </c>
      <c r="D1322" s="13">
        <f>'Raw Data'!B1322</f>
        <v>8</v>
      </c>
      <c r="E1322" s="21">
        <f>'Raw Data'!E1322</f>
        <v>43074</v>
      </c>
      <c r="F1322" s="13" t="str">
        <f>'Raw Data'!F1322</f>
        <v>United States</v>
      </c>
      <c r="G1322" s="14" t="str">
        <f>'Raw Data'!G1322</f>
        <v xml:space="preserve">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v>
      </c>
      <c r="H1322" s="13" t="str" cm="1">
        <f t="array" ref="H1322">_xlfn.IFS('Raw Data'!H1322=0, "Unknown", TRUE, 'Raw Data'!H1322)</f>
        <v>Unknown</v>
      </c>
      <c r="I1322" s="13" t="str" cm="1">
        <f t="array" ref="I1322">_xlfn.IFS('Raw Data'!I1322=0, "Unknown", TRUE, 'Raw Data'!I1322)</f>
        <v>Solo Leisure</v>
      </c>
      <c r="J1322" s="13" t="str" cm="1">
        <f t="array" ref="J1322">_xlfn.IFS('Raw Data'!J1322=0, "Unknown", TRUE, 'Raw Data'!J1322)</f>
        <v>Economy Class</v>
      </c>
      <c r="K1322" s="13" t="str" cm="1">
        <f t="array" ref="K1322">_xlfn.IFS('Raw Data'!K1322=0,"Unknown",TRUE,'Raw Data'!K1322)</f>
        <v>London to Manchester</v>
      </c>
      <c r="L1322" s="21">
        <f>IF('Raw Data'!L1322=DATE(1900,1,0), E1322, 'Raw Data'!L1322)</f>
        <v>43040</v>
      </c>
      <c r="M1322" s="12">
        <f>IF('Raw Data'!M1322=-1, 0,'Raw Data'!M1322)</f>
        <v>4</v>
      </c>
      <c r="N1322" s="13">
        <f>IF('Raw Data'!N1322=-1, 0,'Raw Data'!N1322)</f>
        <v>5</v>
      </c>
      <c r="O1322" s="13">
        <f>IF('Raw Data'!O1322=-1, 0,'Raw Data'!O1322)</f>
        <v>0</v>
      </c>
      <c r="P1322" s="13">
        <f>IF('Raw Data'!P1322=-1, 0, 'Raw Data'!P1322)</f>
        <v>4</v>
      </c>
      <c r="Q1322" s="13">
        <f>IF('Raw Data'!Q1322=-1, 0,'Raw Data'!Q1322)</f>
        <v>4</v>
      </c>
      <c r="R1322" s="13" t="str">
        <f>PROPER('Raw Data'!R1322)</f>
        <v>Yes</v>
      </c>
      <c r="S1322" s="13">
        <f>IF('Raw Data'!S1322=-1,0,'Raw Data'!S1322)</f>
        <v>0</v>
      </c>
      <c r="T1322" s="13" t="str">
        <f>IF('Raw Data'!T1322=0,"Not Verified",'Raw Data'!T1322)</f>
        <v>Verified</v>
      </c>
    </row>
    <row r="1323" spans="1:20" ht="38.25">
      <c r="A1323" s="12" t="str" cm="1">
        <f t="array" ref="A1323">_xlfn.IFS(ISNUMBER(SEARCH("reviews",'Raw Data'!D1323)),"Anonymous", TRUE,'Raw Data'!D1323)</f>
        <v>Anonymous</v>
      </c>
      <c r="B1323" s="12" t="str" cm="1">
        <f t="array" ref="B1323">_xlfn.IFS(ISNUMBER(SEARCH("Reviews",'Raw Data'!D1323)),'Raw Data'!D1323,TRUE,"1 Reviews")</f>
        <v>26 reviews</v>
      </c>
      <c r="C1323" s="17" t="str">
        <f>PROPER('Raw Data'!C1323)</f>
        <v>Little To Complain About</v>
      </c>
      <c r="D1323" s="13">
        <f>'Raw Data'!B1323</f>
        <v>8</v>
      </c>
      <c r="E1323" s="21">
        <f>'Raw Data'!E1323</f>
        <v>43074</v>
      </c>
      <c r="F1323" s="13" t="str">
        <f>'Raw Data'!F1323</f>
        <v>United States</v>
      </c>
      <c r="G1323" s="14" t="str">
        <f>'Raw Data'!G1323</f>
        <v xml:space="preserve">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v>
      </c>
      <c r="H1323" s="13" t="str" cm="1">
        <f t="array" ref="H1323">_xlfn.IFS('Raw Data'!H1323=0, "Unknown", TRUE, 'Raw Data'!H1323)</f>
        <v>Boeing 777</v>
      </c>
      <c r="I1323" s="13" t="str" cm="1">
        <f t="array" ref="I1323">_xlfn.IFS('Raw Data'!I1323=0, "Unknown", TRUE, 'Raw Data'!I1323)</f>
        <v>Solo Leisure</v>
      </c>
      <c r="J1323" s="13" t="str" cm="1">
        <f t="array" ref="J1323">_xlfn.IFS('Raw Data'!J1323=0, "Unknown", TRUE, 'Raw Data'!J1323)</f>
        <v>Premium Economy</v>
      </c>
      <c r="K1323" s="13" t="str" cm="1">
        <f t="array" ref="K1323">_xlfn.IFS('Raw Data'!K1323=0,"Unknown",TRUE,'Raw Data'!K1323)</f>
        <v>London to Seattle</v>
      </c>
      <c r="L1323" s="21">
        <f>IF('Raw Data'!L1323=DATE(1900,1,0), E1323, 'Raw Data'!L1323)</f>
        <v>43040</v>
      </c>
      <c r="M1323" s="12">
        <f>IF('Raw Data'!M1323=-1, 0,'Raw Data'!M1323)</f>
        <v>4</v>
      </c>
      <c r="N1323" s="13">
        <f>IF('Raw Data'!N1323=-1, 0,'Raw Data'!N1323)</f>
        <v>4</v>
      </c>
      <c r="O1323" s="13">
        <f>IF('Raw Data'!O1323=-1, 0,'Raw Data'!O1323)</f>
        <v>4</v>
      </c>
      <c r="P1323" s="13">
        <f>IF('Raw Data'!P1323=-1, 0, 'Raw Data'!P1323)</f>
        <v>4</v>
      </c>
      <c r="Q1323" s="13">
        <f>IF('Raw Data'!Q1323=-1, 0,'Raw Data'!Q1323)</f>
        <v>4</v>
      </c>
      <c r="R1323" s="13" t="str">
        <f>PROPER('Raw Data'!R1323)</f>
        <v>Yes</v>
      </c>
      <c r="S1323" s="13">
        <f>IF('Raw Data'!S1323=-1,0,'Raw Data'!S1323)</f>
        <v>3</v>
      </c>
      <c r="T1323" s="13" t="str">
        <f>IF('Raw Data'!T1323=0,"Not Verified",'Raw Data'!T1323)</f>
        <v>Verified</v>
      </c>
    </row>
    <row r="1324" spans="1:20" ht="57.75">
      <c r="A1324" s="12" t="str" cm="1">
        <f t="array" ref="A1324">_xlfn.IFS(ISNUMBER(SEARCH("reviews",'Raw Data'!D1324)),"Anonymous", TRUE,'Raw Data'!D1324)</f>
        <v>Anonymous</v>
      </c>
      <c r="B1324" s="12" t="str" cm="1">
        <f t="array" ref="B1324">_xlfn.IFS(ISNUMBER(SEARCH("Reviews",'Raw Data'!D1324)),'Raw Data'!D1324,TRUE,"1 Reviews")</f>
        <v>26 reviews</v>
      </c>
      <c r="C1324" s="17" t="str">
        <f>PROPER('Raw Data'!C1324)</f>
        <v>Policy Of Charging To Book A Seat</v>
      </c>
      <c r="D1324" s="13">
        <f>'Raw Data'!B1324</f>
        <v>8</v>
      </c>
      <c r="E1324" s="21">
        <f>'Raw Data'!E1324</f>
        <v>43073</v>
      </c>
      <c r="F1324" s="13" t="str">
        <f>'Raw Data'!F1324</f>
        <v>United States</v>
      </c>
      <c r="G1324" s="14" t="str">
        <f>'Raw Data'!G1324</f>
        <v xml:space="preserve">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v>
      </c>
      <c r="H1324" s="13" t="str" cm="1">
        <f t="array" ref="H1324">_xlfn.IFS('Raw Data'!H1324=0, "Unknown", TRUE, 'Raw Data'!H1324)</f>
        <v>Boeing 777</v>
      </c>
      <c r="I1324" s="13" t="str" cm="1">
        <f t="array" ref="I1324">_xlfn.IFS('Raw Data'!I1324=0, "Unknown", TRUE, 'Raw Data'!I1324)</f>
        <v>Solo Leisure</v>
      </c>
      <c r="J1324" s="13" t="str" cm="1">
        <f t="array" ref="J1324">_xlfn.IFS('Raw Data'!J1324=0, "Unknown", TRUE, 'Raw Data'!J1324)</f>
        <v>Premium Economy</v>
      </c>
      <c r="K1324" s="13" t="str" cm="1">
        <f t="array" ref="K1324">_xlfn.IFS('Raw Data'!K1324=0,"Unknown",TRUE,'Raw Data'!K1324)</f>
        <v>Seattle to London</v>
      </c>
      <c r="L1324" s="21">
        <f>IF('Raw Data'!L1324=DATE(1900,1,0), E1324, 'Raw Data'!L1324)</f>
        <v>43040</v>
      </c>
      <c r="M1324" s="12">
        <f>IF('Raw Data'!M1324=-1, 0,'Raw Data'!M1324)</f>
        <v>4</v>
      </c>
      <c r="N1324" s="13">
        <f>IF('Raw Data'!N1324=-1, 0,'Raw Data'!N1324)</f>
        <v>4</v>
      </c>
      <c r="O1324" s="13">
        <f>IF('Raw Data'!O1324=-1, 0,'Raw Data'!O1324)</f>
        <v>3</v>
      </c>
      <c r="P1324" s="13">
        <f>IF('Raw Data'!P1324=-1, 0, 'Raw Data'!P1324)</f>
        <v>4</v>
      </c>
      <c r="Q1324" s="13">
        <f>IF('Raw Data'!Q1324=-1, 0,'Raw Data'!Q1324)</f>
        <v>4</v>
      </c>
      <c r="R1324" s="13" t="str">
        <f>PROPER('Raw Data'!R1324)</f>
        <v>Yes</v>
      </c>
      <c r="S1324" s="13">
        <f>IF('Raw Data'!S1324=-1,0,'Raw Data'!S1324)</f>
        <v>3</v>
      </c>
      <c r="T1324" s="13" t="str">
        <f>IF('Raw Data'!T1324=0,"Not Verified",'Raw Data'!T1324)</f>
        <v>Verified</v>
      </c>
    </row>
    <row r="1325" spans="1:20" ht="76.5">
      <c r="A1325" s="12" t="str" cm="1">
        <f t="array" ref="A1325">_xlfn.IFS(ISNUMBER(SEARCH("reviews",'Raw Data'!D1325)),"Anonymous", TRUE,'Raw Data'!D1325)</f>
        <v>Anonymous</v>
      </c>
      <c r="B1325" s="12" t="str" cm="1">
        <f t="array" ref="B1325">_xlfn.IFS(ISNUMBER(SEARCH("Reviews",'Raw Data'!D1325)),'Raw Data'!D1325,TRUE,"1 Reviews")</f>
        <v>10 reviews</v>
      </c>
      <c r="C1325" s="17" t="str">
        <f>PROPER('Raw Data'!C1325)</f>
        <v>Ground Service Was Really Poor</v>
      </c>
      <c r="D1325" s="13">
        <f>'Raw Data'!B1325</f>
        <v>1</v>
      </c>
      <c r="E1325" s="21">
        <f>'Raw Data'!E1325</f>
        <v>43073</v>
      </c>
      <c r="F1325" s="13" t="str">
        <f>'Raw Data'!F1325</f>
        <v>Taiwan</v>
      </c>
      <c r="G1325" s="14" t="str">
        <f>'Raw Data'!G1325</f>
        <v xml:space="preserve">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v>
      </c>
      <c r="H1325" s="13" t="str" cm="1">
        <f t="array" ref="H1325">_xlfn.IFS('Raw Data'!H1325=0, "Unknown", TRUE, 'Raw Data'!H1325)</f>
        <v>A320</v>
      </c>
      <c r="I1325" s="13" t="str" cm="1">
        <f t="array" ref="I1325">_xlfn.IFS('Raw Data'!I1325=0, "Unknown", TRUE, 'Raw Data'!I1325)</f>
        <v>Family Leisure</v>
      </c>
      <c r="J1325" s="13" t="str" cm="1">
        <f t="array" ref="J1325">_xlfn.IFS('Raw Data'!J1325=0, "Unknown", TRUE, 'Raw Data'!J1325)</f>
        <v>Economy Class</v>
      </c>
      <c r="K1325" s="13" t="str" cm="1">
        <f t="array" ref="K1325">_xlfn.IFS('Raw Data'!K1325=0,"Unknown",TRUE,'Raw Data'!K1325)</f>
        <v>London to Barcelona</v>
      </c>
      <c r="L1325" s="21">
        <f>IF('Raw Data'!L1325=DATE(1900,1,0), E1325, 'Raw Data'!L1325)</f>
        <v>42887</v>
      </c>
      <c r="M1325" s="12">
        <f>IF('Raw Data'!M1325=-1, 0,'Raw Data'!M1325)</f>
        <v>1</v>
      </c>
      <c r="N1325" s="13">
        <f>IF('Raw Data'!N1325=-1, 0,'Raw Data'!N1325)</f>
        <v>1</v>
      </c>
      <c r="O1325" s="13">
        <f>IF('Raw Data'!O1325=-1, 0,'Raw Data'!O1325)</f>
        <v>0</v>
      </c>
      <c r="P1325" s="13">
        <f>IF('Raw Data'!P1325=-1, 0, 'Raw Data'!P1325)</f>
        <v>1</v>
      </c>
      <c r="Q1325" s="13">
        <f>IF('Raw Data'!Q1325=-1, 0,'Raw Data'!Q1325)</f>
        <v>1</v>
      </c>
      <c r="R1325" s="13" t="str">
        <f>PROPER('Raw Data'!R1325)</f>
        <v>No</v>
      </c>
      <c r="S1325" s="13">
        <f>IF('Raw Data'!S1325=-1,0,'Raw Data'!S1325)</f>
        <v>0</v>
      </c>
      <c r="T1325" s="13" t="str">
        <f>IF('Raw Data'!T1325=0,"Not Verified",'Raw Data'!T1325)</f>
        <v>Verified</v>
      </c>
    </row>
    <row r="1326" spans="1:20" ht="308.25">
      <c r="A1326" s="12" t="str" cm="1">
        <f t="array" ref="A1326">_xlfn.IFS(ISNUMBER(SEARCH("reviews",'Raw Data'!D1326)),"Anonymous", TRUE,'Raw Data'!D1326)</f>
        <v>Heidy Lopez</v>
      </c>
      <c r="B1326" s="12" t="str" cm="1">
        <f t="array" ref="B1326">_xlfn.IFS(ISNUMBER(SEARCH("Reviews",'Raw Data'!D1326)),'Raw Data'!D1326,TRUE,"1 Reviews")</f>
        <v>1 Reviews</v>
      </c>
      <c r="C1326" s="17" t="str">
        <f>PROPER('Raw Data'!C1326)</f>
        <v>The Worst Travel Experience</v>
      </c>
      <c r="D1326" s="13">
        <f>'Raw Data'!B1326</f>
        <v>3</v>
      </c>
      <c r="E1326" s="21">
        <f>'Raw Data'!E1326</f>
        <v>43072</v>
      </c>
      <c r="F1326" s="13" t="str">
        <f>'Raw Data'!F1326</f>
        <v>Canada</v>
      </c>
      <c r="G1326" s="14" t="str">
        <f>'Raw Data'!G1326</f>
        <v xml:space="preserve">  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doesnâ€™t even care about the passengers that are seniors and requested assistance. We can only thank Westjet staff who provide the assistance in Vancouver.</v>
      </c>
      <c r="H1326" s="13" t="str" cm="1">
        <f t="array" ref="H1326">_xlfn.IFS('Raw Data'!H1326=0, "Unknown", TRUE, 'Raw Data'!H1326)</f>
        <v>Boeing 747-400</v>
      </c>
      <c r="I1326" s="13" t="str" cm="1">
        <f t="array" ref="I1326">_xlfn.IFS('Raw Data'!I1326=0, "Unknown", TRUE, 'Raw Data'!I1326)</f>
        <v>Business</v>
      </c>
      <c r="J1326" s="13" t="str" cm="1">
        <f t="array" ref="J1326">_xlfn.IFS('Raw Data'!J1326=0, "Unknown", TRUE, 'Raw Data'!J1326)</f>
        <v>Economy Class</v>
      </c>
      <c r="K1326" s="13" t="str" cm="1">
        <f t="array" ref="K1326">_xlfn.IFS('Raw Data'!K1326=0,"Unknown",TRUE,'Raw Data'!K1326)</f>
        <v>Vancouver to Edinburgh via London</v>
      </c>
      <c r="L1326" s="21">
        <f>IF('Raw Data'!L1326=DATE(1900,1,0), E1326, 'Raw Data'!L1326)</f>
        <v>43070</v>
      </c>
      <c r="M1326" s="12">
        <f>IF('Raw Data'!M1326=-1, 0,'Raw Data'!M1326)</f>
        <v>2</v>
      </c>
      <c r="N1326" s="13">
        <f>IF('Raw Data'!N1326=-1, 0,'Raw Data'!N1326)</f>
        <v>2</v>
      </c>
      <c r="O1326" s="13">
        <f>IF('Raw Data'!O1326=-1, 0,'Raw Data'!O1326)</f>
        <v>3</v>
      </c>
      <c r="P1326" s="13">
        <f>IF('Raw Data'!P1326=-1, 0, 'Raw Data'!P1326)</f>
        <v>1</v>
      </c>
      <c r="Q1326" s="13">
        <f>IF('Raw Data'!Q1326=-1, 0,'Raw Data'!Q1326)</f>
        <v>2</v>
      </c>
      <c r="R1326" s="13" t="str">
        <f>PROPER('Raw Data'!R1326)</f>
        <v>No</v>
      </c>
      <c r="S1326" s="13">
        <f>IF('Raw Data'!S1326=-1,0,'Raw Data'!S1326)</f>
        <v>2</v>
      </c>
      <c r="T1326" s="13" t="str">
        <f>IF('Raw Data'!T1326=0,"Not Verified",'Raw Data'!T1326)</f>
        <v>Verified</v>
      </c>
    </row>
    <row r="1327" spans="1:20" ht="76.5">
      <c r="A1327" s="12" t="str" cm="1">
        <f t="array" ref="A1327">_xlfn.IFS(ISNUMBER(SEARCH("reviews",'Raw Data'!D1327)),"Anonymous", TRUE,'Raw Data'!D1327)</f>
        <v>T Mallison</v>
      </c>
      <c r="B1327" s="12" t="str" cm="1">
        <f t="array" ref="B1327">_xlfn.IFS(ISNUMBER(SEARCH("Reviews",'Raw Data'!D1327)),'Raw Data'!D1327,TRUE,"1 Reviews")</f>
        <v>1 Reviews</v>
      </c>
      <c r="C1327" s="17" t="str">
        <f>PROPER('Raw Data'!C1327)</f>
        <v>Noticeable Cost Cutting Measures</v>
      </c>
      <c r="D1327" s="13">
        <f>'Raw Data'!B1327</f>
        <v>2</v>
      </c>
      <c r="E1327" s="21">
        <f>'Raw Data'!E1327</f>
        <v>43071</v>
      </c>
      <c r="F1327" s="13" t="str">
        <f>'Raw Data'!F1327</f>
        <v>United Kingdom</v>
      </c>
      <c r="G1327" s="14" t="str">
        <f>'Raw Data'!G1327</f>
        <v xml:space="preserve">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v>
      </c>
      <c r="H1327" s="13" t="str" cm="1">
        <f t="array" ref="H1327">_xlfn.IFS('Raw Data'!H1327=0, "Unknown", TRUE, 'Raw Data'!H1327)</f>
        <v>A319</v>
      </c>
      <c r="I1327" s="13" t="str" cm="1">
        <f t="array" ref="I1327">_xlfn.IFS('Raw Data'!I1327=0, "Unknown", TRUE, 'Raw Data'!I1327)</f>
        <v>Solo Leisure</v>
      </c>
      <c r="J1327" s="13" t="str" cm="1">
        <f t="array" ref="J1327">_xlfn.IFS('Raw Data'!J1327=0, "Unknown", TRUE, 'Raw Data'!J1327)</f>
        <v>First Class</v>
      </c>
      <c r="K1327" s="13" t="str" cm="1">
        <f t="array" ref="K1327">_xlfn.IFS('Raw Data'!K1327=0,"Unknown",TRUE,'Raw Data'!K1327)</f>
        <v>London to Berlin Tegel</v>
      </c>
      <c r="L1327" s="21">
        <f>IF('Raw Data'!L1327=DATE(1900,1,0), E1327, 'Raw Data'!L1327)</f>
        <v>43040</v>
      </c>
      <c r="M1327" s="12">
        <f>IF('Raw Data'!M1327=-1, 0,'Raw Data'!M1327)</f>
        <v>2</v>
      </c>
      <c r="N1327" s="13">
        <f>IF('Raw Data'!N1327=-1, 0,'Raw Data'!N1327)</f>
        <v>2</v>
      </c>
      <c r="O1327" s="13">
        <f>IF('Raw Data'!O1327=-1, 0,'Raw Data'!O1327)</f>
        <v>1</v>
      </c>
      <c r="P1327" s="13">
        <f>IF('Raw Data'!P1327=-1, 0, 'Raw Data'!P1327)</f>
        <v>4</v>
      </c>
      <c r="Q1327" s="13">
        <f>IF('Raw Data'!Q1327=-1, 0,'Raw Data'!Q1327)</f>
        <v>2</v>
      </c>
      <c r="R1327" s="13" t="str">
        <f>PROPER('Raw Data'!R1327)</f>
        <v>No</v>
      </c>
      <c r="S1327" s="13">
        <f>IF('Raw Data'!S1327=-1,0,'Raw Data'!S1327)</f>
        <v>1</v>
      </c>
      <c r="T1327" s="13" t="str">
        <f>IF('Raw Data'!T1327=0,"Not Verified",'Raw Data'!T1327)</f>
        <v>Verified</v>
      </c>
    </row>
    <row r="1328" spans="1:20" ht="172.5">
      <c r="A1328" s="12" t="str" cm="1">
        <f t="array" ref="A1328">_xlfn.IFS(ISNUMBER(SEARCH("reviews",'Raw Data'!D1328)),"Anonymous", TRUE,'Raw Data'!D1328)</f>
        <v>Clive Drake</v>
      </c>
      <c r="B1328" s="12" t="str" cm="1">
        <f t="array" ref="B1328">_xlfn.IFS(ISNUMBER(SEARCH("Reviews",'Raw Data'!D1328)),'Raw Data'!D1328,TRUE,"1 Reviews")</f>
        <v>1 Reviews</v>
      </c>
      <c r="C1328" s="17" t="str">
        <f>PROPER('Raw Data'!C1328)</f>
        <v>1St Product Is Very Mediocre</v>
      </c>
      <c r="D1328" s="13">
        <f>'Raw Data'!B1328</f>
        <v>2</v>
      </c>
      <c r="E1328" s="21">
        <f>'Raw Data'!E1328</f>
        <v>43070</v>
      </c>
      <c r="F1328" s="13" t="str">
        <f>'Raw Data'!F1328</f>
        <v>United Kingdom</v>
      </c>
      <c r="G1328" s="14" t="str">
        <f>'Raw Data'!G1328</f>
        <v xml:space="preserve"> 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Â£40,000 of revenue. The flowers (for 2 WCs) probably cost Â£8.00 -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v>
      </c>
      <c r="H1328" s="13" t="str" cm="1">
        <f t="array" ref="H1328">_xlfn.IFS('Raw Data'!H1328=0, "Unknown", TRUE, 'Raw Data'!H1328)</f>
        <v>Boeing 777-200</v>
      </c>
      <c r="I1328" s="13" t="str" cm="1">
        <f t="array" ref="I1328">_xlfn.IFS('Raw Data'!I1328=0, "Unknown", TRUE, 'Raw Data'!I1328)</f>
        <v>Family Leisure</v>
      </c>
      <c r="J1328" s="13" t="str" cm="1">
        <f t="array" ref="J1328">_xlfn.IFS('Raw Data'!J1328=0, "Unknown", TRUE, 'Raw Data'!J1328)</f>
        <v>First Class</v>
      </c>
      <c r="K1328" s="13" t="str" cm="1">
        <f t="array" ref="K1328">_xlfn.IFS('Raw Data'!K1328=0,"Unknown",TRUE,'Raw Data'!K1328)</f>
        <v>London Heathrow to Dubai</v>
      </c>
      <c r="L1328" s="21">
        <f>IF('Raw Data'!L1328=DATE(1900,1,0), E1328, 'Raw Data'!L1328)</f>
        <v>43040</v>
      </c>
      <c r="M1328" s="12">
        <f>IF('Raw Data'!M1328=-1, 0,'Raw Data'!M1328)</f>
        <v>3</v>
      </c>
      <c r="N1328" s="13">
        <f>IF('Raw Data'!N1328=-1, 0,'Raw Data'!N1328)</f>
        <v>4</v>
      </c>
      <c r="O1328" s="13">
        <f>IF('Raw Data'!O1328=-1, 0,'Raw Data'!O1328)</f>
        <v>2</v>
      </c>
      <c r="P1328" s="13">
        <f>IF('Raw Data'!P1328=-1, 0, 'Raw Data'!P1328)</f>
        <v>3</v>
      </c>
      <c r="Q1328" s="13">
        <f>IF('Raw Data'!Q1328=-1, 0,'Raw Data'!Q1328)</f>
        <v>1</v>
      </c>
      <c r="R1328" s="13" t="str">
        <f>PROPER('Raw Data'!R1328)</f>
        <v>No</v>
      </c>
      <c r="S1328" s="13">
        <f>IF('Raw Data'!S1328=-1,0,'Raw Data'!S1328)</f>
        <v>2</v>
      </c>
      <c r="T1328" s="13" t="str">
        <f>IF('Raw Data'!T1328=0,"Not Verified",'Raw Data'!T1328)</f>
        <v>Verified</v>
      </c>
    </row>
    <row r="1329" spans="1:20" ht="134.25">
      <c r="A1329" s="12" t="str" cm="1">
        <f t="array" ref="A1329">_xlfn.IFS(ISNUMBER(SEARCH("reviews",'Raw Data'!D1329)),"Anonymous", TRUE,'Raw Data'!D1329)</f>
        <v>Clive Drake</v>
      </c>
      <c r="B1329" s="12" t="str" cm="1">
        <f t="array" ref="B1329">_xlfn.IFS(ISNUMBER(SEARCH("Reviews",'Raw Data'!D1329)),'Raw Data'!D1329,TRUE,"1 Reviews")</f>
        <v>1 Reviews</v>
      </c>
      <c r="C1329" s="17" t="str">
        <f>PROPER('Raw Data'!C1329)</f>
        <v>Sad Experience From Our National Carrier</v>
      </c>
      <c r="D1329" s="13">
        <f>'Raw Data'!B1329</f>
        <v>3</v>
      </c>
      <c r="E1329" s="21">
        <f>'Raw Data'!E1329</f>
        <v>43070</v>
      </c>
      <c r="F1329" s="13" t="str">
        <f>'Raw Data'!F1329</f>
        <v>United Kingdom</v>
      </c>
      <c r="G1329" s="14" t="str">
        <f>'Raw Data'!G1329</f>
        <v xml:space="preserve"> 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Â£25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v>
      </c>
      <c r="H1329" s="13" t="str" cm="1">
        <f t="array" ref="H1329">_xlfn.IFS('Raw Data'!H1329=0, "Unknown", TRUE, 'Raw Data'!H1329)</f>
        <v>Boeing 777-200</v>
      </c>
      <c r="I1329" s="13" t="str" cm="1">
        <f t="array" ref="I1329">_xlfn.IFS('Raw Data'!I1329=0, "Unknown", TRUE, 'Raw Data'!I1329)</f>
        <v>Family Leisure</v>
      </c>
      <c r="J1329" s="13" t="str" cm="1">
        <f t="array" ref="J1329">_xlfn.IFS('Raw Data'!J1329=0, "Unknown", TRUE, 'Raw Data'!J1329)</f>
        <v>First Class</v>
      </c>
      <c r="K1329" s="13" t="str" cm="1">
        <f t="array" ref="K1329">_xlfn.IFS('Raw Data'!K1329=0,"Unknown",TRUE,'Raw Data'!K1329)</f>
        <v>Dubai to London Heathrow</v>
      </c>
      <c r="L1329" s="21">
        <f>IF('Raw Data'!L1329=DATE(1900,1,0), E1329, 'Raw Data'!L1329)</f>
        <v>43040</v>
      </c>
      <c r="M1329" s="12">
        <f>IF('Raw Data'!M1329=-1, 0,'Raw Data'!M1329)</f>
        <v>3</v>
      </c>
      <c r="N1329" s="13">
        <f>IF('Raw Data'!N1329=-1, 0,'Raw Data'!N1329)</f>
        <v>2</v>
      </c>
      <c r="O1329" s="13">
        <f>IF('Raw Data'!O1329=-1, 0,'Raw Data'!O1329)</f>
        <v>2</v>
      </c>
      <c r="P1329" s="13">
        <f>IF('Raw Data'!P1329=-1, 0, 'Raw Data'!P1329)</f>
        <v>2</v>
      </c>
      <c r="Q1329" s="13">
        <f>IF('Raw Data'!Q1329=-1, 0,'Raw Data'!Q1329)</f>
        <v>2</v>
      </c>
      <c r="R1329" s="13" t="str">
        <f>PROPER('Raw Data'!R1329)</f>
        <v>No</v>
      </c>
      <c r="S1329" s="13">
        <f>IF('Raw Data'!S1329=-1,0,'Raw Data'!S1329)</f>
        <v>2</v>
      </c>
      <c r="T1329" s="13" t="str">
        <f>IF('Raw Data'!T1329=0,"Not Verified",'Raw Data'!T1329)</f>
        <v>Verified</v>
      </c>
    </row>
    <row r="1330" spans="1:20" ht="57.75">
      <c r="A1330" s="12" t="str" cm="1">
        <f t="array" ref="A1330">_xlfn.IFS(ISNUMBER(SEARCH("reviews",'Raw Data'!D1330)),"Anonymous", TRUE,'Raw Data'!D1330)</f>
        <v>Jenny Bentley</v>
      </c>
      <c r="B1330" s="12" t="str" cm="1">
        <f t="array" ref="B1330">_xlfn.IFS(ISNUMBER(SEARCH("Reviews",'Raw Data'!D1330)),'Raw Data'!D1330,TRUE,"1 Reviews")</f>
        <v>1 Reviews</v>
      </c>
      <c r="C1330" s="17" t="str">
        <f>PROPER('Raw Data'!C1330)</f>
        <v>Ba Quality Is Severely Lacking</v>
      </c>
      <c r="D1330" s="13">
        <f>'Raw Data'!B1330</f>
        <v>3</v>
      </c>
      <c r="E1330" s="21">
        <f>'Raw Data'!E1330</f>
        <v>43070</v>
      </c>
      <c r="F1330" s="13" t="str">
        <f>'Raw Data'!F1330</f>
        <v>United Kingdom</v>
      </c>
      <c r="G1330" s="14" t="str">
        <f>'Raw Data'!G1330</f>
        <v xml:space="preserve"> Flew British Airways from Saint Lucia to London Gatwick. Agree with other recent reviews: BA quality is severely lacking compared to other Oneworld carrierâ€™s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v>
      </c>
      <c r="H1330" s="13" t="str" cm="1">
        <f t="array" ref="H1330">_xlfn.IFS('Raw Data'!H1330=0, "Unknown", TRUE, 'Raw Data'!H1330)</f>
        <v>Boeing 777-200</v>
      </c>
      <c r="I1330" s="13" t="str" cm="1">
        <f t="array" ref="I1330">_xlfn.IFS('Raw Data'!I1330=0, "Unknown", TRUE, 'Raw Data'!I1330)</f>
        <v>Business</v>
      </c>
      <c r="J1330" s="13" t="str" cm="1">
        <f t="array" ref="J1330">_xlfn.IFS('Raw Data'!J1330=0, "Unknown", TRUE, 'Raw Data'!J1330)</f>
        <v>Business Class</v>
      </c>
      <c r="K1330" s="13" t="str" cm="1">
        <f t="array" ref="K1330">_xlfn.IFS('Raw Data'!K1330=0,"Unknown",TRUE,'Raw Data'!K1330)</f>
        <v>Saint Lucia to London Gatwick</v>
      </c>
      <c r="L1330" s="21">
        <f>IF('Raw Data'!L1330=DATE(1900,1,0), E1330, 'Raw Data'!L1330)</f>
        <v>43040</v>
      </c>
      <c r="M1330" s="12">
        <f>IF('Raw Data'!M1330=-1, 0,'Raw Data'!M1330)</f>
        <v>2</v>
      </c>
      <c r="N1330" s="13">
        <f>IF('Raw Data'!N1330=-1, 0,'Raw Data'!N1330)</f>
        <v>3</v>
      </c>
      <c r="O1330" s="13">
        <f>IF('Raw Data'!O1330=-1, 0,'Raw Data'!O1330)</f>
        <v>2</v>
      </c>
      <c r="P1330" s="13">
        <f>IF('Raw Data'!P1330=-1, 0, 'Raw Data'!P1330)</f>
        <v>4</v>
      </c>
      <c r="Q1330" s="13">
        <f>IF('Raw Data'!Q1330=-1, 0,'Raw Data'!Q1330)</f>
        <v>2</v>
      </c>
      <c r="R1330" s="13" t="str">
        <f>PROPER('Raw Data'!R1330)</f>
        <v>No</v>
      </c>
      <c r="S1330" s="13">
        <f>IF('Raw Data'!S1330=-1,0,'Raw Data'!S1330)</f>
        <v>4</v>
      </c>
      <c r="T1330" s="13" t="str">
        <f>IF('Raw Data'!T1330=0,"Not Verified",'Raw Data'!T1330)</f>
        <v>Verified</v>
      </c>
    </row>
    <row r="1331" spans="1:20" ht="38.25">
      <c r="A1331" s="12" t="str" cm="1">
        <f t="array" ref="A1331">_xlfn.IFS(ISNUMBER(SEARCH("reviews",'Raw Data'!D1331)),"Anonymous", TRUE,'Raw Data'!D1331)</f>
        <v>Anonymous</v>
      </c>
      <c r="B1331" s="12" t="str" cm="1">
        <f t="array" ref="B1331">_xlfn.IFS(ISNUMBER(SEARCH("Reviews",'Raw Data'!D1331)),'Raw Data'!D1331,TRUE,"1 Reviews")</f>
        <v>152 reviews</v>
      </c>
      <c r="C1331" s="17" t="str">
        <f>PROPER('Raw Data'!C1331)</f>
        <v>Fast And Efficient Service</v>
      </c>
      <c r="D1331" s="13">
        <f>'Raw Data'!B1331</f>
        <v>8</v>
      </c>
      <c r="E1331" s="21">
        <f>'Raw Data'!E1331</f>
        <v>43070</v>
      </c>
      <c r="F1331" s="13" t="str">
        <f>'Raw Data'!F1331</f>
        <v>United Kingdom</v>
      </c>
      <c r="G1331" s="14" t="str">
        <f>'Raw Data'!G1331</f>
        <v xml:space="preserve"> 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v>
      </c>
      <c r="H1331" s="13" t="str" cm="1">
        <f t="array" ref="H1331">_xlfn.IFS('Raw Data'!H1331=0, "Unknown", TRUE, 'Raw Data'!H1331)</f>
        <v>A320</v>
      </c>
      <c r="I1331" s="13" t="str" cm="1">
        <f t="array" ref="I1331">_xlfn.IFS('Raw Data'!I1331=0, "Unknown", TRUE, 'Raw Data'!I1331)</f>
        <v>Business</v>
      </c>
      <c r="J1331" s="13" t="str" cm="1">
        <f t="array" ref="J1331">_xlfn.IFS('Raw Data'!J1331=0, "Unknown", TRUE, 'Raw Data'!J1331)</f>
        <v>Business Class</v>
      </c>
      <c r="K1331" s="13" t="str" cm="1">
        <f t="array" ref="K1331">_xlfn.IFS('Raw Data'!K1331=0,"Unknown",TRUE,'Raw Data'!K1331)</f>
        <v>London Heathrow to Belfast</v>
      </c>
      <c r="L1331" s="21">
        <f>IF('Raw Data'!L1331=DATE(1900,1,0), E1331, 'Raw Data'!L1331)</f>
        <v>43040</v>
      </c>
      <c r="M1331" s="12">
        <f>IF('Raw Data'!M1331=-1, 0,'Raw Data'!M1331)</f>
        <v>4</v>
      </c>
      <c r="N1331" s="13">
        <f>IF('Raw Data'!N1331=-1, 0,'Raw Data'!N1331)</f>
        <v>5</v>
      </c>
      <c r="O1331" s="13">
        <f>IF('Raw Data'!O1331=-1, 0,'Raw Data'!O1331)</f>
        <v>4</v>
      </c>
      <c r="P1331" s="13">
        <f>IF('Raw Data'!P1331=-1, 0, 'Raw Data'!P1331)</f>
        <v>4</v>
      </c>
      <c r="Q1331" s="13">
        <f>IF('Raw Data'!Q1331=-1, 0,'Raw Data'!Q1331)</f>
        <v>4</v>
      </c>
      <c r="R1331" s="13" t="str">
        <f>PROPER('Raw Data'!R1331)</f>
        <v>Yes</v>
      </c>
      <c r="S1331" s="13">
        <f>IF('Raw Data'!S1331=-1,0,'Raw Data'!S1331)</f>
        <v>0</v>
      </c>
      <c r="T1331" s="13" t="str">
        <f>IF('Raw Data'!T1331=0,"Not Verified",'Raw Data'!T1331)</f>
        <v>Verified</v>
      </c>
    </row>
    <row r="1332" spans="1:20" ht="57.75">
      <c r="A1332" s="12" t="str" cm="1">
        <f t="array" ref="A1332">_xlfn.IFS(ISNUMBER(SEARCH("reviews",'Raw Data'!D1332)),"Anonymous", TRUE,'Raw Data'!D1332)</f>
        <v>Lane Allan</v>
      </c>
      <c r="B1332" s="12" t="str" cm="1">
        <f t="array" ref="B1332">_xlfn.IFS(ISNUMBER(SEARCH("Reviews",'Raw Data'!D1332)),'Raw Data'!D1332,TRUE,"1 Reviews")</f>
        <v>1 Reviews</v>
      </c>
      <c r="C1332" s="17" t="str">
        <f>PROPER('Raw Data'!C1332)</f>
        <v>Itâ€™S Just Spiralling Down</v>
      </c>
      <c r="D1332" s="13">
        <f>'Raw Data'!B1332</f>
        <v>2</v>
      </c>
      <c r="E1332" s="21">
        <f>'Raw Data'!E1332</f>
        <v>43069</v>
      </c>
      <c r="F1332" s="13" t="str">
        <f>'Raw Data'!F1332</f>
        <v>United Kingdom</v>
      </c>
      <c r="G1332" s="14" t="str">
        <f>'Raw Data'!G1332</f>
        <v xml:space="preserve">  London to Miami. British Airways have been so disappointing and need to improve fast. They cancelled a flight the morning of a flight and so I had to buy a new flight. The compensation they offered  was Â£22. Then my most recent trip was to Miami which I had an expired ESTA but instead of letting me know they could put me on flight for a small fee they let me buy a Â£1000 new flight. Then offered me a Â£112 refund when I phoned to complain. I am a BA member and must say the customer service is atrocious, as a company itâ€™s just spiralling down.</v>
      </c>
      <c r="H1332" s="13" t="str" cm="1">
        <f t="array" ref="H1332">_xlfn.IFS('Raw Data'!H1332=0, "Unknown", TRUE, 'Raw Data'!H1332)</f>
        <v>Unknown</v>
      </c>
      <c r="I1332" s="13" t="str" cm="1">
        <f t="array" ref="I1332">_xlfn.IFS('Raw Data'!I1332=0, "Unknown", TRUE, 'Raw Data'!I1332)</f>
        <v>Solo Leisure</v>
      </c>
      <c r="J1332" s="13" t="str" cm="1">
        <f t="array" ref="J1332">_xlfn.IFS('Raw Data'!J1332=0, "Unknown", TRUE, 'Raw Data'!J1332)</f>
        <v>Economy Class</v>
      </c>
      <c r="K1332" s="13" t="str" cm="1">
        <f t="array" ref="K1332">_xlfn.IFS('Raw Data'!K1332=0,"Unknown",TRUE,'Raw Data'!K1332)</f>
        <v>London to Miami</v>
      </c>
      <c r="L1332" s="21">
        <f>IF('Raw Data'!L1332=DATE(1900,1,0), E1332, 'Raw Data'!L1332)</f>
        <v>43040</v>
      </c>
      <c r="M1332" s="12">
        <f>IF('Raw Data'!M1332=-1, 0,'Raw Data'!M1332)</f>
        <v>1</v>
      </c>
      <c r="N1332" s="13">
        <f>IF('Raw Data'!N1332=-1, 0,'Raw Data'!N1332)</f>
        <v>1</v>
      </c>
      <c r="O1332" s="13">
        <f>IF('Raw Data'!O1332=-1, 0,'Raw Data'!O1332)</f>
        <v>3</v>
      </c>
      <c r="P1332" s="13">
        <f>IF('Raw Data'!P1332=-1, 0, 'Raw Data'!P1332)</f>
        <v>1</v>
      </c>
      <c r="Q1332" s="13">
        <f>IF('Raw Data'!Q1332=-1, 0,'Raw Data'!Q1332)</f>
        <v>1</v>
      </c>
      <c r="R1332" s="13" t="str">
        <f>PROPER('Raw Data'!R1332)</f>
        <v>No</v>
      </c>
      <c r="S1332" s="13">
        <f>IF('Raw Data'!S1332=-1,0,'Raw Data'!S1332)</f>
        <v>3</v>
      </c>
      <c r="T1332" s="13" t="str">
        <f>IF('Raw Data'!T1332=0,"Not Verified",'Raw Data'!T1332)</f>
        <v>Verified</v>
      </c>
    </row>
    <row r="1333" spans="1:20" ht="57.75">
      <c r="A1333" s="12" t="str" cm="1">
        <f t="array" ref="A1333">_xlfn.IFS(ISNUMBER(SEARCH("reviews",'Raw Data'!D1333)),"Anonymous", TRUE,'Raw Data'!D1333)</f>
        <v>J Pearce</v>
      </c>
      <c r="B1333" s="12" t="str" cm="1">
        <f t="array" ref="B1333">_xlfn.IFS(ISNUMBER(SEARCH("Reviews",'Raw Data'!D1333)),'Raw Data'!D1333,TRUE,"1 Reviews")</f>
        <v>1 Reviews</v>
      </c>
      <c r="C1333" s="17" t="str">
        <f>PROPER('Raw Data'!C1333)</f>
        <v>New Improvements Are Excellent</v>
      </c>
      <c r="D1333" s="13">
        <f>'Raw Data'!B1333</f>
        <v>9</v>
      </c>
      <c r="E1333" s="21">
        <f>'Raw Data'!E1333</f>
        <v>43069</v>
      </c>
      <c r="F1333" s="13" t="str">
        <f>'Raw Data'!F1333</f>
        <v>United Kingdom</v>
      </c>
      <c r="G1333" s="14" t="str">
        <f>'Raw Data'!G1333</f>
        <v xml:space="preserve">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â€˜pick your starter and desertâ€™ options from the display trolley is a real nice touch. The new bedding makes the Club World bed much more comfortable to sleep on.</v>
      </c>
      <c r="H1333" s="13" t="str" cm="1">
        <f t="array" ref="H1333">_xlfn.IFS('Raw Data'!H1333=0, "Unknown", TRUE, 'Raw Data'!H1333)</f>
        <v>Boeing 747-400</v>
      </c>
      <c r="I1333" s="13" t="str" cm="1">
        <f t="array" ref="I1333">_xlfn.IFS('Raw Data'!I1333=0, "Unknown", TRUE, 'Raw Data'!I1333)</f>
        <v>Couple Leisure</v>
      </c>
      <c r="J1333" s="13" t="str" cm="1">
        <f t="array" ref="J1333">_xlfn.IFS('Raw Data'!J1333=0, "Unknown", TRUE, 'Raw Data'!J1333)</f>
        <v>Business Class</v>
      </c>
      <c r="K1333" s="13" t="str" cm="1">
        <f t="array" ref="K1333">_xlfn.IFS('Raw Data'!K1333=0,"Unknown",TRUE,'Raw Data'!K1333)</f>
        <v>London Heathrow to New York JFK</v>
      </c>
      <c r="L1333" s="21">
        <f>IF('Raw Data'!L1333=DATE(1900,1,0), E1333, 'Raw Data'!L1333)</f>
        <v>43040</v>
      </c>
      <c r="M1333" s="12">
        <f>IF('Raw Data'!M1333=-1, 0,'Raw Data'!M1333)</f>
        <v>4</v>
      </c>
      <c r="N1333" s="13">
        <f>IF('Raw Data'!N1333=-1, 0,'Raw Data'!N1333)</f>
        <v>5</v>
      </c>
      <c r="O1333" s="13">
        <f>IF('Raw Data'!O1333=-1, 0,'Raw Data'!O1333)</f>
        <v>5</v>
      </c>
      <c r="P1333" s="13">
        <f>IF('Raw Data'!P1333=-1, 0, 'Raw Data'!P1333)</f>
        <v>4</v>
      </c>
      <c r="Q1333" s="13">
        <f>IF('Raw Data'!Q1333=-1, 0,'Raw Data'!Q1333)</f>
        <v>4</v>
      </c>
      <c r="R1333" s="13" t="str">
        <f>PROPER('Raw Data'!R1333)</f>
        <v>Yes</v>
      </c>
      <c r="S1333" s="13">
        <f>IF('Raw Data'!S1333=-1,0,'Raw Data'!S1333)</f>
        <v>5</v>
      </c>
      <c r="T1333" s="13" t="str">
        <f>IF('Raw Data'!T1333=0,"Not Verified",'Raw Data'!T1333)</f>
        <v>Verified</v>
      </c>
    </row>
    <row r="1334" spans="1:20" ht="153.75">
      <c r="A1334" s="12" t="str" cm="1">
        <f t="array" ref="A1334">_xlfn.IFS(ISNUMBER(SEARCH("reviews",'Raw Data'!D1334)),"Anonymous", TRUE,'Raw Data'!D1334)</f>
        <v>H Lewis</v>
      </c>
      <c r="B1334" s="12" t="str" cm="1">
        <f t="array" ref="B1334">_xlfn.IFS(ISNUMBER(SEARCH("Reviews",'Raw Data'!D1334)),'Raw Data'!D1334,TRUE,"1 Reviews")</f>
        <v>1 Reviews</v>
      </c>
      <c r="C1334" s="17" t="str">
        <f>PROPER('Raw Data'!C1334)</f>
        <v>Unreliable, Unprofessional Airline</v>
      </c>
      <c r="D1334" s="13">
        <f>'Raw Data'!B1334</f>
        <v>1</v>
      </c>
      <c r="E1334" s="21">
        <f>'Raw Data'!E1334</f>
        <v>43069</v>
      </c>
      <c r="F1334" s="13" t="str">
        <f>'Raw Data'!F1334</f>
        <v>Germany</v>
      </c>
      <c r="G1334" s="14" t="str">
        <f>'Raw Data'!G1334</f>
        <v xml:space="preserve">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360â‚¬Â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v>
      </c>
      <c r="H1334" s="13" t="str" cm="1">
        <f t="array" ref="H1334">_xlfn.IFS('Raw Data'!H1334=0, "Unknown", TRUE, 'Raw Data'!H1334)</f>
        <v>Unknown</v>
      </c>
      <c r="I1334" s="13" t="str" cm="1">
        <f t="array" ref="I1334">_xlfn.IFS('Raw Data'!I1334=0, "Unknown", TRUE, 'Raw Data'!I1334)</f>
        <v>Business</v>
      </c>
      <c r="J1334" s="13" t="str" cm="1">
        <f t="array" ref="J1334">_xlfn.IFS('Raw Data'!J1334=0, "Unknown", TRUE, 'Raw Data'!J1334)</f>
        <v>Economy Class</v>
      </c>
      <c r="K1334" s="13" t="str" cm="1">
        <f t="array" ref="K1334">_xlfn.IFS('Raw Data'!K1334=0,"Unknown",TRUE,'Raw Data'!K1334)</f>
        <v>Berlin to London City</v>
      </c>
      <c r="L1334" s="21">
        <f>IF('Raw Data'!L1334=DATE(1900,1,0), E1334, 'Raw Data'!L1334)</f>
        <v>42979</v>
      </c>
      <c r="M1334" s="12">
        <f>IF('Raw Data'!M1334=-1, 0,'Raw Data'!M1334)</f>
        <v>1</v>
      </c>
      <c r="N1334" s="13">
        <f>IF('Raw Data'!N1334=-1, 0,'Raw Data'!N1334)</f>
        <v>1</v>
      </c>
      <c r="O1334" s="13">
        <f>IF('Raw Data'!O1334=-1, 0,'Raw Data'!O1334)</f>
        <v>1</v>
      </c>
      <c r="P1334" s="13">
        <f>IF('Raw Data'!P1334=-1, 0, 'Raw Data'!P1334)</f>
        <v>1</v>
      </c>
      <c r="Q1334" s="13">
        <f>IF('Raw Data'!Q1334=-1, 0,'Raw Data'!Q1334)</f>
        <v>1</v>
      </c>
      <c r="R1334" s="13" t="str">
        <f>PROPER('Raw Data'!R1334)</f>
        <v>No</v>
      </c>
      <c r="S1334" s="13">
        <f>IF('Raw Data'!S1334=-1,0,'Raw Data'!S1334)</f>
        <v>1</v>
      </c>
      <c r="T1334" s="13" t="str">
        <f>IF('Raw Data'!T1334=0,"Not Verified",'Raw Data'!T1334)</f>
        <v>Verified</v>
      </c>
    </row>
    <row r="1335" spans="1:20" ht="57.75">
      <c r="A1335" s="12" t="str" cm="1">
        <f t="array" ref="A1335">_xlfn.IFS(ISNUMBER(SEARCH("reviews",'Raw Data'!D1335)),"Anonymous", TRUE,'Raw Data'!D1335)</f>
        <v>Victor Mendonca</v>
      </c>
      <c r="B1335" s="12" t="str" cm="1">
        <f t="array" ref="B1335">_xlfn.IFS(ISNUMBER(SEARCH("Reviews",'Raw Data'!D1335)),'Raw Data'!D1335,TRUE,"1 Reviews")</f>
        <v>1 Reviews</v>
      </c>
      <c r="C1335" s="17" t="str">
        <f>PROPER('Raw Data'!C1335)</f>
        <v>Pleasure To Fly With A Great Airline</v>
      </c>
      <c r="D1335" s="13">
        <f>'Raw Data'!B1335</f>
        <v>10</v>
      </c>
      <c r="E1335" s="21">
        <f>'Raw Data'!E1335</f>
        <v>43069</v>
      </c>
      <c r="F1335" s="13" t="str">
        <f>'Raw Data'!F1335</f>
        <v>United Kingdom</v>
      </c>
      <c r="G1335" s="14" t="str">
        <f>'Raw Data'!G1335</f>
        <v xml:space="preserve">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v>
      </c>
      <c r="H1335" s="13" t="str" cm="1">
        <f t="array" ref="H1335">_xlfn.IFS('Raw Data'!H1335=0, "Unknown", TRUE, 'Raw Data'!H1335)</f>
        <v>Unknown</v>
      </c>
      <c r="I1335" s="13" t="str" cm="1">
        <f t="array" ref="I1335">_xlfn.IFS('Raw Data'!I1335=0, "Unknown", TRUE, 'Raw Data'!I1335)</f>
        <v>Solo Leisure</v>
      </c>
      <c r="J1335" s="13" t="str" cm="1">
        <f t="array" ref="J1335">_xlfn.IFS('Raw Data'!J1335=0, "Unknown", TRUE, 'Raw Data'!J1335)</f>
        <v>Economy Class</v>
      </c>
      <c r="K1335" s="13" t="str" cm="1">
        <f t="array" ref="K1335">_xlfn.IFS('Raw Data'!K1335=0,"Unknown",TRUE,'Raw Data'!K1335)</f>
        <v xml:space="preserve">Funchal to London Gatwick </v>
      </c>
      <c r="L1335" s="21">
        <f>IF('Raw Data'!L1335=DATE(1900,1,0), E1335, 'Raw Data'!L1335)</f>
        <v>43040</v>
      </c>
      <c r="M1335" s="12">
        <f>IF('Raw Data'!M1335=-1, 0,'Raw Data'!M1335)</f>
        <v>5</v>
      </c>
      <c r="N1335" s="13">
        <f>IF('Raw Data'!N1335=-1, 0,'Raw Data'!N1335)</f>
        <v>5</v>
      </c>
      <c r="O1335" s="13">
        <f>IF('Raw Data'!O1335=-1, 0,'Raw Data'!O1335)</f>
        <v>5</v>
      </c>
      <c r="P1335" s="13">
        <f>IF('Raw Data'!P1335=-1, 0, 'Raw Data'!P1335)</f>
        <v>5</v>
      </c>
      <c r="Q1335" s="13">
        <f>IF('Raw Data'!Q1335=-1, 0,'Raw Data'!Q1335)</f>
        <v>5</v>
      </c>
      <c r="R1335" s="13" t="str">
        <f>PROPER('Raw Data'!R1335)</f>
        <v>Yes</v>
      </c>
      <c r="S1335" s="13">
        <f>IF('Raw Data'!S1335=-1,0,'Raw Data'!S1335)</f>
        <v>0</v>
      </c>
      <c r="T1335" s="13" t="str">
        <f>IF('Raw Data'!T1335=0,"Not Verified",'Raw Data'!T1335)</f>
        <v>Verified</v>
      </c>
    </row>
    <row r="1336" spans="1:20" ht="192.75">
      <c r="A1336" s="12" t="str" cm="1">
        <f t="array" ref="A1336">_xlfn.IFS(ISNUMBER(SEARCH("reviews",'Raw Data'!D1336)),"Anonymous", TRUE,'Raw Data'!D1336)</f>
        <v>Raymond Grayson</v>
      </c>
      <c r="B1336" s="12" t="str" cm="1">
        <f t="array" ref="B1336">_xlfn.IFS(ISNUMBER(SEARCH("Reviews",'Raw Data'!D1336)),'Raw Data'!D1336,TRUE,"1 Reviews")</f>
        <v>1 Reviews</v>
      </c>
      <c r="C1336" s="17" t="str">
        <f>PROPER('Raw Data'!C1336)</f>
        <v>One Issue After Another!</v>
      </c>
      <c r="D1336" s="13">
        <f>'Raw Data'!B1336</f>
        <v>2</v>
      </c>
      <c r="E1336" s="21">
        <f>'Raw Data'!E1336</f>
        <v>43069</v>
      </c>
      <c r="F1336" s="13" t="str">
        <f>'Raw Data'!F1336</f>
        <v>United Kingdom</v>
      </c>
      <c r="G1336" s="14" t="str">
        <f>'Raw Data'!G1336</f>
        <v xml:space="preserve"> 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v>
      </c>
      <c r="H1336" s="13" t="str" cm="1">
        <f t="array" ref="H1336">_xlfn.IFS('Raw Data'!H1336=0, "Unknown", TRUE, 'Raw Data'!H1336)</f>
        <v>Unknown</v>
      </c>
      <c r="I1336" s="13" t="str" cm="1">
        <f t="array" ref="I1336">_xlfn.IFS('Raw Data'!I1336=0, "Unknown", TRUE, 'Raw Data'!I1336)</f>
        <v>Couple Leisure</v>
      </c>
      <c r="J1336" s="13" t="str" cm="1">
        <f t="array" ref="J1336">_xlfn.IFS('Raw Data'!J1336=0, "Unknown", TRUE, 'Raw Data'!J1336)</f>
        <v>Business Class</v>
      </c>
      <c r="K1336" s="13" t="str" cm="1">
        <f t="array" ref="K1336">_xlfn.IFS('Raw Data'!K1336=0,"Unknown",TRUE,'Raw Data'!K1336)</f>
        <v>Newcastle to San Francisco via London Heathrow</v>
      </c>
      <c r="L1336" s="21">
        <f>IF('Raw Data'!L1336=DATE(1900,1,0), E1336, 'Raw Data'!L1336)</f>
        <v>42948</v>
      </c>
      <c r="M1336" s="12">
        <f>IF('Raw Data'!M1336=-1, 0,'Raw Data'!M1336)</f>
        <v>4</v>
      </c>
      <c r="N1336" s="13">
        <f>IF('Raw Data'!N1336=-1, 0,'Raw Data'!N1336)</f>
        <v>5</v>
      </c>
      <c r="O1336" s="13">
        <f>IF('Raw Data'!O1336=-1, 0,'Raw Data'!O1336)</f>
        <v>4</v>
      </c>
      <c r="P1336" s="13">
        <f>IF('Raw Data'!P1336=-1, 0, 'Raw Data'!P1336)</f>
        <v>3</v>
      </c>
      <c r="Q1336" s="13">
        <f>IF('Raw Data'!Q1336=-1, 0,'Raw Data'!Q1336)</f>
        <v>3</v>
      </c>
      <c r="R1336" s="13" t="str">
        <f>PROPER('Raw Data'!R1336)</f>
        <v>No</v>
      </c>
      <c r="S1336" s="13">
        <f>IF('Raw Data'!S1336=-1,0,'Raw Data'!S1336)</f>
        <v>4</v>
      </c>
      <c r="T1336" s="13" t="str">
        <f>IF('Raw Data'!T1336=0,"Not Verified",'Raw Data'!T1336)</f>
        <v>Verified</v>
      </c>
    </row>
    <row r="1337" spans="1:20" ht="57.75">
      <c r="A1337" s="12" t="str" cm="1">
        <f t="array" ref="A1337">_xlfn.IFS(ISNUMBER(SEARCH("reviews",'Raw Data'!D1337)),"Anonymous", TRUE,'Raw Data'!D1337)</f>
        <v>E Marvin</v>
      </c>
      <c r="B1337" s="12" t="str" cm="1">
        <f t="array" ref="B1337">_xlfn.IFS(ISNUMBER(SEARCH("Reviews",'Raw Data'!D1337)),'Raw Data'!D1337,TRUE,"1 Reviews")</f>
        <v>1 Reviews</v>
      </c>
      <c r="C1337" s="17" t="str">
        <f>PROPER('Raw Data'!C1337)</f>
        <v>Ba Needs To Improve And Fast</v>
      </c>
      <c r="D1337" s="13">
        <f>'Raw Data'!B1337</f>
        <v>5</v>
      </c>
      <c r="E1337" s="21">
        <f>'Raw Data'!E1337</f>
        <v>43067</v>
      </c>
      <c r="F1337" s="13" t="str">
        <f>'Raw Data'!F1337</f>
        <v>United Kingdom</v>
      </c>
      <c r="G1337" s="14" t="str">
        <f>'Raw Data'!G1337</f>
        <v xml:space="preserve">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v>
      </c>
      <c r="H1337" s="13" t="str" cm="1">
        <f t="array" ref="H1337">_xlfn.IFS('Raw Data'!H1337=0, "Unknown", TRUE, 'Raw Data'!H1337)</f>
        <v>A320-200</v>
      </c>
      <c r="I1337" s="13" t="str" cm="1">
        <f t="array" ref="I1337">_xlfn.IFS('Raw Data'!I1337=0, "Unknown", TRUE, 'Raw Data'!I1337)</f>
        <v>Couple Leisure</v>
      </c>
      <c r="J1337" s="13" t="str" cm="1">
        <f t="array" ref="J1337">_xlfn.IFS('Raw Data'!J1337=0, "Unknown", TRUE, 'Raw Data'!J1337)</f>
        <v>Business Class</v>
      </c>
      <c r="K1337" s="13" t="str" cm="1">
        <f t="array" ref="K1337">_xlfn.IFS('Raw Data'!K1337=0,"Unknown",TRUE,'Raw Data'!K1337)</f>
        <v>Manchester to London</v>
      </c>
      <c r="L1337" s="21">
        <f>IF('Raw Data'!L1337=DATE(1900,1,0), E1337, 'Raw Data'!L1337)</f>
        <v>43009</v>
      </c>
      <c r="M1337" s="12">
        <f>IF('Raw Data'!M1337=-1, 0,'Raw Data'!M1337)</f>
        <v>1</v>
      </c>
      <c r="N1337" s="13">
        <f>IF('Raw Data'!N1337=-1, 0,'Raw Data'!N1337)</f>
        <v>3</v>
      </c>
      <c r="O1337" s="13">
        <f>IF('Raw Data'!O1337=-1, 0,'Raw Data'!O1337)</f>
        <v>3</v>
      </c>
      <c r="P1337" s="13">
        <f>IF('Raw Data'!P1337=-1, 0, 'Raw Data'!P1337)</f>
        <v>1</v>
      </c>
      <c r="Q1337" s="13">
        <f>IF('Raw Data'!Q1337=-1, 0,'Raw Data'!Q1337)</f>
        <v>3</v>
      </c>
      <c r="R1337" s="13" t="str">
        <f>PROPER('Raw Data'!R1337)</f>
        <v>No</v>
      </c>
      <c r="S1337" s="13">
        <f>IF('Raw Data'!S1337=-1,0,'Raw Data'!S1337)</f>
        <v>0</v>
      </c>
      <c r="T1337" s="13" t="str">
        <f>IF('Raw Data'!T1337=0,"Not Verified",'Raw Data'!T1337)</f>
        <v>Verified</v>
      </c>
    </row>
    <row r="1338" spans="1:20" ht="134.25">
      <c r="A1338" s="12" t="str" cm="1">
        <f t="array" ref="A1338">_xlfn.IFS(ISNUMBER(SEARCH("reviews",'Raw Data'!D1338)),"Anonymous", TRUE,'Raw Data'!D1338)</f>
        <v>Petros Klironomos</v>
      </c>
      <c r="B1338" s="12" t="str" cm="1">
        <f t="array" ref="B1338">_xlfn.IFS(ISNUMBER(SEARCH("Reviews",'Raw Data'!D1338)),'Raw Data'!D1338,TRUE,"1 Reviews")</f>
        <v>1 Reviews</v>
      </c>
      <c r="C1338" s="17" t="str">
        <f>PROPER('Raw Data'!C1338)</f>
        <v>Check In My Carry On Luggage For Free</v>
      </c>
      <c r="D1338" s="13">
        <f>'Raw Data'!B1338</f>
        <v>1</v>
      </c>
      <c r="E1338" s="21">
        <f>'Raw Data'!E1338</f>
        <v>43065</v>
      </c>
      <c r="F1338" s="13" t="str">
        <f>'Raw Data'!F1338</f>
        <v>Greece</v>
      </c>
      <c r="G1338" s="14" t="str">
        <f>'Raw Data'!G1338</f>
        <v xml:space="preserve">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v>
      </c>
      <c r="H1338" s="13" t="str" cm="1">
        <f t="array" ref="H1338">_xlfn.IFS('Raw Data'!H1338=0, "Unknown", TRUE, 'Raw Data'!H1338)</f>
        <v>Boeing 767</v>
      </c>
      <c r="I1338" s="13" t="str" cm="1">
        <f t="array" ref="I1338">_xlfn.IFS('Raw Data'!I1338=0, "Unknown", TRUE, 'Raw Data'!I1338)</f>
        <v>Family Leisure</v>
      </c>
      <c r="J1338" s="13" t="str" cm="1">
        <f t="array" ref="J1338">_xlfn.IFS('Raw Data'!J1338=0, "Unknown", TRUE, 'Raw Data'!J1338)</f>
        <v>Economy Class</v>
      </c>
      <c r="K1338" s="13" t="str" cm="1">
        <f t="array" ref="K1338">_xlfn.IFS('Raw Data'!K1338=0,"Unknown",TRUE,'Raw Data'!K1338)</f>
        <v>London to Athens</v>
      </c>
      <c r="L1338" s="21">
        <f>IF('Raw Data'!L1338=DATE(1900,1,0), E1338, 'Raw Data'!L1338)</f>
        <v>43040</v>
      </c>
      <c r="M1338" s="12">
        <f>IF('Raw Data'!M1338=-1, 0,'Raw Data'!M1338)</f>
        <v>3</v>
      </c>
      <c r="N1338" s="13">
        <f>IF('Raw Data'!N1338=-1, 0,'Raw Data'!N1338)</f>
        <v>3</v>
      </c>
      <c r="O1338" s="13">
        <f>IF('Raw Data'!O1338=-1, 0,'Raw Data'!O1338)</f>
        <v>0</v>
      </c>
      <c r="P1338" s="13">
        <f>IF('Raw Data'!P1338=-1, 0, 'Raw Data'!P1338)</f>
        <v>1</v>
      </c>
      <c r="Q1338" s="13">
        <f>IF('Raw Data'!Q1338=-1, 0,'Raw Data'!Q1338)</f>
        <v>2</v>
      </c>
      <c r="R1338" s="13" t="str">
        <f>PROPER('Raw Data'!R1338)</f>
        <v>No</v>
      </c>
      <c r="S1338" s="13">
        <f>IF('Raw Data'!S1338=-1,0,'Raw Data'!S1338)</f>
        <v>0</v>
      </c>
      <c r="T1338" s="13" t="str">
        <f>IF('Raw Data'!T1338=0,"Not Verified",'Raw Data'!T1338)</f>
        <v>Verified</v>
      </c>
    </row>
    <row r="1339" spans="1:20" ht="57.75">
      <c r="A1339" s="12" t="str" cm="1">
        <f t="array" ref="A1339">_xlfn.IFS(ISNUMBER(SEARCH("reviews",'Raw Data'!D1339)),"Anonymous", TRUE,'Raw Data'!D1339)</f>
        <v>M Kemp</v>
      </c>
      <c r="B1339" s="12" t="str" cm="1">
        <f t="array" ref="B1339">_xlfn.IFS(ISNUMBER(SEARCH("Reviews",'Raw Data'!D1339)),'Raw Data'!D1339,TRUE,"1 Reviews")</f>
        <v>1 Reviews</v>
      </c>
      <c r="C1339" s="17" t="str">
        <f>PROPER('Raw Data'!C1339)</f>
        <v>Sad To See How Ba Service Went Down</v>
      </c>
      <c r="D1339" s="13">
        <f>'Raw Data'!B1339</f>
        <v>1</v>
      </c>
      <c r="E1339" s="21">
        <f>'Raw Data'!E1339</f>
        <v>43064</v>
      </c>
      <c r="F1339" s="13" t="str">
        <f>'Raw Data'!F1339</f>
        <v>Germany</v>
      </c>
      <c r="G1339" s="14" t="str">
        <f>'Raw Data'!G1339</f>
        <v xml:space="preserve">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v>
      </c>
      <c r="H1339" s="13" t="str" cm="1">
        <f t="array" ref="H1339">_xlfn.IFS('Raw Data'!H1339=0, "Unknown", TRUE, 'Raw Data'!H1339)</f>
        <v>A320/319</v>
      </c>
      <c r="I1339" s="13" t="str" cm="1">
        <f t="array" ref="I1339">_xlfn.IFS('Raw Data'!I1339=0, "Unknown", TRUE, 'Raw Data'!I1339)</f>
        <v>Business</v>
      </c>
      <c r="J1339" s="13" t="str" cm="1">
        <f t="array" ref="J1339">_xlfn.IFS('Raw Data'!J1339=0, "Unknown", TRUE, 'Raw Data'!J1339)</f>
        <v>Economy Class</v>
      </c>
      <c r="K1339" s="13" t="str" cm="1">
        <f t="array" ref="K1339">_xlfn.IFS('Raw Data'!K1339=0,"Unknown",TRUE,'Raw Data'!K1339)</f>
        <v>Berlin Tegel to London Heathrow</v>
      </c>
      <c r="L1339" s="21">
        <f>IF('Raw Data'!L1339=DATE(1900,1,0), E1339, 'Raw Data'!L1339)</f>
        <v>43040</v>
      </c>
      <c r="M1339" s="12">
        <f>IF('Raw Data'!M1339=-1, 0,'Raw Data'!M1339)</f>
        <v>4</v>
      </c>
      <c r="N1339" s="13">
        <f>IF('Raw Data'!N1339=-1, 0,'Raw Data'!N1339)</f>
        <v>1</v>
      </c>
      <c r="O1339" s="13">
        <f>IF('Raw Data'!O1339=-1, 0,'Raw Data'!O1339)</f>
        <v>0</v>
      </c>
      <c r="P1339" s="13">
        <f>IF('Raw Data'!P1339=-1, 0, 'Raw Data'!P1339)</f>
        <v>2</v>
      </c>
      <c r="Q1339" s="13">
        <f>IF('Raw Data'!Q1339=-1, 0,'Raw Data'!Q1339)</f>
        <v>1</v>
      </c>
      <c r="R1339" s="13" t="str">
        <f>PROPER('Raw Data'!R1339)</f>
        <v>No</v>
      </c>
      <c r="S1339" s="13">
        <f>IF('Raw Data'!S1339=-1,0,'Raw Data'!S1339)</f>
        <v>0</v>
      </c>
      <c r="T1339" s="13" t="str">
        <f>IF('Raw Data'!T1339=0,"Not Verified",'Raw Data'!T1339)</f>
        <v>Verified</v>
      </c>
    </row>
    <row r="1340" spans="1:20" ht="76.5">
      <c r="A1340" s="12" t="str" cm="1">
        <f t="array" ref="A1340">_xlfn.IFS(ISNUMBER(SEARCH("reviews",'Raw Data'!D1340)),"Anonymous", TRUE,'Raw Data'!D1340)</f>
        <v>Anonymous</v>
      </c>
      <c r="B1340" s="12" t="str" cm="1">
        <f t="array" ref="B1340">_xlfn.IFS(ISNUMBER(SEARCH("Reviews",'Raw Data'!D1340)),'Raw Data'!D1340,TRUE,"1 Reviews")</f>
        <v>12 reviews</v>
      </c>
      <c r="C1340" s="17" t="str">
        <f>PROPER('Raw Data'!C1340)</f>
        <v>A No Frills Business Class</v>
      </c>
      <c r="D1340" s="13">
        <f>'Raw Data'!B1340</f>
        <v>4</v>
      </c>
      <c r="E1340" s="21">
        <f>'Raw Data'!E1340</f>
        <v>43064</v>
      </c>
      <c r="F1340" s="13" t="str">
        <f>'Raw Data'!F1340</f>
        <v>United Kingdom</v>
      </c>
      <c r="G1340" s="14" t="str">
        <f>'Raw Data'!G1340</f>
        <v xml:space="preserve">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v>
      </c>
      <c r="H1340" s="13" t="str" cm="1">
        <f t="array" ref="H1340">_xlfn.IFS('Raw Data'!H1340=0, "Unknown", TRUE, 'Raw Data'!H1340)</f>
        <v>Boeing 777</v>
      </c>
      <c r="I1340" s="13" t="str" cm="1">
        <f t="array" ref="I1340">_xlfn.IFS('Raw Data'!I1340=0, "Unknown", TRUE, 'Raw Data'!I1340)</f>
        <v>Couple Leisure</v>
      </c>
      <c r="J1340" s="13" t="str" cm="1">
        <f t="array" ref="J1340">_xlfn.IFS('Raw Data'!J1340=0, "Unknown", TRUE, 'Raw Data'!J1340)</f>
        <v>Business Class</v>
      </c>
      <c r="K1340" s="13" t="str" cm="1">
        <f t="array" ref="K1340">_xlfn.IFS('Raw Data'!K1340=0,"Unknown",TRUE,'Raw Data'!K1340)</f>
        <v>London Heathrow to Doha</v>
      </c>
      <c r="L1340" s="21">
        <f>IF('Raw Data'!L1340=DATE(1900,1,0), E1340, 'Raw Data'!L1340)</f>
        <v>43009</v>
      </c>
      <c r="M1340" s="12">
        <f>IF('Raw Data'!M1340=-1, 0,'Raw Data'!M1340)</f>
        <v>2</v>
      </c>
      <c r="N1340" s="13">
        <f>IF('Raw Data'!N1340=-1, 0,'Raw Data'!N1340)</f>
        <v>3</v>
      </c>
      <c r="O1340" s="13">
        <f>IF('Raw Data'!O1340=-1, 0,'Raw Data'!O1340)</f>
        <v>2</v>
      </c>
      <c r="P1340" s="13">
        <f>IF('Raw Data'!P1340=-1, 0, 'Raw Data'!P1340)</f>
        <v>2</v>
      </c>
      <c r="Q1340" s="13">
        <f>IF('Raw Data'!Q1340=-1, 0,'Raw Data'!Q1340)</f>
        <v>3</v>
      </c>
      <c r="R1340" s="13" t="str">
        <f>PROPER('Raw Data'!R1340)</f>
        <v>No</v>
      </c>
      <c r="S1340" s="13">
        <f>IF('Raw Data'!S1340=-1,0,'Raw Data'!S1340)</f>
        <v>1</v>
      </c>
      <c r="T1340" s="13" t="str">
        <f>IF('Raw Data'!T1340=0,"Not Verified",'Raw Data'!T1340)</f>
        <v>Verified</v>
      </c>
    </row>
    <row r="1341" spans="1:20" ht="96">
      <c r="A1341" s="12" t="str" cm="1">
        <f t="array" ref="A1341">_xlfn.IFS(ISNUMBER(SEARCH("reviews",'Raw Data'!D1341)),"Anonymous", TRUE,'Raw Data'!D1341)</f>
        <v>Corey Diffin</v>
      </c>
      <c r="B1341" s="12" t="str" cm="1">
        <f t="array" ref="B1341">_xlfn.IFS(ISNUMBER(SEARCH("Reviews",'Raw Data'!D1341)),'Raw Data'!D1341,TRUE,"1 Reviews")</f>
        <v>1 Reviews</v>
      </c>
      <c r="C1341" s="17" t="str">
        <f>PROPER('Raw Data'!C1341)</f>
        <v>British Airways Is Seriously Lacking</v>
      </c>
      <c r="D1341" s="13">
        <f>'Raw Data'!B1341</f>
        <v>3</v>
      </c>
      <c r="E1341" s="21">
        <f>'Raw Data'!E1341</f>
        <v>43063</v>
      </c>
      <c r="F1341" s="13" t="str">
        <f>'Raw Data'!F1341</f>
        <v>Singapore</v>
      </c>
      <c r="G1341" s="14" t="str">
        <f>'Raw Data'!G1341</f>
        <v xml:space="preserve"> 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v>
      </c>
      <c r="H1341" s="13" t="str" cm="1">
        <f t="array" ref="H1341">_xlfn.IFS('Raw Data'!H1341=0, "Unknown", TRUE, 'Raw Data'!H1341)</f>
        <v>Boeing 777-300</v>
      </c>
      <c r="I1341" s="13" t="str" cm="1">
        <f t="array" ref="I1341">_xlfn.IFS('Raw Data'!I1341=0, "Unknown", TRUE, 'Raw Data'!I1341)</f>
        <v>Couple Leisure</v>
      </c>
      <c r="J1341" s="13" t="str" cm="1">
        <f t="array" ref="J1341">_xlfn.IFS('Raw Data'!J1341=0, "Unknown", TRUE, 'Raw Data'!J1341)</f>
        <v>Economy Class</v>
      </c>
      <c r="K1341" s="13" t="str" cm="1">
        <f t="array" ref="K1341">_xlfn.IFS('Raw Data'!K1341=0,"Unknown",TRUE,'Raw Data'!K1341)</f>
        <v>Singapore to Sydney</v>
      </c>
      <c r="L1341" s="21">
        <f>IF('Raw Data'!L1341=DATE(1900,1,0), E1341, 'Raw Data'!L1341)</f>
        <v>43040</v>
      </c>
      <c r="M1341" s="12">
        <f>IF('Raw Data'!M1341=-1, 0,'Raw Data'!M1341)</f>
        <v>3</v>
      </c>
      <c r="N1341" s="13">
        <f>IF('Raw Data'!N1341=-1, 0,'Raw Data'!N1341)</f>
        <v>1</v>
      </c>
      <c r="O1341" s="13">
        <f>IF('Raw Data'!O1341=-1, 0,'Raw Data'!O1341)</f>
        <v>1</v>
      </c>
      <c r="P1341" s="13">
        <f>IF('Raw Data'!P1341=-1, 0, 'Raw Data'!P1341)</f>
        <v>3</v>
      </c>
      <c r="Q1341" s="13">
        <f>IF('Raw Data'!Q1341=-1, 0,'Raw Data'!Q1341)</f>
        <v>2</v>
      </c>
      <c r="R1341" s="13" t="str">
        <f>PROPER('Raw Data'!R1341)</f>
        <v>No</v>
      </c>
      <c r="S1341" s="13">
        <f>IF('Raw Data'!S1341=-1,0,'Raw Data'!S1341)</f>
        <v>2</v>
      </c>
      <c r="T1341" s="13" t="str">
        <f>IF('Raw Data'!T1341=0,"Not Verified",'Raw Data'!T1341)</f>
        <v>Verified</v>
      </c>
    </row>
    <row r="1342" spans="1:20" ht="134.25">
      <c r="A1342" s="12" t="str" cm="1">
        <f t="array" ref="A1342">_xlfn.IFS(ISNUMBER(SEARCH("reviews",'Raw Data'!D1342)),"Anonymous", TRUE,'Raw Data'!D1342)</f>
        <v>H Peel</v>
      </c>
      <c r="B1342" s="12" t="str" cm="1">
        <f t="array" ref="B1342">_xlfn.IFS(ISNUMBER(SEARCH("Reviews",'Raw Data'!D1342)),'Raw Data'!D1342,TRUE,"1 Reviews")</f>
        <v>1 Reviews</v>
      </c>
      <c r="C1342" s="17" t="str">
        <f>PROPER('Raw Data'!C1342)</f>
        <v>Ba Is Shameless And Embarrassing</v>
      </c>
      <c r="D1342" s="13">
        <f>'Raw Data'!B1342</f>
        <v>1</v>
      </c>
      <c r="E1342" s="21">
        <f>'Raw Data'!E1342</f>
        <v>43063</v>
      </c>
      <c r="F1342" s="13" t="str">
        <f>'Raw Data'!F1342</f>
        <v>United Kingdom</v>
      </c>
      <c r="G1342" s="14" t="str">
        <f>'Raw Data'!G1342</f>
        <v xml:space="preserve">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v>
      </c>
      <c r="H1342" s="13" t="str" cm="1">
        <f t="array" ref="H1342">_xlfn.IFS('Raw Data'!H1342=0, "Unknown", TRUE, 'Raw Data'!H1342)</f>
        <v>A320</v>
      </c>
      <c r="I1342" s="13" t="str" cm="1">
        <f t="array" ref="I1342">_xlfn.IFS('Raw Data'!I1342=0, "Unknown", TRUE, 'Raw Data'!I1342)</f>
        <v>Business</v>
      </c>
      <c r="J1342" s="13" t="str" cm="1">
        <f t="array" ref="J1342">_xlfn.IFS('Raw Data'!J1342=0, "Unknown", TRUE, 'Raw Data'!J1342)</f>
        <v>Economy Class</v>
      </c>
      <c r="K1342" s="13" t="str" cm="1">
        <f t="array" ref="K1342">_xlfn.IFS('Raw Data'!K1342=0,"Unknown",TRUE,'Raw Data'!K1342)</f>
        <v>London Heathrow to Basel</v>
      </c>
      <c r="L1342" s="21">
        <f>IF('Raw Data'!L1342=DATE(1900,1,0), E1342, 'Raw Data'!L1342)</f>
        <v>43040</v>
      </c>
      <c r="M1342" s="12">
        <f>IF('Raw Data'!M1342=-1, 0,'Raw Data'!M1342)</f>
        <v>2</v>
      </c>
      <c r="N1342" s="13">
        <f>IF('Raw Data'!N1342=-1, 0,'Raw Data'!N1342)</f>
        <v>1</v>
      </c>
      <c r="O1342" s="13">
        <f>IF('Raw Data'!O1342=-1, 0,'Raw Data'!O1342)</f>
        <v>1</v>
      </c>
      <c r="P1342" s="13">
        <f>IF('Raw Data'!P1342=-1, 0, 'Raw Data'!P1342)</f>
        <v>1</v>
      </c>
      <c r="Q1342" s="13">
        <f>IF('Raw Data'!Q1342=-1, 0,'Raw Data'!Q1342)</f>
        <v>1</v>
      </c>
      <c r="R1342" s="13" t="str">
        <f>PROPER('Raw Data'!R1342)</f>
        <v>No</v>
      </c>
      <c r="S1342" s="13">
        <f>IF('Raw Data'!S1342=-1,0,'Raw Data'!S1342)</f>
        <v>0</v>
      </c>
      <c r="T1342" s="13" t="str">
        <f>IF('Raw Data'!T1342=0,"Not Verified",'Raw Data'!T1342)</f>
        <v>Verified</v>
      </c>
    </row>
    <row r="1343" spans="1:20" ht="96">
      <c r="A1343" s="12" t="str" cm="1">
        <f t="array" ref="A1343">_xlfn.IFS(ISNUMBER(SEARCH("reviews",'Raw Data'!D1343)),"Anonymous", TRUE,'Raw Data'!D1343)</f>
        <v>William Beard</v>
      </c>
      <c r="B1343" s="12" t="str" cm="1">
        <f t="array" ref="B1343">_xlfn.IFS(ISNUMBER(SEARCH("Reviews",'Raw Data'!D1343)),'Raw Data'!D1343,TRUE,"1 Reviews")</f>
        <v>1 Reviews</v>
      </c>
      <c r="C1343" s="17" t="str">
        <f>PROPER('Raw Data'!C1343)</f>
        <v>Poor Quality Product Crew Have To Support</v>
      </c>
      <c r="D1343" s="13">
        <f>'Raw Data'!B1343</f>
        <v>3</v>
      </c>
      <c r="E1343" s="21">
        <f>'Raw Data'!E1343</f>
        <v>43063</v>
      </c>
      <c r="F1343" s="13" t="str">
        <f>'Raw Data'!F1343</f>
        <v>United Kingdom</v>
      </c>
      <c r="G1343" s="14" t="str">
        <f>'Raw Data'!G1343</f>
        <v xml:space="preserve">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wifeâ€™s IFE failed mid flight. Impossible to hear information from the flight deck. These ageing 747â€™s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v>
      </c>
      <c r="H1343" s="13" t="str" cm="1">
        <f t="array" ref="H1343">_xlfn.IFS('Raw Data'!H1343=0, "Unknown", TRUE, 'Raw Data'!H1343)</f>
        <v>Boeing 747</v>
      </c>
      <c r="I1343" s="13" t="str" cm="1">
        <f t="array" ref="I1343">_xlfn.IFS('Raw Data'!I1343=0, "Unknown", TRUE, 'Raw Data'!I1343)</f>
        <v>Couple Leisure</v>
      </c>
      <c r="J1343" s="13" t="str" cm="1">
        <f t="array" ref="J1343">_xlfn.IFS('Raw Data'!J1343=0, "Unknown", TRUE, 'Raw Data'!J1343)</f>
        <v>Economy Class</v>
      </c>
      <c r="K1343" s="13" t="str" cm="1">
        <f t="array" ref="K1343">_xlfn.IFS('Raw Data'!K1343=0,"Unknown",TRUE,'Raw Data'!K1343)</f>
        <v>Miami to London Heathrow</v>
      </c>
      <c r="L1343" s="21">
        <f>IF('Raw Data'!L1343=DATE(1900,1,0), E1343, 'Raw Data'!L1343)</f>
        <v>43040</v>
      </c>
      <c r="M1343" s="12">
        <f>IF('Raw Data'!M1343=-1, 0,'Raw Data'!M1343)</f>
        <v>1</v>
      </c>
      <c r="N1343" s="13">
        <f>IF('Raw Data'!N1343=-1, 0,'Raw Data'!N1343)</f>
        <v>5</v>
      </c>
      <c r="O1343" s="13">
        <f>IF('Raw Data'!O1343=-1, 0,'Raw Data'!O1343)</f>
        <v>1</v>
      </c>
      <c r="P1343" s="13">
        <f>IF('Raw Data'!P1343=-1, 0, 'Raw Data'!P1343)</f>
        <v>3</v>
      </c>
      <c r="Q1343" s="13">
        <f>IF('Raw Data'!Q1343=-1, 0,'Raw Data'!Q1343)</f>
        <v>3</v>
      </c>
      <c r="R1343" s="13" t="str">
        <f>PROPER('Raw Data'!R1343)</f>
        <v>No</v>
      </c>
      <c r="S1343" s="13">
        <f>IF('Raw Data'!S1343=-1,0,'Raw Data'!S1343)</f>
        <v>1</v>
      </c>
      <c r="T1343" s="13" t="str">
        <f>IF('Raw Data'!T1343=0,"Not Verified",'Raw Data'!T1343)</f>
        <v>Verified</v>
      </c>
    </row>
    <row r="1344" spans="1:20" ht="134.25">
      <c r="A1344" s="12" t="str" cm="1">
        <f t="array" ref="A1344">_xlfn.IFS(ISNUMBER(SEARCH("reviews",'Raw Data'!D1344)),"Anonymous", TRUE,'Raw Data'!D1344)</f>
        <v>D Karnda</v>
      </c>
      <c r="B1344" s="12" t="str" cm="1">
        <f t="array" ref="B1344">_xlfn.IFS(ISNUMBER(SEARCH("Reviews",'Raw Data'!D1344)),'Raw Data'!D1344,TRUE,"1 Reviews")</f>
        <v>1 Reviews</v>
      </c>
      <c r="C1344" s="17" t="str">
        <f>PROPER('Raw Data'!C1344)</f>
        <v>The Worst Airline I Have Flown</v>
      </c>
      <c r="D1344" s="13">
        <f>'Raw Data'!B1344</f>
        <v>1</v>
      </c>
      <c r="E1344" s="21">
        <f>'Raw Data'!E1344</f>
        <v>43062</v>
      </c>
      <c r="F1344" s="13" t="str">
        <f>'Raw Data'!F1344</f>
        <v>United States</v>
      </c>
      <c r="G1344" s="14" t="str">
        <f>'Raw Data'!G1344</f>
        <v xml:space="preserve">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v>
      </c>
      <c r="H1344" s="13" t="str" cm="1">
        <f t="array" ref="H1344">_xlfn.IFS('Raw Data'!H1344=0, "Unknown", TRUE, 'Raw Data'!H1344)</f>
        <v>Boeing 747-400</v>
      </c>
      <c r="I1344" s="13" t="str" cm="1">
        <f t="array" ref="I1344">_xlfn.IFS('Raw Data'!I1344=0, "Unknown", TRUE, 'Raw Data'!I1344)</f>
        <v>Business</v>
      </c>
      <c r="J1344" s="13" t="str" cm="1">
        <f t="array" ref="J1344">_xlfn.IFS('Raw Data'!J1344=0, "Unknown", TRUE, 'Raw Data'!J1344)</f>
        <v>Business Class</v>
      </c>
      <c r="K1344" s="13" t="str" cm="1">
        <f t="array" ref="K1344">_xlfn.IFS('Raw Data'!K1344=0,"Unknown",TRUE,'Raw Data'!K1344)</f>
        <v>Prague to Washington via London</v>
      </c>
      <c r="L1344" s="21">
        <f>IF('Raw Data'!L1344=DATE(1900,1,0), E1344, 'Raw Data'!L1344)</f>
        <v>43040</v>
      </c>
      <c r="M1344" s="12">
        <f>IF('Raw Data'!M1344=-1, 0,'Raw Data'!M1344)</f>
        <v>1</v>
      </c>
      <c r="N1344" s="13">
        <f>IF('Raw Data'!N1344=-1, 0,'Raw Data'!N1344)</f>
        <v>1</v>
      </c>
      <c r="O1344" s="13">
        <f>IF('Raw Data'!O1344=-1, 0,'Raw Data'!O1344)</f>
        <v>1</v>
      </c>
      <c r="P1344" s="13">
        <f>IF('Raw Data'!P1344=-1, 0, 'Raw Data'!P1344)</f>
        <v>1</v>
      </c>
      <c r="Q1344" s="13">
        <f>IF('Raw Data'!Q1344=-1, 0,'Raw Data'!Q1344)</f>
        <v>1</v>
      </c>
      <c r="R1344" s="13" t="str">
        <f>PROPER('Raw Data'!R1344)</f>
        <v>No</v>
      </c>
      <c r="S1344" s="13">
        <f>IF('Raw Data'!S1344=-1,0,'Raw Data'!S1344)</f>
        <v>1</v>
      </c>
      <c r="T1344" s="13" t="str">
        <f>IF('Raw Data'!T1344=0,"Not Verified",'Raw Data'!T1344)</f>
        <v>Verified</v>
      </c>
    </row>
    <row r="1345" spans="1:20" ht="96">
      <c r="A1345" s="12" t="str" cm="1">
        <f t="array" ref="A1345">_xlfn.IFS(ISNUMBER(SEARCH("reviews",'Raw Data'!D1345)),"Anonymous", TRUE,'Raw Data'!D1345)</f>
        <v>David Ellis</v>
      </c>
      <c r="B1345" s="12" t="str" cm="1">
        <f t="array" ref="B1345">_xlfn.IFS(ISNUMBER(SEARCH("Reviews",'Raw Data'!D1345)),'Raw Data'!D1345,TRUE,"1 Reviews")</f>
        <v>1 Reviews</v>
      </c>
      <c r="C1345" s="17" t="str">
        <f>PROPER('Raw Data'!C1345)</f>
        <v>An Excellent Flight</v>
      </c>
      <c r="D1345" s="13">
        <f>'Raw Data'!B1345</f>
        <v>9</v>
      </c>
      <c r="E1345" s="21">
        <f>'Raw Data'!E1345</f>
        <v>43062</v>
      </c>
      <c r="F1345" s="13" t="str">
        <f>'Raw Data'!F1345</f>
        <v>United Kingdom</v>
      </c>
      <c r="G1345" s="14" t="str">
        <f>'Raw Data'!G1345</f>
        <v xml:space="preserve">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v>
      </c>
      <c r="H1345" s="13" t="str" cm="1">
        <f t="array" ref="H1345">_xlfn.IFS('Raw Data'!H1345=0, "Unknown", TRUE, 'Raw Data'!H1345)</f>
        <v>Boeing 747-400</v>
      </c>
      <c r="I1345" s="13" t="str" cm="1">
        <f t="array" ref="I1345">_xlfn.IFS('Raw Data'!I1345=0, "Unknown", TRUE, 'Raw Data'!I1345)</f>
        <v>Couple Leisure</v>
      </c>
      <c r="J1345" s="13" t="str" cm="1">
        <f t="array" ref="J1345">_xlfn.IFS('Raw Data'!J1345=0, "Unknown", TRUE, 'Raw Data'!J1345)</f>
        <v>First Class</v>
      </c>
      <c r="K1345" s="13" t="str" cm="1">
        <f t="array" ref="K1345">_xlfn.IFS('Raw Data'!K1345=0,"Unknown",TRUE,'Raw Data'!K1345)</f>
        <v>Cape Town to London</v>
      </c>
      <c r="L1345" s="21">
        <f>IF('Raw Data'!L1345=DATE(1900,1,0), E1345, 'Raw Data'!L1345)</f>
        <v>43040</v>
      </c>
      <c r="M1345" s="12">
        <f>IF('Raw Data'!M1345=-1, 0,'Raw Data'!M1345)</f>
        <v>4</v>
      </c>
      <c r="N1345" s="13">
        <f>IF('Raw Data'!N1345=-1, 0,'Raw Data'!N1345)</f>
        <v>5</v>
      </c>
      <c r="O1345" s="13">
        <f>IF('Raw Data'!O1345=-1, 0,'Raw Data'!O1345)</f>
        <v>5</v>
      </c>
      <c r="P1345" s="13">
        <f>IF('Raw Data'!P1345=-1, 0, 'Raw Data'!P1345)</f>
        <v>4</v>
      </c>
      <c r="Q1345" s="13">
        <f>IF('Raw Data'!Q1345=-1, 0,'Raw Data'!Q1345)</f>
        <v>4</v>
      </c>
      <c r="R1345" s="13" t="str">
        <f>PROPER('Raw Data'!R1345)</f>
        <v>Yes</v>
      </c>
      <c r="S1345" s="13">
        <f>IF('Raw Data'!S1345=-1,0,'Raw Data'!S1345)</f>
        <v>3</v>
      </c>
      <c r="T1345" s="13" t="str">
        <f>IF('Raw Data'!T1345=0,"Not Verified",'Raw Data'!T1345)</f>
        <v>Verified</v>
      </c>
    </row>
    <row r="1346" spans="1:20" ht="308.25">
      <c r="A1346" s="12" t="str" cm="1">
        <f t="array" ref="A1346">_xlfn.IFS(ISNUMBER(SEARCH("reviews",'Raw Data'!D1346)),"Anonymous", TRUE,'Raw Data'!D1346)</f>
        <v>B Mantourieux</v>
      </c>
      <c r="B1346" s="12" t="str" cm="1">
        <f t="array" ref="B1346">_xlfn.IFS(ISNUMBER(SEARCH("Reviews",'Raw Data'!D1346)),'Raw Data'!D1346,TRUE,"1 Reviews")</f>
        <v>1 Reviews</v>
      </c>
      <c r="C1346" s="17" t="str">
        <f>PROPER('Raw Data'!C1346)</f>
        <v>The Ceo Is Running Ba To The Ground</v>
      </c>
      <c r="D1346" s="13">
        <f>'Raw Data'!B1346</f>
        <v>5</v>
      </c>
      <c r="E1346" s="21">
        <f>'Raw Data'!E1346</f>
        <v>43060</v>
      </c>
      <c r="F1346" s="13" t="str">
        <f>'Raw Data'!F1346</f>
        <v>Thailand</v>
      </c>
      <c r="G1346" s="14" t="str">
        <f>'Raw Data'!G1346</f>
        <v xml:space="preserve">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v>
      </c>
      <c r="H1346" s="13" t="str" cm="1">
        <f t="array" ref="H1346">_xlfn.IFS('Raw Data'!H1346=0, "Unknown", TRUE, 'Raw Data'!H1346)</f>
        <v>Boeing 777-200 ER</v>
      </c>
      <c r="I1346" s="13" t="str" cm="1">
        <f t="array" ref="I1346">_xlfn.IFS('Raw Data'!I1346=0, "Unknown", TRUE, 'Raw Data'!I1346)</f>
        <v>Business</v>
      </c>
      <c r="J1346" s="13" t="str" cm="1">
        <f t="array" ref="J1346">_xlfn.IFS('Raw Data'!J1346=0, "Unknown", TRUE, 'Raw Data'!J1346)</f>
        <v>Premium Economy</v>
      </c>
      <c r="K1346" s="13" t="str" cm="1">
        <f t="array" ref="K1346">_xlfn.IFS('Raw Data'!K1346=0,"Unknown",TRUE,'Raw Data'!K1346)</f>
        <v>Bangkok to London Heathrow</v>
      </c>
      <c r="L1346" s="21">
        <f>IF('Raw Data'!L1346=DATE(1900,1,0), E1346, 'Raw Data'!L1346)</f>
        <v>42979</v>
      </c>
      <c r="M1346" s="12">
        <f>IF('Raw Data'!M1346=-1, 0,'Raw Data'!M1346)</f>
        <v>2</v>
      </c>
      <c r="N1346" s="13">
        <f>IF('Raw Data'!N1346=-1, 0,'Raw Data'!N1346)</f>
        <v>4</v>
      </c>
      <c r="O1346" s="13">
        <f>IF('Raw Data'!O1346=-1, 0,'Raw Data'!O1346)</f>
        <v>3</v>
      </c>
      <c r="P1346" s="13">
        <f>IF('Raw Data'!P1346=-1, 0, 'Raw Data'!P1346)</f>
        <v>5</v>
      </c>
      <c r="Q1346" s="13">
        <f>IF('Raw Data'!Q1346=-1, 0,'Raw Data'!Q1346)</f>
        <v>3</v>
      </c>
      <c r="R1346" s="13" t="str">
        <f>PROPER('Raw Data'!R1346)</f>
        <v>No</v>
      </c>
      <c r="S1346" s="13">
        <f>IF('Raw Data'!S1346=-1,0,'Raw Data'!S1346)</f>
        <v>1</v>
      </c>
      <c r="T1346" s="13" t="str">
        <f>IF('Raw Data'!T1346=0,"Not Verified",'Raw Data'!T1346)</f>
        <v>Verified</v>
      </c>
    </row>
    <row r="1347" spans="1:20" ht="153.75">
      <c r="A1347" s="12" t="str" cm="1">
        <f t="array" ref="A1347">_xlfn.IFS(ISNUMBER(SEARCH("reviews",'Raw Data'!D1347)),"Anonymous", TRUE,'Raw Data'!D1347)</f>
        <v>A Lewis</v>
      </c>
      <c r="B1347" s="12" t="str" cm="1">
        <f t="array" ref="B1347">_xlfn.IFS(ISNUMBER(SEARCH("Reviews",'Raw Data'!D1347)),'Raw Data'!D1347,TRUE,"1 Reviews")</f>
        <v>1 Reviews</v>
      </c>
      <c r="C1347" s="17" t="str">
        <f>PROPER('Raw Data'!C1347)</f>
        <v>Bus Transfer And Arrival At 2.30Am</v>
      </c>
      <c r="D1347" s="13">
        <f>'Raw Data'!B1347</f>
        <v>2</v>
      </c>
      <c r="E1347" s="21">
        <f>'Raw Data'!E1347</f>
        <v>43060</v>
      </c>
      <c r="F1347" s="13" t="str">
        <f>'Raw Data'!F1347</f>
        <v>United Kingdom</v>
      </c>
      <c r="G1347" s="14" t="str">
        <f>'Raw Data'!G1347</f>
        <v xml:space="preserve">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(Â£45) - but I did expect BA to reimburse the 50â‚¬ hotel as a goodwill gesture. Not impressed.</v>
      </c>
      <c r="H1347" s="13" t="str" cm="1">
        <f t="array" ref="H1347">_xlfn.IFS('Raw Data'!H1347=0, "Unknown", TRUE, 'Raw Data'!H1347)</f>
        <v>Unknown</v>
      </c>
      <c r="I1347" s="13" t="str" cm="1">
        <f t="array" ref="I1347">_xlfn.IFS('Raw Data'!I1347=0, "Unknown", TRUE, 'Raw Data'!I1347)</f>
        <v>Solo Leisure</v>
      </c>
      <c r="J1347" s="13" t="str" cm="1">
        <f t="array" ref="J1347">_xlfn.IFS('Raw Data'!J1347=0, "Unknown", TRUE, 'Raw Data'!J1347)</f>
        <v>Economy Class</v>
      </c>
      <c r="K1347" s="13" t="str" cm="1">
        <f t="array" ref="K1347">_xlfn.IFS('Raw Data'!K1347=0,"Unknown",TRUE,'Raw Data'!K1347)</f>
        <v>London Gatwick to Verona</v>
      </c>
      <c r="L1347" s="21">
        <f>IF('Raw Data'!L1347=DATE(1900,1,0), E1347, 'Raw Data'!L1347)</f>
        <v>43009</v>
      </c>
      <c r="M1347" s="12">
        <f>IF('Raw Data'!M1347=-1, 0,'Raw Data'!M1347)</f>
        <v>4</v>
      </c>
      <c r="N1347" s="13">
        <f>IF('Raw Data'!N1347=-1, 0,'Raw Data'!N1347)</f>
        <v>2</v>
      </c>
      <c r="O1347" s="13">
        <f>IF('Raw Data'!O1347=-1, 0,'Raw Data'!O1347)</f>
        <v>0</v>
      </c>
      <c r="P1347" s="13">
        <f>IF('Raw Data'!P1347=-1, 0, 'Raw Data'!P1347)</f>
        <v>1</v>
      </c>
      <c r="Q1347" s="13">
        <f>IF('Raw Data'!Q1347=-1, 0,'Raw Data'!Q1347)</f>
        <v>1</v>
      </c>
      <c r="R1347" s="13" t="str">
        <f>PROPER('Raw Data'!R1347)</f>
        <v>No</v>
      </c>
      <c r="S1347" s="13">
        <f>IF('Raw Data'!S1347=-1,0,'Raw Data'!S1347)</f>
        <v>0</v>
      </c>
      <c r="T1347" s="13" t="str">
        <f>IF('Raw Data'!T1347=0,"Not Verified",'Raw Data'!T1347)</f>
        <v>Verified</v>
      </c>
    </row>
    <row r="1348" spans="1:20" ht="57.75">
      <c r="A1348" s="12" t="str" cm="1">
        <f t="array" ref="A1348">_xlfn.IFS(ISNUMBER(SEARCH("reviews",'Raw Data'!D1348)),"Anonymous", TRUE,'Raw Data'!D1348)</f>
        <v>Angelo Menezes</v>
      </c>
      <c r="B1348" s="12" t="str" cm="1">
        <f t="array" ref="B1348">_xlfn.IFS(ISNUMBER(SEARCH("Reviews",'Raw Data'!D1348)),'Raw Data'!D1348,TRUE,"1 Reviews")</f>
        <v>1 Reviews</v>
      </c>
      <c r="C1348" s="17" t="str">
        <f>PROPER('Raw Data'!C1348)</f>
        <v>Short-Haul With Ba Never Again</v>
      </c>
      <c r="D1348" s="13">
        <f>'Raw Data'!B1348</f>
        <v>2</v>
      </c>
      <c r="E1348" s="21">
        <f>'Raw Data'!E1348</f>
        <v>43059</v>
      </c>
      <c r="F1348" s="13" t="str">
        <f>'Raw Data'!F1348</f>
        <v>Portugal</v>
      </c>
      <c r="G1348" s="14" t="str">
        <f>'Raw Data'!G1348</f>
        <v xml:space="preserve"> 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v>
      </c>
      <c r="H1348" s="13" t="str" cm="1">
        <f t="array" ref="H1348">_xlfn.IFS('Raw Data'!H1348=0, "Unknown", TRUE, 'Raw Data'!H1348)</f>
        <v>Unknown</v>
      </c>
      <c r="I1348" s="13" t="str" cm="1">
        <f t="array" ref="I1348">_xlfn.IFS('Raw Data'!I1348=0, "Unknown", TRUE, 'Raw Data'!I1348)</f>
        <v>Business</v>
      </c>
      <c r="J1348" s="13" t="str" cm="1">
        <f t="array" ref="J1348">_xlfn.IFS('Raw Data'!J1348=0, "Unknown", TRUE, 'Raw Data'!J1348)</f>
        <v>Economy Class</v>
      </c>
      <c r="K1348" s="13" t="str" cm="1">
        <f t="array" ref="K1348">_xlfn.IFS('Raw Data'!K1348=0,"Unknown",TRUE,'Raw Data'!K1348)</f>
        <v>Madrid to London Heathrow</v>
      </c>
      <c r="L1348" s="21">
        <f>IF('Raw Data'!L1348=DATE(1900,1,0), E1348, 'Raw Data'!L1348)</f>
        <v>42979</v>
      </c>
      <c r="M1348" s="12">
        <f>IF('Raw Data'!M1348=-1, 0,'Raw Data'!M1348)</f>
        <v>3</v>
      </c>
      <c r="N1348" s="13">
        <f>IF('Raw Data'!N1348=-1, 0,'Raw Data'!N1348)</f>
        <v>4</v>
      </c>
      <c r="O1348" s="13">
        <f>IF('Raw Data'!O1348=-1, 0,'Raw Data'!O1348)</f>
        <v>0</v>
      </c>
      <c r="P1348" s="13">
        <f>IF('Raw Data'!P1348=-1, 0, 'Raw Data'!P1348)</f>
        <v>3</v>
      </c>
      <c r="Q1348" s="13">
        <f>IF('Raw Data'!Q1348=-1, 0,'Raw Data'!Q1348)</f>
        <v>1</v>
      </c>
      <c r="R1348" s="13" t="str">
        <f>PROPER('Raw Data'!R1348)</f>
        <v>No</v>
      </c>
      <c r="S1348" s="13">
        <f>IF('Raw Data'!S1348=-1,0,'Raw Data'!S1348)</f>
        <v>0</v>
      </c>
      <c r="T1348" s="13" t="str">
        <f>IF('Raw Data'!T1348=0,"Not Verified",'Raw Data'!T1348)</f>
        <v>Verified</v>
      </c>
    </row>
    <row r="1349" spans="1:20" ht="270">
      <c r="A1349" s="12" t="str" cm="1">
        <f t="array" ref="A1349">_xlfn.IFS(ISNUMBER(SEARCH("reviews",'Raw Data'!D1349)),"Anonymous", TRUE,'Raw Data'!D1349)</f>
        <v>Anonymous</v>
      </c>
      <c r="B1349" s="12" t="str" cm="1">
        <f t="array" ref="B1349">_xlfn.IFS(ISNUMBER(SEARCH("Reviews",'Raw Data'!D1349)),'Raw Data'!D1349,TRUE,"1 Reviews")</f>
        <v>8 reviews</v>
      </c>
      <c r="C1349" s="17" t="str">
        <f>PROPER('Raw Data'!C1349)</f>
        <v>Solid Product And Excellent Crew</v>
      </c>
      <c r="D1349" s="13">
        <f>'Raw Data'!B1349</f>
        <v>7</v>
      </c>
      <c r="E1349" s="21">
        <f>'Raw Data'!E1349</f>
        <v>43059</v>
      </c>
      <c r="F1349" s="13" t="str">
        <f>'Raw Data'!F1349</f>
        <v>United Kingdom</v>
      </c>
      <c r="G1349" s="14" t="str">
        <f>'Raw Data'!G1349</f>
        <v xml:space="preserve">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isnâ€™t really acceptable. If it was just business then it would be â€˜fine I guessâ€™ but there is not very much seating, the food offerings were almost non existent and drinks were limited. Even the main coffee machine was broken so there was another, very complicated, machine with all instructions only in Hebrew. At the gate there was the usual â€˜priority boardingâ€™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didnâ€™t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shouldnâ€™t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v>
      </c>
      <c r="H1349" s="13" t="str" cm="1">
        <f t="array" ref="H1349">_xlfn.IFS('Raw Data'!H1349=0, "Unknown", TRUE, 'Raw Data'!H1349)</f>
        <v>Boeing 777-200</v>
      </c>
      <c r="I1349" s="13" t="str" cm="1">
        <f t="array" ref="I1349">_xlfn.IFS('Raw Data'!I1349=0, "Unknown", TRUE, 'Raw Data'!I1349)</f>
        <v>Solo Leisure</v>
      </c>
      <c r="J1349" s="13" t="str" cm="1">
        <f t="array" ref="J1349">_xlfn.IFS('Raw Data'!J1349=0, "Unknown", TRUE, 'Raw Data'!J1349)</f>
        <v>First Class</v>
      </c>
      <c r="K1349" s="13" t="str" cm="1">
        <f t="array" ref="K1349">_xlfn.IFS('Raw Data'!K1349=0,"Unknown",TRUE,'Raw Data'!K1349)</f>
        <v>Tel Aviv to London</v>
      </c>
      <c r="L1349" s="21">
        <f>IF('Raw Data'!L1349=DATE(1900,1,0), E1349, 'Raw Data'!L1349)</f>
        <v>43040</v>
      </c>
      <c r="M1349" s="12">
        <f>IF('Raw Data'!M1349=-1, 0,'Raw Data'!M1349)</f>
        <v>5</v>
      </c>
      <c r="N1349" s="13">
        <f>IF('Raw Data'!N1349=-1, 0,'Raw Data'!N1349)</f>
        <v>4</v>
      </c>
      <c r="O1349" s="13">
        <f>IF('Raw Data'!O1349=-1, 0,'Raw Data'!O1349)</f>
        <v>5</v>
      </c>
      <c r="P1349" s="13">
        <f>IF('Raw Data'!P1349=-1, 0, 'Raw Data'!P1349)</f>
        <v>2</v>
      </c>
      <c r="Q1349" s="13">
        <f>IF('Raw Data'!Q1349=-1, 0,'Raw Data'!Q1349)</f>
        <v>5</v>
      </c>
      <c r="R1349" s="13" t="str">
        <f>PROPER('Raw Data'!R1349)</f>
        <v>Yes</v>
      </c>
      <c r="S1349" s="13">
        <f>IF('Raw Data'!S1349=-1,0,'Raw Data'!S1349)</f>
        <v>4</v>
      </c>
      <c r="T1349" s="13" t="str">
        <f>IF('Raw Data'!T1349=0,"Not Verified",'Raw Data'!T1349)</f>
        <v>Verified</v>
      </c>
    </row>
    <row r="1350" spans="1:20" ht="327">
      <c r="A1350" s="12" t="str" cm="1">
        <f t="array" ref="A1350">_xlfn.IFS(ISNUMBER(SEARCH("reviews",'Raw Data'!D1350)),"Anonymous", TRUE,'Raw Data'!D1350)</f>
        <v>C Down</v>
      </c>
      <c r="B1350" s="12" t="str" cm="1">
        <f t="array" ref="B1350">_xlfn.IFS(ISNUMBER(SEARCH("Reviews",'Raw Data'!D1350)),'Raw Data'!D1350,TRUE,"1 Reviews")</f>
        <v>1 Reviews</v>
      </c>
      <c r="C1350" s="17" t="str">
        <f>PROPER('Raw Data'!C1350)</f>
        <v>Was A Very Enjoyable Flight</v>
      </c>
      <c r="D1350" s="13">
        <f>'Raw Data'!B1350</f>
        <v>7</v>
      </c>
      <c r="E1350" s="21">
        <f>'Raw Data'!E1350</f>
        <v>43059</v>
      </c>
      <c r="F1350" s="13" t="str">
        <f>'Raw Data'!F1350</f>
        <v>United Kingdom</v>
      </c>
      <c r="G1350" s="14" t="str">
        <f>'Raw Data'!G1350</f>
        <v xml:space="preserve">  London to Tel Aviv. Arrived at Heathrow at about 5pm expecting it to be very busy, but check and security felt like it was 10pm, very easy and quick process (which included regular rather than fast track security as we didnâ€™t follow the signs properly). We used galleries south lounge and first impressions were actually pretty poor, although they did later improve. The food offering on arrival was a few sandwiches, soup and some dry cake. This wasnâ€™t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arenâ€™t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wonâ€™t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v>
      </c>
      <c r="H1350" s="13" t="str" cm="1">
        <f t="array" ref="H1350">_xlfn.IFS('Raw Data'!H1350=0, "Unknown", TRUE, 'Raw Data'!H1350)</f>
        <v>Boeing 777-200</v>
      </c>
      <c r="I1350" s="13" t="str" cm="1">
        <f t="array" ref="I1350">_xlfn.IFS('Raw Data'!I1350=0, "Unknown", TRUE, 'Raw Data'!I1350)</f>
        <v>Solo Leisure</v>
      </c>
      <c r="J1350" s="13" t="str" cm="1">
        <f t="array" ref="J1350">_xlfn.IFS('Raw Data'!J1350=0, "Unknown", TRUE, 'Raw Data'!J1350)</f>
        <v>Business Class</v>
      </c>
      <c r="K1350" s="13" t="str" cm="1">
        <f t="array" ref="K1350">_xlfn.IFS('Raw Data'!K1350=0,"Unknown",TRUE,'Raw Data'!K1350)</f>
        <v>London to Tel Aviv</v>
      </c>
      <c r="L1350" s="21">
        <f>IF('Raw Data'!L1350=DATE(1900,1,0), E1350, 'Raw Data'!L1350)</f>
        <v>43040</v>
      </c>
      <c r="M1350" s="12">
        <f>IF('Raw Data'!M1350=-1, 0,'Raw Data'!M1350)</f>
        <v>5</v>
      </c>
      <c r="N1350" s="13">
        <f>IF('Raw Data'!N1350=-1, 0,'Raw Data'!N1350)</f>
        <v>4</v>
      </c>
      <c r="O1350" s="13">
        <f>IF('Raw Data'!O1350=-1, 0,'Raw Data'!O1350)</f>
        <v>4</v>
      </c>
      <c r="P1350" s="13">
        <f>IF('Raw Data'!P1350=-1, 0, 'Raw Data'!P1350)</f>
        <v>4</v>
      </c>
      <c r="Q1350" s="13">
        <f>IF('Raw Data'!Q1350=-1, 0,'Raw Data'!Q1350)</f>
        <v>5</v>
      </c>
      <c r="R1350" s="13" t="str">
        <f>PROPER('Raw Data'!R1350)</f>
        <v>Yes</v>
      </c>
      <c r="S1350" s="13">
        <f>IF('Raw Data'!S1350=-1,0,'Raw Data'!S1350)</f>
        <v>1</v>
      </c>
      <c r="T1350" s="13" t="str">
        <f>IF('Raw Data'!T1350=0,"Not Verified",'Raw Data'!T1350)</f>
        <v>Verified</v>
      </c>
    </row>
    <row r="1351" spans="1:20" ht="115.5">
      <c r="A1351" s="12" t="str" cm="1">
        <f t="array" ref="A1351">_xlfn.IFS(ISNUMBER(SEARCH("reviews",'Raw Data'!D1351)),"Anonymous", TRUE,'Raw Data'!D1351)</f>
        <v>Anonymous</v>
      </c>
      <c r="B1351" s="12" t="str" cm="1">
        <f t="array" ref="B1351">_xlfn.IFS(ISNUMBER(SEARCH("Reviews",'Raw Data'!D1351)),'Raw Data'!D1351,TRUE,"1 Reviews")</f>
        <v>1 reviews</v>
      </c>
      <c r="C1351" s="17" t="str">
        <f>PROPER('Raw Data'!C1351)</f>
        <v>The Service Was Brusque</v>
      </c>
      <c r="D1351" s="13">
        <f>'Raw Data'!B1351</f>
        <v>6</v>
      </c>
      <c r="E1351" s="21">
        <f>'Raw Data'!E1351</f>
        <v>43058</v>
      </c>
      <c r="F1351" s="13" t="str">
        <f>'Raw Data'!F1351</f>
        <v>Malaysia</v>
      </c>
      <c r="G1351" s="14" t="str">
        <f>'Raw Data'!G1351</f>
        <v xml:space="preserve">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v>
      </c>
      <c r="H1351" s="13" t="str" cm="1">
        <f t="array" ref="H1351">_xlfn.IFS('Raw Data'!H1351=0, "Unknown", TRUE, 'Raw Data'!H1351)</f>
        <v>Boeing 787</v>
      </c>
      <c r="I1351" s="13" t="str" cm="1">
        <f t="array" ref="I1351">_xlfn.IFS('Raw Data'!I1351=0, "Unknown", TRUE, 'Raw Data'!I1351)</f>
        <v>Family Leisure</v>
      </c>
      <c r="J1351" s="13" t="str" cm="1">
        <f t="array" ref="J1351">_xlfn.IFS('Raw Data'!J1351=0, "Unknown", TRUE, 'Raw Data'!J1351)</f>
        <v>Economy Class</v>
      </c>
      <c r="K1351" s="13" t="str" cm="1">
        <f t="array" ref="K1351">_xlfn.IFS('Raw Data'!K1351=0,"Unknown",TRUE,'Raw Data'!K1351)</f>
        <v>Kuala Lumpur to Madrid via London</v>
      </c>
      <c r="L1351" s="21">
        <f>IF('Raw Data'!L1351=DATE(1900,1,0), E1351, 'Raw Data'!L1351)</f>
        <v>43040</v>
      </c>
      <c r="M1351" s="12">
        <f>IF('Raw Data'!M1351=-1, 0,'Raw Data'!M1351)</f>
        <v>4</v>
      </c>
      <c r="N1351" s="13">
        <f>IF('Raw Data'!N1351=-1, 0,'Raw Data'!N1351)</f>
        <v>3</v>
      </c>
      <c r="O1351" s="13">
        <f>IF('Raw Data'!O1351=-1, 0,'Raw Data'!O1351)</f>
        <v>2</v>
      </c>
      <c r="P1351" s="13">
        <f>IF('Raw Data'!P1351=-1, 0, 'Raw Data'!P1351)</f>
        <v>3</v>
      </c>
      <c r="Q1351" s="13">
        <f>IF('Raw Data'!Q1351=-1, 0,'Raw Data'!Q1351)</f>
        <v>4</v>
      </c>
      <c r="R1351" s="13" t="str">
        <f>PROPER('Raw Data'!R1351)</f>
        <v>Yes</v>
      </c>
      <c r="S1351" s="13">
        <f>IF('Raw Data'!S1351=-1,0,'Raw Data'!S1351)</f>
        <v>4</v>
      </c>
      <c r="T1351" s="13" t="str">
        <f>IF('Raw Data'!T1351=0,"Not Verified",'Raw Data'!T1351)</f>
        <v>Verified</v>
      </c>
    </row>
    <row r="1352" spans="1:20" ht="96">
      <c r="A1352" s="12" t="str" cm="1">
        <f t="array" ref="A1352">_xlfn.IFS(ISNUMBER(SEARCH("reviews",'Raw Data'!D1352)),"Anonymous", TRUE,'Raw Data'!D1352)</f>
        <v>Christopher Rainbow</v>
      </c>
      <c r="B1352" s="12" t="str" cm="1">
        <f t="array" ref="B1352">_xlfn.IFS(ISNUMBER(SEARCH("Reviews",'Raw Data'!D1352)),'Raw Data'!D1352,TRUE,"1 Reviews")</f>
        <v>1 Reviews</v>
      </c>
      <c r="C1352" s="17" t="str">
        <f>PROPER('Raw Data'!C1352)</f>
        <v>Inflight Service Was Very Poor</v>
      </c>
      <c r="D1352" s="13">
        <f>'Raw Data'!B1352</f>
        <v>5</v>
      </c>
      <c r="E1352" s="21">
        <f>'Raw Data'!E1352</f>
        <v>43058</v>
      </c>
      <c r="F1352" s="13" t="str">
        <f>'Raw Data'!F1352</f>
        <v>United Kingdom</v>
      </c>
      <c r="G1352" s="14" t="str">
        <f>'Raw Data'!G1352</f>
        <v xml:space="preserve">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v>
      </c>
      <c r="H1352" s="13" t="str" cm="1">
        <f t="array" ref="H1352">_xlfn.IFS('Raw Data'!H1352=0, "Unknown", TRUE, 'Raw Data'!H1352)</f>
        <v>A319</v>
      </c>
      <c r="I1352" s="13" t="str" cm="1">
        <f t="array" ref="I1352">_xlfn.IFS('Raw Data'!I1352=0, "Unknown", TRUE, 'Raw Data'!I1352)</f>
        <v>Solo Leisure</v>
      </c>
      <c r="J1352" s="13" t="str" cm="1">
        <f t="array" ref="J1352">_xlfn.IFS('Raw Data'!J1352=0, "Unknown", TRUE, 'Raw Data'!J1352)</f>
        <v>Economy Class</v>
      </c>
      <c r="K1352" s="13" t="str" cm="1">
        <f t="array" ref="K1352">_xlfn.IFS('Raw Data'!K1352=0,"Unknown",TRUE,'Raw Data'!K1352)</f>
        <v>Madrid to London Heathrow</v>
      </c>
      <c r="L1352" s="21">
        <f>IF('Raw Data'!L1352=DATE(1900,1,0), E1352, 'Raw Data'!L1352)</f>
        <v>43040</v>
      </c>
      <c r="M1352" s="12">
        <f>IF('Raw Data'!M1352=-1, 0,'Raw Data'!M1352)</f>
        <v>3</v>
      </c>
      <c r="N1352" s="13">
        <f>IF('Raw Data'!N1352=-1, 0,'Raw Data'!N1352)</f>
        <v>1</v>
      </c>
      <c r="O1352" s="13">
        <f>IF('Raw Data'!O1352=-1, 0,'Raw Data'!O1352)</f>
        <v>1</v>
      </c>
      <c r="P1352" s="13">
        <f>IF('Raw Data'!P1352=-1, 0, 'Raw Data'!P1352)</f>
        <v>2</v>
      </c>
      <c r="Q1352" s="13">
        <f>IF('Raw Data'!Q1352=-1, 0,'Raw Data'!Q1352)</f>
        <v>3</v>
      </c>
      <c r="R1352" s="13" t="str">
        <f>PROPER('Raw Data'!R1352)</f>
        <v>No</v>
      </c>
      <c r="S1352" s="13">
        <f>IF('Raw Data'!S1352=-1,0,'Raw Data'!S1352)</f>
        <v>0</v>
      </c>
      <c r="T1352" s="13" t="str">
        <f>IF('Raw Data'!T1352=0,"Not Verified",'Raw Data'!T1352)</f>
        <v>Not Verified</v>
      </c>
    </row>
    <row r="1353" spans="1:20" ht="96">
      <c r="A1353" s="12" t="str" cm="1">
        <f t="array" ref="A1353">_xlfn.IFS(ISNUMBER(SEARCH("reviews",'Raw Data'!D1353)),"Anonymous", TRUE,'Raw Data'!D1353)</f>
        <v>Ian Henderson</v>
      </c>
      <c r="B1353" s="12" t="str" cm="1">
        <f t="array" ref="B1353">_xlfn.IFS(ISNUMBER(SEARCH("Reviews",'Raw Data'!D1353)),'Raw Data'!D1353,TRUE,"1 Reviews")</f>
        <v>1 Reviews</v>
      </c>
      <c r="C1353" s="17" t="str">
        <f>PROPER('Raw Data'!C1353)</f>
        <v>This Was Not Acceptable</v>
      </c>
      <c r="D1353" s="13">
        <f>'Raw Data'!B1353</f>
        <v>2</v>
      </c>
      <c r="E1353" s="21">
        <f>'Raw Data'!E1353</f>
        <v>43058</v>
      </c>
      <c r="F1353" s="13" t="str">
        <f>'Raw Data'!F1353</f>
        <v>United Kingdom</v>
      </c>
      <c r="G1353" s="14" t="str">
        <f>'Raw Data'!G1353</f>
        <v xml:space="preserve">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v>
      </c>
      <c r="H1353" s="13" t="str" cm="1">
        <f t="array" ref="H1353">_xlfn.IFS('Raw Data'!H1353=0, "Unknown", TRUE, 'Raw Data'!H1353)</f>
        <v>Unknown</v>
      </c>
      <c r="I1353" s="13" t="str" cm="1">
        <f t="array" ref="I1353">_xlfn.IFS('Raw Data'!I1353=0, "Unknown", TRUE, 'Raw Data'!I1353)</f>
        <v>Couple Leisure</v>
      </c>
      <c r="J1353" s="13" t="str" cm="1">
        <f t="array" ref="J1353">_xlfn.IFS('Raw Data'!J1353=0, "Unknown", TRUE, 'Raw Data'!J1353)</f>
        <v>Economy Class</v>
      </c>
      <c r="K1353" s="13" t="str" cm="1">
        <f t="array" ref="K1353">_xlfn.IFS('Raw Data'!K1353=0,"Unknown",TRUE,'Raw Data'!K1353)</f>
        <v>Bologna to London Heathrow</v>
      </c>
      <c r="L1353" s="21">
        <f>IF('Raw Data'!L1353=DATE(1900,1,0), E1353, 'Raw Data'!L1353)</f>
        <v>43009</v>
      </c>
      <c r="M1353" s="12">
        <f>IF('Raw Data'!M1353=-1, 0,'Raw Data'!M1353)</f>
        <v>1</v>
      </c>
      <c r="N1353" s="13">
        <f>IF('Raw Data'!N1353=-1, 0,'Raw Data'!N1353)</f>
        <v>1</v>
      </c>
      <c r="O1353" s="13">
        <f>IF('Raw Data'!O1353=-1, 0,'Raw Data'!O1353)</f>
        <v>2</v>
      </c>
      <c r="P1353" s="13">
        <f>IF('Raw Data'!P1353=-1, 0, 'Raw Data'!P1353)</f>
        <v>4</v>
      </c>
      <c r="Q1353" s="13">
        <f>IF('Raw Data'!Q1353=-1, 0,'Raw Data'!Q1353)</f>
        <v>2</v>
      </c>
      <c r="R1353" s="13" t="str">
        <f>PROPER('Raw Data'!R1353)</f>
        <v>No</v>
      </c>
      <c r="S1353" s="13">
        <f>IF('Raw Data'!S1353=-1,0,'Raw Data'!S1353)</f>
        <v>4</v>
      </c>
      <c r="T1353" s="13" t="str">
        <f>IF('Raw Data'!T1353=0,"Not Verified",'Raw Data'!T1353)</f>
        <v>Not Verified</v>
      </c>
    </row>
    <row r="1354" spans="1:20" ht="250.5">
      <c r="A1354" s="12" t="str" cm="1">
        <f t="array" ref="A1354">_xlfn.IFS(ISNUMBER(SEARCH("reviews",'Raw Data'!D1354)),"Anonymous", TRUE,'Raw Data'!D1354)</f>
        <v>Courtney Ross</v>
      </c>
      <c r="B1354" s="12" t="str" cm="1">
        <f t="array" ref="B1354">_xlfn.IFS(ISNUMBER(SEARCH("Reviews",'Raw Data'!D1354)),'Raw Data'!D1354,TRUE,"1 Reviews")</f>
        <v>1 Reviews</v>
      </c>
      <c r="C1354" s="17" t="str">
        <f>PROPER('Raw Data'!C1354)</f>
        <v>Prepare To Be Nickled And Dimed</v>
      </c>
      <c r="D1354" s="13">
        <f>'Raw Data'!B1354</f>
        <v>1</v>
      </c>
      <c r="E1354" s="21">
        <f>'Raw Data'!E1354</f>
        <v>43057</v>
      </c>
      <c r="F1354" s="13" t="str">
        <f>'Raw Data'!F1354</f>
        <v>United States</v>
      </c>
      <c r="G1354" s="14" t="str">
        <f>'Raw Data'!G1354</f>
        <v xml:space="preserve">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v>
      </c>
      <c r="H1354" s="13" t="str" cm="1">
        <f t="array" ref="H1354">_xlfn.IFS('Raw Data'!H1354=0, "Unknown", TRUE, 'Raw Data'!H1354)</f>
        <v>Unknown</v>
      </c>
      <c r="I1354" s="13" t="str" cm="1">
        <f t="array" ref="I1354">_xlfn.IFS('Raw Data'!I1354=0, "Unknown", TRUE, 'Raw Data'!I1354)</f>
        <v>Couple Leisure</v>
      </c>
      <c r="J1354" s="13" t="str" cm="1">
        <f t="array" ref="J1354">_xlfn.IFS('Raw Data'!J1354=0, "Unknown", TRUE, 'Raw Data'!J1354)</f>
        <v>Economy Class</v>
      </c>
      <c r="K1354" s="13" t="str" cm="1">
        <f t="array" ref="K1354">_xlfn.IFS('Raw Data'!K1354=0,"Unknown",TRUE,'Raw Data'!K1354)</f>
        <v>Baltimore to Rome via London</v>
      </c>
      <c r="L1354" s="21">
        <f>IF('Raw Data'!L1354=DATE(1900,1,0), E1354, 'Raw Data'!L1354)</f>
        <v>43040</v>
      </c>
      <c r="M1354" s="12">
        <f>IF('Raw Data'!M1354=-1, 0,'Raw Data'!M1354)</f>
        <v>1</v>
      </c>
      <c r="N1354" s="13">
        <f>IF('Raw Data'!N1354=-1, 0,'Raw Data'!N1354)</f>
        <v>2</v>
      </c>
      <c r="O1354" s="13">
        <f>IF('Raw Data'!O1354=-1, 0,'Raw Data'!O1354)</f>
        <v>1</v>
      </c>
      <c r="P1354" s="13">
        <f>IF('Raw Data'!P1354=-1, 0, 'Raw Data'!P1354)</f>
        <v>1</v>
      </c>
      <c r="Q1354" s="13">
        <f>IF('Raw Data'!Q1354=-1, 0,'Raw Data'!Q1354)</f>
        <v>1</v>
      </c>
      <c r="R1354" s="13" t="str">
        <f>PROPER('Raw Data'!R1354)</f>
        <v>No</v>
      </c>
      <c r="S1354" s="13">
        <f>IF('Raw Data'!S1354=-1,0,'Raw Data'!S1354)</f>
        <v>1</v>
      </c>
      <c r="T1354" s="13" t="str">
        <f>IF('Raw Data'!T1354=0,"Not Verified",'Raw Data'!T1354)</f>
        <v>Not Verified</v>
      </c>
    </row>
    <row r="1355" spans="1:20" ht="76.5">
      <c r="A1355" s="12" t="str" cm="1">
        <f t="array" ref="A1355">_xlfn.IFS(ISNUMBER(SEARCH("reviews",'Raw Data'!D1355)),"Anonymous", TRUE,'Raw Data'!D1355)</f>
        <v>David Ellis</v>
      </c>
      <c r="B1355" s="12" t="str" cm="1">
        <f t="array" ref="B1355">_xlfn.IFS(ISNUMBER(SEARCH("Reviews",'Raw Data'!D1355)),'Raw Data'!D1355,TRUE,"1 Reviews")</f>
        <v>1 Reviews</v>
      </c>
      <c r="C1355" s="17" t="str">
        <f>PROPER('Raw Data'!C1355)</f>
        <v>In-Flight Service Good</v>
      </c>
      <c r="D1355" s="13">
        <f>'Raw Data'!B1355</f>
        <v>8</v>
      </c>
      <c r="E1355" s="21">
        <f>'Raw Data'!E1355</f>
        <v>43056</v>
      </c>
      <c r="F1355" s="13" t="str">
        <f>'Raw Data'!F1355</f>
        <v>United Kingdom</v>
      </c>
      <c r="G1355" s="14" t="str">
        <f>'Raw Data'!G1355</f>
        <v xml:space="preserve">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v>
      </c>
      <c r="H1355" s="13" t="str" cm="1">
        <f t="array" ref="H1355">_xlfn.IFS('Raw Data'!H1355=0, "Unknown", TRUE, 'Raw Data'!H1355)</f>
        <v>A380</v>
      </c>
      <c r="I1355" s="13" t="str" cm="1">
        <f t="array" ref="I1355">_xlfn.IFS('Raw Data'!I1355=0, "Unknown", TRUE, 'Raw Data'!I1355)</f>
        <v>Couple Leisure</v>
      </c>
      <c r="J1355" s="13" t="str" cm="1">
        <f t="array" ref="J1355">_xlfn.IFS('Raw Data'!J1355=0, "Unknown", TRUE, 'Raw Data'!J1355)</f>
        <v>Business Class</v>
      </c>
      <c r="K1355" s="13" t="str" cm="1">
        <f t="array" ref="K1355">_xlfn.IFS('Raw Data'!K1355=0,"Unknown",TRUE,'Raw Data'!K1355)</f>
        <v>London Heathrow to Johannesburg</v>
      </c>
      <c r="L1355" s="21">
        <f>IF('Raw Data'!L1355=DATE(1900,1,0), E1355, 'Raw Data'!L1355)</f>
        <v>43040</v>
      </c>
      <c r="M1355" s="12">
        <f>IF('Raw Data'!M1355=-1, 0,'Raw Data'!M1355)</f>
        <v>4</v>
      </c>
      <c r="N1355" s="13">
        <f>IF('Raw Data'!N1355=-1, 0,'Raw Data'!N1355)</f>
        <v>4</v>
      </c>
      <c r="O1355" s="13">
        <f>IF('Raw Data'!O1355=-1, 0,'Raw Data'!O1355)</f>
        <v>4</v>
      </c>
      <c r="P1355" s="13">
        <f>IF('Raw Data'!P1355=-1, 0, 'Raw Data'!P1355)</f>
        <v>4</v>
      </c>
      <c r="Q1355" s="13">
        <f>IF('Raw Data'!Q1355=-1, 0,'Raw Data'!Q1355)</f>
        <v>4</v>
      </c>
      <c r="R1355" s="13" t="str">
        <f>PROPER('Raw Data'!R1355)</f>
        <v>Yes</v>
      </c>
      <c r="S1355" s="13">
        <f>IF('Raw Data'!S1355=-1,0,'Raw Data'!S1355)</f>
        <v>3</v>
      </c>
      <c r="T1355" s="13" t="str">
        <f>IF('Raw Data'!T1355=0,"Not Verified",'Raw Data'!T1355)</f>
        <v>Verified</v>
      </c>
    </row>
    <row r="1356" spans="1:20" ht="115.5">
      <c r="A1356" s="12" t="str" cm="1">
        <f t="array" ref="A1356">_xlfn.IFS(ISNUMBER(SEARCH("reviews",'Raw Data'!D1356)),"Anonymous", TRUE,'Raw Data'!D1356)</f>
        <v>C Davies</v>
      </c>
      <c r="B1356" s="12" t="str" cm="1">
        <f t="array" ref="B1356">_xlfn.IFS(ISNUMBER(SEARCH("Reviews",'Raw Data'!D1356)),'Raw Data'!D1356,TRUE,"1 Reviews")</f>
        <v>1 Reviews</v>
      </c>
      <c r="C1356" s="17" t="str">
        <f>PROPER('Raw Data'!C1356)</f>
        <v>Will Think Twice Before Choosing Again</v>
      </c>
      <c r="D1356" s="13">
        <f>'Raw Data'!B1356</f>
        <v>3</v>
      </c>
      <c r="E1356" s="21">
        <f>'Raw Data'!E1356</f>
        <v>43056</v>
      </c>
      <c r="F1356" s="13" t="str">
        <f>'Raw Data'!F1356</f>
        <v>United Kingdom</v>
      </c>
      <c r="G1356" s="14" t="str">
        <f>'Raw Data'!G1356</f>
        <v xml:space="preserve">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thatâ€™s what I did, but the member of staff refused as she told me that she wasnâ€™t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v>
      </c>
      <c r="H1356" s="13" t="str" cm="1">
        <f t="array" ref="H1356">_xlfn.IFS('Raw Data'!H1356=0, "Unknown", TRUE, 'Raw Data'!H1356)</f>
        <v>Unknown</v>
      </c>
      <c r="I1356" s="13" t="str" cm="1">
        <f t="array" ref="I1356">_xlfn.IFS('Raw Data'!I1356=0, "Unknown", TRUE, 'Raw Data'!I1356)</f>
        <v>Solo Leisure</v>
      </c>
      <c r="J1356" s="13" t="str" cm="1">
        <f t="array" ref="J1356">_xlfn.IFS('Raw Data'!J1356=0, "Unknown", TRUE, 'Raw Data'!J1356)</f>
        <v>Economy Class</v>
      </c>
      <c r="K1356" s="13" t="str" cm="1">
        <f t="array" ref="K1356">_xlfn.IFS('Raw Data'!K1356=0,"Unknown",TRUE,'Raw Data'!K1356)</f>
        <v>London Heathrow to Brussels</v>
      </c>
      <c r="L1356" s="21">
        <f>IF('Raw Data'!L1356=DATE(1900,1,0), E1356, 'Raw Data'!L1356)</f>
        <v>43040</v>
      </c>
      <c r="M1356" s="12">
        <f>IF('Raw Data'!M1356=-1, 0,'Raw Data'!M1356)</f>
        <v>4</v>
      </c>
      <c r="N1356" s="13">
        <f>IF('Raw Data'!N1356=-1, 0,'Raw Data'!N1356)</f>
        <v>1</v>
      </c>
      <c r="O1356" s="13">
        <f>IF('Raw Data'!O1356=-1, 0,'Raw Data'!O1356)</f>
        <v>3</v>
      </c>
      <c r="P1356" s="13">
        <f>IF('Raw Data'!P1356=-1, 0, 'Raw Data'!P1356)</f>
        <v>5</v>
      </c>
      <c r="Q1356" s="13">
        <f>IF('Raw Data'!Q1356=-1, 0,'Raw Data'!Q1356)</f>
        <v>3</v>
      </c>
      <c r="R1356" s="13" t="str">
        <f>PROPER('Raw Data'!R1356)</f>
        <v>No</v>
      </c>
      <c r="S1356" s="13">
        <f>IF('Raw Data'!S1356=-1,0,'Raw Data'!S1356)</f>
        <v>1</v>
      </c>
      <c r="T1356" s="13" t="str">
        <f>IF('Raw Data'!T1356=0,"Not Verified",'Raw Data'!T1356)</f>
        <v>Verified</v>
      </c>
    </row>
    <row r="1357" spans="1:20" ht="76.5">
      <c r="A1357" s="12" t="str" cm="1">
        <f t="array" ref="A1357">_xlfn.IFS(ISNUMBER(SEARCH("reviews",'Raw Data'!D1357)),"Anonymous", TRUE,'Raw Data'!D1357)</f>
        <v>Melanie Dunn</v>
      </c>
      <c r="B1357" s="12" t="str" cm="1">
        <f t="array" ref="B1357">_xlfn.IFS(ISNUMBER(SEARCH("Reviews",'Raw Data'!D1357)),'Raw Data'!D1357,TRUE,"1 Reviews")</f>
        <v>1 Reviews</v>
      </c>
      <c r="C1357" s="17" t="str">
        <f>PROPER('Raw Data'!C1357)</f>
        <v>A Functional, Disinterested Service</v>
      </c>
      <c r="D1357" s="13">
        <f>'Raw Data'!B1357</f>
        <v>3</v>
      </c>
      <c r="E1357" s="21">
        <f>'Raw Data'!E1357</f>
        <v>43056</v>
      </c>
      <c r="F1357" s="13" t="str">
        <f>'Raw Data'!F1357</f>
        <v>United Kingdom</v>
      </c>
      <c r="G1357" s="14" t="str">
        <f>'Raw Data'!G1357</f>
        <v xml:space="preserve">  _x000D_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v>
      </c>
      <c r="H1357" s="13" t="str" cm="1">
        <f t="array" ref="H1357">_xlfn.IFS('Raw Data'!H1357=0, "Unknown", TRUE, 'Raw Data'!H1357)</f>
        <v>Unknown</v>
      </c>
      <c r="I1357" s="13" t="str" cm="1">
        <f t="array" ref="I1357">_xlfn.IFS('Raw Data'!I1357=0, "Unknown", TRUE, 'Raw Data'!I1357)</f>
        <v>Solo Leisure</v>
      </c>
      <c r="J1357" s="13" t="str" cm="1">
        <f t="array" ref="J1357">_xlfn.IFS('Raw Data'!J1357=0, "Unknown", TRUE, 'Raw Data'!J1357)</f>
        <v>Premium Economy</v>
      </c>
      <c r="K1357" s="13" t="str" cm="1">
        <f t="array" ref="K1357">_xlfn.IFS('Raw Data'!K1357=0,"Unknown",TRUE,'Raw Data'!K1357)</f>
        <v>London to San Francisco</v>
      </c>
      <c r="L1357" s="21">
        <f>IF('Raw Data'!L1357=DATE(1900,1,0), E1357, 'Raw Data'!L1357)</f>
        <v>43009</v>
      </c>
      <c r="M1357" s="12">
        <f>IF('Raw Data'!M1357=-1, 0,'Raw Data'!M1357)</f>
        <v>1</v>
      </c>
      <c r="N1357" s="13">
        <f>IF('Raw Data'!N1357=-1, 0,'Raw Data'!N1357)</f>
        <v>1</v>
      </c>
      <c r="O1357" s="13">
        <f>IF('Raw Data'!O1357=-1, 0,'Raw Data'!O1357)</f>
        <v>1</v>
      </c>
      <c r="P1357" s="13">
        <f>IF('Raw Data'!P1357=-1, 0, 'Raw Data'!P1357)</f>
        <v>3</v>
      </c>
      <c r="Q1357" s="13">
        <f>IF('Raw Data'!Q1357=-1, 0,'Raw Data'!Q1357)</f>
        <v>1</v>
      </c>
      <c r="R1357" s="13" t="str">
        <f>PROPER('Raw Data'!R1357)</f>
        <v>No</v>
      </c>
      <c r="S1357" s="13">
        <f>IF('Raw Data'!S1357=-1,0,'Raw Data'!S1357)</f>
        <v>3</v>
      </c>
      <c r="T1357" s="13" t="str">
        <f>IF('Raw Data'!T1357=0,"Not Verified",'Raw Data'!T1357)</f>
        <v>Verified</v>
      </c>
    </row>
    <row r="1358" spans="1:20" ht="153.75">
      <c r="A1358" s="12" t="str" cm="1">
        <f t="array" ref="A1358">_xlfn.IFS(ISNUMBER(SEARCH("reviews",'Raw Data'!D1358)),"Anonymous", TRUE,'Raw Data'!D1358)</f>
        <v>Anonymous</v>
      </c>
      <c r="B1358" s="12" t="str" cm="1">
        <f t="array" ref="B1358">_xlfn.IFS(ISNUMBER(SEARCH("Reviews",'Raw Data'!D1358)),'Raw Data'!D1358,TRUE,"1 Reviews")</f>
        <v>2 reviews</v>
      </c>
      <c r="C1358" s="17" t="str">
        <f>PROPER('Raw Data'!C1358)</f>
        <v>Ba Is Just Too Cheap On It'S Product</v>
      </c>
      <c r="D1358" s="13">
        <f>'Raw Data'!B1358</f>
        <v>6</v>
      </c>
      <c r="E1358" s="21">
        <f>'Raw Data'!E1358</f>
        <v>43056</v>
      </c>
      <c r="F1358" s="13" t="str">
        <f>'Raw Data'!F1358</f>
        <v>South Korea</v>
      </c>
      <c r="G1358" s="14" t="str">
        <f>'Raw Data'!G1358</f>
        <v xml:space="preserve">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v>
      </c>
      <c r="H1358" s="13" t="str" cm="1">
        <f t="array" ref="H1358">_xlfn.IFS('Raw Data'!H1358=0, "Unknown", TRUE, 'Raw Data'!H1358)</f>
        <v>Boeing 787</v>
      </c>
      <c r="I1358" s="13" t="str" cm="1">
        <f t="array" ref="I1358">_xlfn.IFS('Raw Data'!I1358=0, "Unknown", TRUE, 'Raw Data'!I1358)</f>
        <v>Solo Leisure</v>
      </c>
      <c r="J1358" s="13" t="str" cm="1">
        <f t="array" ref="J1358">_xlfn.IFS('Raw Data'!J1358=0, "Unknown", TRUE, 'Raw Data'!J1358)</f>
        <v>Business Class</v>
      </c>
      <c r="K1358" s="13" t="str" cm="1">
        <f t="array" ref="K1358">_xlfn.IFS('Raw Data'!K1358=0,"Unknown",TRUE,'Raw Data'!K1358)</f>
        <v>London Heathrow to Seoul Incheon</v>
      </c>
      <c r="L1358" s="21">
        <f>IF('Raw Data'!L1358=DATE(1900,1,0), E1358, 'Raw Data'!L1358)</f>
        <v>42736</v>
      </c>
      <c r="M1358" s="12">
        <f>IF('Raw Data'!M1358=-1, 0,'Raw Data'!M1358)</f>
        <v>3</v>
      </c>
      <c r="N1358" s="13">
        <f>IF('Raw Data'!N1358=-1, 0,'Raw Data'!N1358)</f>
        <v>4</v>
      </c>
      <c r="O1358" s="13">
        <f>IF('Raw Data'!O1358=-1, 0,'Raw Data'!O1358)</f>
        <v>2</v>
      </c>
      <c r="P1358" s="13">
        <f>IF('Raw Data'!P1358=-1, 0, 'Raw Data'!P1358)</f>
        <v>2</v>
      </c>
      <c r="Q1358" s="13">
        <f>IF('Raw Data'!Q1358=-1, 0,'Raw Data'!Q1358)</f>
        <v>3</v>
      </c>
      <c r="R1358" s="13" t="str">
        <f>PROPER('Raw Data'!R1358)</f>
        <v>No</v>
      </c>
      <c r="S1358" s="13">
        <f>IF('Raw Data'!S1358=-1,0,'Raw Data'!S1358)</f>
        <v>3</v>
      </c>
      <c r="T1358" s="13" t="str">
        <f>IF('Raw Data'!T1358=0,"Not Verified",'Raw Data'!T1358)</f>
        <v>Verified</v>
      </c>
    </row>
    <row r="1359" spans="1:20" ht="172.5">
      <c r="A1359" s="12" t="str" cm="1">
        <f t="array" ref="A1359">_xlfn.IFS(ISNUMBER(SEARCH("reviews",'Raw Data'!D1359)),"Anonymous", TRUE,'Raw Data'!D1359)</f>
        <v>Anonymous</v>
      </c>
      <c r="B1359" s="12" t="str" cm="1">
        <f t="array" ref="B1359">_xlfn.IFS(ISNUMBER(SEARCH("Reviews",'Raw Data'!D1359)),'Raw Data'!D1359,TRUE,"1 Reviews")</f>
        <v>2 reviews</v>
      </c>
      <c r="C1359" s="17" t="str">
        <f>PROPER('Raw Data'!C1359)</f>
        <v>Ba Is Way Behind Other Carriers</v>
      </c>
      <c r="D1359" s="13">
        <f>'Raw Data'!B1359</f>
        <v>6</v>
      </c>
      <c r="E1359" s="21">
        <f>'Raw Data'!E1359</f>
        <v>43055</v>
      </c>
      <c r="F1359" s="13" t="str">
        <f>'Raw Data'!F1359</f>
        <v>South Korea</v>
      </c>
      <c r="G1359" s="14" t="str">
        <f>'Raw Data'!G1359</f>
        <v xml:space="preserve">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v>
      </c>
      <c r="H1359" s="13" t="str" cm="1">
        <f t="array" ref="H1359">_xlfn.IFS('Raw Data'!H1359=0, "Unknown", TRUE, 'Raw Data'!H1359)</f>
        <v>Boeing 787</v>
      </c>
      <c r="I1359" s="13" t="str" cm="1">
        <f t="array" ref="I1359">_xlfn.IFS('Raw Data'!I1359=0, "Unknown", TRUE, 'Raw Data'!I1359)</f>
        <v>Solo Leisure</v>
      </c>
      <c r="J1359" s="13" t="str" cm="1">
        <f t="array" ref="J1359">_xlfn.IFS('Raw Data'!J1359=0, "Unknown", TRUE, 'Raw Data'!J1359)</f>
        <v>Business Class</v>
      </c>
      <c r="K1359" s="13" t="str" cm="1">
        <f t="array" ref="K1359">_xlfn.IFS('Raw Data'!K1359=0,"Unknown",TRUE,'Raw Data'!K1359)</f>
        <v>Seoul Incheon to London Heathrow</v>
      </c>
      <c r="L1359" s="21">
        <f>IF('Raw Data'!L1359=DATE(1900,1,0), E1359, 'Raw Data'!L1359)</f>
        <v>42705</v>
      </c>
      <c r="M1359" s="12">
        <f>IF('Raw Data'!M1359=-1, 0,'Raw Data'!M1359)</f>
        <v>3</v>
      </c>
      <c r="N1359" s="13">
        <f>IF('Raw Data'!N1359=-1, 0,'Raw Data'!N1359)</f>
        <v>3</v>
      </c>
      <c r="O1359" s="13">
        <f>IF('Raw Data'!O1359=-1, 0,'Raw Data'!O1359)</f>
        <v>3</v>
      </c>
      <c r="P1359" s="13">
        <f>IF('Raw Data'!P1359=-1, 0, 'Raw Data'!P1359)</f>
        <v>4</v>
      </c>
      <c r="Q1359" s="13">
        <f>IF('Raw Data'!Q1359=-1, 0,'Raw Data'!Q1359)</f>
        <v>3</v>
      </c>
      <c r="R1359" s="13" t="str">
        <f>PROPER('Raw Data'!R1359)</f>
        <v>No</v>
      </c>
      <c r="S1359" s="13">
        <f>IF('Raw Data'!S1359=-1,0,'Raw Data'!S1359)</f>
        <v>3</v>
      </c>
      <c r="T1359" s="13" t="str">
        <f>IF('Raw Data'!T1359=0,"Not Verified",'Raw Data'!T1359)</f>
        <v>Verified</v>
      </c>
    </row>
    <row r="1360" spans="1:20" ht="76.5">
      <c r="A1360" s="12" t="str" cm="1">
        <f t="array" ref="A1360">_xlfn.IFS(ISNUMBER(SEARCH("reviews",'Raw Data'!D1360)),"Anonymous", TRUE,'Raw Data'!D1360)</f>
        <v>Saunders Mark</v>
      </c>
      <c r="B1360" s="12" t="str" cm="1">
        <f t="array" ref="B1360">_xlfn.IFS(ISNUMBER(SEARCH("Reviews",'Raw Data'!D1360)),'Raw Data'!D1360,TRUE,"1 Reviews")</f>
        <v>1 Reviews</v>
      </c>
      <c r="C1360" s="17" t="str">
        <f>PROPER('Raw Data'!C1360)</f>
        <v>It Was The Most Uncomfortable Flight</v>
      </c>
      <c r="D1360" s="13">
        <f>'Raw Data'!B1360</f>
        <v>2</v>
      </c>
      <c r="E1360" s="21">
        <f>'Raw Data'!E1360</f>
        <v>43055</v>
      </c>
      <c r="F1360" s="13" t="str">
        <f>'Raw Data'!F1360</f>
        <v>United Kingdom</v>
      </c>
      <c r="G1360" s="14" t="str">
        <f>'Raw Data'!G1360</f>
        <v xml:space="preserve">  Flew Cape Town to London with British Airways. Itâ€™s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v>
      </c>
      <c r="H1360" s="13" t="str" cm="1">
        <f t="array" ref="H1360">_xlfn.IFS('Raw Data'!H1360=0, "Unknown", TRUE, 'Raw Data'!H1360)</f>
        <v>Boeing 747</v>
      </c>
      <c r="I1360" s="13" t="str" cm="1">
        <f t="array" ref="I1360">_xlfn.IFS('Raw Data'!I1360=0, "Unknown", TRUE, 'Raw Data'!I1360)</f>
        <v>Business</v>
      </c>
      <c r="J1360" s="13" t="str" cm="1">
        <f t="array" ref="J1360">_xlfn.IFS('Raw Data'!J1360=0, "Unknown", TRUE, 'Raw Data'!J1360)</f>
        <v>Economy Class</v>
      </c>
      <c r="K1360" s="13" t="str" cm="1">
        <f t="array" ref="K1360">_xlfn.IFS('Raw Data'!K1360=0,"Unknown",TRUE,'Raw Data'!K1360)</f>
        <v>Cape Town to London</v>
      </c>
      <c r="L1360" s="21">
        <f>IF('Raw Data'!L1360=DATE(1900,1,0), E1360, 'Raw Data'!L1360)</f>
        <v>43040</v>
      </c>
      <c r="M1360" s="12">
        <f>IF('Raw Data'!M1360=-1, 0,'Raw Data'!M1360)</f>
        <v>1</v>
      </c>
      <c r="N1360" s="13">
        <f>IF('Raw Data'!N1360=-1, 0,'Raw Data'!N1360)</f>
        <v>1</v>
      </c>
      <c r="O1360" s="13">
        <f>IF('Raw Data'!O1360=-1, 0,'Raw Data'!O1360)</f>
        <v>1</v>
      </c>
      <c r="P1360" s="13">
        <f>IF('Raw Data'!P1360=-1, 0, 'Raw Data'!P1360)</f>
        <v>3</v>
      </c>
      <c r="Q1360" s="13">
        <f>IF('Raw Data'!Q1360=-1, 0,'Raw Data'!Q1360)</f>
        <v>3</v>
      </c>
      <c r="R1360" s="13" t="str">
        <f>PROPER('Raw Data'!R1360)</f>
        <v>No</v>
      </c>
      <c r="S1360" s="13">
        <f>IF('Raw Data'!S1360=-1,0,'Raw Data'!S1360)</f>
        <v>1</v>
      </c>
      <c r="T1360" s="13" t="str">
        <f>IF('Raw Data'!T1360=0,"Not Verified",'Raw Data'!T1360)</f>
        <v>Verified</v>
      </c>
    </row>
    <row r="1361" spans="1:20" ht="115.5">
      <c r="A1361" s="12" t="str" cm="1">
        <f t="array" ref="A1361">_xlfn.IFS(ISNUMBER(SEARCH("reviews",'Raw Data'!D1361)),"Anonymous", TRUE,'Raw Data'!D1361)</f>
        <v>Anonymous</v>
      </c>
      <c r="B1361" s="12" t="str" cm="1">
        <f t="array" ref="B1361">_xlfn.IFS(ISNUMBER(SEARCH("Reviews",'Raw Data'!D1361)),'Raw Data'!D1361,TRUE,"1 Reviews")</f>
        <v>17 reviews</v>
      </c>
      <c r="C1361" s="17" t="str">
        <f>PROPER('Raw Data'!C1361)</f>
        <v>Cost Cutting Was In Evidence</v>
      </c>
      <c r="D1361" s="13">
        <f>'Raw Data'!B1361</f>
        <v>5</v>
      </c>
      <c r="E1361" s="21">
        <f>'Raw Data'!E1361</f>
        <v>43054</v>
      </c>
      <c r="F1361" s="13" t="str">
        <f>'Raw Data'!F1361</f>
        <v>Saudi Arabia</v>
      </c>
      <c r="G1361" s="14" t="str">
        <f>'Raw Data'!G1361</f>
        <v xml:space="preserve">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v>
      </c>
      <c r="H1361" s="13" t="str" cm="1">
        <f t="array" ref="H1361">_xlfn.IFS('Raw Data'!H1361=0, "Unknown", TRUE, 'Raw Data'!H1361)</f>
        <v>Unknown</v>
      </c>
      <c r="I1361" s="13" t="str" cm="1">
        <f t="array" ref="I1361">_xlfn.IFS('Raw Data'!I1361=0, "Unknown", TRUE, 'Raw Data'!I1361)</f>
        <v>Solo Leisure</v>
      </c>
      <c r="J1361" s="13" t="str" cm="1">
        <f t="array" ref="J1361">_xlfn.IFS('Raw Data'!J1361=0, "Unknown", TRUE, 'Raw Data'!J1361)</f>
        <v>Business Class</v>
      </c>
      <c r="K1361" s="13" t="str" cm="1">
        <f t="array" ref="K1361">_xlfn.IFS('Raw Data'!K1361=0,"Unknown",TRUE,'Raw Data'!K1361)</f>
        <v>London Heathrow to Bahrain</v>
      </c>
      <c r="L1361" s="21">
        <f>IF('Raw Data'!L1361=DATE(1900,1,0), E1361, 'Raw Data'!L1361)</f>
        <v>43040</v>
      </c>
      <c r="M1361" s="12">
        <f>IF('Raw Data'!M1361=-1, 0,'Raw Data'!M1361)</f>
        <v>2</v>
      </c>
      <c r="N1361" s="13">
        <f>IF('Raw Data'!N1361=-1, 0,'Raw Data'!N1361)</f>
        <v>3</v>
      </c>
      <c r="O1361" s="13">
        <f>IF('Raw Data'!O1361=-1, 0,'Raw Data'!O1361)</f>
        <v>3</v>
      </c>
      <c r="P1361" s="13">
        <f>IF('Raw Data'!P1361=-1, 0, 'Raw Data'!P1361)</f>
        <v>1</v>
      </c>
      <c r="Q1361" s="13">
        <f>IF('Raw Data'!Q1361=-1, 0,'Raw Data'!Q1361)</f>
        <v>3</v>
      </c>
      <c r="R1361" s="13" t="str">
        <f>PROPER('Raw Data'!R1361)</f>
        <v>No</v>
      </c>
      <c r="S1361" s="13">
        <f>IF('Raw Data'!S1361=-1,0,'Raw Data'!S1361)</f>
        <v>1</v>
      </c>
      <c r="T1361" s="13" t="str">
        <f>IF('Raw Data'!T1361=0,"Not Verified",'Raw Data'!T1361)</f>
        <v>Verified</v>
      </c>
    </row>
    <row r="1362" spans="1:20" ht="115.5">
      <c r="A1362" s="12" t="str" cm="1">
        <f t="array" ref="A1362">_xlfn.IFS(ISNUMBER(SEARCH("reviews",'Raw Data'!D1362)),"Anonymous", TRUE,'Raw Data'!D1362)</f>
        <v>Edward Warren</v>
      </c>
      <c r="B1362" s="12" t="str" cm="1">
        <f t="array" ref="B1362">_xlfn.IFS(ISNUMBER(SEARCH("Reviews",'Raw Data'!D1362)),'Raw Data'!D1362,TRUE,"1 Reviews")</f>
        <v>1 Reviews</v>
      </c>
      <c r="C1362" s="17" t="str">
        <f>PROPER('Raw Data'!C1362)</f>
        <v>Crew Amazingly Helpful</v>
      </c>
      <c r="D1362" s="13">
        <f>'Raw Data'!B1362</f>
        <v>8</v>
      </c>
      <c r="E1362" s="21">
        <f>'Raw Data'!E1362</f>
        <v>43053</v>
      </c>
      <c r="F1362" s="13" t="str">
        <f>'Raw Data'!F1362</f>
        <v>United Kingdom</v>
      </c>
      <c r="G1362" s="14" t="str">
        <f>'Raw Data'!G1362</f>
        <v xml:space="preserve">  London to Philadelphia. Ticket booked was an AMEX companion ticket so effectively family of 4 travelled for Â£2.5k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Â£15k. The crew lift this product to a much higher level.</v>
      </c>
      <c r="H1362" s="13" t="str" cm="1">
        <f t="array" ref="H1362">_xlfn.IFS('Raw Data'!H1362=0, "Unknown", TRUE, 'Raw Data'!H1362)</f>
        <v>Boeing 747</v>
      </c>
      <c r="I1362" s="13" t="str" cm="1">
        <f t="array" ref="I1362">_xlfn.IFS('Raw Data'!I1362=0, "Unknown", TRUE, 'Raw Data'!I1362)</f>
        <v>Family Leisure</v>
      </c>
      <c r="J1362" s="13" t="str" cm="1">
        <f t="array" ref="J1362">_xlfn.IFS('Raw Data'!J1362=0, "Unknown", TRUE, 'Raw Data'!J1362)</f>
        <v>Business Class</v>
      </c>
      <c r="K1362" s="13" t="str" cm="1">
        <f t="array" ref="K1362">_xlfn.IFS('Raw Data'!K1362=0,"Unknown",TRUE,'Raw Data'!K1362)</f>
        <v>London to Philadelphia</v>
      </c>
      <c r="L1362" s="21">
        <f>IF('Raw Data'!L1362=DATE(1900,1,0), E1362, 'Raw Data'!L1362)</f>
        <v>43009</v>
      </c>
      <c r="M1362" s="12">
        <f>IF('Raw Data'!M1362=-1, 0,'Raw Data'!M1362)</f>
        <v>4</v>
      </c>
      <c r="N1362" s="13">
        <f>IF('Raw Data'!N1362=-1, 0,'Raw Data'!N1362)</f>
        <v>5</v>
      </c>
      <c r="O1362" s="13">
        <f>IF('Raw Data'!O1362=-1, 0,'Raw Data'!O1362)</f>
        <v>2</v>
      </c>
      <c r="P1362" s="13">
        <f>IF('Raw Data'!P1362=-1, 0, 'Raw Data'!P1362)</f>
        <v>4</v>
      </c>
      <c r="Q1362" s="13">
        <f>IF('Raw Data'!Q1362=-1, 0,'Raw Data'!Q1362)</f>
        <v>4</v>
      </c>
      <c r="R1362" s="13" t="str">
        <f>PROPER('Raw Data'!R1362)</f>
        <v>Yes</v>
      </c>
      <c r="S1362" s="13">
        <f>IF('Raw Data'!S1362=-1,0,'Raw Data'!S1362)</f>
        <v>4</v>
      </c>
      <c r="T1362" s="13" t="str">
        <f>IF('Raw Data'!T1362=0,"Not Verified",'Raw Data'!T1362)</f>
        <v>Verified</v>
      </c>
    </row>
    <row r="1363" spans="1:20" ht="134.25">
      <c r="A1363" s="12" t="str" cm="1">
        <f t="array" ref="A1363">_xlfn.IFS(ISNUMBER(SEARCH("reviews",'Raw Data'!D1363)),"Anonymous", TRUE,'Raw Data'!D1363)</f>
        <v>Anonymous</v>
      </c>
      <c r="B1363" s="12" t="str" cm="1">
        <f t="array" ref="B1363">_xlfn.IFS(ISNUMBER(SEARCH("Reviews",'Raw Data'!D1363)),'Raw Data'!D1363,TRUE,"1 Reviews")</f>
        <v>25 reviews</v>
      </c>
      <c r="C1363" s="17" t="str">
        <f>PROPER('Raw Data'!C1363)</f>
        <v>Extra Cost Not Justified</v>
      </c>
      <c r="D1363" s="13">
        <f>'Raw Data'!B1363</f>
        <v>2</v>
      </c>
      <c r="E1363" s="21">
        <f>'Raw Data'!E1363</f>
        <v>43052</v>
      </c>
      <c r="F1363" s="13" t="str">
        <f>'Raw Data'!F1363</f>
        <v>United Kingdom</v>
      </c>
      <c r="G1363" s="14" t="str">
        <f>'Raw Data'!G1363</f>
        <v xml:space="preserve">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v>
      </c>
      <c r="H1363" s="13" t="str" cm="1">
        <f t="array" ref="H1363">_xlfn.IFS('Raw Data'!H1363=0, "Unknown", TRUE, 'Raw Data'!H1363)</f>
        <v>Boeing 767</v>
      </c>
      <c r="I1363" s="13" t="str" cm="1">
        <f t="array" ref="I1363">_xlfn.IFS('Raw Data'!I1363=0, "Unknown", TRUE, 'Raw Data'!I1363)</f>
        <v>Business</v>
      </c>
      <c r="J1363" s="13" t="str" cm="1">
        <f t="array" ref="J1363">_xlfn.IFS('Raw Data'!J1363=0, "Unknown", TRUE, 'Raw Data'!J1363)</f>
        <v>Business Class</v>
      </c>
      <c r="K1363" s="13" t="str" cm="1">
        <f t="array" ref="K1363">_xlfn.IFS('Raw Data'!K1363=0,"Unknown",TRUE,'Raw Data'!K1363)</f>
        <v>London to Edinburgh</v>
      </c>
      <c r="L1363" s="21">
        <f>IF('Raw Data'!L1363=DATE(1900,1,0), E1363, 'Raw Data'!L1363)</f>
        <v>43040</v>
      </c>
      <c r="M1363" s="12">
        <f>IF('Raw Data'!M1363=-1, 0,'Raw Data'!M1363)</f>
        <v>1</v>
      </c>
      <c r="N1363" s="13">
        <f>IF('Raw Data'!N1363=-1, 0,'Raw Data'!N1363)</f>
        <v>3</v>
      </c>
      <c r="O1363" s="13">
        <f>IF('Raw Data'!O1363=-1, 0,'Raw Data'!O1363)</f>
        <v>3</v>
      </c>
      <c r="P1363" s="13">
        <f>IF('Raw Data'!P1363=-1, 0, 'Raw Data'!P1363)</f>
        <v>3</v>
      </c>
      <c r="Q1363" s="13">
        <f>IF('Raw Data'!Q1363=-1, 0,'Raw Data'!Q1363)</f>
        <v>1</v>
      </c>
      <c r="R1363" s="13" t="str">
        <f>PROPER('Raw Data'!R1363)</f>
        <v>No</v>
      </c>
      <c r="S1363" s="13">
        <f>IF('Raw Data'!S1363=-1,0,'Raw Data'!S1363)</f>
        <v>0</v>
      </c>
      <c r="T1363" s="13" t="str">
        <f>IF('Raw Data'!T1363=0,"Not Verified",'Raw Data'!T1363)</f>
        <v>Verified</v>
      </c>
    </row>
    <row r="1364" spans="1:20" ht="153.75">
      <c r="A1364" s="12" t="str" cm="1">
        <f t="array" ref="A1364">_xlfn.IFS(ISNUMBER(SEARCH("reviews",'Raw Data'!D1364)),"Anonymous", TRUE,'Raw Data'!D1364)</f>
        <v>Komalpreet Gill</v>
      </c>
      <c r="B1364" s="12" t="str" cm="1">
        <f t="array" ref="B1364">_xlfn.IFS(ISNUMBER(SEARCH("Reviews",'Raw Data'!D1364)),'Raw Data'!D1364,TRUE,"1 Reviews")</f>
        <v>1 Reviews</v>
      </c>
      <c r="C1364" s="17" t="str">
        <f>PROPER('Raw Data'!C1364)</f>
        <v>Requested Asian Vegetarian Food</v>
      </c>
      <c r="D1364" s="13">
        <f>'Raw Data'!B1364</f>
        <v>1</v>
      </c>
      <c r="E1364" s="21">
        <f>'Raw Data'!E1364</f>
        <v>43052</v>
      </c>
      <c r="F1364" s="13" t="str">
        <f>'Raw Data'!F1364</f>
        <v>United Kingdom</v>
      </c>
      <c r="G1364" s="14" t="str">
        <f>'Raw Data'!G1364</f>
        <v xml:space="preserve">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thatâ€™s what you asked for but I said sorry I didnâ€™t as on the food label clearly says 18A and my seat no is 18K so how is this my food. She still didnâ€™t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donâ€™t have any other option.</v>
      </c>
      <c r="H1364" s="13" t="str" cm="1">
        <f t="array" ref="H1364">_xlfn.IFS('Raw Data'!H1364=0, "Unknown", TRUE, 'Raw Data'!H1364)</f>
        <v>Unknown</v>
      </c>
      <c r="I1364" s="13" t="str" cm="1">
        <f t="array" ref="I1364">_xlfn.IFS('Raw Data'!I1364=0, "Unknown", TRUE, 'Raw Data'!I1364)</f>
        <v>Family Leisure</v>
      </c>
      <c r="J1364" s="13" t="str" cm="1">
        <f t="array" ref="J1364">_xlfn.IFS('Raw Data'!J1364=0, "Unknown", TRUE, 'Raw Data'!J1364)</f>
        <v>Economy Class</v>
      </c>
      <c r="K1364" s="13" t="str" cm="1">
        <f t="array" ref="K1364">_xlfn.IFS('Raw Data'!K1364=0,"Unknown",TRUE,'Raw Data'!K1364)</f>
        <v>Oakland to Gatwick</v>
      </c>
      <c r="L1364" s="21">
        <f>IF('Raw Data'!L1364=DATE(1900,1,0), E1364, 'Raw Data'!L1364)</f>
        <v>43009</v>
      </c>
      <c r="M1364" s="12">
        <f>IF('Raw Data'!M1364=-1, 0,'Raw Data'!M1364)</f>
        <v>1</v>
      </c>
      <c r="N1364" s="13">
        <f>IF('Raw Data'!N1364=-1, 0,'Raw Data'!N1364)</f>
        <v>1</v>
      </c>
      <c r="O1364" s="13">
        <f>IF('Raw Data'!O1364=-1, 0,'Raw Data'!O1364)</f>
        <v>1</v>
      </c>
      <c r="P1364" s="13">
        <f>IF('Raw Data'!P1364=-1, 0, 'Raw Data'!P1364)</f>
        <v>1</v>
      </c>
      <c r="Q1364" s="13">
        <f>IF('Raw Data'!Q1364=-1, 0,'Raw Data'!Q1364)</f>
        <v>1</v>
      </c>
      <c r="R1364" s="13" t="str">
        <f>PROPER('Raw Data'!R1364)</f>
        <v>No</v>
      </c>
      <c r="S1364" s="13">
        <f>IF('Raw Data'!S1364=-1,0,'Raw Data'!S1364)</f>
        <v>0</v>
      </c>
      <c r="T1364" s="13" t="str">
        <f>IF('Raw Data'!T1364=0,"Not Verified",'Raw Data'!T1364)</f>
        <v>Verified</v>
      </c>
    </row>
    <row r="1365" spans="1:20" ht="76.5">
      <c r="A1365" s="12" t="str" cm="1">
        <f t="array" ref="A1365">_xlfn.IFS(ISNUMBER(SEARCH("reviews",'Raw Data'!D1365)),"Anonymous", TRUE,'Raw Data'!D1365)</f>
        <v>Anonymous</v>
      </c>
      <c r="B1365" s="12" t="str" cm="1">
        <f t="array" ref="B1365">_xlfn.IFS(ISNUMBER(SEARCH("Reviews",'Raw Data'!D1365)),'Raw Data'!D1365,TRUE,"1 Reviews")</f>
        <v>31 reviews</v>
      </c>
      <c r="C1365" s="17" t="str">
        <f>PROPER('Raw Data'!C1365)</f>
        <v>Continually Disappointed By British Airways</v>
      </c>
      <c r="D1365" s="13">
        <f>'Raw Data'!B1365</f>
        <v>2</v>
      </c>
      <c r="E1365" s="21">
        <f>'Raw Data'!E1365</f>
        <v>43052</v>
      </c>
      <c r="F1365" s="13" t="str">
        <f>'Raw Data'!F1365</f>
        <v>United States</v>
      </c>
      <c r="G1365" s="14" t="str">
        <f>'Raw Data'!G1365</f>
        <v xml:space="preserve">  Am continually disappointed by British Airways. It seems they are now in a race with Ryanair and easyJet to become the worst carrier in and out of the UK. Flew DÃ¼sseldorf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Â£2 for a can of coca cola that they pay 15p for. Usually, you should always fly across the ocean on a European carrier, but with BOAC I recommend Finnair or American with their One World alliance. What is the point?</v>
      </c>
      <c r="H1365" s="13" t="str" cm="1">
        <f t="array" ref="H1365">_xlfn.IFS('Raw Data'!H1365=0, "Unknown", TRUE, 'Raw Data'!H1365)</f>
        <v>A321</v>
      </c>
      <c r="I1365" s="13" t="str" cm="1">
        <f t="array" ref="I1365">_xlfn.IFS('Raw Data'!I1365=0, "Unknown", TRUE, 'Raw Data'!I1365)</f>
        <v>Business</v>
      </c>
      <c r="J1365" s="13" t="str" cm="1">
        <f t="array" ref="J1365">_xlfn.IFS('Raw Data'!J1365=0, "Unknown", TRUE, 'Raw Data'!J1365)</f>
        <v>Economy Class</v>
      </c>
      <c r="K1365" s="13" t="str" cm="1">
        <f t="array" ref="K1365">_xlfn.IFS('Raw Data'!K1365=0,"Unknown",TRUE,'Raw Data'!K1365)</f>
        <v xml:space="preserve">DÃ¼sseldorf to London </v>
      </c>
      <c r="L1365" s="21">
        <f>IF('Raw Data'!L1365=DATE(1900,1,0), E1365, 'Raw Data'!L1365)</f>
        <v>42948</v>
      </c>
      <c r="M1365" s="12">
        <f>IF('Raw Data'!M1365=-1, 0,'Raw Data'!M1365)</f>
        <v>3</v>
      </c>
      <c r="N1365" s="13">
        <f>IF('Raw Data'!N1365=-1, 0,'Raw Data'!N1365)</f>
        <v>4</v>
      </c>
      <c r="O1365" s="13">
        <f>IF('Raw Data'!O1365=-1, 0,'Raw Data'!O1365)</f>
        <v>2</v>
      </c>
      <c r="P1365" s="13">
        <f>IF('Raw Data'!P1365=-1, 0, 'Raw Data'!P1365)</f>
        <v>2</v>
      </c>
      <c r="Q1365" s="13">
        <f>IF('Raw Data'!Q1365=-1, 0,'Raw Data'!Q1365)</f>
        <v>1</v>
      </c>
      <c r="R1365" s="13" t="str">
        <f>PROPER('Raw Data'!R1365)</f>
        <v>No</v>
      </c>
      <c r="S1365" s="13">
        <f>IF('Raw Data'!S1365=-1,0,'Raw Data'!S1365)</f>
        <v>3</v>
      </c>
      <c r="T1365" s="13" t="str">
        <f>IF('Raw Data'!T1365=0,"Not Verified",'Raw Data'!T1365)</f>
        <v>Verified</v>
      </c>
    </row>
    <row r="1366" spans="1:20" ht="231">
      <c r="A1366" s="12" t="str" cm="1">
        <f t="array" ref="A1366">_xlfn.IFS(ISNUMBER(SEARCH("reviews",'Raw Data'!D1366)),"Anonymous", TRUE,'Raw Data'!D1366)</f>
        <v>G Searle</v>
      </c>
      <c r="B1366" s="12" t="str" cm="1">
        <f t="array" ref="B1366">_xlfn.IFS(ISNUMBER(SEARCH("Reviews",'Raw Data'!D1366)),'Raw Data'!D1366,TRUE,"1 Reviews")</f>
        <v>1 Reviews</v>
      </c>
      <c r="C1366" s="17" t="str">
        <f>PROPER('Raw Data'!C1366)</f>
        <v>Need To Clean The Planes More Often</v>
      </c>
      <c r="D1366" s="13">
        <f>'Raw Data'!B1366</f>
        <v>6</v>
      </c>
      <c r="E1366" s="21">
        <f>'Raw Data'!E1366</f>
        <v>43050</v>
      </c>
      <c r="F1366" s="13" t="str">
        <f>'Raw Data'!F1366</f>
        <v>United Kingdom</v>
      </c>
      <c r="G1366" s="14" t="str">
        <f>'Raw Data'!G1366</f>
        <v xml:space="preserve">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v>
      </c>
      <c r="H1366" s="13" t="str" cm="1">
        <f t="array" ref="H1366">_xlfn.IFS('Raw Data'!H1366=0, "Unknown", TRUE, 'Raw Data'!H1366)</f>
        <v>Boeing 787-9</v>
      </c>
      <c r="I1366" s="13" t="str" cm="1">
        <f t="array" ref="I1366">_xlfn.IFS('Raw Data'!I1366=0, "Unknown", TRUE, 'Raw Data'!I1366)</f>
        <v>Couple Leisure</v>
      </c>
      <c r="J1366" s="13" t="str" cm="1">
        <f t="array" ref="J1366">_xlfn.IFS('Raw Data'!J1366=0, "Unknown", TRUE, 'Raw Data'!J1366)</f>
        <v>Business Class</v>
      </c>
      <c r="K1366" s="13" t="str" cm="1">
        <f t="array" ref="K1366">_xlfn.IFS('Raw Data'!K1366=0,"Unknown",TRUE,'Raw Data'!K1366)</f>
        <v>London to Santiago</v>
      </c>
      <c r="L1366" s="21">
        <f>IF('Raw Data'!L1366=DATE(1900,1,0), E1366, 'Raw Data'!L1366)</f>
        <v>43040</v>
      </c>
      <c r="M1366" s="12">
        <f>IF('Raw Data'!M1366=-1, 0,'Raw Data'!M1366)</f>
        <v>3</v>
      </c>
      <c r="N1366" s="13">
        <f>IF('Raw Data'!N1366=-1, 0,'Raw Data'!N1366)</f>
        <v>4</v>
      </c>
      <c r="O1366" s="13">
        <f>IF('Raw Data'!O1366=-1, 0,'Raw Data'!O1366)</f>
        <v>3</v>
      </c>
      <c r="P1366" s="13">
        <f>IF('Raw Data'!P1366=-1, 0, 'Raw Data'!P1366)</f>
        <v>4</v>
      </c>
      <c r="Q1366" s="13">
        <f>IF('Raw Data'!Q1366=-1, 0,'Raw Data'!Q1366)</f>
        <v>3</v>
      </c>
      <c r="R1366" s="13" t="str">
        <f>PROPER('Raw Data'!R1366)</f>
        <v>Yes</v>
      </c>
      <c r="S1366" s="13">
        <f>IF('Raw Data'!S1366=-1,0,'Raw Data'!S1366)</f>
        <v>3</v>
      </c>
      <c r="T1366" s="13" t="str">
        <f>IF('Raw Data'!T1366=0,"Not Verified",'Raw Data'!T1366)</f>
        <v>Verified</v>
      </c>
    </row>
    <row r="1367" spans="1:20" ht="76.5">
      <c r="A1367" s="12" t="str" cm="1">
        <f t="array" ref="A1367">_xlfn.IFS(ISNUMBER(SEARCH("reviews",'Raw Data'!D1367)),"Anonymous", TRUE,'Raw Data'!D1367)</f>
        <v>Mike Randall</v>
      </c>
      <c r="B1367" s="12" t="str" cm="1">
        <f t="array" ref="B1367">_xlfn.IFS(ISNUMBER(SEARCH("Reviews",'Raw Data'!D1367)),'Raw Data'!D1367,TRUE,"1 Reviews")</f>
        <v>1 Reviews</v>
      </c>
      <c r="C1367" s="17" t="str">
        <f>PROPER('Raw Data'!C1367)</f>
        <v>Complete Rip-Off Sums It Up</v>
      </c>
      <c r="D1367" s="13">
        <f>'Raw Data'!B1367</f>
        <v>3</v>
      </c>
      <c r="E1367" s="21">
        <f>'Raw Data'!E1367</f>
        <v>43050</v>
      </c>
      <c r="F1367" s="13" t="str">
        <f>'Raw Data'!F1367</f>
        <v>United Kingdom</v>
      </c>
      <c r="G1367" s="14" t="str">
        <f>'Raw Data'!G1367</f>
        <v xml:space="preserve">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v>
      </c>
      <c r="H1367" s="13" t="str" cm="1">
        <f t="array" ref="H1367">_xlfn.IFS('Raw Data'!H1367=0, "Unknown", TRUE, 'Raw Data'!H1367)</f>
        <v>Boeing 747-400</v>
      </c>
      <c r="I1367" s="13" t="str" cm="1">
        <f t="array" ref="I1367">_xlfn.IFS('Raw Data'!I1367=0, "Unknown", TRUE, 'Raw Data'!I1367)</f>
        <v>Business</v>
      </c>
      <c r="J1367" s="13" t="str" cm="1">
        <f t="array" ref="J1367">_xlfn.IFS('Raw Data'!J1367=0, "Unknown", TRUE, 'Raw Data'!J1367)</f>
        <v>Business Class</v>
      </c>
      <c r="K1367" s="13" t="str" cm="1">
        <f t="array" ref="K1367">_xlfn.IFS('Raw Data'!K1367=0,"Unknown",TRUE,'Raw Data'!K1367)</f>
        <v>London to New York JFK</v>
      </c>
      <c r="L1367" s="21">
        <f>IF('Raw Data'!L1367=DATE(1900,1,0), E1367, 'Raw Data'!L1367)</f>
        <v>43040</v>
      </c>
      <c r="M1367" s="12">
        <f>IF('Raw Data'!M1367=-1, 0,'Raw Data'!M1367)</f>
        <v>2</v>
      </c>
      <c r="N1367" s="13">
        <f>IF('Raw Data'!N1367=-1, 0,'Raw Data'!N1367)</f>
        <v>3</v>
      </c>
      <c r="O1367" s="13">
        <f>IF('Raw Data'!O1367=-1, 0,'Raw Data'!O1367)</f>
        <v>2</v>
      </c>
      <c r="P1367" s="13">
        <f>IF('Raw Data'!P1367=-1, 0, 'Raw Data'!P1367)</f>
        <v>3</v>
      </c>
      <c r="Q1367" s="13">
        <f>IF('Raw Data'!Q1367=-1, 0,'Raw Data'!Q1367)</f>
        <v>1</v>
      </c>
      <c r="R1367" s="13" t="str">
        <f>PROPER('Raw Data'!R1367)</f>
        <v>No</v>
      </c>
      <c r="S1367" s="13">
        <f>IF('Raw Data'!S1367=-1,0,'Raw Data'!S1367)</f>
        <v>3</v>
      </c>
      <c r="T1367" s="13" t="str">
        <f>IF('Raw Data'!T1367=0,"Not Verified",'Raw Data'!T1367)</f>
        <v>Verified</v>
      </c>
    </row>
    <row r="1368" spans="1:20" ht="96">
      <c r="A1368" s="12" t="str" cm="1">
        <f t="array" ref="A1368">_xlfn.IFS(ISNUMBER(SEARCH("reviews",'Raw Data'!D1368)),"Anonymous", TRUE,'Raw Data'!D1368)</f>
        <v>Yuriy Karpov</v>
      </c>
      <c r="B1368" s="12" t="str" cm="1">
        <f t="array" ref="B1368">_xlfn.IFS(ISNUMBER(SEARCH("Reviews",'Raw Data'!D1368)),'Raw Data'!D1368,TRUE,"1 Reviews")</f>
        <v>1 Reviews</v>
      </c>
      <c r="C1368" s="17" t="str">
        <f>PROPER('Raw Data'!C1368)</f>
        <v>Exactly The Same Width And Pitch</v>
      </c>
      <c r="D1368" s="13">
        <f>'Raw Data'!B1368</f>
        <v>1</v>
      </c>
      <c r="E1368" s="21">
        <f>'Raw Data'!E1368</f>
        <v>43049</v>
      </c>
      <c r="F1368" s="13" t="str">
        <f>'Raw Data'!F1368</f>
        <v>United States</v>
      </c>
      <c r="G1368" s="14" t="str">
        <f>'Raw Data'!G1368</f>
        <v xml:space="preserve">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v>
      </c>
      <c r="H1368" s="13" t="str" cm="1">
        <f t="array" ref="H1368">_xlfn.IFS('Raw Data'!H1368=0, "Unknown", TRUE, 'Raw Data'!H1368)</f>
        <v>Unknown</v>
      </c>
      <c r="I1368" s="13" t="str" cm="1">
        <f t="array" ref="I1368">_xlfn.IFS('Raw Data'!I1368=0, "Unknown", TRUE, 'Raw Data'!I1368)</f>
        <v>Couple Leisure</v>
      </c>
      <c r="J1368" s="13" t="str" cm="1">
        <f t="array" ref="J1368">_xlfn.IFS('Raw Data'!J1368=0, "Unknown", TRUE, 'Raw Data'!J1368)</f>
        <v>Business Class</v>
      </c>
      <c r="K1368" s="13" t="str" cm="1">
        <f t="array" ref="K1368">_xlfn.IFS('Raw Data'!K1368=0,"Unknown",TRUE,'Raw Data'!K1368)</f>
        <v>Johannesburg to Victoria Falls</v>
      </c>
      <c r="L1368" s="21">
        <f>IF('Raw Data'!L1368=DATE(1900,1,0), E1368, 'Raw Data'!L1368)</f>
        <v>43009</v>
      </c>
      <c r="M1368" s="12">
        <f>IF('Raw Data'!M1368=-1, 0,'Raw Data'!M1368)</f>
        <v>1</v>
      </c>
      <c r="N1368" s="13">
        <f>IF('Raw Data'!N1368=-1, 0,'Raw Data'!N1368)</f>
        <v>3</v>
      </c>
      <c r="O1368" s="13">
        <f>IF('Raw Data'!O1368=-1, 0,'Raw Data'!O1368)</f>
        <v>3</v>
      </c>
      <c r="P1368" s="13">
        <f>IF('Raw Data'!P1368=-1, 0, 'Raw Data'!P1368)</f>
        <v>1</v>
      </c>
      <c r="Q1368" s="13">
        <f>IF('Raw Data'!Q1368=-1, 0,'Raw Data'!Q1368)</f>
        <v>1</v>
      </c>
      <c r="R1368" s="13" t="str">
        <f>PROPER('Raw Data'!R1368)</f>
        <v>No</v>
      </c>
      <c r="S1368" s="13">
        <f>IF('Raw Data'!S1368=-1,0,'Raw Data'!S1368)</f>
        <v>1</v>
      </c>
      <c r="T1368" s="13" t="str">
        <f>IF('Raw Data'!T1368=0,"Not Verified",'Raw Data'!T1368)</f>
        <v>Verified</v>
      </c>
    </row>
    <row r="1369" spans="1:20" ht="250.5">
      <c r="A1369" s="12" t="str" cm="1">
        <f t="array" ref="A1369">_xlfn.IFS(ISNUMBER(SEARCH("reviews",'Raw Data'!D1369)),"Anonymous", TRUE,'Raw Data'!D1369)</f>
        <v xml:space="preserve">C Ward </v>
      </c>
      <c r="B1369" s="12" t="str" cm="1">
        <f t="array" ref="B1369">_xlfn.IFS(ISNUMBER(SEARCH("Reviews",'Raw Data'!D1369)),'Raw Data'!D1369,TRUE,"1 Reviews")</f>
        <v>1 Reviews</v>
      </c>
      <c r="C1369" s="17" t="str">
        <f>PROPER('Raw Data'!C1369)</f>
        <v>Disappointed With The Return Flight</v>
      </c>
      <c r="D1369" s="13">
        <f>'Raw Data'!B1369</f>
        <v>1</v>
      </c>
      <c r="E1369" s="21">
        <f>'Raw Data'!E1369</f>
        <v>43049</v>
      </c>
      <c r="F1369" s="13" t="str">
        <f>'Raw Data'!F1369</f>
        <v>United Kingdom</v>
      </c>
      <c r="G1369" s="14" t="str">
        <f>'Raw Data'!G1369</f>
        <v xml:space="preserve">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v>
      </c>
      <c r="H1369" s="13" t="str" cm="1">
        <f t="array" ref="H1369">_xlfn.IFS('Raw Data'!H1369=0, "Unknown", TRUE, 'Raw Data'!H1369)</f>
        <v>Boeing 777-200</v>
      </c>
      <c r="I1369" s="13" t="str" cm="1">
        <f t="array" ref="I1369">_xlfn.IFS('Raw Data'!I1369=0, "Unknown", TRUE, 'Raw Data'!I1369)</f>
        <v>Couple Leisure</v>
      </c>
      <c r="J1369" s="13" t="str" cm="1">
        <f t="array" ref="J1369">_xlfn.IFS('Raw Data'!J1369=0, "Unknown", TRUE, 'Raw Data'!J1369)</f>
        <v>Business Class</v>
      </c>
      <c r="K1369" s="13" t="str" cm="1">
        <f t="array" ref="K1369">_xlfn.IFS('Raw Data'!K1369=0,"Unknown",TRUE,'Raw Data'!K1369)</f>
        <v>London to Mumbai</v>
      </c>
      <c r="L1369" s="21">
        <f>IF('Raw Data'!L1369=DATE(1900,1,0), E1369, 'Raw Data'!L1369)</f>
        <v>43009</v>
      </c>
      <c r="M1369" s="12">
        <f>IF('Raw Data'!M1369=-1, 0,'Raw Data'!M1369)</f>
        <v>3</v>
      </c>
      <c r="N1369" s="13">
        <f>IF('Raw Data'!N1369=-1, 0,'Raw Data'!N1369)</f>
        <v>4</v>
      </c>
      <c r="O1369" s="13">
        <f>IF('Raw Data'!O1369=-1, 0,'Raw Data'!O1369)</f>
        <v>2</v>
      </c>
      <c r="P1369" s="13">
        <f>IF('Raw Data'!P1369=-1, 0, 'Raw Data'!P1369)</f>
        <v>5</v>
      </c>
      <c r="Q1369" s="13">
        <f>IF('Raw Data'!Q1369=-1, 0,'Raw Data'!Q1369)</f>
        <v>1</v>
      </c>
      <c r="R1369" s="13" t="str">
        <f>PROPER('Raw Data'!R1369)</f>
        <v>No</v>
      </c>
      <c r="S1369" s="13">
        <f>IF('Raw Data'!S1369=-1,0,'Raw Data'!S1369)</f>
        <v>1</v>
      </c>
      <c r="T1369" s="13" t="str">
        <f>IF('Raw Data'!T1369=0,"Not Verified",'Raw Data'!T1369)</f>
        <v>Verified</v>
      </c>
    </row>
    <row r="1370" spans="1:20" ht="172.5">
      <c r="A1370" s="12" t="str" cm="1">
        <f t="array" ref="A1370">_xlfn.IFS(ISNUMBER(SEARCH("reviews",'Raw Data'!D1370)),"Anonymous", TRUE,'Raw Data'!D1370)</f>
        <v>Mubashira Bukhari Khwaja</v>
      </c>
      <c r="B1370" s="12" t="str" cm="1">
        <f t="array" ref="B1370">_xlfn.IFS(ISNUMBER(SEARCH("Reviews",'Raw Data'!D1370)),'Raw Data'!D1370,TRUE,"1 Reviews")</f>
        <v>1 Reviews</v>
      </c>
      <c r="C1370" s="17" t="str">
        <f>PROPER('Raw Data'!C1370)</f>
        <v>They Were Refused Boarding</v>
      </c>
      <c r="D1370" s="13">
        <f>'Raw Data'!B1370</f>
        <v>1</v>
      </c>
      <c r="E1370" s="21">
        <f>'Raw Data'!E1370</f>
        <v>43048</v>
      </c>
      <c r="F1370" s="13" t="str">
        <f>'Raw Data'!F1370</f>
        <v>United Kingdom</v>
      </c>
      <c r="G1370" s="14" t="str">
        <f>'Raw Data'!G1370</f>
        <v xml:space="preserve">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v>
      </c>
      <c r="H1370" s="13" t="str" cm="1">
        <f t="array" ref="H1370">_xlfn.IFS('Raw Data'!H1370=0, "Unknown", TRUE, 'Raw Data'!H1370)</f>
        <v>Unknown</v>
      </c>
      <c r="I1370" s="13" t="str" cm="1">
        <f t="array" ref="I1370">_xlfn.IFS('Raw Data'!I1370=0, "Unknown", TRUE, 'Raw Data'!I1370)</f>
        <v>Family Leisure</v>
      </c>
      <c r="J1370" s="13" t="str" cm="1">
        <f t="array" ref="J1370">_xlfn.IFS('Raw Data'!J1370=0, "Unknown", TRUE, 'Raw Data'!J1370)</f>
        <v>Business Class</v>
      </c>
      <c r="K1370" s="13" t="str" cm="1">
        <f t="array" ref="K1370">_xlfn.IFS('Raw Data'!K1370=0,"Unknown",TRUE,'Raw Data'!K1370)</f>
        <v>London to Johannesburg</v>
      </c>
      <c r="L1370" s="21">
        <f>IF('Raw Data'!L1370=DATE(1900,1,0), E1370, 'Raw Data'!L1370)</f>
        <v>43009</v>
      </c>
      <c r="M1370" s="12">
        <f>IF('Raw Data'!M1370=-1, 0,'Raw Data'!M1370)</f>
        <v>2</v>
      </c>
      <c r="N1370" s="13">
        <f>IF('Raw Data'!N1370=-1, 0,'Raw Data'!N1370)</f>
        <v>2</v>
      </c>
      <c r="O1370" s="13">
        <f>IF('Raw Data'!O1370=-1, 0,'Raw Data'!O1370)</f>
        <v>0</v>
      </c>
      <c r="P1370" s="13">
        <f>IF('Raw Data'!P1370=-1, 0, 'Raw Data'!P1370)</f>
        <v>1</v>
      </c>
      <c r="Q1370" s="13">
        <f>IF('Raw Data'!Q1370=-1, 0,'Raw Data'!Q1370)</f>
        <v>1</v>
      </c>
      <c r="R1370" s="13" t="str">
        <f>PROPER('Raw Data'!R1370)</f>
        <v>No</v>
      </c>
      <c r="S1370" s="13">
        <f>IF('Raw Data'!S1370=-1,0,'Raw Data'!S1370)</f>
        <v>0</v>
      </c>
      <c r="T1370" s="13" t="str">
        <f>IF('Raw Data'!T1370=0,"Not Verified",'Raw Data'!T1370)</f>
        <v>Verified</v>
      </c>
    </row>
    <row r="1371" spans="1:20" ht="153.75">
      <c r="A1371" s="12" t="str" cm="1">
        <f t="array" ref="A1371">_xlfn.IFS(ISNUMBER(SEARCH("reviews",'Raw Data'!D1371)),"Anonymous", TRUE,'Raw Data'!D1371)</f>
        <v>D Matovic</v>
      </c>
      <c r="B1371" s="12" t="str" cm="1">
        <f t="array" ref="B1371">_xlfn.IFS(ISNUMBER(SEARCH("Reviews",'Raw Data'!D1371)),'Raw Data'!D1371,TRUE,"1 Reviews")</f>
        <v>1 Reviews</v>
      </c>
      <c r="C1371" s="17" t="str">
        <f>PROPER('Raw Data'!C1371)</f>
        <v>The Worst Customer Service</v>
      </c>
      <c r="D1371" s="13">
        <f>'Raw Data'!B1371</f>
        <v>1</v>
      </c>
      <c r="E1371" s="21">
        <f>'Raw Data'!E1371</f>
        <v>43047</v>
      </c>
      <c r="F1371" s="13" t="str">
        <f>'Raw Data'!F1371</f>
        <v>United Kingdom</v>
      </c>
      <c r="G1371" s="14" t="str">
        <f>'Raw Data'!G1371</f>
        <v xml:space="preserve">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v>
      </c>
      <c r="H1371" s="13" t="str" cm="1">
        <f t="array" ref="H1371">_xlfn.IFS('Raw Data'!H1371=0, "Unknown", TRUE, 'Raw Data'!H1371)</f>
        <v>Unknown</v>
      </c>
      <c r="I1371" s="13" t="str" cm="1">
        <f t="array" ref="I1371">_xlfn.IFS('Raw Data'!I1371=0, "Unknown", TRUE, 'Raw Data'!I1371)</f>
        <v>Business</v>
      </c>
      <c r="J1371" s="13" t="str" cm="1">
        <f t="array" ref="J1371">_xlfn.IFS('Raw Data'!J1371=0, "Unknown", TRUE, 'Raw Data'!J1371)</f>
        <v>Economy Class</v>
      </c>
      <c r="K1371" s="13" t="str" cm="1">
        <f t="array" ref="K1371">_xlfn.IFS('Raw Data'!K1371=0,"Unknown",TRUE,'Raw Data'!K1371)</f>
        <v>Heathrow to Lyon</v>
      </c>
      <c r="L1371" s="21">
        <f>IF('Raw Data'!L1371=DATE(1900,1,0), E1371, 'Raw Data'!L1371)</f>
        <v>43040</v>
      </c>
      <c r="M1371" s="12">
        <f>IF('Raw Data'!M1371=-1, 0,'Raw Data'!M1371)</f>
        <v>1</v>
      </c>
      <c r="N1371" s="13">
        <f>IF('Raw Data'!N1371=-1, 0,'Raw Data'!N1371)</f>
        <v>1</v>
      </c>
      <c r="O1371" s="13">
        <f>IF('Raw Data'!O1371=-1, 0,'Raw Data'!O1371)</f>
        <v>1</v>
      </c>
      <c r="P1371" s="13">
        <f>IF('Raw Data'!P1371=-1, 0, 'Raw Data'!P1371)</f>
        <v>1</v>
      </c>
      <c r="Q1371" s="13">
        <f>IF('Raw Data'!Q1371=-1, 0,'Raw Data'!Q1371)</f>
        <v>1</v>
      </c>
      <c r="R1371" s="13" t="str">
        <f>PROPER('Raw Data'!R1371)</f>
        <v>No</v>
      </c>
      <c r="S1371" s="13">
        <f>IF('Raw Data'!S1371=-1,0,'Raw Data'!S1371)</f>
        <v>1</v>
      </c>
      <c r="T1371" s="13" t="str">
        <f>IF('Raw Data'!T1371=0,"Not Verified",'Raw Data'!T1371)</f>
        <v>Verified</v>
      </c>
    </row>
    <row r="1372" spans="1:20" ht="76.5">
      <c r="A1372" s="12" t="str" cm="1">
        <f t="array" ref="A1372">_xlfn.IFS(ISNUMBER(SEARCH("reviews",'Raw Data'!D1372)),"Anonymous", TRUE,'Raw Data'!D1372)</f>
        <v>Charlie Davies</v>
      </c>
      <c r="B1372" s="12" t="str" cm="1">
        <f t="array" ref="B1372">_xlfn.IFS(ISNUMBER(SEARCH("Reviews",'Raw Data'!D1372)),'Raw Data'!D1372,TRUE,"1 Reviews")</f>
        <v>1 Reviews</v>
      </c>
      <c r="C1372" s="17" t="str">
        <f>PROPER('Raw Data'!C1372)</f>
        <v>Absolutely Appalling Service</v>
      </c>
      <c r="D1372" s="13">
        <f>'Raw Data'!B1372</f>
        <v>1</v>
      </c>
      <c r="E1372" s="21">
        <f>'Raw Data'!E1372</f>
        <v>43046</v>
      </c>
      <c r="F1372" s="13" t="str">
        <f>'Raw Data'!F1372</f>
        <v>United Kingdom</v>
      </c>
      <c r="G1372" s="14" t="str">
        <f>'Raw Data'!G1372</f>
        <v xml:space="preserve">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â€œyou canâ€™t chase anymore, You have to await for someone to call youâ€ BA you are a disgrace, I have been patient and you have done nothing! Worst airline I have ever had to deal with!</v>
      </c>
      <c r="H1372" s="13" t="str" cm="1">
        <f t="array" ref="H1372">_xlfn.IFS('Raw Data'!H1372=0, "Unknown", TRUE, 'Raw Data'!H1372)</f>
        <v>Unknown</v>
      </c>
      <c r="I1372" s="13" t="str" cm="1">
        <f t="array" ref="I1372">_xlfn.IFS('Raw Data'!I1372=0, "Unknown", TRUE, 'Raw Data'!I1372)</f>
        <v>Couple Leisure</v>
      </c>
      <c r="J1372" s="13" t="str" cm="1">
        <f t="array" ref="J1372">_xlfn.IFS('Raw Data'!J1372=0, "Unknown", TRUE, 'Raw Data'!J1372)</f>
        <v>Economy Class</v>
      </c>
      <c r="K1372" s="13" t="str" cm="1">
        <f t="array" ref="K1372">_xlfn.IFS('Raw Data'!K1372=0,"Unknown",TRUE,'Raw Data'!K1372)</f>
        <v>London to New York</v>
      </c>
      <c r="L1372" s="21">
        <f>IF('Raw Data'!L1372=DATE(1900,1,0), E1372, 'Raw Data'!L1372)</f>
        <v>43040</v>
      </c>
      <c r="M1372" s="12">
        <f>IF('Raw Data'!M1372=-1, 0,'Raw Data'!M1372)</f>
        <v>1</v>
      </c>
      <c r="N1372" s="13">
        <f>IF('Raw Data'!N1372=-1, 0,'Raw Data'!N1372)</f>
        <v>1</v>
      </c>
      <c r="O1372" s="13">
        <f>IF('Raw Data'!O1372=-1, 0,'Raw Data'!O1372)</f>
        <v>1</v>
      </c>
      <c r="P1372" s="13">
        <f>IF('Raw Data'!P1372=-1, 0, 'Raw Data'!P1372)</f>
        <v>1</v>
      </c>
      <c r="Q1372" s="13">
        <f>IF('Raw Data'!Q1372=-1, 0,'Raw Data'!Q1372)</f>
        <v>1</v>
      </c>
      <c r="R1372" s="13" t="str">
        <f>PROPER('Raw Data'!R1372)</f>
        <v>No</v>
      </c>
      <c r="S1372" s="13">
        <f>IF('Raw Data'!S1372=-1,0,'Raw Data'!S1372)</f>
        <v>4</v>
      </c>
      <c r="T1372" s="13" t="str">
        <f>IF('Raw Data'!T1372=0,"Not Verified",'Raw Data'!T1372)</f>
        <v>Verified</v>
      </c>
    </row>
    <row r="1373" spans="1:20" ht="38.25">
      <c r="A1373" s="12" t="str" cm="1">
        <f t="array" ref="A1373">_xlfn.IFS(ISNUMBER(SEARCH("reviews",'Raw Data'!D1373)),"Anonymous", TRUE,'Raw Data'!D1373)</f>
        <v>D Warren</v>
      </c>
      <c r="B1373" s="12" t="str" cm="1">
        <f t="array" ref="B1373">_xlfn.IFS(ISNUMBER(SEARCH("Reviews",'Raw Data'!D1373)),'Raw Data'!D1373,TRUE,"1 Reviews")</f>
        <v>1 Reviews</v>
      </c>
      <c r="C1373" s="17" t="str">
        <f>PROPER('Raw Data'!C1373)</f>
        <v>I Had A Horrid Experience</v>
      </c>
      <c r="D1373" s="13">
        <f>'Raw Data'!B1373</f>
        <v>1</v>
      </c>
      <c r="E1373" s="21">
        <f>'Raw Data'!E1373</f>
        <v>43045</v>
      </c>
      <c r="F1373" s="13" t="str">
        <f>'Raw Data'!F1373</f>
        <v>United Kingdom</v>
      </c>
      <c r="G1373" s="14" t="str">
        <f>'Raw Data'!G1373</f>
        <v xml:space="preserve">  Kingston to London Gatwick. It was my first time flying with British Airways and to be very honest, it is my last time ever flying with them. I had a horrid experience going to my destination as well as coming back from my destination.</v>
      </c>
      <c r="H1373" s="13" t="str" cm="1">
        <f t="array" ref="H1373">_xlfn.IFS('Raw Data'!H1373=0, "Unknown", TRUE, 'Raw Data'!H1373)</f>
        <v>Unknown</v>
      </c>
      <c r="I1373" s="13" t="str" cm="1">
        <f t="array" ref="I1373">_xlfn.IFS('Raw Data'!I1373=0, "Unknown", TRUE, 'Raw Data'!I1373)</f>
        <v>Solo Leisure</v>
      </c>
      <c r="J1373" s="13" t="str" cm="1">
        <f t="array" ref="J1373">_xlfn.IFS('Raw Data'!J1373=0, "Unknown", TRUE, 'Raw Data'!J1373)</f>
        <v>Economy Class</v>
      </c>
      <c r="K1373" s="13" t="str" cm="1">
        <f t="array" ref="K1373">_xlfn.IFS('Raw Data'!K1373=0,"Unknown",TRUE,'Raw Data'!K1373)</f>
        <v>Kingston to London Gatwick</v>
      </c>
      <c r="L1373" s="21">
        <f>IF('Raw Data'!L1373=DATE(1900,1,0), E1373, 'Raw Data'!L1373)</f>
        <v>43040</v>
      </c>
      <c r="M1373" s="12">
        <f>IF('Raw Data'!M1373=-1, 0,'Raw Data'!M1373)</f>
        <v>1</v>
      </c>
      <c r="N1373" s="13">
        <f>IF('Raw Data'!N1373=-1, 0,'Raw Data'!N1373)</f>
        <v>1</v>
      </c>
      <c r="O1373" s="13">
        <f>IF('Raw Data'!O1373=-1, 0,'Raw Data'!O1373)</f>
        <v>1</v>
      </c>
      <c r="P1373" s="13">
        <f>IF('Raw Data'!P1373=-1, 0, 'Raw Data'!P1373)</f>
        <v>2</v>
      </c>
      <c r="Q1373" s="13">
        <f>IF('Raw Data'!Q1373=-1, 0,'Raw Data'!Q1373)</f>
        <v>1</v>
      </c>
      <c r="R1373" s="13" t="str">
        <f>PROPER('Raw Data'!R1373)</f>
        <v>No</v>
      </c>
      <c r="S1373" s="13">
        <f>IF('Raw Data'!S1373=-1,0,'Raw Data'!S1373)</f>
        <v>1</v>
      </c>
      <c r="T1373" s="13" t="str">
        <f>IF('Raw Data'!T1373=0,"Not Verified",'Raw Data'!T1373)</f>
        <v>Verified</v>
      </c>
    </row>
    <row r="1374" spans="1:20" ht="57.75">
      <c r="A1374" s="12" t="str" cm="1">
        <f t="array" ref="A1374">_xlfn.IFS(ISNUMBER(SEARCH("reviews",'Raw Data'!D1374)),"Anonymous", TRUE,'Raw Data'!D1374)</f>
        <v>B Warden</v>
      </c>
      <c r="B1374" s="12" t="str" cm="1">
        <f t="array" ref="B1374">_xlfn.IFS(ISNUMBER(SEARCH("Reviews",'Raw Data'!D1374)),'Raw Data'!D1374,TRUE,"1 Reviews")</f>
        <v>1 Reviews</v>
      </c>
      <c r="C1374" s="17" t="str">
        <f>PROPER('Raw Data'!C1374)</f>
        <v>Well Below Standards Of Competition</v>
      </c>
      <c r="D1374" s="13">
        <f>'Raw Data'!B1374</f>
        <v>5</v>
      </c>
      <c r="E1374" s="21">
        <f>'Raw Data'!E1374</f>
        <v>43044</v>
      </c>
      <c r="F1374" s="13" t="str">
        <f>'Raw Data'!F1374</f>
        <v>United Kingdom</v>
      </c>
      <c r="G1374" s="14" t="str">
        <f>'Raw Data'!G1374</f>
        <v xml:space="preserve">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v>
      </c>
      <c r="H1374" s="13" t="str" cm="1">
        <f t="array" ref="H1374">_xlfn.IFS('Raw Data'!H1374=0, "Unknown", TRUE, 'Raw Data'!H1374)</f>
        <v>A320</v>
      </c>
      <c r="I1374" s="13" t="str" cm="1">
        <f t="array" ref="I1374">_xlfn.IFS('Raw Data'!I1374=0, "Unknown", TRUE, 'Raw Data'!I1374)</f>
        <v>Couple Leisure</v>
      </c>
      <c r="J1374" s="13" t="str" cm="1">
        <f t="array" ref="J1374">_xlfn.IFS('Raw Data'!J1374=0, "Unknown", TRUE, 'Raw Data'!J1374)</f>
        <v>Economy Class</v>
      </c>
      <c r="K1374" s="13" t="str" cm="1">
        <f t="array" ref="K1374">_xlfn.IFS('Raw Data'!K1374=0,"Unknown",TRUE,'Raw Data'!K1374)</f>
        <v>Heathrow to Barcelona</v>
      </c>
      <c r="L1374" s="21">
        <f>IF('Raw Data'!L1374=DATE(1900,1,0), E1374, 'Raw Data'!L1374)</f>
        <v>43040</v>
      </c>
      <c r="M1374" s="12">
        <f>IF('Raw Data'!M1374=-1, 0,'Raw Data'!M1374)</f>
        <v>2</v>
      </c>
      <c r="N1374" s="13">
        <f>IF('Raw Data'!N1374=-1, 0,'Raw Data'!N1374)</f>
        <v>2</v>
      </c>
      <c r="O1374" s="13">
        <f>IF('Raw Data'!O1374=-1, 0,'Raw Data'!O1374)</f>
        <v>0</v>
      </c>
      <c r="P1374" s="13">
        <f>IF('Raw Data'!P1374=-1, 0, 'Raw Data'!P1374)</f>
        <v>3</v>
      </c>
      <c r="Q1374" s="13">
        <f>IF('Raw Data'!Q1374=-1, 0,'Raw Data'!Q1374)</f>
        <v>2</v>
      </c>
      <c r="R1374" s="13" t="str">
        <f>PROPER('Raw Data'!R1374)</f>
        <v>No</v>
      </c>
      <c r="S1374" s="13">
        <f>IF('Raw Data'!S1374=-1,0,'Raw Data'!S1374)</f>
        <v>0</v>
      </c>
      <c r="T1374" s="13" t="str">
        <f>IF('Raw Data'!T1374=0,"Not Verified",'Raw Data'!T1374)</f>
        <v>Verified</v>
      </c>
    </row>
    <row r="1375" spans="1:20" ht="96">
      <c r="A1375" s="12" t="str" cm="1">
        <f t="array" ref="A1375">_xlfn.IFS(ISNUMBER(SEARCH("reviews",'Raw Data'!D1375)),"Anonymous", TRUE,'Raw Data'!D1375)</f>
        <v>Paul Steensen</v>
      </c>
      <c r="B1375" s="12" t="str" cm="1">
        <f t="array" ref="B1375">_xlfn.IFS(ISNUMBER(SEARCH("Reviews",'Raw Data'!D1375)),'Raw Data'!D1375,TRUE,"1 Reviews")</f>
        <v>1 Reviews</v>
      </c>
      <c r="C1375" s="17" t="str">
        <f>PROPER('Raw Data'!C1375)</f>
        <v>Just Getting Worse And Worse</v>
      </c>
      <c r="D1375" s="13">
        <f>'Raw Data'!B1375</f>
        <v>2</v>
      </c>
      <c r="E1375" s="21">
        <f>'Raw Data'!E1375</f>
        <v>43043</v>
      </c>
      <c r="F1375" s="13" t="str">
        <f>'Raw Data'!F1375</f>
        <v>United Kingdom</v>
      </c>
      <c r="G1375" s="14" t="str">
        <f>'Raw Data'!G1375</f>
        <v xml:space="preserve">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v>
      </c>
      <c r="H1375" s="13" t="str" cm="1">
        <f t="array" ref="H1375">_xlfn.IFS('Raw Data'!H1375=0, "Unknown", TRUE, 'Raw Data'!H1375)</f>
        <v>Unknown</v>
      </c>
      <c r="I1375" s="13" t="str" cm="1">
        <f t="array" ref="I1375">_xlfn.IFS('Raw Data'!I1375=0, "Unknown", TRUE, 'Raw Data'!I1375)</f>
        <v>Business</v>
      </c>
      <c r="J1375" s="13" t="str" cm="1">
        <f t="array" ref="J1375">_xlfn.IFS('Raw Data'!J1375=0, "Unknown", TRUE, 'Raw Data'!J1375)</f>
        <v>Business Class</v>
      </c>
      <c r="K1375" s="13" t="str" cm="1">
        <f t="array" ref="K1375">_xlfn.IFS('Raw Data'!K1375=0,"Unknown",TRUE,'Raw Data'!K1375)</f>
        <v>Singapore to London</v>
      </c>
      <c r="L1375" s="21">
        <f>IF('Raw Data'!L1375=DATE(1900,1,0), E1375, 'Raw Data'!L1375)</f>
        <v>43009</v>
      </c>
      <c r="M1375" s="12">
        <f>IF('Raw Data'!M1375=-1, 0,'Raw Data'!M1375)</f>
        <v>1</v>
      </c>
      <c r="N1375" s="13">
        <f>IF('Raw Data'!N1375=-1, 0,'Raw Data'!N1375)</f>
        <v>3</v>
      </c>
      <c r="O1375" s="13">
        <f>IF('Raw Data'!O1375=-1, 0,'Raw Data'!O1375)</f>
        <v>1</v>
      </c>
      <c r="P1375" s="13">
        <f>IF('Raw Data'!P1375=-1, 0, 'Raw Data'!P1375)</f>
        <v>2</v>
      </c>
      <c r="Q1375" s="13">
        <f>IF('Raw Data'!Q1375=-1, 0,'Raw Data'!Q1375)</f>
        <v>1</v>
      </c>
      <c r="R1375" s="13" t="str">
        <f>PROPER('Raw Data'!R1375)</f>
        <v>No</v>
      </c>
      <c r="S1375" s="13">
        <f>IF('Raw Data'!S1375=-1,0,'Raw Data'!S1375)</f>
        <v>2</v>
      </c>
      <c r="T1375" s="13" t="str">
        <f>IF('Raw Data'!T1375=0,"Not Verified",'Raw Data'!T1375)</f>
        <v>Verified</v>
      </c>
    </row>
    <row r="1376" spans="1:20" ht="57.75">
      <c r="A1376" s="12" t="str" cm="1">
        <f t="array" ref="A1376">_xlfn.IFS(ISNUMBER(SEARCH("reviews",'Raw Data'!D1376)),"Anonymous", TRUE,'Raw Data'!D1376)</f>
        <v>Anonymous</v>
      </c>
      <c r="B1376" s="12" t="str" cm="1">
        <f t="array" ref="B1376">_xlfn.IFS(ISNUMBER(SEARCH("Reviews",'Raw Data'!D1376)),'Raw Data'!D1376,TRUE,"1 Reviews")</f>
        <v>5 reviews</v>
      </c>
      <c r="C1376" s="17" t="str">
        <f>PROPER('Raw Data'!C1376)</f>
        <v>A Better Ba Experience</v>
      </c>
      <c r="D1376" s="13">
        <f>'Raw Data'!B1376</f>
        <v>8</v>
      </c>
      <c r="E1376" s="21">
        <f>'Raw Data'!E1376</f>
        <v>43042</v>
      </c>
      <c r="F1376" s="13" t="str">
        <f>'Raw Data'!F1376</f>
        <v>Australia</v>
      </c>
      <c r="G1376" s="14" t="str">
        <f>'Raw Data'!G1376</f>
        <v xml:space="preserve">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v>
      </c>
      <c r="H1376" s="13" t="str" cm="1">
        <f t="array" ref="H1376">_xlfn.IFS('Raw Data'!H1376=0, "Unknown", TRUE, 'Raw Data'!H1376)</f>
        <v>Unknown</v>
      </c>
      <c r="I1376" s="13" t="str" cm="1">
        <f t="array" ref="I1376">_xlfn.IFS('Raw Data'!I1376=0, "Unknown", TRUE, 'Raw Data'!I1376)</f>
        <v>Couple Leisure</v>
      </c>
      <c r="J1376" s="13" t="str" cm="1">
        <f t="array" ref="J1376">_xlfn.IFS('Raw Data'!J1376=0, "Unknown", TRUE, 'Raw Data'!J1376)</f>
        <v>Business Class</v>
      </c>
      <c r="K1376" s="13" t="str" cm="1">
        <f t="array" ref="K1376">_xlfn.IFS('Raw Data'!K1376=0,"Unknown",TRUE,'Raw Data'!K1376)</f>
        <v>London to Rome</v>
      </c>
      <c r="L1376" s="21">
        <f>IF('Raw Data'!L1376=DATE(1900,1,0), E1376, 'Raw Data'!L1376)</f>
        <v>43009</v>
      </c>
      <c r="M1376" s="12">
        <f>IF('Raw Data'!M1376=-1, 0,'Raw Data'!M1376)</f>
        <v>2</v>
      </c>
      <c r="N1376" s="13">
        <f>IF('Raw Data'!N1376=-1, 0,'Raw Data'!N1376)</f>
        <v>5</v>
      </c>
      <c r="O1376" s="13">
        <f>IF('Raw Data'!O1376=-1, 0,'Raw Data'!O1376)</f>
        <v>5</v>
      </c>
      <c r="P1376" s="13">
        <f>IF('Raw Data'!P1376=-1, 0, 'Raw Data'!P1376)</f>
        <v>4</v>
      </c>
      <c r="Q1376" s="13">
        <f>IF('Raw Data'!Q1376=-1, 0,'Raw Data'!Q1376)</f>
        <v>3</v>
      </c>
      <c r="R1376" s="13" t="str">
        <f>PROPER('Raw Data'!R1376)</f>
        <v>Yes</v>
      </c>
      <c r="S1376" s="13">
        <f>IF('Raw Data'!S1376=-1,0,'Raw Data'!S1376)</f>
        <v>0</v>
      </c>
      <c r="T1376" s="13" t="str">
        <f>IF('Raw Data'!T1376=0,"Not Verified",'Raw Data'!T1376)</f>
        <v>Verified</v>
      </c>
    </row>
    <row r="1377" spans="1:20" ht="172.5">
      <c r="A1377" s="12" t="str" cm="1">
        <f t="array" ref="A1377">_xlfn.IFS(ISNUMBER(SEARCH("reviews",'Raw Data'!D1377)),"Anonymous", TRUE,'Raw Data'!D1377)</f>
        <v>E Meaden</v>
      </c>
      <c r="B1377" s="12" t="str" cm="1">
        <f t="array" ref="B1377">_xlfn.IFS(ISNUMBER(SEARCH("Reviews",'Raw Data'!D1377)),'Raw Data'!D1377,TRUE,"1 Reviews")</f>
        <v>1 Reviews</v>
      </c>
      <c r="C1377" s="17" t="str">
        <f>PROPER('Raw Data'!C1377)</f>
        <v>Ashamed This Is My National Airline</v>
      </c>
      <c r="D1377" s="13">
        <f>'Raw Data'!B1377</f>
        <v>2</v>
      </c>
      <c r="E1377" s="21">
        <f>'Raw Data'!E1377</f>
        <v>43041</v>
      </c>
      <c r="F1377" s="13" t="str">
        <f>'Raw Data'!F1377</f>
        <v>United Arab Emirates</v>
      </c>
      <c r="G1377" s="14" t="str">
        <f>'Raw Data'!G1377</f>
        <v xml:space="preserve">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Â£60. BA want to charge me over Â£500 and because I wanted to cancel my flight and go with a better airline they were only prepared to give me a Â£9.50 refund even though I would have given them over 2 months notice. This airline is on my black list, makes me ashamed to think this is my national airline, but never again will I book another flight with BA. There was no priority seat booking unless I paid another Â£38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Â£300 extra for nothing and am extremely disappointed with this flight. A few days previously I flew premium Economy with Virgin Atlantic return from Barbados and the difference between BA and Virgin is worlds apart.</v>
      </c>
      <c r="H1377" s="13" t="str" cm="1">
        <f t="array" ref="H1377">_xlfn.IFS('Raw Data'!H1377=0, "Unknown", TRUE, 'Raw Data'!H1377)</f>
        <v>Unknown</v>
      </c>
      <c r="I1377" s="13" t="str" cm="1">
        <f t="array" ref="I1377">_xlfn.IFS('Raw Data'!I1377=0, "Unknown", TRUE, 'Raw Data'!I1377)</f>
        <v>Solo Leisure</v>
      </c>
      <c r="J1377" s="13" t="str" cm="1">
        <f t="array" ref="J1377">_xlfn.IFS('Raw Data'!J1377=0, "Unknown", TRUE, 'Raw Data'!J1377)</f>
        <v>Premium Economy</v>
      </c>
      <c r="K1377" s="13" t="str" cm="1">
        <f t="array" ref="K1377">_xlfn.IFS('Raw Data'!K1377=0,"Unknown",TRUE,'Raw Data'!K1377)</f>
        <v>Heathrow to Dubai</v>
      </c>
      <c r="L1377" s="21">
        <f>IF('Raw Data'!L1377=DATE(1900,1,0), E1377, 'Raw Data'!L1377)</f>
        <v>42979</v>
      </c>
      <c r="M1377" s="12">
        <f>IF('Raw Data'!M1377=-1, 0,'Raw Data'!M1377)</f>
        <v>1</v>
      </c>
      <c r="N1377" s="13">
        <f>IF('Raw Data'!N1377=-1, 0,'Raw Data'!N1377)</f>
        <v>1</v>
      </c>
      <c r="O1377" s="13">
        <f>IF('Raw Data'!O1377=-1, 0,'Raw Data'!O1377)</f>
        <v>1</v>
      </c>
      <c r="P1377" s="13">
        <f>IF('Raw Data'!P1377=-1, 0, 'Raw Data'!P1377)</f>
        <v>1</v>
      </c>
      <c r="Q1377" s="13">
        <f>IF('Raw Data'!Q1377=-1, 0,'Raw Data'!Q1377)</f>
        <v>1</v>
      </c>
      <c r="R1377" s="13" t="str">
        <f>PROPER('Raw Data'!R1377)</f>
        <v>No</v>
      </c>
      <c r="S1377" s="13">
        <f>IF('Raw Data'!S1377=-1,0,'Raw Data'!S1377)</f>
        <v>1</v>
      </c>
      <c r="T1377" s="13" t="str">
        <f>IF('Raw Data'!T1377=0,"Not Verified",'Raw Data'!T1377)</f>
        <v>Verified</v>
      </c>
    </row>
    <row r="1378" spans="1:20" ht="38.25">
      <c r="A1378" s="12" t="str" cm="1">
        <f t="array" ref="A1378">_xlfn.IFS(ISNUMBER(SEARCH("reviews",'Raw Data'!D1378)),"Anonymous", TRUE,'Raw Data'!D1378)</f>
        <v>Robert Lazare</v>
      </c>
      <c r="B1378" s="12" t="str" cm="1">
        <f t="array" ref="B1378">_xlfn.IFS(ISNUMBER(SEARCH("Reviews",'Raw Data'!D1378)),'Raw Data'!D1378,TRUE,"1 Reviews")</f>
        <v>1 Reviews</v>
      </c>
      <c r="C1378" s="17" t="str">
        <f>PROPER('Raw Data'!C1378)</f>
        <v>One Of The Worst Flights</v>
      </c>
      <c r="D1378" s="13">
        <f>'Raw Data'!B1378</f>
        <v>3</v>
      </c>
      <c r="E1378" s="21">
        <f>'Raw Data'!E1378</f>
        <v>43041</v>
      </c>
      <c r="F1378" s="13" t="str">
        <f>'Raw Data'!F1378</f>
        <v>Sweden</v>
      </c>
      <c r="G1378" s="14" t="str">
        <f>'Raw Data'!G1378</f>
        <v xml:space="preserve">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v>
      </c>
      <c r="H1378" s="13" t="str" cm="1">
        <f t="array" ref="H1378">_xlfn.IFS('Raw Data'!H1378=0, "Unknown", TRUE, 'Raw Data'!H1378)</f>
        <v>Boeing 777</v>
      </c>
      <c r="I1378" s="13" t="str" cm="1">
        <f t="array" ref="I1378">_xlfn.IFS('Raw Data'!I1378=0, "Unknown", TRUE, 'Raw Data'!I1378)</f>
        <v>Solo Leisure</v>
      </c>
      <c r="J1378" s="13" t="str" cm="1">
        <f t="array" ref="J1378">_xlfn.IFS('Raw Data'!J1378=0, "Unknown", TRUE, 'Raw Data'!J1378)</f>
        <v>Economy Class</v>
      </c>
      <c r="K1378" s="13" t="str" cm="1">
        <f t="array" ref="K1378">_xlfn.IFS('Raw Data'!K1378=0,"Unknown",TRUE,'Raw Data'!K1378)</f>
        <v>Tokyo Haneda to Heathrow</v>
      </c>
      <c r="L1378" s="21">
        <f>IF('Raw Data'!L1378=DATE(1900,1,0), E1378, 'Raw Data'!L1378)</f>
        <v>43009</v>
      </c>
      <c r="M1378" s="12">
        <f>IF('Raw Data'!M1378=-1, 0,'Raw Data'!M1378)</f>
        <v>1</v>
      </c>
      <c r="N1378" s="13">
        <f>IF('Raw Data'!N1378=-1, 0,'Raw Data'!N1378)</f>
        <v>2</v>
      </c>
      <c r="O1378" s="13">
        <f>IF('Raw Data'!O1378=-1, 0,'Raw Data'!O1378)</f>
        <v>1</v>
      </c>
      <c r="P1378" s="13">
        <f>IF('Raw Data'!P1378=-1, 0, 'Raw Data'!P1378)</f>
        <v>2</v>
      </c>
      <c r="Q1378" s="13">
        <f>IF('Raw Data'!Q1378=-1, 0,'Raw Data'!Q1378)</f>
        <v>3</v>
      </c>
      <c r="R1378" s="13" t="str">
        <f>PROPER('Raw Data'!R1378)</f>
        <v>No</v>
      </c>
      <c r="S1378" s="13">
        <f>IF('Raw Data'!S1378=-1,0,'Raw Data'!S1378)</f>
        <v>1</v>
      </c>
      <c r="T1378" s="13" t="str">
        <f>IF('Raw Data'!T1378=0,"Not Verified",'Raw Data'!T1378)</f>
        <v>Verified</v>
      </c>
    </row>
    <row r="1379" spans="1:20" ht="76.5">
      <c r="A1379" s="12" t="str" cm="1">
        <f t="array" ref="A1379">_xlfn.IFS(ISNUMBER(SEARCH("reviews",'Raw Data'!D1379)),"Anonymous", TRUE,'Raw Data'!D1379)</f>
        <v>Christian Kurmann</v>
      </c>
      <c r="B1379" s="12" t="str" cm="1">
        <f t="array" ref="B1379">_xlfn.IFS(ISNUMBER(SEARCH("Reviews",'Raw Data'!D1379)),'Raw Data'!D1379,TRUE,"1 Reviews")</f>
        <v>1 Reviews</v>
      </c>
      <c r="C1379" s="17" t="str">
        <f>PROPER('Raw Data'!C1379)</f>
        <v>Today Just Another 2 Star Airline</v>
      </c>
      <c r="D1379" s="13">
        <f>'Raw Data'!B1379</f>
        <v>3</v>
      </c>
      <c r="E1379" s="21">
        <f>'Raw Data'!E1379</f>
        <v>43040</v>
      </c>
      <c r="F1379" s="13" t="str">
        <f>'Raw Data'!F1379</f>
        <v>Switzerland</v>
      </c>
      <c r="G1379" s="14" t="str">
        <f>'Raw Data'!G1379</f>
        <v xml:space="preserve">  London to Toronto. By now it is nothing new anymore that the CEOs very aggressive cost cutting, affected all classes including First &amp; Business which called â€œClub Worldâ€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v>
      </c>
      <c r="H1379" s="13" t="str" cm="1">
        <f t="array" ref="H1379">_xlfn.IFS('Raw Data'!H1379=0, "Unknown", TRUE, 'Raw Data'!H1379)</f>
        <v>Boeing 787-8</v>
      </c>
      <c r="I1379" s="13" t="str" cm="1">
        <f t="array" ref="I1379">_xlfn.IFS('Raw Data'!I1379=0, "Unknown", TRUE, 'Raw Data'!I1379)</f>
        <v>Business</v>
      </c>
      <c r="J1379" s="13" t="str" cm="1">
        <f t="array" ref="J1379">_xlfn.IFS('Raw Data'!J1379=0, "Unknown", TRUE, 'Raw Data'!J1379)</f>
        <v>Business Class</v>
      </c>
      <c r="K1379" s="13" t="str" cm="1">
        <f t="array" ref="K1379">_xlfn.IFS('Raw Data'!K1379=0,"Unknown",TRUE,'Raw Data'!K1379)</f>
        <v>London to Toronto</v>
      </c>
      <c r="L1379" s="21">
        <f>IF('Raw Data'!L1379=DATE(1900,1,0), E1379, 'Raw Data'!L1379)</f>
        <v>43009</v>
      </c>
      <c r="M1379" s="12">
        <f>IF('Raw Data'!M1379=-1, 0,'Raw Data'!M1379)</f>
        <v>2</v>
      </c>
      <c r="N1379" s="13">
        <f>IF('Raw Data'!N1379=-1, 0,'Raw Data'!N1379)</f>
        <v>2</v>
      </c>
      <c r="O1379" s="13">
        <f>IF('Raw Data'!O1379=-1, 0,'Raw Data'!O1379)</f>
        <v>1</v>
      </c>
      <c r="P1379" s="13">
        <f>IF('Raw Data'!P1379=-1, 0, 'Raw Data'!P1379)</f>
        <v>1</v>
      </c>
      <c r="Q1379" s="13">
        <f>IF('Raw Data'!Q1379=-1, 0,'Raw Data'!Q1379)</f>
        <v>2</v>
      </c>
      <c r="R1379" s="13" t="str">
        <f>PROPER('Raw Data'!R1379)</f>
        <v>No</v>
      </c>
      <c r="S1379" s="13">
        <f>IF('Raw Data'!S1379=-1,0,'Raw Data'!S1379)</f>
        <v>1</v>
      </c>
      <c r="T1379" s="13" t="str">
        <f>IF('Raw Data'!T1379=0,"Not Verified",'Raw Data'!T1379)</f>
        <v>Verified</v>
      </c>
    </row>
    <row r="1380" spans="1:20" ht="134.25">
      <c r="A1380" s="12" t="str" cm="1">
        <f t="array" ref="A1380">_xlfn.IFS(ISNUMBER(SEARCH("reviews",'Raw Data'!D1380)),"Anonymous", TRUE,'Raw Data'!D1380)</f>
        <v>Michael Edwards</v>
      </c>
      <c r="B1380" s="12" t="str" cm="1">
        <f t="array" ref="B1380">_xlfn.IFS(ISNUMBER(SEARCH("Reviews",'Raw Data'!D1380)),'Raw Data'!D1380,TRUE,"1 Reviews")</f>
        <v>1 Reviews</v>
      </c>
      <c r="C1380" s="17" t="str">
        <f>PROPER('Raw Data'!C1380)</f>
        <v>Ba Is Now Grossly Overpriced</v>
      </c>
      <c r="D1380" s="13">
        <f>'Raw Data'!B1380</f>
        <v>5</v>
      </c>
      <c r="E1380" s="21">
        <f>'Raw Data'!E1380</f>
        <v>43040</v>
      </c>
      <c r="F1380" s="13" t="str">
        <f>'Raw Data'!F1380</f>
        <v>United Kingdom</v>
      </c>
      <c r="G1380" s="14" t="str">
        <f>'Raw Data'!G1380</f>
        <v xml:space="preserve">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v>
      </c>
      <c r="H1380" s="13" t="str" cm="1">
        <f t="array" ref="H1380">_xlfn.IFS('Raw Data'!H1380=0, "Unknown", TRUE, 'Raw Data'!H1380)</f>
        <v>Boeing 747-400</v>
      </c>
      <c r="I1380" s="13" t="str" cm="1">
        <f t="array" ref="I1380">_xlfn.IFS('Raw Data'!I1380=0, "Unknown", TRUE, 'Raw Data'!I1380)</f>
        <v>Business</v>
      </c>
      <c r="J1380" s="13" t="str" cm="1">
        <f t="array" ref="J1380">_xlfn.IFS('Raw Data'!J1380=0, "Unknown", TRUE, 'Raw Data'!J1380)</f>
        <v>First Class</v>
      </c>
      <c r="K1380" s="13" t="str" cm="1">
        <f t="array" ref="K1380">_xlfn.IFS('Raw Data'!K1380=0,"Unknown",TRUE,'Raw Data'!K1380)</f>
        <v>New York JFK to London</v>
      </c>
      <c r="L1380" s="21">
        <f>IF('Raw Data'!L1380=DATE(1900,1,0), E1380, 'Raw Data'!L1380)</f>
        <v>43009</v>
      </c>
      <c r="M1380" s="12">
        <f>IF('Raw Data'!M1380=-1, 0,'Raw Data'!M1380)</f>
        <v>3</v>
      </c>
      <c r="N1380" s="13">
        <f>IF('Raw Data'!N1380=-1, 0,'Raw Data'!N1380)</f>
        <v>4</v>
      </c>
      <c r="O1380" s="13">
        <f>IF('Raw Data'!O1380=-1, 0,'Raw Data'!O1380)</f>
        <v>3</v>
      </c>
      <c r="P1380" s="13">
        <f>IF('Raw Data'!P1380=-1, 0, 'Raw Data'!P1380)</f>
        <v>3</v>
      </c>
      <c r="Q1380" s="13">
        <f>IF('Raw Data'!Q1380=-1, 0,'Raw Data'!Q1380)</f>
        <v>2</v>
      </c>
      <c r="R1380" s="13" t="str">
        <f>PROPER('Raw Data'!R1380)</f>
        <v>No</v>
      </c>
      <c r="S1380" s="13">
        <f>IF('Raw Data'!S1380=-1,0,'Raw Data'!S1380)</f>
        <v>4</v>
      </c>
      <c r="T1380" s="13" t="str">
        <f>IF('Raw Data'!T1380=0,"Not Verified",'Raw Data'!T1380)</f>
        <v>Verified</v>
      </c>
    </row>
    <row r="1381" spans="1:20" ht="115.5">
      <c r="A1381" s="12" t="str" cm="1">
        <f t="array" ref="A1381">_xlfn.IFS(ISNUMBER(SEARCH("reviews",'Raw Data'!D1381)),"Anonymous", TRUE,'Raw Data'!D1381)</f>
        <v>S Hammis</v>
      </c>
      <c r="B1381" s="12" t="str" cm="1">
        <f t="array" ref="B1381">_xlfn.IFS(ISNUMBER(SEARCH("Reviews",'Raw Data'!D1381)),'Raw Data'!D1381,TRUE,"1 Reviews")</f>
        <v>1 Reviews</v>
      </c>
      <c r="C1381" s="17" t="str">
        <f>PROPER('Raw Data'!C1381)</f>
        <v>I Will Not Use Ba Again</v>
      </c>
      <c r="D1381" s="13">
        <f>'Raw Data'!B1381</f>
        <v>1</v>
      </c>
      <c r="E1381" s="21">
        <f>'Raw Data'!E1381</f>
        <v>43039</v>
      </c>
      <c r="F1381" s="13" t="str">
        <f>'Raw Data'!F1381</f>
        <v>United Kingdom</v>
      </c>
      <c r="G1381" s="14" t="str">
        <f>'Raw Data'!G1381</f>
        <v xml:space="preserve">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hadnâ€™t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v>
      </c>
      <c r="H1381" s="13" t="str" cm="1">
        <f t="array" ref="H1381">_xlfn.IFS('Raw Data'!H1381=0, "Unknown", TRUE, 'Raw Data'!H1381)</f>
        <v>Unknown</v>
      </c>
      <c r="I1381" s="13" t="str" cm="1">
        <f t="array" ref="I1381">_xlfn.IFS('Raw Data'!I1381=0, "Unknown", TRUE, 'Raw Data'!I1381)</f>
        <v>Couple Leisure</v>
      </c>
      <c r="J1381" s="13" t="str" cm="1">
        <f t="array" ref="J1381">_xlfn.IFS('Raw Data'!J1381=0, "Unknown", TRUE, 'Raw Data'!J1381)</f>
        <v>Economy Class</v>
      </c>
      <c r="K1381" s="13" t="str" cm="1">
        <f t="array" ref="K1381">_xlfn.IFS('Raw Data'!K1381=0,"Unknown",TRUE,'Raw Data'!K1381)</f>
        <v>Gatwick to Marrakech</v>
      </c>
      <c r="L1381" s="21">
        <f>IF('Raw Data'!L1381=DATE(1900,1,0), E1381, 'Raw Data'!L1381)</f>
        <v>43009</v>
      </c>
      <c r="M1381" s="12">
        <f>IF('Raw Data'!M1381=-1, 0,'Raw Data'!M1381)</f>
        <v>1</v>
      </c>
      <c r="N1381" s="13">
        <f>IF('Raw Data'!N1381=-1, 0,'Raw Data'!N1381)</f>
        <v>1</v>
      </c>
      <c r="O1381" s="13">
        <f>IF('Raw Data'!O1381=-1, 0,'Raw Data'!O1381)</f>
        <v>0</v>
      </c>
      <c r="P1381" s="13">
        <f>IF('Raw Data'!P1381=-1, 0, 'Raw Data'!P1381)</f>
        <v>3</v>
      </c>
      <c r="Q1381" s="13">
        <f>IF('Raw Data'!Q1381=-1, 0,'Raw Data'!Q1381)</f>
        <v>1</v>
      </c>
      <c r="R1381" s="13" t="str">
        <f>PROPER('Raw Data'!R1381)</f>
        <v>No</v>
      </c>
      <c r="S1381" s="13">
        <f>IF('Raw Data'!S1381=-1,0,'Raw Data'!S1381)</f>
        <v>0</v>
      </c>
      <c r="T1381" s="13" t="str">
        <f>IF('Raw Data'!T1381=0,"Not Verified",'Raw Data'!T1381)</f>
        <v>Verified</v>
      </c>
    </row>
    <row r="1382" spans="1:20" ht="96">
      <c r="A1382" s="12" t="str" cm="1">
        <f t="array" ref="A1382">_xlfn.IFS(ISNUMBER(SEARCH("reviews",'Raw Data'!D1382)),"Anonymous", TRUE,'Raw Data'!D1382)</f>
        <v>Anonymous</v>
      </c>
      <c r="B1382" s="12" t="str" cm="1">
        <f t="array" ref="B1382">_xlfn.IFS(ISNUMBER(SEARCH("Reviews",'Raw Data'!D1382)),'Raw Data'!D1382,TRUE,"1 Reviews")</f>
        <v>29 reviews</v>
      </c>
      <c r="C1382" s="17" t="str">
        <f>PROPER('Raw Data'!C1382)</f>
        <v>On-Board Experience Was Good</v>
      </c>
      <c r="D1382" s="13">
        <f>'Raw Data'!B1382</f>
        <v>8</v>
      </c>
      <c r="E1382" s="21">
        <f>'Raw Data'!E1382</f>
        <v>43038</v>
      </c>
      <c r="F1382" s="13" t="str">
        <f>'Raw Data'!F1382</f>
        <v>United States</v>
      </c>
      <c r="G1382" s="14" t="str">
        <f>'Raw Data'!G1382</f>
        <v xml:space="preserve">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v>
      </c>
      <c r="H1382" s="13" t="str" cm="1">
        <f t="array" ref="H1382">_xlfn.IFS('Raw Data'!H1382=0, "Unknown", TRUE, 'Raw Data'!H1382)</f>
        <v>A380</v>
      </c>
      <c r="I1382" s="13" t="str" cm="1">
        <f t="array" ref="I1382">_xlfn.IFS('Raw Data'!I1382=0, "Unknown", TRUE, 'Raw Data'!I1382)</f>
        <v>Solo Leisure</v>
      </c>
      <c r="J1382" s="13" t="str" cm="1">
        <f t="array" ref="J1382">_xlfn.IFS('Raw Data'!J1382=0, "Unknown", TRUE, 'Raw Data'!J1382)</f>
        <v>Economy Class</v>
      </c>
      <c r="K1382" s="13" t="str" cm="1">
        <f t="array" ref="K1382">_xlfn.IFS('Raw Data'!K1382=0,"Unknown",TRUE,'Raw Data'!K1382)</f>
        <v>Los Angeles to London Heathrow</v>
      </c>
      <c r="L1382" s="21">
        <f>IF('Raw Data'!L1382=DATE(1900,1,0), E1382, 'Raw Data'!L1382)</f>
        <v>42917</v>
      </c>
      <c r="M1382" s="12">
        <f>IF('Raw Data'!M1382=-1, 0,'Raw Data'!M1382)</f>
        <v>4</v>
      </c>
      <c r="N1382" s="13">
        <f>IF('Raw Data'!N1382=-1, 0,'Raw Data'!N1382)</f>
        <v>4</v>
      </c>
      <c r="O1382" s="13">
        <f>IF('Raw Data'!O1382=-1, 0,'Raw Data'!O1382)</f>
        <v>4</v>
      </c>
      <c r="P1382" s="13">
        <f>IF('Raw Data'!P1382=-1, 0, 'Raw Data'!P1382)</f>
        <v>4</v>
      </c>
      <c r="Q1382" s="13">
        <f>IF('Raw Data'!Q1382=-1, 0,'Raw Data'!Q1382)</f>
        <v>4</v>
      </c>
      <c r="R1382" s="13" t="str">
        <f>PROPER('Raw Data'!R1382)</f>
        <v>Yes</v>
      </c>
      <c r="S1382" s="13">
        <f>IF('Raw Data'!S1382=-1,0,'Raw Data'!S1382)</f>
        <v>4</v>
      </c>
      <c r="T1382" s="13" t="str">
        <f>IF('Raw Data'!T1382=0,"Not Verified",'Raw Data'!T1382)</f>
        <v>Verified</v>
      </c>
    </row>
    <row r="1383" spans="1:20" ht="76.5">
      <c r="A1383" s="12" t="str" cm="1">
        <f t="array" ref="A1383">_xlfn.IFS(ISNUMBER(SEARCH("reviews",'Raw Data'!D1383)),"Anonymous", TRUE,'Raw Data'!D1383)</f>
        <v>C Barton</v>
      </c>
      <c r="B1383" s="12" t="str" cm="1">
        <f t="array" ref="B1383">_xlfn.IFS(ISNUMBER(SEARCH("Reviews",'Raw Data'!D1383)),'Raw Data'!D1383,TRUE,"1 Reviews")</f>
        <v>1 Reviews</v>
      </c>
      <c r="C1383" s="17" t="str">
        <f>PROPER('Raw Data'!C1383)</f>
        <v>Pleasant And Well Organised</v>
      </c>
      <c r="D1383" s="13">
        <f>'Raw Data'!B1383</f>
        <v>7</v>
      </c>
      <c r="E1383" s="21">
        <f>'Raw Data'!E1383</f>
        <v>43037</v>
      </c>
      <c r="F1383" s="13" t="str">
        <f>'Raw Data'!F1383</f>
        <v>United Kingdom</v>
      </c>
      <c r="G1383" s="14" t="str">
        <f>'Raw Data'!G1383</f>
        <v xml:space="preserve">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v>
      </c>
      <c r="H1383" s="13" t="str" cm="1">
        <f t="array" ref="H1383">_xlfn.IFS('Raw Data'!H1383=0, "Unknown", TRUE, 'Raw Data'!H1383)</f>
        <v>A320</v>
      </c>
      <c r="I1383" s="13" t="str" cm="1">
        <f t="array" ref="I1383">_xlfn.IFS('Raw Data'!I1383=0, "Unknown", TRUE, 'Raw Data'!I1383)</f>
        <v>Solo Leisure</v>
      </c>
      <c r="J1383" s="13" t="str" cm="1">
        <f t="array" ref="J1383">_xlfn.IFS('Raw Data'!J1383=0, "Unknown", TRUE, 'Raw Data'!J1383)</f>
        <v>Economy Class</v>
      </c>
      <c r="K1383" s="13" t="str" cm="1">
        <f t="array" ref="K1383">_xlfn.IFS('Raw Data'!K1383=0,"Unknown",TRUE,'Raw Data'!K1383)</f>
        <v>Gatwick to Cagliari</v>
      </c>
      <c r="L1383" s="21">
        <f>IF('Raw Data'!L1383=DATE(1900,1,0), E1383, 'Raw Data'!L1383)</f>
        <v>43009</v>
      </c>
      <c r="M1383" s="12">
        <f>IF('Raw Data'!M1383=-1, 0,'Raw Data'!M1383)</f>
        <v>4</v>
      </c>
      <c r="N1383" s="13">
        <f>IF('Raw Data'!N1383=-1, 0,'Raw Data'!N1383)</f>
        <v>4</v>
      </c>
      <c r="O1383" s="13">
        <f>IF('Raw Data'!O1383=-1, 0,'Raw Data'!O1383)</f>
        <v>2</v>
      </c>
      <c r="P1383" s="13">
        <f>IF('Raw Data'!P1383=-1, 0, 'Raw Data'!P1383)</f>
        <v>4</v>
      </c>
      <c r="Q1383" s="13">
        <f>IF('Raw Data'!Q1383=-1, 0,'Raw Data'!Q1383)</f>
        <v>3</v>
      </c>
      <c r="R1383" s="13" t="str">
        <f>PROPER('Raw Data'!R1383)</f>
        <v>Yes</v>
      </c>
      <c r="S1383" s="13">
        <f>IF('Raw Data'!S1383=-1,0,'Raw Data'!S1383)</f>
        <v>0</v>
      </c>
      <c r="T1383" s="13" t="str">
        <f>IF('Raw Data'!T1383=0,"Not Verified",'Raw Data'!T1383)</f>
        <v>Verified</v>
      </c>
    </row>
    <row r="1384" spans="1:20" ht="327">
      <c r="A1384" s="12" t="str" cm="1">
        <f t="array" ref="A1384">_xlfn.IFS(ISNUMBER(SEARCH("reviews",'Raw Data'!D1384)),"Anonymous", TRUE,'Raw Data'!D1384)</f>
        <v>K Chater</v>
      </c>
      <c r="B1384" s="12" t="str" cm="1">
        <f t="array" ref="B1384">_xlfn.IFS(ISNUMBER(SEARCH("Reviews",'Raw Data'!D1384)),'Raw Data'!D1384,TRUE,"1 Reviews")</f>
        <v>1 Reviews</v>
      </c>
      <c r="C1384" s="17" t="str">
        <f>PROPER('Raw Data'!C1384)</f>
        <v>Deplorable Customer Service</v>
      </c>
      <c r="D1384" s="13">
        <f>'Raw Data'!B1384</f>
        <v>1</v>
      </c>
      <c r="E1384" s="21">
        <f>'Raw Data'!E1384</f>
        <v>43036</v>
      </c>
      <c r="F1384" s="13" t="str">
        <f>'Raw Data'!F1384</f>
        <v>United States</v>
      </c>
      <c r="G1384" s="14" t="str">
        <f>'Raw Data'!G1384</f>
        <v xml:space="preserve">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â€œYes, severalâ€ was the response. We explained what had happened and asked as a courtesy if we could have those vacant seats. â€œYes, for a cost of $12,776 â€œ.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v>
      </c>
      <c r="H1384" s="13" t="str" cm="1">
        <f t="array" ref="H1384">_xlfn.IFS('Raw Data'!H1384=0, "Unknown", TRUE, 'Raw Data'!H1384)</f>
        <v>Unknown</v>
      </c>
      <c r="I1384" s="13" t="str" cm="1">
        <f t="array" ref="I1384">_xlfn.IFS('Raw Data'!I1384=0, "Unknown", TRUE, 'Raw Data'!I1384)</f>
        <v>Couple Leisure</v>
      </c>
      <c r="J1384" s="13" t="str" cm="1">
        <f t="array" ref="J1384">_xlfn.IFS('Raw Data'!J1384=0, "Unknown", TRUE, 'Raw Data'!J1384)</f>
        <v>Business Class</v>
      </c>
      <c r="K1384" s="13" t="str" cm="1">
        <f t="array" ref="K1384">_xlfn.IFS('Raw Data'!K1384=0,"Unknown",TRUE,'Raw Data'!K1384)</f>
        <v>Shanghai to Tampa via Heathrow/Gatwick</v>
      </c>
      <c r="L1384" s="21">
        <f>IF('Raw Data'!L1384=DATE(1900,1,0), E1384, 'Raw Data'!L1384)</f>
        <v>43009</v>
      </c>
      <c r="M1384" s="12">
        <f>IF('Raw Data'!M1384=-1, 0,'Raw Data'!M1384)</f>
        <v>1</v>
      </c>
      <c r="N1384" s="13">
        <f>IF('Raw Data'!N1384=-1, 0,'Raw Data'!N1384)</f>
        <v>4</v>
      </c>
      <c r="O1384" s="13">
        <f>IF('Raw Data'!O1384=-1, 0,'Raw Data'!O1384)</f>
        <v>2</v>
      </c>
      <c r="P1384" s="13">
        <f>IF('Raw Data'!P1384=-1, 0, 'Raw Data'!P1384)</f>
        <v>1</v>
      </c>
      <c r="Q1384" s="13">
        <f>IF('Raw Data'!Q1384=-1, 0,'Raw Data'!Q1384)</f>
        <v>1</v>
      </c>
      <c r="R1384" s="13" t="str">
        <f>PROPER('Raw Data'!R1384)</f>
        <v>No</v>
      </c>
      <c r="S1384" s="13">
        <f>IF('Raw Data'!S1384=-1,0,'Raw Data'!S1384)</f>
        <v>2</v>
      </c>
      <c r="T1384" s="13" t="str">
        <f>IF('Raw Data'!T1384=0,"Not Verified",'Raw Data'!T1384)</f>
        <v>Verified</v>
      </c>
    </row>
    <row r="1385" spans="1:20" ht="153.75">
      <c r="A1385" s="12" t="str" cm="1">
        <f t="array" ref="A1385">_xlfn.IFS(ISNUMBER(SEARCH("reviews",'Raw Data'!D1385)),"Anonymous", TRUE,'Raw Data'!D1385)</f>
        <v>Anonymous</v>
      </c>
      <c r="B1385" s="12" t="str" cm="1">
        <f t="array" ref="B1385">_xlfn.IFS(ISNUMBER(SEARCH("Reviews",'Raw Data'!D1385)),'Raw Data'!D1385,TRUE,"1 Reviews")</f>
        <v>2 reviews</v>
      </c>
      <c r="C1385" s="17" t="str">
        <f>PROPER('Raw Data'!C1385)</f>
        <v>Gripe Is About The Current Food Service</v>
      </c>
      <c r="D1385" s="13">
        <f>'Raw Data'!B1385</f>
        <v>3</v>
      </c>
      <c r="E1385" s="21">
        <f>'Raw Data'!E1385</f>
        <v>43035</v>
      </c>
      <c r="F1385" s="13" t="str">
        <f>'Raw Data'!F1385</f>
        <v>United Kingdom</v>
      </c>
      <c r="G1385" s="14" t="str">
        <f>'Raw Data'!G1385</f>
        <v xml:space="preserve">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v>
      </c>
      <c r="H1385" s="13" t="str" cm="1">
        <f t="array" ref="H1385">_xlfn.IFS('Raw Data'!H1385=0, "Unknown", TRUE, 'Raw Data'!H1385)</f>
        <v>A320</v>
      </c>
      <c r="I1385" s="13" t="str" cm="1">
        <f t="array" ref="I1385">_xlfn.IFS('Raw Data'!I1385=0, "Unknown", TRUE, 'Raw Data'!I1385)</f>
        <v>Couple Leisure</v>
      </c>
      <c r="J1385" s="13" t="str" cm="1">
        <f t="array" ref="J1385">_xlfn.IFS('Raw Data'!J1385=0, "Unknown", TRUE, 'Raw Data'!J1385)</f>
        <v>Economy Class</v>
      </c>
      <c r="K1385" s="13" t="str" cm="1">
        <f t="array" ref="K1385">_xlfn.IFS('Raw Data'!K1385=0,"Unknown",TRUE,'Raw Data'!K1385)</f>
        <v>Gatwick to Marrakech</v>
      </c>
      <c r="L1385" s="21">
        <f>IF('Raw Data'!L1385=DATE(1900,1,0), E1385, 'Raw Data'!L1385)</f>
        <v>43009</v>
      </c>
      <c r="M1385" s="12">
        <f>IF('Raw Data'!M1385=-1, 0,'Raw Data'!M1385)</f>
        <v>3</v>
      </c>
      <c r="N1385" s="13">
        <f>IF('Raw Data'!N1385=-1, 0,'Raw Data'!N1385)</f>
        <v>1</v>
      </c>
      <c r="O1385" s="13">
        <f>IF('Raw Data'!O1385=-1, 0,'Raw Data'!O1385)</f>
        <v>1</v>
      </c>
      <c r="P1385" s="13">
        <f>IF('Raw Data'!P1385=-1, 0, 'Raw Data'!P1385)</f>
        <v>4</v>
      </c>
      <c r="Q1385" s="13">
        <f>IF('Raw Data'!Q1385=-1, 0,'Raw Data'!Q1385)</f>
        <v>4</v>
      </c>
      <c r="R1385" s="13" t="str">
        <f>PROPER('Raw Data'!R1385)</f>
        <v>No</v>
      </c>
      <c r="S1385" s="13">
        <f>IF('Raw Data'!S1385=-1,0,'Raw Data'!S1385)</f>
        <v>0</v>
      </c>
      <c r="T1385" s="13" t="str">
        <f>IF('Raw Data'!T1385=0,"Not Verified",'Raw Data'!T1385)</f>
        <v>Verified</v>
      </c>
    </row>
    <row r="1386" spans="1:20" ht="38.25">
      <c r="A1386" s="12" t="str" cm="1">
        <f t="array" ref="A1386">_xlfn.IFS(ISNUMBER(SEARCH("reviews",'Raw Data'!D1386)),"Anonymous", TRUE,'Raw Data'!D1386)</f>
        <v>Simon Fowler</v>
      </c>
      <c r="B1386" s="12" t="str" cm="1">
        <f t="array" ref="B1386">_xlfn.IFS(ISNUMBER(SEARCH("Reviews",'Raw Data'!D1386)),'Raw Data'!D1386,TRUE,"1 Reviews")</f>
        <v>1 Reviews</v>
      </c>
      <c r="C1386" s="17" t="str">
        <f>PROPER('Raw Data'!C1386)</f>
        <v>This Flight Was Fine</v>
      </c>
      <c r="D1386" s="13">
        <f>'Raw Data'!B1386</f>
        <v>7</v>
      </c>
      <c r="E1386" s="21">
        <f>'Raw Data'!E1386</f>
        <v>43034</v>
      </c>
      <c r="F1386" s="13" t="str">
        <f>'Raw Data'!F1386</f>
        <v>United Kingdom</v>
      </c>
      <c r="G1386" s="14" t="str">
        <f>'Raw Data'!G1386</f>
        <v xml:space="preserve">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v>
      </c>
      <c r="H1386" s="13" t="str" cm="1">
        <f t="array" ref="H1386">_xlfn.IFS('Raw Data'!H1386=0, "Unknown", TRUE, 'Raw Data'!H1386)</f>
        <v>Unknown</v>
      </c>
      <c r="I1386" s="13" t="str" cm="1">
        <f t="array" ref="I1386">_xlfn.IFS('Raw Data'!I1386=0, "Unknown", TRUE, 'Raw Data'!I1386)</f>
        <v>Solo Leisure</v>
      </c>
      <c r="J1386" s="13" t="str" cm="1">
        <f t="array" ref="J1386">_xlfn.IFS('Raw Data'!J1386=0, "Unknown", TRUE, 'Raw Data'!J1386)</f>
        <v>Business Class</v>
      </c>
      <c r="K1386" s="13" t="str" cm="1">
        <f t="array" ref="K1386">_xlfn.IFS('Raw Data'!K1386=0,"Unknown",TRUE,'Raw Data'!K1386)</f>
        <v>Oakland to Heathrow</v>
      </c>
      <c r="L1386" s="21">
        <f>IF('Raw Data'!L1386=DATE(1900,1,0), E1386, 'Raw Data'!L1386)</f>
        <v>43009</v>
      </c>
      <c r="M1386" s="12">
        <f>IF('Raw Data'!M1386=-1, 0,'Raw Data'!M1386)</f>
        <v>4</v>
      </c>
      <c r="N1386" s="13">
        <f>IF('Raw Data'!N1386=-1, 0,'Raw Data'!N1386)</f>
        <v>4</v>
      </c>
      <c r="O1386" s="13">
        <f>IF('Raw Data'!O1386=-1, 0,'Raw Data'!O1386)</f>
        <v>3</v>
      </c>
      <c r="P1386" s="13">
        <f>IF('Raw Data'!P1386=-1, 0, 'Raw Data'!P1386)</f>
        <v>4</v>
      </c>
      <c r="Q1386" s="13">
        <f>IF('Raw Data'!Q1386=-1, 0,'Raw Data'!Q1386)</f>
        <v>4</v>
      </c>
      <c r="R1386" s="13" t="str">
        <f>PROPER('Raw Data'!R1386)</f>
        <v>Yes</v>
      </c>
      <c r="S1386" s="13">
        <f>IF('Raw Data'!S1386=-1,0,'Raw Data'!S1386)</f>
        <v>2</v>
      </c>
      <c r="T1386" s="13" t="str">
        <f>IF('Raw Data'!T1386=0,"Not Verified",'Raw Data'!T1386)</f>
        <v>Verified</v>
      </c>
    </row>
    <row r="1387" spans="1:20" ht="172.5">
      <c r="A1387" s="12" t="str" cm="1">
        <f t="array" ref="A1387">_xlfn.IFS(ISNUMBER(SEARCH("reviews",'Raw Data'!D1387)),"Anonymous", TRUE,'Raw Data'!D1387)</f>
        <v>V Mitov</v>
      </c>
      <c r="B1387" s="12" t="str" cm="1">
        <f t="array" ref="B1387">_xlfn.IFS(ISNUMBER(SEARCH("Reviews",'Raw Data'!D1387)),'Raw Data'!D1387,TRUE,"1 Reviews")</f>
        <v>1 Reviews</v>
      </c>
      <c r="C1387" s="17" t="str">
        <f>PROPER('Raw Data'!C1387)</f>
        <v>Now Becoming As Bad As Ryanair</v>
      </c>
      <c r="D1387" s="13">
        <f>'Raw Data'!B1387</f>
        <v>3</v>
      </c>
      <c r="E1387" s="21">
        <f>'Raw Data'!E1387</f>
        <v>43034</v>
      </c>
      <c r="F1387" s="13" t="str">
        <f>'Raw Data'!F1387</f>
        <v>United Kingdom</v>
      </c>
      <c r="G1387" s="14" t="str">
        <f>'Raw Data'!G1387</f>
        <v xml:space="preserve">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(Â£30 each way) since I already had my suitcase packed. Next day, as I went to the check in at Heathrow, I was asked how many bags do I want to check in. I asked how many bags am I allowed to check in and the lady said I can check in two bags- one for my baby and the one that Iâ€™ve paid for the previous day. The thing is that I only had one suitcase since the guy on the phone told me I can only check one bag (if I pay for it first). After I arrived in Sofia, I rang British airways and explained everything, so they agreed they should refund the money theyâ€™ve charged me for the additional bag. They said theyâ€™ll refund the Â£30 for the London-Sofia flight the same day and the other Â£30 fee for the Sofia-London route in about a week time. A month later I checked my online banking and saw theyâ€™ve only refunded Â£30 for the outbound journey. I rang them and theyâ€™ve said they are sorry and theyâ€™ll refund the remaining Â£30 within the next 3 days. When I pointed that it should be fair and reasonable that I get a 20% discount voucher from my next flight price, they said this is something British Airways do not offer.</v>
      </c>
      <c r="H1387" s="13" t="str" cm="1">
        <f t="array" ref="H1387">_xlfn.IFS('Raw Data'!H1387=0, "Unknown", TRUE, 'Raw Data'!H1387)</f>
        <v>Unknown</v>
      </c>
      <c r="I1387" s="13" t="str" cm="1">
        <f t="array" ref="I1387">_xlfn.IFS('Raw Data'!I1387=0, "Unknown", TRUE, 'Raw Data'!I1387)</f>
        <v>Family Leisure</v>
      </c>
      <c r="J1387" s="13" t="str" cm="1">
        <f t="array" ref="J1387">_xlfn.IFS('Raw Data'!J1387=0, "Unknown", TRUE, 'Raw Data'!J1387)</f>
        <v>Economy Class</v>
      </c>
      <c r="K1387" s="13" t="str" cm="1">
        <f t="array" ref="K1387">_xlfn.IFS('Raw Data'!K1387=0,"Unknown",TRUE,'Raw Data'!K1387)</f>
        <v>London to Sofia</v>
      </c>
      <c r="L1387" s="21">
        <f>IF('Raw Data'!L1387=DATE(1900,1,0), E1387, 'Raw Data'!L1387)</f>
        <v>42979</v>
      </c>
      <c r="M1387" s="12">
        <f>IF('Raw Data'!M1387=-1, 0,'Raw Data'!M1387)</f>
        <v>3</v>
      </c>
      <c r="N1387" s="13">
        <f>IF('Raw Data'!N1387=-1, 0,'Raw Data'!N1387)</f>
        <v>4</v>
      </c>
      <c r="O1387" s="13">
        <f>IF('Raw Data'!O1387=-1, 0,'Raw Data'!O1387)</f>
        <v>1</v>
      </c>
      <c r="P1387" s="13">
        <f>IF('Raw Data'!P1387=-1, 0, 'Raw Data'!P1387)</f>
        <v>3</v>
      </c>
      <c r="Q1387" s="13">
        <f>IF('Raw Data'!Q1387=-1, 0,'Raw Data'!Q1387)</f>
        <v>3</v>
      </c>
      <c r="R1387" s="13" t="str">
        <f>PROPER('Raw Data'!R1387)</f>
        <v>No</v>
      </c>
      <c r="S1387" s="13">
        <f>IF('Raw Data'!S1387=-1,0,'Raw Data'!S1387)</f>
        <v>0</v>
      </c>
      <c r="T1387" s="13" t="str">
        <f>IF('Raw Data'!T1387=0,"Not Verified",'Raw Data'!T1387)</f>
        <v>Verified</v>
      </c>
    </row>
    <row r="1388" spans="1:20" ht="153.75">
      <c r="A1388" s="12" t="str" cm="1">
        <f t="array" ref="A1388">_xlfn.IFS(ISNUMBER(SEARCH("reviews",'Raw Data'!D1388)),"Anonymous", TRUE,'Raw Data'!D1388)</f>
        <v>K Gaulin</v>
      </c>
      <c r="B1388" s="12" t="str" cm="1">
        <f t="array" ref="B1388">_xlfn.IFS(ISNUMBER(SEARCH("Reviews",'Raw Data'!D1388)),'Raw Data'!D1388,TRUE,"1 Reviews")</f>
        <v>1 Reviews</v>
      </c>
      <c r="C1388" s="17" t="str">
        <f>PROPER('Raw Data'!C1388)</f>
        <v>A Dismal Airline To Fly With</v>
      </c>
      <c r="D1388" s="13">
        <f>'Raw Data'!B1388</f>
        <v>4</v>
      </c>
      <c r="E1388" s="21">
        <f>'Raw Data'!E1388</f>
        <v>43033</v>
      </c>
      <c r="F1388" s="13" t="str">
        <f>'Raw Data'!F1388</f>
        <v>Singapore</v>
      </c>
      <c r="G1388" s="14" t="str">
        <f>'Raw Data'!G1388</f>
        <v xml:space="preserve">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v>
      </c>
      <c r="H1388" s="13" t="str" cm="1">
        <f t="array" ref="H1388">_xlfn.IFS('Raw Data'!H1388=0, "Unknown", TRUE, 'Raw Data'!H1388)</f>
        <v>A380</v>
      </c>
      <c r="I1388" s="13" t="str" cm="1">
        <f t="array" ref="I1388">_xlfn.IFS('Raw Data'!I1388=0, "Unknown", TRUE, 'Raw Data'!I1388)</f>
        <v>Solo Leisure</v>
      </c>
      <c r="J1388" s="13" t="str" cm="1">
        <f t="array" ref="J1388">_xlfn.IFS('Raw Data'!J1388=0, "Unknown", TRUE, 'Raw Data'!J1388)</f>
        <v>Economy Class</v>
      </c>
      <c r="K1388" s="13" t="str" cm="1">
        <f t="array" ref="K1388">_xlfn.IFS('Raw Data'!K1388=0,"Unknown",TRUE,'Raw Data'!K1388)</f>
        <v>Singapore to Nassau via Heathrow</v>
      </c>
      <c r="L1388" s="21">
        <f>IF('Raw Data'!L1388=DATE(1900,1,0), E1388, 'Raw Data'!L1388)</f>
        <v>43009</v>
      </c>
      <c r="M1388" s="12">
        <f>IF('Raw Data'!M1388=-1, 0,'Raw Data'!M1388)</f>
        <v>3</v>
      </c>
      <c r="N1388" s="13">
        <f>IF('Raw Data'!N1388=-1, 0,'Raw Data'!N1388)</f>
        <v>2</v>
      </c>
      <c r="O1388" s="13">
        <f>IF('Raw Data'!O1388=-1, 0,'Raw Data'!O1388)</f>
        <v>2</v>
      </c>
      <c r="P1388" s="13">
        <f>IF('Raw Data'!P1388=-1, 0, 'Raw Data'!P1388)</f>
        <v>3</v>
      </c>
      <c r="Q1388" s="13">
        <f>IF('Raw Data'!Q1388=-1, 0,'Raw Data'!Q1388)</f>
        <v>5</v>
      </c>
      <c r="R1388" s="13" t="str">
        <f>PROPER('Raw Data'!R1388)</f>
        <v>No</v>
      </c>
      <c r="S1388" s="13">
        <f>IF('Raw Data'!S1388=-1,0,'Raw Data'!S1388)</f>
        <v>2</v>
      </c>
      <c r="T1388" s="13" t="str">
        <f>IF('Raw Data'!T1388=0,"Not Verified",'Raw Data'!T1388)</f>
        <v>Verified</v>
      </c>
    </row>
    <row r="1389" spans="1:20" ht="38.25">
      <c r="A1389" s="12" t="str" cm="1">
        <f t="array" ref="A1389">_xlfn.IFS(ISNUMBER(SEARCH("reviews",'Raw Data'!D1389)),"Anonymous", TRUE,'Raw Data'!D1389)</f>
        <v>Anonymous</v>
      </c>
      <c r="B1389" s="12" t="str" cm="1">
        <f t="array" ref="B1389">_xlfn.IFS(ISNUMBER(SEARCH("Reviews",'Raw Data'!D1389)),'Raw Data'!D1389,TRUE,"1 Reviews")</f>
        <v>1 reviews</v>
      </c>
      <c r="C1389" s="17" t="str">
        <f>PROPER('Raw Data'!C1389)</f>
        <v>Serious Impact On The Quality</v>
      </c>
      <c r="D1389" s="13">
        <f>'Raw Data'!B1389</f>
        <v>4</v>
      </c>
      <c r="E1389" s="21">
        <f>'Raw Data'!E1389</f>
        <v>43032</v>
      </c>
      <c r="F1389" s="13" t="str">
        <f>'Raw Data'!F1389</f>
        <v>United Kingdom</v>
      </c>
      <c r="G1389" s="14" t="str">
        <f>'Raw Data'!G1389</f>
        <v xml:space="preserve">  Flew London Heathrow to Madrid. British Airways monopoly of the routes to Spain have a serious impact on the quality. BA owns Iberia so thereâ€™s no competition. Planes are the worst of the BA fleet, check-in is a nightmare because they operate each otherâ€™s flight, but the online check in does not recognize each otherâ€™s booking references. Really the worst of BA and Iberia worlds together.</v>
      </c>
      <c r="H1389" s="13" t="str" cm="1">
        <f t="array" ref="H1389">_xlfn.IFS('Raw Data'!H1389=0, "Unknown", TRUE, 'Raw Data'!H1389)</f>
        <v>A321</v>
      </c>
      <c r="I1389" s="13" t="str" cm="1">
        <f t="array" ref="I1389">_xlfn.IFS('Raw Data'!I1389=0, "Unknown", TRUE, 'Raw Data'!I1389)</f>
        <v>Business</v>
      </c>
      <c r="J1389" s="13" t="str" cm="1">
        <f t="array" ref="J1389">_xlfn.IFS('Raw Data'!J1389=0, "Unknown", TRUE, 'Raw Data'!J1389)</f>
        <v>Economy Class</v>
      </c>
      <c r="K1389" s="13" t="str" cm="1">
        <f t="array" ref="K1389">_xlfn.IFS('Raw Data'!K1389=0,"Unknown",TRUE,'Raw Data'!K1389)</f>
        <v>London Heathrow to Madrid</v>
      </c>
      <c r="L1389" s="21">
        <f>IF('Raw Data'!L1389=DATE(1900,1,0), E1389, 'Raw Data'!L1389)</f>
        <v>43009</v>
      </c>
      <c r="M1389" s="12">
        <f>IF('Raw Data'!M1389=-1, 0,'Raw Data'!M1389)</f>
        <v>1</v>
      </c>
      <c r="N1389" s="13">
        <f>IF('Raw Data'!N1389=-1, 0,'Raw Data'!N1389)</f>
        <v>2</v>
      </c>
      <c r="O1389" s="13">
        <f>IF('Raw Data'!O1389=-1, 0,'Raw Data'!O1389)</f>
        <v>0</v>
      </c>
      <c r="P1389" s="13">
        <f>IF('Raw Data'!P1389=-1, 0, 'Raw Data'!P1389)</f>
        <v>2</v>
      </c>
      <c r="Q1389" s="13">
        <f>IF('Raw Data'!Q1389=-1, 0,'Raw Data'!Q1389)</f>
        <v>1</v>
      </c>
      <c r="R1389" s="13" t="str">
        <f>PROPER('Raw Data'!R1389)</f>
        <v>No</v>
      </c>
      <c r="S1389" s="13">
        <f>IF('Raw Data'!S1389=-1,0,'Raw Data'!S1389)</f>
        <v>0</v>
      </c>
      <c r="T1389" s="13" t="str">
        <f>IF('Raw Data'!T1389=0,"Not Verified",'Raw Data'!T1389)</f>
        <v>Verified</v>
      </c>
    </row>
    <row r="1390" spans="1:20" ht="38.25">
      <c r="A1390" s="12" t="str" cm="1">
        <f t="array" ref="A1390">_xlfn.IFS(ISNUMBER(SEARCH("reviews",'Raw Data'!D1390)),"Anonymous", TRUE,'Raw Data'!D1390)</f>
        <v>P Verran</v>
      </c>
      <c r="B1390" s="12" t="str" cm="1">
        <f t="array" ref="B1390">_xlfn.IFS(ISNUMBER(SEARCH("Reviews",'Raw Data'!D1390)),'Raw Data'!D1390,TRUE,"1 Reviews")</f>
        <v>1 Reviews</v>
      </c>
      <c r="C1390" s="17" t="str">
        <f>PROPER('Raw Data'!C1390)</f>
        <v>Budget Airline At Premium Price</v>
      </c>
      <c r="D1390" s="13">
        <f>'Raw Data'!B1390</f>
        <v>2</v>
      </c>
      <c r="E1390" s="21">
        <f>'Raw Data'!E1390</f>
        <v>43031</v>
      </c>
      <c r="F1390" s="13" t="str">
        <f>'Raw Data'!F1390</f>
        <v>United Kingdom</v>
      </c>
      <c r="G1390" s="14" t="str">
        <f>'Raw Data'!G1390</f>
        <v xml:space="preserve">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v>
      </c>
      <c r="H1390" s="13" t="str" cm="1">
        <f t="array" ref="H1390">_xlfn.IFS('Raw Data'!H1390=0, "Unknown", TRUE, 'Raw Data'!H1390)</f>
        <v>A320</v>
      </c>
      <c r="I1390" s="13" t="str" cm="1">
        <f t="array" ref="I1390">_xlfn.IFS('Raw Data'!I1390=0, "Unknown", TRUE, 'Raw Data'!I1390)</f>
        <v>Business</v>
      </c>
      <c r="J1390" s="13" t="str" cm="1">
        <f t="array" ref="J1390">_xlfn.IFS('Raw Data'!J1390=0, "Unknown", TRUE, 'Raw Data'!J1390)</f>
        <v>Economy Class</v>
      </c>
      <c r="K1390" s="13" t="str" cm="1">
        <f t="array" ref="K1390">_xlfn.IFS('Raw Data'!K1390=0,"Unknown",TRUE,'Raw Data'!K1390)</f>
        <v>London to Zurich</v>
      </c>
      <c r="L1390" s="21">
        <f>IF('Raw Data'!L1390=DATE(1900,1,0), E1390, 'Raw Data'!L1390)</f>
        <v>43009</v>
      </c>
      <c r="M1390" s="12">
        <f>IF('Raw Data'!M1390=-1, 0,'Raw Data'!M1390)</f>
        <v>2</v>
      </c>
      <c r="N1390" s="13">
        <f>IF('Raw Data'!N1390=-1, 0,'Raw Data'!N1390)</f>
        <v>2</v>
      </c>
      <c r="O1390" s="13">
        <f>IF('Raw Data'!O1390=-1, 0,'Raw Data'!O1390)</f>
        <v>1</v>
      </c>
      <c r="P1390" s="13">
        <f>IF('Raw Data'!P1390=-1, 0, 'Raw Data'!P1390)</f>
        <v>2</v>
      </c>
      <c r="Q1390" s="13">
        <f>IF('Raw Data'!Q1390=-1, 0,'Raw Data'!Q1390)</f>
        <v>1</v>
      </c>
      <c r="R1390" s="13" t="str">
        <f>PROPER('Raw Data'!R1390)</f>
        <v>No</v>
      </c>
      <c r="S1390" s="13">
        <f>IF('Raw Data'!S1390=-1,0,'Raw Data'!S1390)</f>
        <v>1</v>
      </c>
      <c r="T1390" s="13" t="str">
        <f>IF('Raw Data'!T1390=0,"Not Verified",'Raw Data'!T1390)</f>
        <v>Verified</v>
      </c>
    </row>
    <row r="1391" spans="1:20" ht="96">
      <c r="A1391" s="12" t="str" cm="1">
        <f t="array" ref="A1391">_xlfn.IFS(ISNUMBER(SEARCH("reviews",'Raw Data'!D1391)),"Anonymous", TRUE,'Raw Data'!D1391)</f>
        <v>Alan Thompson</v>
      </c>
      <c r="B1391" s="12" t="str" cm="1">
        <f t="array" ref="B1391">_xlfn.IFS(ISNUMBER(SEARCH("Reviews",'Raw Data'!D1391)),'Raw Data'!D1391,TRUE,"1 Reviews")</f>
        <v>1 Reviews</v>
      </c>
      <c r="C1391" s="17" t="str">
        <f>PROPER('Raw Data'!C1391)</f>
        <v>Cabin Crew Chatting And Ignored Me</v>
      </c>
      <c r="D1391" s="13">
        <f>'Raw Data'!B1391</f>
        <v>7</v>
      </c>
      <c r="E1391" s="21">
        <f>'Raw Data'!E1391</f>
        <v>43031</v>
      </c>
      <c r="F1391" s="13" t="str">
        <f>'Raw Data'!F1391</f>
        <v>United Kingdom</v>
      </c>
      <c r="G1391" s="14" t="str">
        <f>'Raw Data'!G1391</f>
        <v xml:space="preserve">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Didnâ€™t buy anything this time, smell of coffee far better than the taste from previous experience. Gatwick South unpleasant tho not BAâ€™s fault. Endless staircases, broken escalator and a long walk to security where half the e-gates were out of action. Baggage hadnâ€™t arrived anyway despite being priority so delay at security irrelevant. Had an offer to upgrade to Club for Â£89 - a joke as there is no lounge at Bari and the onboard value is a max of Â£30. I do still like flying BA as much as I donâ€™t Easy or Ryanair. But sinking to their levels will put BA out of business for short haul. There is now little differentiator.</v>
      </c>
      <c r="H1391" s="13" t="str" cm="1">
        <f t="array" ref="H1391">_xlfn.IFS('Raw Data'!H1391=0, "Unknown", TRUE, 'Raw Data'!H1391)</f>
        <v>A319</v>
      </c>
      <c r="I1391" s="13" t="str" cm="1">
        <f t="array" ref="I1391">_xlfn.IFS('Raw Data'!I1391=0, "Unknown", TRUE, 'Raw Data'!I1391)</f>
        <v>Couple Leisure</v>
      </c>
      <c r="J1391" s="13" t="str" cm="1">
        <f t="array" ref="J1391">_xlfn.IFS('Raw Data'!J1391=0, "Unknown", TRUE, 'Raw Data'!J1391)</f>
        <v>Economy Class</v>
      </c>
      <c r="K1391" s="13" t="str" cm="1">
        <f t="array" ref="K1391">_xlfn.IFS('Raw Data'!K1391=0,"Unknown",TRUE,'Raw Data'!K1391)</f>
        <v>Bari to Gatwick</v>
      </c>
      <c r="L1391" s="21">
        <f>IF('Raw Data'!L1391=DATE(1900,1,0), E1391, 'Raw Data'!L1391)</f>
        <v>43009</v>
      </c>
      <c r="M1391" s="12">
        <f>IF('Raw Data'!M1391=-1, 0,'Raw Data'!M1391)</f>
        <v>3</v>
      </c>
      <c r="N1391" s="13">
        <f>IF('Raw Data'!N1391=-1, 0,'Raw Data'!N1391)</f>
        <v>3</v>
      </c>
      <c r="O1391" s="13">
        <f>IF('Raw Data'!O1391=-1, 0,'Raw Data'!O1391)</f>
        <v>1</v>
      </c>
      <c r="P1391" s="13">
        <f>IF('Raw Data'!P1391=-1, 0, 'Raw Data'!P1391)</f>
        <v>4</v>
      </c>
      <c r="Q1391" s="13">
        <f>IF('Raw Data'!Q1391=-1, 0,'Raw Data'!Q1391)</f>
        <v>4</v>
      </c>
      <c r="R1391" s="13" t="str">
        <f>PROPER('Raw Data'!R1391)</f>
        <v>Yes</v>
      </c>
      <c r="S1391" s="13">
        <f>IF('Raw Data'!S1391=-1,0,'Raw Data'!S1391)</f>
        <v>1</v>
      </c>
      <c r="T1391" s="13" t="str">
        <f>IF('Raw Data'!T1391=0,"Not Verified",'Raw Data'!T1391)</f>
        <v>Verified</v>
      </c>
    </row>
    <row r="1392" spans="1:20" ht="76.5">
      <c r="A1392" s="12" t="str" cm="1">
        <f t="array" ref="A1392">_xlfn.IFS(ISNUMBER(SEARCH("reviews",'Raw Data'!D1392)),"Anonymous", TRUE,'Raw Data'!D1392)</f>
        <v>P Leane</v>
      </c>
      <c r="B1392" s="12" t="str" cm="1">
        <f t="array" ref="B1392">_xlfn.IFS(ISNUMBER(SEARCH("Reviews",'Raw Data'!D1392)),'Raw Data'!D1392,TRUE,"1 Reviews")</f>
        <v>1 Reviews</v>
      </c>
      <c r="C1392" s="17" t="str">
        <f>PROPER('Raw Data'!C1392)</f>
        <v>Service Levels Are Dropping So Low</v>
      </c>
      <c r="D1392" s="13">
        <f>'Raw Data'!B1392</f>
        <v>5</v>
      </c>
      <c r="E1392" s="21">
        <f>'Raw Data'!E1392</f>
        <v>43030</v>
      </c>
      <c r="F1392" s="13" t="str">
        <f>'Raw Data'!F1392</f>
        <v>United Kingdom</v>
      </c>
      <c r="G1392" s="14" t="str">
        <f>'Raw Data'!G1392</f>
        <v xml:space="preserve">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v>
      </c>
      <c r="H1392" s="13" t="str" cm="1">
        <f t="array" ref="H1392">_xlfn.IFS('Raw Data'!H1392=0, "Unknown", TRUE, 'Raw Data'!H1392)</f>
        <v>A320</v>
      </c>
      <c r="I1392" s="13" t="str" cm="1">
        <f t="array" ref="I1392">_xlfn.IFS('Raw Data'!I1392=0, "Unknown", TRUE, 'Raw Data'!I1392)</f>
        <v>Couple Leisure</v>
      </c>
      <c r="J1392" s="13" t="str" cm="1">
        <f t="array" ref="J1392">_xlfn.IFS('Raw Data'!J1392=0, "Unknown", TRUE, 'Raw Data'!J1392)</f>
        <v>Economy Class</v>
      </c>
      <c r="K1392" s="13" t="str" cm="1">
        <f t="array" ref="K1392">_xlfn.IFS('Raw Data'!K1392=0,"Unknown",TRUE,'Raw Data'!K1392)</f>
        <v>London Heathrow to Gibraltar</v>
      </c>
      <c r="L1392" s="21">
        <f>IF('Raw Data'!L1392=DATE(1900,1,0), E1392, 'Raw Data'!L1392)</f>
        <v>42979</v>
      </c>
      <c r="M1392" s="12">
        <f>IF('Raw Data'!M1392=-1, 0,'Raw Data'!M1392)</f>
        <v>3</v>
      </c>
      <c r="N1392" s="13">
        <f>IF('Raw Data'!N1392=-1, 0,'Raw Data'!N1392)</f>
        <v>2</v>
      </c>
      <c r="O1392" s="13">
        <f>IF('Raw Data'!O1392=-1, 0,'Raw Data'!O1392)</f>
        <v>2</v>
      </c>
      <c r="P1392" s="13">
        <f>IF('Raw Data'!P1392=-1, 0, 'Raw Data'!P1392)</f>
        <v>3</v>
      </c>
      <c r="Q1392" s="13">
        <f>IF('Raw Data'!Q1392=-1, 0,'Raw Data'!Q1392)</f>
        <v>3</v>
      </c>
      <c r="R1392" s="13" t="str">
        <f>PROPER('Raw Data'!R1392)</f>
        <v>Yes</v>
      </c>
      <c r="S1392" s="13">
        <f>IF('Raw Data'!S1392=-1,0,'Raw Data'!S1392)</f>
        <v>0</v>
      </c>
      <c r="T1392" s="13" t="str">
        <f>IF('Raw Data'!T1392=0,"Not Verified",'Raw Data'!T1392)</f>
        <v>Verified</v>
      </c>
    </row>
    <row r="1393" spans="1:20" ht="172.5">
      <c r="A1393" s="12" t="str" cm="1">
        <f t="array" ref="A1393">_xlfn.IFS(ISNUMBER(SEARCH("reviews",'Raw Data'!D1393)),"Anonymous", TRUE,'Raw Data'!D1393)</f>
        <v>Clive Drake</v>
      </c>
      <c r="B1393" s="12" t="str" cm="1">
        <f t="array" ref="B1393">_xlfn.IFS(ISNUMBER(SEARCH("Reviews",'Raw Data'!D1393)),'Raw Data'!D1393,TRUE,"1 Reviews")</f>
        <v>1 Reviews</v>
      </c>
      <c r="C1393" s="17" t="str">
        <f>PROPER('Raw Data'!C1393)</f>
        <v>Time To Find A New Ceo I Think</v>
      </c>
      <c r="D1393" s="13">
        <f>'Raw Data'!B1393</f>
        <v>2</v>
      </c>
      <c r="E1393" s="21">
        <f>'Raw Data'!E1393</f>
        <v>43029</v>
      </c>
      <c r="F1393" s="13" t="str">
        <f>'Raw Data'!F1393</f>
        <v>United Kingdom</v>
      </c>
      <c r="G1393" s="14" t="str">
        <f>'Raw Data'!G1393</f>
        <v xml:space="preserve">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v>
      </c>
      <c r="H1393" s="13" t="str" cm="1">
        <f t="array" ref="H1393">_xlfn.IFS('Raw Data'!H1393=0, "Unknown", TRUE, 'Raw Data'!H1393)</f>
        <v>A319</v>
      </c>
      <c r="I1393" s="13" t="str" cm="1">
        <f t="array" ref="I1393">_xlfn.IFS('Raw Data'!I1393=0, "Unknown", TRUE, 'Raw Data'!I1393)</f>
        <v>Couple Leisure</v>
      </c>
      <c r="J1393" s="13" t="str" cm="1">
        <f t="array" ref="J1393">_xlfn.IFS('Raw Data'!J1393=0, "Unknown", TRUE, 'Raw Data'!J1393)</f>
        <v>Business Class</v>
      </c>
      <c r="K1393" s="13" t="str" cm="1">
        <f t="array" ref="K1393">_xlfn.IFS('Raw Data'!K1393=0,"Unknown",TRUE,'Raw Data'!K1393)</f>
        <v>Pisa to London</v>
      </c>
      <c r="L1393" s="21">
        <f>IF('Raw Data'!L1393=DATE(1900,1,0), E1393, 'Raw Data'!L1393)</f>
        <v>43009</v>
      </c>
      <c r="M1393" s="12">
        <f>IF('Raw Data'!M1393=-1, 0,'Raw Data'!M1393)</f>
        <v>1</v>
      </c>
      <c r="N1393" s="13">
        <f>IF('Raw Data'!N1393=-1, 0,'Raw Data'!N1393)</f>
        <v>5</v>
      </c>
      <c r="O1393" s="13">
        <f>IF('Raw Data'!O1393=-1, 0,'Raw Data'!O1393)</f>
        <v>3</v>
      </c>
      <c r="P1393" s="13">
        <f>IF('Raw Data'!P1393=-1, 0, 'Raw Data'!P1393)</f>
        <v>3</v>
      </c>
      <c r="Q1393" s="13">
        <f>IF('Raw Data'!Q1393=-1, 0,'Raw Data'!Q1393)</f>
        <v>1</v>
      </c>
      <c r="R1393" s="13" t="str">
        <f>PROPER('Raw Data'!R1393)</f>
        <v>No</v>
      </c>
      <c r="S1393" s="13">
        <f>IF('Raw Data'!S1393=-1,0,'Raw Data'!S1393)</f>
        <v>0</v>
      </c>
      <c r="T1393" s="13" t="str">
        <f>IF('Raw Data'!T1393=0,"Not Verified",'Raw Data'!T1393)</f>
        <v>Verified</v>
      </c>
    </row>
    <row r="1394" spans="1:20" ht="76.5">
      <c r="A1394" s="12" t="str" cm="1">
        <f t="array" ref="A1394">_xlfn.IFS(ISNUMBER(SEARCH("reviews",'Raw Data'!D1394)),"Anonymous", TRUE,'Raw Data'!D1394)</f>
        <v>D Gold</v>
      </c>
      <c r="B1394" s="12" t="str" cm="1">
        <f t="array" ref="B1394">_xlfn.IFS(ISNUMBER(SEARCH("Reviews",'Raw Data'!D1394)),'Raw Data'!D1394,TRUE,"1 Reviews")</f>
        <v>1 Reviews</v>
      </c>
      <c r="C1394" s="17" t="str">
        <f>PROPER('Raw Data'!C1394)</f>
        <v>At Best A Three Star Airline</v>
      </c>
      <c r="D1394" s="13">
        <f>'Raw Data'!B1394</f>
        <v>1</v>
      </c>
      <c r="E1394" s="21">
        <f>'Raw Data'!E1394</f>
        <v>43029</v>
      </c>
      <c r="F1394" s="13" t="str">
        <f>'Raw Data'!F1394</f>
        <v>United Kingdom</v>
      </c>
      <c r="G1394" s="14" t="str">
        <f>'Raw Data'!G1394</f>
        <v xml:space="preserve">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v>
      </c>
      <c r="H1394" s="13" t="str" cm="1">
        <f t="array" ref="H1394">_xlfn.IFS('Raw Data'!H1394=0, "Unknown", TRUE, 'Raw Data'!H1394)</f>
        <v>Boeing 747-400</v>
      </c>
      <c r="I1394" s="13" t="str" cm="1">
        <f t="array" ref="I1394">_xlfn.IFS('Raw Data'!I1394=0, "Unknown", TRUE, 'Raw Data'!I1394)</f>
        <v>Business</v>
      </c>
      <c r="J1394" s="13" t="str" cm="1">
        <f t="array" ref="J1394">_xlfn.IFS('Raw Data'!J1394=0, "Unknown", TRUE, 'Raw Data'!J1394)</f>
        <v>First Class</v>
      </c>
      <c r="K1394" s="13" t="str" cm="1">
        <f t="array" ref="K1394">_xlfn.IFS('Raw Data'!K1394=0,"Unknown",TRUE,'Raw Data'!K1394)</f>
        <v>Las Vegas to London Heathrow</v>
      </c>
      <c r="L1394" s="21">
        <f>IF('Raw Data'!L1394=DATE(1900,1,0), E1394, 'Raw Data'!L1394)</f>
        <v>42979</v>
      </c>
      <c r="M1394" s="12">
        <f>IF('Raw Data'!M1394=-1, 0,'Raw Data'!M1394)</f>
        <v>1</v>
      </c>
      <c r="N1394" s="13">
        <f>IF('Raw Data'!N1394=-1, 0,'Raw Data'!N1394)</f>
        <v>1</v>
      </c>
      <c r="O1394" s="13">
        <f>IF('Raw Data'!O1394=-1, 0,'Raw Data'!O1394)</f>
        <v>1</v>
      </c>
      <c r="P1394" s="13">
        <f>IF('Raw Data'!P1394=-1, 0, 'Raw Data'!P1394)</f>
        <v>1</v>
      </c>
      <c r="Q1394" s="13">
        <f>IF('Raw Data'!Q1394=-1, 0,'Raw Data'!Q1394)</f>
        <v>1</v>
      </c>
      <c r="R1394" s="13" t="str">
        <f>PROPER('Raw Data'!R1394)</f>
        <v>No</v>
      </c>
      <c r="S1394" s="13">
        <f>IF('Raw Data'!S1394=-1,0,'Raw Data'!S1394)</f>
        <v>1</v>
      </c>
      <c r="T1394" s="13" t="str">
        <f>IF('Raw Data'!T1394=0,"Not Verified",'Raw Data'!T1394)</f>
        <v>Verified</v>
      </c>
    </row>
    <row r="1395" spans="1:20" ht="38.25">
      <c r="A1395" s="12" t="str" cm="1">
        <f t="array" ref="A1395">_xlfn.IFS(ISNUMBER(SEARCH("reviews",'Raw Data'!D1395)),"Anonymous", TRUE,'Raw Data'!D1395)</f>
        <v>Anthony Geddes</v>
      </c>
      <c r="B1395" s="12" t="str" cm="1">
        <f t="array" ref="B1395">_xlfn.IFS(ISNUMBER(SEARCH("Reviews",'Raw Data'!D1395)),'Raw Data'!D1395,TRUE,"1 Reviews")</f>
        <v>1 Reviews</v>
      </c>
      <c r="C1395" s="17" t="str">
        <f>PROPER('Raw Data'!C1395)</f>
        <v>Impressed With Legroom On E190</v>
      </c>
      <c r="D1395" s="13">
        <f>'Raw Data'!B1395</f>
        <v>9</v>
      </c>
      <c r="E1395" s="21">
        <f>'Raw Data'!E1395</f>
        <v>43029</v>
      </c>
      <c r="F1395" s="13" t="str">
        <f>'Raw Data'!F1395</f>
        <v>Australia</v>
      </c>
      <c r="G1395" s="14" t="str">
        <f>'Raw Data'!G1395</f>
        <v xml:space="preserve">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v>
      </c>
      <c r="H1395" s="13" t="str" cm="1">
        <f t="array" ref="H1395">_xlfn.IFS('Raw Data'!H1395=0, "Unknown", TRUE, 'Raw Data'!H1395)</f>
        <v>E-190</v>
      </c>
      <c r="I1395" s="13" t="str" cm="1">
        <f t="array" ref="I1395">_xlfn.IFS('Raw Data'!I1395=0, "Unknown", TRUE, 'Raw Data'!I1395)</f>
        <v>Family Leisure</v>
      </c>
      <c r="J1395" s="13" t="str" cm="1">
        <f t="array" ref="J1395">_xlfn.IFS('Raw Data'!J1395=0, "Unknown", TRUE, 'Raw Data'!J1395)</f>
        <v>Economy Class</v>
      </c>
      <c r="K1395" s="13" t="str" cm="1">
        <f t="array" ref="K1395">_xlfn.IFS('Raw Data'!K1395=0,"Unknown",TRUE,'Raw Data'!K1395)</f>
        <v>London City to Edinburgh</v>
      </c>
      <c r="L1395" s="21">
        <f>IF('Raw Data'!L1395=DATE(1900,1,0), E1395, 'Raw Data'!L1395)</f>
        <v>42979</v>
      </c>
      <c r="M1395" s="12">
        <f>IF('Raw Data'!M1395=-1, 0,'Raw Data'!M1395)</f>
        <v>5</v>
      </c>
      <c r="N1395" s="13">
        <f>IF('Raw Data'!N1395=-1, 0,'Raw Data'!N1395)</f>
        <v>4</v>
      </c>
      <c r="O1395" s="13">
        <f>IF('Raw Data'!O1395=-1, 0,'Raw Data'!O1395)</f>
        <v>4</v>
      </c>
      <c r="P1395" s="13">
        <f>IF('Raw Data'!P1395=-1, 0, 'Raw Data'!P1395)</f>
        <v>4</v>
      </c>
      <c r="Q1395" s="13">
        <f>IF('Raw Data'!Q1395=-1, 0,'Raw Data'!Q1395)</f>
        <v>4</v>
      </c>
      <c r="R1395" s="13" t="str">
        <f>PROPER('Raw Data'!R1395)</f>
        <v>Yes</v>
      </c>
      <c r="S1395" s="13">
        <f>IF('Raw Data'!S1395=-1,0,'Raw Data'!S1395)</f>
        <v>0</v>
      </c>
      <c r="T1395" s="13" t="str">
        <f>IF('Raw Data'!T1395=0,"Not Verified",'Raw Data'!T1395)</f>
        <v>Verified</v>
      </c>
    </row>
    <row r="1396" spans="1:20" ht="172.5">
      <c r="A1396" s="12" t="str" cm="1">
        <f t="array" ref="A1396">_xlfn.IFS(ISNUMBER(SEARCH("reviews",'Raw Data'!D1396)),"Anonymous", TRUE,'Raw Data'!D1396)</f>
        <v>Anonymous</v>
      </c>
      <c r="B1396" s="12" t="str" cm="1">
        <f t="array" ref="B1396">_xlfn.IFS(ISNUMBER(SEARCH("Reviews",'Raw Data'!D1396)),'Raw Data'!D1396,TRUE,"1 Reviews")</f>
        <v>8 reviews</v>
      </c>
      <c r="C1396" s="17" t="str">
        <f>PROPER('Raw Data'!C1396)</f>
        <v>A Good Deal On The Flight</v>
      </c>
      <c r="D1396" s="13">
        <f>'Raw Data'!B1396</f>
        <v>7</v>
      </c>
      <c r="E1396" s="21">
        <f>'Raw Data'!E1396</f>
        <v>43028</v>
      </c>
      <c r="F1396" s="13" t="str">
        <f>'Raw Data'!F1396</f>
        <v>United Kingdom</v>
      </c>
      <c r="G1396" s="14" t="str">
        <f>'Raw Data'!G1396</f>
        <v xml:space="preserve">  Faro to Gatwick. Check in was quiet at the club Europe desk and I was very quickly booked in. Fast track security at the airport wasnâ€™t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isnâ€™t amazing I am 6â€™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v>
      </c>
      <c r="H1396" s="13" t="str" cm="1">
        <f t="array" ref="H1396">_xlfn.IFS('Raw Data'!H1396=0, "Unknown", TRUE, 'Raw Data'!H1396)</f>
        <v>A320</v>
      </c>
      <c r="I1396" s="13" t="str" cm="1">
        <f t="array" ref="I1396">_xlfn.IFS('Raw Data'!I1396=0, "Unknown", TRUE, 'Raw Data'!I1396)</f>
        <v>Solo Leisure</v>
      </c>
      <c r="J1396" s="13" t="str" cm="1">
        <f t="array" ref="J1396">_xlfn.IFS('Raw Data'!J1396=0, "Unknown", TRUE, 'Raw Data'!J1396)</f>
        <v>Business Class</v>
      </c>
      <c r="K1396" s="13" t="str" cm="1">
        <f t="array" ref="K1396">_xlfn.IFS('Raw Data'!K1396=0,"Unknown",TRUE,'Raw Data'!K1396)</f>
        <v>Faro to Gatwick</v>
      </c>
      <c r="L1396" s="21">
        <f>IF('Raw Data'!L1396=DATE(1900,1,0), E1396, 'Raw Data'!L1396)</f>
        <v>43009</v>
      </c>
      <c r="M1396" s="12">
        <f>IF('Raw Data'!M1396=-1, 0,'Raw Data'!M1396)</f>
        <v>4</v>
      </c>
      <c r="N1396" s="13">
        <f>IF('Raw Data'!N1396=-1, 0,'Raw Data'!N1396)</f>
        <v>5</v>
      </c>
      <c r="O1396" s="13">
        <f>IF('Raw Data'!O1396=-1, 0,'Raw Data'!O1396)</f>
        <v>4</v>
      </c>
      <c r="P1396" s="13">
        <f>IF('Raw Data'!P1396=-1, 0, 'Raw Data'!P1396)</f>
        <v>2</v>
      </c>
      <c r="Q1396" s="13">
        <f>IF('Raw Data'!Q1396=-1, 0,'Raw Data'!Q1396)</f>
        <v>3</v>
      </c>
      <c r="R1396" s="13" t="str">
        <f>PROPER('Raw Data'!R1396)</f>
        <v>Yes</v>
      </c>
      <c r="S1396" s="13">
        <f>IF('Raw Data'!S1396=-1,0,'Raw Data'!S1396)</f>
        <v>0</v>
      </c>
      <c r="T1396" s="13" t="str">
        <f>IF('Raw Data'!T1396=0,"Not Verified",'Raw Data'!T1396)</f>
        <v>Verified</v>
      </c>
    </row>
    <row r="1397" spans="1:20" ht="96">
      <c r="A1397" s="12" t="str" cm="1">
        <f t="array" ref="A1397">_xlfn.IFS(ISNUMBER(SEARCH("reviews",'Raw Data'!D1397)),"Anonymous", TRUE,'Raw Data'!D1397)</f>
        <v>Stephen Sales</v>
      </c>
      <c r="B1397" s="12" t="str" cm="1">
        <f t="array" ref="B1397">_xlfn.IFS(ISNUMBER(SEARCH("Reviews",'Raw Data'!D1397)),'Raw Data'!D1397,TRUE,"1 Reviews")</f>
        <v>1 Reviews</v>
      </c>
      <c r="C1397" s="17" t="str">
        <f>PROPER('Raw Data'!C1397)</f>
        <v>The Experience Was Shameful</v>
      </c>
      <c r="D1397" s="13">
        <f>'Raw Data'!B1397</f>
        <v>2</v>
      </c>
      <c r="E1397" s="21">
        <f>'Raw Data'!E1397</f>
        <v>43028</v>
      </c>
      <c r="F1397" s="13" t="str">
        <f>'Raw Data'!F1397</f>
        <v>United Kingdom</v>
      </c>
      <c r="G1397" s="14" t="str">
        <f>'Raw Data'!G1397</f>
        <v xml:space="preserve">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v>
      </c>
      <c r="H1397" s="13" t="str" cm="1">
        <f t="array" ref="H1397">_xlfn.IFS('Raw Data'!H1397=0, "Unknown", TRUE, 'Raw Data'!H1397)</f>
        <v>A380</v>
      </c>
      <c r="I1397" s="13" t="str" cm="1">
        <f t="array" ref="I1397">_xlfn.IFS('Raw Data'!I1397=0, "Unknown", TRUE, 'Raw Data'!I1397)</f>
        <v>Solo Leisure</v>
      </c>
      <c r="J1397" s="13" t="str" cm="1">
        <f t="array" ref="J1397">_xlfn.IFS('Raw Data'!J1397=0, "Unknown", TRUE, 'Raw Data'!J1397)</f>
        <v>Economy Class</v>
      </c>
      <c r="K1397" s="13" t="str" cm="1">
        <f t="array" ref="K1397">_xlfn.IFS('Raw Data'!K1397=0,"Unknown",TRUE,'Raw Data'!K1397)</f>
        <v>Los Angeles to London Heathrow</v>
      </c>
      <c r="L1397" s="21">
        <f>IF('Raw Data'!L1397=DATE(1900,1,0), E1397, 'Raw Data'!L1397)</f>
        <v>43009</v>
      </c>
      <c r="M1397" s="12">
        <f>IF('Raw Data'!M1397=-1, 0,'Raw Data'!M1397)</f>
        <v>4</v>
      </c>
      <c r="N1397" s="13">
        <f>IF('Raw Data'!N1397=-1, 0,'Raw Data'!N1397)</f>
        <v>1</v>
      </c>
      <c r="O1397" s="13">
        <f>IF('Raw Data'!O1397=-1, 0,'Raw Data'!O1397)</f>
        <v>2</v>
      </c>
      <c r="P1397" s="13">
        <f>IF('Raw Data'!P1397=-1, 0, 'Raw Data'!P1397)</f>
        <v>5</v>
      </c>
      <c r="Q1397" s="13">
        <f>IF('Raw Data'!Q1397=-1, 0,'Raw Data'!Q1397)</f>
        <v>2</v>
      </c>
      <c r="R1397" s="13" t="str">
        <f>PROPER('Raw Data'!R1397)</f>
        <v>No</v>
      </c>
      <c r="S1397" s="13">
        <f>IF('Raw Data'!S1397=-1,0,'Raw Data'!S1397)</f>
        <v>1</v>
      </c>
      <c r="T1397" s="13" t="str">
        <f>IF('Raw Data'!T1397=0,"Not Verified",'Raw Data'!T1397)</f>
        <v>Verified</v>
      </c>
    </row>
    <row r="1398" spans="1:20" ht="115.5">
      <c r="A1398" s="12" t="str" cm="1">
        <f t="array" ref="A1398">_xlfn.IFS(ISNUMBER(SEARCH("reviews",'Raw Data'!D1398)),"Anonymous", TRUE,'Raw Data'!D1398)</f>
        <v>S Kenton</v>
      </c>
      <c r="B1398" s="12" t="str" cm="1">
        <f t="array" ref="B1398">_xlfn.IFS(ISNUMBER(SEARCH("Reviews",'Raw Data'!D1398)),'Raw Data'!D1398,TRUE,"1 Reviews")</f>
        <v>1 Reviews</v>
      </c>
      <c r="C1398" s="17" t="str">
        <f>PROPER('Raw Data'!C1398)</f>
        <v>Crew Seem Genuinely Fed Up</v>
      </c>
      <c r="D1398" s="13">
        <f>'Raw Data'!B1398</f>
        <v>2</v>
      </c>
      <c r="E1398" s="21">
        <f>'Raw Data'!E1398</f>
        <v>43028</v>
      </c>
      <c r="F1398" s="13" t="str">
        <f>'Raw Data'!F1398</f>
        <v>United Kingdom</v>
      </c>
      <c r="G1398" s="14" t="str">
        <f>'Raw Data'!G1398</f>
        <v xml:space="preserve">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isnâ€™t everything donâ€™t fly BA.</v>
      </c>
      <c r="H1398" s="13" t="str" cm="1">
        <f t="array" ref="H1398">_xlfn.IFS('Raw Data'!H1398=0, "Unknown", TRUE, 'Raw Data'!H1398)</f>
        <v>Unknown</v>
      </c>
      <c r="I1398" s="13" t="str" cm="1">
        <f t="array" ref="I1398">_xlfn.IFS('Raw Data'!I1398=0, "Unknown", TRUE, 'Raw Data'!I1398)</f>
        <v>Business</v>
      </c>
      <c r="J1398" s="13" t="str" cm="1">
        <f t="array" ref="J1398">_xlfn.IFS('Raw Data'!J1398=0, "Unknown", TRUE, 'Raw Data'!J1398)</f>
        <v>Economy Class</v>
      </c>
      <c r="K1398" s="13" t="str" cm="1">
        <f t="array" ref="K1398">_xlfn.IFS('Raw Data'!K1398=0,"Unknown",TRUE,'Raw Data'!K1398)</f>
        <v>Malaga to Gatwick</v>
      </c>
      <c r="L1398" s="21">
        <f>IF('Raw Data'!L1398=DATE(1900,1,0), E1398, 'Raw Data'!L1398)</f>
        <v>43009</v>
      </c>
      <c r="M1398" s="12">
        <f>IF('Raw Data'!M1398=-1, 0,'Raw Data'!M1398)</f>
        <v>2</v>
      </c>
      <c r="N1398" s="13">
        <f>IF('Raw Data'!N1398=-1, 0,'Raw Data'!N1398)</f>
        <v>1</v>
      </c>
      <c r="O1398" s="13">
        <f>IF('Raw Data'!O1398=-1, 0,'Raw Data'!O1398)</f>
        <v>1</v>
      </c>
      <c r="P1398" s="13">
        <f>IF('Raw Data'!P1398=-1, 0, 'Raw Data'!P1398)</f>
        <v>1</v>
      </c>
      <c r="Q1398" s="13">
        <f>IF('Raw Data'!Q1398=-1, 0,'Raw Data'!Q1398)</f>
        <v>2</v>
      </c>
      <c r="R1398" s="13" t="str">
        <f>PROPER('Raw Data'!R1398)</f>
        <v>No</v>
      </c>
      <c r="S1398" s="13">
        <f>IF('Raw Data'!S1398=-1,0,'Raw Data'!S1398)</f>
        <v>1</v>
      </c>
      <c r="T1398" s="13" t="str">
        <f>IF('Raw Data'!T1398=0,"Not Verified",'Raw Data'!T1398)</f>
        <v>Verified</v>
      </c>
    </row>
    <row r="1399" spans="1:20" ht="96">
      <c r="A1399" s="12" t="str" cm="1">
        <f t="array" ref="A1399">_xlfn.IFS(ISNUMBER(SEARCH("reviews",'Raw Data'!D1399)),"Anonymous", TRUE,'Raw Data'!D1399)</f>
        <v>M Seward</v>
      </c>
      <c r="B1399" s="12" t="str" cm="1">
        <f t="array" ref="B1399">_xlfn.IFS(ISNUMBER(SEARCH("Reviews",'Raw Data'!D1399)),'Raw Data'!D1399,TRUE,"1 Reviews")</f>
        <v>1 Reviews</v>
      </c>
      <c r="C1399" s="17" t="str">
        <f>PROPER('Raw Data'!C1399)</f>
        <v>How Disappointed I Was</v>
      </c>
      <c r="D1399" s="13">
        <f>'Raw Data'!B1399</f>
        <v>3</v>
      </c>
      <c r="E1399" s="21">
        <f>'Raw Data'!E1399</f>
        <v>43027</v>
      </c>
      <c r="F1399" s="13" t="str">
        <f>'Raw Data'!F1399</f>
        <v>United Kingdom</v>
      </c>
      <c r="G1399" s="14" t="str">
        <f>'Raw Data'!G1399</f>
        <v xml:space="preserve">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v>
      </c>
      <c r="H1399" s="13" t="str" cm="1">
        <f t="array" ref="H1399">_xlfn.IFS('Raw Data'!H1399=0, "Unknown", TRUE, 'Raw Data'!H1399)</f>
        <v>Boeing 777</v>
      </c>
      <c r="I1399" s="13" t="str" cm="1">
        <f t="array" ref="I1399">_xlfn.IFS('Raw Data'!I1399=0, "Unknown", TRUE, 'Raw Data'!I1399)</f>
        <v>Solo Leisure</v>
      </c>
      <c r="J1399" s="13" t="str" cm="1">
        <f t="array" ref="J1399">_xlfn.IFS('Raw Data'!J1399=0, "Unknown", TRUE, 'Raw Data'!J1399)</f>
        <v>Economy Class</v>
      </c>
      <c r="K1399" s="13" t="str" cm="1">
        <f t="array" ref="K1399">_xlfn.IFS('Raw Data'!K1399=0,"Unknown",TRUE,'Raw Data'!K1399)</f>
        <v>London Heathrow to Bangkok</v>
      </c>
      <c r="L1399" s="21">
        <f>IF('Raw Data'!L1399=DATE(1900,1,0), E1399, 'Raw Data'!L1399)</f>
        <v>43009</v>
      </c>
      <c r="M1399" s="12">
        <f>IF('Raw Data'!M1399=-1, 0,'Raw Data'!M1399)</f>
        <v>2</v>
      </c>
      <c r="N1399" s="13">
        <f>IF('Raw Data'!N1399=-1, 0,'Raw Data'!N1399)</f>
        <v>2</v>
      </c>
      <c r="O1399" s="13">
        <f>IF('Raw Data'!O1399=-1, 0,'Raw Data'!O1399)</f>
        <v>1</v>
      </c>
      <c r="P1399" s="13">
        <f>IF('Raw Data'!P1399=-1, 0, 'Raw Data'!P1399)</f>
        <v>2</v>
      </c>
      <c r="Q1399" s="13">
        <f>IF('Raw Data'!Q1399=-1, 0,'Raw Data'!Q1399)</f>
        <v>2</v>
      </c>
      <c r="R1399" s="13" t="str">
        <f>PROPER('Raw Data'!R1399)</f>
        <v>No</v>
      </c>
      <c r="S1399" s="13">
        <f>IF('Raw Data'!S1399=-1,0,'Raw Data'!S1399)</f>
        <v>1</v>
      </c>
      <c r="T1399" s="13" t="str">
        <f>IF('Raw Data'!T1399=0,"Not Verified",'Raw Data'!T1399)</f>
        <v>Verified</v>
      </c>
    </row>
    <row r="1400" spans="1:20" ht="57.75">
      <c r="A1400" s="12" t="str" cm="1">
        <f t="array" ref="A1400">_xlfn.IFS(ISNUMBER(SEARCH("reviews",'Raw Data'!D1400)),"Anonymous", TRUE,'Raw Data'!D1400)</f>
        <v>Alan Thompson</v>
      </c>
      <c r="B1400" s="12" t="str" cm="1">
        <f t="array" ref="B1400">_xlfn.IFS(ISNUMBER(SEARCH("Reviews",'Raw Data'!D1400)),'Raw Data'!D1400,TRUE,"1 Reviews")</f>
        <v>1 Reviews</v>
      </c>
      <c r="C1400" s="17" t="str">
        <f>PROPER('Raw Data'!C1400)</f>
        <v>Do Not Care For Passengers</v>
      </c>
      <c r="D1400" s="13">
        <f>'Raw Data'!B1400</f>
        <v>7</v>
      </c>
      <c r="E1400" s="21">
        <f>'Raw Data'!E1400</f>
        <v>43027</v>
      </c>
      <c r="F1400" s="13" t="str">
        <f>'Raw Data'!F1400</f>
        <v>United Kingdom</v>
      </c>
      <c r="G1400" s="14" t="str">
        <f>'Raw Data'!G1400</f>
        <v xml:space="preserve">  Gatwick to Bari. Employees who do not care for passengers. Queued at Club bag drop. Only 3 desks open, one busy, one with two staff talking, one with staff looking at screen. Barely greeted when it was my turn, just asked if Iâ€™d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v>
      </c>
      <c r="H1400" s="13" t="str" cm="1">
        <f t="array" ref="H1400">_xlfn.IFS('Raw Data'!H1400=0, "Unknown", TRUE, 'Raw Data'!H1400)</f>
        <v>A319</v>
      </c>
      <c r="I1400" s="13" t="str" cm="1">
        <f t="array" ref="I1400">_xlfn.IFS('Raw Data'!I1400=0, "Unknown", TRUE, 'Raw Data'!I1400)</f>
        <v>Couple Leisure</v>
      </c>
      <c r="J1400" s="13" t="str" cm="1">
        <f t="array" ref="J1400">_xlfn.IFS('Raw Data'!J1400=0, "Unknown", TRUE, 'Raw Data'!J1400)</f>
        <v>Economy Class</v>
      </c>
      <c r="K1400" s="13" t="str" cm="1">
        <f t="array" ref="K1400">_xlfn.IFS('Raw Data'!K1400=0,"Unknown",TRUE,'Raw Data'!K1400)</f>
        <v>Gatwick to Bari</v>
      </c>
      <c r="L1400" s="21">
        <f>IF('Raw Data'!L1400=DATE(1900,1,0), E1400, 'Raw Data'!L1400)</f>
        <v>43009</v>
      </c>
      <c r="M1400" s="12">
        <f>IF('Raw Data'!M1400=-1, 0,'Raw Data'!M1400)</f>
        <v>3</v>
      </c>
      <c r="N1400" s="13">
        <f>IF('Raw Data'!N1400=-1, 0,'Raw Data'!N1400)</f>
        <v>3</v>
      </c>
      <c r="O1400" s="13">
        <f>IF('Raw Data'!O1400=-1, 0,'Raw Data'!O1400)</f>
        <v>1</v>
      </c>
      <c r="P1400" s="13">
        <f>IF('Raw Data'!P1400=-1, 0, 'Raw Data'!P1400)</f>
        <v>2</v>
      </c>
      <c r="Q1400" s="13">
        <f>IF('Raw Data'!Q1400=-1, 0,'Raw Data'!Q1400)</f>
        <v>4</v>
      </c>
      <c r="R1400" s="13" t="str">
        <f>PROPER('Raw Data'!R1400)</f>
        <v>Yes</v>
      </c>
      <c r="S1400" s="13">
        <f>IF('Raw Data'!S1400=-1,0,'Raw Data'!S1400)</f>
        <v>0</v>
      </c>
      <c r="T1400" s="13" t="str">
        <f>IF('Raw Data'!T1400=0,"Not Verified",'Raw Data'!T1400)</f>
        <v>Verified</v>
      </c>
    </row>
    <row r="1401" spans="1:20" ht="76.5">
      <c r="A1401" s="12" t="str" cm="1">
        <f t="array" ref="A1401">_xlfn.IFS(ISNUMBER(SEARCH("reviews",'Raw Data'!D1401)),"Anonymous", TRUE,'Raw Data'!D1401)</f>
        <v>Anonymous</v>
      </c>
      <c r="B1401" s="12" t="str" cm="1">
        <f t="array" ref="B1401">_xlfn.IFS(ISNUMBER(SEARCH("Reviews",'Raw Data'!D1401)),'Raw Data'!D1401,TRUE,"1 Reviews")</f>
        <v>2 reviews</v>
      </c>
      <c r="C1401" s="17" t="str">
        <f>PROPER('Raw Data'!C1401)</f>
        <v xml:space="preserve">Very Pleasant Crew </v>
      </c>
      <c r="D1401" s="13">
        <f>'Raw Data'!B1401</f>
        <v>10</v>
      </c>
      <c r="E1401" s="21">
        <f>'Raw Data'!E1401</f>
        <v>43027</v>
      </c>
      <c r="F1401" s="13" t="str">
        <f>'Raw Data'!F1401</f>
        <v>United Kingdom</v>
      </c>
      <c r="G1401" s="14" t="str">
        <f>'Raw Data'!G1401</f>
        <v xml:space="preserve">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v>
      </c>
      <c r="H1401" s="13" t="str" cm="1">
        <f t="array" ref="H1401">_xlfn.IFS('Raw Data'!H1401=0, "Unknown", TRUE, 'Raw Data'!H1401)</f>
        <v>A319</v>
      </c>
      <c r="I1401" s="13" t="str" cm="1">
        <f t="array" ref="I1401">_xlfn.IFS('Raw Data'!I1401=0, "Unknown", TRUE, 'Raw Data'!I1401)</f>
        <v>Family Leisure</v>
      </c>
      <c r="J1401" s="13" t="str" cm="1">
        <f t="array" ref="J1401">_xlfn.IFS('Raw Data'!J1401=0, "Unknown", TRUE, 'Raw Data'!J1401)</f>
        <v>Business Class</v>
      </c>
      <c r="K1401" s="13" t="str" cm="1">
        <f t="array" ref="K1401">_xlfn.IFS('Raw Data'!K1401=0,"Unknown",TRUE,'Raw Data'!K1401)</f>
        <v>Malaga to Gatwick</v>
      </c>
      <c r="L1401" s="21">
        <f>IF('Raw Data'!L1401=DATE(1900,1,0), E1401, 'Raw Data'!L1401)</f>
        <v>43009</v>
      </c>
      <c r="M1401" s="12">
        <f>IF('Raw Data'!M1401=-1, 0,'Raw Data'!M1401)</f>
        <v>5</v>
      </c>
      <c r="N1401" s="13">
        <f>IF('Raw Data'!N1401=-1, 0,'Raw Data'!N1401)</f>
        <v>5</v>
      </c>
      <c r="O1401" s="13">
        <f>IF('Raw Data'!O1401=-1, 0,'Raw Data'!O1401)</f>
        <v>5</v>
      </c>
      <c r="P1401" s="13">
        <f>IF('Raw Data'!P1401=-1, 0, 'Raw Data'!P1401)</f>
        <v>3</v>
      </c>
      <c r="Q1401" s="13">
        <f>IF('Raw Data'!Q1401=-1, 0,'Raw Data'!Q1401)</f>
        <v>5</v>
      </c>
      <c r="R1401" s="13" t="str">
        <f>PROPER('Raw Data'!R1401)</f>
        <v>Yes</v>
      </c>
      <c r="S1401" s="13">
        <f>IF('Raw Data'!S1401=-1,0,'Raw Data'!S1401)</f>
        <v>0</v>
      </c>
      <c r="T1401" s="13" t="str">
        <f>IF('Raw Data'!T1401=0,"Not Verified",'Raw Data'!T1401)</f>
        <v>Verified</v>
      </c>
    </row>
    <row r="1402" spans="1:20" ht="76.5">
      <c r="A1402" s="12" t="str" cm="1">
        <f t="array" ref="A1402">_xlfn.IFS(ISNUMBER(SEARCH("reviews",'Raw Data'!D1402)),"Anonymous", TRUE,'Raw Data'!D1402)</f>
        <v>Anonymous</v>
      </c>
      <c r="B1402" s="12" t="str" cm="1">
        <f t="array" ref="B1402">_xlfn.IFS(ISNUMBER(SEARCH("Reviews",'Raw Data'!D1402)),'Raw Data'!D1402,TRUE,"1 Reviews")</f>
        <v>2 reviews</v>
      </c>
      <c r="C1402" s="17" t="str">
        <f>PROPER('Raw Data'!C1402)</f>
        <v>Food Was Well Presented</v>
      </c>
      <c r="D1402" s="13">
        <f>'Raw Data'!B1402</f>
        <v>10</v>
      </c>
      <c r="E1402" s="21">
        <f>'Raw Data'!E1402</f>
        <v>43026</v>
      </c>
      <c r="F1402" s="13" t="str">
        <f>'Raw Data'!F1402</f>
        <v>United Kingdom</v>
      </c>
      <c r="G1402" s="14" t="str">
        <f>'Raw Data'!G1402</f>
        <v xml:space="preserve">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v>
      </c>
      <c r="H1402" s="13" t="str" cm="1">
        <f t="array" ref="H1402">_xlfn.IFS('Raw Data'!H1402=0, "Unknown", TRUE, 'Raw Data'!H1402)</f>
        <v>A319</v>
      </c>
      <c r="I1402" s="13" t="str" cm="1">
        <f t="array" ref="I1402">_xlfn.IFS('Raw Data'!I1402=0, "Unknown", TRUE, 'Raw Data'!I1402)</f>
        <v>Family Leisure</v>
      </c>
      <c r="J1402" s="13" t="str" cm="1">
        <f t="array" ref="J1402">_xlfn.IFS('Raw Data'!J1402=0, "Unknown", TRUE, 'Raw Data'!J1402)</f>
        <v>Business Class</v>
      </c>
      <c r="K1402" s="13" t="str" cm="1">
        <f t="array" ref="K1402">_xlfn.IFS('Raw Data'!K1402=0,"Unknown",TRUE,'Raw Data'!K1402)</f>
        <v>Gatwick to Malaga</v>
      </c>
      <c r="L1402" s="21">
        <f>IF('Raw Data'!L1402=DATE(1900,1,0), E1402, 'Raw Data'!L1402)</f>
        <v>43009</v>
      </c>
      <c r="M1402" s="12">
        <f>IF('Raw Data'!M1402=-1, 0,'Raw Data'!M1402)</f>
        <v>5</v>
      </c>
      <c r="N1402" s="13">
        <f>IF('Raw Data'!N1402=-1, 0,'Raw Data'!N1402)</f>
        <v>5</v>
      </c>
      <c r="O1402" s="13">
        <f>IF('Raw Data'!O1402=-1, 0,'Raw Data'!O1402)</f>
        <v>5</v>
      </c>
      <c r="P1402" s="13">
        <f>IF('Raw Data'!P1402=-1, 0, 'Raw Data'!P1402)</f>
        <v>4</v>
      </c>
      <c r="Q1402" s="13">
        <f>IF('Raw Data'!Q1402=-1, 0,'Raw Data'!Q1402)</f>
        <v>5</v>
      </c>
      <c r="R1402" s="13" t="str">
        <f>PROPER('Raw Data'!R1402)</f>
        <v>Yes</v>
      </c>
      <c r="S1402" s="13">
        <f>IF('Raw Data'!S1402=-1,0,'Raw Data'!S1402)</f>
        <v>0</v>
      </c>
      <c r="T1402" s="13" t="str">
        <f>IF('Raw Data'!T1402=0,"Not Verified",'Raw Data'!T1402)</f>
        <v>Verified</v>
      </c>
    </row>
    <row r="1403" spans="1:20" ht="134.25">
      <c r="A1403" s="12" t="str" cm="1">
        <f t="array" ref="A1403">_xlfn.IFS(ISNUMBER(SEARCH("reviews",'Raw Data'!D1403)),"Anonymous", TRUE,'Raw Data'!D1403)</f>
        <v>N Jeffery</v>
      </c>
      <c r="B1403" s="12" t="str" cm="1">
        <f t="array" ref="B1403">_xlfn.IFS(ISNUMBER(SEARCH("Reviews",'Raw Data'!D1403)),'Raw Data'!D1403,TRUE,"1 Reviews")</f>
        <v>1 Reviews</v>
      </c>
      <c r="C1403" s="17" t="str">
        <f>PROPER('Raw Data'!C1403)</f>
        <v>Deliberate Extortion</v>
      </c>
      <c r="D1403" s="13">
        <f>'Raw Data'!B1403</f>
        <v>1</v>
      </c>
      <c r="E1403" s="21">
        <f>'Raw Data'!E1403</f>
        <v>43025</v>
      </c>
      <c r="F1403" s="13" t="str">
        <f>'Raw Data'!F1403</f>
        <v>France</v>
      </c>
      <c r="G1403" s="14" t="str">
        <f>'Raw Data'!G1403</f>
        <v xml:space="preserve">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Â£350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Â£122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v>
      </c>
      <c r="H1403" s="13" t="str" cm="1">
        <f t="array" ref="H1403">_xlfn.IFS('Raw Data'!H1403=0, "Unknown", TRUE, 'Raw Data'!H1403)</f>
        <v>Unknown</v>
      </c>
      <c r="I1403" s="13" t="str" cm="1">
        <f t="array" ref="I1403">_xlfn.IFS('Raw Data'!I1403=0, "Unknown", TRUE, 'Raw Data'!I1403)</f>
        <v>Business</v>
      </c>
      <c r="J1403" s="13" t="str" cm="1">
        <f t="array" ref="J1403">_xlfn.IFS('Raw Data'!J1403=0, "Unknown", TRUE, 'Raw Data'!J1403)</f>
        <v>Economy Class</v>
      </c>
      <c r="K1403" s="13" t="str" cm="1">
        <f t="array" ref="K1403">_xlfn.IFS('Raw Data'!K1403=0,"Unknown",TRUE,'Raw Data'!K1403)</f>
        <v>London Heathrow to Nice</v>
      </c>
      <c r="L1403" s="21">
        <f>IF('Raw Data'!L1403=DATE(1900,1,0), E1403, 'Raw Data'!L1403)</f>
        <v>43009</v>
      </c>
      <c r="M1403" s="12">
        <f>IF('Raw Data'!M1403=-1, 0,'Raw Data'!M1403)</f>
        <v>1</v>
      </c>
      <c r="N1403" s="13">
        <f>IF('Raw Data'!N1403=-1, 0,'Raw Data'!N1403)</f>
        <v>2</v>
      </c>
      <c r="O1403" s="13">
        <f>IF('Raw Data'!O1403=-1, 0,'Raw Data'!O1403)</f>
        <v>1</v>
      </c>
      <c r="P1403" s="13">
        <f>IF('Raw Data'!P1403=-1, 0, 'Raw Data'!P1403)</f>
        <v>1</v>
      </c>
      <c r="Q1403" s="13">
        <f>IF('Raw Data'!Q1403=-1, 0,'Raw Data'!Q1403)</f>
        <v>1</v>
      </c>
      <c r="R1403" s="13" t="str">
        <f>PROPER('Raw Data'!R1403)</f>
        <v>No</v>
      </c>
      <c r="S1403" s="13">
        <f>IF('Raw Data'!S1403=-1,0,'Raw Data'!S1403)</f>
        <v>0</v>
      </c>
      <c r="T1403" s="13" t="str">
        <f>IF('Raw Data'!T1403=0,"Not Verified",'Raw Data'!T1403)</f>
        <v>Verified</v>
      </c>
    </row>
    <row r="1404" spans="1:20" ht="288.75">
      <c r="A1404" s="12" t="str" cm="1">
        <f t="array" ref="A1404">_xlfn.IFS(ISNUMBER(SEARCH("reviews",'Raw Data'!D1404)),"Anonymous", TRUE,'Raw Data'!D1404)</f>
        <v>Anonymous</v>
      </c>
      <c r="B1404" s="12" t="str" cm="1">
        <f t="array" ref="B1404">_xlfn.IFS(ISNUMBER(SEARCH("Reviews",'Raw Data'!D1404)),'Raw Data'!D1404,TRUE,"1 Reviews")</f>
        <v>4 reviews</v>
      </c>
      <c r="C1404" s="17" t="str">
        <f>PROPER('Raw Data'!C1404)</f>
        <v>Depths To Which Ba Have Descended</v>
      </c>
      <c r="D1404" s="13">
        <f>'Raw Data'!B1404</f>
        <v>3</v>
      </c>
      <c r="E1404" s="21">
        <f>'Raw Data'!E1404</f>
        <v>43025</v>
      </c>
      <c r="F1404" s="13" t="str">
        <f>'Raw Data'!F1404</f>
        <v>United Kingdom</v>
      </c>
      <c r="G1404" s="14" t="str">
        <f>'Raw Data'!G1404</f>
        <v xml:space="preserve">  Gatwick to Orlando return. Worst ever long-haul Business Class flight.  We have experienced many airlines and many different classes of travel over the years but this most recent flight highlights the depths to which British Airways have descended (not the worldâ€™s favourite airline by far). We have never liked BAâ€™s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passengerâ€™s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v>
      </c>
      <c r="H1404" s="13" t="str" cm="1">
        <f t="array" ref="H1404">_xlfn.IFS('Raw Data'!H1404=0, "Unknown", TRUE, 'Raw Data'!H1404)</f>
        <v>Boeing 747-400</v>
      </c>
      <c r="I1404" s="13" t="str" cm="1">
        <f t="array" ref="I1404">_xlfn.IFS('Raw Data'!I1404=0, "Unknown", TRUE, 'Raw Data'!I1404)</f>
        <v>Couple Leisure</v>
      </c>
      <c r="J1404" s="13" t="str" cm="1">
        <f t="array" ref="J1404">_xlfn.IFS('Raw Data'!J1404=0, "Unknown", TRUE, 'Raw Data'!J1404)</f>
        <v>Business Class</v>
      </c>
      <c r="K1404" s="13" t="str" cm="1">
        <f t="array" ref="K1404">_xlfn.IFS('Raw Data'!K1404=0,"Unknown",TRUE,'Raw Data'!K1404)</f>
        <v>Gatwick to Orlando</v>
      </c>
      <c r="L1404" s="21">
        <f>IF('Raw Data'!L1404=DATE(1900,1,0), E1404, 'Raw Data'!L1404)</f>
        <v>42979</v>
      </c>
      <c r="M1404" s="12">
        <f>IF('Raw Data'!M1404=-1, 0,'Raw Data'!M1404)</f>
        <v>3</v>
      </c>
      <c r="N1404" s="13">
        <f>IF('Raw Data'!N1404=-1, 0,'Raw Data'!N1404)</f>
        <v>2</v>
      </c>
      <c r="O1404" s="13">
        <f>IF('Raw Data'!O1404=-1, 0,'Raw Data'!O1404)</f>
        <v>4</v>
      </c>
      <c r="P1404" s="13">
        <f>IF('Raw Data'!P1404=-1, 0, 'Raw Data'!P1404)</f>
        <v>3</v>
      </c>
      <c r="Q1404" s="13">
        <f>IF('Raw Data'!Q1404=-1, 0,'Raw Data'!Q1404)</f>
        <v>3</v>
      </c>
      <c r="R1404" s="13" t="str">
        <f>PROPER('Raw Data'!R1404)</f>
        <v>No</v>
      </c>
      <c r="S1404" s="13">
        <f>IF('Raw Data'!S1404=-1,0,'Raw Data'!S1404)</f>
        <v>2</v>
      </c>
      <c r="T1404" s="13" t="str">
        <f>IF('Raw Data'!T1404=0,"Not Verified",'Raw Data'!T1404)</f>
        <v>Verified</v>
      </c>
    </row>
    <row r="1405" spans="1:20" ht="96">
      <c r="A1405" s="12" t="str" cm="1">
        <f t="array" ref="A1405">_xlfn.IFS(ISNUMBER(SEARCH("reviews",'Raw Data'!D1405)),"Anonymous", TRUE,'Raw Data'!D1405)</f>
        <v>K Lanson</v>
      </c>
      <c r="B1405" s="12" t="str" cm="1">
        <f t="array" ref="B1405">_xlfn.IFS(ISNUMBER(SEARCH("Reviews",'Raw Data'!D1405)),'Raw Data'!D1405,TRUE,"1 Reviews")</f>
        <v>1 Reviews</v>
      </c>
      <c r="C1405" s="17" t="str">
        <f>PROPER('Raw Data'!C1405)</f>
        <v>I Won'T Fly With Them Again</v>
      </c>
      <c r="D1405" s="13">
        <f>'Raw Data'!B1405</f>
        <v>2</v>
      </c>
      <c r="E1405" s="21">
        <f>'Raw Data'!E1405</f>
        <v>43025</v>
      </c>
      <c r="F1405" s="13" t="str">
        <f>'Raw Data'!F1405</f>
        <v>United Kingdom</v>
      </c>
      <c r="G1405" s="14" t="str">
        <f>'Raw Data'!G1405</f>
        <v xml:space="preserve">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v>
      </c>
      <c r="H1405" s="13" t="str" cm="1">
        <f t="array" ref="H1405">_xlfn.IFS('Raw Data'!H1405=0, "Unknown", TRUE, 'Raw Data'!H1405)</f>
        <v>Unknown</v>
      </c>
      <c r="I1405" s="13" t="str" cm="1">
        <f t="array" ref="I1405">_xlfn.IFS('Raw Data'!I1405=0, "Unknown", TRUE, 'Raw Data'!I1405)</f>
        <v>Solo Leisure</v>
      </c>
      <c r="J1405" s="13" t="str" cm="1">
        <f t="array" ref="J1405">_xlfn.IFS('Raw Data'!J1405=0, "Unknown", TRUE, 'Raw Data'!J1405)</f>
        <v>Premium Economy</v>
      </c>
      <c r="K1405" s="13" t="str" cm="1">
        <f t="array" ref="K1405">_xlfn.IFS('Raw Data'!K1405=0,"Unknown",TRUE,'Raw Data'!K1405)</f>
        <v>London to Abu Dhabi</v>
      </c>
      <c r="L1405" s="21">
        <f>IF('Raw Data'!L1405=DATE(1900,1,0), E1405, 'Raw Data'!L1405)</f>
        <v>42948</v>
      </c>
      <c r="M1405" s="12">
        <f>IF('Raw Data'!M1405=-1, 0,'Raw Data'!M1405)</f>
        <v>5</v>
      </c>
      <c r="N1405" s="13">
        <f>IF('Raw Data'!N1405=-1, 0,'Raw Data'!N1405)</f>
        <v>3</v>
      </c>
      <c r="O1405" s="13">
        <f>IF('Raw Data'!O1405=-1, 0,'Raw Data'!O1405)</f>
        <v>4</v>
      </c>
      <c r="P1405" s="13">
        <f>IF('Raw Data'!P1405=-1, 0, 'Raw Data'!P1405)</f>
        <v>1</v>
      </c>
      <c r="Q1405" s="13">
        <f>IF('Raw Data'!Q1405=-1, 0,'Raw Data'!Q1405)</f>
        <v>1</v>
      </c>
      <c r="R1405" s="13" t="str">
        <f>PROPER('Raw Data'!R1405)</f>
        <v>No</v>
      </c>
      <c r="S1405" s="13">
        <f>IF('Raw Data'!S1405=-1,0,'Raw Data'!S1405)</f>
        <v>3</v>
      </c>
      <c r="T1405" s="13" t="str">
        <f>IF('Raw Data'!T1405=0,"Not Verified",'Raw Data'!T1405)</f>
        <v>Verified</v>
      </c>
    </row>
    <row r="1406" spans="1:20" ht="134.25">
      <c r="A1406" s="12" t="str" cm="1">
        <f t="array" ref="A1406">_xlfn.IFS(ISNUMBER(SEARCH("reviews",'Raw Data'!D1406)),"Anonymous", TRUE,'Raw Data'!D1406)</f>
        <v>Anonymous</v>
      </c>
      <c r="B1406" s="12" t="str" cm="1">
        <f t="array" ref="B1406">_xlfn.IFS(ISNUMBER(SEARCH("Reviews",'Raw Data'!D1406)),'Raw Data'!D1406,TRUE,"1 Reviews")</f>
        <v>8 reviews</v>
      </c>
      <c r="C1406" s="17" t="str">
        <f>PROPER('Raw Data'!C1406)</f>
        <v>Overall A Good Flight</v>
      </c>
      <c r="D1406" s="13">
        <f>'Raw Data'!B1406</f>
        <v>8</v>
      </c>
      <c r="E1406" s="21">
        <f>'Raw Data'!E1406</f>
        <v>43023</v>
      </c>
      <c r="F1406" s="13" t="str">
        <f>'Raw Data'!F1406</f>
        <v>United Kingdom</v>
      </c>
      <c r="G1406" s="14" t="str">
        <f>'Raw Data'!G1406</f>
        <v xml:space="preserve">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didnâ€™t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didnâ€™t seem to count for a lot, and annoyingly my priority bag tag had come off and ended up being one of the last bags. Overall a good flight.</v>
      </c>
      <c r="H1406" s="13" t="str" cm="1">
        <f t="array" ref="H1406">_xlfn.IFS('Raw Data'!H1406=0, "Unknown", TRUE, 'Raw Data'!H1406)</f>
        <v>A319</v>
      </c>
      <c r="I1406" s="13" t="str" cm="1">
        <f t="array" ref="I1406">_xlfn.IFS('Raw Data'!I1406=0, "Unknown", TRUE, 'Raw Data'!I1406)</f>
        <v>Solo Leisure</v>
      </c>
      <c r="J1406" s="13" t="str" cm="1">
        <f t="array" ref="J1406">_xlfn.IFS('Raw Data'!J1406=0, "Unknown", TRUE, 'Raw Data'!J1406)</f>
        <v>Business Class</v>
      </c>
      <c r="K1406" s="13" t="str" cm="1">
        <f t="array" ref="K1406">_xlfn.IFS('Raw Data'!K1406=0,"Unknown",TRUE,'Raw Data'!K1406)</f>
        <v>Gatwick to Faro</v>
      </c>
      <c r="L1406" s="21">
        <f>IF('Raw Data'!L1406=DATE(1900,1,0), E1406, 'Raw Data'!L1406)</f>
        <v>43009</v>
      </c>
      <c r="M1406" s="12">
        <f>IF('Raw Data'!M1406=-1, 0,'Raw Data'!M1406)</f>
        <v>3</v>
      </c>
      <c r="N1406" s="13">
        <f>IF('Raw Data'!N1406=-1, 0,'Raw Data'!N1406)</f>
        <v>4</v>
      </c>
      <c r="O1406" s="13">
        <f>IF('Raw Data'!O1406=-1, 0,'Raw Data'!O1406)</f>
        <v>4</v>
      </c>
      <c r="P1406" s="13">
        <f>IF('Raw Data'!P1406=-1, 0, 'Raw Data'!P1406)</f>
        <v>4</v>
      </c>
      <c r="Q1406" s="13">
        <f>IF('Raw Data'!Q1406=-1, 0,'Raw Data'!Q1406)</f>
        <v>5</v>
      </c>
      <c r="R1406" s="13" t="str">
        <f>PROPER('Raw Data'!R1406)</f>
        <v>Yes</v>
      </c>
      <c r="S1406" s="13">
        <f>IF('Raw Data'!S1406=-1,0,'Raw Data'!S1406)</f>
        <v>0</v>
      </c>
      <c r="T1406" s="13" t="str">
        <f>IF('Raw Data'!T1406=0,"Not Verified",'Raw Data'!T1406)</f>
        <v>Verified</v>
      </c>
    </row>
    <row r="1407" spans="1:20" ht="76.5">
      <c r="A1407" s="12" t="str" cm="1">
        <f t="array" ref="A1407">_xlfn.IFS(ISNUMBER(SEARCH("reviews",'Raw Data'!D1407)),"Anonymous", TRUE,'Raw Data'!D1407)</f>
        <v>Paul Dreyfuss</v>
      </c>
      <c r="B1407" s="12" t="str" cm="1">
        <f t="array" ref="B1407">_xlfn.IFS(ISNUMBER(SEARCH("Reviews",'Raw Data'!D1407)),'Raw Data'!D1407,TRUE,"1 Reviews")</f>
        <v>1 Reviews</v>
      </c>
      <c r="C1407" s="17" t="str">
        <f>PROPER('Raw Data'!C1407)</f>
        <v>True Case Of Rip-Off Ba</v>
      </c>
      <c r="D1407" s="13">
        <f>'Raw Data'!B1407</f>
        <v>3</v>
      </c>
      <c r="E1407" s="21">
        <f>'Raw Data'!E1407</f>
        <v>43021</v>
      </c>
      <c r="F1407" s="13" t="str">
        <f>'Raw Data'!F1407</f>
        <v>United Kingdom</v>
      </c>
      <c r="G1407" s="14" t="str">
        <f>'Raw Data'!G1407</f>
        <v xml:space="preserve">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v>
      </c>
      <c r="H1407" s="13" t="str" cm="1">
        <f t="array" ref="H1407">_xlfn.IFS('Raw Data'!H1407=0, "Unknown", TRUE, 'Raw Data'!H1407)</f>
        <v>Unknown</v>
      </c>
      <c r="I1407" s="13" t="str" cm="1">
        <f t="array" ref="I1407">_xlfn.IFS('Raw Data'!I1407=0, "Unknown", TRUE, 'Raw Data'!I1407)</f>
        <v>Business</v>
      </c>
      <c r="J1407" s="13" t="str" cm="1">
        <f t="array" ref="J1407">_xlfn.IFS('Raw Data'!J1407=0, "Unknown", TRUE, 'Raw Data'!J1407)</f>
        <v>Economy Class</v>
      </c>
      <c r="K1407" s="13" t="str" cm="1">
        <f t="array" ref="K1407">_xlfn.IFS('Raw Data'!K1407=0,"Unknown",TRUE,'Raw Data'!K1407)</f>
        <v>London Heathrow  to Madrid</v>
      </c>
      <c r="L1407" s="21">
        <f>IF('Raw Data'!L1407=DATE(1900,1,0), E1407, 'Raw Data'!L1407)</f>
        <v>43009</v>
      </c>
      <c r="M1407" s="12">
        <f>IF('Raw Data'!M1407=-1, 0,'Raw Data'!M1407)</f>
        <v>3</v>
      </c>
      <c r="N1407" s="13">
        <f>IF('Raw Data'!N1407=-1, 0,'Raw Data'!N1407)</f>
        <v>3</v>
      </c>
      <c r="O1407" s="13">
        <f>IF('Raw Data'!O1407=-1, 0,'Raw Data'!O1407)</f>
        <v>1</v>
      </c>
      <c r="P1407" s="13">
        <f>IF('Raw Data'!P1407=-1, 0, 'Raw Data'!P1407)</f>
        <v>3</v>
      </c>
      <c r="Q1407" s="13">
        <f>IF('Raw Data'!Q1407=-1, 0,'Raw Data'!Q1407)</f>
        <v>2</v>
      </c>
      <c r="R1407" s="13" t="str">
        <f>PROPER('Raw Data'!R1407)</f>
        <v>No</v>
      </c>
      <c r="S1407" s="13">
        <f>IF('Raw Data'!S1407=-1,0,'Raw Data'!S1407)</f>
        <v>1</v>
      </c>
      <c r="T1407" s="13" t="str">
        <f>IF('Raw Data'!T1407=0,"Not Verified",'Raw Data'!T1407)</f>
        <v>Verified</v>
      </c>
    </row>
    <row r="1408" spans="1:20" ht="76.5">
      <c r="A1408" s="12" t="str" cm="1">
        <f t="array" ref="A1408">_xlfn.IFS(ISNUMBER(SEARCH("reviews",'Raw Data'!D1408)),"Anonymous", TRUE,'Raw Data'!D1408)</f>
        <v>B Davis</v>
      </c>
      <c r="B1408" s="12" t="str" cm="1">
        <f t="array" ref="B1408">_xlfn.IFS(ISNUMBER(SEARCH("Reviews",'Raw Data'!D1408)),'Raw Data'!D1408,TRUE,"1 Reviews")</f>
        <v>1 Reviews</v>
      </c>
      <c r="C1408" s="17" t="str">
        <f>PROPER('Raw Data'!C1408)</f>
        <v>Staff Were Insanely Rude2</v>
      </c>
      <c r="D1408" s="13">
        <f>'Raw Data'!B1408</f>
        <v>1</v>
      </c>
      <c r="E1408" s="21">
        <f>'Raw Data'!E1408</f>
        <v>43020</v>
      </c>
      <c r="F1408" s="13" t="str">
        <f>'Raw Data'!F1408</f>
        <v>United Kingdom</v>
      </c>
      <c r="G1408" s="14" t="str">
        <f>'Raw Data'!G1408</f>
        <v xml:space="preserve"> I was told on the Saturday that my hand luggage was fine (the right size) by BA staff at Geneva airport - it was physically inspected. Then, on Monday, I was ordered to pay Â£65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v>
      </c>
      <c r="H1408" s="13" t="str" cm="1">
        <f t="array" ref="H1408">_xlfn.IFS('Raw Data'!H1408=0, "Unknown", TRUE, 'Raw Data'!H1408)</f>
        <v>Unknown</v>
      </c>
      <c r="I1408" s="13" t="str" cm="1">
        <f t="array" ref="I1408">_xlfn.IFS('Raw Data'!I1408=0, "Unknown", TRUE, 'Raw Data'!I1408)</f>
        <v>Solo Leisure</v>
      </c>
      <c r="J1408" s="13" t="str" cm="1">
        <f t="array" ref="J1408">_xlfn.IFS('Raw Data'!J1408=0, "Unknown", TRUE, 'Raw Data'!J1408)</f>
        <v>Economy Class</v>
      </c>
      <c r="K1408" s="13" t="str" cm="1">
        <f t="array" ref="K1408">_xlfn.IFS('Raw Data'!K1408=0,"Unknown",TRUE,'Raw Data'!K1408)</f>
        <v>Geneva to London</v>
      </c>
      <c r="L1408" s="21">
        <f>IF('Raw Data'!L1408=DATE(1900,1,0), E1408, 'Raw Data'!L1408)</f>
        <v>42979</v>
      </c>
      <c r="M1408" s="12">
        <f>IF('Raw Data'!M1408=-1, 0,'Raw Data'!M1408)</f>
        <v>3</v>
      </c>
      <c r="N1408" s="13">
        <f>IF('Raw Data'!N1408=-1, 0,'Raw Data'!N1408)</f>
        <v>1</v>
      </c>
      <c r="O1408" s="13">
        <f>IF('Raw Data'!O1408=-1, 0,'Raw Data'!O1408)</f>
        <v>0</v>
      </c>
      <c r="P1408" s="13">
        <f>IF('Raw Data'!P1408=-1, 0, 'Raw Data'!P1408)</f>
        <v>1</v>
      </c>
      <c r="Q1408" s="13">
        <f>IF('Raw Data'!Q1408=-1, 0,'Raw Data'!Q1408)</f>
        <v>1</v>
      </c>
      <c r="R1408" s="13" t="str">
        <f>PROPER('Raw Data'!R1408)</f>
        <v>No</v>
      </c>
      <c r="S1408" s="13">
        <f>IF('Raw Data'!S1408=-1,0,'Raw Data'!S1408)</f>
        <v>0</v>
      </c>
      <c r="T1408" s="13" t="str">
        <f>IF('Raw Data'!T1408=0,"Not Verified",'Raw Data'!T1408)</f>
        <v>Verified</v>
      </c>
    </row>
    <row r="1409" spans="1:20" ht="76.5">
      <c r="A1409" s="12" t="str" cm="1">
        <f t="array" ref="A1409">_xlfn.IFS(ISNUMBER(SEARCH("reviews",'Raw Data'!D1409)),"Anonymous", TRUE,'Raw Data'!D1409)</f>
        <v>S Laiken</v>
      </c>
      <c r="B1409" s="12" t="str" cm="1">
        <f t="array" ref="B1409">_xlfn.IFS(ISNUMBER(SEARCH("Reviews",'Raw Data'!D1409)),'Raw Data'!D1409,TRUE,"1 Reviews")</f>
        <v>1 Reviews</v>
      </c>
      <c r="C1409" s="17" t="str">
        <f>PROPER('Raw Data'!C1409)</f>
        <v>Truly Disappointed With Ba</v>
      </c>
      <c r="D1409" s="13">
        <f>'Raw Data'!B1409</f>
        <v>4</v>
      </c>
      <c r="E1409" s="21">
        <f>'Raw Data'!E1409</f>
        <v>43019</v>
      </c>
      <c r="F1409" s="13" t="str">
        <f>'Raw Data'!F1409</f>
        <v>Cayman Islands</v>
      </c>
      <c r="G1409" s="14" t="str">
        <f>'Raw Data'!G1409</f>
        <v xml:space="preserve">  Grand Cayman to London. I can't comprehend is why a flight that sums up to about 12 hours of travel across the Atlantic Ocean, only allows 1 check in free bag for economy class. Upon returning to GCM from LON on October 6, 2017, I had to pay Â£290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v>
      </c>
      <c r="H1409" s="13" t="str" cm="1">
        <f t="array" ref="H1409">_xlfn.IFS('Raw Data'!H1409=0, "Unknown", TRUE, 'Raw Data'!H1409)</f>
        <v>Unknown</v>
      </c>
      <c r="I1409" s="13" t="str" cm="1">
        <f t="array" ref="I1409">_xlfn.IFS('Raw Data'!I1409=0, "Unknown", TRUE, 'Raw Data'!I1409)</f>
        <v>Solo Leisure</v>
      </c>
      <c r="J1409" s="13" t="str" cm="1">
        <f t="array" ref="J1409">_xlfn.IFS('Raw Data'!J1409=0, "Unknown", TRUE, 'Raw Data'!J1409)</f>
        <v>Economy Class</v>
      </c>
      <c r="K1409" s="13" t="str" cm="1">
        <f t="array" ref="K1409">_xlfn.IFS('Raw Data'!K1409=0,"Unknown",TRUE,'Raw Data'!K1409)</f>
        <v>Grand Cayman to London</v>
      </c>
      <c r="L1409" s="21">
        <f>IF('Raw Data'!L1409=DATE(1900,1,0), E1409, 'Raw Data'!L1409)</f>
        <v>42979</v>
      </c>
      <c r="M1409" s="12">
        <f>IF('Raw Data'!M1409=-1, 0,'Raw Data'!M1409)</f>
        <v>1</v>
      </c>
      <c r="N1409" s="13">
        <f>IF('Raw Data'!N1409=-1, 0,'Raw Data'!N1409)</f>
        <v>2</v>
      </c>
      <c r="O1409" s="13">
        <f>IF('Raw Data'!O1409=-1, 0,'Raw Data'!O1409)</f>
        <v>2</v>
      </c>
      <c r="P1409" s="13">
        <f>IF('Raw Data'!P1409=-1, 0, 'Raw Data'!P1409)</f>
        <v>3</v>
      </c>
      <c r="Q1409" s="13">
        <f>IF('Raw Data'!Q1409=-1, 0,'Raw Data'!Q1409)</f>
        <v>2</v>
      </c>
      <c r="R1409" s="13" t="str">
        <f>PROPER('Raw Data'!R1409)</f>
        <v>No</v>
      </c>
      <c r="S1409" s="13">
        <f>IF('Raw Data'!S1409=-1,0,'Raw Data'!S1409)</f>
        <v>3</v>
      </c>
      <c r="T1409" s="13" t="str">
        <f>IF('Raw Data'!T1409=0,"Not Verified",'Raw Data'!T1409)</f>
        <v>Verified</v>
      </c>
    </row>
    <row r="1410" spans="1:20" ht="76.5">
      <c r="A1410" s="12" t="str" cm="1">
        <f t="array" ref="A1410">_xlfn.IFS(ISNUMBER(SEARCH("reviews",'Raw Data'!D1410)),"Anonymous", TRUE,'Raw Data'!D1410)</f>
        <v>J Thalon</v>
      </c>
      <c r="B1410" s="12" t="str" cm="1">
        <f t="array" ref="B1410">_xlfn.IFS(ISNUMBER(SEARCH("Reviews",'Raw Data'!D1410)),'Raw Data'!D1410,TRUE,"1 Reviews")</f>
        <v>1 Reviews</v>
      </c>
      <c r="C1410" s="17" t="str">
        <f>PROPER('Raw Data'!C1410)</f>
        <v>I Tried Ba, Never Again</v>
      </c>
      <c r="D1410" s="13">
        <f>'Raw Data'!B1410</f>
        <v>2</v>
      </c>
      <c r="E1410" s="21">
        <f>'Raw Data'!E1410</f>
        <v>43019</v>
      </c>
      <c r="F1410" s="13" t="str">
        <f>'Raw Data'!F1410</f>
        <v>Australia</v>
      </c>
      <c r="G1410" s="14" t="str">
        <f>'Raw Data'!G1410</f>
        <v xml:space="preserve">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v>
      </c>
      <c r="H1410" s="13" t="str" cm="1">
        <f t="array" ref="H1410">_xlfn.IFS('Raw Data'!H1410=0, "Unknown", TRUE, 'Raw Data'!H1410)</f>
        <v>Unknown</v>
      </c>
      <c r="I1410" s="13" t="str" cm="1">
        <f t="array" ref="I1410">_xlfn.IFS('Raw Data'!I1410=0, "Unknown", TRUE, 'Raw Data'!I1410)</f>
        <v>Couple Leisure</v>
      </c>
      <c r="J1410" s="13" t="str" cm="1">
        <f t="array" ref="J1410">_xlfn.IFS('Raw Data'!J1410=0, "Unknown", TRUE, 'Raw Data'!J1410)</f>
        <v>Economy Class</v>
      </c>
      <c r="K1410" s="13" t="str" cm="1">
        <f t="array" ref="K1410">_xlfn.IFS('Raw Data'!K1410=0,"Unknown",TRUE,'Raw Data'!K1410)</f>
        <v>Sydney to Paris via London</v>
      </c>
      <c r="L1410" s="21">
        <f>IF('Raw Data'!L1410=DATE(1900,1,0), E1410, 'Raw Data'!L1410)</f>
        <v>42979</v>
      </c>
      <c r="M1410" s="12">
        <f>IF('Raw Data'!M1410=-1, 0,'Raw Data'!M1410)</f>
        <v>1</v>
      </c>
      <c r="N1410" s="13">
        <f>IF('Raw Data'!N1410=-1, 0,'Raw Data'!N1410)</f>
        <v>2</v>
      </c>
      <c r="O1410" s="13">
        <f>IF('Raw Data'!O1410=-1, 0,'Raw Data'!O1410)</f>
        <v>2</v>
      </c>
      <c r="P1410" s="13">
        <f>IF('Raw Data'!P1410=-1, 0, 'Raw Data'!P1410)</f>
        <v>3</v>
      </c>
      <c r="Q1410" s="13">
        <f>IF('Raw Data'!Q1410=-1, 0,'Raw Data'!Q1410)</f>
        <v>1</v>
      </c>
      <c r="R1410" s="13" t="str">
        <f>PROPER('Raw Data'!R1410)</f>
        <v>No</v>
      </c>
      <c r="S1410" s="13">
        <f>IF('Raw Data'!S1410=-1,0,'Raw Data'!S1410)</f>
        <v>3</v>
      </c>
      <c r="T1410" s="13" t="str">
        <f>IF('Raw Data'!T1410=0,"Not Verified",'Raw Data'!T1410)</f>
        <v>Verified</v>
      </c>
    </row>
    <row r="1411" spans="1:20" ht="76.5">
      <c r="A1411" s="12" t="str" cm="1">
        <f t="array" ref="A1411">_xlfn.IFS(ISNUMBER(SEARCH("reviews",'Raw Data'!D1411)),"Anonymous", TRUE,'Raw Data'!D1411)</f>
        <v>B Rawlin</v>
      </c>
      <c r="B1411" s="12" t="str" cm="1">
        <f t="array" ref="B1411">_xlfn.IFS(ISNUMBER(SEARCH("Reviews",'Raw Data'!D1411)),'Raw Data'!D1411,TRUE,"1 Reviews")</f>
        <v>1 Reviews</v>
      </c>
      <c r="C1411" s="17" t="str">
        <f>PROPER('Raw Data'!C1411)</f>
        <v>Like A 'Posh' Ryanair</v>
      </c>
      <c r="D1411" s="13">
        <f>'Raw Data'!B1411</f>
        <v>5</v>
      </c>
      <c r="E1411" s="21">
        <f>'Raw Data'!E1411</f>
        <v>43017</v>
      </c>
      <c r="F1411" s="13" t="str">
        <f>'Raw Data'!F1411</f>
        <v>United Kingdom</v>
      </c>
      <c r="G1411" s="14" t="str">
        <f>'Raw Data'!G1411</f>
        <v xml:space="preserve">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v>
      </c>
      <c r="H1411" s="13" t="str" cm="1">
        <f t="array" ref="H1411">_xlfn.IFS('Raw Data'!H1411=0, "Unknown", TRUE, 'Raw Data'!H1411)</f>
        <v>Boeing 767</v>
      </c>
      <c r="I1411" s="13" t="str" cm="1">
        <f t="array" ref="I1411">_xlfn.IFS('Raw Data'!I1411=0, "Unknown", TRUE, 'Raw Data'!I1411)</f>
        <v>Couple Leisure</v>
      </c>
      <c r="J1411" s="13" t="str" cm="1">
        <f t="array" ref="J1411">_xlfn.IFS('Raw Data'!J1411=0, "Unknown", TRUE, 'Raw Data'!J1411)</f>
        <v>Economy Class</v>
      </c>
      <c r="K1411" s="13" t="str" cm="1">
        <f t="array" ref="K1411">_xlfn.IFS('Raw Data'!K1411=0,"Unknown",TRUE,'Raw Data'!K1411)</f>
        <v>Larnaca to London Heathrow</v>
      </c>
      <c r="L1411" s="21">
        <f>IF('Raw Data'!L1411=DATE(1900,1,0), E1411, 'Raw Data'!L1411)</f>
        <v>43009</v>
      </c>
      <c r="M1411" s="12">
        <f>IF('Raw Data'!M1411=-1, 0,'Raw Data'!M1411)</f>
        <v>3</v>
      </c>
      <c r="N1411" s="13">
        <f>IF('Raw Data'!N1411=-1, 0,'Raw Data'!N1411)</f>
        <v>3</v>
      </c>
      <c r="O1411" s="13">
        <f>IF('Raw Data'!O1411=-1, 0,'Raw Data'!O1411)</f>
        <v>0</v>
      </c>
      <c r="P1411" s="13">
        <f>IF('Raw Data'!P1411=-1, 0, 'Raw Data'!P1411)</f>
        <v>4</v>
      </c>
      <c r="Q1411" s="13">
        <f>IF('Raw Data'!Q1411=-1, 0,'Raw Data'!Q1411)</f>
        <v>3</v>
      </c>
      <c r="R1411" s="13" t="str">
        <f>PROPER('Raw Data'!R1411)</f>
        <v>Yes</v>
      </c>
      <c r="S1411" s="13">
        <f>IF('Raw Data'!S1411=-1,0,'Raw Data'!S1411)</f>
        <v>1</v>
      </c>
      <c r="T1411" s="13" t="str">
        <f>IF('Raw Data'!T1411=0,"Not Verified",'Raw Data'!T1411)</f>
        <v>Verified</v>
      </c>
    </row>
    <row r="1412" spans="1:20" ht="57.75">
      <c r="A1412" s="12" t="str" cm="1">
        <f t="array" ref="A1412">_xlfn.IFS(ISNUMBER(SEARCH("reviews",'Raw Data'!D1412)),"Anonymous", TRUE,'Raw Data'!D1412)</f>
        <v>Brian Hill</v>
      </c>
      <c r="B1412" s="12" t="str" cm="1">
        <f t="array" ref="B1412">_xlfn.IFS(ISNUMBER(SEARCH("Reviews",'Raw Data'!D1412)),'Raw Data'!D1412,TRUE,"1 Reviews")</f>
        <v>1 Reviews</v>
      </c>
      <c r="C1412" s="17" t="str">
        <f>PROPER('Raw Data'!C1412)</f>
        <v>Provided A Chaotic Service</v>
      </c>
      <c r="D1412" s="13">
        <f>'Raw Data'!B1412</f>
        <v>2</v>
      </c>
      <c r="E1412" s="21">
        <f>'Raw Data'!E1412</f>
        <v>43017</v>
      </c>
      <c r="F1412" s="13" t="str">
        <f>'Raw Data'!F1412</f>
        <v>United Kingdom</v>
      </c>
      <c r="G1412" s="14" t="str">
        <f>'Raw Data'!G1412</f>
        <v xml:space="preserve">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v>
      </c>
      <c r="H1412" s="13" t="str" cm="1">
        <f t="array" ref="H1412">_xlfn.IFS('Raw Data'!H1412=0, "Unknown", TRUE, 'Raw Data'!H1412)</f>
        <v>A320</v>
      </c>
      <c r="I1412" s="13" t="str" cm="1">
        <f t="array" ref="I1412">_xlfn.IFS('Raw Data'!I1412=0, "Unknown", TRUE, 'Raw Data'!I1412)</f>
        <v>Couple Leisure</v>
      </c>
      <c r="J1412" s="13" t="str" cm="1">
        <f t="array" ref="J1412">_xlfn.IFS('Raw Data'!J1412=0, "Unknown", TRUE, 'Raw Data'!J1412)</f>
        <v>Business Class</v>
      </c>
      <c r="K1412" s="13" t="str" cm="1">
        <f t="array" ref="K1412">_xlfn.IFS('Raw Data'!K1412=0,"Unknown",TRUE,'Raw Data'!K1412)</f>
        <v>Funchal to Gatwick</v>
      </c>
      <c r="L1412" s="21">
        <f>IF('Raw Data'!L1412=DATE(1900,1,0), E1412, 'Raw Data'!L1412)</f>
        <v>43009</v>
      </c>
      <c r="M1412" s="12">
        <f>IF('Raw Data'!M1412=-1, 0,'Raw Data'!M1412)</f>
        <v>4</v>
      </c>
      <c r="N1412" s="13">
        <f>IF('Raw Data'!N1412=-1, 0,'Raw Data'!N1412)</f>
        <v>1</v>
      </c>
      <c r="O1412" s="13">
        <f>IF('Raw Data'!O1412=-1, 0,'Raw Data'!O1412)</f>
        <v>1</v>
      </c>
      <c r="P1412" s="13">
        <f>IF('Raw Data'!P1412=-1, 0, 'Raw Data'!P1412)</f>
        <v>1</v>
      </c>
      <c r="Q1412" s="13">
        <f>IF('Raw Data'!Q1412=-1, 0,'Raw Data'!Q1412)</f>
        <v>3</v>
      </c>
      <c r="R1412" s="13" t="str">
        <f>PROPER('Raw Data'!R1412)</f>
        <v>No</v>
      </c>
      <c r="S1412" s="13">
        <f>IF('Raw Data'!S1412=-1,0,'Raw Data'!S1412)</f>
        <v>0</v>
      </c>
      <c r="T1412" s="13" t="str">
        <f>IF('Raw Data'!T1412=0,"Not Verified",'Raw Data'!T1412)</f>
        <v>Verified</v>
      </c>
    </row>
    <row r="1413" spans="1:20" ht="76.5">
      <c r="A1413" s="12" t="str" cm="1">
        <f t="array" ref="A1413">_xlfn.IFS(ISNUMBER(SEARCH("reviews",'Raw Data'!D1413)),"Anonymous", TRUE,'Raw Data'!D1413)</f>
        <v>J Barten</v>
      </c>
      <c r="B1413" s="12" t="str" cm="1">
        <f t="array" ref="B1413">_xlfn.IFS(ISNUMBER(SEARCH("Reviews",'Raw Data'!D1413)),'Raw Data'!D1413,TRUE,"1 Reviews")</f>
        <v>1 Reviews</v>
      </c>
      <c r="C1413" s="17" t="str">
        <f>PROPER('Raw Data'!C1413)</f>
        <v>Would Highly Recommend</v>
      </c>
      <c r="D1413" s="13">
        <f>'Raw Data'!B1413</f>
        <v>10</v>
      </c>
      <c r="E1413" s="21">
        <f>'Raw Data'!E1413</f>
        <v>43016</v>
      </c>
      <c r="F1413" s="13" t="str">
        <f>'Raw Data'!F1413</f>
        <v>United Kingdom</v>
      </c>
      <c r="G1413" s="14" t="str">
        <f>'Raw Data'!G1413</f>
        <v xml:space="preserve">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werenâ€™t to happy with was the movies but I guess you canâ€™t have everything. All in all I would book to fly with BA again and would highly recommend.</v>
      </c>
      <c r="H1413" s="13" t="str" cm="1">
        <f t="array" ref="H1413">_xlfn.IFS('Raw Data'!H1413=0, "Unknown", TRUE, 'Raw Data'!H1413)</f>
        <v>Unknown</v>
      </c>
      <c r="I1413" s="13" t="str" cm="1">
        <f t="array" ref="I1413">_xlfn.IFS('Raw Data'!I1413=0, "Unknown", TRUE, 'Raw Data'!I1413)</f>
        <v>Family Leisure</v>
      </c>
      <c r="J1413" s="13" t="str" cm="1">
        <f t="array" ref="J1413">_xlfn.IFS('Raw Data'!J1413=0, "Unknown", TRUE, 'Raw Data'!J1413)</f>
        <v>Economy Class</v>
      </c>
      <c r="K1413" s="13" t="str" cm="1">
        <f t="array" ref="K1413">_xlfn.IFS('Raw Data'!K1413=0,"Unknown",TRUE,'Raw Data'!K1413)</f>
        <v>Orlando to Gatwick</v>
      </c>
      <c r="L1413" s="21">
        <f>IF('Raw Data'!L1413=DATE(1900,1,0), E1413, 'Raw Data'!L1413)</f>
        <v>42979</v>
      </c>
      <c r="M1413" s="12">
        <f>IF('Raw Data'!M1413=-1, 0,'Raw Data'!M1413)</f>
        <v>5</v>
      </c>
      <c r="N1413" s="13">
        <f>IF('Raw Data'!N1413=-1, 0,'Raw Data'!N1413)</f>
        <v>5</v>
      </c>
      <c r="O1413" s="13">
        <f>IF('Raw Data'!O1413=-1, 0,'Raw Data'!O1413)</f>
        <v>4</v>
      </c>
      <c r="P1413" s="13">
        <f>IF('Raw Data'!P1413=-1, 0, 'Raw Data'!P1413)</f>
        <v>5</v>
      </c>
      <c r="Q1413" s="13">
        <f>IF('Raw Data'!Q1413=-1, 0,'Raw Data'!Q1413)</f>
        <v>5</v>
      </c>
      <c r="R1413" s="13" t="str">
        <f>PROPER('Raw Data'!R1413)</f>
        <v>Yes</v>
      </c>
      <c r="S1413" s="13">
        <f>IF('Raw Data'!S1413=-1,0,'Raw Data'!S1413)</f>
        <v>1</v>
      </c>
      <c r="T1413" s="13" t="str">
        <f>IF('Raw Data'!T1413=0,"Not Verified",'Raw Data'!T1413)</f>
        <v>Verified</v>
      </c>
    </row>
    <row r="1414" spans="1:20" ht="115.5">
      <c r="A1414" s="12" t="str" cm="1">
        <f t="array" ref="A1414">_xlfn.IFS(ISNUMBER(SEARCH("reviews",'Raw Data'!D1414)),"Anonymous", TRUE,'Raw Data'!D1414)</f>
        <v>K Robinson</v>
      </c>
      <c r="B1414" s="12" t="str" cm="1">
        <f t="array" ref="B1414">_xlfn.IFS(ISNUMBER(SEARCH("Reviews",'Raw Data'!D1414)),'Raw Data'!D1414,TRUE,"1 Reviews")</f>
        <v>1 Reviews</v>
      </c>
      <c r="C1414" s="17" t="str">
        <f>PROPER('Raw Data'!C1414)</f>
        <v>Shocked Me With The Budget Low Cost Style</v>
      </c>
      <c r="D1414" s="13">
        <f>'Raw Data'!B1414</f>
        <v>6</v>
      </c>
      <c r="E1414" s="21">
        <f>'Raw Data'!E1414</f>
        <v>43016</v>
      </c>
      <c r="F1414" s="13" t="str">
        <f>'Raw Data'!F1414</f>
        <v>New Zealand</v>
      </c>
      <c r="G1414" s="14" t="str">
        <f>'Raw Data'!G1414</f>
        <v xml:space="preserve">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Â£25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Â£2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v>
      </c>
      <c r="H1414" s="13" t="str" cm="1">
        <f t="array" ref="H1414">_xlfn.IFS('Raw Data'!H1414=0, "Unknown", TRUE, 'Raw Data'!H1414)</f>
        <v>A320</v>
      </c>
      <c r="I1414" s="13" t="str" cm="1">
        <f t="array" ref="I1414">_xlfn.IFS('Raw Data'!I1414=0, "Unknown", TRUE, 'Raw Data'!I1414)</f>
        <v>Solo Leisure</v>
      </c>
      <c r="J1414" s="13" t="str" cm="1">
        <f t="array" ref="J1414">_xlfn.IFS('Raw Data'!J1414=0, "Unknown", TRUE, 'Raw Data'!J1414)</f>
        <v>Economy Class</v>
      </c>
      <c r="K1414" s="13" t="str" cm="1">
        <f t="array" ref="K1414">_xlfn.IFS('Raw Data'!K1414=0,"Unknown",TRUE,'Raw Data'!K1414)</f>
        <v>Leeds Bradford to Geneva via London Heathrow</v>
      </c>
      <c r="L1414" s="21">
        <f>IF('Raw Data'!L1414=DATE(1900,1,0), E1414, 'Raw Data'!L1414)</f>
        <v>43009</v>
      </c>
      <c r="M1414" s="12">
        <f>IF('Raw Data'!M1414=-1, 0,'Raw Data'!M1414)</f>
        <v>4</v>
      </c>
      <c r="N1414" s="13">
        <f>IF('Raw Data'!N1414=-1, 0,'Raw Data'!N1414)</f>
        <v>4</v>
      </c>
      <c r="O1414" s="13">
        <f>IF('Raw Data'!O1414=-1, 0,'Raw Data'!O1414)</f>
        <v>2</v>
      </c>
      <c r="P1414" s="13">
        <f>IF('Raw Data'!P1414=-1, 0, 'Raw Data'!P1414)</f>
        <v>4</v>
      </c>
      <c r="Q1414" s="13">
        <f>IF('Raw Data'!Q1414=-1, 0,'Raw Data'!Q1414)</f>
        <v>2</v>
      </c>
      <c r="R1414" s="13" t="str">
        <f>PROPER('Raw Data'!R1414)</f>
        <v>Yes</v>
      </c>
      <c r="S1414" s="13">
        <f>IF('Raw Data'!S1414=-1,0,'Raw Data'!S1414)</f>
        <v>0</v>
      </c>
      <c r="T1414" s="13" t="str">
        <f>IF('Raw Data'!T1414=0,"Not Verified",'Raw Data'!T1414)</f>
        <v>Verified</v>
      </c>
    </row>
    <row r="1415" spans="1:20" ht="96">
      <c r="A1415" s="12" t="str" cm="1">
        <f t="array" ref="A1415">_xlfn.IFS(ISNUMBER(SEARCH("reviews",'Raw Data'!D1415)),"Anonymous", TRUE,'Raw Data'!D1415)</f>
        <v>Anonymous</v>
      </c>
      <c r="B1415" s="12" t="str" cm="1">
        <f t="array" ref="B1415">_xlfn.IFS(ISNUMBER(SEARCH("Reviews",'Raw Data'!D1415)),'Raw Data'!D1415,TRUE,"1 Reviews")</f>
        <v>18 reviews</v>
      </c>
      <c r="C1415" s="17" t="str">
        <f>PROPER('Raw Data'!C1415)</f>
        <v>Food Was Embarrassing Bad</v>
      </c>
      <c r="D1415" s="13">
        <f>'Raw Data'!B1415</f>
        <v>6</v>
      </c>
      <c r="E1415" s="21">
        <f>'Raw Data'!E1415</f>
        <v>43015</v>
      </c>
      <c r="F1415" s="13" t="str">
        <f>'Raw Data'!F1415</f>
        <v>Qatar</v>
      </c>
      <c r="G1415" s="14" t="str">
        <f>'Raw Data'!G1415</f>
        <v xml:space="preserve">  Los Angeles to Doha via London. Great staff, poor food and stupid cabin layout. Iâ€™m spoilt flying gulf airlines, but this time I tried a rear facing â€œinternalâ€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v>
      </c>
      <c r="H1415" s="13" t="str" cm="1">
        <f t="array" ref="H1415">_xlfn.IFS('Raw Data'!H1415=0, "Unknown", TRUE, 'Raw Data'!H1415)</f>
        <v>A380</v>
      </c>
      <c r="I1415" s="13" t="str" cm="1">
        <f t="array" ref="I1415">_xlfn.IFS('Raw Data'!I1415=0, "Unknown", TRUE, 'Raw Data'!I1415)</f>
        <v>Business</v>
      </c>
      <c r="J1415" s="13" t="str" cm="1">
        <f t="array" ref="J1415">_xlfn.IFS('Raw Data'!J1415=0, "Unknown", TRUE, 'Raw Data'!J1415)</f>
        <v>Business Class</v>
      </c>
      <c r="K1415" s="13" t="str" cm="1">
        <f t="array" ref="K1415">_xlfn.IFS('Raw Data'!K1415=0,"Unknown",TRUE,'Raw Data'!K1415)</f>
        <v>Los Angeles to Doha via London</v>
      </c>
      <c r="L1415" s="21">
        <f>IF('Raw Data'!L1415=DATE(1900,1,0), E1415, 'Raw Data'!L1415)</f>
        <v>43009</v>
      </c>
      <c r="M1415" s="12">
        <f>IF('Raw Data'!M1415=-1, 0,'Raw Data'!M1415)</f>
        <v>2</v>
      </c>
      <c r="N1415" s="13">
        <f>IF('Raw Data'!N1415=-1, 0,'Raw Data'!N1415)</f>
        <v>3</v>
      </c>
      <c r="O1415" s="13">
        <f>IF('Raw Data'!O1415=-1, 0,'Raw Data'!O1415)</f>
        <v>1</v>
      </c>
      <c r="P1415" s="13">
        <f>IF('Raw Data'!P1415=-1, 0, 'Raw Data'!P1415)</f>
        <v>4</v>
      </c>
      <c r="Q1415" s="13">
        <f>IF('Raw Data'!Q1415=-1, 0,'Raw Data'!Q1415)</f>
        <v>3</v>
      </c>
      <c r="R1415" s="13" t="str">
        <f>PROPER('Raw Data'!R1415)</f>
        <v>No</v>
      </c>
      <c r="S1415" s="13">
        <f>IF('Raw Data'!S1415=-1,0,'Raw Data'!S1415)</f>
        <v>4</v>
      </c>
      <c r="T1415" s="13" t="str">
        <f>IF('Raw Data'!T1415=0,"Not Verified",'Raw Data'!T1415)</f>
        <v>Verified</v>
      </c>
    </row>
    <row r="1416" spans="1:20" ht="212.25">
      <c r="A1416" s="12" t="str" cm="1">
        <f t="array" ref="A1416">_xlfn.IFS(ISNUMBER(SEARCH("reviews",'Raw Data'!D1416)),"Anonymous", TRUE,'Raw Data'!D1416)</f>
        <v>A Madek</v>
      </c>
      <c r="B1416" s="12" t="str" cm="1">
        <f t="array" ref="B1416">_xlfn.IFS(ISNUMBER(SEARCH("Reviews",'Raw Data'!D1416)),'Raw Data'!D1416,TRUE,"1 Reviews")</f>
        <v>1 Reviews</v>
      </c>
      <c r="C1416" s="17" t="str">
        <f>PROPER('Raw Data'!C1416)</f>
        <v>Is Quite Clearly In Decline</v>
      </c>
      <c r="D1416" s="13">
        <f>'Raw Data'!B1416</f>
        <v>2</v>
      </c>
      <c r="E1416" s="21">
        <f>'Raw Data'!E1416</f>
        <v>43014</v>
      </c>
      <c r="F1416" s="13" t="str">
        <f>'Raw Data'!F1416</f>
        <v>United Kingdom</v>
      </c>
      <c r="G1416" s="14" t="str">
        <f>'Raw Data'!G1416</f>
        <v xml:space="preserve">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v>
      </c>
      <c r="H1416" s="13" t="str" cm="1">
        <f t="array" ref="H1416">_xlfn.IFS('Raw Data'!H1416=0, "Unknown", TRUE, 'Raw Data'!H1416)</f>
        <v>A321</v>
      </c>
      <c r="I1416" s="13" t="str" cm="1">
        <f t="array" ref="I1416">_xlfn.IFS('Raw Data'!I1416=0, "Unknown", TRUE, 'Raw Data'!I1416)</f>
        <v>Couple Leisure</v>
      </c>
      <c r="J1416" s="13" t="str" cm="1">
        <f t="array" ref="J1416">_xlfn.IFS('Raw Data'!J1416=0, "Unknown", TRUE, 'Raw Data'!J1416)</f>
        <v>Economy Class</v>
      </c>
      <c r="K1416" s="13" t="str" cm="1">
        <f t="array" ref="K1416">_xlfn.IFS('Raw Data'!K1416=0,"Unknown",TRUE,'Raw Data'!K1416)</f>
        <v>London Heathrow to Istanbul</v>
      </c>
      <c r="L1416" s="21">
        <f>IF('Raw Data'!L1416=DATE(1900,1,0), E1416, 'Raw Data'!L1416)</f>
        <v>42948</v>
      </c>
      <c r="M1416" s="12">
        <f>IF('Raw Data'!M1416=-1, 0,'Raw Data'!M1416)</f>
        <v>2</v>
      </c>
      <c r="N1416" s="13">
        <f>IF('Raw Data'!N1416=-1, 0,'Raw Data'!N1416)</f>
        <v>1</v>
      </c>
      <c r="O1416" s="13">
        <f>IF('Raw Data'!O1416=-1, 0,'Raw Data'!O1416)</f>
        <v>1</v>
      </c>
      <c r="P1416" s="13">
        <f>IF('Raw Data'!P1416=-1, 0, 'Raw Data'!P1416)</f>
        <v>2</v>
      </c>
      <c r="Q1416" s="13">
        <f>IF('Raw Data'!Q1416=-1, 0,'Raw Data'!Q1416)</f>
        <v>1</v>
      </c>
      <c r="R1416" s="13" t="str">
        <f>PROPER('Raw Data'!R1416)</f>
        <v>No</v>
      </c>
      <c r="S1416" s="13">
        <f>IF('Raw Data'!S1416=-1,0,'Raw Data'!S1416)</f>
        <v>0</v>
      </c>
      <c r="T1416" s="13" t="str">
        <f>IF('Raw Data'!T1416=0,"Not Verified",'Raw Data'!T1416)</f>
        <v>Verified</v>
      </c>
    </row>
    <row r="1417" spans="1:20" ht="308.25">
      <c r="A1417" s="12" t="str" cm="1">
        <f t="array" ref="A1417">_xlfn.IFS(ISNUMBER(SEARCH("reviews",'Raw Data'!D1417)),"Anonymous", TRUE,'Raw Data'!D1417)</f>
        <v>Mike Palmer</v>
      </c>
      <c r="B1417" s="12" t="str" cm="1">
        <f t="array" ref="B1417">_xlfn.IFS(ISNUMBER(SEARCH("Reviews",'Raw Data'!D1417)),'Raw Data'!D1417,TRUE,"1 Reviews")</f>
        <v>1 Reviews</v>
      </c>
      <c r="C1417" s="17" t="str">
        <f>PROPER('Raw Data'!C1417)</f>
        <v>No Further Decline In Service</v>
      </c>
      <c r="D1417" s="13">
        <f>'Raw Data'!B1417</f>
        <v>7</v>
      </c>
      <c r="E1417" s="21">
        <f>'Raw Data'!E1417</f>
        <v>43009</v>
      </c>
      <c r="F1417" s="13" t="str">
        <f>'Raw Data'!F1417</f>
        <v>Canada</v>
      </c>
      <c r="G1417" s="14" t="str">
        <f>'Raw Data'!G1417</f>
        <v xml:space="preserve">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v>
      </c>
      <c r="H1417" s="13" t="str" cm="1">
        <f t="array" ref="H1417">_xlfn.IFS('Raw Data'!H1417=0, "Unknown", TRUE, 'Raw Data'!H1417)</f>
        <v>Boeing 777-200 / 787-9 / A319/ 320</v>
      </c>
      <c r="I1417" s="13" t="str" cm="1">
        <f t="array" ref="I1417">_xlfn.IFS('Raw Data'!I1417=0, "Unknown", TRUE, 'Raw Data'!I1417)</f>
        <v>Business</v>
      </c>
      <c r="J1417" s="13" t="str" cm="1">
        <f t="array" ref="J1417">_xlfn.IFS('Raw Data'!J1417=0, "Unknown", TRUE, 'Raw Data'!J1417)</f>
        <v>Premium Economy</v>
      </c>
      <c r="K1417" s="13" t="str" cm="1">
        <f t="array" ref="K1417">_xlfn.IFS('Raw Data'!K1417=0,"Unknown",TRUE,'Raw Data'!K1417)</f>
        <v>Toronto to Oslo via London</v>
      </c>
      <c r="L1417" s="21">
        <f>IF('Raw Data'!L1417=DATE(1900,1,0), E1417, 'Raw Data'!L1417)</f>
        <v>42979</v>
      </c>
      <c r="M1417" s="12">
        <f>IF('Raw Data'!M1417=-1, 0,'Raw Data'!M1417)</f>
        <v>1</v>
      </c>
      <c r="N1417" s="13">
        <f>IF('Raw Data'!N1417=-1, 0,'Raw Data'!N1417)</f>
        <v>3</v>
      </c>
      <c r="O1417" s="13">
        <f>IF('Raw Data'!O1417=-1, 0,'Raw Data'!O1417)</f>
        <v>1</v>
      </c>
      <c r="P1417" s="13">
        <f>IF('Raw Data'!P1417=-1, 0, 'Raw Data'!P1417)</f>
        <v>4</v>
      </c>
      <c r="Q1417" s="13">
        <f>IF('Raw Data'!Q1417=-1, 0,'Raw Data'!Q1417)</f>
        <v>4</v>
      </c>
      <c r="R1417" s="13" t="str">
        <f>PROPER('Raw Data'!R1417)</f>
        <v>Yes</v>
      </c>
      <c r="S1417" s="13">
        <f>IF('Raw Data'!S1417=-1,0,'Raw Data'!S1417)</f>
        <v>3</v>
      </c>
      <c r="T1417" s="13" t="str">
        <f>IF('Raw Data'!T1417=0,"Not Verified",'Raw Data'!T1417)</f>
        <v>Verified</v>
      </c>
    </row>
    <row r="1418" spans="1:20" ht="57.75">
      <c r="A1418" s="12" t="str" cm="1">
        <f t="array" ref="A1418">_xlfn.IFS(ISNUMBER(SEARCH("reviews",'Raw Data'!D1418)),"Anonymous", TRUE,'Raw Data'!D1418)</f>
        <v>C Benson</v>
      </c>
      <c r="B1418" s="12" t="str" cm="1">
        <f t="array" ref="B1418">_xlfn.IFS(ISNUMBER(SEARCH("Reviews",'Raw Data'!D1418)),'Raw Data'!D1418,TRUE,"1 Reviews")</f>
        <v>1 Reviews</v>
      </c>
      <c r="C1418" s="17" t="str">
        <f>PROPER('Raw Data'!C1418)</f>
        <v xml:space="preserve">Cost Of The Luggage Was Outrageous </v>
      </c>
      <c r="D1418" s="13">
        <f>'Raw Data'!B1418</f>
        <v>6</v>
      </c>
      <c r="E1418" s="21">
        <f>'Raw Data'!E1418</f>
        <v>43009</v>
      </c>
      <c r="F1418" s="13" t="str">
        <f>'Raw Data'!F1418</f>
        <v>United Kingdom</v>
      </c>
      <c r="G1418" s="14" t="str">
        <f>'Raw Data'!G1418</f>
        <v xml:space="preserve">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v>
      </c>
      <c r="H1418" s="13" t="str" cm="1">
        <f t="array" ref="H1418">_xlfn.IFS('Raw Data'!H1418=0, "Unknown", TRUE, 'Raw Data'!H1418)</f>
        <v>Unknown</v>
      </c>
      <c r="I1418" s="13" t="str" cm="1">
        <f t="array" ref="I1418">_xlfn.IFS('Raw Data'!I1418=0, "Unknown", TRUE, 'Raw Data'!I1418)</f>
        <v>Solo Leisure</v>
      </c>
      <c r="J1418" s="13" t="str" cm="1">
        <f t="array" ref="J1418">_xlfn.IFS('Raw Data'!J1418=0, "Unknown", TRUE, 'Raw Data'!J1418)</f>
        <v>Economy Class</v>
      </c>
      <c r="K1418" s="13" t="str" cm="1">
        <f t="array" ref="K1418">_xlfn.IFS('Raw Data'!K1418=0,"Unknown",TRUE,'Raw Data'!K1418)</f>
        <v>Gatwick to Malaga</v>
      </c>
      <c r="L1418" s="21">
        <f>IF('Raw Data'!L1418=DATE(1900,1,0), E1418, 'Raw Data'!L1418)</f>
        <v>42979</v>
      </c>
      <c r="M1418" s="12">
        <f>IF('Raw Data'!M1418=-1, 0,'Raw Data'!M1418)</f>
        <v>3</v>
      </c>
      <c r="N1418" s="13">
        <f>IF('Raw Data'!N1418=-1, 0,'Raw Data'!N1418)</f>
        <v>4</v>
      </c>
      <c r="O1418" s="13">
        <f>IF('Raw Data'!O1418=-1, 0,'Raw Data'!O1418)</f>
        <v>2</v>
      </c>
      <c r="P1418" s="13">
        <f>IF('Raw Data'!P1418=-1, 0, 'Raw Data'!P1418)</f>
        <v>4</v>
      </c>
      <c r="Q1418" s="13">
        <f>IF('Raw Data'!Q1418=-1, 0,'Raw Data'!Q1418)</f>
        <v>3</v>
      </c>
      <c r="R1418" s="13" t="str">
        <f>PROPER('Raw Data'!R1418)</f>
        <v>Yes</v>
      </c>
      <c r="S1418" s="13">
        <f>IF('Raw Data'!S1418=-1,0,'Raw Data'!S1418)</f>
        <v>0</v>
      </c>
      <c r="T1418" s="13" t="str">
        <f>IF('Raw Data'!T1418=0,"Not Verified",'Raw Data'!T1418)</f>
        <v>Verified</v>
      </c>
    </row>
    <row r="1419" spans="1:20" ht="38.25">
      <c r="A1419" s="12" t="str" cm="1">
        <f t="array" ref="A1419">_xlfn.IFS(ISNUMBER(SEARCH("reviews",'Raw Data'!D1419)),"Anonymous", TRUE,'Raw Data'!D1419)</f>
        <v>M Leventis</v>
      </c>
      <c r="B1419" s="12" t="str" cm="1">
        <f t="array" ref="B1419">_xlfn.IFS(ISNUMBER(SEARCH("Reviews",'Raw Data'!D1419)),'Raw Data'!D1419,TRUE,"1 Reviews")</f>
        <v>1 Reviews</v>
      </c>
      <c r="C1419" s="17" t="str">
        <f>PROPER('Raw Data'!C1419)</f>
        <v xml:space="preserve">Slowest Baggage Drop Service </v>
      </c>
      <c r="D1419" s="13">
        <f>'Raw Data'!B1419</f>
        <v>4</v>
      </c>
      <c r="E1419" s="21">
        <f>'Raw Data'!E1419</f>
        <v>43009</v>
      </c>
      <c r="F1419" s="13" t="str">
        <f>'Raw Data'!F1419</f>
        <v>Greece</v>
      </c>
      <c r="G1419" s="14" t="str">
        <f>'Raw Data'!G1419</f>
        <v xml:space="preserve">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v>
      </c>
      <c r="H1419" s="13" t="str" cm="1">
        <f t="array" ref="H1419">_xlfn.IFS('Raw Data'!H1419=0, "Unknown", TRUE, 'Raw Data'!H1419)</f>
        <v>Unknown</v>
      </c>
      <c r="I1419" s="13" t="str" cm="1">
        <f t="array" ref="I1419">_xlfn.IFS('Raw Data'!I1419=0, "Unknown", TRUE, 'Raw Data'!I1419)</f>
        <v>Business</v>
      </c>
      <c r="J1419" s="13" t="str" cm="1">
        <f t="array" ref="J1419">_xlfn.IFS('Raw Data'!J1419=0, "Unknown", TRUE, 'Raw Data'!J1419)</f>
        <v>Economy Class</v>
      </c>
      <c r="K1419" s="13" t="str" cm="1">
        <f t="array" ref="K1419">_xlfn.IFS('Raw Data'!K1419=0,"Unknown",TRUE,'Raw Data'!K1419)</f>
        <v>Athens to London</v>
      </c>
      <c r="L1419" s="21">
        <f>IF('Raw Data'!L1419=DATE(1900,1,0), E1419, 'Raw Data'!L1419)</f>
        <v>42979</v>
      </c>
      <c r="M1419" s="12">
        <f>IF('Raw Data'!M1419=-1, 0,'Raw Data'!M1419)</f>
        <v>3</v>
      </c>
      <c r="N1419" s="13">
        <f>IF('Raw Data'!N1419=-1, 0,'Raw Data'!N1419)</f>
        <v>0</v>
      </c>
      <c r="O1419" s="13">
        <f>IF('Raw Data'!O1419=-1, 0,'Raw Data'!O1419)</f>
        <v>0</v>
      </c>
      <c r="P1419" s="13">
        <f>IF('Raw Data'!P1419=-1, 0, 'Raw Data'!P1419)</f>
        <v>1</v>
      </c>
      <c r="Q1419" s="13">
        <f>IF('Raw Data'!Q1419=-1, 0,'Raw Data'!Q1419)</f>
        <v>3</v>
      </c>
      <c r="R1419" s="13" t="str">
        <f>PROPER('Raw Data'!R1419)</f>
        <v>No</v>
      </c>
      <c r="S1419" s="13">
        <f>IF('Raw Data'!S1419=-1,0,'Raw Data'!S1419)</f>
        <v>0</v>
      </c>
      <c r="T1419" s="13" t="str">
        <f>IF('Raw Data'!T1419=0,"Not Verified",'Raw Data'!T1419)</f>
        <v>Verified</v>
      </c>
    </row>
    <row r="1420" spans="1:20" ht="115.5">
      <c r="A1420" s="12" t="str" cm="1">
        <f t="array" ref="A1420">_xlfn.IFS(ISNUMBER(SEARCH("reviews",'Raw Data'!D1420)),"Anonymous", TRUE,'Raw Data'!D1420)</f>
        <v>Alistair Wharton</v>
      </c>
      <c r="B1420" s="12" t="str" cm="1">
        <f t="array" ref="B1420">_xlfn.IFS(ISNUMBER(SEARCH("Reviews",'Raw Data'!D1420)),'Raw Data'!D1420,TRUE,"1 Reviews")</f>
        <v>1 Reviews</v>
      </c>
      <c r="C1420" s="17" t="str">
        <f>PROPER('Raw Data'!C1420)</f>
        <v>A Service Of 2 Halves</v>
      </c>
      <c r="D1420" s="13">
        <f>'Raw Data'!B1420</f>
        <v>6</v>
      </c>
      <c r="E1420" s="21">
        <f>'Raw Data'!E1420</f>
        <v>43007</v>
      </c>
      <c r="F1420" s="13" t="str">
        <f>'Raw Data'!F1420</f>
        <v>United Kingdom</v>
      </c>
      <c r="G1420" s="14" t="str">
        <f>'Raw Data'!G1420</f>
        <v xml:space="preserve">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v>
      </c>
      <c r="H1420" s="13" t="str" cm="1">
        <f t="array" ref="H1420">_xlfn.IFS('Raw Data'!H1420=0, "Unknown", TRUE, 'Raw Data'!H1420)</f>
        <v>A321</v>
      </c>
      <c r="I1420" s="13" t="str" cm="1">
        <f t="array" ref="I1420">_xlfn.IFS('Raw Data'!I1420=0, "Unknown", TRUE, 'Raw Data'!I1420)</f>
        <v>Solo Leisure</v>
      </c>
      <c r="J1420" s="13" t="str" cm="1">
        <f t="array" ref="J1420">_xlfn.IFS('Raw Data'!J1420=0, "Unknown", TRUE, 'Raw Data'!J1420)</f>
        <v>Economy Class</v>
      </c>
      <c r="K1420" s="13" t="str" cm="1">
        <f t="array" ref="K1420">_xlfn.IFS('Raw Data'!K1420=0,"Unknown",TRUE,'Raw Data'!K1420)</f>
        <v>London to Sofia</v>
      </c>
      <c r="L1420" s="21">
        <f>IF('Raw Data'!L1420=DATE(1900,1,0), E1420, 'Raw Data'!L1420)</f>
        <v>42979</v>
      </c>
      <c r="M1420" s="12">
        <f>IF('Raw Data'!M1420=-1, 0,'Raw Data'!M1420)</f>
        <v>3</v>
      </c>
      <c r="N1420" s="13">
        <f>IF('Raw Data'!N1420=-1, 0,'Raw Data'!N1420)</f>
        <v>5</v>
      </c>
      <c r="O1420" s="13">
        <f>IF('Raw Data'!O1420=-1, 0,'Raw Data'!O1420)</f>
        <v>2</v>
      </c>
      <c r="P1420" s="13">
        <f>IF('Raw Data'!P1420=-1, 0, 'Raw Data'!P1420)</f>
        <v>3</v>
      </c>
      <c r="Q1420" s="13">
        <f>IF('Raw Data'!Q1420=-1, 0,'Raw Data'!Q1420)</f>
        <v>3</v>
      </c>
      <c r="R1420" s="13" t="str">
        <f>PROPER('Raw Data'!R1420)</f>
        <v>Yes</v>
      </c>
      <c r="S1420" s="13">
        <f>IF('Raw Data'!S1420=-1,0,'Raw Data'!S1420)</f>
        <v>0</v>
      </c>
      <c r="T1420" s="13" t="str">
        <f>IF('Raw Data'!T1420=0,"Not Verified",'Raw Data'!T1420)</f>
        <v>Verified</v>
      </c>
    </row>
    <row r="1421" spans="1:20" ht="153.75">
      <c r="A1421" s="12" t="str" cm="1">
        <f t="array" ref="A1421">_xlfn.IFS(ISNUMBER(SEARCH("reviews",'Raw Data'!D1421)),"Anonymous", TRUE,'Raw Data'!D1421)</f>
        <v>Samuele Scagnetti</v>
      </c>
      <c r="B1421" s="12" t="str" cm="1">
        <f t="array" ref="B1421">_xlfn.IFS(ISNUMBER(SEARCH("Reviews",'Raw Data'!D1421)),'Raw Data'!D1421,TRUE,"1 Reviews")</f>
        <v>1 Reviews</v>
      </c>
      <c r="C1421" s="17" t="str">
        <f>PROPER('Raw Data'!C1421)</f>
        <v>Now Worse Than Ryanair</v>
      </c>
      <c r="D1421" s="13">
        <f>'Raw Data'!B1421</f>
        <v>1</v>
      </c>
      <c r="E1421" s="21">
        <f>'Raw Data'!E1421</f>
        <v>43007</v>
      </c>
      <c r="F1421" s="13" t="str">
        <f>'Raw Data'!F1421</f>
        <v>United Kingdom</v>
      </c>
      <c r="G1421" s="14" t="str">
        <f>'Raw Data'!G1421</f>
        <v xml:space="preserve">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v>
      </c>
      <c r="H1421" s="13" t="str" cm="1">
        <f t="array" ref="H1421">_xlfn.IFS('Raw Data'!H1421=0, "Unknown", TRUE, 'Raw Data'!H1421)</f>
        <v>Unknown</v>
      </c>
      <c r="I1421" s="13" t="str" cm="1">
        <f t="array" ref="I1421">_xlfn.IFS('Raw Data'!I1421=0, "Unknown", TRUE, 'Raw Data'!I1421)</f>
        <v>Business</v>
      </c>
      <c r="J1421" s="13" t="str" cm="1">
        <f t="array" ref="J1421">_xlfn.IFS('Raw Data'!J1421=0, "Unknown", TRUE, 'Raw Data'!J1421)</f>
        <v>Business Class</v>
      </c>
      <c r="K1421" s="13" t="str" cm="1">
        <f t="array" ref="K1421">_xlfn.IFS('Raw Data'!K1421=0,"Unknown",TRUE,'Raw Data'!K1421)</f>
        <v>Geneva to London</v>
      </c>
      <c r="L1421" s="21">
        <f>IF('Raw Data'!L1421=DATE(1900,1,0), E1421, 'Raw Data'!L1421)</f>
        <v>42979</v>
      </c>
      <c r="M1421" s="12">
        <f>IF('Raw Data'!M1421=-1, 0,'Raw Data'!M1421)</f>
        <v>1</v>
      </c>
      <c r="N1421" s="13">
        <f>IF('Raw Data'!N1421=-1, 0,'Raw Data'!N1421)</f>
        <v>1</v>
      </c>
      <c r="O1421" s="13">
        <f>IF('Raw Data'!O1421=-1, 0,'Raw Data'!O1421)</f>
        <v>1</v>
      </c>
      <c r="P1421" s="13">
        <f>IF('Raw Data'!P1421=-1, 0, 'Raw Data'!P1421)</f>
        <v>1</v>
      </c>
      <c r="Q1421" s="13">
        <f>IF('Raw Data'!Q1421=-1, 0,'Raw Data'!Q1421)</f>
        <v>1</v>
      </c>
      <c r="R1421" s="13" t="str">
        <f>PROPER('Raw Data'!R1421)</f>
        <v>No</v>
      </c>
      <c r="S1421" s="13">
        <f>IF('Raw Data'!S1421=-1,0,'Raw Data'!S1421)</f>
        <v>1</v>
      </c>
      <c r="T1421" s="13" t="str">
        <f>IF('Raw Data'!T1421=0,"Not Verified",'Raw Data'!T1421)</f>
        <v>Verified</v>
      </c>
    </row>
    <row r="1422" spans="1:20" ht="57.75">
      <c r="A1422" s="12" t="str" cm="1">
        <f t="array" ref="A1422">_xlfn.IFS(ISNUMBER(SEARCH("reviews",'Raw Data'!D1422)),"Anonymous", TRUE,'Raw Data'!D1422)</f>
        <v>G Graham</v>
      </c>
      <c r="B1422" s="12" t="str" cm="1">
        <f t="array" ref="B1422">_xlfn.IFS(ISNUMBER(SEARCH("Reviews",'Raw Data'!D1422)),'Raw Data'!D1422,TRUE,"1 Reviews")</f>
        <v>1 Reviews</v>
      </c>
      <c r="C1422" s="17" t="str">
        <f>PROPER('Raw Data'!C1422)</f>
        <v>Used To Be A Nice Airline</v>
      </c>
      <c r="D1422" s="13">
        <f>'Raw Data'!B1422</f>
        <v>3</v>
      </c>
      <c r="E1422" s="21">
        <f>'Raw Data'!E1422</f>
        <v>43005</v>
      </c>
      <c r="F1422" s="13" t="str">
        <f>'Raw Data'!F1422</f>
        <v>United Kingdom</v>
      </c>
      <c r="G1422" s="14" t="str">
        <f>'Raw Data'!G1422</f>
        <v xml:space="preserve">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v>
      </c>
      <c r="H1422" s="13" t="str" cm="1">
        <f t="array" ref="H1422">_xlfn.IFS('Raw Data'!H1422=0, "Unknown", TRUE, 'Raw Data'!H1422)</f>
        <v>Unknown</v>
      </c>
      <c r="I1422" s="13" t="str" cm="1">
        <f t="array" ref="I1422">_xlfn.IFS('Raw Data'!I1422=0, "Unknown", TRUE, 'Raw Data'!I1422)</f>
        <v>Couple Leisure</v>
      </c>
      <c r="J1422" s="13" t="str" cm="1">
        <f t="array" ref="J1422">_xlfn.IFS('Raw Data'!J1422=0, "Unknown", TRUE, 'Raw Data'!J1422)</f>
        <v>Business Class</v>
      </c>
      <c r="K1422" s="13" t="str" cm="1">
        <f t="array" ref="K1422">_xlfn.IFS('Raw Data'!K1422=0,"Unknown",TRUE,'Raw Data'!K1422)</f>
        <v>Barcelona to London</v>
      </c>
      <c r="L1422" s="21">
        <f>IF('Raw Data'!L1422=DATE(1900,1,0), E1422, 'Raw Data'!L1422)</f>
        <v>42979</v>
      </c>
      <c r="M1422" s="12">
        <f>IF('Raw Data'!M1422=-1, 0,'Raw Data'!M1422)</f>
        <v>2</v>
      </c>
      <c r="N1422" s="13">
        <f>IF('Raw Data'!N1422=-1, 0,'Raw Data'!N1422)</f>
        <v>3</v>
      </c>
      <c r="O1422" s="13">
        <f>IF('Raw Data'!O1422=-1, 0,'Raw Data'!O1422)</f>
        <v>1</v>
      </c>
      <c r="P1422" s="13">
        <f>IF('Raw Data'!P1422=-1, 0, 'Raw Data'!P1422)</f>
        <v>4</v>
      </c>
      <c r="Q1422" s="13">
        <f>IF('Raw Data'!Q1422=-1, 0,'Raw Data'!Q1422)</f>
        <v>2</v>
      </c>
      <c r="R1422" s="13" t="str">
        <f>PROPER('Raw Data'!R1422)</f>
        <v>No</v>
      </c>
      <c r="S1422" s="13">
        <f>IF('Raw Data'!S1422=-1,0,'Raw Data'!S1422)</f>
        <v>0</v>
      </c>
      <c r="T1422" s="13" t="str">
        <f>IF('Raw Data'!T1422=0,"Not Verified",'Raw Data'!T1422)</f>
        <v>Verified</v>
      </c>
    </row>
    <row r="1423" spans="1:20" ht="96">
      <c r="A1423" s="12" t="str" cm="1">
        <f t="array" ref="A1423">_xlfn.IFS(ISNUMBER(SEARCH("reviews",'Raw Data'!D1423)),"Anonymous", TRUE,'Raw Data'!D1423)</f>
        <v>Paul Taylor</v>
      </c>
      <c r="B1423" s="12" t="str" cm="1">
        <f t="array" ref="B1423">_xlfn.IFS(ISNUMBER(SEARCH("Reviews",'Raw Data'!D1423)),'Raw Data'!D1423,TRUE,"1 Reviews")</f>
        <v>1 Reviews</v>
      </c>
      <c r="C1423" s="17" t="str">
        <f>PROPER('Raw Data'!C1423)</f>
        <v>Ba Has Fallen Even Lower</v>
      </c>
      <c r="D1423" s="13">
        <f>'Raw Data'!B1423</f>
        <v>3</v>
      </c>
      <c r="E1423" s="21">
        <f>'Raw Data'!E1423</f>
        <v>43005</v>
      </c>
      <c r="F1423" s="13" t="str">
        <f>'Raw Data'!F1423</f>
        <v>United Kingdom</v>
      </c>
      <c r="G1423" s="14" t="str">
        <f>'Raw Data'!G1423</f>
        <v xml:space="preserve">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v>
      </c>
      <c r="H1423" s="13" t="str" cm="1">
        <f t="array" ref="H1423">_xlfn.IFS('Raw Data'!H1423=0, "Unknown", TRUE, 'Raw Data'!H1423)</f>
        <v>Unknown</v>
      </c>
      <c r="I1423" s="13" t="str" cm="1">
        <f t="array" ref="I1423">_xlfn.IFS('Raw Data'!I1423=0, "Unknown", TRUE, 'Raw Data'!I1423)</f>
        <v>Business</v>
      </c>
      <c r="J1423" s="13" t="str" cm="1">
        <f t="array" ref="J1423">_xlfn.IFS('Raw Data'!J1423=0, "Unknown", TRUE, 'Raw Data'!J1423)</f>
        <v>Business Class</v>
      </c>
      <c r="K1423" s="13" t="str" cm="1">
        <f t="array" ref="K1423">_xlfn.IFS('Raw Data'!K1423=0,"Unknown",TRUE,'Raw Data'!K1423)</f>
        <v>London to New York JFK</v>
      </c>
      <c r="L1423" s="21">
        <f>IF('Raw Data'!L1423=DATE(1900,1,0), E1423, 'Raw Data'!L1423)</f>
        <v>42979</v>
      </c>
      <c r="M1423" s="12">
        <f>IF('Raw Data'!M1423=-1, 0,'Raw Data'!M1423)</f>
        <v>2</v>
      </c>
      <c r="N1423" s="13">
        <f>IF('Raw Data'!N1423=-1, 0,'Raw Data'!N1423)</f>
        <v>3</v>
      </c>
      <c r="O1423" s="13">
        <f>IF('Raw Data'!O1423=-1, 0,'Raw Data'!O1423)</f>
        <v>1</v>
      </c>
      <c r="P1423" s="13">
        <f>IF('Raw Data'!P1423=-1, 0, 'Raw Data'!P1423)</f>
        <v>1</v>
      </c>
      <c r="Q1423" s="13">
        <f>IF('Raw Data'!Q1423=-1, 0,'Raw Data'!Q1423)</f>
        <v>2</v>
      </c>
      <c r="R1423" s="13" t="str">
        <f>PROPER('Raw Data'!R1423)</f>
        <v>No</v>
      </c>
      <c r="S1423" s="13">
        <f>IF('Raw Data'!S1423=-1,0,'Raw Data'!S1423)</f>
        <v>1</v>
      </c>
      <c r="T1423" s="13" t="str">
        <f>IF('Raw Data'!T1423=0,"Not Verified",'Raw Data'!T1423)</f>
        <v>Verified</v>
      </c>
    </row>
    <row r="1424" spans="1:20" ht="192.75">
      <c r="A1424" s="12" t="str" cm="1">
        <f t="array" ref="A1424">_xlfn.IFS(ISNUMBER(SEARCH("reviews",'Raw Data'!D1424)),"Anonymous", TRUE,'Raw Data'!D1424)</f>
        <v>Anonymous</v>
      </c>
      <c r="B1424" s="12" t="str" cm="1">
        <f t="array" ref="B1424">_xlfn.IFS(ISNUMBER(SEARCH("Reviews",'Raw Data'!D1424)),'Raw Data'!D1424,TRUE,"1 Reviews")</f>
        <v>2 reviews</v>
      </c>
      <c r="C1424" s="17" t="str">
        <f>PROPER('Raw Data'!C1424)</f>
        <v>Was A Good Experience</v>
      </c>
      <c r="D1424" s="13">
        <f>'Raw Data'!B1424</f>
        <v>9</v>
      </c>
      <c r="E1424" s="21">
        <f>'Raw Data'!E1424</f>
        <v>43004</v>
      </c>
      <c r="F1424" s="13" t="str">
        <f>'Raw Data'!F1424</f>
        <v>Romania</v>
      </c>
      <c r="G1424" s="14" t="str">
        <f>'Raw Data'!G1424</f>
        <v xml:space="preserve">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v>
      </c>
      <c r="H1424" s="13" t="str" cm="1">
        <f t="array" ref="H1424">_xlfn.IFS('Raw Data'!H1424=0, "Unknown", TRUE, 'Raw Data'!H1424)</f>
        <v>Boeing 777</v>
      </c>
      <c r="I1424" s="13" t="str" cm="1">
        <f t="array" ref="I1424">_xlfn.IFS('Raw Data'!I1424=0, "Unknown", TRUE, 'Raw Data'!I1424)</f>
        <v>Business</v>
      </c>
      <c r="J1424" s="13" t="str" cm="1">
        <f t="array" ref="J1424">_xlfn.IFS('Raw Data'!J1424=0, "Unknown", TRUE, 'Raw Data'!J1424)</f>
        <v>Economy Class</v>
      </c>
      <c r="K1424" s="13" t="str" cm="1">
        <f t="array" ref="K1424">_xlfn.IFS('Raw Data'!K1424=0,"Unknown",TRUE,'Raw Data'!K1424)</f>
        <v>Port of Spain to Gatwick via St. Lucia</v>
      </c>
      <c r="L1424" s="21">
        <f>IF('Raw Data'!L1424=DATE(1900,1,0), E1424, 'Raw Data'!L1424)</f>
        <v>42979</v>
      </c>
      <c r="M1424" s="12">
        <f>IF('Raw Data'!M1424=-1, 0,'Raw Data'!M1424)</f>
        <v>5</v>
      </c>
      <c r="N1424" s="13">
        <f>IF('Raw Data'!N1424=-1, 0,'Raw Data'!N1424)</f>
        <v>5</v>
      </c>
      <c r="O1424" s="13">
        <f>IF('Raw Data'!O1424=-1, 0,'Raw Data'!O1424)</f>
        <v>5</v>
      </c>
      <c r="P1424" s="13">
        <f>IF('Raw Data'!P1424=-1, 0, 'Raw Data'!P1424)</f>
        <v>4</v>
      </c>
      <c r="Q1424" s="13">
        <f>IF('Raw Data'!Q1424=-1, 0,'Raw Data'!Q1424)</f>
        <v>4</v>
      </c>
      <c r="R1424" s="13" t="str">
        <f>PROPER('Raw Data'!R1424)</f>
        <v>Yes</v>
      </c>
      <c r="S1424" s="13">
        <f>IF('Raw Data'!S1424=-1,0,'Raw Data'!S1424)</f>
        <v>5</v>
      </c>
      <c r="T1424" s="13" t="str">
        <f>IF('Raw Data'!T1424=0,"Not Verified",'Raw Data'!T1424)</f>
        <v>Verified</v>
      </c>
    </row>
    <row r="1425" spans="1:20" ht="76.5">
      <c r="A1425" s="12" t="str" cm="1">
        <f t="array" ref="A1425">_xlfn.IFS(ISNUMBER(SEARCH("reviews",'Raw Data'!D1425)),"Anonymous", TRUE,'Raw Data'!D1425)</f>
        <v>Douglas Day</v>
      </c>
      <c r="B1425" s="12" t="str" cm="1">
        <f t="array" ref="B1425">_xlfn.IFS(ISNUMBER(SEARCH("Reviews",'Raw Data'!D1425)),'Raw Data'!D1425,TRUE,"1 Reviews")</f>
        <v>1 Reviews</v>
      </c>
      <c r="C1425" s="17" t="str">
        <f>PROPER('Raw Data'!C1425)</f>
        <v>Simply Appalling</v>
      </c>
      <c r="D1425" s="13">
        <f>'Raw Data'!B1425</f>
        <v>1</v>
      </c>
      <c r="E1425" s="21">
        <f>'Raw Data'!E1425</f>
        <v>43004</v>
      </c>
      <c r="F1425" s="13" t="str">
        <f>'Raw Data'!F1425</f>
        <v>United Kingdom</v>
      </c>
      <c r="G1425" s="14" t="str">
        <f>'Raw Data'!G1425</f>
        <v xml:space="preserve">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v>
      </c>
      <c r="H1425" s="13" t="str" cm="1">
        <f t="array" ref="H1425">_xlfn.IFS('Raw Data'!H1425=0, "Unknown", TRUE, 'Raw Data'!H1425)</f>
        <v>Boeing 747-400</v>
      </c>
      <c r="I1425" s="13" t="str" cm="1">
        <f t="array" ref="I1425">_xlfn.IFS('Raw Data'!I1425=0, "Unknown", TRUE, 'Raw Data'!I1425)</f>
        <v>Business</v>
      </c>
      <c r="J1425" s="13" t="str" cm="1">
        <f t="array" ref="J1425">_xlfn.IFS('Raw Data'!J1425=0, "Unknown", TRUE, 'Raw Data'!J1425)</f>
        <v>First Class</v>
      </c>
      <c r="K1425" s="13" t="str" cm="1">
        <f t="array" ref="K1425">_xlfn.IFS('Raw Data'!K1425=0,"Unknown",TRUE,'Raw Data'!K1425)</f>
        <v xml:space="preserve">London Heathrow to Chicago </v>
      </c>
      <c r="L1425" s="21">
        <f>IF('Raw Data'!L1425=DATE(1900,1,0), E1425, 'Raw Data'!L1425)</f>
        <v>42948</v>
      </c>
      <c r="M1425" s="12">
        <f>IF('Raw Data'!M1425=-1, 0,'Raw Data'!M1425)</f>
        <v>1</v>
      </c>
      <c r="N1425" s="13">
        <f>IF('Raw Data'!N1425=-1, 0,'Raw Data'!N1425)</f>
        <v>1</v>
      </c>
      <c r="O1425" s="13">
        <f>IF('Raw Data'!O1425=-1, 0,'Raw Data'!O1425)</f>
        <v>1</v>
      </c>
      <c r="P1425" s="13">
        <f>IF('Raw Data'!P1425=-1, 0, 'Raw Data'!P1425)</f>
        <v>1</v>
      </c>
      <c r="Q1425" s="13">
        <f>IF('Raw Data'!Q1425=-1, 0,'Raw Data'!Q1425)</f>
        <v>1</v>
      </c>
      <c r="R1425" s="13" t="str">
        <f>PROPER('Raw Data'!R1425)</f>
        <v>No</v>
      </c>
      <c r="S1425" s="13">
        <f>IF('Raw Data'!S1425=-1,0,'Raw Data'!S1425)</f>
        <v>1</v>
      </c>
      <c r="T1425" s="13" t="str">
        <f>IF('Raw Data'!T1425=0,"Not Verified",'Raw Data'!T1425)</f>
        <v>Verified</v>
      </c>
    </row>
    <row r="1426" spans="1:20" ht="76.5">
      <c r="A1426" s="12" t="str" cm="1">
        <f t="array" ref="A1426">_xlfn.IFS(ISNUMBER(SEARCH("reviews",'Raw Data'!D1426)),"Anonymous", TRUE,'Raw Data'!D1426)</f>
        <v>T Mallon</v>
      </c>
      <c r="B1426" s="12" t="str" cm="1">
        <f t="array" ref="B1426">_xlfn.IFS(ISNUMBER(SEARCH("Reviews",'Raw Data'!D1426)),'Raw Data'!D1426,TRUE,"1 Reviews")</f>
        <v>1 Reviews</v>
      </c>
      <c r="C1426" s="17" t="str">
        <f>PROPER('Raw Data'!C1426)</f>
        <v>On A Par With Low Cost Carriers</v>
      </c>
      <c r="D1426" s="13">
        <f>'Raw Data'!B1426</f>
        <v>7</v>
      </c>
      <c r="E1426" s="21">
        <f>'Raw Data'!E1426</f>
        <v>43004</v>
      </c>
      <c r="F1426" s="13" t="str">
        <f>'Raw Data'!F1426</f>
        <v>United Kingdom</v>
      </c>
      <c r="G1426" s="14" t="str">
        <f>'Raw Data'!G1426</f>
        <v xml:space="preserve">  Jersey to Gatwick. Flight left on time and the plane was clean and modern. The crew were friendly. The flight was only 40 minutes and the crew worked hard to try and serve everyone who wanted to buy food or drinks but Iâ€™m not sure they made it to the final rows. I think the problem is that there are only 2 staff to service the economy cabin whereas on our EasyJet flight out there had been 4 staff (as there is no business class). I still donâ€™t think the buy on board is working that well, but that is not the crewâ€™s fault. We were pleased to arrive 20 minutes early although it was a shame to have to get a bus to the terminal. The BA offering is now on a par with low cost carriers and as we got a competitive price for this flight we were fairly happy.</v>
      </c>
      <c r="H1426" s="13" t="str" cm="1">
        <f t="array" ref="H1426">_xlfn.IFS('Raw Data'!H1426=0, "Unknown", TRUE, 'Raw Data'!H1426)</f>
        <v>A319</v>
      </c>
      <c r="I1426" s="13" t="str" cm="1">
        <f t="array" ref="I1426">_xlfn.IFS('Raw Data'!I1426=0, "Unknown", TRUE, 'Raw Data'!I1426)</f>
        <v>Couple Leisure</v>
      </c>
      <c r="J1426" s="13" t="str" cm="1">
        <f t="array" ref="J1426">_xlfn.IFS('Raw Data'!J1426=0, "Unknown", TRUE, 'Raw Data'!J1426)</f>
        <v>Economy Class</v>
      </c>
      <c r="K1426" s="13" t="str" cm="1">
        <f t="array" ref="K1426">_xlfn.IFS('Raw Data'!K1426=0,"Unknown",TRUE,'Raw Data'!K1426)</f>
        <v>Jersey to Gatwick</v>
      </c>
      <c r="L1426" s="21">
        <f>IF('Raw Data'!L1426=DATE(1900,1,0), E1426, 'Raw Data'!L1426)</f>
        <v>42979</v>
      </c>
      <c r="M1426" s="12">
        <f>IF('Raw Data'!M1426=-1, 0,'Raw Data'!M1426)</f>
        <v>3</v>
      </c>
      <c r="N1426" s="13">
        <f>IF('Raw Data'!N1426=-1, 0,'Raw Data'!N1426)</f>
        <v>4</v>
      </c>
      <c r="O1426" s="13">
        <f>IF('Raw Data'!O1426=-1, 0,'Raw Data'!O1426)</f>
        <v>1</v>
      </c>
      <c r="P1426" s="13">
        <f>IF('Raw Data'!P1426=-1, 0, 'Raw Data'!P1426)</f>
        <v>4</v>
      </c>
      <c r="Q1426" s="13">
        <f>IF('Raw Data'!Q1426=-1, 0,'Raw Data'!Q1426)</f>
        <v>4</v>
      </c>
      <c r="R1426" s="13" t="str">
        <f>PROPER('Raw Data'!R1426)</f>
        <v>Yes</v>
      </c>
      <c r="S1426" s="13">
        <f>IF('Raw Data'!S1426=-1,0,'Raw Data'!S1426)</f>
        <v>0</v>
      </c>
      <c r="T1426" s="13" t="str">
        <f>IF('Raw Data'!T1426=0,"Not Verified",'Raw Data'!T1426)</f>
        <v>Verified</v>
      </c>
    </row>
    <row r="1427" spans="1:20" ht="38.25">
      <c r="A1427" s="12" t="str" cm="1">
        <f t="array" ref="A1427">_xlfn.IFS(ISNUMBER(SEARCH("reviews",'Raw Data'!D1427)),"Anonymous", TRUE,'Raw Data'!D1427)</f>
        <v>D Whalley</v>
      </c>
      <c r="B1427" s="12" t="str" cm="1">
        <f t="array" ref="B1427">_xlfn.IFS(ISNUMBER(SEARCH("Reviews",'Raw Data'!D1427)),'Raw Data'!D1427,TRUE,"1 Reviews")</f>
        <v>1 Reviews</v>
      </c>
      <c r="C1427" s="17" t="str">
        <f>PROPER('Raw Data'!C1427)</f>
        <v>Nothing Special To Recommend</v>
      </c>
      <c r="D1427" s="13">
        <f>'Raw Data'!B1427</f>
        <v>7</v>
      </c>
      <c r="E1427" s="21">
        <f>'Raw Data'!E1427</f>
        <v>43002</v>
      </c>
      <c r="F1427" s="13" t="str">
        <f>'Raw Data'!F1427</f>
        <v>United Kingdom</v>
      </c>
      <c r="G1427" s="14" t="str">
        <f>'Raw Data'!G1427</f>
        <v xml:space="preserve">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v>
      </c>
      <c r="H1427" s="13" t="str" cm="1">
        <f t="array" ref="H1427">_xlfn.IFS('Raw Data'!H1427=0, "Unknown", TRUE, 'Raw Data'!H1427)</f>
        <v>A320</v>
      </c>
      <c r="I1427" s="13" t="str" cm="1">
        <f t="array" ref="I1427">_xlfn.IFS('Raw Data'!I1427=0, "Unknown", TRUE, 'Raw Data'!I1427)</f>
        <v>Couple Leisure</v>
      </c>
      <c r="J1427" s="13" t="str" cm="1">
        <f t="array" ref="J1427">_xlfn.IFS('Raw Data'!J1427=0, "Unknown", TRUE, 'Raw Data'!J1427)</f>
        <v>Economy Class</v>
      </c>
      <c r="K1427" s="13" t="str" cm="1">
        <f t="array" ref="K1427">_xlfn.IFS('Raw Data'!K1427=0,"Unknown",TRUE,'Raw Data'!K1427)</f>
        <v>Gatwick to Tirana</v>
      </c>
      <c r="L1427" s="21">
        <f>IF('Raw Data'!L1427=DATE(1900,1,0), E1427, 'Raw Data'!L1427)</f>
        <v>42979</v>
      </c>
      <c r="M1427" s="12">
        <f>IF('Raw Data'!M1427=-1, 0,'Raw Data'!M1427)</f>
        <v>3</v>
      </c>
      <c r="N1427" s="13">
        <f>IF('Raw Data'!N1427=-1, 0,'Raw Data'!N1427)</f>
        <v>3</v>
      </c>
      <c r="O1427" s="13">
        <f>IF('Raw Data'!O1427=-1, 0,'Raw Data'!O1427)</f>
        <v>0</v>
      </c>
      <c r="P1427" s="13">
        <f>IF('Raw Data'!P1427=-1, 0, 'Raw Data'!P1427)</f>
        <v>4</v>
      </c>
      <c r="Q1427" s="13">
        <f>IF('Raw Data'!Q1427=-1, 0,'Raw Data'!Q1427)</f>
        <v>3</v>
      </c>
      <c r="R1427" s="13" t="str">
        <f>PROPER('Raw Data'!R1427)</f>
        <v>No</v>
      </c>
      <c r="S1427" s="13">
        <f>IF('Raw Data'!S1427=-1,0,'Raw Data'!S1427)</f>
        <v>0</v>
      </c>
      <c r="T1427" s="13" t="str">
        <f>IF('Raw Data'!T1427=0,"Not Verified",'Raw Data'!T1427)</f>
        <v>Verified</v>
      </c>
    </row>
    <row r="1428" spans="1:20" ht="57.75">
      <c r="A1428" s="12" t="str" cm="1">
        <f t="array" ref="A1428">_xlfn.IFS(ISNUMBER(SEARCH("reviews",'Raw Data'!D1428)),"Anonymous", TRUE,'Raw Data'!D1428)</f>
        <v>Alice Sinclair</v>
      </c>
      <c r="B1428" s="12" t="str" cm="1">
        <f t="array" ref="B1428">_xlfn.IFS(ISNUMBER(SEARCH("Reviews",'Raw Data'!D1428)),'Raw Data'!D1428,TRUE,"1 Reviews")</f>
        <v>1 Reviews</v>
      </c>
      <c r="C1428" s="17" t="str">
        <f>PROPER('Raw Data'!C1428)</f>
        <v>Assumption It Was A Quality Carrier</v>
      </c>
      <c r="D1428" s="13">
        <f>'Raw Data'!B1428</f>
        <v>4</v>
      </c>
      <c r="E1428" s="21">
        <f>'Raw Data'!E1428</f>
        <v>43002</v>
      </c>
      <c r="F1428" s="13" t="str">
        <f>'Raw Data'!F1428</f>
        <v>Australia</v>
      </c>
      <c r="G1428" s="14" t="str">
        <f>'Raw Data'!G1428</f>
        <v xml:space="preserve">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v>
      </c>
      <c r="H1428" s="13" t="str" cm="1">
        <f t="array" ref="H1428">_xlfn.IFS('Raw Data'!H1428=0, "Unknown", TRUE, 'Raw Data'!H1428)</f>
        <v>Unknown</v>
      </c>
      <c r="I1428" s="13" t="str" cm="1">
        <f t="array" ref="I1428">_xlfn.IFS('Raw Data'!I1428=0, "Unknown", TRUE, 'Raw Data'!I1428)</f>
        <v>Couple Leisure</v>
      </c>
      <c r="J1428" s="13" t="str" cm="1">
        <f t="array" ref="J1428">_xlfn.IFS('Raw Data'!J1428=0, "Unknown", TRUE, 'Raw Data'!J1428)</f>
        <v>Economy Class</v>
      </c>
      <c r="K1428" s="13" t="str" cm="1">
        <f t="array" ref="K1428">_xlfn.IFS('Raw Data'!K1428=0,"Unknown",TRUE,'Raw Data'!K1428)</f>
        <v>Reykjavik to London Heathrow</v>
      </c>
      <c r="L1428" s="21">
        <f>IF('Raw Data'!L1428=DATE(1900,1,0), E1428, 'Raw Data'!L1428)</f>
        <v>42979</v>
      </c>
      <c r="M1428" s="12">
        <f>IF('Raw Data'!M1428=-1, 0,'Raw Data'!M1428)</f>
        <v>3</v>
      </c>
      <c r="N1428" s="13">
        <f>IF('Raw Data'!N1428=-1, 0,'Raw Data'!N1428)</f>
        <v>5</v>
      </c>
      <c r="O1428" s="13">
        <f>IF('Raw Data'!O1428=-1, 0,'Raw Data'!O1428)</f>
        <v>0</v>
      </c>
      <c r="P1428" s="13">
        <f>IF('Raw Data'!P1428=-1, 0, 'Raw Data'!P1428)</f>
        <v>1</v>
      </c>
      <c r="Q1428" s="13">
        <f>IF('Raw Data'!Q1428=-1, 0,'Raw Data'!Q1428)</f>
        <v>1</v>
      </c>
      <c r="R1428" s="13" t="str">
        <f>PROPER('Raw Data'!R1428)</f>
        <v>No</v>
      </c>
      <c r="S1428" s="13">
        <f>IF('Raw Data'!S1428=-1,0,'Raw Data'!S1428)</f>
        <v>0</v>
      </c>
      <c r="T1428" s="13" t="str">
        <f>IF('Raw Data'!T1428=0,"Not Verified",'Raw Data'!T1428)</f>
        <v>Verified</v>
      </c>
    </row>
    <row r="1429" spans="1:20" ht="96">
      <c r="A1429" s="12" t="str" cm="1">
        <f t="array" ref="A1429">_xlfn.IFS(ISNUMBER(SEARCH("reviews",'Raw Data'!D1429)),"Anonymous", TRUE,'Raw Data'!D1429)</f>
        <v>J Gaswana</v>
      </c>
      <c r="B1429" s="12" t="str" cm="1">
        <f t="array" ref="B1429">_xlfn.IFS(ISNUMBER(SEARCH("Reviews",'Raw Data'!D1429)),'Raw Data'!D1429,TRUE,"1 Reviews")</f>
        <v>1 Reviews</v>
      </c>
      <c r="C1429" s="17" t="str">
        <f>PROPER('Raw Data'!C1429)</f>
        <v>Economy Seats Are Small</v>
      </c>
      <c r="D1429" s="13">
        <f>'Raw Data'!B1429</f>
        <v>9</v>
      </c>
      <c r="E1429" s="21">
        <f>'Raw Data'!E1429</f>
        <v>43000</v>
      </c>
      <c r="F1429" s="13" t="str">
        <f>'Raw Data'!F1429</f>
        <v>Thailand</v>
      </c>
      <c r="G1429" s="14" t="str">
        <f>'Raw Data'!G1429</f>
        <v xml:space="preserve">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v>
      </c>
      <c r="H1429" s="13" t="str" cm="1">
        <f t="array" ref="H1429">_xlfn.IFS('Raw Data'!H1429=0, "Unknown", TRUE, 'Raw Data'!H1429)</f>
        <v>Unknown</v>
      </c>
      <c r="I1429" s="13" t="str" cm="1">
        <f t="array" ref="I1429">_xlfn.IFS('Raw Data'!I1429=0, "Unknown", TRUE, 'Raw Data'!I1429)</f>
        <v>Couple Leisure</v>
      </c>
      <c r="J1429" s="13" t="str" cm="1">
        <f t="array" ref="J1429">_xlfn.IFS('Raw Data'!J1429=0, "Unknown", TRUE, 'Raw Data'!J1429)</f>
        <v>Economy Class</v>
      </c>
      <c r="K1429" s="13" t="str" cm="1">
        <f t="array" ref="K1429">_xlfn.IFS('Raw Data'!K1429=0,"Unknown",TRUE,'Raw Data'!K1429)</f>
        <v>Kuala Lumpur to Berlin via London</v>
      </c>
      <c r="L1429" s="21">
        <f>IF('Raw Data'!L1429=DATE(1900,1,0), E1429, 'Raw Data'!L1429)</f>
        <v>42979</v>
      </c>
      <c r="M1429" s="12">
        <f>IF('Raw Data'!M1429=-1, 0,'Raw Data'!M1429)</f>
        <v>2</v>
      </c>
      <c r="N1429" s="13">
        <f>IF('Raw Data'!N1429=-1, 0,'Raw Data'!N1429)</f>
        <v>5</v>
      </c>
      <c r="O1429" s="13">
        <f>IF('Raw Data'!O1429=-1, 0,'Raw Data'!O1429)</f>
        <v>5</v>
      </c>
      <c r="P1429" s="13">
        <f>IF('Raw Data'!P1429=-1, 0, 'Raw Data'!P1429)</f>
        <v>4</v>
      </c>
      <c r="Q1429" s="13">
        <f>IF('Raw Data'!Q1429=-1, 0,'Raw Data'!Q1429)</f>
        <v>5</v>
      </c>
      <c r="R1429" s="13" t="str">
        <f>PROPER('Raw Data'!R1429)</f>
        <v>Yes</v>
      </c>
      <c r="S1429" s="13">
        <f>IF('Raw Data'!S1429=-1,0,'Raw Data'!S1429)</f>
        <v>3</v>
      </c>
      <c r="T1429" s="13" t="str">
        <f>IF('Raw Data'!T1429=0,"Not Verified",'Raw Data'!T1429)</f>
        <v>Verified</v>
      </c>
    </row>
    <row r="1430" spans="1:20" ht="38.25">
      <c r="A1430" s="12" t="str" cm="1">
        <f t="array" ref="A1430">_xlfn.IFS(ISNUMBER(SEARCH("reviews",'Raw Data'!D1430)),"Anonymous", TRUE,'Raw Data'!D1430)</f>
        <v>Anonymous</v>
      </c>
      <c r="B1430" s="12" t="str" cm="1">
        <f t="array" ref="B1430">_xlfn.IFS(ISNUMBER(SEARCH("Reviews",'Raw Data'!D1430)),'Raw Data'!D1430,TRUE,"1 Reviews")</f>
        <v>47 reviews</v>
      </c>
      <c r="C1430" s="17" t="str">
        <f>PROPER('Raw Data'!C1430)</f>
        <v>Crew Were Good</v>
      </c>
      <c r="D1430" s="13">
        <f>'Raw Data'!B1430</f>
        <v>10</v>
      </c>
      <c r="E1430" s="21">
        <f>'Raw Data'!E1430</f>
        <v>42999</v>
      </c>
      <c r="F1430" s="13" t="str">
        <f>'Raw Data'!F1430</f>
        <v>United Kingdom</v>
      </c>
      <c r="G1430" s="14" t="str">
        <f>'Raw Data'!G1430</f>
        <v xml:space="preserve">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v>
      </c>
      <c r="H1430" s="13" t="str" cm="1">
        <f t="array" ref="H1430">_xlfn.IFS('Raw Data'!H1430=0, "Unknown", TRUE, 'Raw Data'!H1430)</f>
        <v>A320</v>
      </c>
      <c r="I1430" s="13" t="str" cm="1">
        <f t="array" ref="I1430">_xlfn.IFS('Raw Data'!I1430=0, "Unknown", TRUE, 'Raw Data'!I1430)</f>
        <v>Solo Leisure</v>
      </c>
      <c r="J1430" s="13" t="str" cm="1">
        <f t="array" ref="J1430">_xlfn.IFS('Raw Data'!J1430=0, "Unknown", TRUE, 'Raw Data'!J1430)</f>
        <v>Economy Class</v>
      </c>
      <c r="K1430" s="13" t="str" cm="1">
        <f t="array" ref="K1430">_xlfn.IFS('Raw Data'!K1430=0,"Unknown",TRUE,'Raw Data'!K1430)</f>
        <v xml:space="preserve">Brussels to London </v>
      </c>
      <c r="L1430" s="21">
        <f>IF('Raw Data'!L1430=DATE(1900,1,0), E1430, 'Raw Data'!L1430)</f>
        <v>42979</v>
      </c>
      <c r="M1430" s="12">
        <f>IF('Raw Data'!M1430=-1, 0,'Raw Data'!M1430)</f>
        <v>5</v>
      </c>
      <c r="N1430" s="13">
        <f>IF('Raw Data'!N1430=-1, 0,'Raw Data'!N1430)</f>
        <v>5</v>
      </c>
      <c r="O1430" s="13">
        <f>IF('Raw Data'!O1430=-1, 0,'Raw Data'!O1430)</f>
        <v>0</v>
      </c>
      <c r="P1430" s="13">
        <f>IF('Raw Data'!P1430=-1, 0, 'Raw Data'!P1430)</f>
        <v>5</v>
      </c>
      <c r="Q1430" s="13">
        <f>IF('Raw Data'!Q1430=-1, 0,'Raw Data'!Q1430)</f>
        <v>5</v>
      </c>
      <c r="R1430" s="13" t="str">
        <f>PROPER('Raw Data'!R1430)</f>
        <v>Yes</v>
      </c>
      <c r="S1430" s="13">
        <f>IF('Raw Data'!S1430=-1,0,'Raw Data'!S1430)</f>
        <v>0</v>
      </c>
      <c r="T1430" s="13" t="str">
        <f>IF('Raw Data'!T1430=0,"Not Verified",'Raw Data'!T1430)</f>
        <v>Verified</v>
      </c>
    </row>
    <row r="1431" spans="1:20" ht="192.75">
      <c r="A1431" s="12" t="str" cm="1">
        <f t="array" ref="A1431">_xlfn.IFS(ISNUMBER(SEARCH("reviews",'Raw Data'!D1431)),"Anonymous", TRUE,'Raw Data'!D1431)</f>
        <v>B Morrison</v>
      </c>
      <c r="B1431" s="12" t="str" cm="1">
        <f t="array" ref="B1431">_xlfn.IFS(ISNUMBER(SEARCH("Reviews",'Raw Data'!D1431)),'Raw Data'!D1431,TRUE,"1 Reviews")</f>
        <v>1 Reviews</v>
      </c>
      <c r="C1431" s="17" t="str">
        <f>PROPER('Raw Data'!C1431)</f>
        <v>Clean Plane, Punctual Service, Pleasant Cabin Crew</v>
      </c>
      <c r="D1431" s="13">
        <f>'Raw Data'!B1431</f>
        <v>8</v>
      </c>
      <c r="E1431" s="21">
        <f>'Raw Data'!E1431</f>
        <v>42999</v>
      </c>
      <c r="F1431" s="13" t="str">
        <f>'Raw Data'!F1431</f>
        <v>United Kingdom</v>
      </c>
      <c r="G1431" s="14" t="str">
        <f>'Raw Data'!G1431</f>
        <v xml:space="preserve">  I flew from London Heathrow to Sofia and back. The plane on both flights was an Airbus 321 and Iâ€™d guess a young one judging by the freshness of the interior. I am 1.82m (6 feet) tall and found the leg room and seat width to be fine â€“ I certainly didnâ€™t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BAâ€™s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v>
      </c>
      <c r="H1431" s="13" t="str" cm="1">
        <f t="array" ref="H1431">_xlfn.IFS('Raw Data'!H1431=0, "Unknown", TRUE, 'Raw Data'!H1431)</f>
        <v>A321</v>
      </c>
      <c r="I1431" s="13" t="str" cm="1">
        <f t="array" ref="I1431">_xlfn.IFS('Raw Data'!I1431=0, "Unknown", TRUE, 'Raw Data'!I1431)</f>
        <v>Solo Leisure</v>
      </c>
      <c r="J1431" s="13" t="str" cm="1">
        <f t="array" ref="J1431">_xlfn.IFS('Raw Data'!J1431=0, "Unknown", TRUE, 'Raw Data'!J1431)</f>
        <v>Economy Class</v>
      </c>
      <c r="K1431" s="13" t="str" cm="1">
        <f t="array" ref="K1431">_xlfn.IFS('Raw Data'!K1431=0,"Unknown",TRUE,'Raw Data'!K1431)</f>
        <v>London Heathrow to Sofia</v>
      </c>
      <c r="L1431" s="21">
        <f>IF('Raw Data'!L1431=DATE(1900,1,0), E1431, 'Raw Data'!L1431)</f>
        <v>42979</v>
      </c>
      <c r="M1431" s="12">
        <f>IF('Raw Data'!M1431=-1, 0,'Raw Data'!M1431)</f>
        <v>4</v>
      </c>
      <c r="N1431" s="13">
        <f>IF('Raw Data'!N1431=-1, 0,'Raw Data'!N1431)</f>
        <v>4</v>
      </c>
      <c r="O1431" s="13">
        <f>IF('Raw Data'!O1431=-1, 0,'Raw Data'!O1431)</f>
        <v>1</v>
      </c>
      <c r="P1431" s="13">
        <f>IF('Raw Data'!P1431=-1, 0, 'Raw Data'!P1431)</f>
        <v>3</v>
      </c>
      <c r="Q1431" s="13">
        <f>IF('Raw Data'!Q1431=-1, 0,'Raw Data'!Q1431)</f>
        <v>3</v>
      </c>
      <c r="R1431" s="13" t="str">
        <f>PROPER('Raw Data'!R1431)</f>
        <v>Yes</v>
      </c>
      <c r="S1431" s="13">
        <f>IF('Raw Data'!S1431=-1,0,'Raw Data'!S1431)</f>
        <v>0</v>
      </c>
      <c r="T1431" s="13" t="str">
        <f>IF('Raw Data'!T1431=0,"Not Verified",'Raw Data'!T1431)</f>
        <v>Verified</v>
      </c>
    </row>
    <row r="1432" spans="1:20" ht="96">
      <c r="A1432" s="12" t="str" cm="1">
        <f t="array" ref="A1432">_xlfn.IFS(ISNUMBER(SEARCH("reviews",'Raw Data'!D1432)),"Anonymous", TRUE,'Raw Data'!D1432)</f>
        <v>A Wharton</v>
      </c>
      <c r="B1432" s="12" t="str" cm="1">
        <f t="array" ref="B1432">_xlfn.IFS(ISNUMBER(SEARCH("Reviews",'Raw Data'!D1432)),'Raw Data'!D1432,TRUE,"1 Reviews")</f>
        <v>1 Reviews</v>
      </c>
      <c r="C1432" s="17" t="str">
        <f>PROPER('Raw Data'!C1432)</f>
        <v>Service Is Similar To Eurowings</v>
      </c>
      <c r="D1432" s="13">
        <f>'Raw Data'!B1432</f>
        <v>6</v>
      </c>
      <c r="E1432" s="21">
        <f>'Raw Data'!E1432</f>
        <v>42997</v>
      </c>
      <c r="F1432" s="13" t="str">
        <f>'Raw Data'!F1432</f>
        <v>United Kingdom</v>
      </c>
      <c r="G1432" s="14" t="str">
        <f>'Raw Data'!G1432</f>
        <v xml:space="preserve">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v>
      </c>
      <c r="H1432" s="13" t="str" cm="1">
        <f t="array" ref="H1432">_xlfn.IFS('Raw Data'!H1432=0, "Unknown", TRUE, 'Raw Data'!H1432)</f>
        <v>A320</v>
      </c>
      <c r="I1432" s="13" t="str" cm="1">
        <f t="array" ref="I1432">_xlfn.IFS('Raw Data'!I1432=0, "Unknown", TRUE, 'Raw Data'!I1432)</f>
        <v>Solo Leisure</v>
      </c>
      <c r="J1432" s="13" t="str" cm="1">
        <f t="array" ref="J1432">_xlfn.IFS('Raw Data'!J1432=0, "Unknown", TRUE, 'Raw Data'!J1432)</f>
        <v>Economy Class</v>
      </c>
      <c r="K1432" s="13" t="str" cm="1">
        <f t="array" ref="K1432">_xlfn.IFS('Raw Data'!K1432=0,"Unknown",TRUE,'Raw Data'!K1432)</f>
        <v>Heathrow to Bilbao</v>
      </c>
      <c r="L1432" s="21">
        <f>IF('Raw Data'!L1432=DATE(1900,1,0), E1432, 'Raw Data'!L1432)</f>
        <v>42979</v>
      </c>
      <c r="M1432" s="12">
        <f>IF('Raw Data'!M1432=-1, 0,'Raw Data'!M1432)</f>
        <v>3</v>
      </c>
      <c r="N1432" s="13">
        <f>IF('Raw Data'!N1432=-1, 0,'Raw Data'!N1432)</f>
        <v>2</v>
      </c>
      <c r="O1432" s="13">
        <f>IF('Raw Data'!O1432=-1, 0,'Raw Data'!O1432)</f>
        <v>0</v>
      </c>
      <c r="P1432" s="13">
        <f>IF('Raw Data'!P1432=-1, 0, 'Raw Data'!P1432)</f>
        <v>4</v>
      </c>
      <c r="Q1432" s="13">
        <f>IF('Raw Data'!Q1432=-1, 0,'Raw Data'!Q1432)</f>
        <v>3</v>
      </c>
      <c r="R1432" s="13" t="str">
        <f>PROPER('Raw Data'!R1432)</f>
        <v>No</v>
      </c>
      <c r="S1432" s="13">
        <f>IF('Raw Data'!S1432=-1,0,'Raw Data'!S1432)</f>
        <v>0</v>
      </c>
      <c r="T1432" s="13" t="str">
        <f>IF('Raw Data'!T1432=0,"Not Verified",'Raw Data'!T1432)</f>
        <v>Verified</v>
      </c>
    </row>
    <row r="1433" spans="1:20" ht="76.5">
      <c r="A1433" s="12" t="str" cm="1">
        <f t="array" ref="A1433">_xlfn.IFS(ISNUMBER(SEARCH("reviews",'Raw Data'!D1433)),"Anonymous", TRUE,'Raw Data'!D1433)</f>
        <v>David Ellis</v>
      </c>
      <c r="B1433" s="12" t="str" cm="1">
        <f t="array" ref="B1433">_xlfn.IFS(ISNUMBER(SEARCH("Reviews",'Raw Data'!D1433)),'Raw Data'!D1433,TRUE,"1 Reviews")</f>
        <v>1 Reviews</v>
      </c>
      <c r="C1433" s="17" t="str">
        <f>PROPER('Raw Data'!C1433)</f>
        <v>Service Poorly Synchronised</v>
      </c>
      <c r="D1433" s="13">
        <f>'Raw Data'!B1433</f>
        <v>5</v>
      </c>
      <c r="E1433" s="21">
        <f>'Raw Data'!E1433</f>
        <v>42997</v>
      </c>
      <c r="F1433" s="13" t="str">
        <f>'Raw Data'!F1433</f>
        <v>United Kingdom</v>
      </c>
      <c r="G1433" s="14" t="str">
        <f>'Raw Data'!G1433</f>
        <v xml:space="preserve">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v>
      </c>
      <c r="H1433" s="13" t="str" cm="1">
        <f t="array" ref="H1433">_xlfn.IFS('Raw Data'!H1433=0, "Unknown", TRUE, 'Raw Data'!H1433)</f>
        <v>A320</v>
      </c>
      <c r="I1433" s="13" t="str" cm="1">
        <f t="array" ref="I1433">_xlfn.IFS('Raw Data'!I1433=0, "Unknown", TRUE, 'Raw Data'!I1433)</f>
        <v>Couple Leisure</v>
      </c>
      <c r="J1433" s="13" t="str" cm="1">
        <f t="array" ref="J1433">_xlfn.IFS('Raw Data'!J1433=0, "Unknown", TRUE, 'Raw Data'!J1433)</f>
        <v>Business Class</v>
      </c>
      <c r="K1433" s="13" t="str" cm="1">
        <f t="array" ref="K1433">_xlfn.IFS('Raw Data'!K1433=0,"Unknown",TRUE,'Raw Data'!K1433)</f>
        <v>Kalamata to London Heathrow</v>
      </c>
      <c r="L1433" s="21">
        <f>IF('Raw Data'!L1433=DATE(1900,1,0), E1433, 'Raw Data'!L1433)</f>
        <v>42979</v>
      </c>
      <c r="M1433" s="12">
        <f>IF('Raw Data'!M1433=-1, 0,'Raw Data'!M1433)</f>
        <v>2</v>
      </c>
      <c r="N1433" s="13">
        <f>IF('Raw Data'!N1433=-1, 0,'Raw Data'!N1433)</f>
        <v>2</v>
      </c>
      <c r="O1433" s="13">
        <f>IF('Raw Data'!O1433=-1, 0,'Raw Data'!O1433)</f>
        <v>2</v>
      </c>
      <c r="P1433" s="13">
        <f>IF('Raw Data'!P1433=-1, 0, 'Raw Data'!P1433)</f>
        <v>3</v>
      </c>
      <c r="Q1433" s="13">
        <f>IF('Raw Data'!Q1433=-1, 0,'Raw Data'!Q1433)</f>
        <v>2</v>
      </c>
      <c r="R1433" s="13" t="str">
        <f>PROPER('Raw Data'!R1433)</f>
        <v>No</v>
      </c>
      <c r="S1433" s="13">
        <f>IF('Raw Data'!S1433=-1,0,'Raw Data'!S1433)</f>
        <v>0</v>
      </c>
      <c r="T1433" s="13" t="str">
        <f>IF('Raw Data'!T1433=0,"Not Verified",'Raw Data'!T1433)</f>
        <v>Verified</v>
      </c>
    </row>
    <row r="1434" spans="1:20" ht="115.5">
      <c r="A1434" s="12" t="str" cm="1">
        <f t="array" ref="A1434">_xlfn.IFS(ISNUMBER(SEARCH("reviews",'Raw Data'!D1434)),"Anonymous", TRUE,'Raw Data'!D1434)</f>
        <v>C Lambie</v>
      </c>
      <c r="B1434" s="12" t="str" cm="1">
        <f t="array" ref="B1434">_xlfn.IFS(ISNUMBER(SEARCH("Reviews",'Raw Data'!D1434)),'Raw Data'!D1434,TRUE,"1 Reviews")</f>
        <v>1 Reviews</v>
      </c>
      <c r="C1434" s="17" t="str">
        <f>PROPER('Raw Data'!C1434)</f>
        <v>Are A Bottom Tier Airline</v>
      </c>
      <c r="D1434" s="13">
        <f>'Raw Data'!B1434</f>
        <v>3</v>
      </c>
      <c r="E1434" s="21">
        <f>'Raw Data'!E1434</f>
        <v>42996</v>
      </c>
      <c r="F1434" s="13" t="str">
        <f>'Raw Data'!F1434</f>
        <v>United States</v>
      </c>
      <c r="G1434" s="14" t="str">
        <f>'Raw Data'!G1434</f>
        <v xml:space="preserve">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v>
      </c>
      <c r="H1434" s="13" t="str" cm="1">
        <f t="array" ref="H1434">_xlfn.IFS('Raw Data'!H1434=0, "Unknown", TRUE, 'Raw Data'!H1434)</f>
        <v>Unknown</v>
      </c>
      <c r="I1434" s="13" t="str" cm="1">
        <f t="array" ref="I1434">_xlfn.IFS('Raw Data'!I1434=0, "Unknown", TRUE, 'Raw Data'!I1434)</f>
        <v>Business</v>
      </c>
      <c r="J1434" s="13" t="str" cm="1">
        <f t="array" ref="J1434">_xlfn.IFS('Raw Data'!J1434=0, "Unknown", TRUE, 'Raw Data'!J1434)</f>
        <v>Economy Class</v>
      </c>
      <c r="K1434" s="13" t="str" cm="1">
        <f t="array" ref="K1434">_xlfn.IFS('Raw Data'!K1434=0,"Unknown",TRUE,'Raw Data'!K1434)</f>
        <v>London Heathrow to KrakÃ³w</v>
      </c>
      <c r="L1434" s="21">
        <f>IF('Raw Data'!L1434=DATE(1900,1,0), E1434, 'Raw Data'!L1434)</f>
        <v>42979</v>
      </c>
      <c r="M1434" s="12">
        <f>IF('Raw Data'!M1434=-1, 0,'Raw Data'!M1434)</f>
        <v>2</v>
      </c>
      <c r="N1434" s="13">
        <f>IF('Raw Data'!N1434=-1, 0,'Raw Data'!N1434)</f>
        <v>1</v>
      </c>
      <c r="O1434" s="13">
        <f>IF('Raw Data'!O1434=-1, 0,'Raw Data'!O1434)</f>
        <v>1</v>
      </c>
      <c r="P1434" s="13">
        <f>IF('Raw Data'!P1434=-1, 0, 'Raw Data'!P1434)</f>
        <v>3</v>
      </c>
      <c r="Q1434" s="13">
        <f>IF('Raw Data'!Q1434=-1, 0,'Raw Data'!Q1434)</f>
        <v>3</v>
      </c>
      <c r="R1434" s="13" t="str">
        <f>PROPER('Raw Data'!R1434)</f>
        <v>No</v>
      </c>
      <c r="S1434" s="13">
        <f>IF('Raw Data'!S1434=-1,0,'Raw Data'!S1434)</f>
        <v>1</v>
      </c>
      <c r="T1434" s="13" t="str">
        <f>IF('Raw Data'!T1434=0,"Not Verified",'Raw Data'!T1434)</f>
        <v>Verified</v>
      </c>
    </row>
    <row r="1435" spans="1:20" ht="96">
      <c r="A1435" s="12" t="str" cm="1">
        <f t="array" ref="A1435">_xlfn.IFS(ISNUMBER(SEARCH("reviews",'Raw Data'!D1435)),"Anonymous", TRUE,'Raw Data'!D1435)</f>
        <v>David Taylor</v>
      </c>
      <c r="B1435" s="12" t="str" cm="1">
        <f t="array" ref="B1435">_xlfn.IFS(ISNUMBER(SEARCH("Reviews",'Raw Data'!D1435)),'Raw Data'!D1435,TRUE,"1 Reviews")</f>
        <v>1 Reviews</v>
      </c>
      <c r="C1435" s="17" t="str">
        <f>PROPER('Raw Data'!C1435)</f>
        <v>Seat So Narrow That You Cannot Move</v>
      </c>
      <c r="D1435" s="13">
        <f>'Raw Data'!B1435</f>
        <v>3</v>
      </c>
      <c r="E1435" s="21">
        <f>'Raw Data'!E1435</f>
        <v>42995</v>
      </c>
      <c r="F1435" s="13" t="str">
        <f>'Raw Data'!F1435</f>
        <v>United Kingdom</v>
      </c>
      <c r="G1435" s="14" t="str">
        <f>'Raw Data'!G1435</f>
        <v xml:space="preserve">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v>
      </c>
      <c r="H1435" s="13" t="str" cm="1">
        <f t="array" ref="H1435">_xlfn.IFS('Raw Data'!H1435=0, "Unknown", TRUE, 'Raw Data'!H1435)</f>
        <v>Boeing 777</v>
      </c>
      <c r="I1435" s="13" t="str" cm="1">
        <f t="array" ref="I1435">_xlfn.IFS('Raw Data'!I1435=0, "Unknown", TRUE, 'Raw Data'!I1435)</f>
        <v>Business</v>
      </c>
      <c r="J1435" s="13" t="str" cm="1">
        <f t="array" ref="J1435">_xlfn.IFS('Raw Data'!J1435=0, "Unknown", TRUE, 'Raw Data'!J1435)</f>
        <v>Economy Class</v>
      </c>
      <c r="K1435" s="13" t="str" cm="1">
        <f t="array" ref="K1435">_xlfn.IFS('Raw Data'!K1435=0,"Unknown",TRUE,'Raw Data'!K1435)</f>
        <v>London Heathrow to Abuja, Nigeria</v>
      </c>
      <c r="L1435" s="21">
        <f>IF('Raw Data'!L1435=DATE(1900,1,0), E1435, 'Raw Data'!L1435)</f>
        <v>42979</v>
      </c>
      <c r="M1435" s="12">
        <f>IF('Raw Data'!M1435=-1, 0,'Raw Data'!M1435)</f>
        <v>1</v>
      </c>
      <c r="N1435" s="13">
        <f>IF('Raw Data'!N1435=-1, 0,'Raw Data'!N1435)</f>
        <v>2</v>
      </c>
      <c r="O1435" s="13">
        <f>IF('Raw Data'!O1435=-1, 0,'Raw Data'!O1435)</f>
        <v>2</v>
      </c>
      <c r="P1435" s="13">
        <f>IF('Raw Data'!P1435=-1, 0, 'Raw Data'!P1435)</f>
        <v>3</v>
      </c>
      <c r="Q1435" s="13">
        <f>IF('Raw Data'!Q1435=-1, 0,'Raw Data'!Q1435)</f>
        <v>2</v>
      </c>
      <c r="R1435" s="13" t="str">
        <f>PROPER('Raw Data'!R1435)</f>
        <v>No</v>
      </c>
      <c r="S1435" s="13">
        <f>IF('Raw Data'!S1435=-1,0,'Raw Data'!S1435)</f>
        <v>2</v>
      </c>
      <c r="T1435" s="13" t="str">
        <f>IF('Raw Data'!T1435=0,"Not Verified",'Raw Data'!T1435)</f>
        <v>Verified</v>
      </c>
    </row>
    <row r="1436" spans="1:20" ht="57.75">
      <c r="A1436" s="12" t="str" cm="1">
        <f t="array" ref="A1436">_xlfn.IFS(ISNUMBER(SEARCH("reviews",'Raw Data'!D1436)),"Anonymous", TRUE,'Raw Data'!D1436)</f>
        <v>Mike Gardiner</v>
      </c>
      <c r="B1436" s="12" t="str" cm="1">
        <f t="array" ref="B1436">_xlfn.IFS(ISNUMBER(SEARCH("Reviews",'Raw Data'!D1436)),'Raw Data'!D1436,TRUE,"1 Reviews")</f>
        <v>1 Reviews</v>
      </c>
      <c r="C1436" s="17" t="str">
        <f>PROPER('Raw Data'!C1436)</f>
        <v>Downgrade Them To 3 Stars</v>
      </c>
      <c r="D1436" s="13">
        <f>'Raw Data'!B1436</f>
        <v>2</v>
      </c>
      <c r="E1436" s="21">
        <f>'Raw Data'!E1436</f>
        <v>42995</v>
      </c>
      <c r="F1436" s="13" t="str">
        <f>'Raw Data'!F1436</f>
        <v>United Kingdom</v>
      </c>
      <c r="G1436" s="14" t="str">
        <f>'Raw Data'!G1436</f>
        <v xml:space="preserve">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v>
      </c>
      <c r="H1436" s="13" t="str" cm="1">
        <f t="array" ref="H1436">_xlfn.IFS('Raw Data'!H1436=0, "Unknown", TRUE, 'Raw Data'!H1436)</f>
        <v>Boeing 777</v>
      </c>
      <c r="I1436" s="13" t="str" cm="1">
        <f t="array" ref="I1436">_xlfn.IFS('Raw Data'!I1436=0, "Unknown", TRUE, 'Raw Data'!I1436)</f>
        <v>Business</v>
      </c>
      <c r="J1436" s="13" t="str" cm="1">
        <f t="array" ref="J1436">_xlfn.IFS('Raw Data'!J1436=0, "Unknown", TRUE, 'Raw Data'!J1436)</f>
        <v>Economy Class</v>
      </c>
      <c r="K1436" s="13" t="str" cm="1">
        <f t="array" ref="K1436">_xlfn.IFS('Raw Data'!K1436=0,"Unknown",TRUE,'Raw Data'!K1436)</f>
        <v>London to Tokyo Haneda</v>
      </c>
      <c r="L1436" s="21">
        <f>IF('Raw Data'!L1436=DATE(1900,1,0), E1436, 'Raw Data'!L1436)</f>
        <v>42979</v>
      </c>
      <c r="M1436" s="12">
        <f>IF('Raw Data'!M1436=-1, 0,'Raw Data'!M1436)</f>
        <v>2</v>
      </c>
      <c r="N1436" s="13">
        <f>IF('Raw Data'!N1436=-1, 0,'Raw Data'!N1436)</f>
        <v>4</v>
      </c>
      <c r="O1436" s="13">
        <f>IF('Raw Data'!O1436=-1, 0,'Raw Data'!O1436)</f>
        <v>1</v>
      </c>
      <c r="P1436" s="13">
        <f>IF('Raw Data'!P1436=-1, 0, 'Raw Data'!P1436)</f>
        <v>3</v>
      </c>
      <c r="Q1436" s="13">
        <f>IF('Raw Data'!Q1436=-1, 0,'Raw Data'!Q1436)</f>
        <v>1</v>
      </c>
      <c r="R1436" s="13" t="str">
        <f>PROPER('Raw Data'!R1436)</f>
        <v>No</v>
      </c>
      <c r="S1436" s="13">
        <f>IF('Raw Data'!S1436=-1,0,'Raw Data'!S1436)</f>
        <v>2</v>
      </c>
      <c r="T1436" s="13" t="str">
        <f>IF('Raw Data'!T1436=0,"Not Verified",'Raw Data'!T1436)</f>
        <v>Verified</v>
      </c>
    </row>
    <row r="1437" spans="1:20" ht="76.5">
      <c r="A1437" s="12" t="str" cm="1">
        <f t="array" ref="A1437">_xlfn.IFS(ISNUMBER(SEARCH("reviews",'Raw Data'!D1437)),"Anonymous", TRUE,'Raw Data'!D1437)</f>
        <v>Anonymous</v>
      </c>
      <c r="B1437" s="12" t="str" cm="1">
        <f t="array" ref="B1437">_xlfn.IFS(ISNUMBER(SEARCH("Reviews",'Raw Data'!D1437)),'Raw Data'!D1437,TRUE,"1 Reviews")</f>
        <v>9 reviews</v>
      </c>
      <c r="C1437" s="17" t="str">
        <f>PROPER('Raw Data'!C1437)</f>
        <v>Really Mixed Experience</v>
      </c>
      <c r="D1437" s="13">
        <f>'Raw Data'!B1437</f>
        <v>6</v>
      </c>
      <c r="E1437" s="21">
        <f>'Raw Data'!E1437</f>
        <v>42995</v>
      </c>
      <c r="F1437" s="13" t="str">
        <f>'Raw Data'!F1437</f>
        <v>Hong Kong</v>
      </c>
      <c r="G1437" s="14" t="str">
        <f>'Raw Data'!G1437</f>
        <v xml:space="preserve">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v>
      </c>
      <c r="H1437" s="13" t="str" cm="1">
        <f t="array" ref="H1437">_xlfn.IFS('Raw Data'!H1437=0, "Unknown", TRUE, 'Raw Data'!H1437)</f>
        <v>A380</v>
      </c>
      <c r="I1437" s="13" t="str" cm="1">
        <f t="array" ref="I1437">_xlfn.IFS('Raw Data'!I1437=0, "Unknown", TRUE, 'Raw Data'!I1437)</f>
        <v>Solo Leisure</v>
      </c>
      <c r="J1437" s="13" t="str" cm="1">
        <f t="array" ref="J1437">_xlfn.IFS('Raw Data'!J1437=0, "Unknown", TRUE, 'Raw Data'!J1437)</f>
        <v>Premium Economy</v>
      </c>
      <c r="K1437" s="13" t="str" cm="1">
        <f t="array" ref="K1437">_xlfn.IFS('Raw Data'!K1437=0,"Unknown",TRUE,'Raw Data'!K1437)</f>
        <v>London to Hong Kong</v>
      </c>
      <c r="L1437" s="21">
        <f>IF('Raw Data'!L1437=DATE(1900,1,0), E1437, 'Raw Data'!L1437)</f>
        <v>42979</v>
      </c>
      <c r="M1437" s="12">
        <f>IF('Raw Data'!M1437=-1, 0,'Raw Data'!M1437)</f>
        <v>3</v>
      </c>
      <c r="N1437" s="13">
        <f>IF('Raw Data'!N1437=-1, 0,'Raw Data'!N1437)</f>
        <v>5</v>
      </c>
      <c r="O1437" s="13">
        <f>IF('Raw Data'!O1437=-1, 0,'Raw Data'!O1437)</f>
        <v>3</v>
      </c>
      <c r="P1437" s="13">
        <f>IF('Raw Data'!P1437=-1, 0, 'Raw Data'!P1437)</f>
        <v>2</v>
      </c>
      <c r="Q1437" s="13">
        <f>IF('Raw Data'!Q1437=-1, 0,'Raw Data'!Q1437)</f>
        <v>3</v>
      </c>
      <c r="R1437" s="13" t="str">
        <f>PROPER('Raw Data'!R1437)</f>
        <v>No</v>
      </c>
      <c r="S1437" s="13">
        <f>IF('Raw Data'!S1437=-1,0,'Raw Data'!S1437)</f>
        <v>3</v>
      </c>
      <c r="T1437" s="13" t="str">
        <f>IF('Raw Data'!T1437=0,"Not Verified",'Raw Data'!T1437)</f>
        <v>Verified</v>
      </c>
    </row>
    <row r="1438" spans="1:20" ht="76.5">
      <c r="A1438" s="12" t="str" cm="1">
        <f t="array" ref="A1438">_xlfn.IFS(ISNUMBER(SEARCH("reviews",'Raw Data'!D1438)),"Anonymous", TRUE,'Raw Data'!D1438)</f>
        <v>A Trent</v>
      </c>
      <c r="B1438" s="12" t="str" cm="1">
        <f t="array" ref="B1438">_xlfn.IFS(ISNUMBER(SEARCH("Reviews",'Raw Data'!D1438)),'Raw Data'!D1438,TRUE,"1 Reviews")</f>
        <v>1 Reviews</v>
      </c>
      <c r="C1438" s="17" t="str">
        <f>PROPER('Raw Data'!C1438)</f>
        <v>Respect For Ba Standards Thoroughly Destroyed</v>
      </c>
      <c r="D1438" s="13">
        <f>'Raw Data'!B1438</f>
        <v>1</v>
      </c>
      <c r="E1438" s="21">
        <f>'Raw Data'!E1438</f>
        <v>42994</v>
      </c>
      <c r="F1438" s="13" t="str">
        <f>'Raw Data'!F1438</f>
        <v>United Kingdom</v>
      </c>
      <c r="G1438" s="14" t="str">
        <f>'Raw Data'!G1438</f>
        <v xml:space="preserve">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v>
      </c>
      <c r="H1438" s="13" t="str" cm="1">
        <f t="array" ref="H1438">_xlfn.IFS('Raw Data'!H1438=0, "Unknown", TRUE, 'Raw Data'!H1438)</f>
        <v>Unknown</v>
      </c>
      <c r="I1438" s="13" t="str" cm="1">
        <f t="array" ref="I1438">_xlfn.IFS('Raw Data'!I1438=0, "Unknown", TRUE, 'Raw Data'!I1438)</f>
        <v>Family Leisure</v>
      </c>
      <c r="J1438" s="13" t="str" cm="1">
        <f t="array" ref="J1438">_xlfn.IFS('Raw Data'!J1438=0, "Unknown", TRUE, 'Raw Data'!J1438)</f>
        <v>Economy Class</v>
      </c>
      <c r="K1438" s="13" t="str" cm="1">
        <f t="array" ref="K1438">_xlfn.IFS('Raw Data'!K1438=0,"Unknown",TRUE,'Raw Data'!K1438)</f>
        <v>Gatwick to Alicante</v>
      </c>
      <c r="L1438" s="21">
        <f>IF('Raw Data'!L1438=DATE(1900,1,0), E1438, 'Raw Data'!L1438)</f>
        <v>42979</v>
      </c>
      <c r="M1438" s="12">
        <f>IF('Raw Data'!M1438=-1, 0,'Raw Data'!M1438)</f>
        <v>1</v>
      </c>
      <c r="N1438" s="13">
        <f>IF('Raw Data'!N1438=-1, 0,'Raw Data'!N1438)</f>
        <v>1</v>
      </c>
      <c r="O1438" s="13">
        <f>IF('Raw Data'!O1438=-1, 0,'Raw Data'!O1438)</f>
        <v>1</v>
      </c>
      <c r="P1438" s="13">
        <f>IF('Raw Data'!P1438=-1, 0, 'Raw Data'!P1438)</f>
        <v>3</v>
      </c>
      <c r="Q1438" s="13">
        <f>IF('Raw Data'!Q1438=-1, 0,'Raw Data'!Q1438)</f>
        <v>1</v>
      </c>
      <c r="R1438" s="13" t="str">
        <f>PROPER('Raw Data'!R1438)</f>
        <v>No</v>
      </c>
      <c r="S1438" s="13">
        <f>IF('Raw Data'!S1438=-1,0,'Raw Data'!S1438)</f>
        <v>1</v>
      </c>
      <c r="T1438" s="13" t="str">
        <f>IF('Raw Data'!T1438=0,"Not Verified",'Raw Data'!T1438)</f>
        <v>Verified</v>
      </c>
    </row>
    <row r="1439" spans="1:20" ht="57.75">
      <c r="A1439" s="12" t="str" cm="1">
        <f t="array" ref="A1439">_xlfn.IFS(ISNUMBER(SEARCH("reviews",'Raw Data'!D1439)),"Anonymous", TRUE,'Raw Data'!D1439)</f>
        <v>David Ellis</v>
      </c>
      <c r="B1439" s="12" t="str" cm="1">
        <f t="array" ref="B1439">_xlfn.IFS(ISNUMBER(SEARCH("Reviews",'Raw Data'!D1439)),'Raw Data'!D1439,TRUE,"1 Reviews")</f>
        <v>1 Reviews</v>
      </c>
      <c r="C1439" s="17" t="str">
        <f>PROPER('Raw Data'!C1439)</f>
        <v>Club Europe Is Poor Value</v>
      </c>
      <c r="D1439" s="13">
        <f>'Raw Data'!B1439</f>
        <v>6</v>
      </c>
      <c r="E1439" s="21">
        <f>'Raw Data'!E1439</f>
        <v>42994</v>
      </c>
      <c r="F1439" s="13" t="str">
        <f>'Raw Data'!F1439</f>
        <v>United Kingdom</v>
      </c>
      <c r="G1439" s="14" t="str">
        <f>'Raw Data'!G1439</f>
        <v xml:space="preserve">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v>
      </c>
      <c r="H1439" s="13" t="str" cm="1">
        <f t="array" ref="H1439">_xlfn.IFS('Raw Data'!H1439=0, "Unknown", TRUE, 'Raw Data'!H1439)</f>
        <v>A320</v>
      </c>
      <c r="I1439" s="13" t="str" cm="1">
        <f t="array" ref="I1439">_xlfn.IFS('Raw Data'!I1439=0, "Unknown", TRUE, 'Raw Data'!I1439)</f>
        <v>Couple Leisure</v>
      </c>
      <c r="J1439" s="13" t="str" cm="1">
        <f t="array" ref="J1439">_xlfn.IFS('Raw Data'!J1439=0, "Unknown", TRUE, 'Raw Data'!J1439)</f>
        <v>Business Class</v>
      </c>
      <c r="K1439" s="13" t="str" cm="1">
        <f t="array" ref="K1439">_xlfn.IFS('Raw Data'!K1439=0,"Unknown",TRUE,'Raw Data'!K1439)</f>
        <v>London Heathrow to Kalamata</v>
      </c>
      <c r="L1439" s="21">
        <f>IF('Raw Data'!L1439=DATE(1900,1,0), E1439, 'Raw Data'!L1439)</f>
        <v>42979</v>
      </c>
      <c r="M1439" s="12">
        <f>IF('Raw Data'!M1439=-1, 0,'Raw Data'!M1439)</f>
        <v>2</v>
      </c>
      <c r="N1439" s="13">
        <f>IF('Raw Data'!N1439=-1, 0,'Raw Data'!N1439)</f>
        <v>4</v>
      </c>
      <c r="O1439" s="13">
        <f>IF('Raw Data'!O1439=-1, 0,'Raw Data'!O1439)</f>
        <v>3</v>
      </c>
      <c r="P1439" s="13">
        <f>IF('Raw Data'!P1439=-1, 0, 'Raw Data'!P1439)</f>
        <v>3</v>
      </c>
      <c r="Q1439" s="13">
        <f>IF('Raw Data'!Q1439=-1, 0,'Raw Data'!Q1439)</f>
        <v>3</v>
      </c>
      <c r="R1439" s="13" t="str">
        <f>PROPER('Raw Data'!R1439)</f>
        <v>No</v>
      </c>
      <c r="S1439" s="13">
        <f>IF('Raw Data'!S1439=-1,0,'Raw Data'!S1439)</f>
        <v>0</v>
      </c>
      <c r="T1439" s="13" t="str">
        <f>IF('Raw Data'!T1439=0,"Not Verified",'Raw Data'!T1439)</f>
        <v>Verified</v>
      </c>
    </row>
    <row r="1440" spans="1:20" ht="115.5">
      <c r="A1440" s="12" t="str" cm="1">
        <f t="array" ref="A1440">_xlfn.IFS(ISNUMBER(SEARCH("reviews",'Raw Data'!D1440)),"Anonymous", TRUE,'Raw Data'!D1440)</f>
        <v>D Masiko</v>
      </c>
      <c r="B1440" s="12" t="str" cm="1">
        <f t="array" ref="B1440">_xlfn.IFS(ISNUMBER(SEARCH("Reviews",'Raw Data'!D1440)),'Raw Data'!D1440,TRUE,"1 Reviews")</f>
        <v>1 Reviews</v>
      </c>
      <c r="C1440" s="17" t="str">
        <f>PROPER('Raw Data'!C1440)</f>
        <v>Very Poor And Disappointing Experience</v>
      </c>
      <c r="D1440" s="13">
        <f>'Raw Data'!B1440</f>
        <v>4</v>
      </c>
      <c r="E1440" s="21">
        <f>'Raw Data'!E1440</f>
        <v>42994</v>
      </c>
      <c r="F1440" s="13" t="str">
        <f>'Raw Data'!F1440</f>
        <v>Japan</v>
      </c>
      <c r="G1440" s="14" t="str">
        <f>'Raw Data'!G1440</f>
        <v xml:space="preserve">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v>
      </c>
      <c r="H1440" s="13" t="str" cm="1">
        <f t="array" ref="H1440">_xlfn.IFS('Raw Data'!H1440=0, "Unknown", TRUE, 'Raw Data'!H1440)</f>
        <v>Unknown</v>
      </c>
      <c r="I1440" s="13" t="str" cm="1">
        <f t="array" ref="I1440">_xlfn.IFS('Raw Data'!I1440=0, "Unknown", TRUE, 'Raw Data'!I1440)</f>
        <v>Couple Leisure</v>
      </c>
      <c r="J1440" s="13" t="str" cm="1">
        <f t="array" ref="J1440">_xlfn.IFS('Raw Data'!J1440=0, "Unknown", TRUE, 'Raw Data'!J1440)</f>
        <v>Business Class</v>
      </c>
      <c r="K1440" s="13" t="str" cm="1">
        <f t="array" ref="K1440">_xlfn.IFS('Raw Data'!K1440=0,"Unknown",TRUE,'Raw Data'!K1440)</f>
        <v>Gatwick to Mauritius</v>
      </c>
      <c r="L1440" s="21">
        <f>IF('Raw Data'!L1440=DATE(1900,1,0), E1440, 'Raw Data'!L1440)</f>
        <v>42979</v>
      </c>
      <c r="M1440" s="12">
        <f>IF('Raw Data'!M1440=-1, 0,'Raw Data'!M1440)</f>
        <v>1</v>
      </c>
      <c r="N1440" s="13">
        <f>IF('Raw Data'!N1440=-1, 0,'Raw Data'!N1440)</f>
        <v>3</v>
      </c>
      <c r="O1440" s="13">
        <f>IF('Raw Data'!O1440=-1, 0,'Raw Data'!O1440)</f>
        <v>1</v>
      </c>
      <c r="P1440" s="13">
        <f>IF('Raw Data'!P1440=-1, 0, 'Raw Data'!P1440)</f>
        <v>3</v>
      </c>
      <c r="Q1440" s="13">
        <f>IF('Raw Data'!Q1440=-1, 0,'Raw Data'!Q1440)</f>
        <v>2</v>
      </c>
      <c r="R1440" s="13" t="str">
        <f>PROPER('Raw Data'!R1440)</f>
        <v>No</v>
      </c>
      <c r="S1440" s="13">
        <f>IF('Raw Data'!S1440=-1,0,'Raw Data'!S1440)</f>
        <v>3</v>
      </c>
      <c r="T1440" s="13" t="str">
        <f>IF('Raw Data'!T1440=0,"Not Verified",'Raw Data'!T1440)</f>
        <v>Verified</v>
      </c>
    </row>
    <row r="1441" spans="1:20" ht="76.5">
      <c r="A1441" s="12" t="str" cm="1">
        <f t="array" ref="A1441">_xlfn.IFS(ISNUMBER(SEARCH("reviews",'Raw Data'!D1441)),"Anonymous", TRUE,'Raw Data'!D1441)</f>
        <v>C Rankin</v>
      </c>
      <c r="B1441" s="12" t="str" cm="1">
        <f t="array" ref="B1441">_xlfn.IFS(ISNUMBER(SEARCH("Reviews",'Raw Data'!D1441)),'Raw Data'!D1441,TRUE,"1 Reviews")</f>
        <v>1 Reviews</v>
      </c>
      <c r="C1441" s="17" t="str">
        <f>PROPER('Raw Data'!C1441)</f>
        <v>Airline Is Clearly Failing Fast</v>
      </c>
      <c r="D1441" s="13">
        <f>'Raw Data'!B1441</f>
        <v>3</v>
      </c>
      <c r="E1441" s="21">
        <f>'Raw Data'!E1441</f>
        <v>42990</v>
      </c>
      <c r="F1441" s="13" t="str">
        <f>'Raw Data'!F1441</f>
        <v>United States</v>
      </c>
      <c r="G1441" s="14" t="str">
        <f>'Raw Data'!G1441</f>
        <v xml:space="preserve">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v>
      </c>
      <c r="H1441" s="13" t="str" cm="1">
        <f t="array" ref="H1441">_xlfn.IFS('Raw Data'!H1441=0, "Unknown", TRUE, 'Raw Data'!H1441)</f>
        <v>Boeing 777</v>
      </c>
      <c r="I1441" s="13" t="str" cm="1">
        <f t="array" ref="I1441">_xlfn.IFS('Raw Data'!I1441=0, "Unknown", TRUE, 'Raw Data'!I1441)</f>
        <v>Business</v>
      </c>
      <c r="J1441" s="13" t="str" cm="1">
        <f t="array" ref="J1441">_xlfn.IFS('Raw Data'!J1441=0, "Unknown", TRUE, 'Raw Data'!J1441)</f>
        <v>Business Class</v>
      </c>
      <c r="K1441" s="13" t="str" cm="1">
        <f t="array" ref="K1441">_xlfn.IFS('Raw Data'!K1441=0,"Unknown",TRUE,'Raw Data'!K1441)</f>
        <v>Dubai to London</v>
      </c>
      <c r="L1441" s="21">
        <f>IF('Raw Data'!L1441=DATE(1900,1,0), E1441, 'Raw Data'!L1441)</f>
        <v>42979</v>
      </c>
      <c r="M1441" s="12">
        <f>IF('Raw Data'!M1441=-1, 0,'Raw Data'!M1441)</f>
        <v>3</v>
      </c>
      <c r="N1441" s="13">
        <f>IF('Raw Data'!N1441=-1, 0,'Raw Data'!N1441)</f>
        <v>1</v>
      </c>
      <c r="O1441" s="13">
        <f>IF('Raw Data'!O1441=-1, 0,'Raw Data'!O1441)</f>
        <v>1</v>
      </c>
      <c r="P1441" s="13">
        <f>IF('Raw Data'!P1441=-1, 0, 'Raw Data'!P1441)</f>
        <v>3</v>
      </c>
      <c r="Q1441" s="13">
        <f>IF('Raw Data'!Q1441=-1, 0,'Raw Data'!Q1441)</f>
        <v>1</v>
      </c>
      <c r="R1441" s="13" t="str">
        <f>PROPER('Raw Data'!R1441)</f>
        <v>No</v>
      </c>
      <c r="S1441" s="13">
        <f>IF('Raw Data'!S1441=-1,0,'Raw Data'!S1441)</f>
        <v>1</v>
      </c>
      <c r="T1441" s="13" t="str">
        <f>IF('Raw Data'!T1441=0,"Not Verified",'Raw Data'!T1441)</f>
        <v>Verified</v>
      </c>
    </row>
    <row r="1442" spans="1:20" ht="38.25">
      <c r="A1442" s="12" t="str" cm="1">
        <f t="array" ref="A1442">_xlfn.IFS(ISNUMBER(SEARCH("reviews",'Raw Data'!D1442)),"Anonymous", TRUE,'Raw Data'!D1442)</f>
        <v>Anthony Hutt</v>
      </c>
      <c r="B1442" s="12" t="str" cm="1">
        <f t="array" ref="B1442">_xlfn.IFS(ISNUMBER(SEARCH("Reviews",'Raw Data'!D1442)),'Raw Data'!D1442,TRUE,"1 Reviews")</f>
        <v>1 Reviews</v>
      </c>
      <c r="C1442" s="17" t="str">
        <f>PROPER('Raw Data'!C1442)</f>
        <v>Nice Flight With Good Cabin Service</v>
      </c>
      <c r="D1442" s="13">
        <f>'Raw Data'!B1442</f>
        <v>9</v>
      </c>
      <c r="E1442" s="21">
        <f>'Raw Data'!E1442</f>
        <v>42989</v>
      </c>
      <c r="F1442" s="13" t="str">
        <f>'Raw Data'!F1442</f>
        <v>Australia</v>
      </c>
      <c r="G1442" s="14" t="str">
        <f>'Raw Data'!G1442</f>
        <v xml:space="preserve">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v>
      </c>
      <c r="H1442" s="13" t="str" cm="1">
        <f t="array" ref="H1442">_xlfn.IFS('Raw Data'!H1442=0, "Unknown", TRUE, 'Raw Data'!H1442)</f>
        <v>A319</v>
      </c>
      <c r="I1442" s="13" t="str" cm="1">
        <f t="array" ref="I1442">_xlfn.IFS('Raw Data'!I1442=0, "Unknown", TRUE, 'Raw Data'!I1442)</f>
        <v>Couple Leisure</v>
      </c>
      <c r="J1442" s="13" t="str" cm="1">
        <f t="array" ref="J1442">_xlfn.IFS('Raw Data'!J1442=0, "Unknown", TRUE, 'Raw Data'!J1442)</f>
        <v>Economy Class</v>
      </c>
      <c r="K1442" s="13" t="str" cm="1">
        <f t="array" ref="K1442">_xlfn.IFS('Raw Data'!K1442=0,"Unknown",TRUE,'Raw Data'!K1442)</f>
        <v>London Heathrow to Biarritz</v>
      </c>
      <c r="L1442" s="21">
        <f>IF('Raw Data'!L1442=DATE(1900,1,0), E1442, 'Raw Data'!L1442)</f>
        <v>42979</v>
      </c>
      <c r="M1442" s="12">
        <f>IF('Raw Data'!M1442=-1, 0,'Raw Data'!M1442)</f>
        <v>4</v>
      </c>
      <c r="N1442" s="13">
        <f>IF('Raw Data'!N1442=-1, 0,'Raw Data'!N1442)</f>
        <v>5</v>
      </c>
      <c r="O1442" s="13">
        <f>IF('Raw Data'!O1442=-1, 0,'Raw Data'!O1442)</f>
        <v>4</v>
      </c>
      <c r="P1442" s="13">
        <f>IF('Raw Data'!P1442=-1, 0, 'Raw Data'!P1442)</f>
        <v>4</v>
      </c>
      <c r="Q1442" s="13">
        <f>IF('Raw Data'!Q1442=-1, 0,'Raw Data'!Q1442)</f>
        <v>4</v>
      </c>
      <c r="R1442" s="13" t="str">
        <f>PROPER('Raw Data'!R1442)</f>
        <v>Yes</v>
      </c>
      <c r="S1442" s="13">
        <f>IF('Raw Data'!S1442=-1,0,'Raw Data'!S1442)</f>
        <v>0</v>
      </c>
      <c r="T1442" s="13" t="str">
        <f>IF('Raw Data'!T1442=0,"Not Verified",'Raw Data'!T1442)</f>
        <v>Verified</v>
      </c>
    </row>
    <row r="1443" spans="1:20" ht="192.75">
      <c r="A1443" s="12" t="str" cm="1">
        <f t="array" ref="A1443">_xlfn.IFS(ISNUMBER(SEARCH("reviews",'Raw Data'!D1443)),"Anonymous", TRUE,'Raw Data'!D1443)</f>
        <v>Anonymous</v>
      </c>
      <c r="B1443" s="12" t="str" cm="1">
        <f t="array" ref="B1443">_xlfn.IFS(ISNUMBER(SEARCH("Reviews",'Raw Data'!D1443)),'Raw Data'!D1443,TRUE,"1 Reviews")</f>
        <v>1 reviews</v>
      </c>
      <c r="C1443" s="17" t="str">
        <f>PROPER('Raw Data'!C1443)</f>
        <v>They Are Just An Embarrassment</v>
      </c>
      <c r="D1443" s="13">
        <f>'Raw Data'!B1443</f>
        <v>2</v>
      </c>
      <c r="E1443" s="21">
        <f>'Raw Data'!E1443</f>
        <v>42989</v>
      </c>
      <c r="F1443" s="13" t="str">
        <f>'Raw Data'!F1443</f>
        <v>United Kingdom</v>
      </c>
      <c r="G1443" s="14" t="str">
        <f>'Raw Data'!G1443</f>
        <v xml:space="preserve">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v>
      </c>
      <c r="H1443" s="13" t="str" cm="1">
        <f t="array" ref="H1443">_xlfn.IFS('Raw Data'!H1443=0, "Unknown", TRUE, 'Raw Data'!H1443)</f>
        <v>A320</v>
      </c>
      <c r="I1443" s="13" t="str" cm="1">
        <f t="array" ref="I1443">_xlfn.IFS('Raw Data'!I1443=0, "Unknown", TRUE, 'Raw Data'!I1443)</f>
        <v>Couple Leisure</v>
      </c>
      <c r="J1443" s="13" t="str" cm="1">
        <f t="array" ref="J1443">_xlfn.IFS('Raw Data'!J1443=0, "Unknown", TRUE, 'Raw Data'!J1443)</f>
        <v>Economy Class</v>
      </c>
      <c r="K1443" s="13" t="str" cm="1">
        <f t="array" ref="K1443">_xlfn.IFS('Raw Data'!K1443=0,"Unknown",TRUE,'Raw Data'!K1443)</f>
        <v>London Gatwick to Funchal</v>
      </c>
      <c r="L1443" s="21">
        <f>IF('Raw Data'!L1443=DATE(1900,1,0), E1443, 'Raw Data'!L1443)</f>
        <v>42979</v>
      </c>
      <c r="M1443" s="12">
        <f>IF('Raw Data'!M1443=-1, 0,'Raw Data'!M1443)</f>
        <v>1</v>
      </c>
      <c r="N1443" s="13">
        <f>IF('Raw Data'!N1443=-1, 0,'Raw Data'!N1443)</f>
        <v>1</v>
      </c>
      <c r="O1443" s="13">
        <f>IF('Raw Data'!O1443=-1, 0,'Raw Data'!O1443)</f>
        <v>1</v>
      </c>
      <c r="P1443" s="13">
        <f>IF('Raw Data'!P1443=-1, 0, 'Raw Data'!P1443)</f>
        <v>2</v>
      </c>
      <c r="Q1443" s="13">
        <f>IF('Raw Data'!Q1443=-1, 0,'Raw Data'!Q1443)</f>
        <v>1</v>
      </c>
      <c r="R1443" s="13" t="str">
        <f>PROPER('Raw Data'!R1443)</f>
        <v>No</v>
      </c>
      <c r="S1443" s="13">
        <f>IF('Raw Data'!S1443=-1,0,'Raw Data'!S1443)</f>
        <v>0</v>
      </c>
      <c r="T1443" s="13" t="str">
        <f>IF('Raw Data'!T1443=0,"Not Verified",'Raw Data'!T1443)</f>
        <v>Verified</v>
      </c>
    </row>
    <row r="1444" spans="1:20" ht="96">
      <c r="A1444" s="12" t="str" cm="1">
        <f t="array" ref="A1444">_xlfn.IFS(ISNUMBER(SEARCH("reviews",'Raw Data'!D1444)),"Anonymous", TRUE,'Raw Data'!D1444)</f>
        <v>John Barry</v>
      </c>
      <c r="B1444" s="12" t="str" cm="1">
        <f t="array" ref="B1444">_xlfn.IFS(ISNUMBER(SEARCH("Reviews",'Raw Data'!D1444)),'Raw Data'!D1444,TRUE,"1 Reviews")</f>
        <v>1 Reviews</v>
      </c>
      <c r="C1444" s="17" t="str">
        <f>PROPER('Raw Data'!C1444)</f>
        <v>Very Good Flight Again</v>
      </c>
      <c r="D1444" s="13">
        <f>'Raw Data'!B1444</f>
        <v>8</v>
      </c>
      <c r="E1444" s="21">
        <f>'Raw Data'!E1444</f>
        <v>42987</v>
      </c>
      <c r="F1444" s="13" t="str">
        <f>'Raw Data'!F1444</f>
        <v>United Kingdom</v>
      </c>
      <c r="G1444" s="14" t="str">
        <f>'Raw Data'!G1444</f>
        <v xml:space="preserve">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v>
      </c>
      <c r="H1444" s="13" t="str" cm="1">
        <f t="array" ref="H1444">_xlfn.IFS('Raw Data'!H1444=0, "Unknown", TRUE, 'Raw Data'!H1444)</f>
        <v>A320</v>
      </c>
      <c r="I1444" s="13" t="str" cm="1">
        <f t="array" ref="I1444">_xlfn.IFS('Raw Data'!I1444=0, "Unknown", TRUE, 'Raw Data'!I1444)</f>
        <v>Family Leisure</v>
      </c>
      <c r="J1444" s="13" t="str" cm="1">
        <f t="array" ref="J1444">_xlfn.IFS('Raw Data'!J1444=0, "Unknown", TRUE, 'Raw Data'!J1444)</f>
        <v>Business Class</v>
      </c>
      <c r="K1444" s="13" t="str" cm="1">
        <f t="array" ref="K1444">_xlfn.IFS('Raw Data'!K1444=0,"Unknown",TRUE,'Raw Data'!K1444)</f>
        <v>Zakinthos to London Heathrow</v>
      </c>
      <c r="L1444" s="21">
        <f>IF('Raw Data'!L1444=DATE(1900,1,0), E1444, 'Raw Data'!L1444)</f>
        <v>42979</v>
      </c>
      <c r="M1444" s="12">
        <f>IF('Raw Data'!M1444=-1, 0,'Raw Data'!M1444)</f>
        <v>4</v>
      </c>
      <c r="N1444" s="13">
        <f>IF('Raw Data'!N1444=-1, 0,'Raw Data'!N1444)</f>
        <v>5</v>
      </c>
      <c r="O1444" s="13">
        <f>IF('Raw Data'!O1444=-1, 0,'Raw Data'!O1444)</f>
        <v>4</v>
      </c>
      <c r="P1444" s="13">
        <f>IF('Raw Data'!P1444=-1, 0, 'Raw Data'!P1444)</f>
        <v>2</v>
      </c>
      <c r="Q1444" s="13">
        <f>IF('Raw Data'!Q1444=-1, 0,'Raw Data'!Q1444)</f>
        <v>5</v>
      </c>
      <c r="R1444" s="13" t="str">
        <f>PROPER('Raw Data'!R1444)</f>
        <v>Yes</v>
      </c>
      <c r="S1444" s="13">
        <f>IF('Raw Data'!S1444=-1,0,'Raw Data'!S1444)</f>
        <v>2</v>
      </c>
      <c r="T1444" s="13" t="str">
        <f>IF('Raw Data'!T1444=0,"Not Verified",'Raw Data'!T1444)</f>
        <v>Verified</v>
      </c>
    </row>
    <row r="1445" spans="1:20" ht="96">
      <c r="A1445" s="12" t="str" cm="1">
        <f t="array" ref="A1445">_xlfn.IFS(ISNUMBER(SEARCH("reviews",'Raw Data'!D1445)),"Anonymous", TRUE,'Raw Data'!D1445)</f>
        <v>Alan Wan</v>
      </c>
      <c r="B1445" s="12" t="str" cm="1">
        <f t="array" ref="B1445">_xlfn.IFS(ISNUMBER(SEARCH("Reviews",'Raw Data'!D1445)),'Raw Data'!D1445,TRUE,"1 Reviews")</f>
        <v>1 Reviews</v>
      </c>
      <c r="C1445" s="17" t="str">
        <f>PROPER('Raw Data'!C1445)</f>
        <v>Expensive At Â£343 Return</v>
      </c>
      <c r="D1445" s="13">
        <f>'Raw Data'!B1445</f>
        <v>8</v>
      </c>
      <c r="E1445" s="21">
        <f>'Raw Data'!E1445</f>
        <v>42987</v>
      </c>
      <c r="F1445" s="13" t="str">
        <f>'Raw Data'!F1445</f>
        <v>United Kingdom</v>
      </c>
      <c r="G1445" s="14" t="str">
        <f>'Raw Data'!G1445</f>
        <v xml:space="preserve">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Â£343 return. But as a Gold member I got most of the business class benefits.</v>
      </c>
      <c r="H1445" s="13" t="str" cm="1">
        <f t="array" ref="H1445">_xlfn.IFS('Raw Data'!H1445=0, "Unknown", TRUE, 'Raw Data'!H1445)</f>
        <v>A319</v>
      </c>
      <c r="I1445" s="13" t="str" cm="1">
        <f t="array" ref="I1445">_xlfn.IFS('Raw Data'!I1445=0, "Unknown", TRUE, 'Raw Data'!I1445)</f>
        <v>Business</v>
      </c>
      <c r="J1445" s="13" t="str" cm="1">
        <f t="array" ref="J1445">_xlfn.IFS('Raw Data'!J1445=0, "Unknown", TRUE, 'Raw Data'!J1445)</f>
        <v>Economy Class</v>
      </c>
      <c r="K1445" s="13" t="str" cm="1">
        <f t="array" ref="K1445">_xlfn.IFS('Raw Data'!K1445=0,"Unknown",TRUE,'Raw Data'!K1445)</f>
        <v>Belfast City to London Heathrow</v>
      </c>
      <c r="L1445" s="21">
        <f>IF('Raw Data'!L1445=DATE(1900,1,0), E1445, 'Raw Data'!L1445)</f>
        <v>42979</v>
      </c>
      <c r="M1445" s="12">
        <f>IF('Raw Data'!M1445=-1, 0,'Raw Data'!M1445)</f>
        <v>3</v>
      </c>
      <c r="N1445" s="13">
        <f>IF('Raw Data'!N1445=-1, 0,'Raw Data'!N1445)</f>
        <v>4</v>
      </c>
      <c r="O1445" s="13">
        <f>IF('Raw Data'!O1445=-1, 0,'Raw Data'!O1445)</f>
        <v>4</v>
      </c>
      <c r="P1445" s="13">
        <f>IF('Raw Data'!P1445=-1, 0, 'Raw Data'!P1445)</f>
        <v>5</v>
      </c>
      <c r="Q1445" s="13">
        <f>IF('Raw Data'!Q1445=-1, 0,'Raw Data'!Q1445)</f>
        <v>2</v>
      </c>
      <c r="R1445" s="13" t="str">
        <f>PROPER('Raw Data'!R1445)</f>
        <v>Yes</v>
      </c>
      <c r="S1445" s="13">
        <f>IF('Raw Data'!S1445=-1,0,'Raw Data'!S1445)</f>
        <v>0</v>
      </c>
      <c r="T1445" s="13" t="str">
        <f>IF('Raw Data'!T1445=0,"Not Verified",'Raw Data'!T1445)</f>
        <v>Verified</v>
      </c>
    </row>
    <row r="1446" spans="1:20" ht="115.5">
      <c r="A1446" s="12" t="str" cm="1">
        <f t="array" ref="A1446">_xlfn.IFS(ISNUMBER(SEARCH("reviews",'Raw Data'!D1446)),"Anonymous", TRUE,'Raw Data'!D1446)</f>
        <v>K Bevin</v>
      </c>
      <c r="B1446" s="12" t="str" cm="1">
        <f t="array" ref="B1446">_xlfn.IFS(ISNUMBER(SEARCH("Reviews",'Raw Data'!D1446)),'Raw Data'!D1446,TRUE,"1 Reviews")</f>
        <v>1 Reviews</v>
      </c>
      <c r="C1446" s="17" t="str">
        <f>PROPER('Raw Data'!C1446)</f>
        <v>Staff Were Extremely Friendly</v>
      </c>
      <c r="D1446" s="13">
        <f>'Raw Data'!B1446</f>
        <v>8</v>
      </c>
      <c r="E1446" s="21">
        <f>'Raw Data'!E1446</f>
        <v>42987</v>
      </c>
      <c r="F1446" s="13" t="str">
        <f>'Raw Data'!F1446</f>
        <v>Canada</v>
      </c>
      <c r="G1446" s="14" t="str">
        <f>'Raw Data'!G1446</f>
        <v xml:space="preserve">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v>
      </c>
      <c r="H1446" s="13" t="str" cm="1">
        <f t="array" ref="H1446">_xlfn.IFS('Raw Data'!H1446=0, "Unknown", TRUE, 'Raw Data'!H1446)</f>
        <v>Boeing 777-200</v>
      </c>
      <c r="I1446" s="13" t="str" cm="1">
        <f t="array" ref="I1446">_xlfn.IFS('Raw Data'!I1446=0, "Unknown", TRUE, 'Raw Data'!I1446)</f>
        <v>Business</v>
      </c>
      <c r="J1446" s="13" t="str" cm="1">
        <f t="array" ref="J1446">_xlfn.IFS('Raw Data'!J1446=0, "Unknown", TRUE, 'Raw Data'!J1446)</f>
        <v>Business Class</v>
      </c>
      <c r="K1446" s="13" t="str" cm="1">
        <f t="array" ref="K1446">_xlfn.IFS('Raw Data'!K1446=0,"Unknown",TRUE,'Raw Data'!K1446)</f>
        <v>Toronto to London Heathrow</v>
      </c>
      <c r="L1446" s="21">
        <f>IF('Raw Data'!L1446=DATE(1900,1,0), E1446, 'Raw Data'!L1446)</f>
        <v>42979</v>
      </c>
      <c r="M1446" s="12">
        <f>IF('Raw Data'!M1446=-1, 0,'Raw Data'!M1446)</f>
        <v>4</v>
      </c>
      <c r="N1446" s="13">
        <f>IF('Raw Data'!N1446=-1, 0,'Raw Data'!N1446)</f>
        <v>5</v>
      </c>
      <c r="O1446" s="13">
        <f>IF('Raw Data'!O1446=-1, 0,'Raw Data'!O1446)</f>
        <v>3</v>
      </c>
      <c r="P1446" s="13">
        <f>IF('Raw Data'!P1446=-1, 0, 'Raw Data'!P1446)</f>
        <v>4</v>
      </c>
      <c r="Q1446" s="13">
        <f>IF('Raw Data'!Q1446=-1, 0,'Raw Data'!Q1446)</f>
        <v>4</v>
      </c>
      <c r="R1446" s="13" t="str">
        <f>PROPER('Raw Data'!R1446)</f>
        <v>Yes</v>
      </c>
      <c r="S1446" s="13">
        <f>IF('Raw Data'!S1446=-1,0,'Raw Data'!S1446)</f>
        <v>0</v>
      </c>
      <c r="T1446" s="13" t="str">
        <f>IF('Raw Data'!T1446=0,"Not Verified",'Raw Data'!T1446)</f>
        <v>Verified</v>
      </c>
    </row>
    <row r="1447" spans="1:20" ht="96">
      <c r="A1447" s="12" t="str" cm="1">
        <f t="array" ref="A1447">_xlfn.IFS(ISNUMBER(SEARCH("reviews",'Raw Data'!D1447)),"Anonymous", TRUE,'Raw Data'!D1447)</f>
        <v>John Barry</v>
      </c>
      <c r="B1447" s="12" t="str" cm="1">
        <f t="array" ref="B1447">_xlfn.IFS(ISNUMBER(SEARCH("Reviews",'Raw Data'!D1447)),'Raw Data'!D1447,TRUE,"1 Reviews")</f>
        <v>1 Reviews</v>
      </c>
      <c r="C1447" s="17" t="str">
        <f>PROPER('Raw Data'!C1447)</f>
        <v>Kind And Chatty With Us</v>
      </c>
      <c r="D1447" s="13">
        <f>'Raw Data'!B1447</f>
        <v>9</v>
      </c>
      <c r="E1447" s="21">
        <f>'Raw Data'!E1447</f>
        <v>42987</v>
      </c>
      <c r="F1447" s="13" t="str">
        <f>'Raw Data'!F1447</f>
        <v>United Kingdom</v>
      </c>
      <c r="G1447" s="14" t="str">
        <f>'Raw Data'!G1447</f>
        <v xml:space="preserve">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v>
      </c>
      <c r="H1447" s="13" t="str" cm="1">
        <f t="array" ref="H1447">_xlfn.IFS('Raw Data'!H1447=0, "Unknown", TRUE, 'Raw Data'!H1447)</f>
        <v>A320</v>
      </c>
      <c r="I1447" s="13" t="str" cm="1">
        <f t="array" ref="I1447">_xlfn.IFS('Raw Data'!I1447=0, "Unknown", TRUE, 'Raw Data'!I1447)</f>
        <v>Family Leisure</v>
      </c>
      <c r="J1447" s="13" t="str" cm="1">
        <f t="array" ref="J1447">_xlfn.IFS('Raw Data'!J1447=0, "Unknown", TRUE, 'Raw Data'!J1447)</f>
        <v>Business Class</v>
      </c>
      <c r="K1447" s="13" t="str" cm="1">
        <f t="array" ref="K1447">_xlfn.IFS('Raw Data'!K1447=0,"Unknown",TRUE,'Raw Data'!K1447)</f>
        <v>London Heathrow to Zakinthos</v>
      </c>
      <c r="L1447" s="21">
        <f>IF('Raw Data'!L1447=DATE(1900,1,0), E1447, 'Raw Data'!L1447)</f>
        <v>42948</v>
      </c>
      <c r="M1447" s="12">
        <f>IF('Raw Data'!M1447=-1, 0,'Raw Data'!M1447)</f>
        <v>4</v>
      </c>
      <c r="N1447" s="13">
        <f>IF('Raw Data'!N1447=-1, 0,'Raw Data'!N1447)</f>
        <v>5</v>
      </c>
      <c r="O1447" s="13">
        <f>IF('Raw Data'!O1447=-1, 0,'Raw Data'!O1447)</f>
        <v>4</v>
      </c>
      <c r="P1447" s="13">
        <f>IF('Raw Data'!P1447=-1, 0, 'Raw Data'!P1447)</f>
        <v>5</v>
      </c>
      <c r="Q1447" s="13">
        <f>IF('Raw Data'!Q1447=-1, 0,'Raw Data'!Q1447)</f>
        <v>5</v>
      </c>
      <c r="R1447" s="13" t="str">
        <f>PROPER('Raw Data'!R1447)</f>
        <v>Yes</v>
      </c>
      <c r="S1447" s="13">
        <f>IF('Raw Data'!S1447=-1,0,'Raw Data'!S1447)</f>
        <v>2</v>
      </c>
      <c r="T1447" s="13" t="str">
        <f>IF('Raw Data'!T1447=0,"Not Verified",'Raw Data'!T1447)</f>
        <v>Verified</v>
      </c>
    </row>
    <row r="1448" spans="1:20" ht="134.25">
      <c r="A1448" s="12" t="str" cm="1">
        <f t="array" ref="A1448">_xlfn.IFS(ISNUMBER(SEARCH("reviews",'Raw Data'!D1448)),"Anonymous", TRUE,'Raw Data'!D1448)</f>
        <v>H Cole</v>
      </c>
      <c r="B1448" s="12" t="str" cm="1">
        <f t="array" ref="B1448">_xlfn.IFS(ISNUMBER(SEARCH("Reviews",'Raw Data'!D1448)),'Raw Data'!D1448,TRUE,"1 Reviews")</f>
        <v>1 Reviews</v>
      </c>
      <c r="C1448" s="17" t="str">
        <f>PROPER('Raw Data'!C1448)</f>
        <v>Wonderful Member Of Crew</v>
      </c>
      <c r="D1448" s="13">
        <f>'Raw Data'!B1448</f>
        <v>8</v>
      </c>
      <c r="E1448" s="21">
        <f>'Raw Data'!E1448</f>
        <v>42984</v>
      </c>
      <c r="F1448" s="13" t="str">
        <f>'Raw Data'!F1448</f>
        <v>United Kingdom</v>
      </c>
      <c r="G1448" s="14" t="str">
        <f>'Raw Data'!G1448</f>
        <v xml:space="preserve">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v>
      </c>
      <c r="H1448" s="13" t="str" cm="1">
        <f t="array" ref="H1448">_xlfn.IFS('Raw Data'!H1448=0, "Unknown", TRUE, 'Raw Data'!H1448)</f>
        <v>A380</v>
      </c>
      <c r="I1448" s="13" t="str" cm="1">
        <f t="array" ref="I1448">_xlfn.IFS('Raw Data'!I1448=0, "Unknown", TRUE, 'Raw Data'!I1448)</f>
        <v>Family Leisure</v>
      </c>
      <c r="J1448" s="13" t="str" cm="1">
        <f t="array" ref="J1448">_xlfn.IFS('Raw Data'!J1448=0, "Unknown", TRUE, 'Raw Data'!J1448)</f>
        <v>Economy Class</v>
      </c>
      <c r="K1448" s="13" t="str" cm="1">
        <f t="array" ref="K1448">_xlfn.IFS('Raw Data'!K1448=0,"Unknown",TRUE,'Raw Data'!K1448)</f>
        <v>London to Vancouver</v>
      </c>
      <c r="L1448" s="21">
        <f>IF('Raw Data'!L1448=DATE(1900,1,0), E1448, 'Raw Data'!L1448)</f>
        <v>42948</v>
      </c>
      <c r="M1448" s="12">
        <f>IF('Raw Data'!M1448=-1, 0,'Raw Data'!M1448)</f>
        <v>3</v>
      </c>
      <c r="N1448" s="13">
        <f>IF('Raw Data'!N1448=-1, 0,'Raw Data'!N1448)</f>
        <v>5</v>
      </c>
      <c r="O1448" s="13">
        <f>IF('Raw Data'!O1448=-1, 0,'Raw Data'!O1448)</f>
        <v>3</v>
      </c>
      <c r="P1448" s="13">
        <f>IF('Raw Data'!P1448=-1, 0, 'Raw Data'!P1448)</f>
        <v>4</v>
      </c>
      <c r="Q1448" s="13">
        <f>IF('Raw Data'!Q1448=-1, 0,'Raw Data'!Q1448)</f>
        <v>3</v>
      </c>
      <c r="R1448" s="13" t="str">
        <f>PROPER('Raw Data'!R1448)</f>
        <v>Yes</v>
      </c>
      <c r="S1448" s="13">
        <f>IF('Raw Data'!S1448=-1,0,'Raw Data'!S1448)</f>
        <v>4</v>
      </c>
      <c r="T1448" s="13" t="str">
        <f>IF('Raw Data'!T1448=0,"Not Verified",'Raw Data'!T1448)</f>
        <v>Verified</v>
      </c>
    </row>
    <row r="1449" spans="1:20" ht="115.5">
      <c r="A1449" s="12" t="str" cm="1">
        <f t="array" ref="A1449">_xlfn.IFS(ISNUMBER(SEARCH("reviews",'Raw Data'!D1449)),"Anonymous", TRUE,'Raw Data'!D1449)</f>
        <v>Anonymous</v>
      </c>
      <c r="B1449" s="12" t="str" cm="1">
        <f t="array" ref="B1449">_xlfn.IFS(ISNUMBER(SEARCH("Reviews",'Raw Data'!D1449)),'Raw Data'!D1449,TRUE,"1 Reviews")</f>
        <v>2 reviews</v>
      </c>
      <c r="C1449" s="17" t="str">
        <f>PROPER('Raw Data'!C1449)</f>
        <v>Exceptionally Ordinary Flight</v>
      </c>
      <c r="D1449" s="13">
        <f>'Raw Data'!B1449</f>
        <v>6</v>
      </c>
      <c r="E1449" s="21">
        <f>'Raw Data'!E1449</f>
        <v>42984</v>
      </c>
      <c r="F1449" s="13" t="str">
        <f>'Raw Data'!F1449</f>
        <v>United Kingdom</v>
      </c>
      <c r="G1449" s="14" t="str">
        <f>'Raw Data'!G1449</f>
        <v xml:space="preserve">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v>
      </c>
      <c r="H1449" s="13" t="str" cm="1">
        <f t="array" ref="H1449">_xlfn.IFS('Raw Data'!H1449=0, "Unknown", TRUE, 'Raw Data'!H1449)</f>
        <v>Boeing 777-200ER</v>
      </c>
      <c r="I1449" s="13" t="str" cm="1">
        <f t="array" ref="I1449">_xlfn.IFS('Raw Data'!I1449=0, "Unknown", TRUE, 'Raw Data'!I1449)</f>
        <v>Business</v>
      </c>
      <c r="J1449" s="13" t="str" cm="1">
        <f t="array" ref="J1449">_xlfn.IFS('Raw Data'!J1449=0, "Unknown", TRUE, 'Raw Data'!J1449)</f>
        <v>Economy Class</v>
      </c>
      <c r="K1449" s="13" t="str" cm="1">
        <f t="array" ref="K1449">_xlfn.IFS('Raw Data'!K1449=0,"Unknown",TRUE,'Raw Data'!K1449)</f>
        <v>London to Sao Paulo</v>
      </c>
      <c r="L1449" s="21">
        <f>IF('Raw Data'!L1449=DATE(1900,1,0), E1449, 'Raw Data'!L1449)</f>
        <v>42948</v>
      </c>
      <c r="M1449" s="12">
        <f>IF('Raw Data'!M1449=-1, 0,'Raw Data'!M1449)</f>
        <v>2</v>
      </c>
      <c r="N1449" s="13">
        <f>IF('Raw Data'!N1449=-1, 0,'Raw Data'!N1449)</f>
        <v>4</v>
      </c>
      <c r="O1449" s="13">
        <f>IF('Raw Data'!O1449=-1, 0,'Raw Data'!O1449)</f>
        <v>2</v>
      </c>
      <c r="P1449" s="13">
        <f>IF('Raw Data'!P1449=-1, 0, 'Raw Data'!P1449)</f>
        <v>5</v>
      </c>
      <c r="Q1449" s="13">
        <f>IF('Raw Data'!Q1449=-1, 0,'Raw Data'!Q1449)</f>
        <v>4</v>
      </c>
      <c r="R1449" s="13" t="str">
        <f>PROPER('Raw Data'!R1449)</f>
        <v>Yes</v>
      </c>
      <c r="S1449" s="13">
        <f>IF('Raw Data'!S1449=-1,0,'Raw Data'!S1449)</f>
        <v>4</v>
      </c>
      <c r="T1449" s="13" t="str">
        <f>IF('Raw Data'!T1449=0,"Not Verified",'Raw Data'!T1449)</f>
        <v>Verified</v>
      </c>
    </row>
    <row r="1450" spans="1:20" ht="38.25">
      <c r="A1450" s="12" t="str" cm="1">
        <f t="array" ref="A1450">_xlfn.IFS(ISNUMBER(SEARCH("reviews",'Raw Data'!D1450)),"Anonymous", TRUE,'Raw Data'!D1450)</f>
        <v>Kemal Giray</v>
      </c>
      <c r="B1450" s="12" t="str" cm="1">
        <f t="array" ref="B1450">_xlfn.IFS(ISNUMBER(SEARCH("Reviews",'Raw Data'!D1450)),'Raw Data'!D1450,TRUE,"1 Reviews")</f>
        <v>1 Reviews</v>
      </c>
      <c r="C1450" s="17" t="str">
        <f>PROPER('Raw Data'!C1450)</f>
        <v>Become A Budget Airline</v>
      </c>
      <c r="D1450" s="13">
        <f>'Raw Data'!B1450</f>
        <v>1</v>
      </c>
      <c r="E1450" s="21">
        <f>'Raw Data'!E1450</f>
        <v>42984</v>
      </c>
      <c r="F1450" s="13" t="str">
        <f>'Raw Data'!F1450</f>
        <v>United Kingdom</v>
      </c>
      <c r="G1450" s="14" t="str">
        <f>'Raw Data'!G1450</f>
        <v xml:space="preserve">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v>
      </c>
      <c r="H1450" s="13" t="str" cm="1">
        <f t="array" ref="H1450">_xlfn.IFS('Raw Data'!H1450=0, "Unknown", TRUE, 'Raw Data'!H1450)</f>
        <v>Unknown</v>
      </c>
      <c r="I1450" s="13" t="str" cm="1">
        <f t="array" ref="I1450">_xlfn.IFS('Raw Data'!I1450=0, "Unknown", TRUE, 'Raw Data'!I1450)</f>
        <v>Business</v>
      </c>
      <c r="J1450" s="13" t="str" cm="1">
        <f t="array" ref="J1450">_xlfn.IFS('Raw Data'!J1450=0, "Unknown", TRUE, 'Raw Data'!J1450)</f>
        <v>Business Class</v>
      </c>
      <c r="K1450" s="13" t="str" cm="1">
        <f t="array" ref="K1450">_xlfn.IFS('Raw Data'!K1450=0,"Unknown",TRUE,'Raw Data'!K1450)</f>
        <v>Istanbul to London</v>
      </c>
      <c r="L1450" s="21">
        <f>IF('Raw Data'!L1450=DATE(1900,1,0), E1450, 'Raw Data'!L1450)</f>
        <v>42948</v>
      </c>
      <c r="M1450" s="12">
        <f>IF('Raw Data'!M1450=-1, 0,'Raw Data'!M1450)</f>
        <v>1</v>
      </c>
      <c r="N1450" s="13">
        <f>IF('Raw Data'!N1450=-1, 0,'Raw Data'!N1450)</f>
        <v>3</v>
      </c>
      <c r="O1450" s="13">
        <f>IF('Raw Data'!O1450=-1, 0,'Raw Data'!O1450)</f>
        <v>1</v>
      </c>
      <c r="P1450" s="13">
        <f>IF('Raw Data'!P1450=-1, 0, 'Raw Data'!P1450)</f>
        <v>2</v>
      </c>
      <c r="Q1450" s="13">
        <f>IF('Raw Data'!Q1450=-1, 0,'Raw Data'!Q1450)</f>
        <v>1</v>
      </c>
      <c r="R1450" s="13" t="str">
        <f>PROPER('Raw Data'!R1450)</f>
        <v>No</v>
      </c>
      <c r="S1450" s="13">
        <f>IF('Raw Data'!S1450=-1,0,'Raw Data'!S1450)</f>
        <v>0</v>
      </c>
      <c r="T1450" s="13" t="str">
        <f>IF('Raw Data'!T1450=0,"Not Verified",'Raw Data'!T1450)</f>
        <v>Verified</v>
      </c>
    </row>
    <row r="1451" spans="1:20" ht="308.25">
      <c r="A1451" s="12" t="str" cm="1">
        <f t="array" ref="A1451">_xlfn.IFS(ISNUMBER(SEARCH("reviews",'Raw Data'!D1451)),"Anonymous", TRUE,'Raw Data'!D1451)</f>
        <v>Anonymous</v>
      </c>
      <c r="B1451" s="12" t="str" cm="1">
        <f t="array" ref="B1451">_xlfn.IFS(ISNUMBER(SEARCH("Reviews",'Raw Data'!D1451)),'Raw Data'!D1451,TRUE,"1 Reviews")</f>
        <v>1 reviews</v>
      </c>
      <c r="C1451" s="17" t="str">
        <f>PROPER('Raw Data'!C1451)</f>
        <v>Not Recommended At All</v>
      </c>
      <c r="D1451" s="13">
        <f>'Raw Data'!B1451</f>
        <v>1</v>
      </c>
      <c r="E1451" s="21">
        <f>'Raw Data'!E1451</f>
        <v>42984</v>
      </c>
      <c r="F1451" s="13" t="str">
        <f>'Raw Data'!F1451</f>
        <v>United Kingdom</v>
      </c>
      <c r="G1451" s="14" t="str">
        <f>'Raw Data'!G1451</f>
        <v xml:space="preserve">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v>
      </c>
      <c r="H1451" s="13" t="str" cm="1">
        <f t="array" ref="H1451">_xlfn.IFS('Raw Data'!H1451=0, "Unknown", TRUE, 'Raw Data'!H1451)</f>
        <v>Boeing 777</v>
      </c>
      <c r="I1451" s="13" t="str" cm="1">
        <f t="array" ref="I1451">_xlfn.IFS('Raw Data'!I1451=0, "Unknown", TRUE, 'Raw Data'!I1451)</f>
        <v>Solo Leisure</v>
      </c>
      <c r="J1451" s="13" t="str" cm="1">
        <f t="array" ref="J1451">_xlfn.IFS('Raw Data'!J1451=0, "Unknown", TRUE, 'Raw Data'!J1451)</f>
        <v>Business Class</v>
      </c>
      <c r="K1451" s="13" t="str" cm="1">
        <f t="array" ref="K1451">_xlfn.IFS('Raw Data'!K1451=0,"Unknown",TRUE,'Raw Data'!K1451)</f>
        <v>Bangkok to London</v>
      </c>
      <c r="L1451" s="21">
        <f>IF('Raw Data'!L1451=DATE(1900,1,0), E1451, 'Raw Data'!L1451)</f>
        <v>42979</v>
      </c>
      <c r="M1451" s="12">
        <f>IF('Raw Data'!M1451=-1, 0,'Raw Data'!M1451)</f>
        <v>4</v>
      </c>
      <c r="N1451" s="13">
        <f>IF('Raw Data'!N1451=-1, 0,'Raw Data'!N1451)</f>
        <v>1</v>
      </c>
      <c r="O1451" s="13">
        <f>IF('Raw Data'!O1451=-1, 0,'Raw Data'!O1451)</f>
        <v>1</v>
      </c>
      <c r="P1451" s="13">
        <f>IF('Raw Data'!P1451=-1, 0, 'Raw Data'!P1451)</f>
        <v>4</v>
      </c>
      <c r="Q1451" s="13">
        <f>IF('Raw Data'!Q1451=-1, 0,'Raw Data'!Q1451)</f>
        <v>1</v>
      </c>
      <c r="R1451" s="13" t="str">
        <f>PROPER('Raw Data'!R1451)</f>
        <v>No</v>
      </c>
      <c r="S1451" s="13">
        <f>IF('Raw Data'!S1451=-1,0,'Raw Data'!S1451)</f>
        <v>2</v>
      </c>
      <c r="T1451" s="13" t="str">
        <f>IF('Raw Data'!T1451=0,"Not Verified",'Raw Data'!T1451)</f>
        <v>Verified</v>
      </c>
    </row>
    <row r="1452" spans="1:20" ht="57.75">
      <c r="A1452" s="12" t="str" cm="1">
        <f t="array" ref="A1452">_xlfn.IFS(ISNUMBER(SEARCH("reviews",'Raw Data'!D1452)),"Anonymous", TRUE,'Raw Data'!D1452)</f>
        <v>P Richards</v>
      </c>
      <c r="B1452" s="12" t="str" cm="1">
        <f t="array" ref="B1452">_xlfn.IFS(ISNUMBER(SEARCH("Reviews",'Raw Data'!D1452)),'Raw Data'!D1452,TRUE,"1 Reviews")</f>
        <v>1 Reviews</v>
      </c>
      <c r="C1452" s="17" t="str">
        <f>PROPER('Raw Data'!C1452)</f>
        <v>Not Worth The Extra Money</v>
      </c>
      <c r="D1452" s="13">
        <f>'Raw Data'!B1452</f>
        <v>1</v>
      </c>
      <c r="E1452" s="21">
        <f>'Raw Data'!E1452</f>
        <v>42983</v>
      </c>
      <c r="F1452" s="13" t="str">
        <f>'Raw Data'!F1452</f>
        <v>United Kingdom</v>
      </c>
      <c r="G1452" s="14" t="str">
        <f>'Raw Data'!G1452</f>
        <v xml:space="preserve">  Flew Rome to London Gatwick. Big disappointment, I paid Â£180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v>
      </c>
      <c r="H1452" s="13" t="str" cm="1">
        <f t="array" ref="H1452">_xlfn.IFS('Raw Data'!H1452=0, "Unknown", TRUE, 'Raw Data'!H1452)</f>
        <v>Unknown</v>
      </c>
      <c r="I1452" s="13" t="str" cm="1">
        <f t="array" ref="I1452">_xlfn.IFS('Raw Data'!I1452=0, "Unknown", TRUE, 'Raw Data'!I1452)</f>
        <v>Solo Leisure</v>
      </c>
      <c r="J1452" s="13" t="str" cm="1">
        <f t="array" ref="J1452">_xlfn.IFS('Raw Data'!J1452=0, "Unknown", TRUE, 'Raw Data'!J1452)</f>
        <v>Economy Class</v>
      </c>
      <c r="K1452" s="13" t="str" cm="1">
        <f t="array" ref="K1452">_xlfn.IFS('Raw Data'!K1452=0,"Unknown",TRUE,'Raw Data'!K1452)</f>
        <v>Rome to London</v>
      </c>
      <c r="L1452" s="21">
        <f>IF('Raw Data'!L1452=DATE(1900,1,0), E1452, 'Raw Data'!L1452)</f>
        <v>42979</v>
      </c>
      <c r="M1452" s="12">
        <f>IF('Raw Data'!M1452=-1, 0,'Raw Data'!M1452)</f>
        <v>1</v>
      </c>
      <c r="N1452" s="13">
        <f>IF('Raw Data'!N1452=-1, 0,'Raw Data'!N1452)</f>
        <v>2</v>
      </c>
      <c r="O1452" s="13">
        <f>IF('Raw Data'!O1452=-1, 0,'Raw Data'!O1452)</f>
        <v>0</v>
      </c>
      <c r="P1452" s="13">
        <f>IF('Raw Data'!P1452=-1, 0, 'Raw Data'!P1452)</f>
        <v>1</v>
      </c>
      <c r="Q1452" s="13">
        <f>IF('Raw Data'!Q1452=-1, 0,'Raw Data'!Q1452)</f>
        <v>1</v>
      </c>
      <c r="R1452" s="13" t="str">
        <f>PROPER('Raw Data'!R1452)</f>
        <v>No</v>
      </c>
      <c r="S1452" s="13">
        <f>IF('Raw Data'!S1452=-1,0,'Raw Data'!S1452)</f>
        <v>0</v>
      </c>
      <c r="T1452" s="13" t="str">
        <f>IF('Raw Data'!T1452=0,"Not Verified",'Raw Data'!T1452)</f>
        <v>Verified</v>
      </c>
    </row>
    <row r="1453" spans="1:20" ht="115.5">
      <c r="A1453" s="12" t="str" cm="1">
        <f t="array" ref="A1453">_xlfn.IFS(ISNUMBER(SEARCH("reviews",'Raw Data'!D1453)),"Anonymous", TRUE,'Raw Data'!D1453)</f>
        <v>E Lanson</v>
      </c>
      <c r="B1453" s="12" t="str" cm="1">
        <f t="array" ref="B1453">_xlfn.IFS(ISNUMBER(SEARCH("Reviews",'Raw Data'!D1453)),'Raw Data'!D1453,TRUE,"1 Reviews")</f>
        <v>1 Reviews</v>
      </c>
      <c r="C1453" s="17" t="str">
        <f>PROPER('Raw Data'!C1453)</f>
        <v>Significant Downgrade In Ba Service</v>
      </c>
      <c r="D1453" s="13">
        <f>'Raw Data'!B1453</f>
        <v>3</v>
      </c>
      <c r="E1453" s="21">
        <f>'Raw Data'!E1453</f>
        <v>42982</v>
      </c>
      <c r="F1453" s="13" t="str">
        <f>'Raw Data'!F1453</f>
        <v>United Kingdom</v>
      </c>
      <c r="G1453" s="14" t="str">
        <f>'Raw Data'!G1453</f>
        <v xml:space="preserve">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v>
      </c>
      <c r="H1453" s="13" t="str" cm="1">
        <f t="array" ref="H1453">_xlfn.IFS('Raw Data'!H1453=0, "Unknown", TRUE, 'Raw Data'!H1453)</f>
        <v>Boeing 747-400</v>
      </c>
      <c r="I1453" s="13" t="str" cm="1">
        <f t="array" ref="I1453">_xlfn.IFS('Raw Data'!I1453=0, "Unknown", TRUE, 'Raw Data'!I1453)</f>
        <v>Couple Leisure</v>
      </c>
      <c r="J1453" s="13" t="str" cm="1">
        <f t="array" ref="J1453">_xlfn.IFS('Raw Data'!J1453=0, "Unknown", TRUE, 'Raw Data'!J1453)</f>
        <v>Business Class</v>
      </c>
      <c r="K1453" s="13" t="str" cm="1">
        <f t="array" ref="K1453">_xlfn.IFS('Raw Data'!K1453=0,"Unknown",TRUE,'Raw Data'!K1453)</f>
        <v>London to Cape Town</v>
      </c>
      <c r="L1453" s="21">
        <f>IF('Raw Data'!L1453=DATE(1900,1,0), E1453, 'Raw Data'!L1453)</f>
        <v>42948</v>
      </c>
      <c r="M1453" s="12">
        <f>IF('Raw Data'!M1453=-1, 0,'Raw Data'!M1453)</f>
        <v>2</v>
      </c>
      <c r="N1453" s="13">
        <f>IF('Raw Data'!N1453=-1, 0,'Raw Data'!N1453)</f>
        <v>2</v>
      </c>
      <c r="O1453" s="13">
        <f>IF('Raw Data'!O1453=-1, 0,'Raw Data'!O1453)</f>
        <v>2</v>
      </c>
      <c r="P1453" s="13">
        <f>IF('Raw Data'!P1453=-1, 0, 'Raw Data'!P1453)</f>
        <v>1</v>
      </c>
      <c r="Q1453" s="13">
        <f>IF('Raw Data'!Q1453=-1, 0,'Raw Data'!Q1453)</f>
        <v>2</v>
      </c>
      <c r="R1453" s="13" t="str">
        <f>PROPER('Raw Data'!R1453)</f>
        <v>No</v>
      </c>
      <c r="S1453" s="13">
        <f>IF('Raw Data'!S1453=-1,0,'Raw Data'!S1453)</f>
        <v>1</v>
      </c>
      <c r="T1453" s="13" t="str">
        <f>IF('Raw Data'!T1453=0,"Not Verified",'Raw Data'!T1453)</f>
        <v>Verified</v>
      </c>
    </row>
    <row r="1454" spans="1:20" ht="115.5">
      <c r="A1454" s="12" t="str" cm="1">
        <f t="array" ref="A1454">_xlfn.IFS(ISNUMBER(SEARCH("reviews",'Raw Data'!D1454)),"Anonymous", TRUE,'Raw Data'!D1454)</f>
        <v>Anonymous</v>
      </c>
      <c r="B1454" s="12" t="str" cm="1">
        <f t="array" ref="B1454">_xlfn.IFS(ISNUMBER(SEARCH("Reviews",'Raw Data'!D1454)),'Raw Data'!D1454,TRUE,"1 Reviews")</f>
        <v>25 reviews</v>
      </c>
      <c r="C1454" s="17" t="str">
        <f>PROPER('Raw Data'!C1454)</f>
        <v>Get Your Act Together</v>
      </c>
      <c r="D1454" s="13">
        <f>'Raw Data'!B1454</f>
        <v>4</v>
      </c>
      <c r="E1454" s="21">
        <f>'Raw Data'!E1454</f>
        <v>42980</v>
      </c>
      <c r="F1454" s="13" t="str">
        <f>'Raw Data'!F1454</f>
        <v>United Kingdom</v>
      </c>
      <c r="G1454" s="14" t="str">
        <f>'Raw Data'!G1454</f>
        <v xml:space="preserve">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v>
      </c>
      <c r="H1454" s="13" t="str" cm="1">
        <f t="array" ref="H1454">_xlfn.IFS('Raw Data'!H1454=0, "Unknown", TRUE, 'Raw Data'!H1454)</f>
        <v>A319</v>
      </c>
      <c r="I1454" s="13" t="str" cm="1">
        <f t="array" ref="I1454">_xlfn.IFS('Raw Data'!I1454=0, "Unknown", TRUE, 'Raw Data'!I1454)</f>
        <v>Business</v>
      </c>
      <c r="J1454" s="13" t="str" cm="1">
        <f t="array" ref="J1454">_xlfn.IFS('Raw Data'!J1454=0, "Unknown", TRUE, 'Raw Data'!J1454)</f>
        <v>Economy Class</v>
      </c>
      <c r="K1454" s="13" t="str" cm="1">
        <f t="array" ref="K1454">_xlfn.IFS('Raw Data'!K1454=0,"Unknown",TRUE,'Raw Data'!K1454)</f>
        <v>London to Milan</v>
      </c>
      <c r="L1454" s="21">
        <f>IF('Raw Data'!L1454=DATE(1900,1,0), E1454, 'Raw Data'!L1454)</f>
        <v>42948</v>
      </c>
      <c r="M1454" s="12">
        <f>IF('Raw Data'!M1454=-1, 0,'Raw Data'!M1454)</f>
        <v>3</v>
      </c>
      <c r="N1454" s="13">
        <f>IF('Raw Data'!N1454=-1, 0,'Raw Data'!N1454)</f>
        <v>1</v>
      </c>
      <c r="O1454" s="13">
        <f>IF('Raw Data'!O1454=-1, 0,'Raw Data'!O1454)</f>
        <v>1</v>
      </c>
      <c r="P1454" s="13">
        <f>IF('Raw Data'!P1454=-1, 0, 'Raw Data'!P1454)</f>
        <v>3</v>
      </c>
      <c r="Q1454" s="13">
        <f>IF('Raw Data'!Q1454=-1, 0,'Raw Data'!Q1454)</f>
        <v>2</v>
      </c>
      <c r="R1454" s="13" t="str">
        <f>PROPER('Raw Data'!R1454)</f>
        <v>Yes</v>
      </c>
      <c r="S1454" s="13">
        <f>IF('Raw Data'!S1454=-1,0,'Raw Data'!S1454)</f>
        <v>0</v>
      </c>
      <c r="T1454" s="13" t="str">
        <f>IF('Raw Data'!T1454=0,"Not Verified",'Raw Data'!T1454)</f>
        <v>Verified</v>
      </c>
    </row>
    <row r="1455" spans="1:20" ht="76.5">
      <c r="A1455" s="12" t="str" cm="1">
        <f t="array" ref="A1455">_xlfn.IFS(ISNUMBER(SEARCH("reviews",'Raw Data'!D1455)),"Anonymous", TRUE,'Raw Data'!D1455)</f>
        <v>A Wharton</v>
      </c>
      <c r="B1455" s="12" t="str" cm="1">
        <f t="array" ref="B1455">_xlfn.IFS(ISNUMBER(SEARCH("Reviews",'Raw Data'!D1455)),'Raw Data'!D1455,TRUE,"1 Reviews")</f>
        <v>1 Reviews</v>
      </c>
      <c r="C1455" s="17" t="str">
        <f>PROPER('Raw Data'!C1455)</f>
        <v>Seating Rough Around The Edges</v>
      </c>
      <c r="D1455" s="13">
        <f>'Raw Data'!B1455</f>
        <v>5</v>
      </c>
      <c r="E1455" s="21">
        <f>'Raw Data'!E1455</f>
        <v>42978</v>
      </c>
      <c r="F1455" s="13" t="str">
        <f>'Raw Data'!F1455</f>
        <v>United Kingdom</v>
      </c>
      <c r="G1455" s="14" t="str">
        <f>'Raw Data'!G1455</f>
        <v xml:space="preserve">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v>
      </c>
      <c r="H1455" s="13" t="str" cm="1">
        <f t="array" ref="H1455">_xlfn.IFS('Raw Data'!H1455=0, "Unknown", TRUE, 'Raw Data'!H1455)</f>
        <v>A321</v>
      </c>
      <c r="I1455" s="13" t="str" cm="1">
        <f t="array" ref="I1455">_xlfn.IFS('Raw Data'!I1455=0, "Unknown", TRUE, 'Raw Data'!I1455)</f>
        <v>Business</v>
      </c>
      <c r="J1455" s="13" t="str" cm="1">
        <f t="array" ref="J1455">_xlfn.IFS('Raw Data'!J1455=0, "Unknown", TRUE, 'Raw Data'!J1455)</f>
        <v>Economy Class</v>
      </c>
      <c r="K1455" s="13" t="str" cm="1">
        <f t="array" ref="K1455">_xlfn.IFS('Raw Data'!K1455=0,"Unknown",TRUE,'Raw Data'!K1455)</f>
        <v>London Heathrow to Bucharest</v>
      </c>
      <c r="L1455" s="21">
        <f>IF('Raw Data'!L1455=DATE(1900,1,0), E1455, 'Raw Data'!L1455)</f>
        <v>42948</v>
      </c>
      <c r="M1455" s="12">
        <f>IF('Raw Data'!M1455=-1, 0,'Raw Data'!M1455)</f>
        <v>2</v>
      </c>
      <c r="N1455" s="13">
        <f>IF('Raw Data'!N1455=-1, 0,'Raw Data'!N1455)</f>
        <v>4</v>
      </c>
      <c r="O1455" s="13">
        <f>IF('Raw Data'!O1455=-1, 0,'Raw Data'!O1455)</f>
        <v>2</v>
      </c>
      <c r="P1455" s="13">
        <f>IF('Raw Data'!P1455=-1, 0, 'Raw Data'!P1455)</f>
        <v>3</v>
      </c>
      <c r="Q1455" s="13">
        <f>IF('Raw Data'!Q1455=-1, 0,'Raw Data'!Q1455)</f>
        <v>2</v>
      </c>
      <c r="R1455" s="13" t="str">
        <f>PROPER('Raw Data'!R1455)</f>
        <v>No</v>
      </c>
      <c r="S1455" s="13">
        <f>IF('Raw Data'!S1455=-1,0,'Raw Data'!S1455)</f>
        <v>1</v>
      </c>
      <c r="T1455" s="13" t="str">
        <f>IF('Raw Data'!T1455=0,"Not Verified",'Raw Data'!T1455)</f>
        <v>Verified</v>
      </c>
    </row>
    <row r="1456" spans="1:20" ht="96">
      <c r="A1456" s="12" t="str" cm="1">
        <f t="array" ref="A1456">_xlfn.IFS(ISNUMBER(SEARCH("reviews",'Raw Data'!D1456)),"Anonymous", TRUE,'Raw Data'!D1456)</f>
        <v>T Merton</v>
      </c>
      <c r="B1456" s="12" t="str" cm="1">
        <f t="array" ref="B1456">_xlfn.IFS(ISNUMBER(SEARCH("Reviews",'Raw Data'!D1456)),'Raw Data'!D1456,TRUE,"1 Reviews")</f>
        <v>1 Reviews</v>
      </c>
      <c r="C1456" s="17" t="str">
        <f>PROPER('Raw Data'!C1456)</f>
        <v>Downgraded So Drastically</v>
      </c>
      <c r="D1456" s="13">
        <f>'Raw Data'!B1456</f>
        <v>7</v>
      </c>
      <c r="E1456" s="21">
        <f>'Raw Data'!E1456</f>
        <v>42978</v>
      </c>
      <c r="F1456" s="13" t="str">
        <f>'Raw Data'!F1456</f>
        <v>United Kingdom</v>
      </c>
      <c r="G1456" s="14" t="str">
        <f>'Raw Data'!G1456</f>
        <v xml:space="preserve">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Itâ€™s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v>
      </c>
      <c r="H1456" s="13" t="str" cm="1">
        <f t="array" ref="H1456">_xlfn.IFS('Raw Data'!H1456=0, "Unknown", TRUE, 'Raw Data'!H1456)</f>
        <v>A321</v>
      </c>
      <c r="I1456" s="13" t="str" cm="1">
        <f t="array" ref="I1456">_xlfn.IFS('Raw Data'!I1456=0, "Unknown", TRUE, 'Raw Data'!I1456)</f>
        <v>Couple Leisure</v>
      </c>
      <c r="J1456" s="13" t="str" cm="1">
        <f t="array" ref="J1456">_xlfn.IFS('Raw Data'!J1456=0, "Unknown", TRUE, 'Raw Data'!J1456)</f>
        <v>Economy Class</v>
      </c>
      <c r="K1456" s="13" t="str" cm="1">
        <f t="array" ref="K1456">_xlfn.IFS('Raw Data'!K1456=0,"Unknown",TRUE,'Raw Data'!K1456)</f>
        <v>London to Bologna</v>
      </c>
      <c r="L1456" s="21">
        <f>IF('Raw Data'!L1456=DATE(1900,1,0), E1456, 'Raw Data'!L1456)</f>
        <v>42948</v>
      </c>
      <c r="M1456" s="12">
        <f>IF('Raw Data'!M1456=-1, 0,'Raw Data'!M1456)</f>
        <v>4</v>
      </c>
      <c r="N1456" s="13">
        <f>IF('Raw Data'!N1456=-1, 0,'Raw Data'!N1456)</f>
        <v>4</v>
      </c>
      <c r="O1456" s="13">
        <f>IF('Raw Data'!O1456=-1, 0,'Raw Data'!O1456)</f>
        <v>2</v>
      </c>
      <c r="P1456" s="13">
        <f>IF('Raw Data'!P1456=-1, 0, 'Raw Data'!P1456)</f>
        <v>4</v>
      </c>
      <c r="Q1456" s="13">
        <f>IF('Raw Data'!Q1456=-1, 0,'Raw Data'!Q1456)</f>
        <v>4</v>
      </c>
      <c r="R1456" s="13" t="str">
        <f>PROPER('Raw Data'!R1456)</f>
        <v>No</v>
      </c>
      <c r="S1456" s="13">
        <f>IF('Raw Data'!S1456=-1,0,'Raw Data'!S1456)</f>
        <v>1</v>
      </c>
      <c r="T1456" s="13" t="str">
        <f>IF('Raw Data'!T1456=0,"Not Verified",'Raw Data'!T1456)</f>
        <v>Verified</v>
      </c>
    </row>
    <row r="1457" spans="1:20" ht="57.75">
      <c r="A1457" s="12" t="str" cm="1">
        <f t="array" ref="A1457">_xlfn.IFS(ISNUMBER(SEARCH("reviews",'Raw Data'!D1457)),"Anonymous", TRUE,'Raw Data'!D1457)</f>
        <v>A Wharton</v>
      </c>
      <c r="B1457" s="12" t="str" cm="1">
        <f t="array" ref="B1457">_xlfn.IFS(ISNUMBER(SEARCH("Reviews",'Raw Data'!D1457)),'Raw Data'!D1457,TRUE,"1 Reviews")</f>
        <v>1 Reviews</v>
      </c>
      <c r="C1457" s="17" t="str">
        <f>PROPER('Raw Data'!C1457)</f>
        <v>Not Really A Business Class Cabin</v>
      </c>
      <c r="D1457" s="13">
        <f>'Raw Data'!B1457</f>
        <v>8</v>
      </c>
      <c r="E1457" s="21">
        <f>'Raw Data'!E1457</f>
        <v>42978</v>
      </c>
      <c r="F1457" s="13" t="str">
        <f>'Raw Data'!F1457</f>
        <v>United Kingdom</v>
      </c>
      <c r="G1457" s="14" t="str">
        <f>'Raw Data'!G1457</f>
        <v xml:space="preserve">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v>
      </c>
      <c r="H1457" s="13" t="str" cm="1">
        <f t="array" ref="H1457">_xlfn.IFS('Raw Data'!H1457=0, "Unknown", TRUE, 'Raw Data'!H1457)</f>
        <v>A320</v>
      </c>
      <c r="I1457" s="13" t="str" cm="1">
        <f t="array" ref="I1457">_xlfn.IFS('Raw Data'!I1457=0, "Unknown", TRUE, 'Raw Data'!I1457)</f>
        <v>Business</v>
      </c>
      <c r="J1457" s="13" t="str" cm="1">
        <f t="array" ref="J1457">_xlfn.IFS('Raw Data'!J1457=0, "Unknown", TRUE, 'Raw Data'!J1457)</f>
        <v>Business Class</v>
      </c>
      <c r="K1457" s="13" t="str" cm="1">
        <f t="array" ref="K1457">_xlfn.IFS('Raw Data'!K1457=0,"Unknown",TRUE,'Raw Data'!K1457)</f>
        <v>London Heathrow to Keflavik</v>
      </c>
      <c r="L1457" s="21">
        <f>IF('Raw Data'!L1457=DATE(1900,1,0), E1457, 'Raw Data'!L1457)</f>
        <v>42948</v>
      </c>
      <c r="M1457" s="12">
        <f>IF('Raw Data'!M1457=-1, 0,'Raw Data'!M1457)</f>
        <v>3</v>
      </c>
      <c r="N1457" s="13">
        <f>IF('Raw Data'!N1457=-1, 0,'Raw Data'!N1457)</f>
        <v>5</v>
      </c>
      <c r="O1457" s="13">
        <f>IF('Raw Data'!O1457=-1, 0,'Raw Data'!O1457)</f>
        <v>4</v>
      </c>
      <c r="P1457" s="13">
        <f>IF('Raw Data'!P1457=-1, 0, 'Raw Data'!P1457)</f>
        <v>4</v>
      </c>
      <c r="Q1457" s="13">
        <f>IF('Raw Data'!Q1457=-1, 0,'Raw Data'!Q1457)</f>
        <v>4</v>
      </c>
      <c r="R1457" s="13" t="str">
        <f>PROPER('Raw Data'!R1457)</f>
        <v>Yes</v>
      </c>
      <c r="S1457" s="13">
        <f>IF('Raw Data'!S1457=-1,0,'Raw Data'!S1457)</f>
        <v>1</v>
      </c>
      <c r="T1457" s="13" t="str">
        <f>IF('Raw Data'!T1457=0,"Not Verified",'Raw Data'!T1457)</f>
        <v>Verified</v>
      </c>
    </row>
    <row r="1458" spans="1:20" ht="57.75">
      <c r="A1458" s="12" t="str" cm="1">
        <f t="array" ref="A1458">_xlfn.IFS(ISNUMBER(SEARCH("reviews",'Raw Data'!D1458)),"Anonymous", TRUE,'Raw Data'!D1458)</f>
        <v>Darren Harris</v>
      </c>
      <c r="B1458" s="12" t="str" cm="1">
        <f t="array" ref="B1458">_xlfn.IFS(ISNUMBER(SEARCH("Reviews",'Raw Data'!D1458)),'Raw Data'!D1458,TRUE,"1 Reviews")</f>
        <v>1 Reviews</v>
      </c>
      <c r="C1458" s="17" t="str">
        <f>PROPER('Raw Data'!C1458)</f>
        <v>Airline Has Gone Downhill</v>
      </c>
      <c r="D1458" s="13">
        <f>'Raw Data'!B1458</f>
        <v>2</v>
      </c>
      <c r="E1458" s="21">
        <f>'Raw Data'!E1458</f>
        <v>42976</v>
      </c>
      <c r="F1458" s="13" t="str">
        <f>'Raw Data'!F1458</f>
        <v>United Kingdom</v>
      </c>
      <c r="G1458" s="14" t="str">
        <f>'Raw Data'!G1458</f>
        <v xml:space="preserve">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v>
      </c>
      <c r="H1458" s="13" t="str" cm="1">
        <f t="array" ref="H1458">_xlfn.IFS('Raw Data'!H1458=0, "Unknown", TRUE, 'Raw Data'!H1458)</f>
        <v>A320</v>
      </c>
      <c r="I1458" s="13" t="str" cm="1">
        <f t="array" ref="I1458">_xlfn.IFS('Raw Data'!I1458=0, "Unknown", TRUE, 'Raw Data'!I1458)</f>
        <v>Family Leisure</v>
      </c>
      <c r="J1458" s="13" t="str" cm="1">
        <f t="array" ref="J1458">_xlfn.IFS('Raw Data'!J1458=0, "Unknown", TRUE, 'Raw Data'!J1458)</f>
        <v>Economy Class</v>
      </c>
      <c r="K1458" s="13" t="str" cm="1">
        <f t="array" ref="K1458">_xlfn.IFS('Raw Data'!K1458=0,"Unknown",TRUE,'Raw Data'!K1458)</f>
        <v>Larnaca to London Heathrow</v>
      </c>
      <c r="L1458" s="21">
        <f>IF('Raw Data'!L1458=DATE(1900,1,0), E1458, 'Raw Data'!L1458)</f>
        <v>42948</v>
      </c>
      <c r="M1458" s="12">
        <f>IF('Raw Data'!M1458=-1, 0,'Raw Data'!M1458)</f>
        <v>3</v>
      </c>
      <c r="N1458" s="13">
        <f>IF('Raw Data'!N1458=-1, 0,'Raw Data'!N1458)</f>
        <v>1</v>
      </c>
      <c r="O1458" s="13">
        <f>IF('Raw Data'!O1458=-1, 0,'Raw Data'!O1458)</f>
        <v>2</v>
      </c>
      <c r="P1458" s="13">
        <f>IF('Raw Data'!P1458=-1, 0, 'Raw Data'!P1458)</f>
        <v>4</v>
      </c>
      <c r="Q1458" s="13">
        <f>IF('Raw Data'!Q1458=-1, 0,'Raw Data'!Q1458)</f>
        <v>2</v>
      </c>
      <c r="R1458" s="13" t="str">
        <f>PROPER('Raw Data'!R1458)</f>
        <v>No</v>
      </c>
      <c r="S1458" s="13">
        <f>IF('Raw Data'!S1458=-1,0,'Raw Data'!S1458)</f>
        <v>0</v>
      </c>
      <c r="T1458" s="13" t="str">
        <f>IF('Raw Data'!T1458=0,"Not Verified",'Raw Data'!T1458)</f>
        <v>Verified</v>
      </c>
    </row>
    <row r="1459" spans="1:20" ht="115.5">
      <c r="A1459" s="12" t="str" cm="1">
        <f t="array" ref="A1459">_xlfn.IFS(ISNUMBER(SEARCH("reviews",'Raw Data'!D1459)),"Anonymous", TRUE,'Raw Data'!D1459)</f>
        <v>Doris Ward</v>
      </c>
      <c r="B1459" s="12" t="str" cm="1">
        <f t="array" ref="B1459">_xlfn.IFS(ISNUMBER(SEARCH("Reviews",'Raw Data'!D1459)),'Raw Data'!D1459,TRUE,"1 Reviews")</f>
        <v>1 Reviews</v>
      </c>
      <c r="C1459" s="17" t="str">
        <f>PROPER('Raw Data'!C1459)</f>
        <v>Staff Were Friendly And Efficient</v>
      </c>
      <c r="D1459" s="13">
        <f>'Raw Data'!B1459</f>
        <v>9</v>
      </c>
      <c r="E1459" s="21">
        <f>'Raw Data'!E1459</f>
        <v>42975</v>
      </c>
      <c r="F1459" s="13" t="str">
        <f>'Raw Data'!F1459</f>
        <v>Costa Rica</v>
      </c>
      <c r="G1459" s="14" t="str">
        <f>'Raw Data'!G1459</f>
        <v xml:space="preserve">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v>
      </c>
      <c r="H1459" s="13" t="str" cm="1">
        <f t="array" ref="H1459">_xlfn.IFS('Raw Data'!H1459=0, "Unknown", TRUE, 'Raw Data'!H1459)</f>
        <v>Unknown</v>
      </c>
      <c r="I1459" s="13" t="str" cm="1">
        <f t="array" ref="I1459">_xlfn.IFS('Raw Data'!I1459=0, "Unknown", TRUE, 'Raw Data'!I1459)</f>
        <v>Solo Leisure</v>
      </c>
      <c r="J1459" s="13" t="str" cm="1">
        <f t="array" ref="J1459">_xlfn.IFS('Raw Data'!J1459=0, "Unknown", TRUE, 'Raw Data'!J1459)</f>
        <v>Economy Class</v>
      </c>
      <c r="K1459" s="13" t="str" cm="1">
        <f t="array" ref="K1459">_xlfn.IFS('Raw Data'!K1459=0,"Unknown",TRUE,'Raw Data'!K1459)</f>
        <v>San Jose to Gatwick</v>
      </c>
      <c r="L1459" s="21">
        <f>IF('Raw Data'!L1459=DATE(1900,1,0), E1459, 'Raw Data'!L1459)</f>
        <v>42948</v>
      </c>
      <c r="M1459" s="12">
        <f>IF('Raw Data'!M1459=-1, 0,'Raw Data'!M1459)</f>
        <v>4</v>
      </c>
      <c r="N1459" s="13">
        <f>IF('Raw Data'!N1459=-1, 0,'Raw Data'!N1459)</f>
        <v>5</v>
      </c>
      <c r="O1459" s="13">
        <f>IF('Raw Data'!O1459=-1, 0,'Raw Data'!O1459)</f>
        <v>4</v>
      </c>
      <c r="P1459" s="13">
        <f>IF('Raw Data'!P1459=-1, 0, 'Raw Data'!P1459)</f>
        <v>5</v>
      </c>
      <c r="Q1459" s="13">
        <f>IF('Raw Data'!Q1459=-1, 0,'Raw Data'!Q1459)</f>
        <v>5</v>
      </c>
      <c r="R1459" s="13" t="str">
        <f>PROPER('Raw Data'!R1459)</f>
        <v>Yes</v>
      </c>
      <c r="S1459" s="13">
        <f>IF('Raw Data'!S1459=-1,0,'Raw Data'!S1459)</f>
        <v>3</v>
      </c>
      <c r="T1459" s="13" t="str">
        <f>IF('Raw Data'!T1459=0,"Not Verified",'Raw Data'!T1459)</f>
        <v>Verified</v>
      </c>
    </row>
    <row r="1460" spans="1:20" ht="115.5">
      <c r="A1460" s="12" t="str" cm="1">
        <f t="array" ref="A1460">_xlfn.IFS(ISNUMBER(SEARCH("reviews",'Raw Data'!D1460)),"Anonymous", TRUE,'Raw Data'!D1460)</f>
        <v>E Snowden</v>
      </c>
      <c r="B1460" s="12" t="str" cm="1">
        <f t="array" ref="B1460">_xlfn.IFS(ISNUMBER(SEARCH("Reviews",'Raw Data'!D1460)),'Raw Data'!D1460,TRUE,"1 Reviews")</f>
        <v>1 Reviews</v>
      </c>
      <c r="C1460" s="17" t="str">
        <f>PROPER('Raw Data'!C1460)</f>
        <v>Avoid At All Costs</v>
      </c>
      <c r="D1460" s="13">
        <f>'Raw Data'!B1460</f>
        <v>1</v>
      </c>
      <c r="E1460" s="21">
        <f>'Raw Data'!E1460</f>
        <v>42975</v>
      </c>
      <c r="F1460" s="13" t="str">
        <f>'Raw Data'!F1460</f>
        <v>China</v>
      </c>
      <c r="G1460" s="14" t="str">
        <f>'Raw Data'!G1460</f>
        <v xml:space="preserve">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v>
      </c>
      <c r="H1460" s="13" t="str" cm="1">
        <f t="array" ref="H1460">_xlfn.IFS('Raw Data'!H1460=0, "Unknown", TRUE, 'Raw Data'!H1460)</f>
        <v>Unknown</v>
      </c>
      <c r="I1460" s="13" t="str" cm="1">
        <f t="array" ref="I1460">_xlfn.IFS('Raw Data'!I1460=0, "Unknown", TRUE, 'Raw Data'!I1460)</f>
        <v>Couple Leisure</v>
      </c>
      <c r="J1460" s="13" t="str" cm="1">
        <f t="array" ref="J1460">_xlfn.IFS('Raw Data'!J1460=0, "Unknown", TRUE, 'Raw Data'!J1460)</f>
        <v>Economy Class</v>
      </c>
      <c r="K1460" s="13" t="str" cm="1">
        <f t="array" ref="K1460">_xlfn.IFS('Raw Data'!K1460=0,"Unknown",TRUE,'Raw Data'!K1460)</f>
        <v>London to Keflavik</v>
      </c>
      <c r="L1460" s="21">
        <f>IF('Raw Data'!L1460=DATE(1900,1,0), E1460, 'Raw Data'!L1460)</f>
        <v>42917</v>
      </c>
      <c r="M1460" s="12">
        <f>IF('Raw Data'!M1460=-1, 0,'Raw Data'!M1460)</f>
        <v>1</v>
      </c>
      <c r="N1460" s="13">
        <f>IF('Raw Data'!N1460=-1, 0,'Raw Data'!N1460)</f>
        <v>1</v>
      </c>
      <c r="O1460" s="13">
        <f>IF('Raw Data'!O1460=-1, 0,'Raw Data'!O1460)</f>
        <v>0</v>
      </c>
      <c r="P1460" s="13">
        <f>IF('Raw Data'!P1460=-1, 0, 'Raw Data'!P1460)</f>
        <v>1</v>
      </c>
      <c r="Q1460" s="13">
        <f>IF('Raw Data'!Q1460=-1, 0,'Raw Data'!Q1460)</f>
        <v>1</v>
      </c>
      <c r="R1460" s="13" t="str">
        <f>PROPER('Raw Data'!R1460)</f>
        <v>No</v>
      </c>
      <c r="S1460" s="13">
        <f>IF('Raw Data'!S1460=-1,0,'Raw Data'!S1460)</f>
        <v>0</v>
      </c>
      <c r="T1460" s="13" t="str">
        <f>IF('Raw Data'!T1460=0,"Not Verified",'Raw Data'!T1460)</f>
        <v>Verified</v>
      </c>
    </row>
    <row r="1461" spans="1:20" ht="76.5">
      <c r="A1461" s="12" t="str" cm="1">
        <f t="array" ref="A1461">_xlfn.IFS(ISNUMBER(SEARCH("reviews",'Raw Data'!D1461)),"Anonymous", TRUE,'Raw Data'!D1461)</f>
        <v>S Copelan</v>
      </c>
      <c r="B1461" s="12" t="str" cm="1">
        <f t="array" ref="B1461">_xlfn.IFS(ISNUMBER(SEARCH("Reviews",'Raw Data'!D1461)),'Raw Data'!D1461,TRUE,"1 Reviews")</f>
        <v>1 Reviews</v>
      </c>
      <c r="C1461" s="17" t="str">
        <f>PROPER('Raw Data'!C1461)</f>
        <v>Your Budget Airline Status</v>
      </c>
      <c r="D1461" s="13">
        <f>'Raw Data'!B1461</f>
        <v>3</v>
      </c>
      <c r="E1461" s="21">
        <f>'Raw Data'!E1461</f>
        <v>42974</v>
      </c>
      <c r="F1461" s="13" t="str">
        <f>'Raw Data'!F1461</f>
        <v>United Kingdom</v>
      </c>
      <c r="G1461" s="14" t="str">
        <f>'Raw Data'!G1461</f>
        <v xml:space="preserve">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v>
      </c>
      <c r="H1461" s="13" t="str" cm="1">
        <f t="array" ref="H1461">_xlfn.IFS('Raw Data'!H1461=0, "Unknown", TRUE, 'Raw Data'!H1461)</f>
        <v>Boeing 777-300</v>
      </c>
      <c r="I1461" s="13" t="str" cm="1">
        <f t="array" ref="I1461">_xlfn.IFS('Raw Data'!I1461=0, "Unknown", TRUE, 'Raw Data'!I1461)</f>
        <v>Couple Leisure</v>
      </c>
      <c r="J1461" s="13" t="str" cm="1">
        <f t="array" ref="J1461">_xlfn.IFS('Raw Data'!J1461=0, "Unknown", TRUE, 'Raw Data'!J1461)</f>
        <v>Economy Class</v>
      </c>
      <c r="K1461" s="13" t="str" cm="1">
        <f t="array" ref="K1461">_xlfn.IFS('Raw Data'!K1461=0,"Unknown",TRUE,'Raw Data'!K1461)</f>
        <v>Tokyo Haneda to London</v>
      </c>
      <c r="L1461" s="21">
        <f>IF('Raw Data'!L1461=DATE(1900,1,0), E1461, 'Raw Data'!L1461)</f>
        <v>42948</v>
      </c>
      <c r="M1461" s="12">
        <f>IF('Raw Data'!M1461=-1, 0,'Raw Data'!M1461)</f>
        <v>3</v>
      </c>
      <c r="N1461" s="13">
        <f>IF('Raw Data'!N1461=-1, 0,'Raw Data'!N1461)</f>
        <v>3</v>
      </c>
      <c r="O1461" s="13">
        <f>IF('Raw Data'!O1461=-1, 0,'Raw Data'!O1461)</f>
        <v>1</v>
      </c>
      <c r="P1461" s="13">
        <f>IF('Raw Data'!P1461=-1, 0, 'Raw Data'!P1461)</f>
        <v>2</v>
      </c>
      <c r="Q1461" s="13">
        <f>IF('Raw Data'!Q1461=-1, 0,'Raw Data'!Q1461)</f>
        <v>2</v>
      </c>
      <c r="R1461" s="13" t="str">
        <f>PROPER('Raw Data'!R1461)</f>
        <v>No</v>
      </c>
      <c r="S1461" s="13">
        <f>IF('Raw Data'!S1461=-1,0,'Raw Data'!S1461)</f>
        <v>3</v>
      </c>
      <c r="T1461" s="13" t="str">
        <f>IF('Raw Data'!T1461=0,"Not Verified",'Raw Data'!T1461)</f>
        <v>Verified</v>
      </c>
    </row>
    <row r="1462" spans="1:20" ht="57.75">
      <c r="A1462" s="12" t="str" cm="1">
        <f t="array" ref="A1462">_xlfn.IFS(ISNUMBER(SEARCH("reviews",'Raw Data'!D1462)),"Anonymous", TRUE,'Raw Data'!D1462)</f>
        <v>Daniel Shaw</v>
      </c>
      <c r="B1462" s="12" t="str" cm="1">
        <f t="array" ref="B1462">_xlfn.IFS(ISNUMBER(SEARCH("Reviews",'Raw Data'!D1462)),'Raw Data'!D1462,TRUE,"1 Reviews")</f>
        <v>1 Reviews</v>
      </c>
      <c r="C1462" s="17" t="str">
        <f>PROPER('Raw Data'!C1462)</f>
        <v>Absolutely Appalling Airline</v>
      </c>
      <c r="D1462" s="13">
        <f>'Raw Data'!B1462</f>
        <v>1</v>
      </c>
      <c r="E1462" s="21">
        <f>'Raw Data'!E1462</f>
        <v>42973</v>
      </c>
      <c r="F1462" s="13" t="str">
        <f>'Raw Data'!F1462</f>
        <v>United Kingdom</v>
      </c>
      <c r="G1462" s="14" t="str">
        <f>'Raw Data'!G1462</f>
        <v xml:space="preserve">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v>
      </c>
      <c r="H1462" s="13" t="str" cm="1">
        <f t="array" ref="H1462">_xlfn.IFS('Raw Data'!H1462=0, "Unknown", TRUE, 'Raw Data'!H1462)</f>
        <v>Boeing 767</v>
      </c>
      <c r="I1462" s="13" t="str" cm="1">
        <f t="array" ref="I1462">_xlfn.IFS('Raw Data'!I1462=0, "Unknown", TRUE, 'Raw Data'!I1462)</f>
        <v>Couple Leisure</v>
      </c>
      <c r="J1462" s="13" t="str" cm="1">
        <f t="array" ref="J1462">_xlfn.IFS('Raw Data'!J1462=0, "Unknown", TRUE, 'Raw Data'!J1462)</f>
        <v>Economy Class</v>
      </c>
      <c r="K1462" s="13" t="str" cm="1">
        <f t="array" ref="K1462">_xlfn.IFS('Raw Data'!K1462=0,"Unknown",TRUE,'Raw Data'!K1462)</f>
        <v>Rome to London</v>
      </c>
      <c r="L1462" s="21">
        <f>IF('Raw Data'!L1462=DATE(1900,1,0), E1462, 'Raw Data'!L1462)</f>
        <v>42948</v>
      </c>
      <c r="M1462" s="12">
        <f>IF('Raw Data'!M1462=-1, 0,'Raw Data'!M1462)</f>
        <v>1</v>
      </c>
      <c r="N1462" s="13">
        <f>IF('Raw Data'!N1462=-1, 0,'Raw Data'!N1462)</f>
        <v>1</v>
      </c>
      <c r="O1462" s="13">
        <f>IF('Raw Data'!O1462=-1, 0,'Raw Data'!O1462)</f>
        <v>1</v>
      </c>
      <c r="P1462" s="13">
        <f>IF('Raw Data'!P1462=-1, 0, 'Raw Data'!P1462)</f>
        <v>1</v>
      </c>
      <c r="Q1462" s="13">
        <f>IF('Raw Data'!Q1462=-1, 0,'Raw Data'!Q1462)</f>
        <v>1</v>
      </c>
      <c r="R1462" s="13" t="str">
        <f>PROPER('Raw Data'!R1462)</f>
        <v>No</v>
      </c>
      <c r="S1462" s="13">
        <f>IF('Raw Data'!S1462=-1,0,'Raw Data'!S1462)</f>
        <v>1</v>
      </c>
      <c r="T1462" s="13" t="str">
        <f>IF('Raw Data'!T1462=0,"Not Verified",'Raw Data'!T1462)</f>
        <v>Verified</v>
      </c>
    </row>
    <row r="1463" spans="1:20" ht="96">
      <c r="A1463" s="12" t="str" cm="1">
        <f t="array" ref="A1463">_xlfn.IFS(ISNUMBER(SEARCH("reviews",'Raw Data'!D1463)),"Anonymous", TRUE,'Raw Data'!D1463)</f>
        <v>Anonymous</v>
      </c>
      <c r="B1463" s="12" t="str" cm="1">
        <f t="array" ref="B1463">_xlfn.IFS(ISNUMBER(SEARCH("Reviews",'Raw Data'!D1463)),'Raw Data'!D1463,TRUE,"1 Reviews")</f>
        <v>3 reviews</v>
      </c>
      <c r="C1463" s="17" t="str">
        <f>PROPER('Raw Data'!C1463)</f>
        <v>Flight Was Pretty Regular</v>
      </c>
      <c r="D1463" s="13">
        <f>'Raw Data'!B1463</f>
        <v>7</v>
      </c>
      <c r="E1463" s="21">
        <f>'Raw Data'!E1463</f>
        <v>42971</v>
      </c>
      <c r="F1463" s="13" t="str">
        <f>'Raw Data'!F1463</f>
        <v>United Kingdom</v>
      </c>
      <c r="G1463" s="14" t="str">
        <f>'Raw Data'!G1463</f>
        <v xml:space="preserve">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v>
      </c>
      <c r="H1463" s="13" t="str" cm="1">
        <f t="array" ref="H1463">_xlfn.IFS('Raw Data'!H1463=0, "Unknown", TRUE, 'Raw Data'!H1463)</f>
        <v>A320-233</v>
      </c>
      <c r="I1463" s="13" t="str" cm="1">
        <f t="array" ref="I1463">_xlfn.IFS('Raw Data'!I1463=0, "Unknown", TRUE, 'Raw Data'!I1463)</f>
        <v>Family Leisure</v>
      </c>
      <c r="J1463" s="13" t="str" cm="1">
        <f t="array" ref="J1463">_xlfn.IFS('Raw Data'!J1463=0, "Unknown", TRUE, 'Raw Data'!J1463)</f>
        <v>Economy Class</v>
      </c>
      <c r="K1463" s="13" t="str" cm="1">
        <f t="array" ref="K1463">_xlfn.IFS('Raw Data'!K1463=0,"Unknown",TRUE,'Raw Data'!K1463)</f>
        <v>Amsterdam to Gatwick</v>
      </c>
      <c r="L1463" s="21">
        <f>IF('Raw Data'!L1463=DATE(1900,1,0), E1463, 'Raw Data'!L1463)</f>
        <v>42948</v>
      </c>
      <c r="M1463" s="12">
        <f>IF('Raw Data'!M1463=-1, 0,'Raw Data'!M1463)</f>
        <v>3</v>
      </c>
      <c r="N1463" s="13">
        <f>IF('Raw Data'!N1463=-1, 0,'Raw Data'!N1463)</f>
        <v>4</v>
      </c>
      <c r="O1463" s="13">
        <f>IF('Raw Data'!O1463=-1, 0,'Raw Data'!O1463)</f>
        <v>0</v>
      </c>
      <c r="P1463" s="13">
        <f>IF('Raw Data'!P1463=-1, 0, 'Raw Data'!P1463)</f>
        <v>4</v>
      </c>
      <c r="Q1463" s="13">
        <f>IF('Raw Data'!Q1463=-1, 0,'Raw Data'!Q1463)</f>
        <v>4</v>
      </c>
      <c r="R1463" s="13" t="str">
        <f>PROPER('Raw Data'!R1463)</f>
        <v>Yes</v>
      </c>
      <c r="S1463" s="13">
        <f>IF('Raw Data'!S1463=-1,0,'Raw Data'!S1463)</f>
        <v>0</v>
      </c>
      <c r="T1463" s="13" t="str">
        <f>IF('Raw Data'!T1463=0,"Not Verified",'Raw Data'!T1463)</f>
        <v>Verified</v>
      </c>
    </row>
    <row r="1464" spans="1:20" ht="38.25">
      <c r="A1464" s="12" t="str" cm="1">
        <f t="array" ref="A1464">_xlfn.IFS(ISNUMBER(SEARCH("reviews",'Raw Data'!D1464)),"Anonymous", TRUE,'Raw Data'!D1464)</f>
        <v>David Cooke</v>
      </c>
      <c r="B1464" s="12" t="str" cm="1">
        <f t="array" ref="B1464">_xlfn.IFS(ISNUMBER(SEARCH("Reviews",'Raw Data'!D1464)),'Raw Data'!D1464,TRUE,"1 Reviews")</f>
        <v>1 Reviews</v>
      </c>
      <c r="C1464" s="17" t="str">
        <f>PROPER('Raw Data'!C1464)</f>
        <v>A Noticeable Degradation Of Service</v>
      </c>
      <c r="D1464" s="13">
        <f>'Raw Data'!B1464</f>
        <v>3</v>
      </c>
      <c r="E1464" s="21">
        <f>'Raw Data'!E1464</f>
        <v>42970</v>
      </c>
      <c r="F1464" s="13" t="str">
        <f>'Raw Data'!F1464</f>
        <v>United Kingdom</v>
      </c>
      <c r="G1464" s="14" t="str">
        <f>'Raw Data'!G1464</f>
        <v xml:space="preserve">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v>
      </c>
      <c r="H1464" s="13" t="str" cm="1">
        <f t="array" ref="H1464">_xlfn.IFS('Raw Data'!H1464=0, "Unknown", TRUE, 'Raw Data'!H1464)</f>
        <v>Unknown</v>
      </c>
      <c r="I1464" s="13" t="str" cm="1">
        <f t="array" ref="I1464">_xlfn.IFS('Raw Data'!I1464=0, "Unknown", TRUE, 'Raw Data'!I1464)</f>
        <v>Business</v>
      </c>
      <c r="J1464" s="13" t="str" cm="1">
        <f t="array" ref="J1464">_xlfn.IFS('Raw Data'!J1464=0, "Unknown", TRUE, 'Raw Data'!J1464)</f>
        <v>Economy Class</v>
      </c>
      <c r="K1464" s="13" t="str" cm="1">
        <f t="array" ref="K1464">_xlfn.IFS('Raw Data'!K1464=0,"Unknown",TRUE,'Raw Data'!K1464)</f>
        <v>Zurich to London Heathrow</v>
      </c>
      <c r="L1464" s="21">
        <f>IF('Raw Data'!L1464=DATE(1900,1,0), E1464, 'Raw Data'!L1464)</f>
        <v>42948</v>
      </c>
      <c r="M1464" s="12">
        <f>IF('Raw Data'!M1464=-1, 0,'Raw Data'!M1464)</f>
        <v>2</v>
      </c>
      <c r="N1464" s="13">
        <f>IF('Raw Data'!N1464=-1, 0,'Raw Data'!N1464)</f>
        <v>2</v>
      </c>
      <c r="O1464" s="13">
        <f>IF('Raw Data'!O1464=-1, 0,'Raw Data'!O1464)</f>
        <v>2</v>
      </c>
      <c r="P1464" s="13">
        <f>IF('Raw Data'!P1464=-1, 0, 'Raw Data'!P1464)</f>
        <v>2</v>
      </c>
      <c r="Q1464" s="13">
        <f>IF('Raw Data'!Q1464=-1, 0,'Raw Data'!Q1464)</f>
        <v>2</v>
      </c>
      <c r="R1464" s="13" t="str">
        <f>PROPER('Raw Data'!R1464)</f>
        <v>No</v>
      </c>
      <c r="S1464" s="13">
        <f>IF('Raw Data'!S1464=-1,0,'Raw Data'!S1464)</f>
        <v>0</v>
      </c>
      <c r="T1464" s="13" t="str">
        <f>IF('Raw Data'!T1464=0,"Not Verified",'Raw Data'!T1464)</f>
        <v>Verified</v>
      </c>
    </row>
    <row r="1465" spans="1:20" ht="96">
      <c r="A1465" s="12" t="str" cm="1">
        <f t="array" ref="A1465">_xlfn.IFS(ISNUMBER(SEARCH("reviews",'Raw Data'!D1465)),"Anonymous", TRUE,'Raw Data'!D1465)</f>
        <v>C Berlin</v>
      </c>
      <c r="B1465" s="12" t="str" cm="1">
        <f t="array" ref="B1465">_xlfn.IFS(ISNUMBER(SEARCH("Reviews",'Raw Data'!D1465)),'Raw Data'!D1465,TRUE,"1 Reviews")</f>
        <v>1 Reviews</v>
      </c>
      <c r="C1465" s="17" t="str">
        <f>PROPER('Raw Data'!C1465)</f>
        <v>A Huge Disappointment</v>
      </c>
      <c r="D1465" s="13">
        <f>'Raw Data'!B1465</f>
        <v>3</v>
      </c>
      <c r="E1465" s="21">
        <f>'Raw Data'!E1465</f>
        <v>42969</v>
      </c>
      <c r="F1465" s="13" t="str">
        <f>'Raw Data'!F1465</f>
        <v>United States</v>
      </c>
      <c r="G1465" s="14" t="str">
        <f>'Raw Data'!G1465</f>
        <v xml:space="preserve">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v>
      </c>
      <c r="H1465" s="13" t="str" cm="1">
        <f t="array" ref="H1465">_xlfn.IFS('Raw Data'!H1465=0, "Unknown", TRUE, 'Raw Data'!H1465)</f>
        <v>Boeing 747-400</v>
      </c>
      <c r="I1465" s="13" t="str" cm="1">
        <f t="array" ref="I1465">_xlfn.IFS('Raw Data'!I1465=0, "Unknown", TRUE, 'Raw Data'!I1465)</f>
        <v>Business</v>
      </c>
      <c r="J1465" s="13" t="str" cm="1">
        <f t="array" ref="J1465">_xlfn.IFS('Raw Data'!J1465=0, "Unknown", TRUE, 'Raw Data'!J1465)</f>
        <v>First Class</v>
      </c>
      <c r="K1465" s="13" t="str" cm="1">
        <f t="array" ref="K1465">_xlfn.IFS('Raw Data'!K1465=0,"Unknown",TRUE,'Raw Data'!K1465)</f>
        <v>New York to Cape Town via London</v>
      </c>
      <c r="L1465" s="21">
        <f>IF('Raw Data'!L1465=DATE(1900,1,0), E1465, 'Raw Data'!L1465)</f>
        <v>42948</v>
      </c>
      <c r="M1465" s="12">
        <f>IF('Raw Data'!M1465=-1, 0,'Raw Data'!M1465)</f>
        <v>2</v>
      </c>
      <c r="N1465" s="13">
        <f>IF('Raw Data'!N1465=-1, 0,'Raw Data'!N1465)</f>
        <v>4</v>
      </c>
      <c r="O1465" s="13">
        <f>IF('Raw Data'!O1465=-1, 0,'Raw Data'!O1465)</f>
        <v>2</v>
      </c>
      <c r="P1465" s="13">
        <f>IF('Raw Data'!P1465=-1, 0, 'Raw Data'!P1465)</f>
        <v>3</v>
      </c>
      <c r="Q1465" s="13">
        <f>IF('Raw Data'!Q1465=-1, 0,'Raw Data'!Q1465)</f>
        <v>2</v>
      </c>
      <c r="R1465" s="13" t="str">
        <f>PROPER('Raw Data'!R1465)</f>
        <v>No</v>
      </c>
      <c r="S1465" s="13">
        <f>IF('Raw Data'!S1465=-1,0,'Raw Data'!S1465)</f>
        <v>2</v>
      </c>
      <c r="T1465" s="13" t="str">
        <f>IF('Raw Data'!T1465=0,"Not Verified",'Raw Data'!T1465)</f>
        <v>Verified</v>
      </c>
    </row>
    <row r="1466" spans="1:20" ht="57.75">
      <c r="A1466" s="12" t="str" cm="1">
        <f t="array" ref="A1466">_xlfn.IFS(ISNUMBER(SEARCH("reviews",'Raw Data'!D1466)),"Anonymous", TRUE,'Raw Data'!D1466)</f>
        <v>Keiran Coulton</v>
      </c>
      <c r="B1466" s="12" t="str" cm="1">
        <f t="array" ref="B1466">_xlfn.IFS(ISNUMBER(SEARCH("Reviews",'Raw Data'!D1466)),'Raw Data'!D1466,TRUE,"1 Reviews")</f>
        <v>1 Reviews</v>
      </c>
      <c r="C1466" s="17" t="str">
        <f>PROPER('Raw Data'!C1466)</f>
        <v>Bland Insulting Service</v>
      </c>
      <c r="D1466" s="13">
        <f>'Raw Data'!B1466</f>
        <v>2</v>
      </c>
      <c r="E1466" s="21">
        <f>'Raw Data'!E1466</f>
        <v>42968</v>
      </c>
      <c r="F1466" s="13" t="str">
        <f>'Raw Data'!F1466</f>
        <v>United States</v>
      </c>
      <c r="G1466" s="14" t="str">
        <f>'Raw Data'!G1466</f>
        <v xml:space="preserve">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v>
      </c>
      <c r="H1466" s="13" t="str" cm="1">
        <f t="array" ref="H1466">_xlfn.IFS('Raw Data'!H1466=0, "Unknown", TRUE, 'Raw Data'!H1466)</f>
        <v>Boeing 747</v>
      </c>
      <c r="I1466" s="13" t="str" cm="1">
        <f t="array" ref="I1466">_xlfn.IFS('Raw Data'!I1466=0, "Unknown", TRUE, 'Raw Data'!I1466)</f>
        <v>Business</v>
      </c>
      <c r="J1466" s="13" t="str" cm="1">
        <f t="array" ref="J1466">_xlfn.IFS('Raw Data'!J1466=0, "Unknown", TRUE, 'Raw Data'!J1466)</f>
        <v>Business Class</v>
      </c>
      <c r="K1466" s="13" t="str" cm="1">
        <f t="array" ref="K1466">_xlfn.IFS('Raw Data'!K1466=0,"Unknown",TRUE,'Raw Data'!K1466)</f>
        <v>London to Philadelphia</v>
      </c>
      <c r="L1466" s="21">
        <f>IF('Raw Data'!L1466=DATE(1900,1,0), E1466, 'Raw Data'!L1466)</f>
        <v>42948</v>
      </c>
      <c r="M1466" s="12">
        <f>IF('Raw Data'!M1466=-1, 0,'Raw Data'!M1466)</f>
        <v>3</v>
      </c>
      <c r="N1466" s="13">
        <f>IF('Raw Data'!N1466=-1, 0,'Raw Data'!N1466)</f>
        <v>1</v>
      </c>
      <c r="O1466" s="13">
        <f>IF('Raw Data'!O1466=-1, 0,'Raw Data'!O1466)</f>
        <v>1</v>
      </c>
      <c r="P1466" s="13">
        <f>IF('Raw Data'!P1466=-1, 0, 'Raw Data'!P1466)</f>
        <v>2</v>
      </c>
      <c r="Q1466" s="13">
        <f>IF('Raw Data'!Q1466=-1, 0,'Raw Data'!Q1466)</f>
        <v>1</v>
      </c>
      <c r="R1466" s="13" t="str">
        <f>PROPER('Raw Data'!R1466)</f>
        <v>No</v>
      </c>
      <c r="S1466" s="13">
        <f>IF('Raw Data'!S1466=-1,0,'Raw Data'!S1466)</f>
        <v>1</v>
      </c>
      <c r="T1466" s="13" t="str">
        <f>IF('Raw Data'!T1466=0,"Not Verified",'Raw Data'!T1466)</f>
        <v>Verified</v>
      </c>
    </row>
    <row r="1467" spans="1:20" ht="172.5">
      <c r="A1467" s="12" t="str" cm="1">
        <f t="array" ref="A1467">_xlfn.IFS(ISNUMBER(SEARCH("reviews",'Raw Data'!D1467)),"Anonymous", TRUE,'Raw Data'!D1467)</f>
        <v>S Ballimore</v>
      </c>
      <c r="B1467" s="12" t="str" cm="1">
        <f t="array" ref="B1467">_xlfn.IFS(ISNUMBER(SEARCH("Reviews",'Raw Data'!D1467)),'Raw Data'!D1467,TRUE,"1 Reviews")</f>
        <v>1 Reviews</v>
      </c>
      <c r="C1467" s="17" t="str">
        <f>PROPER('Raw Data'!C1467)</f>
        <v>Positive First Experience</v>
      </c>
      <c r="D1467" s="13">
        <f>'Raw Data'!B1467</f>
        <v>10</v>
      </c>
      <c r="E1467" s="21">
        <f>'Raw Data'!E1467</f>
        <v>42968</v>
      </c>
      <c r="F1467" s="13" t="str">
        <f>'Raw Data'!F1467</f>
        <v>United Kingdom</v>
      </c>
      <c r="G1467" s="14" t="str">
        <f>'Raw Data'!G1467</f>
        <v xml:space="preserve">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v>
      </c>
      <c r="H1467" s="13" t="str" cm="1">
        <f t="array" ref="H1467">_xlfn.IFS('Raw Data'!H1467=0, "Unknown", TRUE, 'Raw Data'!H1467)</f>
        <v>Unknown</v>
      </c>
      <c r="I1467" s="13" t="str" cm="1">
        <f t="array" ref="I1467">_xlfn.IFS('Raw Data'!I1467=0, "Unknown", TRUE, 'Raw Data'!I1467)</f>
        <v>Family Leisure</v>
      </c>
      <c r="J1467" s="13" t="str" cm="1">
        <f t="array" ref="J1467">_xlfn.IFS('Raw Data'!J1467=0, "Unknown", TRUE, 'Raw Data'!J1467)</f>
        <v>Economy Class</v>
      </c>
      <c r="K1467" s="13" t="str" cm="1">
        <f t="array" ref="K1467">_xlfn.IFS('Raw Data'!K1467=0,"Unknown",TRUE,'Raw Data'!K1467)</f>
        <v>Florence to Bristol</v>
      </c>
      <c r="L1467" s="21">
        <f>IF('Raw Data'!L1467=DATE(1900,1,0), E1467, 'Raw Data'!L1467)</f>
        <v>42948</v>
      </c>
      <c r="M1467" s="12">
        <f>IF('Raw Data'!M1467=-1, 0,'Raw Data'!M1467)</f>
        <v>5</v>
      </c>
      <c r="N1467" s="13">
        <f>IF('Raw Data'!N1467=-1, 0,'Raw Data'!N1467)</f>
        <v>5</v>
      </c>
      <c r="O1467" s="13">
        <f>IF('Raw Data'!O1467=-1, 0,'Raw Data'!O1467)</f>
        <v>5</v>
      </c>
      <c r="P1467" s="13">
        <f>IF('Raw Data'!P1467=-1, 0, 'Raw Data'!P1467)</f>
        <v>5</v>
      </c>
      <c r="Q1467" s="13">
        <f>IF('Raw Data'!Q1467=-1, 0,'Raw Data'!Q1467)</f>
        <v>5</v>
      </c>
      <c r="R1467" s="13" t="str">
        <f>PROPER('Raw Data'!R1467)</f>
        <v>Yes</v>
      </c>
      <c r="S1467" s="13">
        <f>IF('Raw Data'!S1467=-1,0,'Raw Data'!S1467)</f>
        <v>0</v>
      </c>
      <c r="T1467" s="13" t="str">
        <f>IF('Raw Data'!T1467=0,"Not Verified",'Raw Data'!T1467)</f>
        <v>Verified</v>
      </c>
    </row>
    <row r="1468" spans="1:20" ht="134.25">
      <c r="A1468" s="12" t="str" cm="1">
        <f t="array" ref="A1468">_xlfn.IFS(ISNUMBER(SEARCH("reviews",'Raw Data'!D1468)),"Anonymous", TRUE,'Raw Data'!D1468)</f>
        <v>Harsha Kariyawasam</v>
      </c>
      <c r="B1468" s="12" t="str" cm="1">
        <f t="array" ref="B1468">_xlfn.IFS(ISNUMBER(SEARCH("Reviews",'Raw Data'!D1468)),'Raw Data'!D1468,TRUE,"1 Reviews")</f>
        <v>1 Reviews</v>
      </c>
      <c r="C1468" s="17" t="str">
        <f>PROPER('Raw Data'!C1468)</f>
        <v>A National Disgrace</v>
      </c>
      <c r="D1468" s="13">
        <f>'Raw Data'!B1468</f>
        <v>2</v>
      </c>
      <c r="E1468" s="21">
        <f>'Raw Data'!E1468</f>
        <v>42967</v>
      </c>
      <c r="F1468" s="13" t="str">
        <f>'Raw Data'!F1468</f>
        <v>United Kingdom</v>
      </c>
      <c r="G1468" s="14" t="str">
        <f>'Raw Data'!G1468</f>
        <v xml:space="preserve">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v>
      </c>
      <c r="H1468" s="13" t="str" cm="1">
        <f t="array" ref="H1468">_xlfn.IFS('Raw Data'!H1468=0, "Unknown", TRUE, 'Raw Data'!H1468)</f>
        <v>A320</v>
      </c>
      <c r="I1468" s="13" t="str" cm="1">
        <f t="array" ref="I1468">_xlfn.IFS('Raw Data'!I1468=0, "Unknown", TRUE, 'Raw Data'!I1468)</f>
        <v>Solo Leisure</v>
      </c>
      <c r="J1468" s="13" t="str" cm="1">
        <f t="array" ref="J1468">_xlfn.IFS('Raw Data'!J1468=0, "Unknown", TRUE, 'Raw Data'!J1468)</f>
        <v>Economy Class</v>
      </c>
      <c r="K1468" s="13" t="str" cm="1">
        <f t="array" ref="K1468">_xlfn.IFS('Raw Data'!K1468=0,"Unknown",TRUE,'Raw Data'!K1468)</f>
        <v>Salzburg to Gatwick</v>
      </c>
      <c r="L1468" s="21">
        <f>IF('Raw Data'!L1468=DATE(1900,1,0), E1468, 'Raw Data'!L1468)</f>
        <v>42948</v>
      </c>
      <c r="M1468" s="12">
        <f>IF('Raw Data'!M1468=-1, 0,'Raw Data'!M1468)</f>
        <v>2</v>
      </c>
      <c r="N1468" s="13">
        <f>IF('Raw Data'!N1468=-1, 0,'Raw Data'!N1468)</f>
        <v>1</v>
      </c>
      <c r="O1468" s="13">
        <f>IF('Raw Data'!O1468=-1, 0,'Raw Data'!O1468)</f>
        <v>1</v>
      </c>
      <c r="P1468" s="13">
        <f>IF('Raw Data'!P1468=-1, 0, 'Raw Data'!P1468)</f>
        <v>5</v>
      </c>
      <c r="Q1468" s="13">
        <f>IF('Raw Data'!Q1468=-1, 0,'Raw Data'!Q1468)</f>
        <v>2</v>
      </c>
      <c r="R1468" s="13" t="str">
        <f>PROPER('Raw Data'!R1468)</f>
        <v>No</v>
      </c>
      <c r="S1468" s="13">
        <f>IF('Raw Data'!S1468=-1,0,'Raw Data'!S1468)</f>
        <v>1</v>
      </c>
      <c r="T1468" s="13" t="str">
        <f>IF('Raw Data'!T1468=0,"Not Verified",'Raw Data'!T1468)</f>
        <v>Verified</v>
      </c>
    </row>
    <row r="1469" spans="1:20" ht="115.5">
      <c r="A1469" s="12" t="str" cm="1">
        <f t="array" ref="A1469">_xlfn.IFS(ISNUMBER(SEARCH("reviews",'Raw Data'!D1469)),"Anonymous", TRUE,'Raw Data'!D1469)</f>
        <v>Philip Hermon</v>
      </c>
      <c r="B1469" s="12" t="str" cm="1">
        <f t="array" ref="B1469">_xlfn.IFS(ISNUMBER(SEARCH("Reviews",'Raw Data'!D1469)),'Raw Data'!D1469,TRUE,"1 Reviews")</f>
        <v>1 Reviews</v>
      </c>
      <c r="C1469" s="17" t="str">
        <f>PROPER('Raw Data'!C1469)</f>
        <v>Downgrade Rating Of British Airways</v>
      </c>
      <c r="D1469" s="13">
        <f>'Raw Data'!B1469</f>
        <v>1</v>
      </c>
      <c r="E1469" s="21">
        <f>'Raw Data'!E1469</f>
        <v>42966</v>
      </c>
      <c r="F1469" s="13" t="str">
        <f>'Raw Data'!F1469</f>
        <v>United Kingdom</v>
      </c>
      <c r="G1469" s="14" t="str">
        <f>'Raw Data'!G1469</f>
        <v xml:space="preserve">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v>
      </c>
      <c r="H1469" s="13" t="str" cm="1">
        <f t="array" ref="H1469">_xlfn.IFS('Raw Data'!H1469=0, "Unknown", TRUE, 'Raw Data'!H1469)</f>
        <v>Unknown</v>
      </c>
      <c r="I1469" s="13" t="str" cm="1">
        <f t="array" ref="I1469">_xlfn.IFS('Raw Data'!I1469=0, "Unknown", TRUE, 'Raw Data'!I1469)</f>
        <v>Couple Leisure</v>
      </c>
      <c r="J1469" s="13" t="str" cm="1">
        <f t="array" ref="J1469">_xlfn.IFS('Raw Data'!J1469=0, "Unknown", TRUE, 'Raw Data'!J1469)</f>
        <v>Economy Class</v>
      </c>
      <c r="K1469" s="13" t="str" cm="1">
        <f t="array" ref="K1469">_xlfn.IFS('Raw Data'!K1469=0,"Unknown",TRUE,'Raw Data'!K1469)</f>
        <v>Nice to Heathrow</v>
      </c>
      <c r="L1469" s="21">
        <f>IF('Raw Data'!L1469=DATE(1900,1,0), E1469, 'Raw Data'!L1469)</f>
        <v>42948</v>
      </c>
      <c r="M1469" s="12">
        <f>IF('Raw Data'!M1469=-1, 0,'Raw Data'!M1469)</f>
        <v>2</v>
      </c>
      <c r="N1469" s="13">
        <f>IF('Raw Data'!N1469=-1, 0,'Raw Data'!N1469)</f>
        <v>1</v>
      </c>
      <c r="O1469" s="13">
        <f>IF('Raw Data'!O1469=-1, 0,'Raw Data'!O1469)</f>
        <v>1</v>
      </c>
      <c r="P1469" s="13">
        <f>IF('Raw Data'!P1469=-1, 0, 'Raw Data'!P1469)</f>
        <v>1</v>
      </c>
      <c r="Q1469" s="13">
        <f>IF('Raw Data'!Q1469=-1, 0,'Raw Data'!Q1469)</f>
        <v>2</v>
      </c>
      <c r="R1469" s="13" t="str">
        <f>PROPER('Raw Data'!R1469)</f>
        <v>No</v>
      </c>
      <c r="S1469" s="13">
        <f>IF('Raw Data'!S1469=-1,0,'Raw Data'!S1469)</f>
        <v>0</v>
      </c>
      <c r="T1469" s="13" t="str">
        <f>IF('Raw Data'!T1469=0,"Not Verified",'Raw Data'!T1469)</f>
        <v>Verified</v>
      </c>
    </row>
    <row r="1470" spans="1:20" ht="153.75">
      <c r="A1470" s="12" t="str" cm="1">
        <f t="array" ref="A1470">_xlfn.IFS(ISNUMBER(SEARCH("reviews",'Raw Data'!D1470)),"Anonymous", TRUE,'Raw Data'!D1470)</f>
        <v>C Porter</v>
      </c>
      <c r="B1470" s="12" t="str" cm="1">
        <f t="array" ref="B1470">_xlfn.IFS(ISNUMBER(SEARCH("Reviews",'Raw Data'!D1470)),'Raw Data'!D1470,TRUE,"1 Reviews")</f>
        <v>1 Reviews</v>
      </c>
      <c r="C1470" s="17" t="str">
        <f>PROPER('Raw Data'!C1470)</f>
        <v>Another Miserable Experience</v>
      </c>
      <c r="D1470" s="13">
        <f>'Raw Data'!B1470</f>
        <v>2</v>
      </c>
      <c r="E1470" s="21">
        <f>'Raw Data'!E1470</f>
        <v>42966</v>
      </c>
      <c r="F1470" s="13" t="str">
        <f>'Raw Data'!F1470</f>
        <v>United Kingdom</v>
      </c>
      <c r="G1470" s="14" t="str">
        <f>'Raw Data'!G1470</f>
        <v xml:space="preserve">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v>
      </c>
      <c r="H1470" s="13" t="str" cm="1">
        <f t="array" ref="H1470">_xlfn.IFS('Raw Data'!H1470=0, "Unknown", TRUE, 'Raw Data'!H1470)</f>
        <v>A320</v>
      </c>
      <c r="I1470" s="13" t="str" cm="1">
        <f t="array" ref="I1470">_xlfn.IFS('Raw Data'!I1470=0, "Unknown", TRUE, 'Raw Data'!I1470)</f>
        <v>Couple Leisure</v>
      </c>
      <c r="J1470" s="13" t="str" cm="1">
        <f t="array" ref="J1470">_xlfn.IFS('Raw Data'!J1470=0, "Unknown", TRUE, 'Raw Data'!J1470)</f>
        <v>Business Class</v>
      </c>
      <c r="K1470" s="13" t="str" cm="1">
        <f t="array" ref="K1470">_xlfn.IFS('Raw Data'!K1470=0,"Unknown",TRUE,'Raw Data'!K1470)</f>
        <v>Athens to Newcastle via London</v>
      </c>
      <c r="L1470" s="21">
        <f>IF('Raw Data'!L1470=DATE(1900,1,0), E1470, 'Raw Data'!L1470)</f>
        <v>42948</v>
      </c>
      <c r="M1470" s="12">
        <f>IF('Raw Data'!M1470=-1, 0,'Raw Data'!M1470)</f>
        <v>2</v>
      </c>
      <c r="N1470" s="13">
        <f>IF('Raw Data'!N1470=-1, 0,'Raw Data'!N1470)</f>
        <v>5</v>
      </c>
      <c r="O1470" s="13">
        <f>IF('Raw Data'!O1470=-1, 0,'Raw Data'!O1470)</f>
        <v>1</v>
      </c>
      <c r="P1470" s="13">
        <f>IF('Raw Data'!P1470=-1, 0, 'Raw Data'!P1470)</f>
        <v>5</v>
      </c>
      <c r="Q1470" s="13">
        <f>IF('Raw Data'!Q1470=-1, 0,'Raw Data'!Q1470)</f>
        <v>2</v>
      </c>
      <c r="R1470" s="13" t="str">
        <f>PROPER('Raw Data'!R1470)</f>
        <v>No</v>
      </c>
      <c r="S1470" s="13">
        <f>IF('Raw Data'!S1470=-1,0,'Raw Data'!S1470)</f>
        <v>0</v>
      </c>
      <c r="T1470" s="13" t="str">
        <f>IF('Raw Data'!T1470=0,"Not Verified",'Raw Data'!T1470)</f>
        <v>Verified</v>
      </c>
    </row>
    <row r="1471" spans="1:20" ht="76.5">
      <c r="A1471" s="12" t="str" cm="1">
        <f t="array" ref="A1471">_xlfn.IFS(ISNUMBER(SEARCH("reviews",'Raw Data'!D1471)),"Anonymous", TRUE,'Raw Data'!D1471)</f>
        <v>E Smyth</v>
      </c>
      <c r="B1471" s="12" t="str" cm="1">
        <f t="array" ref="B1471">_xlfn.IFS(ISNUMBER(SEARCH("Reviews",'Raw Data'!D1471)),'Raw Data'!D1471,TRUE,"1 Reviews")</f>
        <v>1 Reviews</v>
      </c>
      <c r="C1471" s="17" t="str">
        <f>PROPER('Raw Data'!C1471)</f>
        <v>A General Trend Downwards</v>
      </c>
      <c r="D1471" s="13">
        <f>'Raw Data'!B1471</f>
        <v>5</v>
      </c>
      <c r="E1471" s="21">
        <f>'Raw Data'!E1471</f>
        <v>42964</v>
      </c>
      <c r="F1471" s="13" t="str">
        <f>'Raw Data'!F1471</f>
        <v>United Kingdom</v>
      </c>
      <c r="G1471" s="14" t="str">
        <f>'Raw Data'!G1471</f>
        <v xml:space="preserve">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v>
      </c>
      <c r="H1471" s="13" t="str" cm="1">
        <f t="array" ref="H1471">_xlfn.IFS('Raw Data'!H1471=0, "Unknown", TRUE, 'Raw Data'!H1471)</f>
        <v>A319</v>
      </c>
      <c r="I1471" s="13" t="str" cm="1">
        <f t="array" ref="I1471">_xlfn.IFS('Raw Data'!I1471=0, "Unknown", TRUE, 'Raw Data'!I1471)</f>
        <v>Family Leisure</v>
      </c>
      <c r="J1471" s="13" t="str" cm="1">
        <f t="array" ref="J1471">_xlfn.IFS('Raw Data'!J1471=0, "Unknown", TRUE, 'Raw Data'!J1471)</f>
        <v>Business Class</v>
      </c>
      <c r="K1471" s="13" t="str" cm="1">
        <f t="array" ref="K1471">_xlfn.IFS('Raw Data'!K1471=0,"Unknown",TRUE,'Raw Data'!K1471)</f>
        <v>London to Paris Orly</v>
      </c>
      <c r="L1471" s="21">
        <f>IF('Raw Data'!L1471=DATE(1900,1,0), E1471, 'Raw Data'!L1471)</f>
        <v>42948</v>
      </c>
      <c r="M1471" s="12">
        <f>IF('Raw Data'!M1471=-1, 0,'Raw Data'!M1471)</f>
        <v>3</v>
      </c>
      <c r="N1471" s="13">
        <f>IF('Raw Data'!N1471=-1, 0,'Raw Data'!N1471)</f>
        <v>3</v>
      </c>
      <c r="O1471" s="13">
        <f>IF('Raw Data'!O1471=-1, 0,'Raw Data'!O1471)</f>
        <v>2</v>
      </c>
      <c r="P1471" s="13">
        <f>IF('Raw Data'!P1471=-1, 0, 'Raw Data'!P1471)</f>
        <v>3</v>
      </c>
      <c r="Q1471" s="13">
        <f>IF('Raw Data'!Q1471=-1, 0,'Raw Data'!Q1471)</f>
        <v>3</v>
      </c>
      <c r="R1471" s="13" t="str">
        <f>PROPER('Raw Data'!R1471)</f>
        <v>No</v>
      </c>
      <c r="S1471" s="13">
        <f>IF('Raw Data'!S1471=-1,0,'Raw Data'!S1471)</f>
        <v>0</v>
      </c>
      <c r="T1471" s="13" t="str">
        <f>IF('Raw Data'!T1471=0,"Not Verified",'Raw Data'!T1471)</f>
        <v>Verified</v>
      </c>
    </row>
    <row r="1472" spans="1:20" ht="288.75">
      <c r="A1472" s="12" t="str" cm="1">
        <f t="array" ref="A1472">_xlfn.IFS(ISNUMBER(SEARCH("reviews",'Raw Data'!D1472)),"Anonymous", TRUE,'Raw Data'!D1472)</f>
        <v>E Salter</v>
      </c>
      <c r="B1472" s="12" t="str" cm="1">
        <f t="array" ref="B1472">_xlfn.IFS(ISNUMBER(SEARCH("Reviews",'Raw Data'!D1472)),'Raw Data'!D1472,TRUE,"1 Reviews")</f>
        <v>1 Reviews</v>
      </c>
      <c r="C1472" s="17" t="str">
        <f>PROPER('Raw Data'!C1472)</f>
        <v>Cheap And Sleazy Budget Airline</v>
      </c>
      <c r="D1472" s="13">
        <f>'Raw Data'!B1472</f>
        <v>2</v>
      </c>
      <c r="E1472" s="21">
        <f>'Raw Data'!E1472</f>
        <v>42964</v>
      </c>
      <c r="F1472" s="13" t="str">
        <f>'Raw Data'!F1472</f>
        <v>United Kingdom</v>
      </c>
      <c r="G1472" s="14" t="str">
        <f>'Raw Data'!G1472</f>
        <v xml:space="preserve">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v>
      </c>
      <c r="H1472" s="13" t="str" cm="1">
        <f t="array" ref="H1472">_xlfn.IFS('Raw Data'!H1472=0, "Unknown", TRUE, 'Raw Data'!H1472)</f>
        <v>Unknown</v>
      </c>
      <c r="I1472" s="13" t="str" cm="1">
        <f t="array" ref="I1472">_xlfn.IFS('Raw Data'!I1472=0, "Unknown", TRUE, 'Raw Data'!I1472)</f>
        <v>Couple Leisure</v>
      </c>
      <c r="J1472" s="13" t="str" cm="1">
        <f t="array" ref="J1472">_xlfn.IFS('Raw Data'!J1472=0, "Unknown", TRUE, 'Raw Data'!J1472)</f>
        <v>Economy Class</v>
      </c>
      <c r="K1472" s="13" t="str" cm="1">
        <f t="array" ref="K1472">_xlfn.IFS('Raw Data'!K1472=0,"Unknown",TRUE,'Raw Data'!K1472)</f>
        <v>Toulouse to London Heathrow</v>
      </c>
      <c r="L1472" s="21">
        <f>IF('Raw Data'!L1472=DATE(1900,1,0), E1472, 'Raw Data'!L1472)</f>
        <v>42948</v>
      </c>
      <c r="M1472" s="12">
        <f>IF('Raw Data'!M1472=-1, 0,'Raw Data'!M1472)</f>
        <v>3</v>
      </c>
      <c r="N1472" s="13">
        <f>IF('Raw Data'!N1472=-1, 0,'Raw Data'!N1472)</f>
        <v>2</v>
      </c>
      <c r="O1472" s="13">
        <f>IF('Raw Data'!O1472=-1, 0,'Raw Data'!O1472)</f>
        <v>1</v>
      </c>
      <c r="P1472" s="13">
        <f>IF('Raw Data'!P1472=-1, 0, 'Raw Data'!P1472)</f>
        <v>2</v>
      </c>
      <c r="Q1472" s="13">
        <f>IF('Raw Data'!Q1472=-1, 0,'Raw Data'!Q1472)</f>
        <v>2</v>
      </c>
      <c r="R1472" s="13" t="str">
        <f>PROPER('Raw Data'!R1472)</f>
        <v>No</v>
      </c>
      <c r="S1472" s="13">
        <f>IF('Raw Data'!S1472=-1,0,'Raw Data'!S1472)</f>
        <v>1</v>
      </c>
      <c r="T1472" s="13" t="str">
        <f>IF('Raw Data'!T1472=0,"Not Verified",'Raw Data'!T1472)</f>
        <v>Verified</v>
      </c>
    </row>
    <row r="1473" spans="1:20" ht="288.75">
      <c r="A1473" s="12" t="str" cm="1">
        <f t="array" ref="A1473">_xlfn.IFS(ISNUMBER(SEARCH("reviews",'Raw Data'!D1473)),"Anonymous", TRUE,'Raw Data'!D1473)</f>
        <v>B Rawlins</v>
      </c>
      <c r="B1473" s="12" t="str" cm="1">
        <f t="array" ref="B1473">_xlfn.IFS(ISNUMBER(SEARCH("Reviews",'Raw Data'!D1473)),'Raw Data'!D1473,TRUE,"1 Reviews")</f>
        <v>1 Reviews</v>
      </c>
      <c r="C1473" s="17" t="str">
        <f>PROPER('Raw Data'!C1473)</f>
        <v>Cabin Crew Fell Below The Standard</v>
      </c>
      <c r="D1473" s="13">
        <f>'Raw Data'!B1473</f>
        <v>2</v>
      </c>
      <c r="E1473" s="21">
        <f>'Raw Data'!E1473</f>
        <v>42964</v>
      </c>
      <c r="F1473" s="13" t="str">
        <f>'Raw Data'!F1473</f>
        <v>United Kingdom</v>
      </c>
      <c r="G1473" s="14" t="str">
        <f>'Raw Data'!G1473</f>
        <v xml:space="preserve">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v>
      </c>
      <c r="H1473" s="13" t="str" cm="1">
        <f t="array" ref="H1473">_xlfn.IFS('Raw Data'!H1473=0, "Unknown", TRUE, 'Raw Data'!H1473)</f>
        <v>Embraer 170</v>
      </c>
      <c r="I1473" s="13" t="str" cm="1">
        <f t="array" ref="I1473">_xlfn.IFS('Raw Data'!I1473=0, "Unknown", TRUE, 'Raw Data'!I1473)</f>
        <v>Business</v>
      </c>
      <c r="J1473" s="13" t="str" cm="1">
        <f t="array" ref="J1473">_xlfn.IFS('Raw Data'!J1473=0, "Unknown", TRUE, 'Raw Data'!J1473)</f>
        <v>Business Class</v>
      </c>
      <c r="K1473" s="13" t="str" cm="1">
        <f t="array" ref="K1473">_xlfn.IFS('Raw Data'!K1473=0,"Unknown",TRUE,'Raw Data'!K1473)</f>
        <v>London City to Dusseldorf</v>
      </c>
      <c r="L1473" s="21">
        <f>IF('Raw Data'!L1473=DATE(1900,1,0), E1473, 'Raw Data'!L1473)</f>
        <v>42948</v>
      </c>
      <c r="M1473" s="12">
        <f>IF('Raw Data'!M1473=-1, 0,'Raw Data'!M1473)</f>
        <v>4</v>
      </c>
      <c r="N1473" s="13">
        <f>IF('Raw Data'!N1473=-1, 0,'Raw Data'!N1473)</f>
        <v>2</v>
      </c>
      <c r="O1473" s="13">
        <f>IF('Raw Data'!O1473=-1, 0,'Raw Data'!O1473)</f>
        <v>1</v>
      </c>
      <c r="P1473" s="13">
        <f>IF('Raw Data'!P1473=-1, 0, 'Raw Data'!P1473)</f>
        <v>1</v>
      </c>
      <c r="Q1473" s="13">
        <f>IF('Raw Data'!Q1473=-1, 0,'Raw Data'!Q1473)</f>
        <v>2</v>
      </c>
      <c r="R1473" s="13" t="str">
        <f>PROPER('Raw Data'!R1473)</f>
        <v>No</v>
      </c>
      <c r="S1473" s="13">
        <f>IF('Raw Data'!S1473=-1,0,'Raw Data'!S1473)</f>
        <v>0</v>
      </c>
      <c r="T1473" s="13" t="str">
        <f>IF('Raw Data'!T1473=0,"Not Verified",'Raw Data'!T1473)</f>
        <v>Verified</v>
      </c>
    </row>
    <row r="1474" spans="1:20" ht="76.5">
      <c r="A1474" s="12" t="str" cm="1">
        <f t="array" ref="A1474">_xlfn.IFS(ISNUMBER(SEARCH("reviews",'Raw Data'!D1474)),"Anonymous", TRUE,'Raw Data'!D1474)</f>
        <v>D Webb</v>
      </c>
      <c r="B1474" s="12" t="str" cm="1">
        <f t="array" ref="B1474">_xlfn.IFS(ISNUMBER(SEARCH("Reviews",'Raw Data'!D1474)),'Raw Data'!D1474,TRUE,"1 Reviews")</f>
        <v>1 Reviews</v>
      </c>
      <c r="C1474" s="17" t="str">
        <f>PROPER('Raw Data'!C1474)</f>
        <v>Ba'S Golden Years Are Well And Truly Over</v>
      </c>
      <c r="D1474" s="13">
        <f>'Raw Data'!B1474</f>
        <v>1</v>
      </c>
      <c r="E1474" s="21">
        <f>'Raw Data'!E1474</f>
        <v>42963</v>
      </c>
      <c r="F1474" s="13" t="str">
        <f>'Raw Data'!F1474</f>
        <v>Denmark</v>
      </c>
      <c r="G1474" s="14" t="str">
        <f>'Raw Data'!G1474</f>
        <v xml:space="preserve">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v>
      </c>
      <c r="H1474" s="13" t="str" cm="1">
        <f t="array" ref="H1474">_xlfn.IFS('Raw Data'!H1474=0, "Unknown", TRUE, 'Raw Data'!H1474)</f>
        <v>A380</v>
      </c>
      <c r="I1474" s="13" t="str" cm="1">
        <f t="array" ref="I1474">_xlfn.IFS('Raw Data'!I1474=0, "Unknown", TRUE, 'Raw Data'!I1474)</f>
        <v>Family Leisure</v>
      </c>
      <c r="J1474" s="13" t="str" cm="1">
        <f t="array" ref="J1474">_xlfn.IFS('Raw Data'!J1474=0, "Unknown", TRUE, 'Raw Data'!J1474)</f>
        <v>Business Class</v>
      </c>
      <c r="K1474" s="13" t="str" cm="1">
        <f t="array" ref="K1474">_xlfn.IFS('Raw Data'!K1474=0,"Unknown",TRUE,'Raw Data'!K1474)</f>
        <v>Vancouver to London Heathrow</v>
      </c>
      <c r="L1474" s="21">
        <f>IF('Raw Data'!L1474=DATE(1900,1,0), E1474, 'Raw Data'!L1474)</f>
        <v>42917</v>
      </c>
      <c r="M1474" s="12">
        <f>IF('Raw Data'!M1474=-1, 0,'Raw Data'!M1474)</f>
        <v>1</v>
      </c>
      <c r="N1474" s="13">
        <f>IF('Raw Data'!N1474=-1, 0,'Raw Data'!N1474)</f>
        <v>4</v>
      </c>
      <c r="O1474" s="13">
        <f>IF('Raw Data'!O1474=-1, 0,'Raw Data'!O1474)</f>
        <v>1</v>
      </c>
      <c r="P1474" s="13">
        <f>IF('Raw Data'!P1474=-1, 0, 'Raw Data'!P1474)</f>
        <v>2</v>
      </c>
      <c r="Q1474" s="13">
        <f>IF('Raw Data'!Q1474=-1, 0,'Raw Data'!Q1474)</f>
        <v>1</v>
      </c>
      <c r="R1474" s="13" t="str">
        <f>PROPER('Raw Data'!R1474)</f>
        <v>No</v>
      </c>
      <c r="S1474" s="13">
        <f>IF('Raw Data'!S1474=-1,0,'Raw Data'!S1474)</f>
        <v>2</v>
      </c>
      <c r="T1474" s="13" t="str">
        <f>IF('Raw Data'!T1474=0,"Not Verified",'Raw Data'!T1474)</f>
        <v>Verified</v>
      </c>
    </row>
    <row r="1475" spans="1:20" ht="115.5">
      <c r="A1475" s="12" t="str" cm="1">
        <f t="array" ref="A1475">_xlfn.IFS(ISNUMBER(SEARCH("reviews",'Raw Data'!D1475)),"Anonymous", TRUE,'Raw Data'!D1475)</f>
        <v>Francois Koenig</v>
      </c>
      <c r="B1475" s="12" t="str" cm="1">
        <f t="array" ref="B1475">_xlfn.IFS(ISNUMBER(SEARCH("Reviews",'Raw Data'!D1475)),'Raw Data'!D1475,TRUE,"1 Reviews")</f>
        <v>1 Reviews</v>
      </c>
      <c r="C1475" s="17" t="str">
        <f>PROPER('Raw Data'!C1475)</f>
        <v>Very Good Experience</v>
      </c>
      <c r="D1475" s="13">
        <f>'Raw Data'!B1475</f>
        <v>9</v>
      </c>
      <c r="E1475" s="21">
        <f>'Raw Data'!E1475</f>
        <v>42963</v>
      </c>
      <c r="F1475" s="13" t="str">
        <f>'Raw Data'!F1475</f>
        <v>South Africa</v>
      </c>
      <c r="G1475" s="14" t="str">
        <f>'Raw Data'!G1475</f>
        <v xml:space="preserve">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v>
      </c>
      <c r="H1475" s="13" t="str" cm="1">
        <f t="array" ref="H1475">_xlfn.IFS('Raw Data'!H1475=0, "Unknown", TRUE, 'Raw Data'!H1475)</f>
        <v>Boeing 747-400 / A380</v>
      </c>
      <c r="I1475" s="13" t="str" cm="1">
        <f t="array" ref="I1475">_xlfn.IFS('Raw Data'!I1475=0, "Unknown", TRUE, 'Raw Data'!I1475)</f>
        <v>Solo Leisure</v>
      </c>
      <c r="J1475" s="13" t="str" cm="1">
        <f t="array" ref="J1475">_xlfn.IFS('Raw Data'!J1475=0, "Unknown", TRUE, 'Raw Data'!J1475)</f>
        <v>Premium Economy</v>
      </c>
      <c r="K1475" s="13" t="str" cm="1">
        <f t="array" ref="K1475">_xlfn.IFS('Raw Data'!K1475=0,"Unknown",TRUE,'Raw Data'!K1475)</f>
        <v>Johannesburg to London</v>
      </c>
      <c r="L1475" s="21">
        <f>IF('Raw Data'!L1475=DATE(1900,1,0), E1475, 'Raw Data'!L1475)</f>
        <v>42948</v>
      </c>
      <c r="M1475" s="12">
        <f>IF('Raw Data'!M1475=-1, 0,'Raw Data'!M1475)</f>
        <v>5</v>
      </c>
      <c r="N1475" s="13">
        <f>IF('Raw Data'!N1475=-1, 0,'Raw Data'!N1475)</f>
        <v>5</v>
      </c>
      <c r="O1475" s="13">
        <f>IF('Raw Data'!O1475=-1, 0,'Raw Data'!O1475)</f>
        <v>5</v>
      </c>
      <c r="P1475" s="13">
        <f>IF('Raw Data'!P1475=-1, 0, 'Raw Data'!P1475)</f>
        <v>4</v>
      </c>
      <c r="Q1475" s="13">
        <f>IF('Raw Data'!Q1475=-1, 0,'Raw Data'!Q1475)</f>
        <v>4</v>
      </c>
      <c r="R1475" s="13" t="str">
        <f>PROPER('Raw Data'!R1475)</f>
        <v>Yes</v>
      </c>
      <c r="S1475" s="13">
        <f>IF('Raw Data'!S1475=-1,0,'Raw Data'!S1475)</f>
        <v>5</v>
      </c>
      <c r="T1475" s="13" t="str">
        <f>IF('Raw Data'!T1475=0,"Not Verified",'Raw Data'!T1475)</f>
        <v>Verified</v>
      </c>
    </row>
    <row r="1476" spans="1:20" ht="76.5">
      <c r="A1476" s="12" t="str" cm="1">
        <f t="array" ref="A1476">_xlfn.IFS(ISNUMBER(SEARCH("reviews",'Raw Data'!D1476)),"Anonymous", TRUE,'Raw Data'!D1476)</f>
        <v>S Vernon</v>
      </c>
      <c r="B1476" s="12" t="str" cm="1">
        <f t="array" ref="B1476">_xlfn.IFS(ISNUMBER(SEARCH("Reviews",'Raw Data'!D1476)),'Raw Data'!D1476,TRUE,"1 Reviews")</f>
        <v>1 Reviews</v>
      </c>
      <c r="C1476" s="17" t="str">
        <f>PROPER('Raw Data'!C1476)</f>
        <v>Extremely Disappointed With Business Class</v>
      </c>
      <c r="D1476" s="13">
        <f>'Raw Data'!B1476</f>
        <v>3</v>
      </c>
      <c r="E1476" s="21">
        <f>'Raw Data'!E1476</f>
        <v>42962</v>
      </c>
      <c r="F1476" s="13" t="str">
        <f>'Raw Data'!F1476</f>
        <v>United States</v>
      </c>
      <c r="G1476" s="14" t="str">
        <f>'Raw Data'!G1476</f>
        <v xml:space="preserve">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v>
      </c>
      <c r="H1476" s="13" t="str" cm="1">
        <f t="array" ref="H1476">_xlfn.IFS('Raw Data'!H1476=0, "Unknown", TRUE, 'Raw Data'!H1476)</f>
        <v>Boeing 747-400</v>
      </c>
      <c r="I1476" s="13" t="str" cm="1">
        <f t="array" ref="I1476">_xlfn.IFS('Raw Data'!I1476=0, "Unknown", TRUE, 'Raw Data'!I1476)</f>
        <v>Solo Leisure</v>
      </c>
      <c r="J1476" s="13" t="str" cm="1">
        <f t="array" ref="J1476">_xlfn.IFS('Raw Data'!J1476=0, "Unknown", TRUE, 'Raw Data'!J1476)</f>
        <v>Business Class</v>
      </c>
      <c r="K1476" s="13" t="str" cm="1">
        <f t="array" ref="K1476">_xlfn.IFS('Raw Data'!K1476=0,"Unknown",TRUE,'Raw Data'!K1476)</f>
        <v>Oslo to Philadelphia via London</v>
      </c>
      <c r="L1476" s="21">
        <f>IF('Raw Data'!L1476=DATE(1900,1,0), E1476, 'Raw Data'!L1476)</f>
        <v>42948</v>
      </c>
      <c r="M1476" s="12">
        <f>IF('Raw Data'!M1476=-1, 0,'Raw Data'!M1476)</f>
        <v>2</v>
      </c>
      <c r="N1476" s="13">
        <f>IF('Raw Data'!N1476=-1, 0,'Raw Data'!N1476)</f>
        <v>2</v>
      </c>
      <c r="O1476" s="13">
        <f>IF('Raw Data'!O1476=-1, 0,'Raw Data'!O1476)</f>
        <v>1</v>
      </c>
      <c r="P1476" s="13">
        <f>IF('Raw Data'!P1476=-1, 0, 'Raw Data'!P1476)</f>
        <v>3</v>
      </c>
      <c r="Q1476" s="13">
        <f>IF('Raw Data'!Q1476=-1, 0,'Raw Data'!Q1476)</f>
        <v>2</v>
      </c>
      <c r="R1476" s="13" t="str">
        <f>PROPER('Raw Data'!R1476)</f>
        <v>No</v>
      </c>
      <c r="S1476" s="13">
        <f>IF('Raw Data'!S1476=-1,0,'Raw Data'!S1476)</f>
        <v>3</v>
      </c>
      <c r="T1476" s="13" t="str">
        <f>IF('Raw Data'!T1476=0,"Not Verified",'Raw Data'!T1476)</f>
        <v>Verified</v>
      </c>
    </row>
    <row r="1477" spans="1:20" ht="38.25">
      <c r="A1477" s="12" t="str" cm="1">
        <f t="array" ref="A1477">_xlfn.IFS(ISNUMBER(SEARCH("reviews",'Raw Data'!D1477)),"Anonymous", TRUE,'Raw Data'!D1477)</f>
        <v>B Chan</v>
      </c>
      <c r="B1477" s="12" t="str" cm="1">
        <f t="array" ref="B1477">_xlfn.IFS(ISNUMBER(SEARCH("Reviews",'Raw Data'!D1477)),'Raw Data'!D1477,TRUE,"1 Reviews")</f>
        <v>1 Reviews</v>
      </c>
      <c r="C1477" s="17" t="str">
        <f>PROPER('Raw Data'!C1477)</f>
        <v>Pay For Your Food On Board</v>
      </c>
      <c r="D1477" s="13">
        <f>'Raw Data'!B1477</f>
        <v>3</v>
      </c>
      <c r="E1477" s="21">
        <f>'Raw Data'!E1477</f>
        <v>42960</v>
      </c>
      <c r="F1477" s="13" t="str">
        <f>'Raw Data'!F1477</f>
        <v>United Kingdom</v>
      </c>
      <c r="G1477" s="14" t="str">
        <f>'Raw Data'!G1477</f>
        <v xml:space="preserve">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v>
      </c>
      <c r="H1477" s="13" t="str" cm="1">
        <f t="array" ref="H1477">_xlfn.IFS('Raw Data'!H1477=0, "Unknown", TRUE, 'Raw Data'!H1477)</f>
        <v>Unknown</v>
      </c>
      <c r="I1477" s="13" t="str" cm="1">
        <f t="array" ref="I1477">_xlfn.IFS('Raw Data'!I1477=0, "Unknown", TRUE, 'Raw Data'!I1477)</f>
        <v>Business</v>
      </c>
      <c r="J1477" s="13" t="str" cm="1">
        <f t="array" ref="J1477">_xlfn.IFS('Raw Data'!J1477=0, "Unknown", TRUE, 'Raw Data'!J1477)</f>
        <v>Economy Class</v>
      </c>
      <c r="K1477" s="13" t="str" cm="1">
        <f t="array" ref="K1477">_xlfn.IFS('Raw Data'!K1477=0,"Unknown",TRUE,'Raw Data'!K1477)</f>
        <v>London to Warsaw</v>
      </c>
      <c r="L1477" s="21">
        <f>IF('Raw Data'!L1477=DATE(1900,1,0), E1477, 'Raw Data'!L1477)</f>
        <v>42948</v>
      </c>
      <c r="M1477" s="12">
        <f>IF('Raw Data'!M1477=-1, 0,'Raw Data'!M1477)</f>
        <v>2</v>
      </c>
      <c r="N1477" s="13">
        <f>IF('Raw Data'!N1477=-1, 0,'Raw Data'!N1477)</f>
        <v>3</v>
      </c>
      <c r="O1477" s="13">
        <f>IF('Raw Data'!O1477=-1, 0,'Raw Data'!O1477)</f>
        <v>1</v>
      </c>
      <c r="P1477" s="13">
        <f>IF('Raw Data'!P1477=-1, 0, 'Raw Data'!P1477)</f>
        <v>3</v>
      </c>
      <c r="Q1477" s="13">
        <f>IF('Raw Data'!Q1477=-1, 0,'Raw Data'!Q1477)</f>
        <v>1</v>
      </c>
      <c r="R1477" s="13" t="str">
        <f>PROPER('Raw Data'!R1477)</f>
        <v>No</v>
      </c>
      <c r="S1477" s="13">
        <f>IF('Raw Data'!S1477=-1,0,'Raw Data'!S1477)</f>
        <v>1</v>
      </c>
      <c r="T1477" s="13" t="str">
        <f>IF('Raw Data'!T1477=0,"Not Verified",'Raw Data'!T1477)</f>
        <v>Verified</v>
      </c>
    </row>
    <row r="1478" spans="1:20" ht="76.5">
      <c r="A1478" s="12" t="str" cm="1">
        <f t="array" ref="A1478">_xlfn.IFS(ISNUMBER(SEARCH("reviews",'Raw Data'!D1478)),"Anonymous", TRUE,'Raw Data'!D1478)</f>
        <v>G Lawrence</v>
      </c>
      <c r="B1478" s="12" t="str" cm="1">
        <f t="array" ref="B1478">_xlfn.IFS(ISNUMBER(SEARCH("Reviews",'Raw Data'!D1478)),'Raw Data'!D1478,TRUE,"1 Reviews")</f>
        <v>1 Reviews</v>
      </c>
      <c r="C1478" s="17" t="str">
        <f>PROPER('Raw Data'!C1478)</f>
        <v>Some Sort Of Mean Spirited Joke</v>
      </c>
      <c r="D1478" s="13">
        <f>'Raw Data'!B1478</f>
        <v>3</v>
      </c>
      <c r="E1478" s="21">
        <f>'Raw Data'!E1478</f>
        <v>42959</v>
      </c>
      <c r="F1478" s="13" t="str">
        <f>'Raw Data'!F1478</f>
        <v>Canada</v>
      </c>
      <c r="G1478" s="14" t="str">
        <f>'Raw Data'!G1478</f>
        <v xml:space="preserve">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v>
      </c>
      <c r="H1478" s="13" t="str" cm="1">
        <f t="array" ref="H1478">_xlfn.IFS('Raw Data'!H1478=0, "Unknown", TRUE, 'Raw Data'!H1478)</f>
        <v>A320</v>
      </c>
      <c r="I1478" s="13" t="str" cm="1">
        <f t="array" ref="I1478">_xlfn.IFS('Raw Data'!I1478=0, "Unknown", TRUE, 'Raw Data'!I1478)</f>
        <v>Family Leisure</v>
      </c>
      <c r="J1478" s="13" t="str" cm="1">
        <f t="array" ref="J1478">_xlfn.IFS('Raw Data'!J1478=0, "Unknown", TRUE, 'Raw Data'!J1478)</f>
        <v>Business Class</v>
      </c>
      <c r="K1478" s="13" t="str" cm="1">
        <f t="array" ref="K1478">_xlfn.IFS('Raw Data'!K1478=0,"Unknown",TRUE,'Raw Data'!K1478)</f>
        <v>Athens to London</v>
      </c>
      <c r="L1478" s="21">
        <f>IF('Raw Data'!L1478=DATE(1900,1,0), E1478, 'Raw Data'!L1478)</f>
        <v>42948</v>
      </c>
      <c r="M1478" s="12">
        <f>IF('Raw Data'!M1478=-1, 0,'Raw Data'!M1478)</f>
        <v>1</v>
      </c>
      <c r="N1478" s="13">
        <f>IF('Raw Data'!N1478=-1, 0,'Raw Data'!N1478)</f>
        <v>2</v>
      </c>
      <c r="O1478" s="13">
        <f>IF('Raw Data'!O1478=-1, 0,'Raw Data'!O1478)</f>
        <v>1</v>
      </c>
      <c r="P1478" s="13">
        <f>IF('Raw Data'!P1478=-1, 0, 'Raw Data'!P1478)</f>
        <v>3</v>
      </c>
      <c r="Q1478" s="13">
        <f>IF('Raw Data'!Q1478=-1, 0,'Raw Data'!Q1478)</f>
        <v>1</v>
      </c>
      <c r="R1478" s="13" t="str">
        <f>PROPER('Raw Data'!R1478)</f>
        <v>No</v>
      </c>
      <c r="S1478" s="13">
        <f>IF('Raw Data'!S1478=-1,0,'Raw Data'!S1478)</f>
        <v>1</v>
      </c>
      <c r="T1478" s="13" t="str">
        <f>IF('Raw Data'!T1478=0,"Not Verified",'Raw Data'!T1478)</f>
        <v>Verified</v>
      </c>
    </row>
    <row r="1479" spans="1:20" ht="38.25">
      <c r="A1479" s="12" t="str" cm="1">
        <f t="array" ref="A1479">_xlfn.IFS(ISNUMBER(SEARCH("reviews",'Raw Data'!D1479)),"Anonymous", TRUE,'Raw Data'!D1479)</f>
        <v>B Tramese</v>
      </c>
      <c r="B1479" s="12" t="str" cm="1">
        <f t="array" ref="B1479">_xlfn.IFS(ISNUMBER(SEARCH("Reviews",'Raw Data'!D1479)),'Raw Data'!D1479,TRUE,"1 Reviews")</f>
        <v>1 Reviews</v>
      </c>
      <c r="C1479" s="17" t="str">
        <f>PROPER('Raw Data'!C1479)</f>
        <v>Full Price For A Low Cost Service</v>
      </c>
      <c r="D1479" s="13">
        <f>'Raw Data'!B1479</f>
        <v>2</v>
      </c>
      <c r="E1479" s="21">
        <f>'Raw Data'!E1479</f>
        <v>42958</v>
      </c>
      <c r="F1479" s="13" t="str">
        <f>'Raw Data'!F1479</f>
        <v>Egypt</v>
      </c>
      <c r="G1479" s="14" t="str">
        <f>'Raw Data'!G1479</f>
        <v xml:space="preserve">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v>
      </c>
      <c r="H1479" s="13" t="str" cm="1">
        <f t="array" ref="H1479">_xlfn.IFS('Raw Data'!H1479=0, "Unknown", TRUE, 'Raw Data'!H1479)</f>
        <v>Unknown</v>
      </c>
      <c r="I1479" s="13" t="str" cm="1">
        <f t="array" ref="I1479">_xlfn.IFS('Raw Data'!I1479=0, "Unknown", TRUE, 'Raw Data'!I1479)</f>
        <v>Solo Leisure</v>
      </c>
      <c r="J1479" s="13" t="str" cm="1">
        <f t="array" ref="J1479">_xlfn.IFS('Raw Data'!J1479=0, "Unknown", TRUE, 'Raw Data'!J1479)</f>
        <v>Economy Class</v>
      </c>
      <c r="K1479" s="13" t="str" cm="1">
        <f t="array" ref="K1479">_xlfn.IFS('Raw Data'!K1479=0,"Unknown",TRUE,'Raw Data'!K1479)</f>
        <v>Cairo to Montreal via London</v>
      </c>
      <c r="L1479" s="21">
        <f>IF('Raw Data'!L1479=DATE(1900,1,0), E1479, 'Raw Data'!L1479)</f>
        <v>42948</v>
      </c>
      <c r="M1479" s="12">
        <f>IF('Raw Data'!M1479=-1, 0,'Raw Data'!M1479)</f>
        <v>3</v>
      </c>
      <c r="N1479" s="13">
        <f>IF('Raw Data'!N1479=-1, 0,'Raw Data'!N1479)</f>
        <v>4</v>
      </c>
      <c r="O1479" s="13">
        <f>IF('Raw Data'!O1479=-1, 0,'Raw Data'!O1479)</f>
        <v>4</v>
      </c>
      <c r="P1479" s="13">
        <f>IF('Raw Data'!P1479=-1, 0, 'Raw Data'!P1479)</f>
        <v>1</v>
      </c>
      <c r="Q1479" s="13">
        <f>IF('Raw Data'!Q1479=-1, 0,'Raw Data'!Q1479)</f>
        <v>1</v>
      </c>
      <c r="R1479" s="13" t="str">
        <f>PROPER('Raw Data'!R1479)</f>
        <v>No</v>
      </c>
      <c r="S1479" s="13">
        <f>IF('Raw Data'!S1479=-1,0,'Raw Data'!S1479)</f>
        <v>3</v>
      </c>
      <c r="T1479" s="13" t="str">
        <f>IF('Raw Data'!T1479=0,"Not Verified",'Raw Data'!T1479)</f>
        <v>Verified</v>
      </c>
    </row>
    <row r="1480" spans="1:20" ht="172.5">
      <c r="A1480" s="12" t="str" cm="1">
        <f t="array" ref="A1480">_xlfn.IFS(ISNUMBER(SEARCH("reviews",'Raw Data'!D1480)),"Anonymous", TRUE,'Raw Data'!D1480)</f>
        <v>S Tallouhe</v>
      </c>
      <c r="B1480" s="12" t="str" cm="1">
        <f t="array" ref="B1480">_xlfn.IFS(ISNUMBER(SEARCH("Reviews",'Raw Data'!D1480)),'Raw Data'!D1480,TRUE,"1 Reviews")</f>
        <v>1 Reviews</v>
      </c>
      <c r="C1480" s="17" t="str">
        <f>PROPER('Raw Data'!C1480)</f>
        <v>Downgraded The Ticket</v>
      </c>
      <c r="D1480" s="13">
        <f>'Raw Data'!B1480</f>
        <v>3</v>
      </c>
      <c r="E1480" s="21">
        <f>'Raw Data'!E1480</f>
        <v>42955</v>
      </c>
      <c r="F1480" s="13" t="str">
        <f>'Raw Data'!F1480</f>
        <v>United Arab Emirates</v>
      </c>
      <c r="G1480" s="14" t="str">
        <f>'Raw Data'!G1480</f>
        <v xml:space="preserve">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wasnâ€™t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v>
      </c>
      <c r="H1480" s="13" t="str" cm="1">
        <f t="array" ref="H1480">_xlfn.IFS('Raw Data'!H1480=0, "Unknown", TRUE, 'Raw Data'!H1480)</f>
        <v>Unknown</v>
      </c>
      <c r="I1480" s="13" t="str" cm="1">
        <f t="array" ref="I1480">_xlfn.IFS('Raw Data'!I1480=0, "Unknown", TRUE, 'Raw Data'!I1480)</f>
        <v>Family Leisure</v>
      </c>
      <c r="J1480" s="13" t="str" cm="1">
        <f t="array" ref="J1480">_xlfn.IFS('Raw Data'!J1480=0, "Unknown", TRUE, 'Raw Data'!J1480)</f>
        <v>Economy Class</v>
      </c>
      <c r="K1480" s="13" t="str" cm="1">
        <f t="array" ref="K1480">_xlfn.IFS('Raw Data'!K1480=0,"Unknown",TRUE,'Raw Data'!K1480)</f>
        <v>London to Chicago</v>
      </c>
      <c r="L1480" s="21">
        <f>IF('Raw Data'!L1480=DATE(1900,1,0), E1480, 'Raw Data'!L1480)</f>
        <v>42948</v>
      </c>
      <c r="M1480" s="12">
        <f>IF('Raw Data'!M1480=-1, 0,'Raw Data'!M1480)</f>
        <v>1</v>
      </c>
      <c r="N1480" s="13">
        <f>IF('Raw Data'!N1480=-1, 0,'Raw Data'!N1480)</f>
        <v>5</v>
      </c>
      <c r="O1480" s="13">
        <f>IF('Raw Data'!O1480=-1, 0,'Raw Data'!O1480)</f>
        <v>0</v>
      </c>
      <c r="P1480" s="13">
        <f>IF('Raw Data'!P1480=-1, 0, 'Raw Data'!P1480)</f>
        <v>1</v>
      </c>
      <c r="Q1480" s="13">
        <f>IF('Raw Data'!Q1480=-1, 0,'Raw Data'!Q1480)</f>
        <v>1</v>
      </c>
      <c r="R1480" s="13" t="str">
        <f>PROPER('Raw Data'!R1480)</f>
        <v>No</v>
      </c>
      <c r="S1480" s="13">
        <f>IF('Raw Data'!S1480=-1,0,'Raw Data'!S1480)</f>
        <v>0</v>
      </c>
      <c r="T1480" s="13" t="str">
        <f>IF('Raw Data'!T1480=0,"Not Verified",'Raw Data'!T1480)</f>
        <v>Verified</v>
      </c>
    </row>
    <row r="1481" spans="1:20" ht="134.25">
      <c r="A1481" s="12" t="str" cm="1">
        <f t="array" ref="A1481">_xlfn.IFS(ISNUMBER(SEARCH("reviews",'Raw Data'!D1481)),"Anonymous", TRUE,'Raw Data'!D1481)</f>
        <v>E Hanner</v>
      </c>
      <c r="B1481" s="12" t="str" cm="1">
        <f t="array" ref="B1481">_xlfn.IFS(ISNUMBER(SEARCH("Reviews",'Raw Data'!D1481)),'Raw Data'!D1481,TRUE,"1 Reviews")</f>
        <v>1 Reviews</v>
      </c>
      <c r="C1481" s="17" t="str">
        <f>PROPER('Raw Data'!C1481)</f>
        <v>They Are Now A Junk Airline</v>
      </c>
      <c r="D1481" s="13">
        <f>'Raw Data'!B1481</f>
        <v>1</v>
      </c>
      <c r="E1481" s="21">
        <f>'Raw Data'!E1481</f>
        <v>42954</v>
      </c>
      <c r="F1481" s="13" t="str">
        <f>'Raw Data'!F1481</f>
        <v>United Kingdom</v>
      </c>
      <c r="G1481" s="14" t="str">
        <f>'Raw Data'!G1481</f>
        <v xml:space="preserve">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v>
      </c>
      <c r="H1481" s="13" t="str" cm="1">
        <f t="array" ref="H1481">_xlfn.IFS('Raw Data'!H1481=0, "Unknown", TRUE, 'Raw Data'!H1481)</f>
        <v>Boeing 767</v>
      </c>
      <c r="I1481" s="13" t="str" cm="1">
        <f t="array" ref="I1481">_xlfn.IFS('Raw Data'!I1481=0, "Unknown", TRUE, 'Raw Data'!I1481)</f>
        <v>Business</v>
      </c>
      <c r="J1481" s="13" t="str" cm="1">
        <f t="array" ref="J1481">_xlfn.IFS('Raw Data'!J1481=0, "Unknown", TRUE, 'Raw Data'!J1481)</f>
        <v>Economy Class</v>
      </c>
      <c r="K1481" s="13" t="str" cm="1">
        <f t="array" ref="K1481">_xlfn.IFS('Raw Data'!K1481=0,"Unknown",TRUE,'Raw Data'!K1481)</f>
        <v>Nice to London Heathrow</v>
      </c>
      <c r="L1481" s="21">
        <f>IF('Raw Data'!L1481=DATE(1900,1,0), E1481, 'Raw Data'!L1481)</f>
        <v>42948</v>
      </c>
      <c r="M1481" s="12">
        <f>IF('Raw Data'!M1481=-1, 0,'Raw Data'!M1481)</f>
        <v>1</v>
      </c>
      <c r="N1481" s="13">
        <f>IF('Raw Data'!N1481=-1, 0,'Raw Data'!N1481)</f>
        <v>1</v>
      </c>
      <c r="O1481" s="13">
        <f>IF('Raw Data'!O1481=-1, 0,'Raw Data'!O1481)</f>
        <v>1</v>
      </c>
      <c r="P1481" s="13">
        <f>IF('Raw Data'!P1481=-1, 0, 'Raw Data'!P1481)</f>
        <v>1</v>
      </c>
      <c r="Q1481" s="13">
        <f>IF('Raw Data'!Q1481=-1, 0,'Raw Data'!Q1481)</f>
        <v>1</v>
      </c>
      <c r="R1481" s="13" t="str">
        <f>PROPER('Raw Data'!R1481)</f>
        <v>No</v>
      </c>
      <c r="S1481" s="13">
        <f>IF('Raw Data'!S1481=-1,0,'Raw Data'!S1481)</f>
        <v>0</v>
      </c>
      <c r="T1481" s="13" t="str">
        <f>IF('Raw Data'!T1481=0,"Not Verified",'Raw Data'!T1481)</f>
        <v>Verified</v>
      </c>
    </row>
    <row r="1482" spans="1:20" ht="38.25">
      <c r="A1482" s="12" t="str" cm="1">
        <f t="array" ref="A1482">_xlfn.IFS(ISNUMBER(SEARCH("reviews",'Raw Data'!D1482)),"Anonymous", TRUE,'Raw Data'!D1482)</f>
        <v>Tim Peel</v>
      </c>
      <c r="B1482" s="12" t="str" cm="1">
        <f t="array" ref="B1482">_xlfn.IFS(ISNUMBER(SEARCH("Reviews",'Raw Data'!D1482)),'Raw Data'!D1482,TRUE,"1 Reviews")</f>
        <v>1 Reviews</v>
      </c>
      <c r="C1482" s="17" t="str">
        <f>PROPER('Raw Data'!C1482)</f>
        <v>Way Below The Normal Standard</v>
      </c>
      <c r="D1482" s="13">
        <f>'Raw Data'!B1482</f>
        <v>2</v>
      </c>
      <c r="E1482" s="21">
        <f>'Raw Data'!E1482</f>
        <v>42952</v>
      </c>
      <c r="F1482" s="13" t="str">
        <f>'Raw Data'!F1482</f>
        <v>United Kingdom</v>
      </c>
      <c r="G1482" s="14" t="str">
        <f>'Raw Data'!G1482</f>
        <v xml:space="preserve">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v>
      </c>
      <c r="H1482" s="13" t="str" cm="1">
        <f t="array" ref="H1482">_xlfn.IFS('Raw Data'!H1482=0, "Unknown", TRUE, 'Raw Data'!H1482)</f>
        <v>Unknown</v>
      </c>
      <c r="I1482" s="13" t="str" cm="1">
        <f t="array" ref="I1482">_xlfn.IFS('Raw Data'!I1482=0, "Unknown", TRUE, 'Raw Data'!I1482)</f>
        <v>Business</v>
      </c>
      <c r="J1482" s="13" t="str" cm="1">
        <f t="array" ref="J1482">_xlfn.IFS('Raw Data'!J1482=0, "Unknown", TRUE, 'Raw Data'!J1482)</f>
        <v>Premium Economy</v>
      </c>
      <c r="K1482" s="13" t="str" cm="1">
        <f t="array" ref="K1482">_xlfn.IFS('Raw Data'!K1482=0,"Unknown",TRUE,'Raw Data'!K1482)</f>
        <v>London to Doha</v>
      </c>
      <c r="L1482" s="21">
        <f>IF('Raw Data'!L1482=DATE(1900,1,0), E1482, 'Raw Data'!L1482)</f>
        <v>42948</v>
      </c>
      <c r="M1482" s="12">
        <f>IF('Raw Data'!M1482=-1, 0,'Raw Data'!M1482)</f>
        <v>0</v>
      </c>
      <c r="N1482" s="13">
        <f>IF('Raw Data'!N1482=-1, 0,'Raw Data'!N1482)</f>
        <v>0</v>
      </c>
      <c r="O1482" s="13">
        <f>IF('Raw Data'!O1482=-1, 0,'Raw Data'!O1482)</f>
        <v>0</v>
      </c>
      <c r="P1482" s="13">
        <f>IF('Raw Data'!P1482=-1, 0, 'Raw Data'!P1482)</f>
        <v>2</v>
      </c>
      <c r="Q1482" s="13">
        <f>IF('Raw Data'!Q1482=-1, 0,'Raw Data'!Q1482)</f>
        <v>1</v>
      </c>
      <c r="R1482" s="13" t="str">
        <f>PROPER('Raw Data'!R1482)</f>
        <v>No</v>
      </c>
      <c r="S1482" s="13">
        <f>IF('Raw Data'!S1482=-1,0,'Raw Data'!S1482)</f>
        <v>0</v>
      </c>
      <c r="T1482" s="13" t="str">
        <f>IF('Raw Data'!T1482=0,"Not Verified",'Raw Data'!T1482)</f>
        <v>Verified</v>
      </c>
    </row>
    <row r="1483" spans="1:20" ht="57.75">
      <c r="A1483" s="12" t="str" cm="1">
        <f t="array" ref="A1483">_xlfn.IFS(ISNUMBER(SEARCH("reviews",'Raw Data'!D1483)),"Anonymous", TRUE,'Raw Data'!D1483)</f>
        <v>C Lanton</v>
      </c>
      <c r="B1483" s="12" t="str" cm="1">
        <f t="array" ref="B1483">_xlfn.IFS(ISNUMBER(SEARCH("Reviews",'Raw Data'!D1483)),'Raw Data'!D1483,TRUE,"1 Reviews")</f>
        <v>1 Reviews</v>
      </c>
      <c r="C1483" s="17" t="str">
        <f>PROPER('Raw Data'!C1483)</f>
        <v>Not Worth The Money</v>
      </c>
      <c r="D1483" s="13">
        <f>'Raw Data'!B1483</f>
        <v>10</v>
      </c>
      <c r="E1483" s="21">
        <f>'Raw Data'!E1483</f>
        <v>42951</v>
      </c>
      <c r="F1483" s="13" t="str">
        <f>'Raw Data'!F1483</f>
        <v>United States</v>
      </c>
      <c r="G1483" s="14" t="str">
        <f>'Raw Data'!G1483</f>
        <v xml:space="preserve">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v>
      </c>
      <c r="H1483" s="13" t="str" cm="1">
        <f t="array" ref="H1483">_xlfn.IFS('Raw Data'!H1483=0, "Unknown", TRUE, 'Raw Data'!H1483)</f>
        <v>A320</v>
      </c>
      <c r="I1483" s="13" t="str" cm="1">
        <f t="array" ref="I1483">_xlfn.IFS('Raw Data'!I1483=0, "Unknown", TRUE, 'Raw Data'!I1483)</f>
        <v>Business</v>
      </c>
      <c r="J1483" s="13" t="str" cm="1">
        <f t="array" ref="J1483">_xlfn.IFS('Raw Data'!J1483=0, "Unknown", TRUE, 'Raw Data'!J1483)</f>
        <v>Business Class</v>
      </c>
      <c r="K1483" s="13" t="str" cm="1">
        <f t="array" ref="K1483">_xlfn.IFS('Raw Data'!K1483=0,"Unknown",TRUE,'Raw Data'!K1483)</f>
        <v>Paris CDG to London</v>
      </c>
      <c r="L1483" s="21">
        <f>IF('Raw Data'!L1483=DATE(1900,1,0), E1483, 'Raw Data'!L1483)</f>
        <v>42948</v>
      </c>
      <c r="M1483" s="12">
        <f>IF('Raw Data'!M1483=-1, 0,'Raw Data'!M1483)</f>
        <v>3</v>
      </c>
      <c r="N1483" s="13">
        <f>IF('Raw Data'!N1483=-1, 0,'Raw Data'!N1483)</f>
        <v>1</v>
      </c>
      <c r="O1483" s="13">
        <f>IF('Raw Data'!O1483=-1, 0,'Raw Data'!O1483)</f>
        <v>0</v>
      </c>
      <c r="P1483" s="13">
        <f>IF('Raw Data'!P1483=-1, 0, 'Raw Data'!P1483)</f>
        <v>1</v>
      </c>
      <c r="Q1483" s="13">
        <f>IF('Raw Data'!Q1483=-1, 0,'Raw Data'!Q1483)</f>
        <v>1</v>
      </c>
      <c r="R1483" s="13" t="str">
        <f>PROPER('Raw Data'!R1483)</f>
        <v>No</v>
      </c>
      <c r="S1483" s="13">
        <f>IF('Raw Data'!S1483=-1,0,'Raw Data'!S1483)</f>
        <v>0</v>
      </c>
      <c r="T1483" s="13" t="str">
        <f>IF('Raw Data'!T1483=0,"Not Verified",'Raw Data'!T1483)</f>
        <v>Verified</v>
      </c>
    </row>
    <row r="1484" spans="1:20" ht="38.25">
      <c r="A1484" s="12" t="str" cm="1">
        <f t="array" ref="A1484">_xlfn.IFS(ISNUMBER(SEARCH("reviews",'Raw Data'!D1484)),"Anonymous", TRUE,'Raw Data'!D1484)</f>
        <v>A Alzuhairi</v>
      </c>
      <c r="B1484" s="12" t="str" cm="1">
        <f t="array" ref="B1484">_xlfn.IFS(ISNUMBER(SEARCH("Reviews",'Raw Data'!D1484)),'Raw Data'!D1484,TRUE,"1 Reviews")</f>
        <v>1 Reviews</v>
      </c>
      <c r="C1484" s="17" t="str">
        <f>PROPER('Raw Data'!C1484)</f>
        <v>Has Become A Disgrace</v>
      </c>
      <c r="D1484" s="13">
        <f>'Raw Data'!B1484</f>
        <v>1</v>
      </c>
      <c r="E1484" s="21">
        <f>'Raw Data'!E1484</f>
        <v>42950</v>
      </c>
      <c r="F1484" s="13" t="str">
        <f>'Raw Data'!F1484</f>
        <v>United Kingdom</v>
      </c>
      <c r="G1484" s="14" t="str">
        <f>'Raw Data'!G1484</f>
        <v xml:space="preserve">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v>
      </c>
      <c r="H1484" s="13" t="str" cm="1">
        <f t="array" ref="H1484">_xlfn.IFS('Raw Data'!H1484=0, "Unknown", TRUE, 'Raw Data'!H1484)</f>
        <v>A320</v>
      </c>
      <c r="I1484" s="13" t="str" cm="1">
        <f t="array" ref="I1484">_xlfn.IFS('Raw Data'!I1484=0, "Unknown", TRUE, 'Raw Data'!I1484)</f>
        <v>Solo Leisure</v>
      </c>
      <c r="J1484" s="13" t="str" cm="1">
        <f t="array" ref="J1484">_xlfn.IFS('Raw Data'!J1484=0, "Unknown", TRUE, 'Raw Data'!J1484)</f>
        <v>Economy Class</v>
      </c>
      <c r="K1484" s="13" t="str" cm="1">
        <f t="array" ref="K1484">_xlfn.IFS('Raw Data'!K1484=0,"Unknown",TRUE,'Raw Data'!K1484)</f>
        <v>Gatwick to Paphos</v>
      </c>
      <c r="L1484" s="21">
        <f>IF('Raw Data'!L1484=DATE(1900,1,0), E1484, 'Raw Data'!L1484)</f>
        <v>42948</v>
      </c>
      <c r="M1484" s="12">
        <f>IF('Raw Data'!M1484=-1, 0,'Raw Data'!M1484)</f>
        <v>1</v>
      </c>
      <c r="N1484" s="13">
        <f>IF('Raw Data'!N1484=-1, 0,'Raw Data'!N1484)</f>
        <v>1</v>
      </c>
      <c r="O1484" s="13">
        <f>IF('Raw Data'!O1484=-1, 0,'Raw Data'!O1484)</f>
        <v>1</v>
      </c>
      <c r="P1484" s="13">
        <f>IF('Raw Data'!P1484=-1, 0, 'Raw Data'!P1484)</f>
        <v>2</v>
      </c>
      <c r="Q1484" s="13">
        <f>IF('Raw Data'!Q1484=-1, 0,'Raw Data'!Q1484)</f>
        <v>2</v>
      </c>
      <c r="R1484" s="13" t="str">
        <f>PROPER('Raw Data'!R1484)</f>
        <v>No</v>
      </c>
      <c r="S1484" s="13">
        <f>IF('Raw Data'!S1484=-1,0,'Raw Data'!S1484)</f>
        <v>1</v>
      </c>
      <c r="T1484" s="13" t="str">
        <f>IF('Raw Data'!T1484=0,"Not Verified",'Raw Data'!T1484)</f>
        <v>Verified</v>
      </c>
    </row>
    <row r="1485" spans="1:20" ht="153.75">
      <c r="A1485" s="12" t="str" cm="1">
        <f t="array" ref="A1485">_xlfn.IFS(ISNUMBER(SEARCH("reviews",'Raw Data'!D1485)),"Anonymous", TRUE,'Raw Data'!D1485)</f>
        <v>Anonymous</v>
      </c>
      <c r="B1485" s="12" t="str" cm="1">
        <f t="array" ref="B1485">_xlfn.IFS(ISNUMBER(SEARCH("Reviews",'Raw Data'!D1485)),'Raw Data'!D1485,TRUE,"1 Reviews")</f>
        <v>1 reviews</v>
      </c>
      <c r="C1485" s="17" t="str">
        <f>PROPER('Raw Data'!C1485)</f>
        <v>Budget Airline Service At Best</v>
      </c>
      <c r="D1485" s="13">
        <f>'Raw Data'!B1485</f>
        <v>3</v>
      </c>
      <c r="E1485" s="21">
        <f>'Raw Data'!E1485</f>
        <v>42950</v>
      </c>
      <c r="F1485" s="13" t="str">
        <f>'Raw Data'!F1485</f>
        <v>Canada</v>
      </c>
      <c r="G1485" s="14" t="str">
        <f>'Raw Data'!G1485</f>
        <v xml:space="preserve">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v>
      </c>
      <c r="H1485" s="13" t="str" cm="1">
        <f t="array" ref="H1485">_xlfn.IFS('Raw Data'!H1485=0, "Unknown", TRUE, 'Raw Data'!H1485)</f>
        <v>A380</v>
      </c>
      <c r="I1485" s="13" t="str" cm="1">
        <f t="array" ref="I1485">_xlfn.IFS('Raw Data'!I1485=0, "Unknown", TRUE, 'Raw Data'!I1485)</f>
        <v>Solo Leisure</v>
      </c>
      <c r="J1485" s="13" t="str" cm="1">
        <f t="array" ref="J1485">_xlfn.IFS('Raw Data'!J1485=0, "Unknown", TRUE, 'Raw Data'!J1485)</f>
        <v>Economy Class</v>
      </c>
      <c r="K1485" s="13" t="str" cm="1">
        <f t="array" ref="K1485">_xlfn.IFS('Raw Data'!K1485=0,"Unknown",TRUE,'Raw Data'!K1485)</f>
        <v>Vancouver to London Heathrow</v>
      </c>
      <c r="L1485" s="21">
        <f>IF('Raw Data'!L1485=DATE(1900,1,0), E1485, 'Raw Data'!L1485)</f>
        <v>42948</v>
      </c>
      <c r="M1485" s="12">
        <f>IF('Raw Data'!M1485=-1, 0,'Raw Data'!M1485)</f>
        <v>3</v>
      </c>
      <c r="N1485" s="13">
        <f>IF('Raw Data'!N1485=-1, 0,'Raw Data'!N1485)</f>
        <v>1</v>
      </c>
      <c r="O1485" s="13">
        <f>IF('Raw Data'!O1485=-1, 0,'Raw Data'!O1485)</f>
        <v>1</v>
      </c>
      <c r="P1485" s="13">
        <f>IF('Raw Data'!P1485=-1, 0, 'Raw Data'!P1485)</f>
        <v>4</v>
      </c>
      <c r="Q1485" s="13">
        <f>IF('Raw Data'!Q1485=-1, 0,'Raw Data'!Q1485)</f>
        <v>2</v>
      </c>
      <c r="R1485" s="13" t="str">
        <f>PROPER('Raw Data'!R1485)</f>
        <v>No</v>
      </c>
      <c r="S1485" s="13">
        <f>IF('Raw Data'!S1485=-1,0,'Raw Data'!S1485)</f>
        <v>2</v>
      </c>
      <c r="T1485" s="13" t="str">
        <f>IF('Raw Data'!T1485=0,"Not Verified",'Raw Data'!T1485)</f>
        <v>Verified</v>
      </c>
    </row>
    <row r="1486" spans="1:20" ht="115.5">
      <c r="A1486" s="12" t="str" cm="1">
        <f t="array" ref="A1486">_xlfn.IFS(ISNUMBER(SEARCH("reviews",'Raw Data'!D1486)),"Anonymous", TRUE,'Raw Data'!D1486)</f>
        <v>Anonymous</v>
      </c>
      <c r="B1486" s="12" t="str" cm="1">
        <f t="array" ref="B1486">_xlfn.IFS(ISNUMBER(SEARCH("Reviews",'Raw Data'!D1486)),'Raw Data'!D1486,TRUE,"1 Reviews")</f>
        <v>4 reviews</v>
      </c>
      <c r="C1486" s="17" t="str">
        <f>PROPER('Raw Data'!C1486)</f>
        <v>Declined To Level Of A Budget Airline</v>
      </c>
      <c r="D1486" s="13">
        <f>'Raw Data'!B1486</f>
        <v>2</v>
      </c>
      <c r="E1486" s="21">
        <f>'Raw Data'!E1486</f>
        <v>42950</v>
      </c>
      <c r="F1486" s="13" t="str">
        <f>'Raw Data'!F1486</f>
        <v>United Kingdom</v>
      </c>
      <c r="G1486" s="14" t="str">
        <f>'Raw Data'!G1486</f>
        <v xml:space="preserve">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v>
      </c>
      <c r="H1486" s="13" t="str" cm="1">
        <f t="array" ref="H1486">_xlfn.IFS('Raw Data'!H1486=0, "Unknown", TRUE, 'Raw Data'!H1486)</f>
        <v>A380</v>
      </c>
      <c r="I1486" s="13" t="str" cm="1">
        <f t="array" ref="I1486">_xlfn.IFS('Raw Data'!I1486=0, "Unknown", TRUE, 'Raw Data'!I1486)</f>
        <v>Solo Leisure</v>
      </c>
      <c r="J1486" s="13" t="str" cm="1">
        <f t="array" ref="J1486">_xlfn.IFS('Raw Data'!J1486=0, "Unknown", TRUE, 'Raw Data'!J1486)</f>
        <v>Premium Economy</v>
      </c>
      <c r="K1486" s="13" t="str" cm="1">
        <f t="array" ref="K1486">_xlfn.IFS('Raw Data'!K1486=0,"Unknown",TRUE,'Raw Data'!K1486)</f>
        <v>Vancouver to London</v>
      </c>
      <c r="L1486" s="21">
        <f>IF('Raw Data'!L1486=DATE(1900,1,0), E1486, 'Raw Data'!L1486)</f>
        <v>42917</v>
      </c>
      <c r="M1486" s="12">
        <f>IF('Raw Data'!M1486=-1, 0,'Raw Data'!M1486)</f>
        <v>2</v>
      </c>
      <c r="N1486" s="13">
        <f>IF('Raw Data'!N1486=-1, 0,'Raw Data'!N1486)</f>
        <v>1</v>
      </c>
      <c r="O1486" s="13">
        <f>IF('Raw Data'!O1486=-1, 0,'Raw Data'!O1486)</f>
        <v>1</v>
      </c>
      <c r="P1486" s="13">
        <f>IF('Raw Data'!P1486=-1, 0, 'Raw Data'!P1486)</f>
        <v>3</v>
      </c>
      <c r="Q1486" s="13">
        <f>IF('Raw Data'!Q1486=-1, 0,'Raw Data'!Q1486)</f>
        <v>3</v>
      </c>
      <c r="R1486" s="13" t="str">
        <f>PROPER('Raw Data'!R1486)</f>
        <v>No</v>
      </c>
      <c r="S1486" s="13">
        <f>IF('Raw Data'!S1486=-1,0,'Raw Data'!S1486)</f>
        <v>1</v>
      </c>
      <c r="T1486" s="13" t="str">
        <f>IF('Raw Data'!T1486=0,"Not Verified",'Raw Data'!T1486)</f>
        <v>Verified</v>
      </c>
    </row>
    <row r="1487" spans="1:20" ht="76.5">
      <c r="A1487" s="12" t="str" cm="1">
        <f t="array" ref="A1487">_xlfn.IFS(ISNUMBER(SEARCH("reviews",'Raw Data'!D1487)),"Anonymous", TRUE,'Raw Data'!D1487)</f>
        <v>Anonymous</v>
      </c>
      <c r="B1487" s="12" t="str" cm="1">
        <f t="array" ref="B1487">_xlfn.IFS(ISNUMBER(SEARCH("Reviews",'Raw Data'!D1487)),'Raw Data'!D1487,TRUE,"1 Reviews")</f>
        <v>22 reviews</v>
      </c>
      <c r="C1487" s="17" t="str">
        <f>PROPER('Raw Data'!C1487)</f>
        <v>Next Time We'Ll Just Fly Another Airline</v>
      </c>
      <c r="D1487" s="13">
        <f>'Raw Data'!B1487</f>
        <v>1</v>
      </c>
      <c r="E1487" s="21">
        <f>'Raw Data'!E1487</f>
        <v>42950</v>
      </c>
      <c r="F1487" s="13" t="str">
        <f>'Raw Data'!F1487</f>
        <v>United Kingdom</v>
      </c>
      <c r="G1487" s="14" t="str">
        <f>'Raw Data'!G1487</f>
        <v xml:space="preserve">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v>
      </c>
      <c r="H1487" s="13" t="str" cm="1">
        <f t="array" ref="H1487">_xlfn.IFS('Raw Data'!H1487=0, "Unknown", TRUE, 'Raw Data'!H1487)</f>
        <v>Boeing 767</v>
      </c>
      <c r="I1487" s="13" t="str" cm="1">
        <f t="array" ref="I1487">_xlfn.IFS('Raw Data'!I1487=0, "Unknown", TRUE, 'Raw Data'!I1487)</f>
        <v>Couple Leisure</v>
      </c>
      <c r="J1487" s="13" t="str" cm="1">
        <f t="array" ref="J1487">_xlfn.IFS('Raw Data'!J1487=0, "Unknown", TRUE, 'Raw Data'!J1487)</f>
        <v>Economy Class</v>
      </c>
      <c r="K1487" s="13" t="str" cm="1">
        <f t="array" ref="K1487">_xlfn.IFS('Raw Data'!K1487=0,"Unknown",TRUE,'Raw Data'!K1487)</f>
        <v xml:space="preserve">Athens to London </v>
      </c>
      <c r="L1487" s="21">
        <f>IF('Raw Data'!L1487=DATE(1900,1,0), E1487, 'Raw Data'!L1487)</f>
        <v>42887</v>
      </c>
      <c r="M1487" s="12">
        <f>IF('Raw Data'!M1487=-1, 0,'Raw Data'!M1487)</f>
        <v>1</v>
      </c>
      <c r="N1487" s="13">
        <f>IF('Raw Data'!N1487=-1, 0,'Raw Data'!N1487)</f>
        <v>2</v>
      </c>
      <c r="O1487" s="13">
        <f>IF('Raw Data'!O1487=-1, 0,'Raw Data'!O1487)</f>
        <v>0</v>
      </c>
      <c r="P1487" s="13">
        <f>IF('Raw Data'!P1487=-1, 0, 'Raw Data'!P1487)</f>
        <v>2</v>
      </c>
      <c r="Q1487" s="13">
        <f>IF('Raw Data'!Q1487=-1, 0,'Raw Data'!Q1487)</f>
        <v>1</v>
      </c>
      <c r="R1487" s="13" t="str">
        <f>PROPER('Raw Data'!R1487)</f>
        <v>No</v>
      </c>
      <c r="S1487" s="13">
        <f>IF('Raw Data'!S1487=-1,0,'Raw Data'!S1487)</f>
        <v>0</v>
      </c>
      <c r="T1487" s="13" t="str">
        <f>IF('Raw Data'!T1487=0,"Not Verified",'Raw Data'!T1487)</f>
        <v>Verified</v>
      </c>
    </row>
    <row r="1488" spans="1:20" ht="96">
      <c r="A1488" s="12" t="str" cm="1">
        <f t="array" ref="A1488">_xlfn.IFS(ISNUMBER(SEARCH("reviews",'Raw Data'!D1488)),"Anonymous", TRUE,'Raw Data'!D1488)</f>
        <v>H Burton</v>
      </c>
      <c r="B1488" s="12" t="str" cm="1">
        <f t="array" ref="B1488">_xlfn.IFS(ISNUMBER(SEARCH("Reviews",'Raw Data'!D1488)),'Raw Data'!D1488,TRUE,"1 Reviews")</f>
        <v>1 Reviews</v>
      </c>
      <c r="C1488" s="17" t="str">
        <f>PROPER('Raw Data'!C1488)</f>
        <v>Become A Low Cost Airline</v>
      </c>
      <c r="D1488" s="13">
        <f>'Raw Data'!B1488</f>
        <v>2</v>
      </c>
      <c r="E1488" s="21">
        <f>'Raw Data'!E1488</f>
        <v>42949</v>
      </c>
      <c r="F1488" s="13" t="str">
        <f>'Raw Data'!F1488</f>
        <v>United Kingdom</v>
      </c>
      <c r="G1488" s="14" t="str">
        <f>'Raw Data'!G1488</f>
        <v xml:space="preserve">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v>
      </c>
      <c r="H1488" s="13" t="str" cm="1">
        <f t="array" ref="H1488">_xlfn.IFS('Raw Data'!H1488=0, "Unknown", TRUE, 'Raw Data'!H1488)</f>
        <v>Unknown</v>
      </c>
      <c r="I1488" s="13" t="str" cm="1">
        <f t="array" ref="I1488">_xlfn.IFS('Raw Data'!I1488=0, "Unknown", TRUE, 'Raw Data'!I1488)</f>
        <v>Couple Leisure</v>
      </c>
      <c r="J1488" s="13" t="str" cm="1">
        <f t="array" ref="J1488">_xlfn.IFS('Raw Data'!J1488=0, "Unknown", TRUE, 'Raw Data'!J1488)</f>
        <v>Economy Class</v>
      </c>
      <c r="K1488" s="13" t="str" cm="1">
        <f t="array" ref="K1488">_xlfn.IFS('Raw Data'!K1488=0,"Unknown",TRUE,'Raw Data'!K1488)</f>
        <v>Catania to Gatwick</v>
      </c>
      <c r="L1488" s="21">
        <f>IF('Raw Data'!L1488=DATE(1900,1,0), E1488, 'Raw Data'!L1488)</f>
        <v>42887</v>
      </c>
      <c r="M1488" s="12">
        <f>IF('Raw Data'!M1488=-1, 0,'Raw Data'!M1488)</f>
        <v>2</v>
      </c>
      <c r="N1488" s="13">
        <f>IF('Raw Data'!N1488=-1, 0,'Raw Data'!N1488)</f>
        <v>1</v>
      </c>
      <c r="O1488" s="13">
        <f>IF('Raw Data'!O1488=-1, 0,'Raw Data'!O1488)</f>
        <v>1</v>
      </c>
      <c r="P1488" s="13">
        <f>IF('Raw Data'!P1488=-1, 0, 'Raw Data'!P1488)</f>
        <v>1</v>
      </c>
      <c r="Q1488" s="13">
        <f>IF('Raw Data'!Q1488=-1, 0,'Raw Data'!Q1488)</f>
        <v>1</v>
      </c>
      <c r="R1488" s="13" t="str">
        <f>PROPER('Raw Data'!R1488)</f>
        <v>No</v>
      </c>
      <c r="S1488" s="13">
        <f>IF('Raw Data'!S1488=-1,0,'Raw Data'!S1488)</f>
        <v>0</v>
      </c>
      <c r="T1488" s="13" t="str">
        <f>IF('Raw Data'!T1488=0,"Not Verified",'Raw Data'!T1488)</f>
        <v>Verified</v>
      </c>
    </row>
    <row r="1489" spans="1:20" ht="96">
      <c r="A1489" s="12" t="str" cm="1">
        <f t="array" ref="A1489">_xlfn.IFS(ISNUMBER(SEARCH("reviews",'Raw Data'!D1489)),"Anonymous", TRUE,'Raw Data'!D1489)</f>
        <v>Anonymous</v>
      </c>
      <c r="B1489" s="12" t="str" cm="1">
        <f t="array" ref="B1489">_xlfn.IFS(ISNUMBER(SEARCH("Reviews",'Raw Data'!D1489)),'Raw Data'!D1489,TRUE,"1 Reviews")</f>
        <v>4 reviews</v>
      </c>
      <c r="C1489" s="17" t="str">
        <f>PROPER('Raw Data'!C1489)</f>
        <v>Need To Improve Their Standards</v>
      </c>
      <c r="D1489" s="13">
        <f>'Raw Data'!B1489</f>
        <v>5</v>
      </c>
      <c r="E1489" s="21">
        <f>'Raw Data'!E1489</f>
        <v>42948</v>
      </c>
      <c r="F1489" s="13" t="str">
        <f>'Raw Data'!F1489</f>
        <v>United Kingdom</v>
      </c>
      <c r="G1489" s="14" t="str">
        <f>'Raw Data'!G1489</f>
        <v xml:space="preserve">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v>
      </c>
      <c r="H1489" s="13" t="str" cm="1">
        <f t="array" ref="H1489">_xlfn.IFS('Raw Data'!H1489=0, "Unknown", TRUE, 'Raw Data'!H1489)</f>
        <v>A319</v>
      </c>
      <c r="I1489" s="13" t="str" cm="1">
        <f t="array" ref="I1489">_xlfn.IFS('Raw Data'!I1489=0, "Unknown", TRUE, 'Raw Data'!I1489)</f>
        <v>Couple Leisure</v>
      </c>
      <c r="J1489" s="13" t="str" cm="1">
        <f t="array" ref="J1489">_xlfn.IFS('Raw Data'!J1489=0, "Unknown", TRUE, 'Raw Data'!J1489)</f>
        <v>Economy Class</v>
      </c>
      <c r="K1489" s="13" t="str" cm="1">
        <f t="array" ref="K1489">_xlfn.IFS('Raw Data'!K1489=0,"Unknown",TRUE,'Raw Data'!K1489)</f>
        <v>Venice to Gatwick</v>
      </c>
      <c r="L1489" s="21">
        <f>IF('Raw Data'!L1489=DATE(1900,1,0), E1489, 'Raw Data'!L1489)</f>
        <v>42917</v>
      </c>
      <c r="M1489" s="12">
        <f>IF('Raw Data'!M1489=-1, 0,'Raw Data'!M1489)</f>
        <v>3</v>
      </c>
      <c r="N1489" s="13">
        <f>IF('Raw Data'!N1489=-1, 0,'Raw Data'!N1489)</f>
        <v>4</v>
      </c>
      <c r="O1489" s="13">
        <f>IF('Raw Data'!O1489=-1, 0,'Raw Data'!O1489)</f>
        <v>0</v>
      </c>
      <c r="P1489" s="13">
        <f>IF('Raw Data'!P1489=-1, 0, 'Raw Data'!P1489)</f>
        <v>3</v>
      </c>
      <c r="Q1489" s="13">
        <f>IF('Raw Data'!Q1489=-1, 0,'Raw Data'!Q1489)</f>
        <v>3</v>
      </c>
      <c r="R1489" s="13" t="str">
        <f>PROPER('Raw Data'!R1489)</f>
        <v>No</v>
      </c>
      <c r="S1489" s="13">
        <f>IF('Raw Data'!S1489=-1,0,'Raw Data'!S1489)</f>
        <v>0</v>
      </c>
      <c r="T1489" s="13" t="str">
        <f>IF('Raw Data'!T1489=0,"Not Verified",'Raw Data'!T1489)</f>
        <v>Verified</v>
      </c>
    </row>
    <row r="1490" spans="1:20" ht="38.25">
      <c r="A1490" s="12" t="str" cm="1">
        <f t="array" ref="A1490">_xlfn.IFS(ISNUMBER(SEARCH("reviews",'Raw Data'!D1490)),"Anonymous", TRUE,'Raw Data'!D1490)</f>
        <v>Andrei Chiciu</v>
      </c>
      <c r="B1490" s="12" t="str" cm="1">
        <f t="array" ref="B1490">_xlfn.IFS(ISNUMBER(SEARCH("Reviews",'Raw Data'!D1490)),'Raw Data'!D1490,TRUE,"1 Reviews")</f>
        <v>1 Reviews</v>
      </c>
      <c r="C1490" s="17" t="str">
        <f>PROPER('Raw Data'!C1490)</f>
        <v>Bad Experience With Ba</v>
      </c>
      <c r="D1490" s="13">
        <f>'Raw Data'!B1490</f>
        <v>3</v>
      </c>
      <c r="E1490" s="21">
        <f>'Raw Data'!E1490</f>
        <v>42948</v>
      </c>
      <c r="F1490" s="13" t="str">
        <f>'Raw Data'!F1490</f>
        <v>United States</v>
      </c>
      <c r="G1490" s="14" t="str">
        <f>'Raw Data'!G1490</f>
        <v xml:space="preserve">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v>
      </c>
      <c r="H1490" s="13" t="str" cm="1">
        <f t="array" ref="H1490">_xlfn.IFS('Raw Data'!H1490=0, "Unknown", TRUE, 'Raw Data'!H1490)</f>
        <v>Unknown</v>
      </c>
      <c r="I1490" s="13" t="str" cm="1">
        <f t="array" ref="I1490">_xlfn.IFS('Raw Data'!I1490=0, "Unknown", TRUE, 'Raw Data'!I1490)</f>
        <v>Family Leisure</v>
      </c>
      <c r="J1490" s="13" t="str" cm="1">
        <f t="array" ref="J1490">_xlfn.IFS('Raw Data'!J1490=0, "Unknown", TRUE, 'Raw Data'!J1490)</f>
        <v>Economy Class</v>
      </c>
      <c r="K1490" s="13" t="str" cm="1">
        <f t="array" ref="K1490">_xlfn.IFS('Raw Data'!K1490=0,"Unknown",TRUE,'Raw Data'!K1490)</f>
        <v>Bucharest to London</v>
      </c>
      <c r="L1490" s="21">
        <f>IF('Raw Data'!L1490=DATE(1900,1,0), E1490, 'Raw Data'!L1490)</f>
        <v>42917</v>
      </c>
      <c r="M1490" s="12">
        <f>IF('Raw Data'!M1490=-1, 0,'Raw Data'!M1490)</f>
        <v>3</v>
      </c>
      <c r="N1490" s="13">
        <f>IF('Raw Data'!N1490=-1, 0,'Raw Data'!N1490)</f>
        <v>2</v>
      </c>
      <c r="O1490" s="13">
        <f>IF('Raw Data'!O1490=-1, 0,'Raw Data'!O1490)</f>
        <v>0</v>
      </c>
      <c r="P1490" s="13">
        <f>IF('Raw Data'!P1490=-1, 0, 'Raw Data'!P1490)</f>
        <v>1</v>
      </c>
      <c r="Q1490" s="13">
        <f>IF('Raw Data'!Q1490=-1, 0,'Raw Data'!Q1490)</f>
        <v>1</v>
      </c>
      <c r="R1490" s="13" t="str">
        <f>PROPER('Raw Data'!R1490)</f>
        <v>No</v>
      </c>
      <c r="S1490" s="13">
        <f>IF('Raw Data'!S1490=-1,0,'Raw Data'!S1490)</f>
        <v>0</v>
      </c>
      <c r="T1490" s="13" t="str">
        <f>IF('Raw Data'!T1490=0,"Not Verified",'Raw Data'!T1490)</f>
        <v>Verified</v>
      </c>
    </row>
    <row r="1491" spans="1:20" ht="134.25">
      <c r="A1491" s="12" t="str" cm="1">
        <f t="array" ref="A1491">_xlfn.IFS(ISNUMBER(SEARCH("reviews",'Raw Data'!D1491)),"Anonymous", TRUE,'Raw Data'!D1491)</f>
        <v>Anonymous</v>
      </c>
      <c r="B1491" s="12" t="str" cm="1">
        <f t="array" ref="B1491">_xlfn.IFS(ISNUMBER(SEARCH("Reviews",'Raw Data'!D1491)),'Raw Data'!D1491,TRUE,"1 Reviews")</f>
        <v>11 reviews</v>
      </c>
      <c r="C1491" s="17" t="str">
        <f>PROPER('Raw Data'!C1491)</f>
        <v>Catch Up With The Others Ba</v>
      </c>
      <c r="D1491" s="13">
        <f>'Raw Data'!B1491</f>
        <v>1</v>
      </c>
      <c r="E1491" s="21">
        <f>'Raw Data'!E1491</f>
        <v>42947</v>
      </c>
      <c r="F1491" s="13" t="str">
        <f>'Raw Data'!F1491</f>
        <v>United Kingdom</v>
      </c>
      <c r="G1491" s="14" t="str">
        <f>'Raw Data'!G1491</f>
        <v xml:space="preserve">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v>
      </c>
      <c r="H1491" s="13" t="str" cm="1">
        <f t="array" ref="H1491">_xlfn.IFS('Raw Data'!H1491=0, "Unknown", TRUE, 'Raw Data'!H1491)</f>
        <v>Boeing 747</v>
      </c>
      <c r="I1491" s="13" t="str" cm="1">
        <f t="array" ref="I1491">_xlfn.IFS('Raw Data'!I1491=0, "Unknown", TRUE, 'Raw Data'!I1491)</f>
        <v>Business</v>
      </c>
      <c r="J1491" s="13" t="str" cm="1">
        <f t="array" ref="J1491">_xlfn.IFS('Raw Data'!J1491=0, "Unknown", TRUE, 'Raw Data'!J1491)</f>
        <v>Business Class</v>
      </c>
      <c r="K1491" s="13" t="str" cm="1">
        <f t="array" ref="K1491">_xlfn.IFS('Raw Data'!K1491=0,"Unknown",TRUE,'Raw Data'!K1491)</f>
        <v>London Heathrow to Accra</v>
      </c>
      <c r="L1491" s="21">
        <f>IF('Raw Data'!L1491=DATE(1900,1,0), E1491, 'Raw Data'!L1491)</f>
        <v>42917</v>
      </c>
      <c r="M1491" s="12">
        <f>IF('Raw Data'!M1491=-1, 0,'Raw Data'!M1491)</f>
        <v>1</v>
      </c>
      <c r="N1491" s="13">
        <f>IF('Raw Data'!N1491=-1, 0,'Raw Data'!N1491)</f>
        <v>2</v>
      </c>
      <c r="O1491" s="13">
        <f>IF('Raw Data'!O1491=-1, 0,'Raw Data'!O1491)</f>
        <v>1</v>
      </c>
      <c r="P1491" s="13">
        <f>IF('Raw Data'!P1491=-1, 0, 'Raw Data'!P1491)</f>
        <v>1</v>
      </c>
      <c r="Q1491" s="13">
        <f>IF('Raw Data'!Q1491=-1, 0,'Raw Data'!Q1491)</f>
        <v>1</v>
      </c>
      <c r="R1491" s="13" t="str">
        <f>PROPER('Raw Data'!R1491)</f>
        <v>No</v>
      </c>
      <c r="S1491" s="13">
        <f>IF('Raw Data'!S1491=-1,0,'Raw Data'!S1491)</f>
        <v>1</v>
      </c>
      <c r="T1491" s="13" t="str">
        <f>IF('Raw Data'!T1491=0,"Not Verified",'Raw Data'!T1491)</f>
        <v>Verified</v>
      </c>
    </row>
    <row r="1492" spans="1:20" ht="115.5">
      <c r="A1492" s="12" t="str" cm="1">
        <f t="array" ref="A1492">_xlfn.IFS(ISNUMBER(SEARCH("reviews",'Raw Data'!D1492)),"Anonymous", TRUE,'Raw Data'!D1492)</f>
        <v>S Varinder</v>
      </c>
      <c r="B1492" s="12" t="str" cm="1">
        <f t="array" ref="B1492">_xlfn.IFS(ISNUMBER(SEARCH("Reviews",'Raw Data'!D1492)),'Raw Data'!D1492,TRUE,"1 Reviews")</f>
        <v>1 Reviews</v>
      </c>
      <c r="C1492" s="17" t="str">
        <f>PROPER('Raw Data'!C1492)</f>
        <v>I Will Not Be Using Ba Again</v>
      </c>
      <c r="D1492" s="13">
        <f>'Raw Data'!B1492</f>
        <v>3</v>
      </c>
      <c r="E1492" s="21">
        <f>'Raw Data'!E1492</f>
        <v>42947</v>
      </c>
      <c r="F1492" s="13" t="str">
        <f>'Raw Data'!F1492</f>
        <v>United Kingdom</v>
      </c>
      <c r="G1492" s="14" t="str">
        <f>'Raw Data'!G1492</f>
        <v xml:space="preserve">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v>
      </c>
      <c r="H1492" s="13" t="str" cm="1">
        <f t="array" ref="H1492">_xlfn.IFS('Raw Data'!H1492=0, "Unknown", TRUE, 'Raw Data'!H1492)</f>
        <v>Boeing 777</v>
      </c>
      <c r="I1492" s="13" t="str" cm="1">
        <f t="array" ref="I1492">_xlfn.IFS('Raw Data'!I1492=0, "Unknown", TRUE, 'Raw Data'!I1492)</f>
        <v>Family Leisure</v>
      </c>
      <c r="J1492" s="13" t="str" cm="1">
        <f t="array" ref="J1492">_xlfn.IFS('Raw Data'!J1492=0, "Unknown", TRUE, 'Raw Data'!J1492)</f>
        <v>Economy Class</v>
      </c>
      <c r="K1492" s="13" t="str" cm="1">
        <f t="array" ref="K1492">_xlfn.IFS('Raw Data'!K1492=0,"Unknown",TRUE,'Raw Data'!K1492)</f>
        <v xml:space="preserve">Gatwick to Orlando </v>
      </c>
      <c r="L1492" s="21">
        <f>IF('Raw Data'!L1492=DATE(1900,1,0), E1492, 'Raw Data'!L1492)</f>
        <v>42917</v>
      </c>
      <c r="M1492" s="12">
        <f>IF('Raw Data'!M1492=-1, 0,'Raw Data'!M1492)</f>
        <v>4</v>
      </c>
      <c r="N1492" s="13">
        <f>IF('Raw Data'!N1492=-1, 0,'Raw Data'!N1492)</f>
        <v>3</v>
      </c>
      <c r="O1492" s="13">
        <f>IF('Raw Data'!O1492=-1, 0,'Raw Data'!O1492)</f>
        <v>2</v>
      </c>
      <c r="P1492" s="13">
        <f>IF('Raw Data'!P1492=-1, 0, 'Raw Data'!P1492)</f>
        <v>1</v>
      </c>
      <c r="Q1492" s="13">
        <f>IF('Raw Data'!Q1492=-1, 0,'Raw Data'!Q1492)</f>
        <v>3</v>
      </c>
      <c r="R1492" s="13" t="str">
        <f>PROPER('Raw Data'!R1492)</f>
        <v>No</v>
      </c>
      <c r="S1492" s="13">
        <f>IF('Raw Data'!S1492=-1,0,'Raw Data'!S1492)</f>
        <v>3</v>
      </c>
      <c r="T1492" s="13" t="str">
        <f>IF('Raw Data'!T1492=0,"Not Verified",'Raw Data'!T1492)</f>
        <v>Verified</v>
      </c>
    </row>
    <row r="1493" spans="1:20" ht="250.5">
      <c r="A1493" s="12" t="str" cm="1">
        <f t="array" ref="A1493">_xlfn.IFS(ISNUMBER(SEARCH("reviews",'Raw Data'!D1493)),"Anonymous", TRUE,'Raw Data'!D1493)</f>
        <v>B Rowden</v>
      </c>
      <c r="B1493" s="12" t="str" cm="1">
        <f t="array" ref="B1493">_xlfn.IFS(ISNUMBER(SEARCH("Reviews",'Raw Data'!D1493)),'Raw Data'!D1493,TRUE,"1 Reviews")</f>
        <v>1 Reviews</v>
      </c>
      <c r="C1493" s="17" t="str">
        <f>PROPER('Raw Data'!C1493)</f>
        <v>The Worst Business Class</v>
      </c>
      <c r="D1493" s="13">
        <f>'Raw Data'!B1493</f>
        <v>2</v>
      </c>
      <c r="E1493" s="21">
        <f>'Raw Data'!E1493</f>
        <v>42947</v>
      </c>
      <c r="F1493" s="13" t="str">
        <f>'Raw Data'!F1493</f>
        <v>United Kingdom</v>
      </c>
      <c r="G1493" s="14" t="str">
        <f>'Raw Data'!G1493</f>
        <v xml:space="preserve">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v>
      </c>
      <c r="H1493" s="13" t="str" cm="1">
        <f t="array" ref="H1493">_xlfn.IFS('Raw Data'!H1493=0, "Unknown", TRUE, 'Raw Data'!H1493)</f>
        <v>Boeing 777</v>
      </c>
      <c r="I1493" s="13" t="str" cm="1">
        <f t="array" ref="I1493">_xlfn.IFS('Raw Data'!I1493=0, "Unknown", TRUE, 'Raw Data'!I1493)</f>
        <v>Solo Leisure</v>
      </c>
      <c r="J1493" s="13" t="str" cm="1">
        <f t="array" ref="J1493">_xlfn.IFS('Raw Data'!J1493=0, "Unknown", TRUE, 'Raw Data'!J1493)</f>
        <v>Business Class</v>
      </c>
      <c r="K1493" s="13" t="str" cm="1">
        <f t="array" ref="K1493">_xlfn.IFS('Raw Data'!K1493=0,"Unknown",TRUE,'Raw Data'!K1493)</f>
        <v>San Diego to London</v>
      </c>
      <c r="L1493" s="21">
        <f>IF('Raw Data'!L1493=DATE(1900,1,0), E1493, 'Raw Data'!L1493)</f>
        <v>42917</v>
      </c>
      <c r="M1493" s="12">
        <f>IF('Raw Data'!M1493=-1, 0,'Raw Data'!M1493)</f>
        <v>1</v>
      </c>
      <c r="N1493" s="13">
        <f>IF('Raw Data'!N1493=-1, 0,'Raw Data'!N1493)</f>
        <v>2</v>
      </c>
      <c r="O1493" s="13">
        <f>IF('Raw Data'!O1493=-1, 0,'Raw Data'!O1493)</f>
        <v>2</v>
      </c>
      <c r="P1493" s="13">
        <f>IF('Raw Data'!P1493=-1, 0, 'Raw Data'!P1493)</f>
        <v>2</v>
      </c>
      <c r="Q1493" s="13">
        <f>IF('Raw Data'!Q1493=-1, 0,'Raw Data'!Q1493)</f>
        <v>1</v>
      </c>
      <c r="R1493" s="13" t="str">
        <f>PROPER('Raw Data'!R1493)</f>
        <v>No</v>
      </c>
      <c r="S1493" s="13">
        <f>IF('Raw Data'!S1493=-1,0,'Raw Data'!S1493)</f>
        <v>2</v>
      </c>
      <c r="T1493" s="13" t="str">
        <f>IF('Raw Data'!T1493=0,"Not Verified",'Raw Data'!T1493)</f>
        <v>Verified</v>
      </c>
    </row>
    <row r="1494" spans="1:20" ht="172.5">
      <c r="A1494" s="12" t="str" cm="1">
        <f t="array" ref="A1494">_xlfn.IFS(ISNUMBER(SEARCH("reviews",'Raw Data'!D1494)),"Anonymous", TRUE,'Raw Data'!D1494)</f>
        <v>Alan Wan</v>
      </c>
      <c r="B1494" s="12" t="str" cm="1">
        <f t="array" ref="B1494">_xlfn.IFS(ISNUMBER(SEARCH("Reviews",'Raw Data'!D1494)),'Raw Data'!D1494,TRUE,"1 Reviews")</f>
        <v>1 Reviews</v>
      </c>
      <c r="C1494" s="17" t="str">
        <f>PROPER('Raw Data'!C1494)</f>
        <v>Cabin Crew Were Efficient And Friendly Enough</v>
      </c>
      <c r="D1494" s="13">
        <f>'Raw Data'!B1494</f>
        <v>8</v>
      </c>
      <c r="E1494" s="21">
        <f>'Raw Data'!E1494</f>
        <v>42944</v>
      </c>
      <c r="F1494" s="13" t="str">
        <f>'Raw Data'!F1494</f>
        <v>United Kingdom</v>
      </c>
      <c r="G1494" s="14" t="str">
        <f>'Raw Data'!G1494</f>
        <v xml:space="preserve">  _x000D_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Â£50 each for the flight and with the upgrade was a bargain.</v>
      </c>
      <c r="H1494" s="13" t="str" cm="1">
        <f t="array" ref="H1494">_xlfn.IFS('Raw Data'!H1494=0, "Unknown", TRUE, 'Raw Data'!H1494)</f>
        <v>A319</v>
      </c>
      <c r="I1494" s="13" t="str" cm="1">
        <f t="array" ref="I1494">_xlfn.IFS('Raw Data'!I1494=0, "Unknown", TRUE, 'Raw Data'!I1494)</f>
        <v>Couple Leisure</v>
      </c>
      <c r="J1494" s="13" t="str" cm="1">
        <f t="array" ref="J1494">_xlfn.IFS('Raw Data'!J1494=0, "Unknown", TRUE, 'Raw Data'!J1494)</f>
        <v>Business Class</v>
      </c>
      <c r="K1494" s="13" t="str" cm="1">
        <f t="array" ref="K1494">_xlfn.IFS('Raw Data'!K1494=0,"Unknown",TRUE,'Raw Data'!K1494)</f>
        <v>Pisa to London Gatwick</v>
      </c>
      <c r="L1494" s="21">
        <f>IF('Raw Data'!L1494=DATE(1900,1,0), E1494, 'Raw Data'!L1494)</f>
        <v>42917</v>
      </c>
      <c r="M1494" s="12">
        <f>IF('Raw Data'!M1494=-1, 0,'Raw Data'!M1494)</f>
        <v>3</v>
      </c>
      <c r="N1494" s="13">
        <f>IF('Raw Data'!N1494=-1, 0,'Raw Data'!N1494)</f>
        <v>4</v>
      </c>
      <c r="O1494" s="13">
        <f>IF('Raw Data'!O1494=-1, 0,'Raw Data'!O1494)</f>
        <v>3</v>
      </c>
      <c r="P1494" s="13">
        <f>IF('Raw Data'!P1494=-1, 0, 'Raw Data'!P1494)</f>
        <v>3</v>
      </c>
      <c r="Q1494" s="13">
        <f>IF('Raw Data'!Q1494=-1, 0,'Raw Data'!Q1494)</f>
        <v>5</v>
      </c>
      <c r="R1494" s="13" t="str">
        <f>PROPER('Raw Data'!R1494)</f>
        <v>Yes</v>
      </c>
      <c r="S1494" s="13">
        <f>IF('Raw Data'!S1494=-1,0,'Raw Data'!S1494)</f>
        <v>0</v>
      </c>
      <c r="T1494" s="13" t="str">
        <f>IF('Raw Data'!T1494=0,"Not Verified",'Raw Data'!T1494)</f>
        <v>Verified</v>
      </c>
    </row>
    <row r="1495" spans="1:20" ht="96">
      <c r="A1495" s="12" t="str" cm="1">
        <f t="array" ref="A1495">_xlfn.IFS(ISNUMBER(SEARCH("reviews",'Raw Data'!D1495)),"Anonymous", TRUE,'Raw Data'!D1495)</f>
        <v>Steve Shaw</v>
      </c>
      <c r="B1495" s="12" t="str" cm="1">
        <f t="array" ref="B1495">_xlfn.IFS(ISNUMBER(SEARCH("Reviews",'Raw Data'!D1495)),'Raw Data'!D1495,TRUE,"1 Reviews")</f>
        <v>1 Reviews</v>
      </c>
      <c r="C1495" s="17" t="str">
        <f>PROPER('Raw Data'!C1495)</f>
        <v>Have Never Been Treated As Badly</v>
      </c>
      <c r="D1495" s="13">
        <f>'Raw Data'!B1495</f>
        <v>1</v>
      </c>
      <c r="E1495" s="21">
        <f>'Raw Data'!E1495</f>
        <v>42944</v>
      </c>
      <c r="F1495" s="13" t="str">
        <f>'Raw Data'!F1495</f>
        <v>United Kingdom</v>
      </c>
      <c r="G1495" s="14" t="str">
        <f>'Raw Data'!G1495</f>
        <v xml:space="preserve">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v>
      </c>
      <c r="H1495" s="13" t="str" cm="1">
        <f t="array" ref="H1495">_xlfn.IFS('Raw Data'!H1495=0, "Unknown", TRUE, 'Raw Data'!H1495)</f>
        <v>Unknown</v>
      </c>
      <c r="I1495" s="13" t="str" cm="1">
        <f t="array" ref="I1495">_xlfn.IFS('Raw Data'!I1495=0, "Unknown", TRUE, 'Raw Data'!I1495)</f>
        <v>Business</v>
      </c>
      <c r="J1495" s="13" t="str" cm="1">
        <f t="array" ref="J1495">_xlfn.IFS('Raw Data'!J1495=0, "Unknown", TRUE, 'Raw Data'!J1495)</f>
        <v>Economy Class</v>
      </c>
      <c r="K1495" s="13" t="str" cm="1">
        <f t="array" ref="K1495">_xlfn.IFS('Raw Data'!K1495=0,"Unknown",TRUE,'Raw Data'!K1495)</f>
        <v>Budapest to London</v>
      </c>
      <c r="L1495" s="21">
        <f>IF('Raw Data'!L1495=DATE(1900,1,0), E1495, 'Raw Data'!L1495)</f>
        <v>42917</v>
      </c>
      <c r="M1495" s="12">
        <f>IF('Raw Data'!M1495=-1, 0,'Raw Data'!M1495)</f>
        <v>1</v>
      </c>
      <c r="N1495" s="13">
        <f>IF('Raw Data'!N1495=-1, 0,'Raw Data'!N1495)</f>
        <v>1</v>
      </c>
      <c r="O1495" s="13">
        <f>IF('Raw Data'!O1495=-1, 0,'Raw Data'!O1495)</f>
        <v>1</v>
      </c>
      <c r="P1495" s="13">
        <f>IF('Raw Data'!P1495=-1, 0, 'Raw Data'!P1495)</f>
        <v>1</v>
      </c>
      <c r="Q1495" s="13">
        <f>IF('Raw Data'!Q1495=-1, 0,'Raw Data'!Q1495)</f>
        <v>1</v>
      </c>
      <c r="R1495" s="13" t="str">
        <f>PROPER('Raw Data'!R1495)</f>
        <v>No</v>
      </c>
      <c r="S1495" s="13">
        <f>IF('Raw Data'!S1495=-1,0,'Raw Data'!S1495)</f>
        <v>1</v>
      </c>
      <c r="T1495" s="13" t="str">
        <f>IF('Raw Data'!T1495=0,"Not Verified",'Raw Data'!T1495)</f>
        <v>Verified</v>
      </c>
    </row>
    <row r="1496" spans="1:20" ht="57.75">
      <c r="A1496" s="12" t="str" cm="1">
        <f t="array" ref="A1496">_xlfn.IFS(ISNUMBER(SEARCH("reviews",'Raw Data'!D1496)),"Anonymous", TRUE,'Raw Data'!D1496)</f>
        <v>Ian Makinson</v>
      </c>
      <c r="B1496" s="12" t="str" cm="1">
        <f t="array" ref="B1496">_xlfn.IFS(ISNUMBER(SEARCH("Reviews",'Raw Data'!D1496)),'Raw Data'!D1496,TRUE,"1 Reviews")</f>
        <v>1 Reviews</v>
      </c>
      <c r="C1496" s="17" t="str">
        <f>PROPER('Raw Data'!C1496)</f>
        <v>I Had To Pay A Â£140 Excess</v>
      </c>
      <c r="D1496" s="13">
        <f>'Raw Data'!B1496</f>
        <v>1</v>
      </c>
      <c r="E1496" s="21">
        <f>'Raw Data'!E1496</f>
        <v>42944</v>
      </c>
      <c r="F1496" s="13" t="str">
        <f>'Raw Data'!F1496</f>
        <v>United Kingdom</v>
      </c>
      <c r="G1496" s="14" t="str">
        <f>'Raw Data'!G1496</f>
        <v xml:space="preserve">  British Airways cancelled my flight and put me on a EVA Air flight which had a different baggage allowance and I had to pay a Â£140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v>
      </c>
      <c r="H1496" s="13" t="str" cm="1">
        <f t="array" ref="H1496">_xlfn.IFS('Raw Data'!H1496=0, "Unknown", TRUE, 'Raw Data'!H1496)</f>
        <v>Unknown</v>
      </c>
      <c r="I1496" s="13" t="str" cm="1">
        <f t="array" ref="I1496">_xlfn.IFS('Raw Data'!I1496=0, "Unknown", TRUE, 'Raw Data'!I1496)</f>
        <v>Solo Leisure</v>
      </c>
      <c r="J1496" s="13" t="str" cm="1">
        <f t="array" ref="J1496">_xlfn.IFS('Raw Data'!J1496=0, "Unknown", TRUE, 'Raw Data'!J1496)</f>
        <v>Economy Class</v>
      </c>
      <c r="K1496" s="13" t="str" cm="1">
        <f t="array" ref="K1496">_xlfn.IFS('Raw Data'!K1496=0,"Unknown",TRUE,'Raw Data'!K1496)</f>
        <v>Bangkok to Manchester</v>
      </c>
      <c r="L1496" s="21">
        <f>IF('Raw Data'!L1496=DATE(1900,1,0), E1496, 'Raw Data'!L1496)</f>
        <v>42583</v>
      </c>
      <c r="M1496" s="12">
        <f>IF('Raw Data'!M1496=-1, 0,'Raw Data'!M1496)</f>
        <v>0</v>
      </c>
      <c r="N1496" s="13">
        <f>IF('Raw Data'!N1496=-1, 0,'Raw Data'!N1496)</f>
        <v>0</v>
      </c>
      <c r="O1496" s="13">
        <f>IF('Raw Data'!O1496=-1, 0,'Raw Data'!O1496)</f>
        <v>0</v>
      </c>
      <c r="P1496" s="13">
        <f>IF('Raw Data'!P1496=-1, 0, 'Raw Data'!P1496)</f>
        <v>1</v>
      </c>
      <c r="Q1496" s="13">
        <f>IF('Raw Data'!Q1496=-1, 0,'Raw Data'!Q1496)</f>
        <v>3</v>
      </c>
      <c r="R1496" s="13" t="str">
        <f>PROPER('Raw Data'!R1496)</f>
        <v>No</v>
      </c>
      <c r="S1496" s="13">
        <f>IF('Raw Data'!S1496=-1,0,'Raw Data'!S1496)</f>
        <v>0</v>
      </c>
      <c r="T1496" s="13" t="str">
        <f>IF('Raw Data'!T1496=0,"Not Verified",'Raw Data'!T1496)</f>
        <v>Verified</v>
      </c>
    </row>
    <row r="1497" spans="1:20" ht="76.5">
      <c r="A1497" s="12" t="str" cm="1">
        <f t="array" ref="A1497">_xlfn.IFS(ISNUMBER(SEARCH("reviews",'Raw Data'!D1497)),"Anonymous", TRUE,'Raw Data'!D1497)</f>
        <v>L Peck</v>
      </c>
      <c r="B1497" s="12" t="str" cm="1">
        <f t="array" ref="B1497">_xlfn.IFS(ISNUMBER(SEARCH("Reviews",'Raw Data'!D1497)),'Raw Data'!D1497,TRUE,"1 Reviews")</f>
        <v>1 Reviews</v>
      </c>
      <c r="C1497" s="17" t="str">
        <f>PROPER('Raw Data'!C1497)</f>
        <v>They Have Become So Budget</v>
      </c>
      <c r="D1497" s="13">
        <f>'Raw Data'!B1497</f>
        <v>1</v>
      </c>
      <c r="E1497" s="21">
        <f>'Raw Data'!E1497</f>
        <v>42943</v>
      </c>
      <c r="F1497" s="13" t="str">
        <f>'Raw Data'!F1497</f>
        <v>Singapore</v>
      </c>
      <c r="G1497" s="14" t="str">
        <f>'Raw Data'!G1497</f>
        <v xml:space="preserve">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v>
      </c>
      <c r="H1497" s="13" t="str" cm="1">
        <f t="array" ref="H1497">_xlfn.IFS('Raw Data'!H1497=0, "Unknown", TRUE, 'Raw Data'!H1497)</f>
        <v>Unknown</v>
      </c>
      <c r="I1497" s="13" t="str" cm="1">
        <f t="array" ref="I1497">_xlfn.IFS('Raw Data'!I1497=0, "Unknown", TRUE, 'Raw Data'!I1497)</f>
        <v>Solo Leisure</v>
      </c>
      <c r="J1497" s="13" t="str" cm="1">
        <f t="array" ref="J1497">_xlfn.IFS('Raw Data'!J1497=0, "Unknown", TRUE, 'Raw Data'!J1497)</f>
        <v>Economy Class</v>
      </c>
      <c r="K1497" s="13" t="str" cm="1">
        <f t="array" ref="K1497">_xlfn.IFS('Raw Data'!K1497=0,"Unknown",TRUE,'Raw Data'!K1497)</f>
        <v>Singapore to Newcastle via London</v>
      </c>
      <c r="L1497" s="21">
        <f>IF('Raw Data'!L1497=DATE(1900,1,0), E1497, 'Raw Data'!L1497)</f>
        <v>42856</v>
      </c>
      <c r="M1497" s="12">
        <f>IF('Raw Data'!M1497=-1, 0,'Raw Data'!M1497)</f>
        <v>1</v>
      </c>
      <c r="N1497" s="13">
        <f>IF('Raw Data'!N1497=-1, 0,'Raw Data'!N1497)</f>
        <v>3</v>
      </c>
      <c r="O1497" s="13">
        <f>IF('Raw Data'!O1497=-1, 0,'Raw Data'!O1497)</f>
        <v>1</v>
      </c>
      <c r="P1497" s="13">
        <f>IF('Raw Data'!P1497=-1, 0, 'Raw Data'!P1497)</f>
        <v>1</v>
      </c>
      <c r="Q1497" s="13">
        <f>IF('Raw Data'!Q1497=-1, 0,'Raw Data'!Q1497)</f>
        <v>1</v>
      </c>
      <c r="R1497" s="13" t="str">
        <f>PROPER('Raw Data'!R1497)</f>
        <v>No</v>
      </c>
      <c r="S1497" s="13">
        <f>IF('Raw Data'!S1497=-1,0,'Raw Data'!S1497)</f>
        <v>1</v>
      </c>
      <c r="T1497" s="13" t="str">
        <f>IF('Raw Data'!T1497=0,"Not Verified",'Raw Data'!T1497)</f>
        <v>Verified</v>
      </c>
    </row>
    <row r="1498" spans="1:20" ht="57.75">
      <c r="A1498" s="12" t="str" cm="1">
        <f t="array" ref="A1498">_xlfn.IFS(ISNUMBER(SEARCH("reviews",'Raw Data'!D1498)),"Anonymous", TRUE,'Raw Data'!D1498)</f>
        <v>Anonymous</v>
      </c>
      <c r="B1498" s="12" t="str" cm="1">
        <f t="array" ref="B1498">_xlfn.IFS(ISNUMBER(SEARCH("Reviews",'Raw Data'!D1498)),'Raw Data'!D1498,TRUE,"1 Reviews")</f>
        <v>1 reviews</v>
      </c>
      <c r="C1498" s="17" t="str">
        <f>PROPER('Raw Data'!C1498)</f>
        <v>Ba Have Lost Another Client</v>
      </c>
      <c r="D1498" s="13">
        <f>'Raw Data'!B1498</f>
        <v>1</v>
      </c>
      <c r="E1498" s="21">
        <f>'Raw Data'!E1498</f>
        <v>42943</v>
      </c>
      <c r="F1498" s="13" t="str">
        <f>'Raw Data'!F1498</f>
        <v>Germany</v>
      </c>
      <c r="G1498" s="14" t="str">
        <f>'Raw Data'!G1498</f>
        <v xml:space="preserve">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v>
      </c>
      <c r="H1498" s="13" t="str" cm="1">
        <f t="array" ref="H1498">_xlfn.IFS('Raw Data'!H1498=0, "Unknown", TRUE, 'Raw Data'!H1498)</f>
        <v>Unknown</v>
      </c>
      <c r="I1498" s="13" t="str" cm="1">
        <f t="array" ref="I1498">_xlfn.IFS('Raw Data'!I1498=0, "Unknown", TRUE, 'Raw Data'!I1498)</f>
        <v>Business</v>
      </c>
      <c r="J1498" s="13" t="str" cm="1">
        <f t="array" ref="J1498">_xlfn.IFS('Raw Data'!J1498=0, "Unknown", TRUE, 'Raw Data'!J1498)</f>
        <v>Economy Class</v>
      </c>
      <c r="K1498" s="13" t="str" cm="1">
        <f t="array" ref="K1498">_xlfn.IFS('Raw Data'!K1498=0,"Unknown",TRUE,'Raw Data'!K1498)</f>
        <v>Bergen to London Heathrow</v>
      </c>
      <c r="L1498" s="21">
        <f>IF('Raw Data'!L1498=DATE(1900,1,0), E1498, 'Raw Data'!L1498)</f>
        <v>42917</v>
      </c>
      <c r="M1498" s="12">
        <f>IF('Raw Data'!M1498=-1, 0,'Raw Data'!M1498)</f>
        <v>2</v>
      </c>
      <c r="N1498" s="13">
        <f>IF('Raw Data'!N1498=-1, 0,'Raw Data'!N1498)</f>
        <v>2</v>
      </c>
      <c r="O1498" s="13">
        <f>IF('Raw Data'!O1498=-1, 0,'Raw Data'!O1498)</f>
        <v>1</v>
      </c>
      <c r="P1498" s="13">
        <f>IF('Raw Data'!P1498=-1, 0, 'Raw Data'!P1498)</f>
        <v>2</v>
      </c>
      <c r="Q1498" s="13">
        <f>IF('Raw Data'!Q1498=-1, 0,'Raw Data'!Q1498)</f>
        <v>1</v>
      </c>
      <c r="R1498" s="13" t="str">
        <f>PROPER('Raw Data'!R1498)</f>
        <v>No</v>
      </c>
      <c r="S1498" s="13">
        <f>IF('Raw Data'!S1498=-1,0,'Raw Data'!S1498)</f>
        <v>2</v>
      </c>
      <c r="T1498" s="13" t="str">
        <f>IF('Raw Data'!T1498=0,"Not Verified",'Raw Data'!T1498)</f>
        <v>Verified</v>
      </c>
    </row>
    <row r="1499" spans="1:20" ht="96">
      <c r="A1499" s="12" t="str" cm="1">
        <f t="array" ref="A1499">_xlfn.IFS(ISNUMBER(SEARCH("reviews",'Raw Data'!D1499)),"Anonymous", TRUE,'Raw Data'!D1499)</f>
        <v>I Cameron</v>
      </c>
      <c r="B1499" s="12" t="str" cm="1">
        <f t="array" ref="B1499">_xlfn.IFS(ISNUMBER(SEARCH("Reviews",'Raw Data'!D1499)),'Raw Data'!D1499,TRUE,"1 Reviews")</f>
        <v>1 Reviews</v>
      </c>
      <c r="C1499" s="17" t="str">
        <f>PROPER('Raw Data'!C1499)</f>
        <v>Happily Fly With Them Again</v>
      </c>
      <c r="D1499" s="13">
        <f>'Raw Data'!B1499</f>
        <v>10</v>
      </c>
      <c r="E1499" s="21">
        <f>'Raw Data'!E1499</f>
        <v>42943</v>
      </c>
      <c r="F1499" s="13" t="str">
        <f>'Raw Data'!F1499</f>
        <v>United Kingdom</v>
      </c>
      <c r="G1499" s="14" t="str">
        <f>'Raw Data'!G1499</f>
        <v xml:space="preserve">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v>
      </c>
      <c r="H1499" s="13" t="str" cm="1">
        <f t="array" ref="H1499">_xlfn.IFS('Raw Data'!H1499=0, "Unknown", TRUE, 'Raw Data'!H1499)</f>
        <v>Boeing 777-300</v>
      </c>
      <c r="I1499" s="13" t="str" cm="1">
        <f t="array" ref="I1499">_xlfn.IFS('Raw Data'!I1499=0, "Unknown", TRUE, 'Raw Data'!I1499)</f>
        <v>Family Leisure</v>
      </c>
      <c r="J1499" s="13" t="str" cm="1">
        <f t="array" ref="J1499">_xlfn.IFS('Raw Data'!J1499=0, "Unknown", TRUE, 'Raw Data'!J1499)</f>
        <v>Economy Class</v>
      </c>
      <c r="K1499" s="13" t="str" cm="1">
        <f t="array" ref="K1499">_xlfn.IFS('Raw Data'!K1499=0,"Unknown",TRUE,'Raw Data'!K1499)</f>
        <v>Newcastle to Boston via London</v>
      </c>
      <c r="L1499" s="21">
        <f>IF('Raw Data'!L1499=DATE(1900,1,0), E1499, 'Raw Data'!L1499)</f>
        <v>42917</v>
      </c>
      <c r="M1499" s="12">
        <f>IF('Raw Data'!M1499=-1, 0,'Raw Data'!M1499)</f>
        <v>5</v>
      </c>
      <c r="N1499" s="13">
        <f>IF('Raw Data'!N1499=-1, 0,'Raw Data'!N1499)</f>
        <v>5</v>
      </c>
      <c r="O1499" s="13">
        <f>IF('Raw Data'!O1499=-1, 0,'Raw Data'!O1499)</f>
        <v>5</v>
      </c>
      <c r="P1499" s="13">
        <f>IF('Raw Data'!P1499=-1, 0, 'Raw Data'!P1499)</f>
        <v>4</v>
      </c>
      <c r="Q1499" s="13">
        <f>IF('Raw Data'!Q1499=-1, 0,'Raw Data'!Q1499)</f>
        <v>4</v>
      </c>
      <c r="R1499" s="13" t="str">
        <f>PROPER('Raw Data'!R1499)</f>
        <v>Yes</v>
      </c>
      <c r="S1499" s="13">
        <f>IF('Raw Data'!S1499=-1,0,'Raw Data'!S1499)</f>
        <v>5</v>
      </c>
      <c r="T1499" s="13" t="str">
        <f>IF('Raw Data'!T1499=0,"Not Verified",'Raw Data'!T1499)</f>
        <v>Verified</v>
      </c>
    </row>
    <row r="1500" spans="1:20" ht="38.25">
      <c r="A1500" s="12" t="str" cm="1">
        <f t="array" ref="A1500">_xlfn.IFS(ISNUMBER(SEARCH("reviews",'Raw Data'!D1500)),"Anonymous", TRUE,'Raw Data'!D1500)</f>
        <v>E Mandell</v>
      </c>
      <c r="B1500" s="12" t="str" cm="1">
        <f t="array" ref="B1500">_xlfn.IFS(ISNUMBER(SEARCH("Reviews",'Raw Data'!D1500)),'Raw Data'!D1500,TRUE,"1 Reviews")</f>
        <v>1 Reviews</v>
      </c>
      <c r="C1500" s="17" t="str">
        <f>PROPER('Raw Data'!C1500)</f>
        <v>They Are Truly Awful Now</v>
      </c>
      <c r="D1500" s="13">
        <f>'Raw Data'!B1500</f>
        <v>1</v>
      </c>
      <c r="E1500" s="21">
        <f>'Raw Data'!E1500</f>
        <v>42942</v>
      </c>
      <c r="F1500" s="13" t="str">
        <f>'Raw Data'!F1500</f>
        <v>United Kingdom</v>
      </c>
      <c r="G1500" s="14" t="str">
        <f>'Raw Data'!G1500</f>
        <v xml:space="preserve">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v>
      </c>
      <c r="H1500" s="13" t="str" cm="1">
        <f t="array" ref="H1500">_xlfn.IFS('Raw Data'!H1500=0, "Unknown", TRUE, 'Raw Data'!H1500)</f>
        <v>A321</v>
      </c>
      <c r="I1500" s="13" t="str" cm="1">
        <f t="array" ref="I1500">_xlfn.IFS('Raw Data'!I1500=0, "Unknown", TRUE, 'Raw Data'!I1500)</f>
        <v>Family Leisure</v>
      </c>
      <c r="J1500" s="13" t="str" cm="1">
        <f t="array" ref="J1500">_xlfn.IFS('Raw Data'!J1500=0, "Unknown", TRUE, 'Raw Data'!J1500)</f>
        <v>Economy Class</v>
      </c>
      <c r="K1500" s="13" t="str" cm="1">
        <f t="array" ref="K1500">_xlfn.IFS('Raw Data'!K1500=0,"Unknown",TRUE,'Raw Data'!K1500)</f>
        <v>London Heathrow to Sofia</v>
      </c>
      <c r="L1500" s="21">
        <f>IF('Raw Data'!L1500=DATE(1900,1,0), E1500, 'Raw Data'!L1500)</f>
        <v>42917</v>
      </c>
      <c r="M1500" s="12">
        <f>IF('Raw Data'!M1500=-1, 0,'Raw Data'!M1500)</f>
        <v>2</v>
      </c>
      <c r="N1500" s="13">
        <f>IF('Raw Data'!N1500=-1, 0,'Raw Data'!N1500)</f>
        <v>1</v>
      </c>
      <c r="O1500" s="13">
        <f>IF('Raw Data'!O1500=-1, 0,'Raw Data'!O1500)</f>
        <v>1</v>
      </c>
      <c r="P1500" s="13">
        <f>IF('Raw Data'!P1500=-1, 0, 'Raw Data'!P1500)</f>
        <v>1</v>
      </c>
      <c r="Q1500" s="13">
        <f>IF('Raw Data'!Q1500=-1, 0,'Raw Data'!Q1500)</f>
        <v>1</v>
      </c>
      <c r="R1500" s="13" t="str">
        <f>PROPER('Raw Data'!R1500)</f>
        <v>No</v>
      </c>
      <c r="S1500" s="13">
        <f>IF('Raw Data'!S1500=-1,0,'Raw Data'!S1500)</f>
        <v>0</v>
      </c>
      <c r="T1500" s="13" t="str">
        <f>IF('Raw Data'!T1500=0,"Not Verified",'Raw Data'!T1500)</f>
        <v>Verified</v>
      </c>
    </row>
    <row r="1501" spans="1:20" ht="57.75">
      <c r="A1501" s="12" t="str" cm="1">
        <f t="array" ref="A1501">_xlfn.IFS(ISNUMBER(SEARCH("reviews",'Raw Data'!D1501)),"Anonymous", TRUE,'Raw Data'!D1501)</f>
        <v xml:space="preserve">I Teale </v>
      </c>
      <c r="B1501" s="12" t="str" cm="1">
        <f t="array" ref="B1501">_xlfn.IFS(ISNUMBER(SEARCH("Reviews",'Raw Data'!D1501)),'Raw Data'!D1501,TRUE,"1 Reviews")</f>
        <v>1 Reviews</v>
      </c>
      <c r="C1501" s="17" t="str">
        <f>PROPER('Raw Data'!C1501)</f>
        <v>Slips Further And Further</v>
      </c>
      <c r="D1501" s="13">
        <f>'Raw Data'!B1501</f>
        <v>2</v>
      </c>
      <c r="E1501" s="21">
        <f>'Raw Data'!E1501</f>
        <v>42942</v>
      </c>
      <c r="F1501" s="13" t="str">
        <f>'Raw Data'!F1501</f>
        <v>United Kingdom</v>
      </c>
      <c r="G1501" s="14" t="str">
        <f>'Raw Data'!G1501</f>
        <v xml:space="preserve">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v>
      </c>
      <c r="H1501" s="13" t="str" cm="1">
        <f t="array" ref="H1501">_xlfn.IFS('Raw Data'!H1501=0, "Unknown", TRUE, 'Raw Data'!H1501)</f>
        <v>A320</v>
      </c>
      <c r="I1501" s="13" t="str" cm="1">
        <f t="array" ref="I1501">_xlfn.IFS('Raw Data'!I1501=0, "Unknown", TRUE, 'Raw Data'!I1501)</f>
        <v>Solo Leisure</v>
      </c>
      <c r="J1501" s="13" t="str" cm="1">
        <f t="array" ref="J1501">_xlfn.IFS('Raw Data'!J1501=0, "Unknown", TRUE, 'Raw Data'!J1501)</f>
        <v>Economy Class</v>
      </c>
      <c r="K1501" s="13" t="str" cm="1">
        <f t="array" ref="K1501">_xlfn.IFS('Raw Data'!K1501=0,"Unknown",TRUE,'Raw Data'!K1501)</f>
        <v>London to Frankfurt</v>
      </c>
      <c r="L1501" s="21">
        <f>IF('Raw Data'!L1501=DATE(1900,1,0), E1501, 'Raw Data'!L1501)</f>
        <v>42583</v>
      </c>
      <c r="M1501" s="12">
        <f>IF('Raw Data'!M1501=-1, 0,'Raw Data'!M1501)</f>
        <v>3</v>
      </c>
      <c r="N1501" s="13">
        <f>IF('Raw Data'!N1501=-1, 0,'Raw Data'!N1501)</f>
        <v>1</v>
      </c>
      <c r="O1501" s="13">
        <f>IF('Raw Data'!O1501=-1, 0,'Raw Data'!O1501)</f>
        <v>1</v>
      </c>
      <c r="P1501" s="13">
        <f>IF('Raw Data'!P1501=-1, 0, 'Raw Data'!P1501)</f>
        <v>2</v>
      </c>
      <c r="Q1501" s="13">
        <f>IF('Raw Data'!Q1501=-1, 0,'Raw Data'!Q1501)</f>
        <v>2</v>
      </c>
      <c r="R1501" s="13" t="str">
        <f>PROPER('Raw Data'!R1501)</f>
        <v>No</v>
      </c>
      <c r="S1501" s="13">
        <f>IF('Raw Data'!S1501=-1,0,'Raw Data'!S1501)</f>
        <v>0</v>
      </c>
      <c r="T1501" s="13" t="str">
        <f>IF('Raw Data'!T1501=0,"Not Verified",'Raw Data'!T1501)</f>
        <v>Verified</v>
      </c>
    </row>
    <row r="1502" spans="1:20" ht="231">
      <c r="A1502" s="12" t="str" cm="1">
        <f t="array" ref="A1502">_xlfn.IFS(ISNUMBER(SEARCH("reviews",'Raw Data'!D1502)),"Anonymous", TRUE,'Raw Data'!D1502)</f>
        <v>Alan Wan</v>
      </c>
      <c r="B1502" s="12" t="str" cm="1">
        <f t="array" ref="B1502">_xlfn.IFS(ISNUMBER(SEARCH("Reviews",'Raw Data'!D1502)),'Raw Data'!D1502,TRUE,"1 Reviews")</f>
        <v>1 Reviews</v>
      </c>
      <c r="C1502" s="17" t="str">
        <f>PROPER('Raw Data'!C1502)</f>
        <v>Can'T Really Complain About The Overall Experience</v>
      </c>
      <c r="D1502" s="13">
        <f>'Raw Data'!B1502</f>
        <v>7</v>
      </c>
      <c r="E1502" s="21">
        <f>'Raw Data'!E1502</f>
        <v>42941</v>
      </c>
      <c r="F1502" s="13" t="str">
        <f>'Raw Data'!F1502</f>
        <v>United Kingdom</v>
      </c>
      <c r="G1502" s="14" t="str">
        <f>'Raw Data'!G1502</f>
        <v xml:space="preserve">  This was a one way Avios redemption flight. Fare cost Â£17.50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v>
      </c>
      <c r="H1502" s="13" t="str" cm="1">
        <f t="array" ref="H1502">_xlfn.IFS('Raw Data'!H1502=0, "Unknown", TRUE, 'Raw Data'!H1502)</f>
        <v>A321</v>
      </c>
      <c r="I1502" s="13" t="str" cm="1">
        <f t="array" ref="I1502">_xlfn.IFS('Raw Data'!I1502=0, "Unknown", TRUE, 'Raw Data'!I1502)</f>
        <v>Couple Leisure</v>
      </c>
      <c r="J1502" s="13" t="str" cm="1">
        <f t="array" ref="J1502">_xlfn.IFS('Raw Data'!J1502=0, "Unknown", TRUE, 'Raw Data'!J1502)</f>
        <v>Economy Class</v>
      </c>
      <c r="K1502" s="13" t="str" cm="1">
        <f t="array" ref="K1502">_xlfn.IFS('Raw Data'!K1502=0,"Unknown",TRUE,'Raw Data'!K1502)</f>
        <v>London Heathrow to Bologna</v>
      </c>
      <c r="L1502" s="21">
        <f>IF('Raw Data'!L1502=DATE(1900,1,0), E1502, 'Raw Data'!L1502)</f>
        <v>42917</v>
      </c>
      <c r="M1502" s="12">
        <f>IF('Raw Data'!M1502=-1, 0,'Raw Data'!M1502)</f>
        <v>3</v>
      </c>
      <c r="N1502" s="13">
        <f>IF('Raw Data'!N1502=-1, 0,'Raw Data'!N1502)</f>
        <v>4</v>
      </c>
      <c r="O1502" s="13">
        <f>IF('Raw Data'!O1502=-1, 0,'Raw Data'!O1502)</f>
        <v>3</v>
      </c>
      <c r="P1502" s="13">
        <f>IF('Raw Data'!P1502=-1, 0, 'Raw Data'!P1502)</f>
        <v>4</v>
      </c>
      <c r="Q1502" s="13">
        <f>IF('Raw Data'!Q1502=-1, 0,'Raw Data'!Q1502)</f>
        <v>5</v>
      </c>
      <c r="R1502" s="13" t="str">
        <f>PROPER('Raw Data'!R1502)</f>
        <v>Yes</v>
      </c>
      <c r="S1502" s="13">
        <f>IF('Raw Data'!S1502=-1,0,'Raw Data'!S1502)</f>
        <v>0</v>
      </c>
      <c r="T1502" s="13" t="str">
        <f>IF('Raw Data'!T1502=0,"Not Verified",'Raw Data'!T1502)</f>
        <v>Verified</v>
      </c>
    </row>
    <row r="1503" spans="1:20" ht="96">
      <c r="A1503" s="12" t="str" cm="1">
        <f t="array" ref="A1503">_xlfn.IFS(ISNUMBER(SEARCH("reviews",'Raw Data'!D1503)),"Anonymous", TRUE,'Raw Data'!D1503)</f>
        <v>P Cole</v>
      </c>
      <c r="B1503" s="12" t="str" cm="1">
        <f t="array" ref="B1503">_xlfn.IFS(ISNUMBER(SEARCH("Reviews",'Raw Data'!D1503)),'Raw Data'!D1503,TRUE,"1 Reviews")</f>
        <v>1 Reviews</v>
      </c>
      <c r="C1503" s="17" t="str">
        <f>PROPER('Raw Data'!C1503)</f>
        <v>We Won'T Be Flying With Ba Again</v>
      </c>
      <c r="D1503" s="13">
        <f>'Raw Data'!B1503</f>
        <v>1</v>
      </c>
      <c r="E1503" s="21">
        <f>'Raw Data'!E1503</f>
        <v>42940</v>
      </c>
      <c r="F1503" s="13" t="str">
        <f>'Raw Data'!F1503</f>
        <v>United Kingdom</v>
      </c>
      <c r="G1503" s="14" t="str">
        <f>'Raw Data'!G1503</f>
        <v xml:space="preserve">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v>
      </c>
      <c r="H1503" s="13" t="str" cm="1">
        <f t="array" ref="H1503">_xlfn.IFS('Raw Data'!H1503=0, "Unknown", TRUE, 'Raw Data'!H1503)</f>
        <v>Boeing 747</v>
      </c>
      <c r="I1503" s="13" t="str" cm="1">
        <f t="array" ref="I1503">_xlfn.IFS('Raw Data'!I1503=0, "Unknown", TRUE, 'Raw Data'!I1503)</f>
        <v>Couple Leisure</v>
      </c>
      <c r="J1503" s="13" t="str" cm="1">
        <f t="array" ref="J1503">_xlfn.IFS('Raw Data'!J1503=0, "Unknown", TRUE, 'Raw Data'!J1503)</f>
        <v>Economy Class</v>
      </c>
      <c r="K1503" s="13" t="str" cm="1">
        <f t="array" ref="K1503">_xlfn.IFS('Raw Data'!K1503=0,"Unknown",TRUE,'Raw Data'!K1503)</f>
        <v>London Heathrow to New York JFK</v>
      </c>
      <c r="L1503" s="21">
        <f>IF('Raw Data'!L1503=DATE(1900,1,0), E1503, 'Raw Data'!L1503)</f>
        <v>42917</v>
      </c>
      <c r="M1503" s="12">
        <f>IF('Raw Data'!M1503=-1, 0,'Raw Data'!M1503)</f>
        <v>2</v>
      </c>
      <c r="N1503" s="13">
        <f>IF('Raw Data'!N1503=-1, 0,'Raw Data'!N1503)</f>
        <v>1</v>
      </c>
      <c r="O1503" s="13">
        <f>IF('Raw Data'!O1503=-1, 0,'Raw Data'!O1503)</f>
        <v>1</v>
      </c>
      <c r="P1503" s="13">
        <f>IF('Raw Data'!P1503=-1, 0, 'Raw Data'!P1503)</f>
        <v>2</v>
      </c>
      <c r="Q1503" s="13">
        <f>IF('Raw Data'!Q1503=-1, 0,'Raw Data'!Q1503)</f>
        <v>1</v>
      </c>
      <c r="R1503" s="13" t="str">
        <f>PROPER('Raw Data'!R1503)</f>
        <v>No</v>
      </c>
      <c r="S1503" s="13">
        <f>IF('Raw Data'!S1503=-1,0,'Raw Data'!S1503)</f>
        <v>3</v>
      </c>
      <c r="T1503" s="13" t="str">
        <f>IF('Raw Data'!T1503=0,"Not Verified",'Raw Data'!T1503)</f>
        <v>Verified</v>
      </c>
    </row>
    <row r="1504" spans="1:20" ht="134.25">
      <c r="A1504" s="12" t="str" cm="1">
        <f t="array" ref="A1504">_xlfn.IFS(ISNUMBER(SEARCH("reviews",'Raw Data'!D1504)),"Anonymous", TRUE,'Raw Data'!D1504)</f>
        <v>R Banner</v>
      </c>
      <c r="B1504" s="12" t="str" cm="1">
        <f t="array" ref="B1504">_xlfn.IFS(ISNUMBER(SEARCH("Reviews",'Raw Data'!D1504)),'Raw Data'!D1504,TRUE,"1 Reviews")</f>
        <v>1 Reviews</v>
      </c>
      <c r="C1504" s="17" t="str">
        <f>PROPER('Raw Data'!C1504)</f>
        <v>Such Appalling Customer Service</v>
      </c>
      <c r="D1504" s="13">
        <f>'Raw Data'!B1504</f>
        <v>1</v>
      </c>
      <c r="E1504" s="21">
        <f>'Raw Data'!E1504</f>
        <v>42940</v>
      </c>
      <c r="F1504" s="13" t="str">
        <f>'Raw Data'!F1504</f>
        <v>United Kingdom</v>
      </c>
      <c r="G1504" s="14" t="str">
        <f>'Raw Data'!G1504</f>
        <v xml:space="preserve">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v>
      </c>
      <c r="H1504" s="13" t="str" cm="1">
        <f t="array" ref="H1504">_xlfn.IFS('Raw Data'!H1504=0, "Unknown", TRUE, 'Raw Data'!H1504)</f>
        <v>Unknown</v>
      </c>
      <c r="I1504" s="13" t="str" cm="1">
        <f t="array" ref="I1504">_xlfn.IFS('Raw Data'!I1504=0, "Unknown", TRUE, 'Raw Data'!I1504)</f>
        <v>Business</v>
      </c>
      <c r="J1504" s="13" t="str" cm="1">
        <f t="array" ref="J1504">_xlfn.IFS('Raw Data'!J1504=0, "Unknown", TRUE, 'Raw Data'!J1504)</f>
        <v>Economy Class</v>
      </c>
      <c r="K1504" s="13" t="str" cm="1">
        <f t="array" ref="K1504">_xlfn.IFS('Raw Data'!K1504=0,"Unknown",TRUE,'Raw Data'!K1504)</f>
        <v>London Heathrow to Berlin</v>
      </c>
      <c r="L1504" s="21">
        <f>IF('Raw Data'!L1504=DATE(1900,1,0), E1504, 'Raw Data'!L1504)</f>
        <v>42917</v>
      </c>
      <c r="M1504" s="12">
        <f>IF('Raw Data'!M1504=-1, 0,'Raw Data'!M1504)</f>
        <v>1</v>
      </c>
      <c r="N1504" s="13">
        <f>IF('Raw Data'!N1504=-1, 0,'Raw Data'!N1504)</f>
        <v>1</v>
      </c>
      <c r="O1504" s="13">
        <f>IF('Raw Data'!O1504=-1, 0,'Raw Data'!O1504)</f>
        <v>1</v>
      </c>
      <c r="P1504" s="13">
        <f>IF('Raw Data'!P1504=-1, 0, 'Raw Data'!P1504)</f>
        <v>1</v>
      </c>
      <c r="Q1504" s="13">
        <f>IF('Raw Data'!Q1504=-1, 0,'Raw Data'!Q1504)</f>
        <v>1</v>
      </c>
      <c r="R1504" s="13" t="str">
        <f>PROPER('Raw Data'!R1504)</f>
        <v>No</v>
      </c>
      <c r="S1504" s="13">
        <f>IF('Raw Data'!S1504=-1,0,'Raw Data'!S1504)</f>
        <v>0</v>
      </c>
      <c r="T1504" s="13" t="str">
        <f>IF('Raw Data'!T1504=0,"Not Verified",'Raw Data'!T1504)</f>
        <v>Verified</v>
      </c>
    </row>
    <row r="1505" spans="1:20" ht="96">
      <c r="A1505" s="12" t="str" cm="1">
        <f t="array" ref="A1505">_xlfn.IFS(ISNUMBER(SEARCH("reviews",'Raw Data'!D1505)),"Anonymous", TRUE,'Raw Data'!D1505)</f>
        <v>P Gerton</v>
      </c>
      <c r="B1505" s="12" t="str" cm="1">
        <f t="array" ref="B1505">_xlfn.IFS(ISNUMBER(SEARCH("Reviews",'Raw Data'!D1505)),'Raw Data'!D1505,TRUE,"1 Reviews")</f>
        <v>1 Reviews</v>
      </c>
      <c r="C1505" s="17" t="str">
        <f>PROPER('Raw Data'!C1505)</f>
        <v>Ba Cut Us No Slack For The Injury</v>
      </c>
      <c r="D1505" s="13">
        <f>'Raw Data'!B1505</f>
        <v>5</v>
      </c>
      <c r="E1505" s="21">
        <f>'Raw Data'!E1505</f>
        <v>42940</v>
      </c>
      <c r="F1505" s="13" t="str">
        <f>'Raw Data'!F1505</f>
        <v>United States</v>
      </c>
      <c r="G1505" s="14" t="str">
        <f>'Raw Data'!G1505</f>
        <v xml:space="preserve">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v>
      </c>
      <c r="H1505" s="13" t="str" cm="1">
        <f t="array" ref="H1505">_xlfn.IFS('Raw Data'!H1505=0, "Unknown", TRUE, 'Raw Data'!H1505)</f>
        <v>A321 / Boeing 777</v>
      </c>
      <c r="I1505" s="13" t="str" cm="1">
        <f t="array" ref="I1505">_xlfn.IFS('Raw Data'!I1505=0, "Unknown", TRUE, 'Raw Data'!I1505)</f>
        <v>Couple Leisure</v>
      </c>
      <c r="J1505" s="13" t="str" cm="1">
        <f t="array" ref="J1505">_xlfn.IFS('Raw Data'!J1505=0, "Unknown", TRUE, 'Raw Data'!J1505)</f>
        <v>Business Class</v>
      </c>
      <c r="K1505" s="13" t="str" cm="1">
        <f t="array" ref="K1505">_xlfn.IFS('Raw Data'!K1505=0,"Unknown",TRUE,'Raw Data'!K1505)</f>
        <v>Barcelona to Boston via London</v>
      </c>
      <c r="L1505" s="21">
        <f>IF('Raw Data'!L1505=DATE(1900,1,0), E1505, 'Raw Data'!L1505)</f>
        <v>42917</v>
      </c>
      <c r="M1505" s="12">
        <f>IF('Raw Data'!M1505=-1, 0,'Raw Data'!M1505)</f>
        <v>2</v>
      </c>
      <c r="N1505" s="13">
        <f>IF('Raw Data'!N1505=-1, 0,'Raw Data'!N1505)</f>
        <v>5</v>
      </c>
      <c r="O1505" s="13">
        <f>IF('Raw Data'!O1505=-1, 0,'Raw Data'!O1505)</f>
        <v>4</v>
      </c>
      <c r="P1505" s="13">
        <f>IF('Raw Data'!P1505=-1, 0, 'Raw Data'!P1505)</f>
        <v>3</v>
      </c>
      <c r="Q1505" s="13">
        <f>IF('Raw Data'!Q1505=-1, 0,'Raw Data'!Q1505)</f>
        <v>1</v>
      </c>
      <c r="R1505" s="13" t="str">
        <f>PROPER('Raw Data'!R1505)</f>
        <v>No</v>
      </c>
      <c r="S1505" s="13">
        <f>IF('Raw Data'!S1505=-1,0,'Raw Data'!S1505)</f>
        <v>0</v>
      </c>
      <c r="T1505" s="13" t="str">
        <f>IF('Raw Data'!T1505=0,"Not Verified",'Raw Data'!T1505)</f>
        <v>Verified</v>
      </c>
    </row>
    <row r="1506" spans="1:20" ht="57.75">
      <c r="A1506" s="12" t="str" cm="1">
        <f t="array" ref="A1506">_xlfn.IFS(ISNUMBER(SEARCH("reviews",'Raw Data'!D1506)),"Anonymous", TRUE,'Raw Data'!D1506)</f>
        <v>Richard Marshall</v>
      </c>
      <c r="B1506" s="12" t="str" cm="1">
        <f t="array" ref="B1506">_xlfn.IFS(ISNUMBER(SEARCH("Reviews",'Raw Data'!D1506)),'Raw Data'!D1506,TRUE,"1 Reviews")</f>
        <v>1 Reviews</v>
      </c>
      <c r="C1506" s="17" t="str">
        <f>PROPER('Raw Data'!C1506)</f>
        <v>No Different To Easyjet</v>
      </c>
      <c r="D1506" s="13">
        <f>'Raw Data'!B1506</f>
        <v>5</v>
      </c>
      <c r="E1506" s="21">
        <f>'Raw Data'!E1506</f>
        <v>42939</v>
      </c>
      <c r="F1506" s="13" t="str">
        <f>'Raw Data'!F1506</f>
        <v>United Kingdom</v>
      </c>
      <c r="G1506" s="14" t="str">
        <f>'Raw Data'!G1506</f>
        <v xml:space="preserve">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v>
      </c>
      <c r="H1506" s="13" t="str" cm="1">
        <f t="array" ref="H1506">_xlfn.IFS('Raw Data'!H1506=0, "Unknown", TRUE, 'Raw Data'!H1506)</f>
        <v>A321</v>
      </c>
      <c r="I1506" s="13" t="str" cm="1">
        <f t="array" ref="I1506">_xlfn.IFS('Raw Data'!I1506=0, "Unknown", TRUE, 'Raw Data'!I1506)</f>
        <v>Solo Leisure</v>
      </c>
      <c r="J1506" s="13" t="str" cm="1">
        <f t="array" ref="J1506">_xlfn.IFS('Raw Data'!J1506=0, "Unknown", TRUE, 'Raw Data'!J1506)</f>
        <v>Economy Class</v>
      </c>
      <c r="K1506" s="13" t="str" cm="1">
        <f t="array" ref="K1506">_xlfn.IFS('Raw Data'!K1506=0,"Unknown",TRUE,'Raw Data'!K1506)</f>
        <v>London to Madrid</v>
      </c>
      <c r="L1506" s="21">
        <f>IF('Raw Data'!L1506=DATE(1900,1,0), E1506, 'Raw Data'!L1506)</f>
        <v>42917</v>
      </c>
      <c r="M1506" s="12">
        <f>IF('Raw Data'!M1506=-1, 0,'Raw Data'!M1506)</f>
        <v>2</v>
      </c>
      <c r="N1506" s="13">
        <f>IF('Raw Data'!N1506=-1, 0,'Raw Data'!N1506)</f>
        <v>3</v>
      </c>
      <c r="O1506" s="13">
        <f>IF('Raw Data'!O1506=-1, 0,'Raw Data'!O1506)</f>
        <v>1</v>
      </c>
      <c r="P1506" s="13">
        <f>IF('Raw Data'!P1506=-1, 0, 'Raw Data'!P1506)</f>
        <v>3</v>
      </c>
      <c r="Q1506" s="13">
        <f>IF('Raw Data'!Q1506=-1, 0,'Raw Data'!Q1506)</f>
        <v>4</v>
      </c>
      <c r="R1506" s="13" t="str">
        <f>PROPER('Raw Data'!R1506)</f>
        <v>No</v>
      </c>
      <c r="S1506" s="13">
        <f>IF('Raw Data'!S1506=-1,0,'Raw Data'!S1506)</f>
        <v>1</v>
      </c>
      <c r="T1506" s="13" t="str">
        <f>IF('Raw Data'!T1506=0,"Not Verified",'Raw Data'!T1506)</f>
        <v>Verified</v>
      </c>
    </row>
    <row r="1507" spans="1:20" ht="76.5">
      <c r="A1507" s="12" t="str" cm="1">
        <f t="array" ref="A1507">_xlfn.IFS(ISNUMBER(SEARCH("reviews",'Raw Data'!D1507)),"Anonymous", TRUE,'Raw Data'!D1507)</f>
        <v>M Keane</v>
      </c>
      <c r="B1507" s="12" t="str" cm="1">
        <f t="array" ref="B1507">_xlfn.IFS(ISNUMBER(SEARCH("Reviews",'Raw Data'!D1507)),'Raw Data'!D1507,TRUE,"1 Reviews")</f>
        <v>1 Reviews</v>
      </c>
      <c r="C1507" s="17" t="str">
        <f>PROPER('Raw Data'!C1507)</f>
        <v>Endured Rather Than Enjoyed</v>
      </c>
      <c r="D1507" s="13">
        <f>'Raw Data'!B1507</f>
        <v>3</v>
      </c>
      <c r="E1507" s="21">
        <f>'Raw Data'!E1507</f>
        <v>42938</v>
      </c>
      <c r="F1507" s="13" t="str">
        <f>'Raw Data'!F1507</f>
        <v>United Kingdom</v>
      </c>
      <c r="G1507" s="14" t="str">
        <f>'Raw Data'!G1507</f>
        <v xml:space="preserve">  London Heathrow to Brussels return. Through work I have to fly frequently and am firmly of the opinion that a BA flight is to be endured rather than enjoyed, even in the premium cabins. If your timing is right the prices reflect this, that is before the â€œadd-onâ€™sâ€. So be prepared to get on last, be prepared to be given the middle seat on the last or second to last row, and eat and drink before you board â€“ unless of course you are happy to pay more. That way if you get an aisle seat or are allocated the third to last row up, itâ€™s a win. Any flights longer than a couple of hours I strenuously avoid BA if I can - a shame because in some ways I grew up with BA (back in the days of BOAC and BEA). Having said that the flights to and from Brussels were OK in a full aircraft either way.</v>
      </c>
      <c r="H1507" s="13" t="str" cm="1">
        <f t="array" ref="H1507">_xlfn.IFS('Raw Data'!H1507=0, "Unknown", TRUE, 'Raw Data'!H1507)</f>
        <v>A319</v>
      </c>
      <c r="I1507" s="13" t="str" cm="1">
        <f t="array" ref="I1507">_xlfn.IFS('Raw Data'!I1507=0, "Unknown", TRUE, 'Raw Data'!I1507)</f>
        <v>Business</v>
      </c>
      <c r="J1507" s="13" t="str" cm="1">
        <f t="array" ref="J1507">_xlfn.IFS('Raw Data'!J1507=0, "Unknown", TRUE, 'Raw Data'!J1507)</f>
        <v>Economy Class</v>
      </c>
      <c r="K1507" s="13" t="str" cm="1">
        <f t="array" ref="K1507">_xlfn.IFS('Raw Data'!K1507=0,"Unknown",TRUE,'Raw Data'!K1507)</f>
        <v xml:space="preserve">London to Brussels </v>
      </c>
      <c r="L1507" s="21">
        <f>IF('Raw Data'!L1507=DATE(1900,1,0), E1507, 'Raw Data'!L1507)</f>
        <v>42917</v>
      </c>
      <c r="M1507" s="12">
        <f>IF('Raw Data'!M1507=-1, 0,'Raw Data'!M1507)</f>
        <v>2</v>
      </c>
      <c r="N1507" s="13">
        <f>IF('Raw Data'!N1507=-1, 0,'Raw Data'!N1507)</f>
        <v>2</v>
      </c>
      <c r="O1507" s="13">
        <f>IF('Raw Data'!O1507=-1, 0,'Raw Data'!O1507)</f>
        <v>0</v>
      </c>
      <c r="P1507" s="13">
        <f>IF('Raw Data'!P1507=-1, 0, 'Raw Data'!P1507)</f>
        <v>2</v>
      </c>
      <c r="Q1507" s="13">
        <f>IF('Raw Data'!Q1507=-1, 0,'Raw Data'!Q1507)</f>
        <v>2</v>
      </c>
      <c r="R1507" s="13" t="str">
        <f>PROPER('Raw Data'!R1507)</f>
        <v>No</v>
      </c>
      <c r="S1507" s="13">
        <f>IF('Raw Data'!S1507=-1,0,'Raw Data'!S1507)</f>
        <v>0</v>
      </c>
      <c r="T1507" s="13" t="str">
        <f>IF('Raw Data'!T1507=0,"Not Verified",'Raw Data'!T1507)</f>
        <v>Verified</v>
      </c>
    </row>
    <row r="1508" spans="1:20" ht="134.25">
      <c r="A1508" s="12" t="str" cm="1">
        <f t="array" ref="A1508">_xlfn.IFS(ISNUMBER(SEARCH("reviews",'Raw Data'!D1508)),"Anonymous", TRUE,'Raw Data'!D1508)</f>
        <v>Anonymous</v>
      </c>
      <c r="B1508" s="12" t="str" cm="1">
        <f t="array" ref="B1508">_xlfn.IFS(ISNUMBER(SEARCH("Reviews",'Raw Data'!D1508)),'Raw Data'!D1508,TRUE,"1 Reviews")</f>
        <v>11 reviews</v>
      </c>
      <c r="C1508" s="17" t="str">
        <f>PROPER('Raw Data'!C1508)</f>
        <v>Very Poor Quality Seats</v>
      </c>
      <c r="D1508" s="13">
        <f>'Raw Data'!B1508</f>
        <v>1</v>
      </c>
      <c r="E1508" s="21">
        <f>'Raw Data'!E1508</f>
        <v>42937</v>
      </c>
      <c r="F1508" s="13" t="str">
        <f>'Raw Data'!F1508</f>
        <v>United Kingdom</v>
      </c>
      <c r="G1508" s="14" t="str">
        <f>'Raw Data'!G1508</f>
        <v xml:space="preserve">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v>
      </c>
      <c r="H1508" s="13" t="str" cm="1">
        <f t="array" ref="H1508">_xlfn.IFS('Raw Data'!H1508=0, "Unknown", TRUE, 'Raw Data'!H1508)</f>
        <v>Boeing 747 400</v>
      </c>
      <c r="I1508" s="13" t="str" cm="1">
        <f t="array" ref="I1508">_xlfn.IFS('Raw Data'!I1508=0, "Unknown", TRUE, 'Raw Data'!I1508)</f>
        <v>Business</v>
      </c>
      <c r="J1508" s="13" t="str" cm="1">
        <f t="array" ref="J1508">_xlfn.IFS('Raw Data'!J1508=0, "Unknown", TRUE, 'Raw Data'!J1508)</f>
        <v>Business Class</v>
      </c>
      <c r="K1508" s="13" t="str" cm="1">
        <f t="array" ref="K1508">_xlfn.IFS('Raw Data'!K1508=0,"Unknown",TRUE,'Raw Data'!K1508)</f>
        <v>London Heathrow to Accra</v>
      </c>
      <c r="L1508" s="21">
        <f>IF('Raw Data'!L1508=DATE(1900,1,0), E1508, 'Raw Data'!L1508)</f>
        <v>42917</v>
      </c>
      <c r="M1508" s="12">
        <f>IF('Raw Data'!M1508=-1, 0,'Raw Data'!M1508)</f>
        <v>1</v>
      </c>
      <c r="N1508" s="13">
        <f>IF('Raw Data'!N1508=-1, 0,'Raw Data'!N1508)</f>
        <v>3</v>
      </c>
      <c r="O1508" s="13">
        <f>IF('Raw Data'!O1508=-1, 0,'Raw Data'!O1508)</f>
        <v>1</v>
      </c>
      <c r="P1508" s="13">
        <f>IF('Raw Data'!P1508=-1, 0, 'Raw Data'!P1508)</f>
        <v>1</v>
      </c>
      <c r="Q1508" s="13">
        <f>IF('Raw Data'!Q1508=-1, 0,'Raw Data'!Q1508)</f>
        <v>1</v>
      </c>
      <c r="R1508" s="13" t="str">
        <f>PROPER('Raw Data'!R1508)</f>
        <v>No</v>
      </c>
      <c r="S1508" s="13">
        <f>IF('Raw Data'!S1508=-1,0,'Raw Data'!S1508)</f>
        <v>1</v>
      </c>
      <c r="T1508" s="13" t="str">
        <f>IF('Raw Data'!T1508=0,"Not Verified",'Raw Data'!T1508)</f>
        <v>Verified</v>
      </c>
    </row>
    <row r="1509" spans="1:20" ht="96">
      <c r="A1509" s="12" t="str" cm="1">
        <f t="array" ref="A1509">_xlfn.IFS(ISNUMBER(SEARCH("reviews",'Raw Data'!D1509)),"Anonymous", TRUE,'Raw Data'!D1509)</f>
        <v>N Tappin</v>
      </c>
      <c r="B1509" s="12" t="str" cm="1">
        <f t="array" ref="B1509">_xlfn.IFS(ISNUMBER(SEARCH("Reviews",'Raw Data'!D1509)),'Raw Data'!D1509,TRUE,"1 Reviews")</f>
        <v>1 Reviews</v>
      </c>
      <c r="C1509" s="17" t="str">
        <f>PROPER('Raw Data'!C1509)</f>
        <v>Service Has Gone Downhill</v>
      </c>
      <c r="D1509" s="13">
        <f>'Raw Data'!B1509</f>
        <v>3</v>
      </c>
      <c r="E1509" s="21">
        <f>'Raw Data'!E1509</f>
        <v>42937</v>
      </c>
      <c r="F1509" s="13" t="str">
        <f>'Raw Data'!F1509</f>
        <v>United Kingdom</v>
      </c>
      <c r="G1509" s="14" t="str">
        <f>'Raw Data'!G1509</f>
        <v xml:space="preserve">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v>
      </c>
      <c r="H1509" s="13" t="str" cm="1">
        <f t="array" ref="H1509">_xlfn.IFS('Raw Data'!H1509=0, "Unknown", TRUE, 'Raw Data'!H1509)</f>
        <v>Unknown</v>
      </c>
      <c r="I1509" s="13" t="str" cm="1">
        <f t="array" ref="I1509">_xlfn.IFS('Raw Data'!I1509=0, "Unknown", TRUE, 'Raw Data'!I1509)</f>
        <v>Business</v>
      </c>
      <c r="J1509" s="13" t="str" cm="1">
        <f t="array" ref="J1509">_xlfn.IFS('Raw Data'!J1509=0, "Unknown", TRUE, 'Raw Data'!J1509)</f>
        <v>Economy Class</v>
      </c>
      <c r="K1509" s="13" t="str" cm="1">
        <f t="array" ref="K1509">_xlfn.IFS('Raw Data'!K1509=0,"Unknown",TRUE,'Raw Data'!K1509)</f>
        <v>Krakow to London</v>
      </c>
      <c r="L1509" s="21">
        <f>IF('Raw Data'!L1509=DATE(1900,1,0), E1509, 'Raw Data'!L1509)</f>
        <v>42856</v>
      </c>
      <c r="M1509" s="12">
        <f>IF('Raw Data'!M1509=-1, 0,'Raw Data'!M1509)</f>
        <v>3</v>
      </c>
      <c r="N1509" s="13">
        <f>IF('Raw Data'!N1509=-1, 0,'Raw Data'!N1509)</f>
        <v>1</v>
      </c>
      <c r="O1509" s="13">
        <f>IF('Raw Data'!O1509=-1, 0,'Raw Data'!O1509)</f>
        <v>1</v>
      </c>
      <c r="P1509" s="13">
        <f>IF('Raw Data'!P1509=-1, 0, 'Raw Data'!P1509)</f>
        <v>2</v>
      </c>
      <c r="Q1509" s="13">
        <f>IF('Raw Data'!Q1509=-1, 0,'Raw Data'!Q1509)</f>
        <v>2</v>
      </c>
      <c r="R1509" s="13" t="str">
        <f>PROPER('Raw Data'!R1509)</f>
        <v>No</v>
      </c>
      <c r="S1509" s="13">
        <f>IF('Raw Data'!S1509=-1,0,'Raw Data'!S1509)</f>
        <v>0</v>
      </c>
      <c r="T1509" s="13" t="str">
        <f>IF('Raw Data'!T1509=0,"Not Verified",'Raw Data'!T1509)</f>
        <v>Verified</v>
      </c>
    </row>
    <row r="1510" spans="1:20" ht="76.5">
      <c r="A1510" s="12" t="str" cm="1">
        <f t="array" ref="A1510">_xlfn.IFS(ISNUMBER(SEARCH("reviews",'Raw Data'!D1510)),"Anonymous", TRUE,'Raw Data'!D1510)</f>
        <v>Anonymous</v>
      </c>
      <c r="B1510" s="12" t="str" cm="1">
        <f t="array" ref="B1510">_xlfn.IFS(ISNUMBER(SEARCH("Reviews",'Raw Data'!D1510)),'Raw Data'!D1510,TRUE,"1 Reviews")</f>
        <v>1 reviews</v>
      </c>
      <c r="C1510" s="17" t="str">
        <f>PROPER('Raw Data'!C1510)</f>
        <v>Good On This Occasion</v>
      </c>
      <c r="D1510" s="13">
        <f>'Raw Data'!B1510</f>
        <v>7</v>
      </c>
      <c r="E1510" s="21">
        <f>'Raw Data'!E1510</f>
        <v>42935</v>
      </c>
      <c r="F1510" s="13" t="str">
        <f>'Raw Data'!F1510</f>
        <v>United Kingdom</v>
      </c>
      <c r="G1510" s="14" t="str">
        <f>'Raw Data'!G1510</f>
        <v xml:space="preserve">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v>
      </c>
      <c r="H1510" s="13" t="str" cm="1">
        <f t="array" ref="H1510">_xlfn.IFS('Raw Data'!H1510=0, "Unknown", TRUE, 'Raw Data'!H1510)</f>
        <v>Boeing 777-200</v>
      </c>
      <c r="I1510" s="13" t="str" cm="1">
        <f t="array" ref="I1510">_xlfn.IFS('Raw Data'!I1510=0, "Unknown", TRUE, 'Raw Data'!I1510)</f>
        <v>Family Leisure</v>
      </c>
      <c r="J1510" s="13" t="str" cm="1">
        <f t="array" ref="J1510">_xlfn.IFS('Raw Data'!J1510=0, "Unknown", TRUE, 'Raw Data'!J1510)</f>
        <v>Economy Class</v>
      </c>
      <c r="K1510" s="13" t="str" cm="1">
        <f t="array" ref="K1510">_xlfn.IFS('Raw Data'!K1510=0,"Unknown",TRUE,'Raw Data'!K1510)</f>
        <v>Gatwick to Bridgetown</v>
      </c>
      <c r="L1510" s="21">
        <f>IF('Raw Data'!L1510=DATE(1900,1,0), E1510, 'Raw Data'!L1510)</f>
        <v>42917</v>
      </c>
      <c r="M1510" s="12">
        <f>IF('Raw Data'!M1510=-1, 0,'Raw Data'!M1510)</f>
        <v>4</v>
      </c>
      <c r="N1510" s="13">
        <f>IF('Raw Data'!N1510=-1, 0,'Raw Data'!N1510)</f>
        <v>4</v>
      </c>
      <c r="O1510" s="13">
        <f>IF('Raw Data'!O1510=-1, 0,'Raw Data'!O1510)</f>
        <v>4</v>
      </c>
      <c r="P1510" s="13">
        <f>IF('Raw Data'!P1510=-1, 0, 'Raw Data'!P1510)</f>
        <v>4</v>
      </c>
      <c r="Q1510" s="13">
        <f>IF('Raw Data'!Q1510=-1, 0,'Raw Data'!Q1510)</f>
        <v>4</v>
      </c>
      <c r="R1510" s="13" t="str">
        <f>PROPER('Raw Data'!R1510)</f>
        <v>Yes</v>
      </c>
      <c r="S1510" s="13">
        <f>IF('Raw Data'!S1510=-1,0,'Raw Data'!S1510)</f>
        <v>4</v>
      </c>
      <c r="T1510" s="13" t="str">
        <f>IF('Raw Data'!T1510=0,"Not Verified",'Raw Data'!T1510)</f>
        <v>Verified</v>
      </c>
    </row>
    <row r="1511" spans="1:20" ht="57.75">
      <c r="A1511" s="12" t="str" cm="1">
        <f t="array" ref="A1511">_xlfn.IFS(ISNUMBER(SEARCH("reviews",'Raw Data'!D1511)),"Anonymous", TRUE,'Raw Data'!D1511)</f>
        <v>Anonymous</v>
      </c>
      <c r="B1511" s="12" t="str" cm="1">
        <f t="array" ref="B1511">_xlfn.IFS(ISNUMBER(SEARCH("Reviews",'Raw Data'!D1511)),'Raw Data'!D1511,TRUE,"1 Reviews")</f>
        <v>4 reviews</v>
      </c>
      <c r="C1511" s="17" t="str">
        <f>PROPER('Raw Data'!C1511)</f>
        <v>Lacking The Passion To Serve</v>
      </c>
      <c r="D1511" s="13">
        <f>'Raw Data'!B1511</f>
        <v>4</v>
      </c>
      <c r="E1511" s="21">
        <f>'Raw Data'!E1511</f>
        <v>42933</v>
      </c>
      <c r="F1511" s="13" t="str">
        <f>'Raw Data'!F1511</f>
        <v>United States</v>
      </c>
      <c r="G1511" s="14" t="str">
        <f>'Raw Data'!G1511</f>
        <v xml:space="preserve">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v>
      </c>
      <c r="H1511" s="13" t="str" cm="1">
        <f t="array" ref="H1511">_xlfn.IFS('Raw Data'!H1511=0, "Unknown", TRUE, 'Raw Data'!H1511)</f>
        <v>Boeing 777</v>
      </c>
      <c r="I1511" s="13" t="str" cm="1">
        <f t="array" ref="I1511">_xlfn.IFS('Raw Data'!I1511=0, "Unknown", TRUE, 'Raw Data'!I1511)</f>
        <v>Business</v>
      </c>
      <c r="J1511" s="13" t="str" cm="1">
        <f t="array" ref="J1511">_xlfn.IFS('Raw Data'!J1511=0, "Unknown", TRUE, 'Raw Data'!J1511)</f>
        <v>Business Class</v>
      </c>
      <c r="K1511" s="13" t="str" cm="1">
        <f t="array" ref="K1511">_xlfn.IFS('Raw Data'!K1511=0,"Unknown",TRUE,'Raw Data'!K1511)</f>
        <v>Dubai to London</v>
      </c>
      <c r="L1511" s="21">
        <f>IF('Raw Data'!L1511=DATE(1900,1,0), E1511, 'Raw Data'!L1511)</f>
        <v>42917</v>
      </c>
      <c r="M1511" s="12">
        <f>IF('Raw Data'!M1511=-1, 0,'Raw Data'!M1511)</f>
        <v>4</v>
      </c>
      <c r="N1511" s="13">
        <f>IF('Raw Data'!N1511=-1, 0,'Raw Data'!N1511)</f>
        <v>2</v>
      </c>
      <c r="O1511" s="13">
        <f>IF('Raw Data'!O1511=-1, 0,'Raw Data'!O1511)</f>
        <v>2</v>
      </c>
      <c r="P1511" s="13">
        <f>IF('Raw Data'!P1511=-1, 0, 'Raw Data'!P1511)</f>
        <v>1</v>
      </c>
      <c r="Q1511" s="13">
        <f>IF('Raw Data'!Q1511=-1, 0,'Raw Data'!Q1511)</f>
        <v>2</v>
      </c>
      <c r="R1511" s="13" t="str">
        <f>PROPER('Raw Data'!R1511)</f>
        <v>No</v>
      </c>
      <c r="S1511" s="13">
        <f>IF('Raw Data'!S1511=-1,0,'Raw Data'!S1511)</f>
        <v>1</v>
      </c>
      <c r="T1511" s="13" t="str">
        <f>IF('Raw Data'!T1511=0,"Not Verified",'Raw Data'!T1511)</f>
        <v>Verified</v>
      </c>
    </row>
    <row r="1512" spans="1:20" ht="76.5">
      <c r="A1512" s="12" t="str" cm="1">
        <f t="array" ref="A1512">_xlfn.IFS(ISNUMBER(SEARCH("reviews",'Raw Data'!D1512)),"Anonymous", TRUE,'Raw Data'!D1512)</f>
        <v>S Marichev</v>
      </c>
      <c r="B1512" s="12" t="str" cm="1">
        <f t="array" ref="B1512">_xlfn.IFS(ISNUMBER(SEARCH("Reviews",'Raw Data'!D1512)),'Raw Data'!D1512,TRUE,"1 Reviews")</f>
        <v>1 Reviews</v>
      </c>
      <c r="C1512" s="17" t="str">
        <f>PROPER('Raw Data'!C1512)</f>
        <v>Ba Is Just A Budget Airline</v>
      </c>
      <c r="D1512" s="13">
        <f>'Raw Data'!B1512</f>
        <v>1</v>
      </c>
      <c r="E1512" s="21">
        <f>'Raw Data'!E1512</f>
        <v>42932</v>
      </c>
      <c r="F1512" s="13" t="str">
        <f>'Raw Data'!F1512</f>
        <v>United Kingdom</v>
      </c>
      <c r="G1512" s="14" t="str">
        <f>'Raw Data'!G1512</f>
        <v xml:space="preserve">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airlines!Â  I've abandoned my Silver status and considering using other airlines. I'm still using BA as well in cases when the fare is competitive on the route.</v>
      </c>
      <c r="H1512" s="13" t="str" cm="1">
        <f t="array" ref="H1512">_xlfn.IFS('Raw Data'!H1512=0, "Unknown", TRUE, 'Raw Data'!H1512)</f>
        <v>A321</v>
      </c>
      <c r="I1512" s="13" t="str" cm="1">
        <f t="array" ref="I1512">_xlfn.IFS('Raw Data'!I1512=0, "Unknown", TRUE, 'Raw Data'!I1512)</f>
        <v>Couple Leisure</v>
      </c>
      <c r="J1512" s="13" t="str" cm="1">
        <f t="array" ref="J1512">_xlfn.IFS('Raw Data'!J1512=0, "Unknown", TRUE, 'Raw Data'!J1512)</f>
        <v>Economy Class</v>
      </c>
      <c r="K1512" s="13" t="str" cm="1">
        <f t="array" ref="K1512">_xlfn.IFS('Raw Data'!K1512=0,"Unknown",TRUE,'Raw Data'!K1512)</f>
        <v>London to Sofia</v>
      </c>
      <c r="L1512" s="21">
        <f>IF('Raw Data'!L1512=DATE(1900,1,0), E1512, 'Raw Data'!L1512)</f>
        <v>42887</v>
      </c>
      <c r="M1512" s="12">
        <f>IF('Raw Data'!M1512=-1, 0,'Raw Data'!M1512)</f>
        <v>1</v>
      </c>
      <c r="N1512" s="13">
        <f>IF('Raw Data'!N1512=-1, 0,'Raw Data'!N1512)</f>
        <v>1</v>
      </c>
      <c r="O1512" s="13">
        <f>IF('Raw Data'!O1512=-1, 0,'Raw Data'!O1512)</f>
        <v>1</v>
      </c>
      <c r="P1512" s="13">
        <f>IF('Raw Data'!P1512=-1, 0, 'Raw Data'!P1512)</f>
        <v>3</v>
      </c>
      <c r="Q1512" s="13">
        <f>IF('Raw Data'!Q1512=-1, 0,'Raw Data'!Q1512)</f>
        <v>1</v>
      </c>
      <c r="R1512" s="13" t="str">
        <f>PROPER('Raw Data'!R1512)</f>
        <v>No</v>
      </c>
      <c r="S1512" s="13">
        <f>IF('Raw Data'!S1512=-1,0,'Raw Data'!S1512)</f>
        <v>0</v>
      </c>
      <c r="T1512" s="13" t="str">
        <f>IF('Raw Data'!T1512=0,"Not Verified",'Raw Data'!T1512)</f>
        <v>Verified</v>
      </c>
    </row>
    <row r="1513" spans="1:20" ht="76.5">
      <c r="A1513" s="12" t="str" cm="1">
        <f t="array" ref="A1513">_xlfn.IFS(ISNUMBER(SEARCH("reviews",'Raw Data'!D1513)),"Anonymous", TRUE,'Raw Data'!D1513)</f>
        <v>E Smyth</v>
      </c>
      <c r="B1513" s="12" t="str" cm="1">
        <f t="array" ref="B1513">_xlfn.IFS(ISNUMBER(SEARCH("Reviews",'Raw Data'!D1513)),'Raw Data'!D1513,TRUE,"1 Reviews")</f>
        <v>1 Reviews</v>
      </c>
      <c r="C1513" s="17" t="str">
        <f>PROPER('Raw Data'!C1513)</f>
        <v>Food Selection Mediocre</v>
      </c>
      <c r="D1513" s="13">
        <f>'Raw Data'!B1513</f>
        <v>5</v>
      </c>
      <c r="E1513" s="21">
        <f>'Raw Data'!E1513</f>
        <v>42932</v>
      </c>
      <c r="F1513" s="13" t="str">
        <f>'Raw Data'!F1513</f>
        <v>United Kingdom</v>
      </c>
      <c r="G1513" s="14" t="str">
        <f>'Raw Data'!G1513</f>
        <v xml:space="preserve">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v>
      </c>
      <c r="H1513" s="13" t="str" cm="1">
        <f t="array" ref="H1513">_xlfn.IFS('Raw Data'!H1513=0, "Unknown", TRUE, 'Raw Data'!H1513)</f>
        <v>Boeing 777-200</v>
      </c>
      <c r="I1513" s="13" t="str" cm="1">
        <f t="array" ref="I1513">_xlfn.IFS('Raw Data'!I1513=0, "Unknown", TRUE, 'Raw Data'!I1513)</f>
        <v>Family Leisure</v>
      </c>
      <c r="J1513" s="13" t="str" cm="1">
        <f t="array" ref="J1513">_xlfn.IFS('Raw Data'!J1513=0, "Unknown", TRUE, 'Raw Data'!J1513)</f>
        <v>Business Class</v>
      </c>
      <c r="K1513" s="13" t="str" cm="1">
        <f t="array" ref="K1513">_xlfn.IFS('Raw Data'!K1513=0,"Unknown",TRUE,'Raw Data'!K1513)</f>
        <v>Mauritius to Gatwick</v>
      </c>
      <c r="L1513" s="21">
        <f>IF('Raw Data'!L1513=DATE(1900,1,0), E1513, 'Raw Data'!L1513)</f>
        <v>42917</v>
      </c>
      <c r="M1513" s="12">
        <f>IF('Raw Data'!M1513=-1, 0,'Raw Data'!M1513)</f>
        <v>3</v>
      </c>
      <c r="N1513" s="13">
        <f>IF('Raw Data'!N1513=-1, 0,'Raw Data'!N1513)</f>
        <v>3</v>
      </c>
      <c r="O1513" s="13">
        <f>IF('Raw Data'!O1513=-1, 0,'Raw Data'!O1513)</f>
        <v>3</v>
      </c>
      <c r="P1513" s="13">
        <f>IF('Raw Data'!P1513=-1, 0, 'Raw Data'!P1513)</f>
        <v>3</v>
      </c>
      <c r="Q1513" s="13">
        <f>IF('Raw Data'!Q1513=-1, 0,'Raw Data'!Q1513)</f>
        <v>3</v>
      </c>
      <c r="R1513" s="13" t="str">
        <f>PROPER('Raw Data'!R1513)</f>
        <v>Yes</v>
      </c>
      <c r="S1513" s="13">
        <f>IF('Raw Data'!S1513=-1,0,'Raw Data'!S1513)</f>
        <v>3</v>
      </c>
      <c r="T1513" s="13" t="str">
        <f>IF('Raw Data'!T1513=0,"Not Verified",'Raw Data'!T1513)</f>
        <v>Verified</v>
      </c>
    </row>
    <row r="1514" spans="1:20" ht="134.25">
      <c r="A1514" s="12" t="str" cm="1">
        <f t="array" ref="A1514">_xlfn.IFS(ISNUMBER(SEARCH("reviews",'Raw Data'!D1514)),"Anonymous", TRUE,'Raw Data'!D1514)</f>
        <v>Anonymous</v>
      </c>
      <c r="B1514" s="12" t="str" cm="1">
        <f t="array" ref="B1514">_xlfn.IFS(ISNUMBER(SEARCH("Reviews",'Raw Data'!D1514)),'Raw Data'!D1514,TRUE,"1 Reviews")</f>
        <v>11 reviews</v>
      </c>
      <c r="C1514" s="17" t="str">
        <f>PROPER('Raw Data'!C1514)</f>
        <v>Other Carriers Must Be Laughing</v>
      </c>
      <c r="D1514" s="13">
        <f>'Raw Data'!B1514</f>
        <v>1</v>
      </c>
      <c r="E1514" s="21">
        <f>'Raw Data'!E1514</f>
        <v>42932</v>
      </c>
      <c r="F1514" s="13" t="str">
        <f>'Raw Data'!F1514</f>
        <v>United Kingdom</v>
      </c>
      <c r="G1514" s="14" t="str">
        <f>'Raw Data'!G1514</f>
        <v xml:space="preserve">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wasnâ€™t allowed into the First Class lounge despite being a BA Gold List member. So much for loyalty. Was instructed at check in that this was a â€œsleeper serviceâ€ and I should eat in the lounge. Not an advisory but an instruction. The Club World food on offer in the lounge for the â€œdining experienceâ€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v>
      </c>
      <c r="H1514" s="13" t="str" cm="1">
        <f t="array" ref="H1514">_xlfn.IFS('Raw Data'!H1514=0, "Unknown", TRUE, 'Raw Data'!H1514)</f>
        <v>Boeing 747</v>
      </c>
      <c r="I1514" s="13" t="str" cm="1">
        <f t="array" ref="I1514">_xlfn.IFS('Raw Data'!I1514=0, "Unknown", TRUE, 'Raw Data'!I1514)</f>
        <v>Business</v>
      </c>
      <c r="J1514" s="13" t="str" cm="1">
        <f t="array" ref="J1514">_xlfn.IFS('Raw Data'!J1514=0, "Unknown", TRUE, 'Raw Data'!J1514)</f>
        <v>Business Class</v>
      </c>
      <c r="K1514" s="13" t="str" cm="1">
        <f t="array" ref="K1514">_xlfn.IFS('Raw Data'!K1514=0,"Unknown",TRUE,'Raw Data'!K1514)</f>
        <v>New York JFK to London Heathrow</v>
      </c>
      <c r="L1514" s="21">
        <f>IF('Raw Data'!L1514=DATE(1900,1,0), E1514, 'Raw Data'!L1514)</f>
        <v>42917</v>
      </c>
      <c r="M1514" s="12">
        <f>IF('Raw Data'!M1514=-1, 0,'Raw Data'!M1514)</f>
        <v>1</v>
      </c>
      <c r="N1514" s="13">
        <f>IF('Raw Data'!N1514=-1, 0,'Raw Data'!N1514)</f>
        <v>1</v>
      </c>
      <c r="O1514" s="13">
        <f>IF('Raw Data'!O1514=-1, 0,'Raw Data'!O1514)</f>
        <v>1</v>
      </c>
      <c r="P1514" s="13">
        <f>IF('Raw Data'!P1514=-1, 0, 'Raw Data'!P1514)</f>
        <v>2</v>
      </c>
      <c r="Q1514" s="13">
        <f>IF('Raw Data'!Q1514=-1, 0,'Raw Data'!Q1514)</f>
        <v>1</v>
      </c>
      <c r="R1514" s="13" t="str">
        <f>PROPER('Raw Data'!R1514)</f>
        <v>No</v>
      </c>
      <c r="S1514" s="13">
        <f>IF('Raw Data'!S1514=-1,0,'Raw Data'!S1514)</f>
        <v>1</v>
      </c>
      <c r="T1514" s="13" t="str">
        <f>IF('Raw Data'!T1514=0,"Not Verified",'Raw Data'!T1514)</f>
        <v>Verified</v>
      </c>
    </row>
    <row r="1515" spans="1:20" ht="76.5">
      <c r="A1515" s="12" t="str" cm="1">
        <f t="array" ref="A1515">_xlfn.IFS(ISNUMBER(SEARCH("reviews",'Raw Data'!D1515)),"Anonymous", TRUE,'Raw Data'!D1515)</f>
        <v>R Sanyal</v>
      </c>
      <c r="B1515" s="12" t="str" cm="1">
        <f t="array" ref="B1515">_xlfn.IFS(ISNUMBER(SEARCH("Reviews",'Raw Data'!D1515)),'Raw Data'!D1515,TRUE,"1 Reviews")</f>
        <v>1 Reviews</v>
      </c>
      <c r="C1515" s="17" t="str">
        <f>PROPER('Raw Data'!C1515)</f>
        <v>On Time And Safely At That</v>
      </c>
      <c r="D1515" s="13">
        <f>'Raw Data'!B1515</f>
        <v>5</v>
      </c>
      <c r="E1515" s="21">
        <f>'Raw Data'!E1515</f>
        <v>42932</v>
      </c>
      <c r="F1515" s="13" t="str">
        <f>'Raw Data'!F1515</f>
        <v>United States</v>
      </c>
      <c r="G1515" s="14" t="str">
        <f>'Raw Data'!G1515</f>
        <v xml:space="preserve">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v>
      </c>
      <c r="H1515" s="13" t="str" cm="1">
        <f t="array" ref="H1515">_xlfn.IFS('Raw Data'!H1515=0, "Unknown", TRUE, 'Raw Data'!H1515)</f>
        <v>A320</v>
      </c>
      <c r="I1515" s="13" t="str" cm="1">
        <f t="array" ref="I1515">_xlfn.IFS('Raw Data'!I1515=0, "Unknown", TRUE, 'Raw Data'!I1515)</f>
        <v>Business</v>
      </c>
      <c r="J1515" s="13" t="str" cm="1">
        <f t="array" ref="J1515">_xlfn.IFS('Raw Data'!J1515=0, "Unknown", TRUE, 'Raw Data'!J1515)</f>
        <v>Economy Class</v>
      </c>
      <c r="K1515" s="13" t="str" cm="1">
        <f t="array" ref="K1515">_xlfn.IFS('Raw Data'!K1515=0,"Unknown",TRUE,'Raw Data'!K1515)</f>
        <v>Athens to London Heathrow</v>
      </c>
      <c r="L1515" s="21">
        <f>IF('Raw Data'!L1515=DATE(1900,1,0), E1515, 'Raw Data'!L1515)</f>
        <v>42917</v>
      </c>
      <c r="M1515" s="12">
        <f>IF('Raw Data'!M1515=-1, 0,'Raw Data'!M1515)</f>
        <v>3</v>
      </c>
      <c r="N1515" s="13">
        <f>IF('Raw Data'!N1515=-1, 0,'Raw Data'!N1515)</f>
        <v>2</v>
      </c>
      <c r="O1515" s="13">
        <f>IF('Raw Data'!O1515=-1, 0,'Raw Data'!O1515)</f>
        <v>1</v>
      </c>
      <c r="P1515" s="13">
        <f>IF('Raw Data'!P1515=-1, 0, 'Raw Data'!P1515)</f>
        <v>3</v>
      </c>
      <c r="Q1515" s="13">
        <f>IF('Raw Data'!Q1515=-1, 0,'Raw Data'!Q1515)</f>
        <v>3</v>
      </c>
      <c r="R1515" s="13" t="str">
        <f>PROPER('Raw Data'!R1515)</f>
        <v>Yes</v>
      </c>
      <c r="S1515" s="13">
        <f>IF('Raw Data'!S1515=-1,0,'Raw Data'!S1515)</f>
        <v>1</v>
      </c>
      <c r="T1515" s="13" t="str">
        <f>IF('Raw Data'!T1515=0,"Not Verified",'Raw Data'!T1515)</f>
        <v>Verified</v>
      </c>
    </row>
    <row r="1516" spans="1:20" ht="192.75">
      <c r="A1516" s="12" t="str" cm="1">
        <f t="array" ref="A1516">_xlfn.IFS(ISNUMBER(SEARCH("reviews",'Raw Data'!D1516)),"Anonymous", TRUE,'Raw Data'!D1516)</f>
        <v>A Shuman</v>
      </c>
      <c r="B1516" s="12" t="str" cm="1">
        <f t="array" ref="B1516">_xlfn.IFS(ISNUMBER(SEARCH("Reviews",'Raw Data'!D1516)),'Raw Data'!D1516,TRUE,"1 Reviews")</f>
        <v>1 Reviews</v>
      </c>
      <c r="C1516" s="17" t="str">
        <f>PROPER('Raw Data'!C1516)</f>
        <v>Never Going To Choose Ba Again</v>
      </c>
      <c r="D1516" s="13">
        <f>'Raw Data'!B1516</f>
        <v>1</v>
      </c>
      <c r="E1516" s="21">
        <f>'Raw Data'!E1516</f>
        <v>42930</v>
      </c>
      <c r="F1516" s="13" t="str">
        <f>'Raw Data'!F1516</f>
        <v>United Kingdom</v>
      </c>
      <c r="G1516" s="14" t="str">
        <f>'Raw Data'!G1516</f>
        <v xml:space="preserve">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v>
      </c>
      <c r="H1516" s="13" t="str" cm="1">
        <f t="array" ref="H1516">_xlfn.IFS('Raw Data'!H1516=0, "Unknown", TRUE, 'Raw Data'!H1516)</f>
        <v>Unknown</v>
      </c>
      <c r="I1516" s="13" t="str" cm="1">
        <f t="array" ref="I1516">_xlfn.IFS('Raw Data'!I1516=0, "Unknown", TRUE, 'Raw Data'!I1516)</f>
        <v>Couple Leisure</v>
      </c>
      <c r="J1516" s="13" t="str" cm="1">
        <f t="array" ref="J1516">_xlfn.IFS('Raw Data'!J1516=0, "Unknown", TRUE, 'Raw Data'!J1516)</f>
        <v>Economy Class</v>
      </c>
      <c r="K1516" s="13" t="str" cm="1">
        <f t="array" ref="K1516">_xlfn.IFS('Raw Data'!K1516=0,"Unknown",TRUE,'Raw Data'!K1516)</f>
        <v>Venice to Gatwick</v>
      </c>
      <c r="L1516" s="21">
        <f>IF('Raw Data'!L1516=DATE(1900,1,0), E1516, 'Raw Data'!L1516)</f>
        <v>42917</v>
      </c>
      <c r="M1516" s="12">
        <f>IF('Raw Data'!M1516=-1, 0,'Raw Data'!M1516)</f>
        <v>3</v>
      </c>
      <c r="N1516" s="13">
        <f>IF('Raw Data'!N1516=-1, 0,'Raw Data'!N1516)</f>
        <v>1</v>
      </c>
      <c r="O1516" s="13">
        <f>IF('Raw Data'!O1516=-1, 0,'Raw Data'!O1516)</f>
        <v>0</v>
      </c>
      <c r="P1516" s="13">
        <f>IF('Raw Data'!P1516=-1, 0, 'Raw Data'!P1516)</f>
        <v>1</v>
      </c>
      <c r="Q1516" s="13">
        <f>IF('Raw Data'!Q1516=-1, 0,'Raw Data'!Q1516)</f>
        <v>1</v>
      </c>
      <c r="R1516" s="13" t="str">
        <f>PROPER('Raw Data'!R1516)</f>
        <v>No</v>
      </c>
      <c r="S1516" s="13">
        <f>IF('Raw Data'!S1516=-1,0,'Raw Data'!S1516)</f>
        <v>0</v>
      </c>
      <c r="T1516" s="13" t="str">
        <f>IF('Raw Data'!T1516=0,"Not Verified",'Raw Data'!T1516)</f>
        <v>Verified</v>
      </c>
    </row>
    <row r="1517" spans="1:20" ht="57.75">
      <c r="A1517" s="12" t="str" cm="1">
        <f t="array" ref="A1517">_xlfn.IFS(ISNUMBER(SEARCH("reviews",'Raw Data'!D1517)),"Anonymous", TRUE,'Raw Data'!D1517)</f>
        <v>D Gordon</v>
      </c>
      <c r="B1517" s="12" t="str" cm="1">
        <f t="array" ref="B1517">_xlfn.IFS(ISNUMBER(SEARCH("Reviews",'Raw Data'!D1517)),'Raw Data'!D1517,TRUE,"1 Reviews")</f>
        <v>1 Reviews</v>
      </c>
      <c r="C1517" s="17" t="str">
        <f>PROPER('Raw Data'!C1517)</f>
        <v>Won'T Be Flying Ba Again</v>
      </c>
      <c r="D1517" s="13">
        <f>'Raw Data'!B1517</f>
        <v>3</v>
      </c>
      <c r="E1517" s="21">
        <f>'Raw Data'!E1517</f>
        <v>42928</v>
      </c>
      <c r="F1517" s="13" t="str">
        <f>'Raw Data'!F1517</f>
        <v>United Kingdom</v>
      </c>
      <c r="G1517" s="14" t="str">
        <f>'Raw Data'!G1517</f>
        <v xml:space="preserve">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v>
      </c>
      <c r="H1517" s="13" t="str" cm="1">
        <f t="array" ref="H1517">_xlfn.IFS('Raw Data'!H1517=0, "Unknown", TRUE, 'Raw Data'!H1517)</f>
        <v>Unknown</v>
      </c>
      <c r="I1517" s="13" t="str" cm="1">
        <f t="array" ref="I1517">_xlfn.IFS('Raw Data'!I1517=0, "Unknown", TRUE, 'Raw Data'!I1517)</f>
        <v>Couple Leisure</v>
      </c>
      <c r="J1517" s="13" t="str" cm="1">
        <f t="array" ref="J1517">_xlfn.IFS('Raw Data'!J1517=0, "Unknown", TRUE, 'Raw Data'!J1517)</f>
        <v>Economy Class</v>
      </c>
      <c r="K1517" s="13" t="str" cm="1">
        <f t="array" ref="K1517">_xlfn.IFS('Raw Data'!K1517=0,"Unknown",TRUE,'Raw Data'!K1517)</f>
        <v>New York JFK to Manchester via Heathrow</v>
      </c>
      <c r="L1517" s="21">
        <f>IF('Raw Data'!L1517=DATE(1900,1,0), E1517, 'Raw Data'!L1517)</f>
        <v>42767</v>
      </c>
      <c r="M1517" s="12">
        <f>IF('Raw Data'!M1517=-1, 0,'Raw Data'!M1517)</f>
        <v>1</v>
      </c>
      <c r="N1517" s="13">
        <f>IF('Raw Data'!N1517=-1, 0,'Raw Data'!N1517)</f>
        <v>2</v>
      </c>
      <c r="O1517" s="13">
        <f>IF('Raw Data'!O1517=-1, 0,'Raw Data'!O1517)</f>
        <v>2</v>
      </c>
      <c r="P1517" s="13">
        <f>IF('Raw Data'!P1517=-1, 0, 'Raw Data'!P1517)</f>
        <v>1</v>
      </c>
      <c r="Q1517" s="13">
        <f>IF('Raw Data'!Q1517=-1, 0,'Raw Data'!Q1517)</f>
        <v>2</v>
      </c>
      <c r="R1517" s="13" t="str">
        <f>PROPER('Raw Data'!R1517)</f>
        <v>No</v>
      </c>
      <c r="S1517" s="13">
        <f>IF('Raw Data'!S1517=-1,0,'Raw Data'!S1517)</f>
        <v>3</v>
      </c>
      <c r="T1517" s="13" t="str">
        <f>IF('Raw Data'!T1517=0,"Not Verified",'Raw Data'!T1517)</f>
        <v>Verified</v>
      </c>
    </row>
    <row r="1518" spans="1:20" ht="96">
      <c r="A1518" s="12" t="str" cm="1">
        <f t="array" ref="A1518">_xlfn.IFS(ISNUMBER(SEARCH("reviews",'Raw Data'!D1518)),"Anonymous", TRUE,'Raw Data'!D1518)</f>
        <v>Henry Loughlin</v>
      </c>
      <c r="B1518" s="12" t="str" cm="1">
        <f t="array" ref="B1518">_xlfn.IFS(ISNUMBER(SEARCH("Reviews",'Raw Data'!D1518)),'Raw Data'!D1518,TRUE,"1 Reviews")</f>
        <v>1 Reviews</v>
      </c>
      <c r="C1518" s="17" t="str">
        <f>PROPER('Raw Data'!C1518)</f>
        <v>Crew Are Still Doing A Great Job</v>
      </c>
      <c r="D1518" s="13">
        <f>'Raw Data'!B1518</f>
        <v>9</v>
      </c>
      <c r="E1518" s="21">
        <f>'Raw Data'!E1518</f>
        <v>42928</v>
      </c>
      <c r="F1518" s="13" t="str">
        <f>'Raw Data'!F1518</f>
        <v>United States</v>
      </c>
      <c r="G1518" s="14" t="str">
        <f>'Raw Data'!G1518</f>
        <v xml:space="preserve">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â€“Â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v>
      </c>
      <c r="H1518" s="13" t="str" cm="1">
        <f t="array" ref="H1518">_xlfn.IFS('Raw Data'!H1518=0, "Unknown", TRUE, 'Raw Data'!H1518)</f>
        <v>Boeing 747-400</v>
      </c>
      <c r="I1518" s="13" t="str" cm="1">
        <f t="array" ref="I1518">_xlfn.IFS('Raw Data'!I1518=0, "Unknown", TRUE, 'Raw Data'!I1518)</f>
        <v>Solo Leisure</v>
      </c>
      <c r="J1518" s="13" t="str" cm="1">
        <f t="array" ref="J1518">_xlfn.IFS('Raw Data'!J1518=0, "Unknown", TRUE, 'Raw Data'!J1518)</f>
        <v>Economy Class</v>
      </c>
      <c r="K1518" s="13" t="str" cm="1">
        <f t="array" ref="K1518">_xlfn.IFS('Raw Data'!K1518=0,"Unknown",TRUE,'Raw Data'!K1518)</f>
        <v>London to Boston</v>
      </c>
      <c r="L1518" s="21">
        <f>IF('Raw Data'!L1518=DATE(1900,1,0), E1518, 'Raw Data'!L1518)</f>
        <v>42826</v>
      </c>
      <c r="M1518" s="12">
        <f>IF('Raw Data'!M1518=-1, 0,'Raw Data'!M1518)</f>
        <v>4</v>
      </c>
      <c r="N1518" s="13">
        <f>IF('Raw Data'!N1518=-1, 0,'Raw Data'!N1518)</f>
        <v>5</v>
      </c>
      <c r="O1518" s="13">
        <f>IF('Raw Data'!O1518=-1, 0,'Raw Data'!O1518)</f>
        <v>5</v>
      </c>
      <c r="P1518" s="13">
        <f>IF('Raw Data'!P1518=-1, 0, 'Raw Data'!P1518)</f>
        <v>4</v>
      </c>
      <c r="Q1518" s="13">
        <f>IF('Raw Data'!Q1518=-1, 0,'Raw Data'!Q1518)</f>
        <v>5</v>
      </c>
      <c r="R1518" s="13" t="str">
        <f>PROPER('Raw Data'!R1518)</f>
        <v>Yes</v>
      </c>
      <c r="S1518" s="13">
        <f>IF('Raw Data'!S1518=-1,0,'Raw Data'!S1518)</f>
        <v>4</v>
      </c>
      <c r="T1518" s="13" t="str">
        <f>IF('Raw Data'!T1518=0,"Not Verified",'Raw Data'!T1518)</f>
        <v>Verified</v>
      </c>
    </row>
    <row r="1519" spans="1:20" ht="327">
      <c r="A1519" s="12" t="str" cm="1">
        <f t="array" ref="A1519">_xlfn.IFS(ISNUMBER(SEARCH("reviews",'Raw Data'!D1519)),"Anonymous", TRUE,'Raw Data'!D1519)</f>
        <v>W Mierden</v>
      </c>
      <c r="B1519" s="12" t="str" cm="1">
        <f t="array" ref="B1519">_xlfn.IFS(ISNUMBER(SEARCH("Reviews",'Raw Data'!D1519)),'Raw Data'!D1519,TRUE,"1 Reviews")</f>
        <v>1 Reviews</v>
      </c>
      <c r="C1519" s="17" t="str">
        <f>PROPER('Raw Data'!C1519)</f>
        <v>Am Soon Likely To Hate It</v>
      </c>
      <c r="D1519" s="13">
        <f>'Raw Data'!B1519</f>
        <v>2</v>
      </c>
      <c r="E1519" s="21">
        <f>'Raw Data'!E1519</f>
        <v>42926</v>
      </c>
      <c r="F1519" s="13" t="str">
        <f>'Raw Data'!F1519</f>
        <v>United Kingdom</v>
      </c>
      <c r="G1519" s="14" t="str">
        <f>'Raw Data'!G1519</f>
        <v xml:space="preserve">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wifeâ€™s preference states that she likes a window seat â€“ and there were plenty of seats adjacent to each other available when we were permitted to make online changes so we did manage to get seats next to each other â€“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â€“ unlike the other Club Europe passengers â€“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BAâ€™s website at the time â€“ we were told at all these airports â€˜ BA no longer pays for its passengers to have accessâ€™) so, this time, my wife enquired well in advance whether we would have lounge access in Naples. She was told No; but at least, we knew beforehand â€“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v>
      </c>
      <c r="H1519" s="13" t="str" cm="1">
        <f t="array" ref="H1519">_xlfn.IFS('Raw Data'!H1519=0, "Unknown", TRUE, 'Raw Data'!H1519)</f>
        <v>Unknown</v>
      </c>
      <c r="I1519" s="13" t="str" cm="1">
        <f t="array" ref="I1519">_xlfn.IFS('Raw Data'!I1519=0, "Unknown", TRUE, 'Raw Data'!I1519)</f>
        <v>Couple Leisure</v>
      </c>
      <c r="J1519" s="13" t="str" cm="1">
        <f t="array" ref="J1519">_xlfn.IFS('Raw Data'!J1519=0, "Unknown", TRUE, 'Raw Data'!J1519)</f>
        <v>Business Class</v>
      </c>
      <c r="K1519" s="13" t="str" cm="1">
        <f t="array" ref="K1519">_xlfn.IFS('Raw Data'!K1519=0,"Unknown",TRUE,'Raw Data'!K1519)</f>
        <v>Naples to Gatwick</v>
      </c>
      <c r="L1519" s="21">
        <f>IF('Raw Data'!L1519=DATE(1900,1,0), E1519, 'Raw Data'!L1519)</f>
        <v>42917</v>
      </c>
      <c r="M1519" s="12">
        <f>IF('Raw Data'!M1519=-1, 0,'Raw Data'!M1519)</f>
        <v>4</v>
      </c>
      <c r="N1519" s="13">
        <f>IF('Raw Data'!N1519=-1, 0,'Raw Data'!N1519)</f>
        <v>3</v>
      </c>
      <c r="O1519" s="13">
        <f>IF('Raw Data'!O1519=-1, 0,'Raw Data'!O1519)</f>
        <v>4</v>
      </c>
      <c r="P1519" s="13">
        <f>IF('Raw Data'!P1519=-1, 0, 'Raw Data'!P1519)</f>
        <v>3</v>
      </c>
      <c r="Q1519" s="13">
        <f>IF('Raw Data'!Q1519=-1, 0,'Raw Data'!Q1519)</f>
        <v>2</v>
      </c>
      <c r="R1519" s="13" t="str">
        <f>PROPER('Raw Data'!R1519)</f>
        <v>No</v>
      </c>
      <c r="S1519" s="13">
        <f>IF('Raw Data'!S1519=-1,0,'Raw Data'!S1519)</f>
        <v>0</v>
      </c>
      <c r="T1519" s="13" t="str">
        <f>IF('Raw Data'!T1519=0,"Not Verified",'Raw Data'!T1519)</f>
        <v>Verified</v>
      </c>
    </row>
    <row r="1520" spans="1:20" ht="115.5">
      <c r="A1520" s="12" t="str" cm="1">
        <f t="array" ref="A1520">_xlfn.IFS(ISNUMBER(SEARCH("reviews",'Raw Data'!D1520)),"Anonymous", TRUE,'Raw Data'!D1520)</f>
        <v>Anonymous</v>
      </c>
      <c r="B1520" s="12" t="str" cm="1">
        <f t="array" ref="B1520">_xlfn.IFS(ISNUMBER(SEARCH("Reviews",'Raw Data'!D1520)),'Raw Data'!D1520,TRUE,"1 Reviews")</f>
        <v>1 reviews</v>
      </c>
      <c r="C1520" s="17" t="str">
        <f>PROPER('Raw Data'!C1520)</f>
        <v>Angry And Dissatisfied Customer</v>
      </c>
      <c r="D1520" s="13">
        <f>'Raw Data'!B1520</f>
        <v>1</v>
      </c>
      <c r="E1520" s="21">
        <f>'Raw Data'!E1520</f>
        <v>42926</v>
      </c>
      <c r="F1520" s="13" t="str">
        <f>'Raw Data'!F1520</f>
        <v>United Kingdom</v>
      </c>
      <c r="G1520" s="14" t="str">
        <f>'Raw Data'!G1520</f>
        <v xml:space="preserve">  Toronto to London Heathrow. I am a BA Exec Silver member and paid over Â£2,500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Â£50 in vouchers. What planet is he on? Now they have a very angry and dissatisfied customer. It is not the money, it is the principle.</v>
      </c>
      <c r="H1520" s="13" t="str" cm="1">
        <f t="array" ref="H1520">_xlfn.IFS('Raw Data'!H1520=0, "Unknown", TRUE, 'Raw Data'!H1520)</f>
        <v>Boeing 777</v>
      </c>
      <c r="I1520" s="13" t="str" cm="1">
        <f t="array" ref="I1520">_xlfn.IFS('Raw Data'!I1520=0, "Unknown", TRUE, 'Raw Data'!I1520)</f>
        <v>Business</v>
      </c>
      <c r="J1520" s="13" t="str" cm="1">
        <f t="array" ref="J1520">_xlfn.IFS('Raw Data'!J1520=0, "Unknown", TRUE, 'Raw Data'!J1520)</f>
        <v>Business Class</v>
      </c>
      <c r="K1520" s="13" t="str" cm="1">
        <f t="array" ref="K1520">_xlfn.IFS('Raw Data'!K1520=0,"Unknown",TRUE,'Raw Data'!K1520)</f>
        <v>Toronto to London Heathrow</v>
      </c>
      <c r="L1520" s="21">
        <f>IF('Raw Data'!L1520=DATE(1900,1,0), E1520, 'Raw Data'!L1520)</f>
        <v>42887</v>
      </c>
      <c r="M1520" s="12">
        <f>IF('Raw Data'!M1520=-1, 0,'Raw Data'!M1520)</f>
        <v>1</v>
      </c>
      <c r="N1520" s="13">
        <f>IF('Raw Data'!N1520=-1, 0,'Raw Data'!N1520)</f>
        <v>4</v>
      </c>
      <c r="O1520" s="13">
        <f>IF('Raw Data'!O1520=-1, 0,'Raw Data'!O1520)</f>
        <v>1</v>
      </c>
      <c r="P1520" s="13">
        <f>IF('Raw Data'!P1520=-1, 0, 'Raw Data'!P1520)</f>
        <v>3</v>
      </c>
      <c r="Q1520" s="13">
        <f>IF('Raw Data'!Q1520=-1, 0,'Raw Data'!Q1520)</f>
        <v>1</v>
      </c>
      <c r="R1520" s="13" t="str">
        <f>PROPER('Raw Data'!R1520)</f>
        <v>No</v>
      </c>
      <c r="S1520" s="13">
        <f>IF('Raw Data'!S1520=-1,0,'Raw Data'!S1520)</f>
        <v>2</v>
      </c>
      <c r="T1520" s="13" t="str">
        <f>IF('Raw Data'!T1520=0,"Not Verified",'Raw Data'!T1520)</f>
        <v>Verified</v>
      </c>
    </row>
    <row r="1521" spans="1:20" ht="115.5">
      <c r="A1521" s="12" t="str" cm="1">
        <f t="array" ref="A1521">_xlfn.IFS(ISNUMBER(SEARCH("reviews",'Raw Data'!D1521)),"Anonymous", TRUE,'Raw Data'!D1521)</f>
        <v>B Daliana</v>
      </c>
      <c r="B1521" s="12" t="str" cm="1">
        <f t="array" ref="B1521">_xlfn.IFS(ISNUMBER(SEARCH("Reviews",'Raw Data'!D1521)),'Raw Data'!D1521,TRUE,"1 Reviews")</f>
        <v>1 Reviews</v>
      </c>
      <c r="C1521" s="17" t="str">
        <f>PROPER('Raw Data'!C1521)</f>
        <v>On A Par With Ryanair</v>
      </c>
      <c r="D1521" s="13">
        <f>'Raw Data'!B1521</f>
        <v>3</v>
      </c>
      <c r="E1521" s="21">
        <f>'Raw Data'!E1521</f>
        <v>42926</v>
      </c>
      <c r="F1521" s="13" t="str">
        <f>'Raw Data'!F1521</f>
        <v>United Kingdom</v>
      </c>
      <c r="G1521" s="14" t="str">
        <f>'Raw Data'!G1521</f>
        <v xml:space="preserve">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v>
      </c>
      <c r="H1521" s="13" t="str" cm="1">
        <f t="array" ref="H1521">_xlfn.IFS('Raw Data'!H1521=0, "Unknown", TRUE, 'Raw Data'!H1521)</f>
        <v>Unknown</v>
      </c>
      <c r="I1521" s="13" t="str" cm="1">
        <f t="array" ref="I1521">_xlfn.IFS('Raw Data'!I1521=0, "Unknown", TRUE, 'Raw Data'!I1521)</f>
        <v>Solo Leisure</v>
      </c>
      <c r="J1521" s="13" t="str" cm="1">
        <f t="array" ref="J1521">_xlfn.IFS('Raw Data'!J1521=0, "Unknown", TRUE, 'Raw Data'!J1521)</f>
        <v>Economy Class</v>
      </c>
      <c r="K1521" s="13" t="str" cm="1">
        <f t="array" ref="K1521">_xlfn.IFS('Raw Data'!K1521=0,"Unknown",TRUE,'Raw Data'!K1521)</f>
        <v>London to Montreal</v>
      </c>
      <c r="L1521" s="21">
        <f>IF('Raw Data'!L1521=DATE(1900,1,0), E1521, 'Raw Data'!L1521)</f>
        <v>42887</v>
      </c>
      <c r="M1521" s="12">
        <f>IF('Raw Data'!M1521=-1, 0,'Raw Data'!M1521)</f>
        <v>2</v>
      </c>
      <c r="N1521" s="13">
        <f>IF('Raw Data'!N1521=-1, 0,'Raw Data'!N1521)</f>
        <v>2</v>
      </c>
      <c r="O1521" s="13">
        <f>IF('Raw Data'!O1521=-1, 0,'Raw Data'!O1521)</f>
        <v>1</v>
      </c>
      <c r="P1521" s="13">
        <f>IF('Raw Data'!P1521=-1, 0, 'Raw Data'!P1521)</f>
        <v>3</v>
      </c>
      <c r="Q1521" s="13">
        <f>IF('Raw Data'!Q1521=-1, 0,'Raw Data'!Q1521)</f>
        <v>2</v>
      </c>
      <c r="R1521" s="13" t="str">
        <f>PROPER('Raw Data'!R1521)</f>
        <v>No</v>
      </c>
      <c r="S1521" s="13">
        <f>IF('Raw Data'!S1521=-1,0,'Raw Data'!S1521)</f>
        <v>1</v>
      </c>
      <c r="T1521" s="13" t="str">
        <f>IF('Raw Data'!T1521=0,"Not Verified",'Raw Data'!T1521)</f>
        <v>Verified</v>
      </c>
    </row>
    <row r="1522" spans="1:20" ht="115.5">
      <c r="A1522" s="12" t="str" cm="1">
        <f t="array" ref="A1522">_xlfn.IFS(ISNUMBER(SEARCH("reviews",'Raw Data'!D1522)),"Anonymous", TRUE,'Raw Data'!D1522)</f>
        <v>C Rankin</v>
      </c>
      <c r="B1522" s="12" t="str" cm="1">
        <f t="array" ref="B1522">_xlfn.IFS(ISNUMBER(SEARCH("Reviews",'Raw Data'!D1522)),'Raw Data'!D1522,TRUE,"1 Reviews")</f>
        <v>1 Reviews</v>
      </c>
      <c r="C1522" s="17" t="str">
        <f>PROPER('Raw Data'!C1522)</f>
        <v>Crew Doing An Excellent Job</v>
      </c>
      <c r="D1522" s="13">
        <f>'Raw Data'!B1522</f>
        <v>8</v>
      </c>
      <c r="E1522" s="21">
        <f>'Raw Data'!E1522</f>
        <v>42926</v>
      </c>
      <c r="F1522" s="13" t="str">
        <f>'Raw Data'!F1522</f>
        <v>United Kingdom</v>
      </c>
      <c r="G1522" s="14" t="str">
        <f>'Raw Data'!G1522</f>
        <v xml:space="preserve">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v>
      </c>
      <c r="H1522" s="13" t="str" cm="1">
        <f t="array" ref="H1522">_xlfn.IFS('Raw Data'!H1522=0, "Unknown", TRUE, 'Raw Data'!H1522)</f>
        <v>A320</v>
      </c>
      <c r="I1522" s="13" t="str" cm="1">
        <f t="array" ref="I1522">_xlfn.IFS('Raw Data'!I1522=0, "Unknown", TRUE, 'Raw Data'!I1522)</f>
        <v>Couple Leisure</v>
      </c>
      <c r="J1522" s="13" t="str" cm="1">
        <f t="array" ref="J1522">_xlfn.IFS('Raw Data'!J1522=0, "Unknown", TRUE, 'Raw Data'!J1522)</f>
        <v>Business Class</v>
      </c>
      <c r="K1522" s="13" t="str" cm="1">
        <f t="array" ref="K1522">_xlfn.IFS('Raw Data'!K1522=0,"Unknown",TRUE,'Raw Data'!K1522)</f>
        <v>Newcastle to Geneva via London</v>
      </c>
      <c r="L1522" s="21">
        <f>IF('Raw Data'!L1522=DATE(1900,1,0), E1522, 'Raw Data'!L1522)</f>
        <v>42917</v>
      </c>
      <c r="M1522" s="12">
        <f>IF('Raw Data'!M1522=-1, 0,'Raw Data'!M1522)</f>
        <v>4</v>
      </c>
      <c r="N1522" s="13">
        <f>IF('Raw Data'!N1522=-1, 0,'Raw Data'!N1522)</f>
        <v>5</v>
      </c>
      <c r="O1522" s="13">
        <f>IF('Raw Data'!O1522=-1, 0,'Raw Data'!O1522)</f>
        <v>4</v>
      </c>
      <c r="P1522" s="13">
        <f>IF('Raw Data'!P1522=-1, 0, 'Raw Data'!P1522)</f>
        <v>3</v>
      </c>
      <c r="Q1522" s="13">
        <f>IF('Raw Data'!Q1522=-1, 0,'Raw Data'!Q1522)</f>
        <v>4</v>
      </c>
      <c r="R1522" s="13" t="str">
        <f>PROPER('Raw Data'!R1522)</f>
        <v>Yes</v>
      </c>
      <c r="S1522" s="13">
        <f>IF('Raw Data'!S1522=-1,0,'Raw Data'!S1522)</f>
        <v>0</v>
      </c>
      <c r="T1522" s="13" t="str">
        <f>IF('Raw Data'!T1522=0,"Not Verified",'Raw Data'!T1522)</f>
        <v>Verified</v>
      </c>
    </row>
    <row r="1523" spans="1:20" ht="96">
      <c r="A1523" s="12" t="str" cm="1">
        <f t="array" ref="A1523">_xlfn.IFS(ISNUMBER(SEARCH("reviews",'Raw Data'!D1523)),"Anonymous", TRUE,'Raw Data'!D1523)</f>
        <v>Anonymous</v>
      </c>
      <c r="B1523" s="12" t="str" cm="1">
        <f t="array" ref="B1523">_xlfn.IFS(ISNUMBER(SEARCH("Reviews",'Raw Data'!D1523)),'Raw Data'!D1523,TRUE,"1 Reviews")</f>
        <v>3 reviews</v>
      </c>
      <c r="C1523" s="17" t="str">
        <f>PROPER('Raw Data'!C1523)</f>
        <v>Experience Has Certainly Changed</v>
      </c>
      <c r="D1523" s="13">
        <f>'Raw Data'!B1523</f>
        <v>8</v>
      </c>
      <c r="E1523" s="21">
        <f>'Raw Data'!E1523</f>
        <v>42925</v>
      </c>
      <c r="F1523" s="13" t="str">
        <f>'Raw Data'!F1523</f>
        <v>Iceland</v>
      </c>
      <c r="G1523" s="14" t="str">
        <f>'Raw Data'!G1523</f>
        <v xml:space="preserve">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v>
      </c>
      <c r="H1523" s="13" t="str" cm="1">
        <f t="array" ref="H1523">_xlfn.IFS('Raw Data'!H1523=0, "Unknown", TRUE, 'Raw Data'!H1523)</f>
        <v>A320</v>
      </c>
      <c r="I1523" s="13" t="str" cm="1">
        <f t="array" ref="I1523">_xlfn.IFS('Raw Data'!I1523=0, "Unknown", TRUE, 'Raw Data'!I1523)</f>
        <v>Couple Leisure</v>
      </c>
      <c r="J1523" s="13" t="str" cm="1">
        <f t="array" ref="J1523">_xlfn.IFS('Raw Data'!J1523=0, "Unknown", TRUE, 'Raw Data'!J1523)</f>
        <v>Economy Class</v>
      </c>
      <c r="K1523" s="13" t="str" cm="1">
        <f t="array" ref="K1523">_xlfn.IFS('Raw Data'!K1523=0,"Unknown",TRUE,'Raw Data'!K1523)</f>
        <v>London to Keflavik</v>
      </c>
      <c r="L1523" s="21">
        <f>IF('Raw Data'!L1523=DATE(1900,1,0), E1523, 'Raw Data'!L1523)</f>
        <v>42887</v>
      </c>
      <c r="M1523" s="12">
        <f>IF('Raw Data'!M1523=-1, 0,'Raw Data'!M1523)</f>
        <v>4</v>
      </c>
      <c r="N1523" s="13">
        <f>IF('Raw Data'!N1523=-1, 0,'Raw Data'!N1523)</f>
        <v>5</v>
      </c>
      <c r="O1523" s="13">
        <f>IF('Raw Data'!O1523=-1, 0,'Raw Data'!O1523)</f>
        <v>5</v>
      </c>
      <c r="P1523" s="13">
        <f>IF('Raw Data'!P1523=-1, 0, 'Raw Data'!P1523)</f>
        <v>5</v>
      </c>
      <c r="Q1523" s="13">
        <f>IF('Raw Data'!Q1523=-1, 0,'Raw Data'!Q1523)</f>
        <v>4</v>
      </c>
      <c r="R1523" s="13" t="str">
        <f>PROPER('Raw Data'!R1523)</f>
        <v>Yes</v>
      </c>
      <c r="S1523" s="13">
        <f>IF('Raw Data'!S1523=-1,0,'Raw Data'!S1523)</f>
        <v>0</v>
      </c>
      <c r="T1523" s="13" t="str">
        <f>IF('Raw Data'!T1523=0,"Not Verified",'Raw Data'!T1523)</f>
        <v>Verified</v>
      </c>
    </row>
    <row r="1524" spans="1:20" ht="57.75">
      <c r="A1524" s="12" t="str" cm="1">
        <f t="array" ref="A1524">_xlfn.IFS(ISNUMBER(SEARCH("reviews",'Raw Data'!D1524)),"Anonymous", TRUE,'Raw Data'!D1524)</f>
        <v>J Dallen</v>
      </c>
      <c r="B1524" s="12" t="str" cm="1">
        <f t="array" ref="B1524">_xlfn.IFS(ISNUMBER(SEARCH("Reviews",'Raw Data'!D1524)),'Raw Data'!D1524,TRUE,"1 Reviews")</f>
        <v>1 Reviews</v>
      </c>
      <c r="C1524" s="17" t="str">
        <f>PROPER('Raw Data'!C1524)</f>
        <v>Really Pleasant Experience</v>
      </c>
      <c r="D1524" s="13">
        <f>'Raw Data'!B1524</f>
        <v>8</v>
      </c>
      <c r="E1524" s="21">
        <f>'Raw Data'!E1524</f>
        <v>42925</v>
      </c>
      <c r="F1524" s="13" t="str">
        <f>'Raw Data'!F1524</f>
        <v>United Kingdom</v>
      </c>
      <c r="G1524" s="14" t="str">
        <f>'Raw Data'!G1524</f>
        <v xml:space="preserve">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v>
      </c>
      <c r="H1524" s="13" t="str" cm="1">
        <f t="array" ref="H1524">_xlfn.IFS('Raw Data'!H1524=0, "Unknown", TRUE, 'Raw Data'!H1524)</f>
        <v>Boeing 777</v>
      </c>
      <c r="I1524" s="13" t="str" cm="1">
        <f t="array" ref="I1524">_xlfn.IFS('Raw Data'!I1524=0, "Unknown", TRUE, 'Raw Data'!I1524)</f>
        <v>Solo Leisure</v>
      </c>
      <c r="J1524" s="13" t="str" cm="1">
        <f t="array" ref="J1524">_xlfn.IFS('Raw Data'!J1524=0, "Unknown", TRUE, 'Raw Data'!J1524)</f>
        <v>Economy Class</v>
      </c>
      <c r="K1524" s="13" t="str" cm="1">
        <f t="array" ref="K1524">_xlfn.IFS('Raw Data'!K1524=0,"Unknown",TRUE,'Raw Data'!K1524)</f>
        <v>London to Tokyo</v>
      </c>
      <c r="L1524" s="21">
        <f>IF('Raw Data'!L1524=DATE(1900,1,0), E1524, 'Raw Data'!L1524)</f>
        <v>42917</v>
      </c>
      <c r="M1524" s="12">
        <f>IF('Raw Data'!M1524=-1, 0,'Raw Data'!M1524)</f>
        <v>4</v>
      </c>
      <c r="N1524" s="13">
        <f>IF('Raw Data'!N1524=-1, 0,'Raw Data'!N1524)</f>
        <v>5</v>
      </c>
      <c r="O1524" s="13">
        <f>IF('Raw Data'!O1524=-1, 0,'Raw Data'!O1524)</f>
        <v>5</v>
      </c>
      <c r="P1524" s="13">
        <f>IF('Raw Data'!P1524=-1, 0, 'Raw Data'!P1524)</f>
        <v>5</v>
      </c>
      <c r="Q1524" s="13">
        <f>IF('Raw Data'!Q1524=-1, 0,'Raw Data'!Q1524)</f>
        <v>5</v>
      </c>
      <c r="R1524" s="13" t="str">
        <f>PROPER('Raw Data'!R1524)</f>
        <v>Yes</v>
      </c>
      <c r="S1524" s="13">
        <f>IF('Raw Data'!S1524=-1,0,'Raw Data'!S1524)</f>
        <v>4</v>
      </c>
      <c r="T1524" s="13" t="str">
        <f>IF('Raw Data'!T1524=0,"Not Verified",'Raw Data'!T1524)</f>
        <v>Verified</v>
      </c>
    </row>
    <row r="1525" spans="1:20" ht="115.5">
      <c r="A1525" s="12" t="str" cm="1">
        <f t="array" ref="A1525">_xlfn.IFS(ISNUMBER(SEARCH("reviews",'Raw Data'!D1525)),"Anonymous", TRUE,'Raw Data'!D1525)</f>
        <v>K Sawyer</v>
      </c>
      <c r="B1525" s="12" t="str" cm="1">
        <f t="array" ref="B1525">_xlfn.IFS(ISNUMBER(SEARCH("Reviews",'Raw Data'!D1525)),'Raw Data'!D1525,TRUE,"1 Reviews")</f>
        <v>1 Reviews</v>
      </c>
      <c r="C1525" s="17" t="str">
        <f>PROPER('Raw Data'!C1525)</f>
        <v>See The Decline In Quality From Ba</v>
      </c>
      <c r="D1525" s="13">
        <f>'Raw Data'!B1525</f>
        <v>4</v>
      </c>
      <c r="E1525" s="21">
        <f>'Raw Data'!E1525</f>
        <v>42924</v>
      </c>
      <c r="F1525" s="13" t="str">
        <f>'Raw Data'!F1525</f>
        <v>United Kingdom</v>
      </c>
      <c r="G1525" s="14" t="str">
        <f>'Raw Data'!G1525</f>
        <v xml:space="preserve">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v>
      </c>
      <c r="H1525" s="13" t="str" cm="1">
        <f t="array" ref="H1525">_xlfn.IFS('Raw Data'!H1525=0, "Unknown", TRUE, 'Raw Data'!H1525)</f>
        <v>Boeing 777</v>
      </c>
      <c r="I1525" s="13" t="str" cm="1">
        <f t="array" ref="I1525">_xlfn.IFS('Raw Data'!I1525=0, "Unknown", TRUE, 'Raw Data'!I1525)</f>
        <v>Couple Leisure</v>
      </c>
      <c r="J1525" s="13" t="str" cm="1">
        <f t="array" ref="J1525">_xlfn.IFS('Raw Data'!J1525=0, "Unknown", TRUE, 'Raw Data'!J1525)</f>
        <v>Economy Class</v>
      </c>
      <c r="K1525" s="13" t="str" cm="1">
        <f t="array" ref="K1525">_xlfn.IFS('Raw Data'!K1525=0,"Unknown",TRUE,'Raw Data'!K1525)</f>
        <v>Gatwick to Mauritius</v>
      </c>
      <c r="L1525" s="21">
        <f>IF('Raw Data'!L1525=DATE(1900,1,0), E1525, 'Raw Data'!L1525)</f>
        <v>42887</v>
      </c>
      <c r="M1525" s="12">
        <f>IF('Raw Data'!M1525=-1, 0,'Raw Data'!M1525)</f>
        <v>1</v>
      </c>
      <c r="N1525" s="13">
        <f>IF('Raw Data'!N1525=-1, 0,'Raw Data'!N1525)</f>
        <v>3</v>
      </c>
      <c r="O1525" s="13">
        <f>IF('Raw Data'!O1525=-1, 0,'Raw Data'!O1525)</f>
        <v>1</v>
      </c>
      <c r="P1525" s="13">
        <f>IF('Raw Data'!P1525=-1, 0, 'Raw Data'!P1525)</f>
        <v>3</v>
      </c>
      <c r="Q1525" s="13">
        <f>IF('Raw Data'!Q1525=-1, 0,'Raw Data'!Q1525)</f>
        <v>3</v>
      </c>
      <c r="R1525" s="13" t="str">
        <f>PROPER('Raw Data'!R1525)</f>
        <v>No</v>
      </c>
      <c r="S1525" s="13">
        <f>IF('Raw Data'!S1525=-1,0,'Raw Data'!S1525)</f>
        <v>4</v>
      </c>
      <c r="T1525" s="13" t="str">
        <f>IF('Raw Data'!T1525=0,"Not Verified",'Raw Data'!T1525)</f>
        <v>Verified</v>
      </c>
    </row>
    <row r="1526" spans="1:20" ht="134.25">
      <c r="A1526" s="12" t="str" cm="1">
        <f t="array" ref="A1526">_xlfn.IFS(ISNUMBER(SEARCH("reviews",'Raw Data'!D1526)),"Anonymous", TRUE,'Raw Data'!D1526)</f>
        <v>John Keeler</v>
      </c>
      <c r="B1526" s="12" t="str" cm="1">
        <f t="array" ref="B1526">_xlfn.IFS(ISNUMBER(SEARCH("Reviews",'Raw Data'!D1526)),'Raw Data'!D1526,TRUE,"1 Reviews")</f>
        <v>1 Reviews</v>
      </c>
      <c r="C1526" s="17" t="str">
        <f>PROPER('Raw Data'!C1526)</f>
        <v>Declined Due To Cost Cutting</v>
      </c>
      <c r="D1526" s="13">
        <f>'Raw Data'!B1526</f>
        <v>5</v>
      </c>
      <c r="E1526" s="21">
        <f>'Raw Data'!E1526</f>
        <v>42923</v>
      </c>
      <c r="F1526" s="13" t="str">
        <f>'Raw Data'!F1526</f>
        <v>Spain</v>
      </c>
      <c r="G1526" s="14" t="str">
        <f>'Raw Data'!G1526</f>
        <v xml:space="preserve">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v>
      </c>
      <c r="H1526" s="13" t="str" cm="1">
        <f t="array" ref="H1526">_xlfn.IFS('Raw Data'!H1526=0, "Unknown", TRUE, 'Raw Data'!H1526)</f>
        <v>Boeing 777 / A320</v>
      </c>
      <c r="I1526" s="13" t="str" cm="1">
        <f t="array" ref="I1526">_xlfn.IFS('Raw Data'!I1526=0, "Unknown", TRUE, 'Raw Data'!I1526)</f>
        <v>Couple Leisure</v>
      </c>
      <c r="J1526" s="13" t="str" cm="1">
        <f t="array" ref="J1526">_xlfn.IFS('Raw Data'!J1526=0, "Unknown", TRUE, 'Raw Data'!J1526)</f>
        <v>Premium Economy</v>
      </c>
      <c r="K1526" s="13" t="str" cm="1">
        <f t="array" ref="K1526">_xlfn.IFS('Raw Data'!K1526=0,"Unknown",TRUE,'Raw Data'!K1526)</f>
        <v>Boston to Barcelona via London</v>
      </c>
      <c r="L1526" s="21">
        <f>IF('Raw Data'!L1526=DATE(1900,1,0), E1526, 'Raw Data'!L1526)</f>
        <v>42917</v>
      </c>
      <c r="M1526" s="12">
        <f>IF('Raw Data'!M1526=-1, 0,'Raw Data'!M1526)</f>
        <v>1</v>
      </c>
      <c r="N1526" s="13">
        <f>IF('Raw Data'!N1526=-1, 0,'Raw Data'!N1526)</f>
        <v>1</v>
      </c>
      <c r="O1526" s="13">
        <f>IF('Raw Data'!O1526=-1, 0,'Raw Data'!O1526)</f>
        <v>0</v>
      </c>
      <c r="P1526" s="13">
        <f>IF('Raw Data'!P1526=-1, 0, 'Raw Data'!P1526)</f>
        <v>2</v>
      </c>
      <c r="Q1526" s="13">
        <f>IF('Raw Data'!Q1526=-1, 0,'Raw Data'!Q1526)</f>
        <v>2</v>
      </c>
      <c r="R1526" s="13" t="str">
        <f>PROPER('Raw Data'!R1526)</f>
        <v>No</v>
      </c>
      <c r="S1526" s="13">
        <f>IF('Raw Data'!S1526=-1,0,'Raw Data'!S1526)</f>
        <v>2</v>
      </c>
      <c r="T1526" s="13" t="str">
        <f>IF('Raw Data'!T1526=0,"Not Verified",'Raw Data'!T1526)</f>
        <v>Verified</v>
      </c>
    </row>
    <row r="1527" spans="1:20" ht="76.5">
      <c r="A1527" s="12" t="str" cm="1">
        <f t="array" ref="A1527">_xlfn.IFS(ISNUMBER(SEARCH("reviews",'Raw Data'!D1527)),"Anonymous", TRUE,'Raw Data'!D1527)</f>
        <v>E Smyth</v>
      </c>
      <c r="B1527" s="12" t="str" cm="1">
        <f t="array" ref="B1527">_xlfn.IFS(ISNUMBER(SEARCH("Reviews",'Raw Data'!D1527)),'Raw Data'!D1527,TRUE,"1 Reviews")</f>
        <v>1 Reviews</v>
      </c>
      <c r="C1527" s="17" t="str">
        <f>PROPER('Raw Data'!C1527)</f>
        <v>Pre-Selected Seats Retained</v>
      </c>
      <c r="D1527" s="13">
        <f>'Raw Data'!B1527</f>
        <v>6</v>
      </c>
      <c r="E1527" s="21">
        <f>'Raw Data'!E1527</f>
        <v>42922</v>
      </c>
      <c r="F1527" s="13" t="str">
        <f>'Raw Data'!F1527</f>
        <v>United Kingdom</v>
      </c>
      <c r="G1527" s="14" t="str">
        <f>'Raw Data'!G1527</f>
        <v xml:space="preserve">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v>
      </c>
      <c r="H1527" s="13" t="str" cm="1">
        <f t="array" ref="H1527">_xlfn.IFS('Raw Data'!H1527=0, "Unknown", TRUE, 'Raw Data'!H1527)</f>
        <v>Boeing 777-200</v>
      </c>
      <c r="I1527" s="13" t="str" cm="1">
        <f t="array" ref="I1527">_xlfn.IFS('Raw Data'!I1527=0, "Unknown", TRUE, 'Raw Data'!I1527)</f>
        <v>Family Leisure</v>
      </c>
      <c r="J1527" s="13" t="str" cm="1">
        <f t="array" ref="J1527">_xlfn.IFS('Raw Data'!J1527=0, "Unknown", TRUE, 'Raw Data'!J1527)</f>
        <v>Business Class</v>
      </c>
      <c r="K1527" s="13" t="str" cm="1">
        <f t="array" ref="K1527">_xlfn.IFS('Raw Data'!K1527=0,"Unknown",TRUE,'Raw Data'!K1527)</f>
        <v xml:space="preserve">Gatwick to Mauritius </v>
      </c>
      <c r="L1527" s="21">
        <f>IF('Raw Data'!L1527=DATE(1900,1,0), E1527, 'Raw Data'!L1527)</f>
        <v>42917</v>
      </c>
      <c r="M1527" s="12">
        <f>IF('Raw Data'!M1527=-1, 0,'Raw Data'!M1527)</f>
        <v>3</v>
      </c>
      <c r="N1527" s="13">
        <f>IF('Raw Data'!N1527=-1, 0,'Raw Data'!N1527)</f>
        <v>3</v>
      </c>
      <c r="O1527" s="13">
        <f>IF('Raw Data'!O1527=-1, 0,'Raw Data'!O1527)</f>
        <v>3</v>
      </c>
      <c r="P1527" s="13">
        <f>IF('Raw Data'!P1527=-1, 0, 'Raw Data'!P1527)</f>
        <v>4</v>
      </c>
      <c r="Q1527" s="13">
        <f>IF('Raw Data'!Q1527=-1, 0,'Raw Data'!Q1527)</f>
        <v>3</v>
      </c>
      <c r="R1527" s="13" t="str">
        <f>PROPER('Raw Data'!R1527)</f>
        <v>Yes</v>
      </c>
      <c r="S1527" s="13">
        <f>IF('Raw Data'!S1527=-1,0,'Raw Data'!S1527)</f>
        <v>2</v>
      </c>
      <c r="T1527" s="13" t="str">
        <f>IF('Raw Data'!T1527=0,"Not Verified",'Raw Data'!T1527)</f>
        <v>Verified</v>
      </c>
    </row>
    <row r="1528" spans="1:20" ht="57.75">
      <c r="A1528" s="12" t="str" cm="1">
        <f t="array" ref="A1528">_xlfn.IFS(ISNUMBER(SEARCH("reviews",'Raw Data'!D1528)),"Anonymous", TRUE,'Raw Data'!D1528)</f>
        <v>Neil Baines</v>
      </c>
      <c r="B1528" s="12" t="str" cm="1">
        <f t="array" ref="B1528">_xlfn.IFS(ISNUMBER(SEARCH("Reviews",'Raw Data'!D1528)),'Raw Data'!D1528,TRUE,"1 Reviews")</f>
        <v>1 Reviews</v>
      </c>
      <c r="C1528" s="17" t="str">
        <f>PROPER('Raw Data'!C1528)</f>
        <v>Turn It Into A Budget Airline</v>
      </c>
      <c r="D1528" s="13">
        <f>'Raw Data'!B1528</f>
        <v>2</v>
      </c>
      <c r="E1528" s="21">
        <f>'Raw Data'!E1528</f>
        <v>42922</v>
      </c>
      <c r="F1528" s="13" t="str">
        <f>'Raw Data'!F1528</f>
        <v>United Kingdom</v>
      </c>
      <c r="G1528" s="14" t="str">
        <f>'Raw Data'!G1528</f>
        <v xml:space="preserve">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v>
      </c>
      <c r="H1528" s="13" t="str" cm="1">
        <f t="array" ref="H1528">_xlfn.IFS('Raw Data'!H1528=0, "Unknown", TRUE, 'Raw Data'!H1528)</f>
        <v>Boeing 767</v>
      </c>
      <c r="I1528" s="13" t="str" cm="1">
        <f t="array" ref="I1528">_xlfn.IFS('Raw Data'!I1528=0, "Unknown", TRUE, 'Raw Data'!I1528)</f>
        <v>Family Leisure</v>
      </c>
      <c r="J1528" s="13" t="str" cm="1">
        <f t="array" ref="J1528">_xlfn.IFS('Raw Data'!J1528=0, "Unknown", TRUE, 'Raw Data'!J1528)</f>
        <v>Economy Class</v>
      </c>
      <c r="K1528" s="13" t="str" cm="1">
        <f t="array" ref="K1528">_xlfn.IFS('Raw Data'!K1528=0,"Unknown",TRUE,'Raw Data'!K1528)</f>
        <v>London Heathrow to Larnaca</v>
      </c>
      <c r="L1528" s="21">
        <f>IF('Raw Data'!L1528=DATE(1900,1,0), E1528, 'Raw Data'!L1528)</f>
        <v>42887</v>
      </c>
      <c r="M1528" s="12">
        <f>IF('Raw Data'!M1528=-1, 0,'Raw Data'!M1528)</f>
        <v>2</v>
      </c>
      <c r="N1528" s="13">
        <f>IF('Raw Data'!N1528=-1, 0,'Raw Data'!N1528)</f>
        <v>1</v>
      </c>
      <c r="O1528" s="13">
        <f>IF('Raw Data'!O1528=-1, 0,'Raw Data'!O1528)</f>
        <v>1</v>
      </c>
      <c r="P1528" s="13">
        <f>IF('Raw Data'!P1528=-1, 0, 'Raw Data'!P1528)</f>
        <v>4</v>
      </c>
      <c r="Q1528" s="13">
        <f>IF('Raw Data'!Q1528=-1, 0,'Raw Data'!Q1528)</f>
        <v>3</v>
      </c>
      <c r="R1528" s="13" t="str">
        <f>PROPER('Raw Data'!R1528)</f>
        <v>No</v>
      </c>
      <c r="S1528" s="13">
        <f>IF('Raw Data'!S1528=-1,0,'Raw Data'!S1528)</f>
        <v>1</v>
      </c>
      <c r="T1528" s="13" t="str">
        <f>IF('Raw Data'!T1528=0,"Not Verified",'Raw Data'!T1528)</f>
        <v>Verified</v>
      </c>
    </row>
    <row r="1529" spans="1:20" ht="212.25">
      <c r="A1529" s="12" t="str" cm="1">
        <f t="array" ref="A1529">_xlfn.IFS(ISNUMBER(SEARCH("reviews",'Raw Data'!D1529)),"Anonymous", TRUE,'Raw Data'!D1529)</f>
        <v>S Garton</v>
      </c>
      <c r="B1529" s="12" t="str" cm="1">
        <f t="array" ref="B1529">_xlfn.IFS(ISNUMBER(SEARCH("Reviews",'Raw Data'!D1529)),'Raw Data'!D1529,TRUE,"1 Reviews")</f>
        <v>1 Reviews</v>
      </c>
      <c r="C1529" s="17" t="str">
        <f>PROPER('Raw Data'!C1529)</f>
        <v>Recommend To Avoid Flying With Ba</v>
      </c>
      <c r="D1529" s="13">
        <f>'Raw Data'!B1529</f>
        <v>2</v>
      </c>
      <c r="E1529" s="21">
        <f>'Raw Data'!E1529</f>
        <v>42921</v>
      </c>
      <c r="F1529" s="13" t="str">
        <f>'Raw Data'!F1529</f>
        <v>United Kingdom</v>
      </c>
      <c r="G1529" s="14" t="str">
        <f>'Raw Data'!G1529</f>
        <v xml:space="preserve">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v>
      </c>
      <c r="H1529" s="13" t="str" cm="1">
        <f t="array" ref="H1529">_xlfn.IFS('Raw Data'!H1529=0, "Unknown", TRUE, 'Raw Data'!H1529)</f>
        <v>Unknown</v>
      </c>
      <c r="I1529" s="13" t="str" cm="1">
        <f t="array" ref="I1529">_xlfn.IFS('Raw Data'!I1529=0, "Unknown", TRUE, 'Raw Data'!I1529)</f>
        <v>Business</v>
      </c>
      <c r="J1529" s="13" t="str" cm="1">
        <f t="array" ref="J1529">_xlfn.IFS('Raw Data'!J1529=0, "Unknown", TRUE, 'Raw Data'!J1529)</f>
        <v>Premium Economy</v>
      </c>
      <c r="K1529" s="13" t="str" cm="1">
        <f t="array" ref="K1529">_xlfn.IFS('Raw Data'!K1529=0,"Unknown",TRUE,'Raw Data'!K1529)</f>
        <v>London to Hong Kong</v>
      </c>
      <c r="L1529" s="21">
        <f>IF('Raw Data'!L1529=DATE(1900,1,0), E1529, 'Raw Data'!L1529)</f>
        <v>42887</v>
      </c>
      <c r="M1529" s="12">
        <f>IF('Raw Data'!M1529=-1, 0,'Raw Data'!M1529)</f>
        <v>2</v>
      </c>
      <c r="N1529" s="13">
        <f>IF('Raw Data'!N1529=-1, 0,'Raw Data'!N1529)</f>
        <v>2</v>
      </c>
      <c r="O1529" s="13">
        <f>IF('Raw Data'!O1529=-1, 0,'Raw Data'!O1529)</f>
        <v>2</v>
      </c>
      <c r="P1529" s="13">
        <f>IF('Raw Data'!P1529=-1, 0, 'Raw Data'!P1529)</f>
        <v>3</v>
      </c>
      <c r="Q1529" s="13">
        <f>IF('Raw Data'!Q1529=-1, 0,'Raw Data'!Q1529)</f>
        <v>2</v>
      </c>
      <c r="R1529" s="13" t="str">
        <f>PROPER('Raw Data'!R1529)</f>
        <v>No</v>
      </c>
      <c r="S1529" s="13">
        <f>IF('Raw Data'!S1529=-1,0,'Raw Data'!S1529)</f>
        <v>2</v>
      </c>
      <c r="T1529" s="13" t="str">
        <f>IF('Raw Data'!T1529=0,"Not Verified",'Raw Data'!T1529)</f>
        <v>Verified</v>
      </c>
    </row>
    <row r="1530" spans="1:20" ht="134.25">
      <c r="A1530" s="12" t="str" cm="1">
        <f t="array" ref="A1530">_xlfn.IFS(ISNUMBER(SEARCH("reviews",'Raw Data'!D1530)),"Anonymous", TRUE,'Raw Data'!D1530)</f>
        <v>John Wallace</v>
      </c>
      <c r="B1530" s="12" t="str" cm="1">
        <f t="array" ref="B1530">_xlfn.IFS(ISNUMBER(SEARCH("Reviews",'Raw Data'!D1530)),'Raw Data'!D1530,TRUE,"1 Reviews")</f>
        <v>1 Reviews</v>
      </c>
      <c r="C1530" s="17" t="str">
        <f>PROPER('Raw Data'!C1530)</f>
        <v>Serious Need Of A Makeover</v>
      </c>
      <c r="D1530" s="13">
        <f>'Raw Data'!B1530</f>
        <v>1</v>
      </c>
      <c r="E1530" s="21">
        <f>'Raw Data'!E1530</f>
        <v>42921</v>
      </c>
      <c r="F1530" s="13" t="str">
        <f>'Raw Data'!F1530</f>
        <v>United Kingdom</v>
      </c>
      <c r="G1530" s="14" t="str">
        <f>'Raw Data'!G1530</f>
        <v xml:space="preserve">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Â£156-199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+Â£500 onto my Â£218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v>
      </c>
      <c r="H1530" s="13" t="str" cm="1">
        <f t="array" ref="H1530">_xlfn.IFS('Raw Data'!H1530=0, "Unknown", TRUE, 'Raw Data'!H1530)</f>
        <v>Unknown</v>
      </c>
      <c r="I1530" s="13" t="str" cm="1">
        <f t="array" ref="I1530">_xlfn.IFS('Raw Data'!I1530=0, "Unknown", TRUE, 'Raw Data'!I1530)</f>
        <v>Solo Leisure</v>
      </c>
      <c r="J1530" s="13" t="str" cm="1">
        <f t="array" ref="J1530">_xlfn.IFS('Raw Data'!J1530=0, "Unknown", TRUE, 'Raw Data'!J1530)</f>
        <v>Economy Class</v>
      </c>
      <c r="K1530" s="13" t="str" cm="1">
        <f t="array" ref="K1530">_xlfn.IFS('Raw Data'!K1530=0,"Unknown",TRUE,'Raw Data'!K1530)</f>
        <v>Belfast to Munich via Heathrow</v>
      </c>
      <c r="L1530" s="21">
        <f>IF('Raw Data'!L1530=DATE(1900,1,0), E1530, 'Raw Data'!L1530)</f>
        <v>42917</v>
      </c>
      <c r="M1530" s="12">
        <f>IF('Raw Data'!M1530=-1, 0,'Raw Data'!M1530)</f>
        <v>3</v>
      </c>
      <c r="N1530" s="13">
        <f>IF('Raw Data'!N1530=-1, 0,'Raw Data'!N1530)</f>
        <v>4</v>
      </c>
      <c r="O1530" s="13">
        <f>IF('Raw Data'!O1530=-1, 0,'Raw Data'!O1530)</f>
        <v>0</v>
      </c>
      <c r="P1530" s="13">
        <f>IF('Raw Data'!P1530=-1, 0, 'Raw Data'!P1530)</f>
        <v>1</v>
      </c>
      <c r="Q1530" s="13">
        <f>IF('Raw Data'!Q1530=-1, 0,'Raw Data'!Q1530)</f>
        <v>1</v>
      </c>
      <c r="R1530" s="13" t="str">
        <f>PROPER('Raw Data'!R1530)</f>
        <v>No</v>
      </c>
      <c r="S1530" s="13">
        <f>IF('Raw Data'!S1530=-1,0,'Raw Data'!S1530)</f>
        <v>0</v>
      </c>
      <c r="T1530" s="13" t="str">
        <f>IF('Raw Data'!T1530=0,"Not Verified",'Raw Data'!T1530)</f>
        <v>Verified</v>
      </c>
    </row>
    <row r="1531" spans="1:20" ht="57.75">
      <c r="A1531" s="12" t="str" cm="1">
        <f t="array" ref="A1531">_xlfn.IFS(ISNUMBER(SEARCH("reviews",'Raw Data'!D1531)),"Anonymous", TRUE,'Raw Data'!D1531)</f>
        <v>Alan Thompson</v>
      </c>
      <c r="B1531" s="12" t="str" cm="1">
        <f t="array" ref="B1531">_xlfn.IFS(ISNUMBER(SEARCH("Reviews",'Raw Data'!D1531)),'Raw Data'!D1531,TRUE,"1 Reviews")</f>
        <v>1 Reviews</v>
      </c>
      <c r="C1531" s="17" t="str">
        <f>PROPER('Raw Data'!C1531)</f>
        <v>Using A Qatar Airways Plane</v>
      </c>
      <c r="D1531" s="13">
        <f>'Raw Data'!B1531</f>
        <v>7</v>
      </c>
      <c r="E1531" s="21">
        <f>'Raw Data'!E1531</f>
        <v>42921</v>
      </c>
      <c r="F1531" s="13" t="str">
        <f>'Raw Data'!F1531</f>
        <v>United Kingdom</v>
      </c>
      <c r="G1531" s="14" t="str">
        <f>'Raw Data'!G1531</f>
        <v xml:space="preserve">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v>
      </c>
      <c r="H1531" s="13" t="str" cm="1">
        <f t="array" ref="H1531">_xlfn.IFS('Raw Data'!H1531=0, "Unknown", TRUE, 'Raw Data'!H1531)</f>
        <v>A320</v>
      </c>
      <c r="I1531" s="13" t="str" cm="1">
        <f t="array" ref="I1531">_xlfn.IFS('Raw Data'!I1531=0, "Unknown", TRUE, 'Raw Data'!I1531)</f>
        <v>Couple Leisure</v>
      </c>
      <c r="J1531" s="13" t="str" cm="1">
        <f t="array" ref="J1531">_xlfn.IFS('Raw Data'!J1531=0, "Unknown", TRUE, 'Raw Data'!J1531)</f>
        <v>Economy Class</v>
      </c>
      <c r="K1531" s="13" t="str" cm="1">
        <f t="array" ref="K1531">_xlfn.IFS('Raw Data'!K1531=0,"Unknown",TRUE,'Raw Data'!K1531)</f>
        <v>London Heathrow to Tallinn</v>
      </c>
      <c r="L1531" s="21">
        <f>IF('Raw Data'!L1531=DATE(1900,1,0), E1531, 'Raw Data'!L1531)</f>
        <v>42917</v>
      </c>
      <c r="M1531" s="12">
        <f>IF('Raw Data'!M1531=-1, 0,'Raw Data'!M1531)</f>
        <v>4</v>
      </c>
      <c r="N1531" s="13">
        <f>IF('Raw Data'!N1531=-1, 0,'Raw Data'!N1531)</f>
        <v>5</v>
      </c>
      <c r="O1531" s="13">
        <f>IF('Raw Data'!O1531=-1, 0,'Raw Data'!O1531)</f>
        <v>4</v>
      </c>
      <c r="P1531" s="13">
        <f>IF('Raw Data'!P1531=-1, 0, 'Raw Data'!P1531)</f>
        <v>3</v>
      </c>
      <c r="Q1531" s="13">
        <f>IF('Raw Data'!Q1531=-1, 0,'Raw Data'!Q1531)</f>
        <v>4</v>
      </c>
      <c r="R1531" s="13" t="str">
        <f>PROPER('Raw Data'!R1531)</f>
        <v>Yes</v>
      </c>
      <c r="S1531" s="13">
        <f>IF('Raw Data'!S1531=-1,0,'Raw Data'!S1531)</f>
        <v>0</v>
      </c>
      <c r="T1531" s="13" t="str">
        <f>IF('Raw Data'!T1531=0,"Not Verified",'Raw Data'!T1531)</f>
        <v>Verified</v>
      </c>
    </row>
    <row r="1532" spans="1:20" ht="38.25">
      <c r="A1532" s="12" t="str" cm="1">
        <f t="array" ref="A1532">_xlfn.IFS(ISNUMBER(SEARCH("reviews",'Raw Data'!D1532)),"Anonymous", TRUE,'Raw Data'!D1532)</f>
        <v>Alberto Ruiz</v>
      </c>
      <c r="B1532" s="12" t="str" cm="1">
        <f t="array" ref="B1532">_xlfn.IFS(ISNUMBER(SEARCH("Reviews",'Raw Data'!D1532)),'Raw Data'!D1532,TRUE,"1 Reviews")</f>
        <v>1 Reviews</v>
      </c>
      <c r="C1532" s="17" t="str">
        <f>PROPER('Raw Data'!C1532)</f>
        <v>Living In The Past Century</v>
      </c>
      <c r="D1532" s="13">
        <f>'Raw Data'!B1532</f>
        <v>1</v>
      </c>
      <c r="E1532" s="21">
        <f>'Raw Data'!E1532</f>
        <v>42921</v>
      </c>
      <c r="F1532" s="13" t="str">
        <f>'Raw Data'!F1532</f>
        <v>Spain</v>
      </c>
      <c r="G1532" s="14" t="str">
        <f>'Raw Data'!G1532</f>
        <v xml:space="preserve">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v>
      </c>
      <c r="H1532" s="13" t="str" cm="1">
        <f t="array" ref="H1532">_xlfn.IFS('Raw Data'!H1532=0, "Unknown", TRUE, 'Raw Data'!H1532)</f>
        <v>Unknown</v>
      </c>
      <c r="I1532" s="13" t="str" cm="1">
        <f t="array" ref="I1532">_xlfn.IFS('Raw Data'!I1532=0, "Unknown", TRUE, 'Raw Data'!I1532)</f>
        <v>Couple Leisure</v>
      </c>
      <c r="J1532" s="13" t="str" cm="1">
        <f t="array" ref="J1532">_xlfn.IFS('Raw Data'!J1532=0, "Unknown", TRUE, 'Raw Data'!J1532)</f>
        <v>Economy Class</v>
      </c>
      <c r="K1532" s="13" t="str" cm="1">
        <f t="array" ref="K1532">_xlfn.IFS('Raw Data'!K1532=0,"Unknown",TRUE,'Raw Data'!K1532)</f>
        <v>London to Barcelona</v>
      </c>
      <c r="L1532" s="21">
        <f>IF('Raw Data'!L1532=DATE(1900,1,0), E1532, 'Raw Data'!L1532)</f>
        <v>42917</v>
      </c>
      <c r="M1532" s="12">
        <f>IF('Raw Data'!M1532=-1, 0,'Raw Data'!M1532)</f>
        <v>3</v>
      </c>
      <c r="N1532" s="13">
        <f>IF('Raw Data'!N1532=-1, 0,'Raw Data'!N1532)</f>
        <v>2</v>
      </c>
      <c r="O1532" s="13">
        <f>IF('Raw Data'!O1532=-1, 0,'Raw Data'!O1532)</f>
        <v>1</v>
      </c>
      <c r="P1532" s="13">
        <f>IF('Raw Data'!P1532=-1, 0, 'Raw Data'!P1532)</f>
        <v>1</v>
      </c>
      <c r="Q1532" s="13">
        <f>IF('Raw Data'!Q1532=-1, 0,'Raw Data'!Q1532)</f>
        <v>1</v>
      </c>
      <c r="R1532" s="13" t="str">
        <f>PROPER('Raw Data'!R1532)</f>
        <v>No</v>
      </c>
      <c r="S1532" s="13">
        <f>IF('Raw Data'!S1532=-1,0,'Raw Data'!S1532)</f>
        <v>1</v>
      </c>
      <c r="T1532" s="13" t="str">
        <f>IF('Raw Data'!T1532=0,"Not Verified",'Raw Data'!T1532)</f>
        <v>Verified</v>
      </c>
    </row>
    <row r="1533" spans="1:20" ht="38.25">
      <c r="A1533" s="12" t="str" cm="1">
        <f t="array" ref="A1533">_xlfn.IFS(ISNUMBER(SEARCH("reviews",'Raw Data'!D1533)),"Anonymous", TRUE,'Raw Data'!D1533)</f>
        <v>D Graham</v>
      </c>
      <c r="B1533" s="12" t="str" cm="1">
        <f t="array" ref="B1533">_xlfn.IFS(ISNUMBER(SEARCH("Reviews",'Raw Data'!D1533)),'Raw Data'!D1533,TRUE,"1 Reviews")</f>
        <v>1 Reviews</v>
      </c>
      <c r="C1533" s="17" t="str">
        <f>PROPER('Raw Data'!C1533)</f>
        <v>A Most Unpleasant Flight</v>
      </c>
      <c r="D1533" s="13">
        <f>'Raw Data'!B1533</f>
        <v>2</v>
      </c>
      <c r="E1533" s="21">
        <f>'Raw Data'!E1533</f>
        <v>42920</v>
      </c>
      <c r="F1533" s="13" t="str">
        <f>'Raw Data'!F1533</f>
        <v>United Kingdom</v>
      </c>
      <c r="G1533" s="14" t="str">
        <f>'Raw Data'!G1533</f>
        <v xml:space="preserve">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v>
      </c>
      <c r="H1533" s="13" t="str" cm="1">
        <f t="array" ref="H1533">_xlfn.IFS('Raw Data'!H1533=0, "Unknown", TRUE, 'Raw Data'!H1533)</f>
        <v>Unknown</v>
      </c>
      <c r="I1533" s="13" t="str" cm="1">
        <f t="array" ref="I1533">_xlfn.IFS('Raw Data'!I1533=0, "Unknown", TRUE, 'Raw Data'!I1533)</f>
        <v>Solo Leisure</v>
      </c>
      <c r="J1533" s="13" t="str" cm="1">
        <f t="array" ref="J1533">_xlfn.IFS('Raw Data'!J1533=0, "Unknown", TRUE, 'Raw Data'!J1533)</f>
        <v>Economy Class</v>
      </c>
      <c r="K1533" s="13" t="str" cm="1">
        <f t="array" ref="K1533">_xlfn.IFS('Raw Data'!K1533=0,"Unknown",TRUE,'Raw Data'!K1533)</f>
        <v>Dubrovnik to Gatwick</v>
      </c>
      <c r="L1533" s="21">
        <f>IF('Raw Data'!L1533=DATE(1900,1,0), E1533, 'Raw Data'!L1533)</f>
        <v>42887</v>
      </c>
      <c r="M1533" s="12">
        <f>IF('Raw Data'!M1533=-1, 0,'Raw Data'!M1533)</f>
        <v>1</v>
      </c>
      <c r="N1533" s="13">
        <f>IF('Raw Data'!N1533=-1, 0,'Raw Data'!N1533)</f>
        <v>1</v>
      </c>
      <c r="O1533" s="13">
        <f>IF('Raw Data'!O1533=-1, 0,'Raw Data'!O1533)</f>
        <v>1</v>
      </c>
      <c r="P1533" s="13">
        <f>IF('Raw Data'!P1533=-1, 0, 'Raw Data'!P1533)</f>
        <v>1</v>
      </c>
      <c r="Q1533" s="13">
        <f>IF('Raw Data'!Q1533=-1, 0,'Raw Data'!Q1533)</f>
        <v>1</v>
      </c>
      <c r="R1533" s="13" t="str">
        <f>PROPER('Raw Data'!R1533)</f>
        <v>No</v>
      </c>
      <c r="S1533" s="13">
        <f>IF('Raw Data'!S1533=-1,0,'Raw Data'!S1533)</f>
        <v>0</v>
      </c>
      <c r="T1533" s="13" t="str">
        <f>IF('Raw Data'!T1533=0,"Not Verified",'Raw Data'!T1533)</f>
        <v>Verified</v>
      </c>
    </row>
    <row r="1534" spans="1:20" ht="57.75">
      <c r="A1534" s="12" t="str" cm="1">
        <f t="array" ref="A1534">_xlfn.IFS(ISNUMBER(SEARCH("reviews",'Raw Data'!D1534)),"Anonymous", TRUE,'Raw Data'!D1534)</f>
        <v>Anonymous</v>
      </c>
      <c r="B1534" s="12" t="str" cm="1">
        <f t="array" ref="B1534">_xlfn.IFS(ISNUMBER(SEARCH("Reviews",'Raw Data'!D1534)),'Raw Data'!D1534,TRUE,"1 Reviews")</f>
        <v>3 reviews</v>
      </c>
      <c r="C1534" s="17" t="str">
        <f>PROPER('Raw Data'!C1534)</f>
        <v>On Par With Easyjet</v>
      </c>
      <c r="D1534" s="13">
        <f>'Raw Data'!B1534</f>
        <v>5</v>
      </c>
      <c r="E1534" s="21">
        <f>'Raw Data'!E1534</f>
        <v>42920</v>
      </c>
      <c r="F1534" s="13" t="str">
        <f>'Raw Data'!F1534</f>
        <v>United Kingdom</v>
      </c>
      <c r="G1534" s="14" t="str">
        <f>'Raw Data'!G1534</f>
        <v xml:space="preserve">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v>
      </c>
      <c r="H1534" s="13" t="str" cm="1">
        <f t="array" ref="H1534">_xlfn.IFS('Raw Data'!H1534=0, "Unknown", TRUE, 'Raw Data'!H1534)</f>
        <v>Boeing 767</v>
      </c>
      <c r="I1534" s="13" t="str" cm="1">
        <f t="array" ref="I1534">_xlfn.IFS('Raw Data'!I1534=0, "Unknown", TRUE, 'Raw Data'!I1534)</f>
        <v>Couple Leisure</v>
      </c>
      <c r="J1534" s="13" t="str" cm="1">
        <f t="array" ref="J1534">_xlfn.IFS('Raw Data'!J1534=0, "Unknown", TRUE, 'Raw Data'!J1534)</f>
        <v>Economy Class</v>
      </c>
      <c r="K1534" s="13" t="str" cm="1">
        <f t="array" ref="K1534">_xlfn.IFS('Raw Data'!K1534=0,"Unknown",TRUE,'Raw Data'!K1534)</f>
        <v>Stockholm to London Heathrow</v>
      </c>
      <c r="L1534" s="21">
        <f>IF('Raw Data'!L1534=DATE(1900,1,0), E1534, 'Raw Data'!L1534)</f>
        <v>42917</v>
      </c>
      <c r="M1534" s="12">
        <f>IF('Raw Data'!M1534=-1, 0,'Raw Data'!M1534)</f>
        <v>2</v>
      </c>
      <c r="N1534" s="13">
        <f>IF('Raw Data'!N1534=-1, 0,'Raw Data'!N1534)</f>
        <v>3</v>
      </c>
      <c r="O1534" s="13">
        <f>IF('Raw Data'!O1534=-1, 0,'Raw Data'!O1534)</f>
        <v>0</v>
      </c>
      <c r="P1534" s="13">
        <f>IF('Raw Data'!P1534=-1, 0, 'Raw Data'!P1534)</f>
        <v>1</v>
      </c>
      <c r="Q1534" s="13">
        <f>IF('Raw Data'!Q1534=-1, 0,'Raw Data'!Q1534)</f>
        <v>2</v>
      </c>
      <c r="R1534" s="13" t="str">
        <f>PROPER('Raw Data'!R1534)</f>
        <v>No</v>
      </c>
      <c r="S1534" s="13">
        <f>IF('Raw Data'!S1534=-1,0,'Raw Data'!S1534)</f>
        <v>0</v>
      </c>
      <c r="T1534" s="13" t="str">
        <f>IF('Raw Data'!T1534=0,"Not Verified",'Raw Data'!T1534)</f>
        <v>Verified</v>
      </c>
    </row>
    <row r="1535" spans="1:20" ht="76.5">
      <c r="A1535" s="12" t="str" cm="1">
        <f t="array" ref="A1535">_xlfn.IFS(ISNUMBER(SEARCH("reviews",'Raw Data'!D1535)),"Anonymous", TRUE,'Raw Data'!D1535)</f>
        <v>S Graham</v>
      </c>
      <c r="B1535" s="12" t="str" cm="1">
        <f t="array" ref="B1535">_xlfn.IFS(ISNUMBER(SEARCH("Reviews",'Raw Data'!D1535)),'Raw Data'!D1535,TRUE,"1 Reviews")</f>
        <v>1 Reviews</v>
      </c>
      <c r="C1535" s="17" t="str">
        <f>PROPER('Raw Data'!C1535)</f>
        <v>Recommend Taking Own Food</v>
      </c>
      <c r="D1535" s="13">
        <f>'Raw Data'!B1535</f>
        <v>2</v>
      </c>
      <c r="E1535" s="21">
        <f>'Raw Data'!E1535</f>
        <v>42920</v>
      </c>
      <c r="F1535" s="13" t="str">
        <f>'Raw Data'!F1535</f>
        <v>United Kingdom</v>
      </c>
      <c r="G1535" s="14" t="str">
        <f>'Raw Data'!G1535</f>
        <v xml:space="preserve">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v>
      </c>
      <c r="H1535" s="13" t="str" cm="1">
        <f t="array" ref="H1535">_xlfn.IFS('Raw Data'!H1535=0, "Unknown", TRUE, 'Raw Data'!H1535)</f>
        <v>Unknown</v>
      </c>
      <c r="I1535" s="13" t="str" cm="1">
        <f t="array" ref="I1535">_xlfn.IFS('Raw Data'!I1535=0, "Unknown", TRUE, 'Raw Data'!I1535)</f>
        <v>Solo Leisure</v>
      </c>
      <c r="J1535" s="13" t="str" cm="1">
        <f t="array" ref="J1535">_xlfn.IFS('Raw Data'!J1535=0, "Unknown", TRUE, 'Raw Data'!J1535)</f>
        <v>Economy Class</v>
      </c>
      <c r="K1535" s="13" t="str" cm="1">
        <f t="array" ref="K1535">_xlfn.IFS('Raw Data'!K1535=0,"Unknown",TRUE,'Raw Data'!K1535)</f>
        <v>London to Dubrovnik</v>
      </c>
      <c r="L1535" s="21">
        <f>IF('Raw Data'!L1535=DATE(1900,1,0), E1535, 'Raw Data'!L1535)</f>
        <v>42887</v>
      </c>
      <c r="M1535" s="12">
        <f>IF('Raw Data'!M1535=-1, 0,'Raw Data'!M1535)</f>
        <v>1</v>
      </c>
      <c r="N1535" s="13">
        <f>IF('Raw Data'!N1535=-1, 0,'Raw Data'!N1535)</f>
        <v>1</v>
      </c>
      <c r="O1535" s="13">
        <f>IF('Raw Data'!O1535=-1, 0,'Raw Data'!O1535)</f>
        <v>1</v>
      </c>
      <c r="P1535" s="13">
        <f>IF('Raw Data'!P1535=-1, 0, 'Raw Data'!P1535)</f>
        <v>1</v>
      </c>
      <c r="Q1535" s="13">
        <f>IF('Raw Data'!Q1535=-1, 0,'Raw Data'!Q1535)</f>
        <v>1</v>
      </c>
      <c r="R1535" s="13" t="str">
        <f>PROPER('Raw Data'!R1535)</f>
        <v>No</v>
      </c>
      <c r="S1535" s="13">
        <f>IF('Raw Data'!S1535=-1,0,'Raw Data'!S1535)</f>
        <v>0</v>
      </c>
      <c r="T1535" s="13" t="str">
        <f>IF('Raw Data'!T1535=0,"Not Verified",'Raw Data'!T1535)</f>
        <v>Verified</v>
      </c>
    </row>
    <row r="1536" spans="1:20" ht="134.25">
      <c r="A1536" s="12" t="str" cm="1">
        <f t="array" ref="A1536">_xlfn.IFS(ISNUMBER(SEARCH("reviews",'Raw Data'!D1536)),"Anonymous", TRUE,'Raw Data'!D1536)</f>
        <v>Anonymous</v>
      </c>
      <c r="B1536" s="12" t="str" cm="1">
        <f t="array" ref="B1536">_xlfn.IFS(ISNUMBER(SEARCH("Reviews",'Raw Data'!D1536)),'Raw Data'!D1536,TRUE,"1 Reviews")</f>
        <v>11 reviews</v>
      </c>
      <c r="C1536" s="17" t="str">
        <f>PROPER('Raw Data'!C1536)</f>
        <v>Nothing Special Or Memorable</v>
      </c>
      <c r="D1536" s="13">
        <f>'Raw Data'!B1536</f>
        <v>2</v>
      </c>
      <c r="E1536" s="21">
        <f>'Raw Data'!E1536</f>
        <v>42920</v>
      </c>
      <c r="F1536" s="13" t="str">
        <f>'Raw Data'!F1536</f>
        <v>United Kingdom</v>
      </c>
      <c r="G1536" s="14" t="str">
        <f>'Raw Data'!G1536</f>
        <v xml:space="preserve">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v>
      </c>
      <c r="H1536" s="13" t="str" cm="1">
        <f t="array" ref="H1536">_xlfn.IFS('Raw Data'!H1536=0, "Unknown", TRUE, 'Raw Data'!H1536)</f>
        <v>Boeing 747-400</v>
      </c>
      <c r="I1536" s="13" t="str" cm="1">
        <f t="array" ref="I1536">_xlfn.IFS('Raw Data'!I1536=0, "Unknown", TRUE, 'Raw Data'!I1536)</f>
        <v>Business</v>
      </c>
      <c r="J1536" s="13" t="str" cm="1">
        <f t="array" ref="J1536">_xlfn.IFS('Raw Data'!J1536=0, "Unknown", TRUE, 'Raw Data'!J1536)</f>
        <v>Business Class</v>
      </c>
      <c r="K1536" s="13" t="str" cm="1">
        <f t="array" ref="K1536">_xlfn.IFS('Raw Data'!K1536=0,"Unknown",TRUE,'Raw Data'!K1536)</f>
        <v>Accra to London Heathrow</v>
      </c>
      <c r="L1536" s="21">
        <f>IF('Raw Data'!L1536=DATE(1900,1,0), E1536, 'Raw Data'!L1536)</f>
        <v>42917</v>
      </c>
      <c r="M1536" s="12">
        <f>IF('Raw Data'!M1536=-1, 0,'Raw Data'!M1536)</f>
        <v>1</v>
      </c>
      <c r="N1536" s="13">
        <f>IF('Raw Data'!N1536=-1, 0,'Raw Data'!N1536)</f>
        <v>1</v>
      </c>
      <c r="O1536" s="13">
        <f>IF('Raw Data'!O1536=-1, 0,'Raw Data'!O1536)</f>
        <v>1</v>
      </c>
      <c r="P1536" s="13">
        <f>IF('Raw Data'!P1536=-1, 0, 'Raw Data'!P1536)</f>
        <v>2</v>
      </c>
      <c r="Q1536" s="13">
        <f>IF('Raw Data'!Q1536=-1, 0,'Raw Data'!Q1536)</f>
        <v>1</v>
      </c>
      <c r="R1536" s="13" t="str">
        <f>PROPER('Raw Data'!R1536)</f>
        <v>No</v>
      </c>
      <c r="S1536" s="13">
        <f>IF('Raw Data'!S1536=-1,0,'Raw Data'!S1536)</f>
        <v>1</v>
      </c>
      <c r="T1536" s="13" t="str">
        <f>IF('Raw Data'!T1536=0,"Not Verified",'Raw Data'!T1536)</f>
        <v>Verified</v>
      </c>
    </row>
    <row r="1537" spans="1:20" ht="38.25">
      <c r="A1537" s="12" t="str" cm="1">
        <f t="array" ref="A1537">_xlfn.IFS(ISNUMBER(SEARCH("reviews",'Raw Data'!D1537)),"Anonymous", TRUE,'Raw Data'!D1537)</f>
        <v>Anonymous</v>
      </c>
      <c r="B1537" s="12" t="str" cm="1">
        <f t="array" ref="B1537">_xlfn.IFS(ISNUMBER(SEARCH("Reviews",'Raw Data'!D1537)),'Raw Data'!D1537,TRUE,"1 Reviews")</f>
        <v>3 reviews</v>
      </c>
      <c r="C1537" s="17" t="str">
        <f>PROPER('Raw Data'!C1537)</f>
        <v>Akin To A Low Cost Carrier</v>
      </c>
      <c r="D1537" s="13">
        <f>'Raw Data'!B1537</f>
        <v>5</v>
      </c>
      <c r="E1537" s="21">
        <f>'Raw Data'!E1537</f>
        <v>42919</v>
      </c>
      <c r="F1537" s="13" t="str">
        <f>'Raw Data'!F1537</f>
        <v>United Kingdom</v>
      </c>
      <c r="G1537" s="14" t="str">
        <f>'Raw Data'!G1537</f>
        <v xml:space="preserve">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v>
      </c>
      <c r="H1537" s="13" t="str" cm="1">
        <f t="array" ref="H1537">_xlfn.IFS('Raw Data'!H1537=0, "Unknown", TRUE, 'Raw Data'!H1537)</f>
        <v>A321</v>
      </c>
      <c r="I1537" s="13" t="str" cm="1">
        <f t="array" ref="I1537">_xlfn.IFS('Raw Data'!I1537=0, "Unknown", TRUE, 'Raw Data'!I1537)</f>
        <v>Couple Leisure</v>
      </c>
      <c r="J1537" s="13" t="str" cm="1">
        <f t="array" ref="J1537">_xlfn.IFS('Raw Data'!J1537=0, "Unknown", TRUE, 'Raw Data'!J1537)</f>
        <v>Economy Class</v>
      </c>
      <c r="K1537" s="13" t="str" cm="1">
        <f t="array" ref="K1537">_xlfn.IFS('Raw Data'!K1537=0,"Unknown",TRUE,'Raw Data'!K1537)</f>
        <v>London Heathrow to Stockholm</v>
      </c>
      <c r="L1537" s="21">
        <f>IF('Raw Data'!L1537=DATE(1900,1,0), E1537, 'Raw Data'!L1537)</f>
        <v>42887</v>
      </c>
      <c r="M1537" s="12">
        <f>IF('Raw Data'!M1537=-1, 0,'Raw Data'!M1537)</f>
        <v>2</v>
      </c>
      <c r="N1537" s="13">
        <f>IF('Raw Data'!N1537=-1, 0,'Raw Data'!N1537)</f>
        <v>3</v>
      </c>
      <c r="O1537" s="13">
        <f>IF('Raw Data'!O1537=-1, 0,'Raw Data'!O1537)</f>
        <v>0</v>
      </c>
      <c r="P1537" s="13">
        <f>IF('Raw Data'!P1537=-1, 0, 'Raw Data'!P1537)</f>
        <v>3</v>
      </c>
      <c r="Q1537" s="13">
        <f>IF('Raw Data'!Q1537=-1, 0,'Raw Data'!Q1537)</f>
        <v>3</v>
      </c>
      <c r="R1537" s="13" t="str">
        <f>PROPER('Raw Data'!R1537)</f>
        <v>No</v>
      </c>
      <c r="S1537" s="13">
        <f>IF('Raw Data'!S1537=-1,0,'Raw Data'!S1537)</f>
        <v>0</v>
      </c>
      <c r="T1537" s="13" t="str">
        <f>IF('Raw Data'!T1537=0,"Not Verified",'Raw Data'!T1537)</f>
        <v>Verified</v>
      </c>
    </row>
    <row r="1538" spans="1:20" ht="96">
      <c r="A1538" s="12" t="str" cm="1">
        <f t="array" ref="A1538">_xlfn.IFS(ISNUMBER(SEARCH("reviews",'Raw Data'!D1538)),"Anonymous", TRUE,'Raw Data'!D1538)</f>
        <v>Peter Olbison</v>
      </c>
      <c r="B1538" s="12" t="str" cm="1">
        <f t="array" ref="B1538">_xlfn.IFS(ISNUMBER(SEARCH("Reviews",'Raw Data'!D1538)),'Raw Data'!D1538,TRUE,"1 Reviews")</f>
        <v>1 Reviews</v>
      </c>
      <c r="C1538" s="17" t="str">
        <f>PROPER('Raw Data'!C1538)</f>
        <v>Ba Need To Do Better</v>
      </c>
      <c r="D1538" s="13">
        <f>'Raw Data'!B1538</f>
        <v>6</v>
      </c>
      <c r="E1538" s="21">
        <f>'Raw Data'!E1538</f>
        <v>42919</v>
      </c>
      <c r="F1538" s="13" t="str">
        <f>'Raw Data'!F1538</f>
        <v>United Kingdom</v>
      </c>
      <c r="G1538" s="14" t="str">
        <f>'Raw Data'!G1538</f>
        <v xml:space="preserve">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v>
      </c>
      <c r="H1538" s="13" t="str" cm="1">
        <f t="array" ref="H1538">_xlfn.IFS('Raw Data'!H1538=0, "Unknown", TRUE, 'Raw Data'!H1538)</f>
        <v>Unknown</v>
      </c>
      <c r="I1538" s="13" t="str" cm="1">
        <f t="array" ref="I1538">_xlfn.IFS('Raw Data'!I1538=0, "Unknown", TRUE, 'Raw Data'!I1538)</f>
        <v>Couple Leisure</v>
      </c>
      <c r="J1538" s="13" t="str" cm="1">
        <f t="array" ref="J1538">_xlfn.IFS('Raw Data'!J1538=0, "Unknown", TRUE, 'Raw Data'!J1538)</f>
        <v>Economy Class</v>
      </c>
      <c r="K1538" s="13" t="str" cm="1">
        <f t="array" ref="K1538">_xlfn.IFS('Raw Data'!K1538=0,"Unknown",TRUE,'Raw Data'!K1538)</f>
        <v>Malta to Gatwick</v>
      </c>
      <c r="L1538" s="21">
        <f>IF('Raw Data'!L1538=DATE(1900,1,0), E1538, 'Raw Data'!L1538)</f>
        <v>42856</v>
      </c>
      <c r="M1538" s="12">
        <f>IF('Raw Data'!M1538=-1, 0,'Raw Data'!M1538)</f>
        <v>3</v>
      </c>
      <c r="N1538" s="13">
        <f>IF('Raw Data'!N1538=-1, 0,'Raw Data'!N1538)</f>
        <v>1</v>
      </c>
      <c r="O1538" s="13">
        <f>IF('Raw Data'!O1538=-1, 0,'Raw Data'!O1538)</f>
        <v>1</v>
      </c>
      <c r="P1538" s="13">
        <f>IF('Raw Data'!P1538=-1, 0, 'Raw Data'!P1538)</f>
        <v>4</v>
      </c>
      <c r="Q1538" s="13">
        <f>IF('Raw Data'!Q1538=-1, 0,'Raw Data'!Q1538)</f>
        <v>2</v>
      </c>
      <c r="R1538" s="13" t="str">
        <f>PROPER('Raw Data'!R1538)</f>
        <v>Yes</v>
      </c>
      <c r="S1538" s="13">
        <f>IF('Raw Data'!S1538=-1,0,'Raw Data'!S1538)</f>
        <v>0</v>
      </c>
      <c r="T1538" s="13" t="str">
        <f>IF('Raw Data'!T1538=0,"Not Verified",'Raw Data'!T1538)</f>
        <v>Verified</v>
      </c>
    </row>
    <row r="1539" spans="1:20" ht="153.75">
      <c r="A1539" s="12" t="str" cm="1">
        <f t="array" ref="A1539">_xlfn.IFS(ISNUMBER(SEARCH("reviews",'Raw Data'!D1539)),"Anonymous", TRUE,'Raw Data'!D1539)</f>
        <v>D Wardan</v>
      </c>
      <c r="B1539" s="12" t="str" cm="1">
        <f t="array" ref="B1539">_xlfn.IFS(ISNUMBER(SEARCH("Reviews",'Raw Data'!D1539)),'Raw Data'!D1539,TRUE,"1 Reviews")</f>
        <v>1 Reviews</v>
      </c>
      <c r="C1539" s="17" t="str">
        <f>PROPER('Raw Data'!C1539)</f>
        <v>Absolutely Disgraceful</v>
      </c>
      <c r="D1539" s="13">
        <f>'Raw Data'!B1539</f>
        <v>1</v>
      </c>
      <c r="E1539" s="21">
        <f>'Raw Data'!E1539</f>
        <v>42917</v>
      </c>
      <c r="F1539" s="13" t="str">
        <f>'Raw Data'!F1539</f>
        <v>Australia</v>
      </c>
      <c r="G1539" s="14" t="str">
        <f>'Raw Data'!G1539</f>
        <v xml:space="preserve">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v>
      </c>
      <c r="H1539" s="13" t="str" cm="1">
        <f t="array" ref="H1539">_xlfn.IFS('Raw Data'!H1539=0, "Unknown", TRUE, 'Raw Data'!H1539)</f>
        <v>Unknown</v>
      </c>
      <c r="I1539" s="13" t="str" cm="1">
        <f t="array" ref="I1539">_xlfn.IFS('Raw Data'!I1539=0, "Unknown", TRUE, 'Raw Data'!I1539)</f>
        <v>Couple Leisure</v>
      </c>
      <c r="J1539" s="13" t="str" cm="1">
        <f t="array" ref="J1539">_xlfn.IFS('Raw Data'!J1539=0, "Unknown", TRUE, 'Raw Data'!J1539)</f>
        <v>Economy Class</v>
      </c>
      <c r="K1539" s="13" t="str" cm="1">
        <f t="array" ref="K1539">_xlfn.IFS('Raw Data'!K1539=0,"Unknown",TRUE,'Raw Data'!K1539)</f>
        <v>London to Zagreb</v>
      </c>
      <c r="L1539" s="21">
        <f>IF('Raw Data'!L1539=DATE(1900,1,0), E1539, 'Raw Data'!L1539)</f>
        <v>42887</v>
      </c>
      <c r="M1539" s="12">
        <f>IF('Raw Data'!M1539=-1, 0,'Raw Data'!M1539)</f>
        <v>0</v>
      </c>
      <c r="N1539" s="13">
        <f>IF('Raw Data'!N1539=-1, 0,'Raw Data'!N1539)</f>
        <v>0</v>
      </c>
      <c r="O1539" s="13">
        <f>IF('Raw Data'!O1539=-1, 0,'Raw Data'!O1539)</f>
        <v>0</v>
      </c>
      <c r="P1539" s="13">
        <f>IF('Raw Data'!P1539=-1, 0, 'Raw Data'!P1539)</f>
        <v>1</v>
      </c>
      <c r="Q1539" s="13">
        <f>IF('Raw Data'!Q1539=-1, 0,'Raw Data'!Q1539)</f>
        <v>1</v>
      </c>
      <c r="R1539" s="13" t="str">
        <f>PROPER('Raw Data'!R1539)</f>
        <v>No</v>
      </c>
      <c r="S1539" s="13">
        <f>IF('Raw Data'!S1539=-1,0,'Raw Data'!S1539)</f>
        <v>0</v>
      </c>
      <c r="T1539" s="13" t="str">
        <f>IF('Raw Data'!T1539=0,"Not Verified",'Raw Data'!T1539)</f>
        <v>Verified</v>
      </c>
    </row>
    <row r="1540" spans="1:20" ht="115.5">
      <c r="A1540" s="12" t="str" cm="1">
        <f t="array" ref="A1540">_xlfn.IFS(ISNUMBER(SEARCH("reviews",'Raw Data'!D1540)),"Anonymous", TRUE,'Raw Data'!D1540)</f>
        <v>M Axford</v>
      </c>
      <c r="B1540" s="12" t="str" cm="1">
        <f t="array" ref="B1540">_xlfn.IFS(ISNUMBER(SEARCH("Reviews",'Raw Data'!D1540)),'Raw Data'!D1540,TRUE,"1 Reviews")</f>
        <v>1 Reviews</v>
      </c>
      <c r="C1540" s="17" t="str">
        <f>PROPER('Raw Data'!C1540)</f>
        <v>They Are Truly Incompetent</v>
      </c>
      <c r="D1540" s="13">
        <f>'Raw Data'!B1540</f>
        <v>1</v>
      </c>
      <c r="E1540" s="21">
        <f>'Raw Data'!E1540</f>
        <v>42917</v>
      </c>
      <c r="F1540" s="13" t="str">
        <f>'Raw Data'!F1540</f>
        <v>United Kingdom</v>
      </c>
      <c r="G1540" s="14" t="str">
        <f>'Raw Data'!G1540</f>
        <v xml:space="preserve">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v>
      </c>
      <c r="H1540" s="13" t="str" cm="1">
        <f t="array" ref="H1540">_xlfn.IFS('Raw Data'!H1540=0, "Unknown", TRUE, 'Raw Data'!H1540)</f>
        <v>Unknown</v>
      </c>
      <c r="I1540" s="13" t="str" cm="1">
        <f t="array" ref="I1540">_xlfn.IFS('Raw Data'!I1540=0, "Unknown", TRUE, 'Raw Data'!I1540)</f>
        <v>Couple Leisure</v>
      </c>
      <c r="J1540" s="13" t="str" cm="1">
        <f t="array" ref="J1540">_xlfn.IFS('Raw Data'!J1540=0, "Unknown", TRUE, 'Raw Data'!J1540)</f>
        <v>Economy Class</v>
      </c>
      <c r="K1540" s="13" t="str" cm="1">
        <f t="array" ref="K1540">_xlfn.IFS('Raw Data'!K1540=0,"Unknown",TRUE,'Raw Data'!K1540)</f>
        <v>Manchester to Philadelphia</v>
      </c>
      <c r="L1540" s="21">
        <f>IF('Raw Data'!L1540=DATE(1900,1,0), E1540, 'Raw Data'!L1540)</f>
        <v>42887</v>
      </c>
      <c r="M1540" s="12">
        <f>IF('Raw Data'!M1540=-1, 0,'Raw Data'!M1540)</f>
        <v>2</v>
      </c>
      <c r="N1540" s="13">
        <f>IF('Raw Data'!N1540=-1, 0,'Raw Data'!N1540)</f>
        <v>1</v>
      </c>
      <c r="O1540" s="13">
        <f>IF('Raw Data'!O1540=-1, 0,'Raw Data'!O1540)</f>
        <v>1</v>
      </c>
      <c r="P1540" s="13">
        <f>IF('Raw Data'!P1540=-1, 0, 'Raw Data'!P1540)</f>
        <v>2</v>
      </c>
      <c r="Q1540" s="13">
        <f>IF('Raw Data'!Q1540=-1, 0,'Raw Data'!Q1540)</f>
        <v>1</v>
      </c>
      <c r="R1540" s="13" t="str">
        <f>PROPER('Raw Data'!R1540)</f>
        <v>No</v>
      </c>
      <c r="S1540" s="13">
        <f>IF('Raw Data'!S1540=-1,0,'Raw Data'!S1540)</f>
        <v>2</v>
      </c>
      <c r="T1540" s="13" t="str">
        <f>IF('Raw Data'!T1540=0,"Not Verified",'Raw Data'!T1540)</f>
        <v>Verified</v>
      </c>
    </row>
    <row r="1541" spans="1:20" ht="115.5">
      <c r="A1541" s="12" t="str" cm="1">
        <f t="array" ref="A1541">_xlfn.IFS(ISNUMBER(SEARCH("reviews",'Raw Data'!D1541)),"Anonymous", TRUE,'Raw Data'!D1541)</f>
        <v>Timothy Farr</v>
      </c>
      <c r="B1541" s="12" t="str" cm="1">
        <f t="array" ref="B1541">_xlfn.IFS(ISNUMBER(SEARCH("Reviews",'Raw Data'!D1541)),'Raw Data'!D1541,TRUE,"1 Reviews")</f>
        <v>1 Reviews</v>
      </c>
      <c r="C1541" s="17" t="str">
        <f>PROPER('Raw Data'!C1541)</f>
        <v>Attentive And Good Natured</v>
      </c>
      <c r="D1541" s="13">
        <f>'Raw Data'!B1541</f>
        <v>10</v>
      </c>
      <c r="E1541" s="21">
        <f>'Raw Data'!E1541</f>
        <v>42916</v>
      </c>
      <c r="F1541" s="13" t="str">
        <f>'Raw Data'!F1541</f>
        <v>United Kingdom</v>
      </c>
      <c r="G1541" s="14" t="str">
        <f>'Raw Data'!G1541</f>
        <v xml:space="preserve">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v>
      </c>
      <c r="H1541" s="13" t="str" cm="1">
        <f t="array" ref="H1541">_xlfn.IFS('Raw Data'!H1541=0, "Unknown", TRUE, 'Raw Data'!H1541)</f>
        <v>Boeing 787-9</v>
      </c>
      <c r="I1541" s="13" t="str" cm="1">
        <f t="array" ref="I1541">_xlfn.IFS('Raw Data'!I1541=0, "Unknown", TRUE, 'Raw Data'!I1541)</f>
        <v>Couple Leisure</v>
      </c>
      <c r="J1541" s="13" t="str" cm="1">
        <f t="array" ref="J1541">_xlfn.IFS('Raw Data'!J1541=0, "Unknown", TRUE, 'Raw Data'!J1541)</f>
        <v>First Class</v>
      </c>
      <c r="K1541" s="13" t="str" cm="1">
        <f t="array" ref="K1541">_xlfn.IFS('Raw Data'!K1541=0,"Unknown",TRUE,'Raw Data'!K1541)</f>
        <v>Kuala Lumpur to London</v>
      </c>
      <c r="L1541" s="21">
        <f>IF('Raw Data'!L1541=DATE(1900,1,0), E1541, 'Raw Data'!L1541)</f>
        <v>42887</v>
      </c>
      <c r="M1541" s="12">
        <f>IF('Raw Data'!M1541=-1, 0,'Raw Data'!M1541)</f>
        <v>5</v>
      </c>
      <c r="N1541" s="13">
        <f>IF('Raw Data'!N1541=-1, 0,'Raw Data'!N1541)</f>
        <v>5</v>
      </c>
      <c r="O1541" s="13">
        <f>IF('Raw Data'!O1541=-1, 0,'Raw Data'!O1541)</f>
        <v>5</v>
      </c>
      <c r="P1541" s="13">
        <f>IF('Raw Data'!P1541=-1, 0, 'Raw Data'!P1541)</f>
        <v>5</v>
      </c>
      <c r="Q1541" s="13">
        <f>IF('Raw Data'!Q1541=-1, 0,'Raw Data'!Q1541)</f>
        <v>5</v>
      </c>
      <c r="R1541" s="13" t="str">
        <f>PROPER('Raw Data'!R1541)</f>
        <v>Yes</v>
      </c>
      <c r="S1541" s="13">
        <f>IF('Raw Data'!S1541=-1,0,'Raw Data'!S1541)</f>
        <v>5</v>
      </c>
      <c r="T1541" s="13" t="str">
        <f>IF('Raw Data'!T1541=0,"Not Verified",'Raw Data'!T1541)</f>
        <v>Verified</v>
      </c>
    </row>
    <row r="1542" spans="1:20" ht="76.5">
      <c r="A1542" s="12" t="str" cm="1">
        <f t="array" ref="A1542">_xlfn.IFS(ISNUMBER(SEARCH("reviews",'Raw Data'!D1542)),"Anonymous", TRUE,'Raw Data'!D1542)</f>
        <v>Piers Croke</v>
      </c>
      <c r="B1542" s="12" t="str" cm="1">
        <f t="array" ref="B1542">_xlfn.IFS(ISNUMBER(SEARCH("Reviews",'Raw Data'!D1542)),'Raw Data'!D1542,TRUE,"1 Reviews")</f>
        <v>1 Reviews</v>
      </c>
      <c r="C1542" s="17" t="str">
        <f>PROPER('Raw Data'!C1542)</f>
        <v>Baggage Had Not Been Loaded</v>
      </c>
      <c r="D1542" s="13">
        <f>'Raw Data'!B1542</f>
        <v>2</v>
      </c>
      <c r="E1542" s="21">
        <f>'Raw Data'!E1542</f>
        <v>42916</v>
      </c>
      <c r="F1542" s="13" t="str">
        <f>'Raw Data'!F1542</f>
        <v>United Kingdom</v>
      </c>
      <c r="G1542" s="14" t="str">
        <f>'Raw Data'!G1542</f>
        <v xml:space="preserve">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v>
      </c>
      <c r="H1542" s="13" t="str" cm="1">
        <f t="array" ref="H1542">_xlfn.IFS('Raw Data'!H1542=0, "Unknown", TRUE, 'Raw Data'!H1542)</f>
        <v>Unknown</v>
      </c>
      <c r="I1542" s="13" t="str" cm="1">
        <f t="array" ref="I1542">_xlfn.IFS('Raw Data'!I1542=0, "Unknown", TRUE, 'Raw Data'!I1542)</f>
        <v>Business</v>
      </c>
      <c r="J1542" s="13" t="str" cm="1">
        <f t="array" ref="J1542">_xlfn.IFS('Raw Data'!J1542=0, "Unknown", TRUE, 'Raw Data'!J1542)</f>
        <v>Economy Class</v>
      </c>
      <c r="K1542" s="13" t="str" cm="1">
        <f t="array" ref="K1542">_xlfn.IFS('Raw Data'!K1542=0,"Unknown",TRUE,'Raw Data'!K1542)</f>
        <v>Frankfurt to London Heathrow</v>
      </c>
      <c r="L1542" s="21">
        <f>IF('Raw Data'!L1542=DATE(1900,1,0), E1542, 'Raw Data'!L1542)</f>
        <v>42887</v>
      </c>
      <c r="M1542" s="12">
        <f>IF('Raw Data'!M1542=-1, 0,'Raw Data'!M1542)</f>
        <v>2</v>
      </c>
      <c r="N1542" s="13">
        <f>IF('Raw Data'!N1542=-1, 0,'Raw Data'!N1542)</f>
        <v>2</v>
      </c>
      <c r="O1542" s="13">
        <f>IF('Raw Data'!O1542=-1, 0,'Raw Data'!O1542)</f>
        <v>0</v>
      </c>
      <c r="P1542" s="13">
        <f>IF('Raw Data'!P1542=-1, 0, 'Raw Data'!P1542)</f>
        <v>1</v>
      </c>
      <c r="Q1542" s="13">
        <f>IF('Raw Data'!Q1542=-1, 0,'Raw Data'!Q1542)</f>
        <v>1</v>
      </c>
      <c r="R1542" s="13" t="str">
        <f>PROPER('Raw Data'!R1542)</f>
        <v>No</v>
      </c>
      <c r="S1542" s="13">
        <f>IF('Raw Data'!S1542=-1,0,'Raw Data'!S1542)</f>
        <v>0</v>
      </c>
      <c r="T1542" s="13" t="str">
        <f>IF('Raw Data'!T1542=0,"Not Verified",'Raw Data'!T1542)</f>
        <v>Verified</v>
      </c>
    </row>
    <row r="1543" spans="1:20" ht="134.25">
      <c r="A1543" s="12" t="str" cm="1">
        <f t="array" ref="A1543">_xlfn.IFS(ISNUMBER(SEARCH("reviews",'Raw Data'!D1543)),"Anonymous", TRUE,'Raw Data'!D1543)</f>
        <v>Anonymous</v>
      </c>
      <c r="B1543" s="12" t="str" cm="1">
        <f t="array" ref="B1543">_xlfn.IFS(ISNUMBER(SEARCH("Reviews",'Raw Data'!D1543)),'Raw Data'!D1543,TRUE,"1 Reviews")</f>
        <v>11 reviews</v>
      </c>
      <c r="C1543" s="17" t="str">
        <f>PROPER('Raw Data'!C1543)</f>
        <v>Club World Is Now Very Tired And Worn</v>
      </c>
      <c r="D1543" s="13">
        <f>'Raw Data'!B1543</f>
        <v>1</v>
      </c>
      <c r="E1543" s="21">
        <f>'Raw Data'!E1543</f>
        <v>42916</v>
      </c>
      <c r="F1543" s="13" t="str">
        <f>'Raw Data'!F1543</f>
        <v>Ghana</v>
      </c>
      <c r="G1543" s="14" t="str">
        <f>'Raw Data'!G1543</f>
        <v xml:space="preserve"> 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v>
      </c>
      <c r="H1543" s="13" t="str" cm="1">
        <f t="array" ref="H1543">_xlfn.IFS('Raw Data'!H1543=0, "Unknown", TRUE, 'Raw Data'!H1543)</f>
        <v>Boeing 747</v>
      </c>
      <c r="I1543" s="13" t="str" cm="1">
        <f t="array" ref="I1543">_xlfn.IFS('Raw Data'!I1543=0, "Unknown", TRUE, 'Raw Data'!I1543)</f>
        <v>Business</v>
      </c>
      <c r="J1543" s="13" t="str" cm="1">
        <f t="array" ref="J1543">_xlfn.IFS('Raw Data'!J1543=0, "Unknown", TRUE, 'Raw Data'!J1543)</f>
        <v>Business Class</v>
      </c>
      <c r="K1543" s="13" t="str" cm="1">
        <f t="array" ref="K1543">_xlfn.IFS('Raw Data'!K1543=0,"Unknown",TRUE,'Raw Data'!K1543)</f>
        <v>Heathrow to Accra</v>
      </c>
      <c r="L1543" s="21">
        <f>IF('Raw Data'!L1543=DATE(1900,1,0), E1543, 'Raw Data'!L1543)</f>
        <v>42887</v>
      </c>
      <c r="M1543" s="12">
        <f>IF('Raw Data'!M1543=-1, 0,'Raw Data'!M1543)</f>
        <v>1</v>
      </c>
      <c r="N1543" s="13">
        <f>IF('Raw Data'!N1543=-1, 0,'Raw Data'!N1543)</f>
        <v>2</v>
      </c>
      <c r="O1543" s="13">
        <f>IF('Raw Data'!O1543=-1, 0,'Raw Data'!O1543)</f>
        <v>1</v>
      </c>
      <c r="P1543" s="13">
        <f>IF('Raw Data'!P1543=-1, 0, 'Raw Data'!P1543)</f>
        <v>1</v>
      </c>
      <c r="Q1543" s="13">
        <f>IF('Raw Data'!Q1543=-1, 0,'Raw Data'!Q1543)</f>
        <v>1</v>
      </c>
      <c r="R1543" s="13" t="str">
        <f>PROPER('Raw Data'!R1543)</f>
        <v>No</v>
      </c>
      <c r="S1543" s="13">
        <f>IF('Raw Data'!S1543=-1,0,'Raw Data'!S1543)</f>
        <v>1</v>
      </c>
      <c r="T1543" s="13" t="str">
        <f>IF('Raw Data'!T1543=0,"Not Verified",'Raw Data'!T1543)</f>
        <v>Verified</v>
      </c>
    </row>
    <row r="1544" spans="1:20" ht="76.5">
      <c r="A1544" s="12" t="str" cm="1">
        <f t="array" ref="A1544">_xlfn.IFS(ISNUMBER(SEARCH("reviews",'Raw Data'!D1544)),"Anonymous", TRUE,'Raw Data'!D1544)</f>
        <v>D Harben</v>
      </c>
      <c r="B1544" s="12" t="str" cm="1">
        <f t="array" ref="B1544">_xlfn.IFS(ISNUMBER(SEARCH("Reviews",'Raw Data'!D1544)),'Raw Data'!D1544,TRUE,"1 Reviews")</f>
        <v>1 Reviews</v>
      </c>
      <c r="C1544" s="17" t="str">
        <f>PROPER('Raw Data'!C1544)</f>
        <v>Airline Is A National Disgrace</v>
      </c>
      <c r="D1544" s="13">
        <f>'Raw Data'!B1544</f>
        <v>1</v>
      </c>
      <c r="E1544" s="21">
        <f>'Raw Data'!E1544</f>
        <v>42915</v>
      </c>
      <c r="F1544" s="13" t="str">
        <f>'Raw Data'!F1544</f>
        <v>United Kingdom</v>
      </c>
      <c r="G1544" s="14" t="str">
        <f>'Raw Data'!G1544</f>
        <v xml:space="preserve">  London Heathrow to Seattle. I havenâ€™t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v>
      </c>
      <c r="H1544" s="13" t="str" cm="1">
        <f t="array" ref="H1544">_xlfn.IFS('Raw Data'!H1544=0, "Unknown", TRUE, 'Raw Data'!H1544)</f>
        <v>Unknown</v>
      </c>
      <c r="I1544" s="13" t="str" cm="1">
        <f t="array" ref="I1544">_xlfn.IFS('Raw Data'!I1544=0, "Unknown", TRUE, 'Raw Data'!I1544)</f>
        <v>Couple Leisure</v>
      </c>
      <c r="J1544" s="13" t="str" cm="1">
        <f t="array" ref="J1544">_xlfn.IFS('Raw Data'!J1544=0, "Unknown", TRUE, 'Raw Data'!J1544)</f>
        <v>Business Class</v>
      </c>
      <c r="K1544" s="13" t="str" cm="1">
        <f t="array" ref="K1544">_xlfn.IFS('Raw Data'!K1544=0,"Unknown",TRUE,'Raw Data'!K1544)</f>
        <v>London Heathrow to Seattle</v>
      </c>
      <c r="L1544" s="21">
        <f>IF('Raw Data'!L1544=DATE(1900,1,0), E1544, 'Raw Data'!L1544)</f>
        <v>42887</v>
      </c>
      <c r="M1544" s="12">
        <f>IF('Raw Data'!M1544=-1, 0,'Raw Data'!M1544)</f>
        <v>0</v>
      </c>
      <c r="N1544" s="13">
        <f>IF('Raw Data'!N1544=-1, 0,'Raw Data'!N1544)</f>
        <v>0</v>
      </c>
      <c r="O1544" s="13">
        <f>IF('Raw Data'!O1544=-1, 0,'Raw Data'!O1544)</f>
        <v>0</v>
      </c>
      <c r="P1544" s="13">
        <f>IF('Raw Data'!P1544=-1, 0, 'Raw Data'!P1544)</f>
        <v>1</v>
      </c>
      <c r="Q1544" s="13">
        <f>IF('Raw Data'!Q1544=-1, 0,'Raw Data'!Q1544)</f>
        <v>3</v>
      </c>
      <c r="R1544" s="13" t="str">
        <f>PROPER('Raw Data'!R1544)</f>
        <v>No</v>
      </c>
      <c r="S1544" s="13">
        <f>IF('Raw Data'!S1544=-1,0,'Raw Data'!S1544)</f>
        <v>0</v>
      </c>
      <c r="T1544" s="13" t="str">
        <f>IF('Raw Data'!T1544=0,"Not Verified",'Raw Data'!T1544)</f>
        <v>Verified</v>
      </c>
    </row>
    <row r="1545" spans="1:20" ht="115.5">
      <c r="A1545" s="12" t="str" cm="1">
        <f t="array" ref="A1545">_xlfn.IFS(ISNUMBER(SEARCH("reviews",'Raw Data'!D1545)),"Anonymous", TRUE,'Raw Data'!D1545)</f>
        <v>R Jarvis</v>
      </c>
      <c r="B1545" s="12" t="str" cm="1">
        <f t="array" ref="B1545">_xlfn.IFS(ISNUMBER(SEARCH("Reviews",'Raw Data'!D1545)),'Raw Data'!D1545,TRUE,"1 Reviews")</f>
        <v>1 Reviews</v>
      </c>
      <c r="C1545" s="17" t="str">
        <f>PROPER('Raw Data'!C1545)</f>
        <v>They Are Failing Dismally</v>
      </c>
      <c r="D1545" s="13">
        <f>'Raw Data'!B1545</f>
        <v>1</v>
      </c>
      <c r="E1545" s="21">
        <f>'Raw Data'!E1545</f>
        <v>42915</v>
      </c>
      <c r="F1545" s="13" t="str">
        <f>'Raw Data'!F1545</f>
        <v>United Kingdom</v>
      </c>
      <c r="G1545" s="14" t="str">
        <f>'Raw Data'!G1545</f>
        <v xml:space="preserve">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v>
      </c>
      <c r="H1545" s="13" t="str" cm="1">
        <f t="array" ref="H1545">_xlfn.IFS('Raw Data'!H1545=0, "Unknown", TRUE, 'Raw Data'!H1545)</f>
        <v>A320</v>
      </c>
      <c r="I1545" s="13" t="str" cm="1">
        <f t="array" ref="I1545">_xlfn.IFS('Raw Data'!I1545=0, "Unknown", TRUE, 'Raw Data'!I1545)</f>
        <v>Solo Leisure</v>
      </c>
      <c r="J1545" s="13" t="str" cm="1">
        <f t="array" ref="J1545">_xlfn.IFS('Raw Data'!J1545=0, "Unknown", TRUE, 'Raw Data'!J1545)</f>
        <v>Economy Class</v>
      </c>
      <c r="K1545" s="13" t="str" cm="1">
        <f t="array" ref="K1545">_xlfn.IFS('Raw Data'!K1545=0,"Unknown",TRUE,'Raw Data'!K1545)</f>
        <v>Mykonos to London</v>
      </c>
      <c r="L1545" s="21">
        <f>IF('Raw Data'!L1545=DATE(1900,1,0), E1545, 'Raw Data'!L1545)</f>
        <v>42887</v>
      </c>
      <c r="M1545" s="12">
        <f>IF('Raw Data'!M1545=-1, 0,'Raw Data'!M1545)</f>
        <v>3</v>
      </c>
      <c r="N1545" s="13">
        <f>IF('Raw Data'!N1545=-1, 0,'Raw Data'!N1545)</f>
        <v>1</v>
      </c>
      <c r="O1545" s="13">
        <f>IF('Raw Data'!O1545=-1, 0,'Raw Data'!O1545)</f>
        <v>1</v>
      </c>
      <c r="P1545" s="13">
        <f>IF('Raw Data'!P1545=-1, 0, 'Raw Data'!P1545)</f>
        <v>3</v>
      </c>
      <c r="Q1545" s="13">
        <f>IF('Raw Data'!Q1545=-1, 0,'Raw Data'!Q1545)</f>
        <v>1</v>
      </c>
      <c r="R1545" s="13" t="str">
        <f>PROPER('Raw Data'!R1545)</f>
        <v>No</v>
      </c>
      <c r="S1545" s="13">
        <f>IF('Raw Data'!S1545=-1,0,'Raw Data'!S1545)</f>
        <v>0</v>
      </c>
      <c r="T1545" s="13" t="str">
        <f>IF('Raw Data'!T1545=0,"Not Verified",'Raw Data'!T1545)</f>
        <v>Verified</v>
      </c>
    </row>
    <row r="1546" spans="1:20" ht="96">
      <c r="A1546" s="12" t="str" cm="1">
        <f t="array" ref="A1546">_xlfn.IFS(ISNUMBER(SEARCH("reviews",'Raw Data'!D1546)),"Anonymous", TRUE,'Raw Data'!D1546)</f>
        <v>G Stratton</v>
      </c>
      <c r="B1546" s="12" t="str" cm="1">
        <f t="array" ref="B1546">_xlfn.IFS(ISNUMBER(SEARCH("Reviews",'Raw Data'!D1546)),'Raw Data'!D1546,TRUE,"1 Reviews")</f>
        <v>1 Reviews</v>
      </c>
      <c r="C1546" s="17" t="str">
        <f>PROPER('Raw Data'!C1546)</f>
        <v>I Will No Longer Pick Ba</v>
      </c>
      <c r="D1546" s="13">
        <f>'Raw Data'!B1546</f>
        <v>2</v>
      </c>
      <c r="E1546" s="21">
        <f>'Raw Data'!E1546</f>
        <v>42915</v>
      </c>
      <c r="F1546" s="13" t="str">
        <f>'Raw Data'!F1546</f>
        <v>United Kingdom</v>
      </c>
      <c r="G1546" s="14" t="str">
        <f>'Raw Data'!G1546</f>
        <v xml:space="preserve">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v>
      </c>
      <c r="H1546" s="13" t="str" cm="1">
        <f t="array" ref="H1546">_xlfn.IFS('Raw Data'!H1546=0, "Unknown", TRUE, 'Raw Data'!H1546)</f>
        <v>Unknown</v>
      </c>
      <c r="I1546" s="13" t="str" cm="1">
        <f t="array" ref="I1546">_xlfn.IFS('Raw Data'!I1546=0, "Unknown", TRUE, 'Raw Data'!I1546)</f>
        <v>Couple Leisure</v>
      </c>
      <c r="J1546" s="13" t="str" cm="1">
        <f t="array" ref="J1546">_xlfn.IFS('Raw Data'!J1546=0, "Unknown", TRUE, 'Raw Data'!J1546)</f>
        <v>Economy Class</v>
      </c>
      <c r="K1546" s="13" t="str" cm="1">
        <f t="array" ref="K1546">_xlfn.IFS('Raw Data'!K1546=0,"Unknown",TRUE,'Raw Data'!K1546)</f>
        <v>Zurich to London Heathrow</v>
      </c>
      <c r="L1546" s="21">
        <f>IF('Raw Data'!L1546=DATE(1900,1,0), E1546, 'Raw Data'!L1546)</f>
        <v>42887</v>
      </c>
      <c r="M1546" s="12">
        <f>IF('Raw Data'!M1546=-1, 0,'Raw Data'!M1546)</f>
        <v>1</v>
      </c>
      <c r="N1546" s="13">
        <f>IF('Raw Data'!N1546=-1, 0,'Raw Data'!N1546)</f>
        <v>1</v>
      </c>
      <c r="O1546" s="13">
        <f>IF('Raw Data'!O1546=-1, 0,'Raw Data'!O1546)</f>
        <v>1</v>
      </c>
      <c r="P1546" s="13">
        <f>IF('Raw Data'!P1546=-1, 0, 'Raw Data'!P1546)</f>
        <v>4</v>
      </c>
      <c r="Q1546" s="13">
        <f>IF('Raw Data'!Q1546=-1, 0,'Raw Data'!Q1546)</f>
        <v>1</v>
      </c>
      <c r="R1546" s="13" t="str">
        <f>PROPER('Raw Data'!R1546)</f>
        <v>No</v>
      </c>
      <c r="S1546" s="13">
        <f>IF('Raw Data'!S1546=-1,0,'Raw Data'!S1546)</f>
        <v>0</v>
      </c>
      <c r="T1546" s="13" t="str">
        <f>IF('Raw Data'!T1546=0,"Not Verified",'Raw Data'!T1546)</f>
        <v>Verified</v>
      </c>
    </row>
    <row r="1547" spans="1:20" ht="76.5">
      <c r="A1547" s="12" t="str" cm="1">
        <f t="array" ref="A1547">_xlfn.IFS(ISNUMBER(SEARCH("reviews",'Raw Data'!D1547)),"Anonymous", TRUE,'Raw Data'!D1547)</f>
        <v>Edward Smith</v>
      </c>
      <c r="B1547" s="12" t="str" cm="1">
        <f t="array" ref="B1547">_xlfn.IFS(ISNUMBER(SEARCH("Reviews",'Raw Data'!D1547)),'Raw Data'!D1547,TRUE,"1 Reviews")</f>
        <v>1 Reviews</v>
      </c>
      <c r="C1547" s="17" t="str">
        <f>PROPER('Raw Data'!C1547)</f>
        <v>Ba Has Lost The Plot</v>
      </c>
      <c r="D1547" s="13">
        <f>'Raw Data'!B1547</f>
        <v>1</v>
      </c>
      <c r="E1547" s="21">
        <f>'Raw Data'!E1547</f>
        <v>42914</v>
      </c>
      <c r="F1547" s="13" t="str">
        <f>'Raw Data'!F1547</f>
        <v>United Kingdom</v>
      </c>
      <c r="G1547" s="14" t="str">
        <f>'Raw Data'!G1547</f>
        <v xml:space="preserve">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Â£2.30 for a cup of tea despite a 6 delay with no refreshments provided. BA is now an overpriced budget airline with no service focus, actually thats unfair to budget airlines who provide much better service. BA has lost the plot.</v>
      </c>
      <c r="H1547" s="13" t="str" cm="1">
        <f t="array" ref="H1547">_xlfn.IFS('Raw Data'!H1547=0, "Unknown", TRUE, 'Raw Data'!H1547)</f>
        <v>Boeing 767</v>
      </c>
      <c r="I1547" s="13" t="str" cm="1">
        <f t="array" ref="I1547">_xlfn.IFS('Raw Data'!I1547=0, "Unknown", TRUE, 'Raw Data'!I1547)</f>
        <v>Couple Leisure</v>
      </c>
      <c r="J1547" s="13" t="str" cm="1">
        <f t="array" ref="J1547">_xlfn.IFS('Raw Data'!J1547=0, "Unknown", TRUE, 'Raw Data'!J1547)</f>
        <v>Economy Class</v>
      </c>
      <c r="K1547" s="13" t="str" cm="1">
        <f t="array" ref="K1547">_xlfn.IFS('Raw Data'!K1547=0,"Unknown",TRUE,'Raw Data'!K1547)</f>
        <v>Rome to Heathrow</v>
      </c>
      <c r="L1547" s="21">
        <f>IF('Raw Data'!L1547=DATE(1900,1,0), E1547, 'Raw Data'!L1547)</f>
        <v>42887</v>
      </c>
      <c r="M1547" s="12">
        <f>IF('Raw Data'!M1547=-1, 0,'Raw Data'!M1547)</f>
        <v>2</v>
      </c>
      <c r="N1547" s="13">
        <f>IF('Raw Data'!N1547=-1, 0,'Raw Data'!N1547)</f>
        <v>2</v>
      </c>
      <c r="O1547" s="13">
        <f>IF('Raw Data'!O1547=-1, 0,'Raw Data'!O1547)</f>
        <v>1</v>
      </c>
      <c r="P1547" s="13">
        <f>IF('Raw Data'!P1547=-1, 0, 'Raw Data'!P1547)</f>
        <v>1</v>
      </c>
      <c r="Q1547" s="13">
        <f>IF('Raw Data'!Q1547=-1, 0,'Raw Data'!Q1547)</f>
        <v>1</v>
      </c>
      <c r="R1547" s="13" t="str">
        <f>PROPER('Raw Data'!R1547)</f>
        <v>No</v>
      </c>
      <c r="S1547" s="13">
        <f>IF('Raw Data'!S1547=-1,0,'Raw Data'!S1547)</f>
        <v>0</v>
      </c>
      <c r="T1547" s="13" t="str">
        <f>IF('Raw Data'!T1547=0,"Not Verified",'Raw Data'!T1547)</f>
        <v>Verified</v>
      </c>
    </row>
    <row r="1548" spans="1:20" ht="172.5">
      <c r="A1548" s="12" t="str" cm="1">
        <f t="array" ref="A1548">_xlfn.IFS(ISNUMBER(SEARCH("reviews",'Raw Data'!D1548)),"Anonymous", TRUE,'Raw Data'!D1548)</f>
        <v>M Hart</v>
      </c>
      <c r="B1548" s="12" t="str" cm="1">
        <f t="array" ref="B1548">_xlfn.IFS(ISNUMBER(SEARCH("Reviews",'Raw Data'!D1548)),'Raw Data'!D1548,TRUE,"1 Reviews")</f>
        <v>1 Reviews</v>
      </c>
      <c r="C1548" s="17" t="str">
        <f>PROPER('Raw Data'!C1548)</f>
        <v>Ba Are Going Backwards</v>
      </c>
      <c r="D1548" s="13">
        <f>'Raw Data'!B1548</f>
        <v>3</v>
      </c>
      <c r="E1548" s="21">
        <f>'Raw Data'!E1548</f>
        <v>42913</v>
      </c>
      <c r="F1548" s="13" t="str">
        <f>'Raw Data'!F1548</f>
        <v>United Kingdom</v>
      </c>
      <c r="G1548" s="14" t="str">
        <f>'Raw Data'!G1548</f>
        <v xml:space="preserve">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v>
      </c>
      <c r="H1548" s="13" t="str" cm="1">
        <f t="array" ref="H1548">_xlfn.IFS('Raw Data'!H1548=0, "Unknown", TRUE, 'Raw Data'!H1548)</f>
        <v>Boeing 787</v>
      </c>
      <c r="I1548" s="13" t="str" cm="1">
        <f t="array" ref="I1548">_xlfn.IFS('Raw Data'!I1548=0, "Unknown", TRUE, 'Raw Data'!I1548)</f>
        <v>Couple Leisure</v>
      </c>
      <c r="J1548" s="13" t="str" cm="1">
        <f t="array" ref="J1548">_xlfn.IFS('Raw Data'!J1548=0, "Unknown", TRUE, 'Raw Data'!J1548)</f>
        <v>Business Class</v>
      </c>
      <c r="K1548" s="13" t="str" cm="1">
        <f t="array" ref="K1548">_xlfn.IFS('Raw Data'!K1548=0,"Unknown",TRUE,'Raw Data'!K1548)</f>
        <v>Chennai to London</v>
      </c>
      <c r="L1548" s="21">
        <f>IF('Raw Data'!L1548=DATE(1900,1,0), E1548, 'Raw Data'!L1548)</f>
        <v>42675</v>
      </c>
      <c r="M1548" s="12">
        <f>IF('Raw Data'!M1548=-1, 0,'Raw Data'!M1548)</f>
        <v>2</v>
      </c>
      <c r="N1548" s="13">
        <f>IF('Raw Data'!N1548=-1, 0,'Raw Data'!N1548)</f>
        <v>2</v>
      </c>
      <c r="O1548" s="13">
        <f>IF('Raw Data'!O1548=-1, 0,'Raw Data'!O1548)</f>
        <v>3</v>
      </c>
      <c r="P1548" s="13">
        <f>IF('Raw Data'!P1548=-1, 0, 'Raw Data'!P1548)</f>
        <v>2</v>
      </c>
      <c r="Q1548" s="13">
        <f>IF('Raw Data'!Q1548=-1, 0,'Raw Data'!Q1548)</f>
        <v>2</v>
      </c>
      <c r="R1548" s="13" t="str">
        <f>PROPER('Raw Data'!R1548)</f>
        <v>No</v>
      </c>
      <c r="S1548" s="13">
        <f>IF('Raw Data'!S1548=-1,0,'Raw Data'!S1548)</f>
        <v>4</v>
      </c>
      <c r="T1548" s="13" t="str">
        <f>IF('Raw Data'!T1548=0,"Not Verified",'Raw Data'!T1548)</f>
        <v>Verified</v>
      </c>
    </row>
    <row r="1549" spans="1:20" ht="172.5">
      <c r="A1549" s="12" t="str" cm="1">
        <f t="array" ref="A1549">_xlfn.IFS(ISNUMBER(SEARCH("reviews",'Raw Data'!D1549)),"Anonymous", TRUE,'Raw Data'!D1549)</f>
        <v>Anonymous</v>
      </c>
      <c r="B1549" s="12" t="str" cm="1">
        <f t="array" ref="B1549">_xlfn.IFS(ISNUMBER(SEARCH("Reviews",'Raw Data'!D1549)),'Raw Data'!D1549,TRUE,"1 Reviews")</f>
        <v>41 reviews</v>
      </c>
      <c r="C1549" s="17" t="str">
        <f>PROPER('Raw Data'!C1549)</f>
        <v xml:space="preserve">Leg Room Was Atrocious </v>
      </c>
      <c r="D1549" s="13">
        <f>'Raw Data'!B1549</f>
        <v>4</v>
      </c>
      <c r="E1549" s="21">
        <f>'Raw Data'!E1549</f>
        <v>42913</v>
      </c>
      <c r="F1549" s="13" t="str">
        <f>'Raw Data'!F1549</f>
        <v>Australia</v>
      </c>
      <c r="G1549" s="14" t="str">
        <f>'Raw Data'!G1549</f>
        <v xml:space="preserve">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v>
      </c>
      <c r="H1549" s="13" t="str" cm="1">
        <f t="array" ref="H1549">_xlfn.IFS('Raw Data'!H1549=0, "Unknown", TRUE, 'Raw Data'!H1549)</f>
        <v>A321</v>
      </c>
      <c r="I1549" s="13" t="str" cm="1">
        <f t="array" ref="I1549">_xlfn.IFS('Raw Data'!I1549=0, "Unknown", TRUE, 'Raw Data'!I1549)</f>
        <v>Couple Leisure</v>
      </c>
      <c r="J1549" s="13" t="str" cm="1">
        <f t="array" ref="J1549">_xlfn.IFS('Raw Data'!J1549=0, "Unknown", TRUE, 'Raw Data'!J1549)</f>
        <v>Business Class</v>
      </c>
      <c r="K1549" s="13" t="str" cm="1">
        <f t="array" ref="K1549">_xlfn.IFS('Raw Data'!K1549=0,"Unknown",TRUE,'Raw Data'!K1549)</f>
        <v>London Gatwick to Genoa</v>
      </c>
      <c r="L1549" s="21">
        <f>IF('Raw Data'!L1549=DATE(1900,1,0), E1549, 'Raw Data'!L1549)</f>
        <v>42887</v>
      </c>
      <c r="M1549" s="12">
        <f>IF('Raw Data'!M1549=-1, 0,'Raw Data'!M1549)</f>
        <v>1</v>
      </c>
      <c r="N1549" s="13">
        <f>IF('Raw Data'!N1549=-1, 0,'Raw Data'!N1549)</f>
        <v>4</v>
      </c>
      <c r="O1549" s="13">
        <f>IF('Raw Data'!O1549=-1, 0,'Raw Data'!O1549)</f>
        <v>1</v>
      </c>
      <c r="P1549" s="13">
        <f>IF('Raw Data'!P1549=-1, 0, 'Raw Data'!P1549)</f>
        <v>4</v>
      </c>
      <c r="Q1549" s="13">
        <f>IF('Raw Data'!Q1549=-1, 0,'Raw Data'!Q1549)</f>
        <v>2</v>
      </c>
      <c r="R1549" s="13" t="str">
        <f>PROPER('Raw Data'!R1549)</f>
        <v>No</v>
      </c>
      <c r="S1549" s="13">
        <f>IF('Raw Data'!S1549=-1,0,'Raw Data'!S1549)</f>
        <v>0</v>
      </c>
      <c r="T1549" s="13" t="str">
        <f>IF('Raw Data'!T1549=0,"Not Verified",'Raw Data'!T1549)</f>
        <v>Verified</v>
      </c>
    </row>
    <row r="1550" spans="1:20" ht="172.5">
      <c r="A1550" s="12" t="str" cm="1">
        <f t="array" ref="A1550">_xlfn.IFS(ISNUMBER(SEARCH("reviews",'Raw Data'!D1550)),"Anonymous", TRUE,'Raw Data'!D1550)</f>
        <v>Anonymous</v>
      </c>
      <c r="B1550" s="12" t="str" cm="1">
        <f t="array" ref="B1550">_xlfn.IFS(ISNUMBER(SEARCH("Reviews",'Raw Data'!D1550)),'Raw Data'!D1550,TRUE,"1 Reviews")</f>
        <v>11 reviews</v>
      </c>
      <c r="C1550" s="17" t="str">
        <f>PROPER('Raw Data'!C1550)</f>
        <v>Now Providing A Very Inferior Product</v>
      </c>
      <c r="D1550" s="13">
        <f>'Raw Data'!B1550</f>
        <v>2</v>
      </c>
      <c r="E1550" s="21">
        <f>'Raw Data'!E1550</f>
        <v>42913</v>
      </c>
      <c r="F1550" s="13" t="str">
        <f>'Raw Data'!F1550</f>
        <v>Ghana</v>
      </c>
      <c r="G1550" s="14" t="str">
        <f>'Raw Data'!G1550</f>
        <v xml:space="preserve">  _x000D_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v>
      </c>
      <c r="H1550" s="13" t="str" cm="1">
        <f t="array" ref="H1550">_xlfn.IFS('Raw Data'!H1550=0, "Unknown", TRUE, 'Raw Data'!H1550)</f>
        <v>Boeing 777</v>
      </c>
      <c r="I1550" s="13" t="str" cm="1">
        <f t="array" ref="I1550">_xlfn.IFS('Raw Data'!I1550=0, "Unknown", TRUE, 'Raw Data'!I1550)</f>
        <v>Business</v>
      </c>
      <c r="J1550" s="13" t="str" cm="1">
        <f t="array" ref="J1550">_xlfn.IFS('Raw Data'!J1550=0, "Unknown", TRUE, 'Raw Data'!J1550)</f>
        <v>Business Class</v>
      </c>
      <c r="K1550" s="13" t="str" cm="1">
        <f t="array" ref="K1550">_xlfn.IFS('Raw Data'!K1550=0,"Unknown",TRUE,'Raw Data'!K1550)</f>
        <v>Beijing to London Heathrow</v>
      </c>
      <c r="L1550" s="21">
        <f>IF('Raw Data'!L1550=DATE(1900,1,0), E1550, 'Raw Data'!L1550)</f>
        <v>42887</v>
      </c>
      <c r="M1550" s="12">
        <f>IF('Raw Data'!M1550=-1, 0,'Raw Data'!M1550)</f>
        <v>1</v>
      </c>
      <c r="N1550" s="13">
        <f>IF('Raw Data'!N1550=-1, 0,'Raw Data'!N1550)</f>
        <v>2</v>
      </c>
      <c r="O1550" s="13">
        <f>IF('Raw Data'!O1550=-1, 0,'Raw Data'!O1550)</f>
        <v>1</v>
      </c>
      <c r="P1550" s="13">
        <f>IF('Raw Data'!P1550=-1, 0, 'Raw Data'!P1550)</f>
        <v>2</v>
      </c>
      <c r="Q1550" s="13">
        <f>IF('Raw Data'!Q1550=-1, 0,'Raw Data'!Q1550)</f>
        <v>2</v>
      </c>
      <c r="R1550" s="13" t="str">
        <f>PROPER('Raw Data'!R1550)</f>
        <v>No</v>
      </c>
      <c r="S1550" s="13">
        <f>IF('Raw Data'!S1550=-1,0,'Raw Data'!S1550)</f>
        <v>1</v>
      </c>
      <c r="T1550" s="13" t="str">
        <f>IF('Raw Data'!T1550=0,"Not Verified",'Raw Data'!T1550)</f>
        <v>Verified</v>
      </c>
    </row>
    <row r="1551" spans="1:20" ht="76.5">
      <c r="A1551" s="12" t="str" cm="1">
        <f t="array" ref="A1551">_xlfn.IFS(ISNUMBER(SEARCH("reviews",'Raw Data'!D1551)),"Anonymous", TRUE,'Raw Data'!D1551)</f>
        <v>Kevin Edgar</v>
      </c>
      <c r="B1551" s="12" t="str" cm="1">
        <f t="array" ref="B1551">_xlfn.IFS(ISNUMBER(SEARCH("Reviews",'Raw Data'!D1551)),'Raw Data'!D1551,TRUE,"1 Reviews")</f>
        <v>1 Reviews</v>
      </c>
      <c r="C1551" s="17" t="str">
        <f>PROPER('Raw Data'!C1551)</f>
        <v>Ba Please Admit Your Mistake</v>
      </c>
      <c r="D1551" s="13">
        <f>'Raw Data'!B1551</f>
        <v>5</v>
      </c>
      <c r="E1551" s="21">
        <f>'Raw Data'!E1551</f>
        <v>42912</v>
      </c>
      <c r="F1551" s="13" t="str">
        <f>'Raw Data'!F1551</f>
        <v>United Kingdom</v>
      </c>
      <c r="G1551" s="14" t="str">
        <f>'Raw Data'!G1551</f>
        <v xml:space="preserve">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v>
      </c>
      <c r="H1551" s="13" t="str" cm="1">
        <f t="array" ref="H1551">_xlfn.IFS('Raw Data'!H1551=0, "Unknown", TRUE, 'Raw Data'!H1551)</f>
        <v>Unknown</v>
      </c>
      <c r="I1551" s="13" t="str" cm="1">
        <f t="array" ref="I1551">_xlfn.IFS('Raw Data'!I1551=0, "Unknown", TRUE, 'Raw Data'!I1551)</f>
        <v>Couple Leisure</v>
      </c>
      <c r="J1551" s="13" t="str" cm="1">
        <f t="array" ref="J1551">_xlfn.IFS('Raw Data'!J1551=0, "Unknown", TRUE, 'Raw Data'!J1551)</f>
        <v>Economy Class</v>
      </c>
      <c r="K1551" s="13" t="str" cm="1">
        <f t="array" ref="K1551">_xlfn.IFS('Raw Data'!K1551=0,"Unknown",TRUE,'Raw Data'!K1551)</f>
        <v>Corfu to London</v>
      </c>
      <c r="L1551" s="21">
        <f>IF('Raw Data'!L1551=DATE(1900,1,0), E1551, 'Raw Data'!L1551)</f>
        <v>42887</v>
      </c>
      <c r="M1551" s="12">
        <f>IF('Raw Data'!M1551=-1, 0,'Raw Data'!M1551)</f>
        <v>4</v>
      </c>
      <c r="N1551" s="13">
        <f>IF('Raw Data'!N1551=-1, 0,'Raw Data'!N1551)</f>
        <v>1</v>
      </c>
      <c r="O1551" s="13">
        <f>IF('Raw Data'!O1551=-1, 0,'Raw Data'!O1551)</f>
        <v>1</v>
      </c>
      <c r="P1551" s="13">
        <f>IF('Raw Data'!P1551=-1, 0, 'Raw Data'!P1551)</f>
        <v>3</v>
      </c>
      <c r="Q1551" s="13">
        <f>IF('Raw Data'!Q1551=-1, 0,'Raw Data'!Q1551)</f>
        <v>1</v>
      </c>
      <c r="R1551" s="13" t="str">
        <f>PROPER('Raw Data'!R1551)</f>
        <v>No</v>
      </c>
      <c r="S1551" s="13">
        <f>IF('Raw Data'!S1551=-1,0,'Raw Data'!S1551)</f>
        <v>0</v>
      </c>
      <c r="T1551" s="13" t="str">
        <f>IF('Raw Data'!T1551=0,"Not Verified",'Raw Data'!T1551)</f>
        <v>Verified</v>
      </c>
    </row>
    <row r="1552" spans="1:20" ht="57.75">
      <c r="A1552" s="12" t="str" cm="1">
        <f t="array" ref="A1552">_xlfn.IFS(ISNUMBER(SEARCH("reviews",'Raw Data'!D1552)),"Anonymous", TRUE,'Raw Data'!D1552)</f>
        <v>Melanie Marsh</v>
      </c>
      <c r="B1552" s="12" t="str" cm="1">
        <f t="array" ref="B1552">_xlfn.IFS(ISNUMBER(SEARCH("Reviews",'Raw Data'!D1552)),'Raw Data'!D1552,TRUE,"1 Reviews")</f>
        <v>1 Reviews</v>
      </c>
      <c r="C1552" s="17" t="str">
        <f>PROPER('Raw Data'!C1552)</f>
        <v>Such Bad Customer Service</v>
      </c>
      <c r="D1552" s="13">
        <f>'Raw Data'!B1552</f>
        <v>1</v>
      </c>
      <c r="E1552" s="21">
        <f>'Raw Data'!E1552</f>
        <v>42911</v>
      </c>
      <c r="F1552" s="13" t="str">
        <f>'Raw Data'!F1552</f>
        <v>United Kingdom</v>
      </c>
      <c r="G1552" s="14" t="str">
        <f>'Raw Data'!G1552</f>
        <v xml:space="preserve">  Heathrow to Santorini. We were at the gate when BA cancelled our flight. We could not get booked on another flight and we got told to go home without our luggage. It took them 4 days to return it. BA will not reimburse us the cost of the flights at Â£1,200 or the cost of the hotel at Â£2,000. This is a total disgrace. How can they be allowed to do that? Book with another airline to ensure you actually arrive. Never experienced such bad customer service and refusing to refund our money is outrageous.</v>
      </c>
      <c r="H1552" s="13" t="str" cm="1">
        <f t="array" ref="H1552">_xlfn.IFS('Raw Data'!H1552=0, "Unknown", TRUE, 'Raw Data'!H1552)</f>
        <v>Unknown</v>
      </c>
      <c r="I1552" s="13" t="str" cm="1">
        <f t="array" ref="I1552">_xlfn.IFS('Raw Data'!I1552=0, "Unknown", TRUE, 'Raw Data'!I1552)</f>
        <v>Couple Leisure</v>
      </c>
      <c r="J1552" s="13" t="str" cm="1">
        <f t="array" ref="J1552">_xlfn.IFS('Raw Data'!J1552=0, "Unknown", TRUE, 'Raw Data'!J1552)</f>
        <v>Economy Class</v>
      </c>
      <c r="K1552" s="13" t="str" cm="1">
        <f t="array" ref="K1552">_xlfn.IFS('Raw Data'!K1552=0,"Unknown",TRUE,'Raw Data'!K1552)</f>
        <v>Heathrow to Santorini</v>
      </c>
      <c r="L1552" s="21">
        <f>IF('Raw Data'!L1552=DATE(1900,1,0), E1552, 'Raw Data'!L1552)</f>
        <v>42856</v>
      </c>
      <c r="M1552" s="12">
        <f>IF('Raw Data'!M1552=-1, 0,'Raw Data'!M1552)</f>
        <v>1</v>
      </c>
      <c r="N1552" s="13">
        <f>IF('Raw Data'!N1552=-1, 0,'Raw Data'!N1552)</f>
        <v>1</v>
      </c>
      <c r="O1552" s="13">
        <f>IF('Raw Data'!O1552=-1, 0,'Raw Data'!O1552)</f>
        <v>0</v>
      </c>
      <c r="P1552" s="13">
        <f>IF('Raw Data'!P1552=-1, 0, 'Raw Data'!P1552)</f>
        <v>1</v>
      </c>
      <c r="Q1552" s="13">
        <f>IF('Raw Data'!Q1552=-1, 0,'Raw Data'!Q1552)</f>
        <v>1</v>
      </c>
      <c r="R1552" s="13" t="str">
        <f>PROPER('Raw Data'!R1552)</f>
        <v>No</v>
      </c>
      <c r="S1552" s="13">
        <f>IF('Raw Data'!S1552=-1,0,'Raw Data'!S1552)</f>
        <v>0</v>
      </c>
      <c r="T1552" s="13" t="str">
        <f>IF('Raw Data'!T1552=0,"Not Verified",'Raw Data'!T1552)</f>
        <v>Verified</v>
      </c>
    </row>
    <row r="1553" spans="1:20" ht="192.75">
      <c r="A1553" s="12" t="str" cm="1">
        <f t="array" ref="A1553">_xlfn.IFS(ISNUMBER(SEARCH("reviews",'Raw Data'!D1553)),"Anonymous", TRUE,'Raw Data'!D1553)</f>
        <v>Kenneth Howie</v>
      </c>
      <c r="B1553" s="12" t="str" cm="1">
        <f t="array" ref="B1553">_xlfn.IFS(ISNUMBER(SEARCH("Reviews",'Raw Data'!D1553)),'Raw Data'!D1553,TRUE,"1 Reviews")</f>
        <v>1 Reviews</v>
      </c>
      <c r="C1553" s="17" t="str">
        <f>PROPER('Raw Data'!C1553)</f>
        <v>Has Been Hit By Cost Savings</v>
      </c>
      <c r="D1553" s="13">
        <f>'Raw Data'!B1553</f>
        <v>8</v>
      </c>
      <c r="E1553" s="21">
        <f>'Raw Data'!E1553</f>
        <v>42910</v>
      </c>
      <c r="F1553" s="13" t="str">
        <f>'Raw Data'!F1553</f>
        <v>South Africa</v>
      </c>
      <c r="G1553" s="14" t="str">
        <f>'Raw Data'!G1553</f>
        <v xml:space="preserve">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v>
      </c>
      <c r="H1553" s="13" t="str" cm="1">
        <f t="array" ref="H1553">_xlfn.IFS('Raw Data'!H1553=0, "Unknown", TRUE, 'Raw Data'!H1553)</f>
        <v>A319 / A380 / Boeing 737</v>
      </c>
      <c r="I1553" s="13" t="str" cm="1">
        <f t="array" ref="I1553">_xlfn.IFS('Raw Data'!I1553=0, "Unknown", TRUE, 'Raw Data'!I1553)</f>
        <v>Couple Leisure</v>
      </c>
      <c r="J1553" s="13" t="str" cm="1">
        <f t="array" ref="J1553">_xlfn.IFS('Raw Data'!J1553=0, "Unknown", TRUE, 'Raw Data'!J1553)</f>
        <v>Premium Economy</v>
      </c>
      <c r="K1553" s="13" t="str" cm="1">
        <f t="array" ref="K1553">_xlfn.IFS('Raw Data'!K1553=0,"Unknown",TRUE,'Raw Data'!K1553)</f>
        <v>Leeds to Durban via London / Johannesburg</v>
      </c>
      <c r="L1553" s="21">
        <f>IF('Raw Data'!L1553=DATE(1900,1,0), E1553, 'Raw Data'!L1553)</f>
        <v>42887</v>
      </c>
      <c r="M1553" s="12">
        <f>IF('Raw Data'!M1553=-1, 0,'Raw Data'!M1553)</f>
        <v>4</v>
      </c>
      <c r="N1553" s="13">
        <f>IF('Raw Data'!N1553=-1, 0,'Raw Data'!N1553)</f>
        <v>4</v>
      </c>
      <c r="O1553" s="13">
        <f>IF('Raw Data'!O1553=-1, 0,'Raw Data'!O1553)</f>
        <v>4</v>
      </c>
      <c r="P1553" s="13">
        <f>IF('Raw Data'!P1553=-1, 0, 'Raw Data'!P1553)</f>
        <v>4</v>
      </c>
      <c r="Q1553" s="13">
        <f>IF('Raw Data'!Q1553=-1, 0,'Raw Data'!Q1553)</f>
        <v>4</v>
      </c>
      <c r="R1553" s="13" t="str">
        <f>PROPER('Raw Data'!R1553)</f>
        <v>Yes</v>
      </c>
      <c r="S1553" s="13">
        <f>IF('Raw Data'!S1553=-1,0,'Raw Data'!S1553)</f>
        <v>4</v>
      </c>
      <c r="T1553" s="13" t="str">
        <f>IF('Raw Data'!T1553=0,"Not Verified",'Raw Data'!T1553)</f>
        <v>Verified</v>
      </c>
    </row>
    <row r="1554" spans="1:20" ht="76.5">
      <c r="A1554" s="12" t="str" cm="1">
        <f t="array" ref="A1554">_xlfn.IFS(ISNUMBER(SEARCH("reviews",'Raw Data'!D1554)),"Anonymous", TRUE,'Raw Data'!D1554)</f>
        <v>C Barnham</v>
      </c>
      <c r="B1554" s="12" t="str" cm="1">
        <f t="array" ref="B1554">_xlfn.IFS(ISNUMBER(SEARCH("Reviews",'Raw Data'!D1554)),'Raw Data'!D1554,TRUE,"1 Reviews")</f>
        <v>1 Reviews</v>
      </c>
      <c r="C1554" s="17" t="str">
        <f>PROPER('Raw Data'!C1554)</f>
        <v>Such A Miserly Product</v>
      </c>
      <c r="D1554" s="13">
        <f>'Raw Data'!B1554</f>
        <v>7</v>
      </c>
      <c r="E1554" s="21">
        <f>'Raw Data'!E1554</f>
        <v>42909</v>
      </c>
      <c r="F1554" s="13" t="str">
        <f>'Raw Data'!F1554</f>
        <v>United Kingdom</v>
      </c>
      <c r="G1554" s="14" t="str">
        <f>'Raw Data'!G1554</f>
        <v xml:space="preserve">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v>
      </c>
      <c r="H1554" s="13" t="str" cm="1">
        <f t="array" ref="H1554">_xlfn.IFS('Raw Data'!H1554=0, "Unknown", TRUE, 'Raw Data'!H1554)</f>
        <v>Unknown</v>
      </c>
      <c r="I1554" s="13" t="str" cm="1">
        <f t="array" ref="I1554">_xlfn.IFS('Raw Data'!I1554=0, "Unknown", TRUE, 'Raw Data'!I1554)</f>
        <v>Solo Leisure</v>
      </c>
      <c r="J1554" s="13" t="str" cm="1">
        <f t="array" ref="J1554">_xlfn.IFS('Raw Data'!J1554=0, "Unknown", TRUE, 'Raw Data'!J1554)</f>
        <v>Economy Class</v>
      </c>
      <c r="K1554" s="13" t="str" cm="1">
        <f t="array" ref="K1554">_xlfn.IFS('Raw Data'!K1554=0,"Unknown",TRUE,'Raw Data'!K1554)</f>
        <v>London Heathrow to Dublin</v>
      </c>
      <c r="L1554" s="21">
        <f>IF('Raw Data'!L1554=DATE(1900,1,0), E1554, 'Raw Data'!L1554)</f>
        <v>42887</v>
      </c>
      <c r="M1554" s="12">
        <f>IF('Raw Data'!M1554=-1, 0,'Raw Data'!M1554)</f>
        <v>5</v>
      </c>
      <c r="N1554" s="13">
        <f>IF('Raw Data'!N1554=-1, 0,'Raw Data'!N1554)</f>
        <v>5</v>
      </c>
      <c r="O1554" s="13">
        <f>IF('Raw Data'!O1554=-1, 0,'Raw Data'!O1554)</f>
        <v>3</v>
      </c>
      <c r="P1554" s="13">
        <f>IF('Raw Data'!P1554=-1, 0, 'Raw Data'!P1554)</f>
        <v>1</v>
      </c>
      <c r="Q1554" s="13">
        <f>IF('Raw Data'!Q1554=-1, 0,'Raw Data'!Q1554)</f>
        <v>2</v>
      </c>
      <c r="R1554" s="13" t="str">
        <f>PROPER('Raw Data'!R1554)</f>
        <v>Yes</v>
      </c>
      <c r="S1554" s="13">
        <f>IF('Raw Data'!S1554=-1,0,'Raw Data'!S1554)</f>
        <v>0</v>
      </c>
      <c r="T1554" s="13" t="str">
        <f>IF('Raw Data'!T1554=0,"Not Verified",'Raw Data'!T1554)</f>
        <v>Verified</v>
      </c>
    </row>
    <row r="1555" spans="1:20" ht="96">
      <c r="A1555" s="12" t="str" cm="1">
        <f t="array" ref="A1555">_xlfn.IFS(ISNUMBER(SEARCH("reviews",'Raw Data'!D1555)),"Anonymous", TRUE,'Raw Data'!D1555)</f>
        <v>T Donovan</v>
      </c>
      <c r="B1555" s="12" t="str" cm="1">
        <f t="array" ref="B1555">_xlfn.IFS(ISNUMBER(SEARCH("Reviews",'Raw Data'!D1555)),'Raw Data'!D1555,TRUE,"1 Reviews")</f>
        <v>1 Reviews</v>
      </c>
      <c r="C1555" s="17" t="str">
        <f>PROPER('Raw Data'!C1555)</f>
        <v>Time To Pull Up Its Socks</v>
      </c>
      <c r="D1555" s="13">
        <f>'Raw Data'!B1555</f>
        <v>4</v>
      </c>
      <c r="E1555" s="21">
        <f>'Raw Data'!E1555</f>
        <v>42909</v>
      </c>
      <c r="F1555" s="13" t="str">
        <f>'Raw Data'!F1555</f>
        <v>Laos</v>
      </c>
      <c r="G1555" s="14" t="str">
        <f>'Raw Data'!G1555</f>
        <v xml:space="preserve">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v>
      </c>
      <c r="H1555" s="13" t="str" cm="1">
        <f t="array" ref="H1555">_xlfn.IFS('Raw Data'!H1555=0, "Unknown", TRUE, 'Raw Data'!H1555)</f>
        <v>Unknown</v>
      </c>
      <c r="I1555" s="13" t="str" cm="1">
        <f t="array" ref="I1555">_xlfn.IFS('Raw Data'!I1555=0, "Unknown", TRUE, 'Raw Data'!I1555)</f>
        <v>Business</v>
      </c>
      <c r="J1555" s="13" t="str" cm="1">
        <f t="array" ref="J1555">_xlfn.IFS('Raw Data'!J1555=0, "Unknown", TRUE, 'Raw Data'!J1555)</f>
        <v>Premium Economy</v>
      </c>
      <c r="K1555" s="13" t="str" cm="1">
        <f t="array" ref="K1555">_xlfn.IFS('Raw Data'!K1555=0,"Unknown",TRUE,'Raw Data'!K1555)</f>
        <v>Bangkok to Luxembourg via London</v>
      </c>
      <c r="L1555" s="21">
        <f>IF('Raw Data'!L1555=DATE(1900,1,0), E1555, 'Raw Data'!L1555)</f>
        <v>42887</v>
      </c>
      <c r="M1555" s="12">
        <f>IF('Raw Data'!M1555=-1, 0,'Raw Data'!M1555)</f>
        <v>1</v>
      </c>
      <c r="N1555" s="13">
        <f>IF('Raw Data'!N1555=-1, 0,'Raw Data'!N1555)</f>
        <v>3</v>
      </c>
      <c r="O1555" s="13">
        <f>IF('Raw Data'!O1555=-1, 0,'Raw Data'!O1555)</f>
        <v>3</v>
      </c>
      <c r="P1555" s="13">
        <f>IF('Raw Data'!P1555=-1, 0, 'Raw Data'!P1555)</f>
        <v>1</v>
      </c>
      <c r="Q1555" s="13">
        <f>IF('Raw Data'!Q1555=-1, 0,'Raw Data'!Q1555)</f>
        <v>3</v>
      </c>
      <c r="R1555" s="13" t="str">
        <f>PROPER('Raw Data'!R1555)</f>
        <v>No</v>
      </c>
      <c r="S1555" s="13">
        <f>IF('Raw Data'!S1555=-1,0,'Raw Data'!S1555)</f>
        <v>1</v>
      </c>
      <c r="T1555" s="13" t="str">
        <f>IF('Raw Data'!T1555=0,"Not Verified",'Raw Data'!T1555)</f>
        <v>Verified</v>
      </c>
    </row>
    <row r="1556" spans="1:20" ht="192.75">
      <c r="A1556" s="12" t="str" cm="1">
        <f t="array" ref="A1556">_xlfn.IFS(ISNUMBER(SEARCH("reviews",'Raw Data'!D1556)),"Anonymous", TRUE,'Raw Data'!D1556)</f>
        <v>C Rankin</v>
      </c>
      <c r="B1556" s="12" t="str" cm="1">
        <f t="array" ref="B1556">_xlfn.IFS(ISNUMBER(SEARCH("Reviews",'Raw Data'!D1556)),'Raw Data'!D1556,TRUE,"1 Reviews")</f>
        <v>1 Reviews</v>
      </c>
      <c r="C1556" s="17" t="str">
        <f>PROPER('Raw Data'!C1556)</f>
        <v>Lack Of Honesty And Transparency</v>
      </c>
      <c r="D1556" s="13">
        <f>'Raw Data'!B1556</f>
        <v>1</v>
      </c>
      <c r="E1556" s="21">
        <f>'Raw Data'!E1556</f>
        <v>42909</v>
      </c>
      <c r="F1556" s="13" t="str">
        <f>'Raw Data'!F1556</f>
        <v>United States</v>
      </c>
      <c r="G1556" s="14" t="str">
        <f>'Raw Data'!G1556</f>
        <v xml:space="preserve">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v>
      </c>
      <c r="H1556" s="13" t="str" cm="1">
        <f t="array" ref="H1556">_xlfn.IFS('Raw Data'!H1556=0, "Unknown", TRUE, 'Raw Data'!H1556)</f>
        <v>A319</v>
      </c>
      <c r="I1556" s="13" t="str" cm="1">
        <f t="array" ref="I1556">_xlfn.IFS('Raw Data'!I1556=0, "Unknown", TRUE, 'Raw Data'!I1556)</f>
        <v>Business</v>
      </c>
      <c r="J1556" s="13" t="str" cm="1">
        <f t="array" ref="J1556">_xlfn.IFS('Raw Data'!J1556=0, "Unknown", TRUE, 'Raw Data'!J1556)</f>
        <v>Economy Class</v>
      </c>
      <c r="K1556" s="13" t="str" cm="1">
        <f t="array" ref="K1556">_xlfn.IFS('Raw Data'!K1556=0,"Unknown",TRUE,'Raw Data'!K1556)</f>
        <v>London Heathrow to Paris Orly</v>
      </c>
      <c r="L1556" s="21">
        <f>IF('Raw Data'!L1556=DATE(1900,1,0), E1556, 'Raw Data'!L1556)</f>
        <v>42887</v>
      </c>
      <c r="M1556" s="12">
        <f>IF('Raw Data'!M1556=-1, 0,'Raw Data'!M1556)</f>
        <v>2</v>
      </c>
      <c r="N1556" s="13">
        <f>IF('Raw Data'!N1556=-1, 0,'Raw Data'!N1556)</f>
        <v>2</v>
      </c>
      <c r="O1556" s="13">
        <f>IF('Raw Data'!O1556=-1, 0,'Raw Data'!O1556)</f>
        <v>0</v>
      </c>
      <c r="P1556" s="13">
        <f>IF('Raw Data'!P1556=-1, 0, 'Raw Data'!P1556)</f>
        <v>1</v>
      </c>
      <c r="Q1556" s="13">
        <f>IF('Raw Data'!Q1556=-1, 0,'Raw Data'!Q1556)</f>
        <v>1</v>
      </c>
      <c r="R1556" s="13" t="str">
        <f>PROPER('Raw Data'!R1556)</f>
        <v>No</v>
      </c>
      <c r="S1556" s="13">
        <f>IF('Raw Data'!S1556=-1,0,'Raw Data'!S1556)</f>
        <v>0</v>
      </c>
      <c r="T1556" s="13" t="str">
        <f>IF('Raw Data'!T1556=0,"Not Verified",'Raw Data'!T1556)</f>
        <v>Verified</v>
      </c>
    </row>
    <row r="1557" spans="1:20" ht="96">
      <c r="A1557" s="12" t="str" cm="1">
        <f t="array" ref="A1557">_xlfn.IFS(ISNUMBER(SEARCH("reviews",'Raw Data'!D1557)),"Anonymous", TRUE,'Raw Data'!D1557)</f>
        <v>C Armstrong</v>
      </c>
      <c r="B1557" s="12" t="str" cm="1">
        <f t="array" ref="B1557">_xlfn.IFS(ISNUMBER(SEARCH("Reviews",'Raw Data'!D1557)),'Raw Data'!D1557,TRUE,"1 Reviews")</f>
        <v>1 Reviews</v>
      </c>
      <c r="C1557" s="17" t="str">
        <f>PROPER('Raw Data'!C1557)</f>
        <v>Inadequate For The Money Paid</v>
      </c>
      <c r="D1557" s="13">
        <f>'Raw Data'!B1557</f>
        <v>1</v>
      </c>
      <c r="E1557" s="21">
        <f>'Raw Data'!E1557</f>
        <v>42908</v>
      </c>
      <c r="F1557" s="13" t="str">
        <f>'Raw Data'!F1557</f>
        <v>United States</v>
      </c>
      <c r="G1557" s="14" t="str">
        <f>'Raw Data'!G1557</f>
        <v xml:space="preserve">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v>
      </c>
      <c r="H1557" s="13" t="str" cm="1">
        <f t="array" ref="H1557">_xlfn.IFS('Raw Data'!H1557=0, "Unknown", TRUE, 'Raw Data'!H1557)</f>
        <v>Unknown</v>
      </c>
      <c r="I1557" s="13" t="str" cm="1">
        <f t="array" ref="I1557">_xlfn.IFS('Raw Data'!I1557=0, "Unknown", TRUE, 'Raw Data'!I1557)</f>
        <v>Solo Leisure</v>
      </c>
      <c r="J1557" s="13" t="str" cm="1">
        <f t="array" ref="J1557">_xlfn.IFS('Raw Data'!J1557=0, "Unknown", TRUE, 'Raw Data'!J1557)</f>
        <v>Premium Economy</v>
      </c>
      <c r="K1557" s="13" t="str" cm="1">
        <f t="array" ref="K1557">_xlfn.IFS('Raw Data'!K1557=0,"Unknown",TRUE,'Raw Data'!K1557)</f>
        <v>New York JFK to Copenhagen via Heathrow</v>
      </c>
      <c r="L1557" s="21">
        <f>IF('Raw Data'!L1557=DATE(1900,1,0), E1557, 'Raw Data'!L1557)</f>
        <v>42887</v>
      </c>
      <c r="M1557" s="12">
        <f>IF('Raw Data'!M1557=-1, 0,'Raw Data'!M1557)</f>
        <v>1</v>
      </c>
      <c r="N1557" s="13">
        <f>IF('Raw Data'!N1557=-1, 0,'Raw Data'!N1557)</f>
        <v>2</v>
      </c>
      <c r="O1557" s="13">
        <f>IF('Raw Data'!O1557=-1, 0,'Raw Data'!O1557)</f>
        <v>1</v>
      </c>
      <c r="P1557" s="13">
        <f>IF('Raw Data'!P1557=-1, 0, 'Raw Data'!P1557)</f>
        <v>1</v>
      </c>
      <c r="Q1557" s="13">
        <f>IF('Raw Data'!Q1557=-1, 0,'Raw Data'!Q1557)</f>
        <v>1</v>
      </c>
      <c r="R1557" s="13" t="str">
        <f>PROPER('Raw Data'!R1557)</f>
        <v>No</v>
      </c>
      <c r="S1557" s="13">
        <f>IF('Raw Data'!S1557=-1,0,'Raw Data'!S1557)</f>
        <v>2</v>
      </c>
      <c r="T1557" s="13" t="str">
        <f>IF('Raw Data'!T1557=0,"Not Verified",'Raw Data'!T1557)</f>
        <v>Verified</v>
      </c>
    </row>
    <row r="1558" spans="1:20" ht="76.5">
      <c r="A1558" s="12" t="str" cm="1">
        <f t="array" ref="A1558">_xlfn.IFS(ISNUMBER(SEARCH("reviews",'Raw Data'!D1558)),"Anonymous", TRUE,'Raw Data'!D1558)</f>
        <v>H Jackson</v>
      </c>
      <c r="B1558" s="12" t="str" cm="1">
        <f t="array" ref="B1558">_xlfn.IFS(ISNUMBER(SEARCH("Reviews",'Raw Data'!D1558)),'Raw Data'!D1558,TRUE,"1 Reviews")</f>
        <v>1 Reviews</v>
      </c>
      <c r="C1558" s="17" t="str">
        <f>PROPER('Raw Data'!C1558)</f>
        <v>They Should Be Ashamed Of Themselves</v>
      </c>
      <c r="D1558" s="13">
        <f>'Raw Data'!B1558</f>
        <v>1</v>
      </c>
      <c r="E1558" s="21">
        <f>'Raw Data'!E1558</f>
        <v>42907</v>
      </c>
      <c r="F1558" s="13" t="str">
        <f>'Raw Data'!F1558</f>
        <v>United Kingdom</v>
      </c>
      <c r="G1558" s="14" t="str">
        <f>'Raw Data'!G1558</f>
        <v xml:space="preserve">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v>
      </c>
      <c r="H1558" s="13" t="str" cm="1">
        <f t="array" ref="H1558">_xlfn.IFS('Raw Data'!H1558=0, "Unknown", TRUE, 'Raw Data'!H1558)</f>
        <v>Unknown</v>
      </c>
      <c r="I1558" s="13" t="str" cm="1">
        <f t="array" ref="I1558">_xlfn.IFS('Raw Data'!I1558=0, "Unknown", TRUE, 'Raw Data'!I1558)</f>
        <v>Business</v>
      </c>
      <c r="J1558" s="13" t="str" cm="1">
        <f t="array" ref="J1558">_xlfn.IFS('Raw Data'!J1558=0, "Unknown", TRUE, 'Raw Data'!J1558)</f>
        <v>Economy Class</v>
      </c>
      <c r="K1558" s="13" t="str" cm="1">
        <f t="array" ref="K1558">_xlfn.IFS('Raw Data'!K1558=0,"Unknown",TRUE,'Raw Data'!K1558)</f>
        <v>London to Hamburg</v>
      </c>
      <c r="L1558" s="21">
        <f>IF('Raw Data'!L1558=DATE(1900,1,0), E1558, 'Raw Data'!L1558)</f>
        <v>42856</v>
      </c>
      <c r="M1558" s="12">
        <f>IF('Raw Data'!M1558=-1, 0,'Raw Data'!M1558)</f>
        <v>1</v>
      </c>
      <c r="N1558" s="13">
        <f>IF('Raw Data'!N1558=-1, 0,'Raw Data'!N1558)</f>
        <v>1</v>
      </c>
      <c r="O1558" s="13">
        <f>IF('Raw Data'!O1558=-1, 0,'Raw Data'!O1558)</f>
        <v>1</v>
      </c>
      <c r="P1558" s="13">
        <f>IF('Raw Data'!P1558=-1, 0, 'Raw Data'!P1558)</f>
        <v>1</v>
      </c>
      <c r="Q1558" s="13">
        <f>IF('Raw Data'!Q1558=-1, 0,'Raw Data'!Q1558)</f>
        <v>1</v>
      </c>
      <c r="R1558" s="13" t="str">
        <f>PROPER('Raw Data'!R1558)</f>
        <v>No</v>
      </c>
      <c r="S1558" s="13">
        <f>IF('Raw Data'!S1558=-1,0,'Raw Data'!S1558)</f>
        <v>1</v>
      </c>
      <c r="T1558" s="13" t="str">
        <f>IF('Raw Data'!T1558=0,"Not Verified",'Raw Data'!T1558)</f>
        <v>Verified</v>
      </c>
    </row>
    <row r="1559" spans="1:20" ht="96">
      <c r="A1559" s="12" t="str" cm="1">
        <f t="array" ref="A1559">_xlfn.IFS(ISNUMBER(SEARCH("reviews",'Raw Data'!D1559)),"Anonymous", TRUE,'Raw Data'!D1559)</f>
        <v>W Charles</v>
      </c>
      <c r="B1559" s="12" t="str" cm="1">
        <f t="array" ref="B1559">_xlfn.IFS(ISNUMBER(SEARCH("Reviews",'Raw Data'!D1559)),'Raw Data'!D1559,TRUE,"1 Reviews")</f>
        <v>1 Reviews</v>
      </c>
      <c r="C1559" s="17" t="str">
        <f>PROPER('Raw Data'!C1559)</f>
        <v>I Cannot Recommend This Cabin</v>
      </c>
      <c r="D1559" s="13">
        <f>'Raw Data'!B1559</f>
        <v>3</v>
      </c>
      <c r="E1559" s="21">
        <f>'Raw Data'!E1559</f>
        <v>42906</v>
      </c>
      <c r="F1559" s="13" t="str">
        <f>'Raw Data'!F1559</f>
        <v>United Kingdom</v>
      </c>
      <c r="G1559" s="14" t="str">
        <f>'Raw Data'!G1559</f>
        <v xml:space="preserve">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v>
      </c>
      <c r="H1559" s="13" t="str" cm="1">
        <f t="array" ref="H1559">_xlfn.IFS('Raw Data'!H1559=0, "Unknown", TRUE, 'Raw Data'!H1559)</f>
        <v>A380-800</v>
      </c>
      <c r="I1559" s="13" t="str" cm="1">
        <f t="array" ref="I1559">_xlfn.IFS('Raw Data'!I1559=0, "Unknown", TRUE, 'Raw Data'!I1559)</f>
        <v>Solo Leisure</v>
      </c>
      <c r="J1559" s="13" t="str" cm="1">
        <f t="array" ref="J1559">_xlfn.IFS('Raw Data'!J1559=0, "Unknown", TRUE, 'Raw Data'!J1559)</f>
        <v>Premium Economy</v>
      </c>
      <c r="K1559" s="13" t="str" cm="1">
        <f t="array" ref="K1559">_xlfn.IFS('Raw Data'!K1559=0,"Unknown",TRUE,'Raw Data'!K1559)</f>
        <v>Singapore to London Heathrow</v>
      </c>
      <c r="L1559" s="21">
        <f>IF('Raw Data'!L1559=DATE(1900,1,0), E1559, 'Raw Data'!L1559)</f>
        <v>42887</v>
      </c>
      <c r="M1559" s="12">
        <f>IF('Raw Data'!M1559=-1, 0,'Raw Data'!M1559)</f>
        <v>3</v>
      </c>
      <c r="N1559" s="13">
        <f>IF('Raw Data'!N1559=-1, 0,'Raw Data'!N1559)</f>
        <v>2</v>
      </c>
      <c r="O1559" s="13">
        <f>IF('Raw Data'!O1559=-1, 0,'Raw Data'!O1559)</f>
        <v>2</v>
      </c>
      <c r="P1559" s="13">
        <f>IF('Raw Data'!P1559=-1, 0, 'Raw Data'!P1559)</f>
        <v>4</v>
      </c>
      <c r="Q1559" s="13">
        <f>IF('Raw Data'!Q1559=-1, 0,'Raw Data'!Q1559)</f>
        <v>1</v>
      </c>
      <c r="R1559" s="13" t="str">
        <f>PROPER('Raw Data'!R1559)</f>
        <v>No</v>
      </c>
      <c r="S1559" s="13">
        <f>IF('Raw Data'!S1559=-1,0,'Raw Data'!S1559)</f>
        <v>4</v>
      </c>
      <c r="T1559" s="13" t="str">
        <f>IF('Raw Data'!T1559=0,"Not Verified",'Raw Data'!T1559)</f>
        <v>Verified</v>
      </c>
    </row>
    <row r="1560" spans="1:20" ht="76.5">
      <c r="A1560" s="12" t="str" cm="1">
        <f t="array" ref="A1560">_xlfn.IFS(ISNUMBER(SEARCH("reviews",'Raw Data'!D1560)),"Anonymous", TRUE,'Raw Data'!D1560)</f>
        <v>H Jackson</v>
      </c>
      <c r="B1560" s="12" t="str" cm="1">
        <f t="array" ref="B1560">_xlfn.IFS(ISNUMBER(SEARCH("Reviews",'Raw Data'!D1560)),'Raw Data'!D1560,TRUE,"1 Reviews")</f>
        <v>1 Reviews</v>
      </c>
      <c r="C1560" s="17" t="str">
        <f>PROPER('Raw Data'!C1560)</f>
        <v>I Am Very Disappointed</v>
      </c>
      <c r="D1560" s="13">
        <f>'Raw Data'!B1560</f>
        <v>2</v>
      </c>
      <c r="E1560" s="21">
        <f>'Raw Data'!E1560</f>
        <v>42906</v>
      </c>
      <c r="F1560" s="13" t="str">
        <f>'Raw Data'!F1560</f>
        <v>United Kingdom</v>
      </c>
      <c r="G1560" s="14" t="str">
        <f>'Raw Data'!G1560</f>
        <v xml:space="preserve">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v>
      </c>
      <c r="H1560" s="13" t="str" cm="1">
        <f t="array" ref="H1560">_xlfn.IFS('Raw Data'!H1560=0, "Unknown", TRUE, 'Raw Data'!H1560)</f>
        <v>Unknown</v>
      </c>
      <c r="I1560" s="13" t="str" cm="1">
        <f t="array" ref="I1560">_xlfn.IFS('Raw Data'!I1560=0, "Unknown", TRUE, 'Raw Data'!I1560)</f>
        <v>Business</v>
      </c>
      <c r="J1560" s="13" t="str" cm="1">
        <f t="array" ref="J1560">_xlfn.IFS('Raw Data'!J1560=0, "Unknown", TRUE, 'Raw Data'!J1560)</f>
        <v>Business Class</v>
      </c>
      <c r="K1560" s="13" t="str" cm="1">
        <f t="array" ref="K1560">_xlfn.IFS('Raw Data'!K1560=0,"Unknown",TRUE,'Raw Data'!K1560)</f>
        <v>Singapore to London</v>
      </c>
      <c r="L1560" s="21">
        <f>IF('Raw Data'!L1560=DATE(1900,1,0), E1560, 'Raw Data'!L1560)</f>
        <v>42887</v>
      </c>
      <c r="M1560" s="12">
        <f>IF('Raw Data'!M1560=-1, 0,'Raw Data'!M1560)</f>
        <v>1</v>
      </c>
      <c r="N1560" s="13">
        <f>IF('Raw Data'!N1560=-1, 0,'Raw Data'!N1560)</f>
        <v>1</v>
      </c>
      <c r="O1560" s="13">
        <f>IF('Raw Data'!O1560=-1, 0,'Raw Data'!O1560)</f>
        <v>1</v>
      </c>
      <c r="P1560" s="13">
        <f>IF('Raw Data'!P1560=-1, 0, 'Raw Data'!P1560)</f>
        <v>1</v>
      </c>
      <c r="Q1560" s="13">
        <f>IF('Raw Data'!Q1560=-1, 0,'Raw Data'!Q1560)</f>
        <v>1</v>
      </c>
      <c r="R1560" s="13" t="str">
        <f>PROPER('Raw Data'!R1560)</f>
        <v>No</v>
      </c>
      <c r="S1560" s="13">
        <f>IF('Raw Data'!S1560=-1,0,'Raw Data'!S1560)</f>
        <v>2</v>
      </c>
      <c r="T1560" s="13" t="str">
        <f>IF('Raw Data'!T1560=0,"Not Verified",'Raw Data'!T1560)</f>
        <v>Verified</v>
      </c>
    </row>
    <row r="1561" spans="1:20" ht="270">
      <c r="A1561" s="12" t="str" cm="1">
        <f t="array" ref="A1561">_xlfn.IFS(ISNUMBER(SEARCH("reviews",'Raw Data'!D1561)),"Anonymous", TRUE,'Raw Data'!D1561)</f>
        <v>Mike Palmer</v>
      </c>
      <c r="B1561" s="12" t="str" cm="1">
        <f t="array" ref="B1561">_xlfn.IFS(ISNUMBER(SEARCH("Reviews",'Raw Data'!D1561)),'Raw Data'!D1561,TRUE,"1 Reviews")</f>
        <v>1 Reviews</v>
      </c>
      <c r="C1561" s="17" t="str">
        <f>PROPER('Raw Data'!C1561)</f>
        <v>Whether I Continue My Loyalty</v>
      </c>
      <c r="D1561" s="13">
        <f>'Raw Data'!B1561</f>
        <v>7</v>
      </c>
      <c r="E1561" s="21">
        <f>'Raw Data'!E1561</f>
        <v>42905</v>
      </c>
      <c r="F1561" s="13" t="str">
        <f>'Raw Data'!F1561</f>
        <v>Canada</v>
      </c>
      <c r="G1561" s="14" t="str">
        <f>'Raw Data'!G1561</f>
        <v xml:space="preserve">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v>
      </c>
      <c r="H1561" s="13" t="str" cm="1">
        <f t="array" ref="H1561">_xlfn.IFS('Raw Data'!H1561=0, "Unknown", TRUE, 'Raw Data'!H1561)</f>
        <v>Boeing 777-200</v>
      </c>
      <c r="I1561" s="13" t="str" cm="1">
        <f t="array" ref="I1561">_xlfn.IFS('Raw Data'!I1561=0, "Unknown", TRUE, 'Raw Data'!I1561)</f>
        <v>Solo Leisure</v>
      </c>
      <c r="J1561" s="13" t="str" cm="1">
        <f t="array" ref="J1561">_xlfn.IFS('Raw Data'!J1561=0, "Unknown", TRUE, 'Raw Data'!J1561)</f>
        <v>Premium Economy</v>
      </c>
      <c r="K1561" s="13" t="str" cm="1">
        <f t="array" ref="K1561">_xlfn.IFS('Raw Data'!K1561=0,"Unknown",TRUE,'Raw Data'!K1561)</f>
        <v>Toronto to London</v>
      </c>
      <c r="L1561" s="21">
        <f>IF('Raw Data'!L1561=DATE(1900,1,0), E1561, 'Raw Data'!L1561)</f>
        <v>42856</v>
      </c>
      <c r="M1561" s="12">
        <f>IF('Raw Data'!M1561=-1, 0,'Raw Data'!M1561)</f>
        <v>3</v>
      </c>
      <c r="N1561" s="13">
        <f>IF('Raw Data'!N1561=-1, 0,'Raw Data'!N1561)</f>
        <v>3</v>
      </c>
      <c r="O1561" s="13">
        <f>IF('Raw Data'!O1561=-1, 0,'Raw Data'!O1561)</f>
        <v>3</v>
      </c>
      <c r="P1561" s="13">
        <f>IF('Raw Data'!P1561=-1, 0, 'Raw Data'!P1561)</f>
        <v>5</v>
      </c>
      <c r="Q1561" s="13">
        <f>IF('Raw Data'!Q1561=-1, 0,'Raw Data'!Q1561)</f>
        <v>3</v>
      </c>
      <c r="R1561" s="13" t="str">
        <f>PROPER('Raw Data'!R1561)</f>
        <v>No</v>
      </c>
      <c r="S1561" s="13">
        <f>IF('Raw Data'!S1561=-1,0,'Raw Data'!S1561)</f>
        <v>2</v>
      </c>
      <c r="T1561" s="13" t="str">
        <f>IF('Raw Data'!T1561=0,"Not Verified",'Raw Data'!T1561)</f>
        <v>Verified</v>
      </c>
    </row>
    <row r="1562" spans="1:20" ht="38.25">
      <c r="A1562" s="12" t="str" cm="1">
        <f t="array" ref="A1562">_xlfn.IFS(ISNUMBER(SEARCH("reviews",'Raw Data'!D1562)),"Anonymous", TRUE,'Raw Data'!D1562)</f>
        <v>R Gregory</v>
      </c>
      <c r="B1562" s="12" t="str" cm="1">
        <f t="array" ref="B1562">_xlfn.IFS(ISNUMBER(SEARCH("Reviews",'Raw Data'!D1562)),'Raw Data'!D1562,TRUE,"1 Reviews")</f>
        <v>1 Reviews</v>
      </c>
      <c r="C1562" s="17" t="str">
        <f>PROPER('Raw Data'!C1562)</f>
        <v>Stupidity, Bad Management And Poor Service</v>
      </c>
      <c r="D1562" s="13">
        <f>'Raw Data'!B1562</f>
        <v>1</v>
      </c>
      <c r="E1562" s="21">
        <f>'Raw Data'!E1562</f>
        <v>42904</v>
      </c>
      <c r="F1562" s="13" t="str">
        <f>'Raw Data'!F1562</f>
        <v>France</v>
      </c>
      <c r="G1562" s="14" t="str">
        <f>'Raw Data'!G1562</f>
        <v xml:space="preserve">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v>
      </c>
      <c r="H1562" s="13" t="str" cm="1">
        <f t="array" ref="H1562">_xlfn.IFS('Raw Data'!H1562=0, "Unknown", TRUE, 'Raw Data'!H1562)</f>
        <v>A320</v>
      </c>
      <c r="I1562" s="13" t="str" cm="1">
        <f t="array" ref="I1562">_xlfn.IFS('Raw Data'!I1562=0, "Unknown", TRUE, 'Raw Data'!I1562)</f>
        <v>Business</v>
      </c>
      <c r="J1562" s="13" t="str" cm="1">
        <f t="array" ref="J1562">_xlfn.IFS('Raw Data'!J1562=0, "Unknown", TRUE, 'Raw Data'!J1562)</f>
        <v>Economy Class</v>
      </c>
      <c r="K1562" s="13" t="str" cm="1">
        <f t="array" ref="K1562">_xlfn.IFS('Raw Data'!K1562=0,"Unknown",TRUE,'Raw Data'!K1562)</f>
        <v>Dublin to Marseille via London</v>
      </c>
      <c r="L1562" s="21">
        <f>IF('Raw Data'!L1562=DATE(1900,1,0), E1562, 'Raw Data'!L1562)</f>
        <v>42887</v>
      </c>
      <c r="M1562" s="12">
        <f>IF('Raw Data'!M1562=-1, 0,'Raw Data'!M1562)</f>
        <v>1</v>
      </c>
      <c r="N1562" s="13">
        <f>IF('Raw Data'!N1562=-1, 0,'Raw Data'!N1562)</f>
        <v>1</v>
      </c>
      <c r="O1562" s="13">
        <f>IF('Raw Data'!O1562=-1, 0,'Raw Data'!O1562)</f>
        <v>1</v>
      </c>
      <c r="P1562" s="13">
        <f>IF('Raw Data'!P1562=-1, 0, 'Raw Data'!P1562)</f>
        <v>1</v>
      </c>
      <c r="Q1562" s="13">
        <f>IF('Raw Data'!Q1562=-1, 0,'Raw Data'!Q1562)</f>
        <v>1</v>
      </c>
      <c r="R1562" s="13" t="str">
        <f>PROPER('Raw Data'!R1562)</f>
        <v>No</v>
      </c>
      <c r="S1562" s="13">
        <f>IF('Raw Data'!S1562=-1,0,'Raw Data'!S1562)</f>
        <v>1</v>
      </c>
      <c r="T1562" s="13" t="str">
        <f>IF('Raw Data'!T1562=0,"Not Verified",'Raw Data'!T1562)</f>
        <v>Verified</v>
      </c>
    </row>
    <row r="1563" spans="1:20" ht="134.25">
      <c r="A1563" s="12" t="str" cm="1">
        <f t="array" ref="A1563">_xlfn.IFS(ISNUMBER(SEARCH("reviews",'Raw Data'!D1563)),"Anonymous", TRUE,'Raw Data'!D1563)</f>
        <v>Anonymous</v>
      </c>
      <c r="B1563" s="12" t="str" cm="1">
        <f t="array" ref="B1563">_xlfn.IFS(ISNUMBER(SEARCH("Reviews",'Raw Data'!D1563)),'Raw Data'!D1563,TRUE,"1 Reviews")</f>
        <v>18 reviews</v>
      </c>
      <c r="C1563" s="17" t="str">
        <f>PROPER('Raw Data'!C1563)</f>
        <v>Crews Very Young, Unprofessional</v>
      </c>
      <c r="D1563" s="13">
        <f>'Raw Data'!B1563</f>
        <v>2</v>
      </c>
      <c r="E1563" s="21">
        <f>'Raw Data'!E1563</f>
        <v>42903</v>
      </c>
      <c r="F1563" s="13" t="str">
        <f>'Raw Data'!F1563</f>
        <v>South Africa</v>
      </c>
      <c r="G1563" s="14" t="str">
        <f>'Raw Data'!G1563</f>
        <v xml:space="preserve">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v>
      </c>
      <c r="H1563" s="13" t="str" cm="1">
        <f t="array" ref="H1563">_xlfn.IFS('Raw Data'!H1563=0, "Unknown", TRUE, 'Raw Data'!H1563)</f>
        <v>A380</v>
      </c>
      <c r="I1563" s="13" t="str" cm="1">
        <f t="array" ref="I1563">_xlfn.IFS('Raw Data'!I1563=0, "Unknown", TRUE, 'Raw Data'!I1563)</f>
        <v>Business</v>
      </c>
      <c r="J1563" s="13" t="str" cm="1">
        <f t="array" ref="J1563">_xlfn.IFS('Raw Data'!J1563=0, "Unknown", TRUE, 'Raw Data'!J1563)</f>
        <v>Premium Economy</v>
      </c>
      <c r="K1563" s="13" t="str" cm="1">
        <f t="array" ref="K1563">_xlfn.IFS('Raw Data'!K1563=0,"Unknown",TRUE,'Raw Data'!K1563)</f>
        <v>Johannesburg to London</v>
      </c>
      <c r="L1563" s="21">
        <f>IF('Raw Data'!L1563=DATE(1900,1,0), E1563, 'Raw Data'!L1563)</f>
        <v>42887</v>
      </c>
      <c r="M1563" s="12">
        <f>IF('Raw Data'!M1563=-1, 0,'Raw Data'!M1563)</f>
        <v>4</v>
      </c>
      <c r="N1563" s="13">
        <f>IF('Raw Data'!N1563=-1, 0,'Raw Data'!N1563)</f>
        <v>1</v>
      </c>
      <c r="O1563" s="13">
        <f>IF('Raw Data'!O1563=-1, 0,'Raw Data'!O1563)</f>
        <v>1</v>
      </c>
      <c r="P1563" s="13">
        <f>IF('Raw Data'!P1563=-1, 0, 'Raw Data'!P1563)</f>
        <v>4</v>
      </c>
      <c r="Q1563" s="13">
        <f>IF('Raw Data'!Q1563=-1, 0,'Raw Data'!Q1563)</f>
        <v>2</v>
      </c>
      <c r="R1563" s="13" t="str">
        <f>PROPER('Raw Data'!R1563)</f>
        <v>No</v>
      </c>
      <c r="S1563" s="13">
        <f>IF('Raw Data'!S1563=-1,0,'Raw Data'!S1563)</f>
        <v>5</v>
      </c>
      <c r="T1563" s="13" t="str">
        <f>IF('Raw Data'!T1563=0,"Not Verified",'Raw Data'!T1563)</f>
        <v>Verified</v>
      </c>
    </row>
    <row r="1564" spans="1:20" ht="134.25">
      <c r="A1564" s="12" t="str" cm="1">
        <f t="array" ref="A1564">_xlfn.IFS(ISNUMBER(SEARCH("reviews",'Raw Data'!D1564)),"Anonymous", TRUE,'Raw Data'!D1564)</f>
        <v>Anonymous</v>
      </c>
      <c r="B1564" s="12" t="str" cm="1">
        <f t="array" ref="B1564">_xlfn.IFS(ISNUMBER(SEARCH("Reviews",'Raw Data'!D1564)),'Raw Data'!D1564,TRUE,"1 Reviews")</f>
        <v>41 reviews</v>
      </c>
      <c r="C1564" s="17" t="str">
        <f>PROPER('Raw Data'!C1564)</f>
        <v>Boarding Was A Disaster</v>
      </c>
      <c r="D1564" s="13">
        <f>'Raw Data'!B1564</f>
        <v>5</v>
      </c>
      <c r="E1564" s="21">
        <f>'Raw Data'!E1564</f>
        <v>42902</v>
      </c>
      <c r="F1564" s="13" t="str">
        <f>'Raw Data'!F1564</f>
        <v>United Kingdom</v>
      </c>
      <c r="G1564" s="14" t="str">
        <f>'Raw Data'!G1564</f>
        <v xml:space="preserve">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v>
      </c>
      <c r="H1564" s="13" t="str" cm="1">
        <f t="array" ref="H1564">_xlfn.IFS('Raw Data'!H1564=0, "Unknown", TRUE, 'Raw Data'!H1564)</f>
        <v>A319</v>
      </c>
      <c r="I1564" s="13" t="str" cm="1">
        <f t="array" ref="I1564">_xlfn.IFS('Raw Data'!I1564=0, "Unknown", TRUE, 'Raw Data'!I1564)</f>
        <v>Couple Leisure</v>
      </c>
      <c r="J1564" s="13" t="str" cm="1">
        <f t="array" ref="J1564">_xlfn.IFS('Raw Data'!J1564=0, "Unknown", TRUE, 'Raw Data'!J1564)</f>
        <v>Business Class</v>
      </c>
      <c r="K1564" s="13" t="str" cm="1">
        <f t="array" ref="K1564">_xlfn.IFS('Raw Data'!K1564=0,"Unknown",TRUE,'Raw Data'!K1564)</f>
        <v>Valencia to London Gatwick</v>
      </c>
      <c r="L1564" s="21">
        <f>IF('Raw Data'!L1564=DATE(1900,1,0), E1564, 'Raw Data'!L1564)</f>
        <v>42887</v>
      </c>
      <c r="M1564" s="12">
        <f>IF('Raw Data'!M1564=-1, 0,'Raw Data'!M1564)</f>
        <v>4</v>
      </c>
      <c r="N1564" s="13">
        <f>IF('Raw Data'!N1564=-1, 0,'Raw Data'!N1564)</f>
        <v>5</v>
      </c>
      <c r="O1564" s="13">
        <f>IF('Raw Data'!O1564=-1, 0,'Raw Data'!O1564)</f>
        <v>3</v>
      </c>
      <c r="P1564" s="13">
        <f>IF('Raw Data'!P1564=-1, 0, 'Raw Data'!P1564)</f>
        <v>1</v>
      </c>
      <c r="Q1564" s="13">
        <f>IF('Raw Data'!Q1564=-1, 0,'Raw Data'!Q1564)</f>
        <v>4</v>
      </c>
      <c r="R1564" s="13" t="str">
        <f>PROPER('Raw Data'!R1564)</f>
        <v>No</v>
      </c>
      <c r="S1564" s="13">
        <f>IF('Raw Data'!S1564=-1,0,'Raw Data'!S1564)</f>
        <v>0</v>
      </c>
      <c r="T1564" s="13" t="str">
        <f>IF('Raw Data'!T1564=0,"Not Verified",'Raw Data'!T1564)</f>
        <v>Verified</v>
      </c>
    </row>
    <row r="1565" spans="1:20" ht="172.5">
      <c r="A1565" s="12" t="str" cm="1">
        <f t="array" ref="A1565">_xlfn.IFS(ISNUMBER(SEARCH("reviews",'Raw Data'!D1565)),"Anonymous", TRUE,'Raw Data'!D1565)</f>
        <v>Anonymous</v>
      </c>
      <c r="B1565" s="12" t="str" cm="1">
        <f t="array" ref="B1565">_xlfn.IFS(ISNUMBER(SEARCH("Reviews",'Raw Data'!D1565)),'Raw Data'!D1565,TRUE,"1 Reviews")</f>
        <v>27 reviews</v>
      </c>
      <c r="C1565" s="17" t="str">
        <f>PROPER('Raw Data'!C1565)</f>
        <v>Possibly My Last Ba Flights</v>
      </c>
      <c r="D1565" s="13">
        <f>'Raw Data'!B1565</f>
        <v>2</v>
      </c>
      <c r="E1565" s="21">
        <f>'Raw Data'!E1565</f>
        <v>42902</v>
      </c>
      <c r="F1565" s="13" t="str">
        <f>'Raw Data'!F1565</f>
        <v>United Kingdom</v>
      </c>
      <c r="G1565" s="14" t="str">
        <f>'Raw Data'!G1565</f>
        <v xml:space="preserve">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Â£2500+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v>
      </c>
      <c r="H1565" s="13" t="str" cm="1">
        <f t="array" ref="H1565">_xlfn.IFS('Raw Data'!H1565=0, "Unknown", TRUE, 'Raw Data'!H1565)</f>
        <v>A320 / Boeing 767</v>
      </c>
      <c r="I1565" s="13" t="str" cm="1">
        <f t="array" ref="I1565">_xlfn.IFS('Raw Data'!I1565=0, "Unknown", TRUE, 'Raw Data'!I1565)</f>
        <v>Business</v>
      </c>
      <c r="J1565" s="13" t="str" cm="1">
        <f t="array" ref="J1565">_xlfn.IFS('Raw Data'!J1565=0, "Unknown", TRUE, 'Raw Data'!J1565)</f>
        <v>Business Class</v>
      </c>
      <c r="K1565" s="13" t="str" cm="1">
        <f t="array" ref="K1565">_xlfn.IFS('Raw Data'!K1565=0,"Unknown",TRUE,'Raw Data'!K1565)</f>
        <v>London to Edinburgh</v>
      </c>
      <c r="L1565" s="21">
        <f>IF('Raw Data'!L1565=DATE(1900,1,0), E1565, 'Raw Data'!L1565)</f>
        <v>42887</v>
      </c>
      <c r="M1565" s="12">
        <f>IF('Raw Data'!M1565=-1, 0,'Raw Data'!M1565)</f>
        <v>2</v>
      </c>
      <c r="N1565" s="13">
        <f>IF('Raw Data'!N1565=-1, 0,'Raw Data'!N1565)</f>
        <v>2</v>
      </c>
      <c r="O1565" s="13">
        <f>IF('Raw Data'!O1565=-1, 0,'Raw Data'!O1565)</f>
        <v>1</v>
      </c>
      <c r="P1565" s="13">
        <f>IF('Raw Data'!P1565=-1, 0, 'Raw Data'!P1565)</f>
        <v>3</v>
      </c>
      <c r="Q1565" s="13">
        <f>IF('Raw Data'!Q1565=-1, 0,'Raw Data'!Q1565)</f>
        <v>2</v>
      </c>
      <c r="R1565" s="13" t="str">
        <f>PROPER('Raw Data'!R1565)</f>
        <v>No</v>
      </c>
      <c r="S1565" s="13">
        <f>IF('Raw Data'!S1565=-1,0,'Raw Data'!S1565)</f>
        <v>0</v>
      </c>
      <c r="T1565" s="13" t="str">
        <f>IF('Raw Data'!T1565=0,"Not Verified",'Raw Data'!T1565)</f>
        <v>Verified</v>
      </c>
    </row>
    <row r="1566" spans="1:20" ht="96">
      <c r="A1566" s="12" t="str" cm="1">
        <f t="array" ref="A1566">_xlfn.IFS(ISNUMBER(SEARCH("reviews",'Raw Data'!D1566)),"Anonymous", TRUE,'Raw Data'!D1566)</f>
        <v>Anonymous</v>
      </c>
      <c r="B1566" s="12" t="str" cm="1">
        <f t="array" ref="B1566">_xlfn.IFS(ISNUMBER(SEARCH("Reviews",'Raw Data'!D1566)),'Raw Data'!D1566,TRUE,"1 Reviews")</f>
        <v>41 reviews</v>
      </c>
      <c r="C1566" s="17" t="str">
        <f>PROPER('Raw Data'!C1566)</f>
        <v>Meal Service Surprisingly Good</v>
      </c>
      <c r="D1566" s="13">
        <f>'Raw Data'!B1566</f>
        <v>8</v>
      </c>
      <c r="E1566" s="21">
        <f>'Raw Data'!E1566</f>
        <v>42902</v>
      </c>
      <c r="F1566" s="13" t="str">
        <f>'Raw Data'!F1566</f>
        <v>United Kingdom</v>
      </c>
      <c r="G1566" s="14" t="str">
        <f>'Raw Data'!G1566</f>
        <v xml:space="preserve">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v>
      </c>
      <c r="H1566" s="13" t="str" cm="1">
        <f t="array" ref="H1566">_xlfn.IFS('Raw Data'!H1566=0, "Unknown", TRUE, 'Raw Data'!H1566)</f>
        <v>A319</v>
      </c>
      <c r="I1566" s="13" t="str" cm="1">
        <f t="array" ref="I1566">_xlfn.IFS('Raw Data'!I1566=0, "Unknown", TRUE, 'Raw Data'!I1566)</f>
        <v>Couple Leisure</v>
      </c>
      <c r="J1566" s="13" t="str" cm="1">
        <f t="array" ref="J1566">_xlfn.IFS('Raw Data'!J1566=0, "Unknown", TRUE, 'Raw Data'!J1566)</f>
        <v>Business Class</v>
      </c>
      <c r="K1566" s="13" t="str" cm="1">
        <f t="array" ref="K1566">_xlfn.IFS('Raw Data'!K1566=0,"Unknown",TRUE,'Raw Data'!K1566)</f>
        <v>London Gatwick to Valencia</v>
      </c>
      <c r="L1566" s="21">
        <f>IF('Raw Data'!L1566=DATE(1900,1,0), E1566, 'Raw Data'!L1566)</f>
        <v>42887</v>
      </c>
      <c r="M1566" s="12">
        <f>IF('Raw Data'!M1566=-1, 0,'Raw Data'!M1566)</f>
        <v>4</v>
      </c>
      <c r="N1566" s="13">
        <f>IF('Raw Data'!N1566=-1, 0,'Raw Data'!N1566)</f>
        <v>5</v>
      </c>
      <c r="O1566" s="13">
        <f>IF('Raw Data'!O1566=-1, 0,'Raw Data'!O1566)</f>
        <v>4</v>
      </c>
      <c r="P1566" s="13">
        <f>IF('Raw Data'!P1566=-1, 0, 'Raw Data'!P1566)</f>
        <v>4</v>
      </c>
      <c r="Q1566" s="13">
        <f>IF('Raw Data'!Q1566=-1, 0,'Raw Data'!Q1566)</f>
        <v>4</v>
      </c>
      <c r="R1566" s="13" t="str">
        <f>PROPER('Raw Data'!R1566)</f>
        <v>Yes</v>
      </c>
      <c r="S1566" s="13">
        <f>IF('Raw Data'!S1566=-1,0,'Raw Data'!S1566)</f>
        <v>0</v>
      </c>
      <c r="T1566" s="13" t="str">
        <f>IF('Raw Data'!T1566=0,"Not Verified",'Raw Data'!T1566)</f>
        <v>Verified</v>
      </c>
    </row>
    <row r="1567" spans="1:20" ht="38.25">
      <c r="A1567" s="12" t="str" cm="1">
        <f t="array" ref="A1567">_xlfn.IFS(ISNUMBER(SEARCH("reviews",'Raw Data'!D1567)),"Anonymous", TRUE,'Raw Data'!D1567)</f>
        <v>Francesco Bosio</v>
      </c>
      <c r="B1567" s="12" t="str" cm="1">
        <f t="array" ref="B1567">_xlfn.IFS(ISNUMBER(SEARCH("Reviews",'Raw Data'!D1567)),'Raw Data'!D1567,TRUE,"1 Reviews")</f>
        <v>1 Reviews</v>
      </c>
      <c r="C1567" s="17" t="str">
        <f>PROPER('Raw Data'!C1567)</f>
        <v>Service By A Low-Cost Airline</v>
      </c>
      <c r="D1567" s="13">
        <f>'Raw Data'!B1567</f>
        <v>6</v>
      </c>
      <c r="E1567" s="21">
        <f>'Raw Data'!E1567</f>
        <v>42901</v>
      </c>
      <c r="F1567" s="13" t="str">
        <f>'Raw Data'!F1567</f>
        <v>Italy</v>
      </c>
      <c r="G1567" s="14" t="str">
        <f>'Raw Data'!G1567</f>
        <v xml:space="preserve">  Brussels to Rome via London. There are no substantial differences to the service offered by a low-cost airline: no free food/beverage, little leg space, choice of seets only for extra payment, etc. However, the price I paid was at a low-cost level as well, so the value for money is OK.</v>
      </c>
      <c r="H1567" s="13" t="str" cm="1">
        <f t="array" ref="H1567">_xlfn.IFS('Raw Data'!H1567=0, "Unknown", TRUE, 'Raw Data'!H1567)</f>
        <v>Unknown</v>
      </c>
      <c r="I1567" s="13" t="str" cm="1">
        <f t="array" ref="I1567">_xlfn.IFS('Raw Data'!I1567=0, "Unknown", TRUE, 'Raw Data'!I1567)</f>
        <v>Solo Leisure</v>
      </c>
      <c r="J1567" s="13" t="str" cm="1">
        <f t="array" ref="J1567">_xlfn.IFS('Raw Data'!J1567=0, "Unknown", TRUE, 'Raw Data'!J1567)</f>
        <v>Economy Class</v>
      </c>
      <c r="K1567" s="13" t="str" cm="1">
        <f t="array" ref="K1567">_xlfn.IFS('Raw Data'!K1567=0,"Unknown",TRUE,'Raw Data'!K1567)</f>
        <v>Brussels to Rome via London</v>
      </c>
      <c r="L1567" s="21">
        <f>IF('Raw Data'!L1567=DATE(1900,1,0), E1567, 'Raw Data'!L1567)</f>
        <v>42887</v>
      </c>
      <c r="M1567" s="12">
        <f>IF('Raw Data'!M1567=-1, 0,'Raw Data'!M1567)</f>
        <v>2</v>
      </c>
      <c r="N1567" s="13">
        <f>IF('Raw Data'!N1567=-1, 0,'Raw Data'!N1567)</f>
        <v>1</v>
      </c>
      <c r="O1567" s="13">
        <f>IF('Raw Data'!O1567=-1, 0,'Raw Data'!O1567)</f>
        <v>0</v>
      </c>
      <c r="P1567" s="13">
        <f>IF('Raw Data'!P1567=-1, 0, 'Raw Data'!P1567)</f>
        <v>3</v>
      </c>
      <c r="Q1567" s="13">
        <f>IF('Raw Data'!Q1567=-1, 0,'Raw Data'!Q1567)</f>
        <v>4</v>
      </c>
      <c r="R1567" s="13" t="str">
        <f>PROPER('Raw Data'!R1567)</f>
        <v>Yes</v>
      </c>
      <c r="S1567" s="13">
        <f>IF('Raw Data'!S1567=-1,0,'Raw Data'!S1567)</f>
        <v>0</v>
      </c>
      <c r="T1567" s="13" t="str">
        <f>IF('Raw Data'!T1567=0,"Not Verified",'Raw Data'!T1567)</f>
        <v>Verified</v>
      </c>
    </row>
    <row r="1568" spans="1:20" ht="76.5">
      <c r="A1568" s="12" t="str" cm="1">
        <f t="array" ref="A1568">_xlfn.IFS(ISNUMBER(SEARCH("reviews",'Raw Data'!D1568)),"Anonymous", TRUE,'Raw Data'!D1568)</f>
        <v>M Williams</v>
      </c>
      <c r="B1568" s="12" t="str" cm="1">
        <f t="array" ref="B1568">_xlfn.IFS(ISNUMBER(SEARCH("Reviews",'Raw Data'!D1568)),'Raw Data'!D1568,TRUE,"1 Reviews")</f>
        <v>1 Reviews</v>
      </c>
      <c r="C1568" s="17" t="str">
        <f>PROPER('Raw Data'!C1568)</f>
        <v>Cost Cutting Beyond Belief</v>
      </c>
      <c r="D1568" s="13">
        <f>'Raw Data'!B1568</f>
        <v>1</v>
      </c>
      <c r="E1568" s="21">
        <f>'Raw Data'!E1568</f>
        <v>42901</v>
      </c>
      <c r="F1568" s="13" t="str">
        <f>'Raw Data'!F1568</f>
        <v>United Kingdom</v>
      </c>
      <c r="G1568" s="14" t="str">
        <f>'Raw Data'!G1568</f>
        <v xml:space="preserve">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v>
      </c>
      <c r="H1568" s="13" t="str" cm="1">
        <f t="array" ref="H1568">_xlfn.IFS('Raw Data'!H1568=0, "Unknown", TRUE, 'Raw Data'!H1568)</f>
        <v>Boeing 777-200</v>
      </c>
      <c r="I1568" s="13" t="str" cm="1">
        <f t="array" ref="I1568">_xlfn.IFS('Raw Data'!I1568=0, "Unknown", TRUE, 'Raw Data'!I1568)</f>
        <v>Couple Leisure</v>
      </c>
      <c r="J1568" s="13" t="str" cm="1">
        <f t="array" ref="J1568">_xlfn.IFS('Raw Data'!J1568=0, "Unknown", TRUE, 'Raw Data'!J1568)</f>
        <v>Premium Economy</v>
      </c>
      <c r="K1568" s="13" t="str" cm="1">
        <f t="array" ref="K1568">_xlfn.IFS('Raw Data'!K1568=0,"Unknown",TRUE,'Raw Data'!K1568)</f>
        <v>Antigua to Gatwick</v>
      </c>
      <c r="L1568" s="21">
        <f>IF('Raw Data'!L1568=DATE(1900,1,0), E1568, 'Raw Data'!L1568)</f>
        <v>42887</v>
      </c>
      <c r="M1568" s="12">
        <f>IF('Raw Data'!M1568=-1, 0,'Raw Data'!M1568)</f>
        <v>1</v>
      </c>
      <c r="N1568" s="13">
        <f>IF('Raw Data'!N1568=-1, 0,'Raw Data'!N1568)</f>
        <v>1</v>
      </c>
      <c r="O1568" s="13">
        <f>IF('Raw Data'!O1568=-1, 0,'Raw Data'!O1568)</f>
        <v>1</v>
      </c>
      <c r="P1568" s="13">
        <f>IF('Raw Data'!P1568=-1, 0, 'Raw Data'!P1568)</f>
        <v>1</v>
      </c>
      <c r="Q1568" s="13">
        <f>IF('Raw Data'!Q1568=-1, 0,'Raw Data'!Q1568)</f>
        <v>1</v>
      </c>
      <c r="R1568" s="13" t="str">
        <f>PROPER('Raw Data'!R1568)</f>
        <v>Yes</v>
      </c>
      <c r="S1568" s="13">
        <f>IF('Raw Data'!S1568=-1,0,'Raw Data'!S1568)</f>
        <v>1</v>
      </c>
      <c r="T1568" s="13" t="str">
        <f>IF('Raw Data'!T1568=0,"Not Verified",'Raw Data'!T1568)</f>
        <v>Verified</v>
      </c>
    </row>
    <row r="1569" spans="1:20" ht="96">
      <c r="A1569" s="12" t="str" cm="1">
        <f t="array" ref="A1569">_xlfn.IFS(ISNUMBER(SEARCH("reviews",'Raw Data'!D1569)),"Anonymous", TRUE,'Raw Data'!D1569)</f>
        <v>John Drennan</v>
      </c>
      <c r="B1569" s="12" t="str" cm="1">
        <f t="array" ref="B1569">_xlfn.IFS(ISNUMBER(SEARCH("Reviews",'Raw Data'!D1569)),'Raw Data'!D1569,TRUE,"1 Reviews")</f>
        <v>1 Reviews</v>
      </c>
      <c r="C1569" s="17" t="str">
        <f>PROPER('Raw Data'!C1569)</f>
        <v>Third World Experience</v>
      </c>
      <c r="D1569" s="13">
        <f>'Raw Data'!B1569</f>
        <v>3</v>
      </c>
      <c r="E1569" s="21">
        <f>'Raw Data'!E1569</f>
        <v>42899</v>
      </c>
      <c r="F1569" s="13" t="str">
        <f>'Raw Data'!F1569</f>
        <v>United Kingdom</v>
      </c>
      <c r="G1569" s="14" t="str">
        <f>'Raw Data'!G1569</f>
        <v xml:space="preserve">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v>
      </c>
      <c r="H1569" s="13" t="str" cm="1">
        <f t="array" ref="H1569">_xlfn.IFS('Raw Data'!H1569=0, "Unknown", TRUE, 'Raw Data'!H1569)</f>
        <v>Boeing 767</v>
      </c>
      <c r="I1569" s="13" t="str" cm="1">
        <f t="array" ref="I1569">_xlfn.IFS('Raw Data'!I1569=0, "Unknown", TRUE, 'Raw Data'!I1569)</f>
        <v>Solo Leisure</v>
      </c>
      <c r="J1569" s="13" t="str" cm="1">
        <f t="array" ref="J1569">_xlfn.IFS('Raw Data'!J1569=0, "Unknown", TRUE, 'Raw Data'!J1569)</f>
        <v>Business Class</v>
      </c>
      <c r="K1569" s="13" t="str" cm="1">
        <f t="array" ref="K1569">_xlfn.IFS('Raw Data'!K1569=0,"Unknown",TRUE,'Raw Data'!K1569)</f>
        <v>London Heathrow to Madrid</v>
      </c>
      <c r="L1569" s="21">
        <f>IF('Raw Data'!L1569=DATE(1900,1,0), E1569, 'Raw Data'!L1569)</f>
        <v>42887</v>
      </c>
      <c r="M1569" s="12">
        <f>IF('Raw Data'!M1569=-1, 0,'Raw Data'!M1569)</f>
        <v>2</v>
      </c>
      <c r="N1569" s="13">
        <f>IF('Raw Data'!N1569=-1, 0,'Raw Data'!N1569)</f>
        <v>1</v>
      </c>
      <c r="O1569" s="13">
        <f>IF('Raw Data'!O1569=-1, 0,'Raw Data'!O1569)</f>
        <v>1</v>
      </c>
      <c r="P1569" s="13">
        <f>IF('Raw Data'!P1569=-1, 0, 'Raw Data'!P1569)</f>
        <v>4</v>
      </c>
      <c r="Q1569" s="13">
        <f>IF('Raw Data'!Q1569=-1, 0,'Raw Data'!Q1569)</f>
        <v>2</v>
      </c>
      <c r="R1569" s="13" t="str">
        <f>PROPER('Raw Data'!R1569)</f>
        <v>No</v>
      </c>
      <c r="S1569" s="13">
        <f>IF('Raw Data'!S1569=-1,0,'Raw Data'!S1569)</f>
        <v>0</v>
      </c>
      <c r="T1569" s="13" t="str">
        <f>IF('Raw Data'!T1569=0,"Not Verified",'Raw Data'!T1569)</f>
        <v>Verified</v>
      </c>
    </row>
    <row r="1570" spans="1:20" ht="57.75">
      <c r="A1570" s="12" t="str" cm="1">
        <f t="array" ref="A1570">_xlfn.IFS(ISNUMBER(SEARCH("reviews",'Raw Data'!D1570)),"Anonymous", TRUE,'Raw Data'!D1570)</f>
        <v>Jay Gallup</v>
      </c>
      <c r="B1570" s="12" t="str" cm="1">
        <f t="array" ref="B1570">_xlfn.IFS(ISNUMBER(SEARCH("Reviews",'Raw Data'!D1570)),'Raw Data'!D1570,TRUE,"1 Reviews")</f>
        <v>1 Reviews</v>
      </c>
      <c r="C1570" s="17" t="str">
        <f>PROPER('Raw Data'!C1570)</f>
        <v>The Same Price As Normal</v>
      </c>
      <c r="D1570" s="13">
        <f>'Raw Data'!B1570</f>
        <v>8</v>
      </c>
      <c r="E1570" s="21">
        <f>'Raw Data'!E1570</f>
        <v>42899</v>
      </c>
      <c r="F1570" s="13" t="str">
        <f>'Raw Data'!F1570</f>
        <v>United Kingdom</v>
      </c>
      <c r="G1570" s="14" t="str">
        <f>'Raw Data'!G1570</f>
        <v xml:space="preserve">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v>
      </c>
      <c r="H1570" s="13" t="str" cm="1">
        <f t="array" ref="H1570">_xlfn.IFS('Raw Data'!H1570=0, "Unknown", TRUE, 'Raw Data'!H1570)</f>
        <v>A319</v>
      </c>
      <c r="I1570" s="13" t="str" cm="1">
        <f t="array" ref="I1570">_xlfn.IFS('Raw Data'!I1570=0, "Unknown", TRUE, 'Raw Data'!I1570)</f>
        <v>Family Leisure</v>
      </c>
      <c r="J1570" s="13" t="str" cm="1">
        <f t="array" ref="J1570">_xlfn.IFS('Raw Data'!J1570=0, "Unknown", TRUE, 'Raw Data'!J1570)</f>
        <v>Business Class</v>
      </c>
      <c r="K1570" s="13" t="str" cm="1">
        <f t="array" ref="K1570">_xlfn.IFS('Raw Data'!K1570=0,"Unknown",TRUE,'Raw Data'!K1570)</f>
        <v>Gatwick to Alicante</v>
      </c>
      <c r="L1570" s="21">
        <f>IF('Raw Data'!L1570=DATE(1900,1,0), E1570, 'Raw Data'!L1570)</f>
        <v>42887</v>
      </c>
      <c r="M1570" s="12">
        <f>IF('Raw Data'!M1570=-1, 0,'Raw Data'!M1570)</f>
        <v>3</v>
      </c>
      <c r="N1570" s="13">
        <f>IF('Raw Data'!N1570=-1, 0,'Raw Data'!N1570)</f>
        <v>5</v>
      </c>
      <c r="O1570" s="13">
        <f>IF('Raw Data'!O1570=-1, 0,'Raw Data'!O1570)</f>
        <v>4</v>
      </c>
      <c r="P1570" s="13">
        <f>IF('Raw Data'!P1570=-1, 0, 'Raw Data'!P1570)</f>
        <v>5</v>
      </c>
      <c r="Q1570" s="13">
        <f>IF('Raw Data'!Q1570=-1, 0,'Raw Data'!Q1570)</f>
        <v>5</v>
      </c>
      <c r="R1570" s="13" t="str">
        <f>PROPER('Raw Data'!R1570)</f>
        <v>Yes</v>
      </c>
      <c r="S1570" s="13">
        <f>IF('Raw Data'!S1570=-1,0,'Raw Data'!S1570)</f>
        <v>0</v>
      </c>
      <c r="T1570" s="13" t="str">
        <f>IF('Raw Data'!T1570=0,"Not Verified",'Raw Data'!T1570)</f>
        <v>Verified</v>
      </c>
    </row>
    <row r="1571" spans="1:20" ht="153.75">
      <c r="A1571" s="12" t="str" cm="1">
        <f t="array" ref="A1571">_xlfn.IFS(ISNUMBER(SEARCH("reviews",'Raw Data'!D1571)),"Anonymous", TRUE,'Raw Data'!D1571)</f>
        <v>M Williams</v>
      </c>
      <c r="B1571" s="12" t="str" cm="1">
        <f t="array" ref="B1571">_xlfn.IFS(ISNUMBER(SEARCH("Reviews",'Raw Data'!D1571)),'Raw Data'!D1571,TRUE,"1 Reviews")</f>
        <v>1 Reviews</v>
      </c>
      <c r="C1571" s="17" t="str">
        <f>PROPER('Raw Data'!C1571)</f>
        <v>Decline Across All Classes</v>
      </c>
      <c r="D1571" s="13">
        <f>'Raw Data'!B1571</f>
        <v>1</v>
      </c>
      <c r="E1571" s="21">
        <f>'Raw Data'!E1571</f>
        <v>42899</v>
      </c>
      <c r="F1571" s="13" t="str">
        <f>'Raw Data'!F1571</f>
        <v>United Kingdom</v>
      </c>
      <c r="G1571" s="14" t="str">
        <f>'Raw Data'!G1571</f>
        <v xml:space="preserve">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v>
      </c>
      <c r="H1571" s="13" t="str" cm="1">
        <f t="array" ref="H1571">_xlfn.IFS('Raw Data'!H1571=0, "Unknown", TRUE, 'Raw Data'!H1571)</f>
        <v>Boeing 777-200</v>
      </c>
      <c r="I1571" s="13" t="str" cm="1">
        <f t="array" ref="I1571">_xlfn.IFS('Raw Data'!I1571=0, "Unknown", TRUE, 'Raw Data'!I1571)</f>
        <v>Couple Leisure</v>
      </c>
      <c r="J1571" s="13" t="str" cm="1">
        <f t="array" ref="J1571">_xlfn.IFS('Raw Data'!J1571=0, "Unknown", TRUE, 'Raw Data'!J1571)</f>
        <v>Economy Class</v>
      </c>
      <c r="K1571" s="13" t="str" cm="1">
        <f t="array" ref="K1571">_xlfn.IFS('Raw Data'!K1571=0,"Unknown",TRUE,'Raw Data'!K1571)</f>
        <v>Gatwick to Antigua</v>
      </c>
      <c r="L1571" s="21">
        <f>IF('Raw Data'!L1571=DATE(1900,1,0), E1571, 'Raw Data'!L1571)</f>
        <v>42887</v>
      </c>
      <c r="M1571" s="12">
        <f>IF('Raw Data'!M1571=-1, 0,'Raw Data'!M1571)</f>
        <v>1</v>
      </c>
      <c r="N1571" s="13">
        <f>IF('Raw Data'!N1571=-1, 0,'Raw Data'!N1571)</f>
        <v>2</v>
      </c>
      <c r="O1571" s="13">
        <f>IF('Raw Data'!O1571=-1, 0,'Raw Data'!O1571)</f>
        <v>1</v>
      </c>
      <c r="P1571" s="13">
        <f>IF('Raw Data'!P1571=-1, 0, 'Raw Data'!P1571)</f>
        <v>2</v>
      </c>
      <c r="Q1571" s="13">
        <f>IF('Raw Data'!Q1571=-1, 0,'Raw Data'!Q1571)</f>
        <v>2</v>
      </c>
      <c r="R1571" s="13" t="str">
        <f>PROPER('Raw Data'!R1571)</f>
        <v>No</v>
      </c>
      <c r="S1571" s="13">
        <f>IF('Raw Data'!S1571=-1,0,'Raw Data'!S1571)</f>
        <v>1</v>
      </c>
      <c r="T1571" s="13" t="str">
        <f>IF('Raw Data'!T1571=0,"Not Verified",'Raw Data'!T1571)</f>
        <v>Verified</v>
      </c>
    </row>
    <row r="1572" spans="1:20" ht="76.5">
      <c r="A1572" s="12" t="str" cm="1">
        <f t="array" ref="A1572">_xlfn.IFS(ISNUMBER(SEARCH("reviews",'Raw Data'!D1572)),"Anonymous", TRUE,'Raw Data'!D1572)</f>
        <v>P Reardon</v>
      </c>
      <c r="B1572" s="12" t="str" cm="1">
        <f t="array" ref="B1572">_xlfn.IFS(ISNUMBER(SEARCH("Reviews",'Raw Data'!D1572)),'Raw Data'!D1572,TRUE,"1 Reviews")</f>
        <v>1 Reviews</v>
      </c>
      <c r="C1572" s="17" t="str">
        <f>PROPER('Raw Data'!C1572)</f>
        <v>A Bare-Bones Airline</v>
      </c>
      <c r="D1572" s="13">
        <f>'Raw Data'!B1572</f>
        <v>1</v>
      </c>
      <c r="E1572" s="21">
        <f>'Raw Data'!E1572</f>
        <v>42899</v>
      </c>
      <c r="F1572" s="13" t="str">
        <f>'Raw Data'!F1572</f>
        <v>United Kingdom</v>
      </c>
      <c r="G1572" s="14" t="str">
        <f>'Raw Data'!G1572</f>
        <v xml:space="preserve"> London City to Milan. The price of the ticket about Â£500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v>
      </c>
      <c r="H1572" s="13" t="str" cm="1">
        <f t="array" ref="H1572">_xlfn.IFS('Raw Data'!H1572=0, "Unknown", TRUE, 'Raw Data'!H1572)</f>
        <v>E190</v>
      </c>
      <c r="I1572" s="13" t="str" cm="1">
        <f t="array" ref="I1572">_xlfn.IFS('Raw Data'!I1572=0, "Unknown", TRUE, 'Raw Data'!I1572)</f>
        <v>Business</v>
      </c>
      <c r="J1572" s="13" t="str" cm="1">
        <f t="array" ref="J1572">_xlfn.IFS('Raw Data'!J1572=0, "Unknown", TRUE, 'Raw Data'!J1572)</f>
        <v>Business Class</v>
      </c>
      <c r="K1572" s="13" t="str" cm="1">
        <f t="array" ref="K1572">_xlfn.IFS('Raw Data'!K1572=0,"Unknown",TRUE,'Raw Data'!K1572)</f>
        <v>London City to Milan</v>
      </c>
      <c r="L1572" s="21">
        <f>IF('Raw Data'!L1572=DATE(1900,1,0), E1572, 'Raw Data'!L1572)</f>
        <v>42887</v>
      </c>
      <c r="M1572" s="12">
        <f>IF('Raw Data'!M1572=-1, 0,'Raw Data'!M1572)</f>
        <v>2</v>
      </c>
      <c r="N1572" s="13">
        <f>IF('Raw Data'!N1572=-1, 0,'Raw Data'!N1572)</f>
        <v>4</v>
      </c>
      <c r="O1572" s="13">
        <f>IF('Raw Data'!O1572=-1, 0,'Raw Data'!O1572)</f>
        <v>1</v>
      </c>
      <c r="P1572" s="13">
        <f>IF('Raw Data'!P1572=-1, 0, 'Raw Data'!P1572)</f>
        <v>2</v>
      </c>
      <c r="Q1572" s="13">
        <f>IF('Raw Data'!Q1572=-1, 0,'Raw Data'!Q1572)</f>
        <v>1</v>
      </c>
      <c r="R1572" s="13" t="str">
        <f>PROPER('Raw Data'!R1572)</f>
        <v>No</v>
      </c>
      <c r="S1572" s="13">
        <f>IF('Raw Data'!S1572=-1,0,'Raw Data'!S1572)</f>
        <v>1</v>
      </c>
      <c r="T1572" s="13" t="str">
        <f>IF('Raw Data'!T1572=0,"Not Verified",'Raw Data'!T1572)</f>
        <v>Verified</v>
      </c>
    </row>
    <row r="1573" spans="1:20" ht="96">
      <c r="A1573" s="12" t="str" cm="1">
        <f t="array" ref="A1573">_xlfn.IFS(ISNUMBER(SEARCH("reviews",'Raw Data'!D1573)),"Anonymous", TRUE,'Raw Data'!D1573)</f>
        <v>R Burry</v>
      </c>
      <c r="B1573" s="12" t="str" cm="1">
        <f t="array" ref="B1573">_xlfn.IFS(ISNUMBER(SEARCH("Reviews",'Raw Data'!D1573)),'Raw Data'!D1573,TRUE,"1 Reviews")</f>
        <v>1 Reviews</v>
      </c>
      <c r="C1573" s="17" t="str">
        <f>PROPER('Raw Data'!C1573)</f>
        <v>Very Little Care Of Customers</v>
      </c>
      <c r="D1573" s="13">
        <f>'Raw Data'!B1573</f>
        <v>1</v>
      </c>
      <c r="E1573" s="21">
        <f>'Raw Data'!E1573</f>
        <v>42899</v>
      </c>
      <c r="F1573" s="13" t="str">
        <f>'Raw Data'!F1573</f>
        <v>Switzerland</v>
      </c>
      <c r="G1573" s="14" t="str">
        <f>'Raw Data'!G1573</f>
        <v xml:space="preserve">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v>
      </c>
      <c r="H1573" s="13" t="str" cm="1">
        <f t="array" ref="H1573">_xlfn.IFS('Raw Data'!H1573=0, "Unknown", TRUE, 'Raw Data'!H1573)</f>
        <v>Boeing 747 &amp; A319</v>
      </c>
      <c r="I1573" s="13" t="str" cm="1">
        <f t="array" ref="I1573">_xlfn.IFS('Raw Data'!I1573=0, "Unknown", TRUE, 'Raw Data'!I1573)</f>
        <v>Couple Leisure</v>
      </c>
      <c r="J1573" s="13" t="str" cm="1">
        <f t="array" ref="J1573">_xlfn.IFS('Raw Data'!J1573=0, "Unknown", TRUE, 'Raw Data'!J1573)</f>
        <v>Premium Economy</v>
      </c>
      <c r="K1573" s="13" t="str" cm="1">
        <f t="array" ref="K1573">_xlfn.IFS('Raw Data'!K1573=0,"Unknown",TRUE,'Raw Data'!K1573)</f>
        <v>Boston to Geneva via Heathrow</v>
      </c>
      <c r="L1573" s="21">
        <f>IF('Raw Data'!L1573=DATE(1900,1,0), E1573, 'Raw Data'!L1573)</f>
        <v>42887</v>
      </c>
      <c r="M1573" s="12">
        <f>IF('Raw Data'!M1573=-1, 0,'Raw Data'!M1573)</f>
        <v>2</v>
      </c>
      <c r="N1573" s="13">
        <f>IF('Raw Data'!N1573=-1, 0,'Raw Data'!N1573)</f>
        <v>4</v>
      </c>
      <c r="O1573" s="13">
        <f>IF('Raw Data'!O1573=-1, 0,'Raw Data'!O1573)</f>
        <v>2</v>
      </c>
      <c r="P1573" s="13">
        <f>IF('Raw Data'!P1573=-1, 0, 'Raw Data'!P1573)</f>
        <v>1</v>
      </c>
      <c r="Q1573" s="13">
        <f>IF('Raw Data'!Q1573=-1, 0,'Raw Data'!Q1573)</f>
        <v>2</v>
      </c>
      <c r="R1573" s="13" t="str">
        <f>PROPER('Raw Data'!R1573)</f>
        <v>No</v>
      </c>
      <c r="S1573" s="13">
        <f>IF('Raw Data'!S1573=-1,0,'Raw Data'!S1573)</f>
        <v>3</v>
      </c>
      <c r="T1573" s="13" t="str">
        <f>IF('Raw Data'!T1573=0,"Not Verified",'Raw Data'!T1573)</f>
        <v>Verified</v>
      </c>
    </row>
    <row r="1574" spans="1:20" ht="57.75">
      <c r="A1574" s="12" t="str" cm="1">
        <f t="array" ref="A1574">_xlfn.IFS(ISNUMBER(SEARCH("reviews",'Raw Data'!D1574)),"Anonymous", TRUE,'Raw Data'!D1574)</f>
        <v>M Williams</v>
      </c>
      <c r="B1574" s="12" t="str" cm="1">
        <f t="array" ref="B1574">_xlfn.IFS(ISNUMBER(SEARCH("Reviews",'Raw Data'!D1574)),'Raw Data'!D1574,TRUE,"1 Reviews")</f>
        <v>1 Reviews</v>
      </c>
      <c r="C1574" s="17" t="str">
        <f>PROPER('Raw Data'!C1574)</f>
        <v>Ba Has Gone Downhill</v>
      </c>
      <c r="D1574" s="13">
        <f>'Raw Data'!B1574</f>
        <v>1</v>
      </c>
      <c r="E1574" s="21">
        <f>'Raw Data'!E1574</f>
        <v>42898</v>
      </c>
      <c r="F1574" s="13" t="str">
        <f>'Raw Data'!F1574</f>
        <v>United Kingdom</v>
      </c>
      <c r="G1574" s="14" t="str">
        <f>'Raw Data'!G1574</f>
        <v xml:space="preserve">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v>
      </c>
      <c r="H1574" s="13" t="str" cm="1">
        <f t="array" ref="H1574">_xlfn.IFS('Raw Data'!H1574=0, "Unknown", TRUE, 'Raw Data'!H1574)</f>
        <v>A320</v>
      </c>
      <c r="I1574" s="13" t="str" cm="1">
        <f t="array" ref="I1574">_xlfn.IFS('Raw Data'!I1574=0, "Unknown", TRUE, 'Raw Data'!I1574)</f>
        <v>Couple Leisure</v>
      </c>
      <c r="J1574" s="13" t="str" cm="1">
        <f t="array" ref="J1574">_xlfn.IFS('Raw Data'!J1574=0, "Unknown", TRUE, 'Raw Data'!J1574)</f>
        <v>Economy Class</v>
      </c>
      <c r="K1574" s="13" t="str" cm="1">
        <f t="array" ref="K1574">_xlfn.IFS('Raw Data'!K1574=0,"Unknown",TRUE,'Raw Data'!K1574)</f>
        <v>Gatwick to Bordeaux</v>
      </c>
      <c r="L1574" s="21">
        <f>IF('Raw Data'!L1574=DATE(1900,1,0), E1574, 'Raw Data'!L1574)</f>
        <v>42736</v>
      </c>
      <c r="M1574" s="12">
        <f>IF('Raw Data'!M1574=-1, 0,'Raw Data'!M1574)</f>
        <v>1</v>
      </c>
      <c r="N1574" s="13">
        <f>IF('Raw Data'!N1574=-1, 0,'Raw Data'!N1574)</f>
        <v>2</v>
      </c>
      <c r="O1574" s="13">
        <f>IF('Raw Data'!O1574=-1, 0,'Raw Data'!O1574)</f>
        <v>1</v>
      </c>
      <c r="P1574" s="13">
        <f>IF('Raw Data'!P1574=-1, 0, 'Raw Data'!P1574)</f>
        <v>1</v>
      </c>
      <c r="Q1574" s="13">
        <f>IF('Raw Data'!Q1574=-1, 0,'Raw Data'!Q1574)</f>
        <v>1</v>
      </c>
      <c r="R1574" s="13" t="str">
        <f>PROPER('Raw Data'!R1574)</f>
        <v>Yes</v>
      </c>
      <c r="S1574" s="13">
        <f>IF('Raw Data'!S1574=-1,0,'Raw Data'!S1574)</f>
        <v>0</v>
      </c>
      <c r="T1574" s="13" t="str">
        <f>IF('Raw Data'!T1574=0,"Not Verified",'Raw Data'!T1574)</f>
        <v>Verified</v>
      </c>
    </row>
    <row r="1575" spans="1:20" ht="115.5">
      <c r="A1575" s="12" t="str" cm="1">
        <f t="array" ref="A1575">_xlfn.IFS(ISNUMBER(SEARCH("reviews",'Raw Data'!D1575)),"Anonymous", TRUE,'Raw Data'!D1575)</f>
        <v>R Drew</v>
      </c>
      <c r="B1575" s="12" t="str" cm="1">
        <f t="array" ref="B1575">_xlfn.IFS(ISNUMBER(SEARCH("Reviews",'Raw Data'!D1575)),'Raw Data'!D1575,TRUE,"1 Reviews")</f>
        <v>1 Reviews</v>
      </c>
      <c r="C1575" s="17" t="str">
        <f>PROPER('Raw Data'!C1575)</f>
        <v>A Low Cost Experience</v>
      </c>
      <c r="D1575" s="13">
        <f>'Raw Data'!B1575</f>
        <v>1</v>
      </c>
      <c r="E1575" s="21">
        <f>'Raw Data'!E1575</f>
        <v>42898</v>
      </c>
      <c r="F1575" s="13" t="str">
        <f>'Raw Data'!F1575</f>
        <v>United Kingdom</v>
      </c>
      <c r="G1575" s="14" t="str">
        <f>'Raw Data'!G1575</f>
        <v xml:space="preserve">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v>
      </c>
      <c r="H1575" s="13" t="str" cm="1">
        <f t="array" ref="H1575">_xlfn.IFS('Raw Data'!H1575=0, "Unknown", TRUE, 'Raw Data'!H1575)</f>
        <v>Boeing 747-400</v>
      </c>
      <c r="I1575" s="13" t="str" cm="1">
        <f t="array" ref="I1575">_xlfn.IFS('Raw Data'!I1575=0, "Unknown", TRUE, 'Raw Data'!I1575)</f>
        <v>Business</v>
      </c>
      <c r="J1575" s="13" t="str" cm="1">
        <f t="array" ref="J1575">_xlfn.IFS('Raw Data'!J1575=0, "Unknown", TRUE, 'Raw Data'!J1575)</f>
        <v>Premium Economy</v>
      </c>
      <c r="K1575" s="13" t="str" cm="1">
        <f t="array" ref="K1575">_xlfn.IFS('Raw Data'!K1575=0,"Unknown",TRUE,'Raw Data'!K1575)</f>
        <v>London to Boston</v>
      </c>
      <c r="L1575" s="21">
        <f>IF('Raw Data'!L1575=DATE(1900,1,0), E1575, 'Raw Data'!L1575)</f>
        <v>42887</v>
      </c>
      <c r="M1575" s="12">
        <f>IF('Raw Data'!M1575=-1, 0,'Raw Data'!M1575)</f>
        <v>1</v>
      </c>
      <c r="N1575" s="13">
        <f>IF('Raw Data'!N1575=-1, 0,'Raw Data'!N1575)</f>
        <v>3</v>
      </c>
      <c r="O1575" s="13">
        <f>IF('Raw Data'!O1575=-1, 0,'Raw Data'!O1575)</f>
        <v>1</v>
      </c>
      <c r="P1575" s="13">
        <f>IF('Raw Data'!P1575=-1, 0, 'Raw Data'!P1575)</f>
        <v>1</v>
      </c>
      <c r="Q1575" s="13">
        <f>IF('Raw Data'!Q1575=-1, 0,'Raw Data'!Q1575)</f>
        <v>1</v>
      </c>
      <c r="R1575" s="13" t="str">
        <f>PROPER('Raw Data'!R1575)</f>
        <v>No</v>
      </c>
      <c r="S1575" s="13">
        <f>IF('Raw Data'!S1575=-1,0,'Raw Data'!S1575)</f>
        <v>1</v>
      </c>
      <c r="T1575" s="13" t="str">
        <f>IF('Raw Data'!T1575=0,"Not Verified",'Raw Data'!T1575)</f>
        <v>Verified</v>
      </c>
    </row>
    <row r="1576" spans="1:20" ht="96">
      <c r="A1576" s="12" t="str" cm="1">
        <f t="array" ref="A1576">_xlfn.IFS(ISNUMBER(SEARCH("reviews",'Raw Data'!D1576)),"Anonymous", TRUE,'Raw Data'!D1576)</f>
        <v>Anonymous</v>
      </c>
      <c r="B1576" s="12" t="str" cm="1">
        <f t="array" ref="B1576">_xlfn.IFS(ISNUMBER(SEARCH("Reviews",'Raw Data'!D1576)),'Raw Data'!D1576,TRUE,"1 Reviews")</f>
        <v>23 reviews</v>
      </c>
      <c r="C1576" s="17" t="str">
        <f>PROPER('Raw Data'!C1576)</f>
        <v>Like A Low Cost Carrier</v>
      </c>
      <c r="D1576" s="13">
        <f>'Raw Data'!B1576</f>
        <v>3</v>
      </c>
      <c r="E1576" s="21">
        <f>'Raw Data'!E1576</f>
        <v>42898</v>
      </c>
      <c r="F1576" s="13" t="str">
        <f>'Raw Data'!F1576</f>
        <v>Turkey</v>
      </c>
      <c r="G1576" s="14" t="str">
        <f>'Raw Data'!G1576</f>
        <v xml:space="preserve">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v>
      </c>
      <c r="H1576" s="13" t="str" cm="1">
        <f t="array" ref="H1576">_xlfn.IFS('Raw Data'!H1576=0, "Unknown", TRUE, 'Raw Data'!H1576)</f>
        <v>A320</v>
      </c>
      <c r="I1576" s="13" t="str" cm="1">
        <f t="array" ref="I1576">_xlfn.IFS('Raw Data'!I1576=0, "Unknown", TRUE, 'Raw Data'!I1576)</f>
        <v>Family Leisure</v>
      </c>
      <c r="J1576" s="13" t="str" cm="1">
        <f t="array" ref="J1576">_xlfn.IFS('Raw Data'!J1576=0, "Unknown", TRUE, 'Raw Data'!J1576)</f>
        <v>Economy Class</v>
      </c>
      <c r="K1576" s="13" t="str" cm="1">
        <f t="array" ref="K1576">_xlfn.IFS('Raw Data'!K1576=0,"Unknown",TRUE,'Raw Data'!K1576)</f>
        <v>Istanbul to London</v>
      </c>
      <c r="L1576" s="21">
        <f>IF('Raw Data'!L1576=DATE(1900,1,0), E1576, 'Raw Data'!L1576)</f>
        <v>42856</v>
      </c>
      <c r="M1576" s="12">
        <f>IF('Raw Data'!M1576=-1, 0,'Raw Data'!M1576)</f>
        <v>1</v>
      </c>
      <c r="N1576" s="13">
        <f>IF('Raw Data'!N1576=-1, 0,'Raw Data'!N1576)</f>
        <v>2</v>
      </c>
      <c r="O1576" s="13">
        <f>IF('Raw Data'!O1576=-1, 0,'Raw Data'!O1576)</f>
        <v>2</v>
      </c>
      <c r="P1576" s="13">
        <f>IF('Raw Data'!P1576=-1, 0, 'Raw Data'!P1576)</f>
        <v>3</v>
      </c>
      <c r="Q1576" s="13">
        <f>IF('Raw Data'!Q1576=-1, 0,'Raw Data'!Q1576)</f>
        <v>3</v>
      </c>
      <c r="R1576" s="13" t="str">
        <f>PROPER('Raw Data'!R1576)</f>
        <v>No</v>
      </c>
      <c r="S1576" s="13">
        <f>IF('Raw Data'!S1576=-1,0,'Raw Data'!S1576)</f>
        <v>0</v>
      </c>
      <c r="T1576" s="13" t="str">
        <f>IF('Raw Data'!T1576=0,"Not Verified",'Raw Data'!T1576)</f>
        <v>Verified</v>
      </c>
    </row>
    <row r="1577" spans="1:20" ht="57.75">
      <c r="A1577" s="12" t="str" cm="1">
        <f t="array" ref="A1577">_xlfn.IFS(ISNUMBER(SEARCH("reviews",'Raw Data'!D1577)),"Anonymous", TRUE,'Raw Data'!D1577)</f>
        <v>S Harvan</v>
      </c>
      <c r="B1577" s="12" t="str" cm="1">
        <f t="array" ref="B1577">_xlfn.IFS(ISNUMBER(SEARCH("Reviews",'Raw Data'!D1577)),'Raw Data'!D1577,TRUE,"1 Reviews")</f>
        <v>1 Reviews</v>
      </c>
      <c r="C1577" s="17" t="str">
        <f>PROPER('Raw Data'!C1577)</f>
        <v>Terrible Customer Service</v>
      </c>
      <c r="D1577" s="13">
        <f>'Raw Data'!B1577</f>
        <v>1</v>
      </c>
      <c r="E1577" s="21">
        <f>'Raw Data'!E1577</f>
        <v>42898</v>
      </c>
      <c r="F1577" s="13" t="str">
        <f>'Raw Data'!F1577</f>
        <v>United Kingdom</v>
      </c>
      <c r="G1577" s="14" t="str">
        <f>'Raw Data'!G1577</f>
        <v xml:space="preserve">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v>
      </c>
      <c r="H1577" s="13" t="str" cm="1">
        <f t="array" ref="H1577">_xlfn.IFS('Raw Data'!H1577=0, "Unknown", TRUE, 'Raw Data'!H1577)</f>
        <v>Unknown</v>
      </c>
      <c r="I1577" s="13" t="str" cm="1">
        <f t="array" ref="I1577">_xlfn.IFS('Raw Data'!I1577=0, "Unknown", TRUE, 'Raw Data'!I1577)</f>
        <v>Business</v>
      </c>
      <c r="J1577" s="13" t="str" cm="1">
        <f t="array" ref="J1577">_xlfn.IFS('Raw Data'!J1577=0, "Unknown", TRUE, 'Raw Data'!J1577)</f>
        <v>Business Class</v>
      </c>
      <c r="K1577" s="13" t="str" cm="1">
        <f t="array" ref="K1577">_xlfn.IFS('Raw Data'!K1577=0,"Unknown",TRUE,'Raw Data'!K1577)</f>
        <v>London to Mumbai</v>
      </c>
      <c r="L1577" s="21">
        <f>IF('Raw Data'!L1577=DATE(1900,1,0), E1577, 'Raw Data'!L1577)</f>
        <v>42887</v>
      </c>
      <c r="M1577" s="12">
        <f>IF('Raw Data'!M1577=-1, 0,'Raw Data'!M1577)</f>
        <v>0</v>
      </c>
      <c r="N1577" s="13">
        <f>IF('Raw Data'!N1577=-1, 0,'Raw Data'!N1577)</f>
        <v>0</v>
      </c>
      <c r="O1577" s="13">
        <f>IF('Raw Data'!O1577=-1, 0,'Raw Data'!O1577)</f>
        <v>0</v>
      </c>
      <c r="P1577" s="13">
        <f>IF('Raw Data'!P1577=-1, 0, 'Raw Data'!P1577)</f>
        <v>1</v>
      </c>
      <c r="Q1577" s="13">
        <f>IF('Raw Data'!Q1577=-1, 0,'Raw Data'!Q1577)</f>
        <v>1</v>
      </c>
      <c r="R1577" s="13" t="str">
        <f>PROPER('Raw Data'!R1577)</f>
        <v>No</v>
      </c>
      <c r="S1577" s="13">
        <f>IF('Raw Data'!S1577=-1,0,'Raw Data'!S1577)</f>
        <v>0</v>
      </c>
      <c r="T1577" s="13" t="str">
        <f>IF('Raw Data'!T1577=0,"Not Verified",'Raw Data'!T1577)</f>
        <v>Verified</v>
      </c>
    </row>
    <row r="1578" spans="1:20" ht="153.75">
      <c r="A1578" s="12" t="str" cm="1">
        <f t="array" ref="A1578">_xlfn.IFS(ISNUMBER(SEARCH("reviews",'Raw Data'!D1578)),"Anonymous", TRUE,'Raw Data'!D1578)</f>
        <v>Anonymous</v>
      </c>
      <c r="B1578" s="12" t="str" cm="1">
        <f t="array" ref="B1578">_xlfn.IFS(ISNUMBER(SEARCH("Reviews",'Raw Data'!D1578)),'Raw Data'!D1578,TRUE,"1 Reviews")</f>
        <v>1 reviews</v>
      </c>
      <c r="C1578" s="17" t="str">
        <f>PROPER('Raw Data'!C1578)</f>
        <v>Ba Is Going In The Wrong Direction</v>
      </c>
      <c r="D1578" s="13">
        <f>'Raw Data'!B1578</f>
        <v>1</v>
      </c>
      <c r="E1578" s="21">
        <f>'Raw Data'!E1578</f>
        <v>42897</v>
      </c>
      <c r="F1578" s="13" t="str">
        <f>'Raw Data'!F1578</f>
        <v>United Kingdom</v>
      </c>
      <c r="G1578" s="14" t="str">
        <f>'Raw Data'!G1578</f>
        <v xml:space="preserve">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v>
      </c>
      <c r="H1578" s="13" t="str" cm="1">
        <f t="array" ref="H1578">_xlfn.IFS('Raw Data'!H1578=0, "Unknown", TRUE, 'Raw Data'!H1578)</f>
        <v>Unknown</v>
      </c>
      <c r="I1578" s="13" t="str" cm="1">
        <f t="array" ref="I1578">_xlfn.IFS('Raw Data'!I1578=0, "Unknown", TRUE, 'Raw Data'!I1578)</f>
        <v>Business</v>
      </c>
      <c r="J1578" s="13" t="str" cm="1">
        <f t="array" ref="J1578">_xlfn.IFS('Raw Data'!J1578=0, "Unknown", TRUE, 'Raw Data'!J1578)</f>
        <v>Business Class</v>
      </c>
      <c r="K1578" s="13" t="str" cm="1">
        <f t="array" ref="K1578">_xlfn.IFS('Raw Data'!K1578=0,"Unknown",TRUE,'Raw Data'!K1578)</f>
        <v>Dusseldorf to London City</v>
      </c>
      <c r="L1578" s="21">
        <f>IF('Raw Data'!L1578=DATE(1900,1,0), E1578, 'Raw Data'!L1578)</f>
        <v>42887</v>
      </c>
      <c r="M1578" s="12">
        <f>IF('Raw Data'!M1578=-1, 0,'Raw Data'!M1578)</f>
        <v>1</v>
      </c>
      <c r="N1578" s="13">
        <f>IF('Raw Data'!N1578=-1, 0,'Raw Data'!N1578)</f>
        <v>1</v>
      </c>
      <c r="O1578" s="13">
        <f>IF('Raw Data'!O1578=-1, 0,'Raw Data'!O1578)</f>
        <v>0</v>
      </c>
      <c r="P1578" s="13">
        <f>IF('Raw Data'!P1578=-1, 0, 'Raw Data'!P1578)</f>
        <v>2</v>
      </c>
      <c r="Q1578" s="13">
        <f>IF('Raw Data'!Q1578=-1, 0,'Raw Data'!Q1578)</f>
        <v>1</v>
      </c>
      <c r="R1578" s="13" t="str">
        <f>PROPER('Raw Data'!R1578)</f>
        <v>No</v>
      </c>
      <c r="S1578" s="13">
        <f>IF('Raw Data'!S1578=-1,0,'Raw Data'!S1578)</f>
        <v>0</v>
      </c>
      <c r="T1578" s="13" t="str">
        <f>IF('Raw Data'!T1578=0,"Not Verified",'Raw Data'!T1578)</f>
        <v>Verified</v>
      </c>
    </row>
    <row r="1579" spans="1:20" ht="76.5">
      <c r="A1579" s="12" t="str" cm="1">
        <f t="array" ref="A1579">_xlfn.IFS(ISNUMBER(SEARCH("reviews",'Raw Data'!D1579)),"Anonymous", TRUE,'Raw Data'!D1579)</f>
        <v>M Spencer</v>
      </c>
      <c r="B1579" s="12" t="str" cm="1">
        <f t="array" ref="B1579">_xlfn.IFS(ISNUMBER(SEARCH("Reviews",'Raw Data'!D1579)),'Raw Data'!D1579,TRUE,"1 Reviews")</f>
        <v>1 Reviews</v>
      </c>
      <c r="C1579" s="17" t="str">
        <f>PROPER('Raw Data'!C1579)</f>
        <v>A Much Lower Standard Than Other Airlines</v>
      </c>
      <c r="D1579" s="13">
        <f>'Raw Data'!B1579</f>
        <v>3</v>
      </c>
      <c r="E1579" s="21">
        <f>'Raw Data'!E1579</f>
        <v>42896</v>
      </c>
      <c r="F1579" s="13" t="str">
        <f>'Raw Data'!F1579</f>
        <v>Australia</v>
      </c>
      <c r="G1579" s="14" t="str">
        <f>'Raw Data'!G1579</f>
        <v xml:space="preserve">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v>
      </c>
      <c r="H1579" s="13" t="str" cm="1">
        <f t="array" ref="H1579">_xlfn.IFS('Raw Data'!H1579=0, "Unknown", TRUE, 'Raw Data'!H1579)</f>
        <v>A380</v>
      </c>
      <c r="I1579" s="13" t="str" cm="1">
        <f t="array" ref="I1579">_xlfn.IFS('Raw Data'!I1579=0, "Unknown", TRUE, 'Raw Data'!I1579)</f>
        <v>Couple Leisure</v>
      </c>
      <c r="J1579" s="13" t="str" cm="1">
        <f t="array" ref="J1579">_xlfn.IFS('Raw Data'!J1579=0, "Unknown", TRUE, 'Raw Data'!J1579)</f>
        <v>Premium Economy</v>
      </c>
      <c r="K1579" s="13" t="str" cm="1">
        <f t="array" ref="K1579">_xlfn.IFS('Raw Data'!K1579=0,"Unknown",TRUE,'Raw Data'!K1579)</f>
        <v>London Heathrow to Sydney via Singapore</v>
      </c>
      <c r="L1579" s="21">
        <f>IF('Raw Data'!L1579=DATE(1900,1,0), E1579, 'Raw Data'!L1579)</f>
        <v>42826</v>
      </c>
      <c r="M1579" s="12">
        <f>IF('Raw Data'!M1579=-1, 0,'Raw Data'!M1579)</f>
        <v>2</v>
      </c>
      <c r="N1579" s="13">
        <f>IF('Raw Data'!N1579=-1, 0,'Raw Data'!N1579)</f>
        <v>2</v>
      </c>
      <c r="O1579" s="13">
        <f>IF('Raw Data'!O1579=-1, 0,'Raw Data'!O1579)</f>
        <v>2</v>
      </c>
      <c r="P1579" s="13">
        <f>IF('Raw Data'!P1579=-1, 0, 'Raw Data'!P1579)</f>
        <v>2</v>
      </c>
      <c r="Q1579" s="13">
        <f>IF('Raw Data'!Q1579=-1, 0,'Raw Data'!Q1579)</f>
        <v>1</v>
      </c>
      <c r="R1579" s="13" t="str">
        <f>PROPER('Raw Data'!R1579)</f>
        <v>No</v>
      </c>
      <c r="S1579" s="13">
        <f>IF('Raw Data'!S1579=-1,0,'Raw Data'!S1579)</f>
        <v>3</v>
      </c>
      <c r="T1579" s="13" t="str">
        <f>IF('Raw Data'!T1579=0,"Not Verified",'Raw Data'!T1579)</f>
        <v>Verified</v>
      </c>
    </row>
    <row r="1580" spans="1:20" ht="96">
      <c r="A1580" s="12" t="str" cm="1">
        <f t="array" ref="A1580">_xlfn.IFS(ISNUMBER(SEARCH("reviews",'Raw Data'!D1580)),"Anonymous", TRUE,'Raw Data'!D1580)</f>
        <v>W Cooper</v>
      </c>
      <c r="B1580" s="12" t="str" cm="1">
        <f t="array" ref="B1580">_xlfn.IFS(ISNUMBER(SEARCH("Reviews",'Raw Data'!D1580)),'Raw Data'!D1580,TRUE,"1 Reviews")</f>
        <v>1 Reviews</v>
      </c>
      <c r="C1580" s="17" t="str">
        <f>PROPER('Raw Data'!C1580)</f>
        <v>It'S Not Really Premium Economy</v>
      </c>
      <c r="D1580" s="13">
        <f>'Raw Data'!B1580</f>
        <v>6</v>
      </c>
      <c r="E1580" s="21">
        <f>'Raw Data'!E1580</f>
        <v>42896</v>
      </c>
      <c r="F1580" s="13" t="str">
        <f>'Raw Data'!F1580</f>
        <v>United Kingdom</v>
      </c>
      <c r="G1580" s="14" t="str">
        <f>'Raw Data'!G1580</f>
        <v xml:space="preserve">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Â£50 for the WT+ experience for this flight, or other WT+ routes. As a service, it's not really premium economy, in fact it's inferior to economy offered by 5 star carriers.</v>
      </c>
      <c r="H1580" s="13" t="str" cm="1">
        <f t="array" ref="H1580">_xlfn.IFS('Raw Data'!H1580=0, "Unknown", TRUE, 'Raw Data'!H1580)</f>
        <v>Boeing 777-300</v>
      </c>
      <c r="I1580" s="13" t="str" cm="1">
        <f t="array" ref="I1580">_xlfn.IFS('Raw Data'!I1580=0, "Unknown", TRUE, 'Raw Data'!I1580)</f>
        <v>Solo Leisure</v>
      </c>
      <c r="J1580" s="13" t="str" cm="1">
        <f t="array" ref="J1580">_xlfn.IFS('Raw Data'!J1580=0, "Unknown", TRUE, 'Raw Data'!J1580)</f>
        <v>Premium Economy</v>
      </c>
      <c r="K1580" s="13" t="str" cm="1">
        <f t="array" ref="K1580">_xlfn.IFS('Raw Data'!K1580=0,"Unknown",TRUE,'Raw Data'!K1580)</f>
        <v>London Heathrow to Hong Kong</v>
      </c>
      <c r="L1580" s="21">
        <f>IF('Raw Data'!L1580=DATE(1900,1,0), E1580, 'Raw Data'!L1580)</f>
        <v>42887</v>
      </c>
      <c r="M1580" s="12">
        <f>IF('Raw Data'!M1580=-1, 0,'Raw Data'!M1580)</f>
        <v>4</v>
      </c>
      <c r="N1580" s="13">
        <f>IF('Raw Data'!N1580=-1, 0,'Raw Data'!N1580)</f>
        <v>4</v>
      </c>
      <c r="O1580" s="13">
        <f>IF('Raw Data'!O1580=-1, 0,'Raw Data'!O1580)</f>
        <v>4</v>
      </c>
      <c r="P1580" s="13">
        <f>IF('Raw Data'!P1580=-1, 0, 'Raw Data'!P1580)</f>
        <v>5</v>
      </c>
      <c r="Q1580" s="13">
        <f>IF('Raw Data'!Q1580=-1, 0,'Raw Data'!Q1580)</f>
        <v>2</v>
      </c>
      <c r="R1580" s="13" t="str">
        <f>PROPER('Raw Data'!R1580)</f>
        <v>Yes</v>
      </c>
      <c r="S1580" s="13">
        <f>IF('Raw Data'!S1580=-1,0,'Raw Data'!S1580)</f>
        <v>4</v>
      </c>
      <c r="T1580" s="13" t="str">
        <f>IF('Raw Data'!T1580=0,"Not Verified",'Raw Data'!T1580)</f>
        <v>Verified</v>
      </c>
    </row>
    <row r="1581" spans="1:20" ht="96">
      <c r="A1581" s="12" t="str" cm="1">
        <f t="array" ref="A1581">_xlfn.IFS(ISNUMBER(SEARCH("reviews",'Raw Data'!D1581)),"Anonymous", TRUE,'Raw Data'!D1581)</f>
        <v>T Palmer</v>
      </c>
      <c r="B1581" s="12" t="str" cm="1">
        <f t="array" ref="B1581">_xlfn.IFS(ISNUMBER(SEARCH("Reviews",'Raw Data'!D1581)),'Raw Data'!D1581,TRUE,"1 Reviews")</f>
        <v>1 Reviews</v>
      </c>
      <c r="C1581" s="17" t="str">
        <f>PROPER('Raw Data'!C1581)</f>
        <v>Ba Now Gone To The Dogs</v>
      </c>
      <c r="D1581" s="13">
        <f>'Raw Data'!B1581</f>
        <v>1</v>
      </c>
      <c r="E1581" s="21">
        <f>'Raw Data'!E1581</f>
        <v>42895</v>
      </c>
      <c r="F1581" s="13" t="str">
        <f>'Raw Data'!F1581</f>
        <v>United Kingdom</v>
      </c>
      <c r="G1581" s="14" t="str">
        <f>'Raw Data'!G1581</f>
        <v xml:space="preserve">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v>
      </c>
      <c r="H1581" s="13" t="str" cm="1">
        <f t="array" ref="H1581">_xlfn.IFS('Raw Data'!H1581=0, "Unknown", TRUE, 'Raw Data'!H1581)</f>
        <v>Boeing 747</v>
      </c>
      <c r="I1581" s="13" t="str" cm="1">
        <f t="array" ref="I1581">_xlfn.IFS('Raw Data'!I1581=0, "Unknown", TRUE, 'Raw Data'!I1581)</f>
        <v>Family Leisure</v>
      </c>
      <c r="J1581" s="13" t="str" cm="1">
        <f t="array" ref="J1581">_xlfn.IFS('Raw Data'!J1581=0, "Unknown", TRUE, 'Raw Data'!J1581)</f>
        <v>First Class</v>
      </c>
      <c r="K1581" s="13" t="str" cm="1">
        <f t="array" ref="K1581">_xlfn.IFS('Raw Data'!K1581=0,"Unknown",TRUE,'Raw Data'!K1581)</f>
        <v>London to Dubai</v>
      </c>
      <c r="L1581" s="21">
        <f>IF('Raw Data'!L1581=DATE(1900,1,0), E1581, 'Raw Data'!L1581)</f>
        <v>42856</v>
      </c>
      <c r="M1581" s="12">
        <f>IF('Raw Data'!M1581=-1, 0,'Raw Data'!M1581)</f>
        <v>3</v>
      </c>
      <c r="N1581" s="13">
        <f>IF('Raw Data'!N1581=-1, 0,'Raw Data'!N1581)</f>
        <v>5</v>
      </c>
      <c r="O1581" s="13">
        <f>IF('Raw Data'!O1581=-1, 0,'Raw Data'!O1581)</f>
        <v>2</v>
      </c>
      <c r="P1581" s="13">
        <f>IF('Raw Data'!P1581=-1, 0, 'Raw Data'!P1581)</f>
        <v>1</v>
      </c>
      <c r="Q1581" s="13">
        <f>IF('Raw Data'!Q1581=-1, 0,'Raw Data'!Q1581)</f>
        <v>1</v>
      </c>
      <c r="R1581" s="13" t="str">
        <f>PROPER('Raw Data'!R1581)</f>
        <v>No</v>
      </c>
      <c r="S1581" s="13">
        <f>IF('Raw Data'!S1581=-1,0,'Raw Data'!S1581)</f>
        <v>2</v>
      </c>
      <c r="T1581" s="13" t="str">
        <f>IF('Raw Data'!T1581=0,"Not Verified",'Raw Data'!T1581)</f>
        <v>Verified</v>
      </c>
    </row>
    <row r="1582" spans="1:20" ht="115.5">
      <c r="A1582" s="12" t="str" cm="1">
        <f t="array" ref="A1582">_xlfn.IFS(ISNUMBER(SEARCH("reviews",'Raw Data'!D1582)),"Anonymous", TRUE,'Raw Data'!D1582)</f>
        <v>Anonymous</v>
      </c>
      <c r="B1582" s="12" t="str" cm="1">
        <f t="array" ref="B1582">_xlfn.IFS(ISNUMBER(SEARCH("Reviews",'Raw Data'!D1582)),'Raw Data'!D1582,TRUE,"1 Reviews")</f>
        <v>9 reviews</v>
      </c>
      <c r="C1582" s="17" t="str">
        <f>PROPER('Raw Data'!C1582)</f>
        <v>One Of The Worst Airlines</v>
      </c>
      <c r="D1582" s="13">
        <f>'Raw Data'!B1582</f>
        <v>3</v>
      </c>
      <c r="E1582" s="21">
        <f>'Raw Data'!E1582</f>
        <v>42894</v>
      </c>
      <c r="F1582" s="13" t="str">
        <f>'Raw Data'!F1582</f>
        <v>Canada</v>
      </c>
      <c r="G1582" s="14" t="str">
        <f>'Raw Data'!G1582</f>
        <v xml:space="preserve">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v>
      </c>
      <c r="H1582" s="13" t="str" cm="1">
        <f t="array" ref="H1582">_xlfn.IFS('Raw Data'!H1582=0, "Unknown", TRUE, 'Raw Data'!H1582)</f>
        <v>A380</v>
      </c>
      <c r="I1582" s="13" t="str" cm="1">
        <f t="array" ref="I1582">_xlfn.IFS('Raw Data'!I1582=0, "Unknown", TRUE, 'Raw Data'!I1582)</f>
        <v>Business</v>
      </c>
      <c r="J1582" s="13" t="str" cm="1">
        <f t="array" ref="J1582">_xlfn.IFS('Raw Data'!J1582=0, "Unknown", TRUE, 'Raw Data'!J1582)</f>
        <v>Business Class</v>
      </c>
      <c r="K1582" s="13" t="str" cm="1">
        <f t="array" ref="K1582">_xlfn.IFS('Raw Data'!K1582=0,"Unknown",TRUE,'Raw Data'!K1582)</f>
        <v>London to Vancouver</v>
      </c>
      <c r="L1582" s="21">
        <f>IF('Raw Data'!L1582=DATE(1900,1,0), E1582, 'Raw Data'!L1582)</f>
        <v>42887</v>
      </c>
      <c r="M1582" s="12">
        <f>IF('Raw Data'!M1582=-1, 0,'Raw Data'!M1582)</f>
        <v>2</v>
      </c>
      <c r="N1582" s="13">
        <f>IF('Raw Data'!N1582=-1, 0,'Raw Data'!N1582)</f>
        <v>1</v>
      </c>
      <c r="O1582" s="13">
        <f>IF('Raw Data'!O1582=-1, 0,'Raw Data'!O1582)</f>
        <v>1</v>
      </c>
      <c r="P1582" s="13">
        <f>IF('Raw Data'!P1582=-1, 0, 'Raw Data'!P1582)</f>
        <v>4</v>
      </c>
      <c r="Q1582" s="13">
        <f>IF('Raw Data'!Q1582=-1, 0,'Raw Data'!Q1582)</f>
        <v>1</v>
      </c>
      <c r="R1582" s="13" t="str">
        <f>PROPER('Raw Data'!R1582)</f>
        <v>No</v>
      </c>
      <c r="S1582" s="13">
        <f>IF('Raw Data'!S1582=-1,0,'Raw Data'!S1582)</f>
        <v>3</v>
      </c>
      <c r="T1582" s="13" t="str">
        <f>IF('Raw Data'!T1582=0,"Not Verified",'Raw Data'!T1582)</f>
        <v>Verified</v>
      </c>
    </row>
    <row r="1583" spans="1:20" ht="134.25">
      <c r="A1583" s="12" t="str" cm="1">
        <f t="array" ref="A1583">_xlfn.IFS(ISNUMBER(SEARCH("reviews",'Raw Data'!D1583)),"Anonymous", TRUE,'Raw Data'!D1583)</f>
        <v>M Simpson</v>
      </c>
      <c r="B1583" s="12" t="str" cm="1">
        <f t="array" ref="B1583">_xlfn.IFS(ISNUMBER(SEARCH("Reviews",'Raw Data'!D1583)),'Raw Data'!D1583,TRUE,"1 Reviews")</f>
        <v>1 Reviews</v>
      </c>
      <c r="C1583" s="17" t="str">
        <f>PROPER('Raw Data'!C1583)</f>
        <v>Overall Not Recommended</v>
      </c>
      <c r="D1583" s="13">
        <f>'Raw Data'!B1583</f>
        <v>3</v>
      </c>
      <c r="E1583" s="21">
        <f>'Raw Data'!E1583</f>
        <v>42894</v>
      </c>
      <c r="F1583" s="13" t="str">
        <f>'Raw Data'!F1583</f>
        <v>United Kingdom</v>
      </c>
      <c r="G1583" s="14" t="str">
        <f>'Raw Data'!G1583</f>
        <v xml:space="preserve">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v>
      </c>
      <c r="H1583" s="13" t="str" cm="1">
        <f t="array" ref="H1583">_xlfn.IFS('Raw Data'!H1583=0, "Unknown", TRUE, 'Raw Data'!H1583)</f>
        <v>Boeing 787-9</v>
      </c>
      <c r="I1583" s="13" t="str" cm="1">
        <f t="array" ref="I1583">_xlfn.IFS('Raw Data'!I1583=0, "Unknown", TRUE, 'Raw Data'!I1583)</f>
        <v>Couple Leisure</v>
      </c>
      <c r="J1583" s="13" t="str" cm="1">
        <f t="array" ref="J1583">_xlfn.IFS('Raw Data'!J1583=0, "Unknown", TRUE, 'Raw Data'!J1583)</f>
        <v>Premium Economy</v>
      </c>
      <c r="K1583" s="13" t="str" cm="1">
        <f t="array" ref="K1583">_xlfn.IFS('Raw Data'!K1583=0,"Unknown",TRUE,'Raw Data'!K1583)</f>
        <v>Tokyo to London Heathrow</v>
      </c>
      <c r="L1583" s="21">
        <f>IF('Raw Data'!L1583=DATE(1900,1,0), E1583, 'Raw Data'!L1583)</f>
        <v>42887</v>
      </c>
      <c r="M1583" s="12">
        <f>IF('Raw Data'!M1583=-1, 0,'Raw Data'!M1583)</f>
        <v>3</v>
      </c>
      <c r="N1583" s="13">
        <f>IF('Raw Data'!N1583=-1, 0,'Raw Data'!N1583)</f>
        <v>1</v>
      </c>
      <c r="O1583" s="13">
        <f>IF('Raw Data'!O1583=-1, 0,'Raw Data'!O1583)</f>
        <v>1</v>
      </c>
      <c r="P1583" s="13">
        <f>IF('Raw Data'!P1583=-1, 0, 'Raw Data'!P1583)</f>
        <v>3</v>
      </c>
      <c r="Q1583" s="13">
        <f>IF('Raw Data'!Q1583=-1, 0,'Raw Data'!Q1583)</f>
        <v>2</v>
      </c>
      <c r="R1583" s="13" t="str">
        <f>PROPER('Raw Data'!R1583)</f>
        <v>No</v>
      </c>
      <c r="S1583" s="13">
        <f>IF('Raw Data'!S1583=-1,0,'Raw Data'!S1583)</f>
        <v>4</v>
      </c>
      <c r="T1583" s="13" t="str">
        <f>IF('Raw Data'!T1583=0,"Not Verified",'Raw Data'!T1583)</f>
        <v>Verified</v>
      </c>
    </row>
    <row r="1584" spans="1:20" ht="96">
      <c r="A1584" s="12" t="str" cm="1">
        <f t="array" ref="A1584">_xlfn.IFS(ISNUMBER(SEARCH("reviews",'Raw Data'!D1584)),"Anonymous", TRUE,'Raw Data'!D1584)</f>
        <v>A Evans</v>
      </c>
      <c r="B1584" s="12" t="str" cm="1">
        <f t="array" ref="B1584">_xlfn.IFS(ISNUMBER(SEARCH("Reviews",'Raw Data'!D1584)),'Raw Data'!D1584,TRUE,"1 Reviews")</f>
        <v>1 Reviews</v>
      </c>
      <c r="C1584" s="17" t="str">
        <f>PROPER('Raw Data'!C1584)</f>
        <v>Have Become A Long Haul Ryanair</v>
      </c>
      <c r="D1584" s="13">
        <f>'Raw Data'!B1584</f>
        <v>1</v>
      </c>
      <c r="E1584" s="21">
        <f>'Raw Data'!E1584</f>
        <v>42894</v>
      </c>
      <c r="F1584" s="13" t="str">
        <f>'Raw Data'!F1584</f>
        <v>United Kingdom</v>
      </c>
      <c r="G1584" s="14" t="str">
        <f>'Raw Data'!G1584</f>
        <v xml:space="preserve">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v>
      </c>
      <c r="H1584" s="13" t="str" cm="1">
        <f t="array" ref="H1584">_xlfn.IFS('Raw Data'!H1584=0, "Unknown", TRUE, 'Raw Data'!H1584)</f>
        <v>Boeing 747</v>
      </c>
      <c r="I1584" s="13" t="str" cm="1">
        <f t="array" ref="I1584">_xlfn.IFS('Raw Data'!I1584=0, "Unknown", TRUE, 'Raw Data'!I1584)</f>
        <v>Family Leisure</v>
      </c>
      <c r="J1584" s="13" t="str" cm="1">
        <f t="array" ref="J1584">_xlfn.IFS('Raw Data'!J1584=0, "Unknown", TRUE, 'Raw Data'!J1584)</f>
        <v>Economy Class</v>
      </c>
      <c r="K1584" s="13" t="str" cm="1">
        <f t="array" ref="K1584">_xlfn.IFS('Raw Data'!K1584=0,"Unknown",TRUE,'Raw Data'!K1584)</f>
        <v>Heathrow to Miami</v>
      </c>
      <c r="L1584" s="21">
        <f>IF('Raw Data'!L1584=DATE(1900,1,0), E1584, 'Raw Data'!L1584)</f>
        <v>42887</v>
      </c>
      <c r="M1584" s="12">
        <f>IF('Raw Data'!M1584=-1, 0,'Raw Data'!M1584)</f>
        <v>1</v>
      </c>
      <c r="N1584" s="13">
        <f>IF('Raw Data'!N1584=-1, 0,'Raw Data'!N1584)</f>
        <v>2</v>
      </c>
      <c r="O1584" s="13">
        <f>IF('Raw Data'!O1584=-1, 0,'Raw Data'!O1584)</f>
        <v>1</v>
      </c>
      <c r="P1584" s="13">
        <f>IF('Raw Data'!P1584=-1, 0, 'Raw Data'!P1584)</f>
        <v>3</v>
      </c>
      <c r="Q1584" s="13">
        <f>IF('Raw Data'!Q1584=-1, 0,'Raw Data'!Q1584)</f>
        <v>2</v>
      </c>
      <c r="R1584" s="13" t="str">
        <f>PROPER('Raw Data'!R1584)</f>
        <v>No</v>
      </c>
      <c r="S1584" s="13">
        <f>IF('Raw Data'!S1584=-1,0,'Raw Data'!S1584)</f>
        <v>1</v>
      </c>
      <c r="T1584" s="13" t="str">
        <f>IF('Raw Data'!T1584=0,"Not Verified",'Raw Data'!T1584)</f>
        <v>Verified</v>
      </c>
    </row>
    <row r="1585" spans="1:20" ht="134.25">
      <c r="A1585" s="12" t="str" cm="1">
        <f t="array" ref="A1585">_xlfn.IFS(ISNUMBER(SEARCH("reviews",'Raw Data'!D1585)),"Anonymous", TRUE,'Raw Data'!D1585)</f>
        <v>Kathleen Kirby</v>
      </c>
      <c r="B1585" s="12" t="str" cm="1">
        <f t="array" ref="B1585">_xlfn.IFS(ISNUMBER(SEARCH("Reviews",'Raw Data'!D1585)),'Raw Data'!D1585,TRUE,"1 Reviews")</f>
        <v>1 Reviews</v>
      </c>
      <c r="C1585" s="17" t="str">
        <f>PROPER('Raw Data'!C1585)</f>
        <v>Crew On Both Flights Friendly And Efficient</v>
      </c>
      <c r="D1585" s="13">
        <f>'Raw Data'!B1585</f>
        <v>9</v>
      </c>
      <c r="E1585" s="21">
        <f>'Raw Data'!E1585</f>
        <v>42894</v>
      </c>
      <c r="F1585" s="13" t="str">
        <f>'Raw Data'!F1585</f>
        <v>United Kingdom</v>
      </c>
      <c r="G1585" s="14" t="str">
        <f>'Raw Data'!G1585</f>
        <v xml:space="preserve">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Â£1.80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v>
      </c>
      <c r="H1585" s="13" t="str" cm="1">
        <f t="array" ref="H1585">_xlfn.IFS('Raw Data'!H1585=0, "Unknown", TRUE, 'Raw Data'!H1585)</f>
        <v>A19</v>
      </c>
      <c r="I1585" s="13" t="str" cm="1">
        <f t="array" ref="I1585">_xlfn.IFS('Raw Data'!I1585=0, "Unknown", TRUE, 'Raw Data'!I1585)</f>
        <v>Couple Leisure</v>
      </c>
      <c r="J1585" s="13" t="str" cm="1">
        <f t="array" ref="J1585">_xlfn.IFS('Raw Data'!J1585=0, "Unknown", TRUE, 'Raw Data'!J1585)</f>
        <v>Economy Class</v>
      </c>
      <c r="K1585" s="13" t="str" cm="1">
        <f t="array" ref="K1585">_xlfn.IFS('Raw Data'!K1585=0,"Unknown",TRUE,'Raw Data'!K1585)</f>
        <v>London Heathrow to Brussels</v>
      </c>
      <c r="L1585" s="21">
        <f>IF('Raw Data'!L1585=DATE(1900,1,0), E1585, 'Raw Data'!L1585)</f>
        <v>42887</v>
      </c>
      <c r="M1585" s="12">
        <f>IF('Raw Data'!M1585=-1, 0,'Raw Data'!M1585)</f>
        <v>4</v>
      </c>
      <c r="N1585" s="13">
        <f>IF('Raw Data'!N1585=-1, 0,'Raw Data'!N1585)</f>
        <v>4</v>
      </c>
      <c r="O1585" s="13">
        <f>IF('Raw Data'!O1585=-1, 0,'Raw Data'!O1585)</f>
        <v>0</v>
      </c>
      <c r="P1585" s="13">
        <f>IF('Raw Data'!P1585=-1, 0, 'Raw Data'!P1585)</f>
        <v>5</v>
      </c>
      <c r="Q1585" s="13">
        <f>IF('Raw Data'!Q1585=-1, 0,'Raw Data'!Q1585)</f>
        <v>4</v>
      </c>
      <c r="R1585" s="13" t="str">
        <f>PROPER('Raw Data'!R1585)</f>
        <v>Yes</v>
      </c>
      <c r="S1585" s="13">
        <f>IF('Raw Data'!S1585=-1,0,'Raw Data'!S1585)</f>
        <v>0</v>
      </c>
      <c r="T1585" s="13" t="str">
        <f>IF('Raw Data'!T1585=0,"Not Verified",'Raw Data'!T1585)</f>
        <v>Verified</v>
      </c>
    </row>
    <row r="1586" spans="1:20" ht="76.5">
      <c r="A1586" s="12" t="str" cm="1">
        <f t="array" ref="A1586">_xlfn.IFS(ISNUMBER(SEARCH("reviews",'Raw Data'!D1586)),"Anonymous", TRUE,'Raw Data'!D1586)</f>
        <v>A Marham</v>
      </c>
      <c r="B1586" s="12" t="str" cm="1">
        <f t="array" ref="B1586">_xlfn.IFS(ISNUMBER(SEARCH("Reviews",'Raw Data'!D1586)),'Raw Data'!D1586,TRUE,"1 Reviews")</f>
        <v>1 Reviews</v>
      </c>
      <c r="C1586" s="17" t="str">
        <f>PROPER('Raw Data'!C1586)</f>
        <v>From Bad To Worse</v>
      </c>
      <c r="D1586" s="13">
        <f>'Raw Data'!B1586</f>
        <v>1</v>
      </c>
      <c r="E1586" s="21">
        <f>'Raw Data'!E1586</f>
        <v>42893</v>
      </c>
      <c r="F1586" s="13" t="str">
        <f>'Raw Data'!F1586</f>
        <v>United Kingdom</v>
      </c>
      <c r="G1586" s="14" t="str">
        <f>'Raw Data'!G1586</f>
        <v xml:space="preserve">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v>
      </c>
      <c r="H1586" s="13" t="str" cm="1">
        <f t="array" ref="H1586">_xlfn.IFS('Raw Data'!H1586=0, "Unknown", TRUE, 'Raw Data'!H1586)</f>
        <v>Unknown</v>
      </c>
      <c r="I1586" s="13" t="str" cm="1">
        <f t="array" ref="I1586">_xlfn.IFS('Raw Data'!I1586=0, "Unknown", TRUE, 'Raw Data'!I1586)</f>
        <v>Business</v>
      </c>
      <c r="J1586" s="13" t="str" cm="1">
        <f t="array" ref="J1586">_xlfn.IFS('Raw Data'!J1586=0, "Unknown", TRUE, 'Raw Data'!J1586)</f>
        <v>Economy Class</v>
      </c>
      <c r="K1586" s="13" t="str" cm="1">
        <f t="array" ref="K1586">_xlfn.IFS('Raw Data'!K1586=0,"Unknown",TRUE,'Raw Data'!K1586)</f>
        <v>London Heathrow to Lisbon</v>
      </c>
      <c r="L1586" s="21">
        <f>IF('Raw Data'!L1586=DATE(1900,1,0), E1586, 'Raw Data'!L1586)</f>
        <v>42887</v>
      </c>
      <c r="M1586" s="12">
        <f>IF('Raw Data'!M1586=-1, 0,'Raw Data'!M1586)</f>
        <v>2</v>
      </c>
      <c r="N1586" s="13">
        <f>IF('Raw Data'!N1586=-1, 0,'Raw Data'!N1586)</f>
        <v>3</v>
      </c>
      <c r="O1586" s="13">
        <f>IF('Raw Data'!O1586=-1, 0,'Raw Data'!O1586)</f>
        <v>1</v>
      </c>
      <c r="P1586" s="13">
        <f>IF('Raw Data'!P1586=-1, 0, 'Raw Data'!P1586)</f>
        <v>1</v>
      </c>
      <c r="Q1586" s="13">
        <f>IF('Raw Data'!Q1586=-1, 0,'Raw Data'!Q1586)</f>
        <v>1</v>
      </c>
      <c r="R1586" s="13" t="str">
        <f>PROPER('Raw Data'!R1586)</f>
        <v>No</v>
      </c>
      <c r="S1586" s="13">
        <f>IF('Raw Data'!S1586=-1,0,'Raw Data'!S1586)</f>
        <v>0</v>
      </c>
      <c r="T1586" s="13" t="str">
        <f>IF('Raw Data'!T1586=0,"Not Verified",'Raw Data'!T1586)</f>
        <v>Verified</v>
      </c>
    </row>
    <row r="1587" spans="1:20" ht="76.5">
      <c r="A1587" s="12" t="str" cm="1">
        <f t="array" ref="A1587">_xlfn.IFS(ISNUMBER(SEARCH("reviews",'Raw Data'!D1587)),"Anonymous", TRUE,'Raw Data'!D1587)</f>
        <v>Lucye Deacon</v>
      </c>
      <c r="B1587" s="12" t="str" cm="1">
        <f t="array" ref="B1587">_xlfn.IFS(ISNUMBER(SEARCH("Reviews",'Raw Data'!D1587)),'Raw Data'!D1587,TRUE,"1 Reviews")</f>
        <v>1 Reviews</v>
      </c>
      <c r="C1587" s="17" t="str">
        <f>PROPER('Raw Data'!C1587)</f>
        <v>Ba Is Going To The Dogs</v>
      </c>
      <c r="D1587" s="13">
        <f>'Raw Data'!B1587</f>
        <v>3</v>
      </c>
      <c r="E1587" s="21">
        <f>'Raw Data'!E1587</f>
        <v>42893</v>
      </c>
      <c r="F1587" s="13" t="str">
        <f>'Raw Data'!F1587</f>
        <v>United Kingdom</v>
      </c>
      <c r="G1587" s="14" t="str">
        <f>'Raw Data'!G1587</f>
        <v xml:space="preserve">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v>
      </c>
      <c r="H1587" s="13" t="str" cm="1">
        <f t="array" ref="H1587">_xlfn.IFS('Raw Data'!H1587=0, "Unknown", TRUE, 'Raw Data'!H1587)</f>
        <v>Boeing 777</v>
      </c>
      <c r="I1587" s="13" t="str" cm="1">
        <f t="array" ref="I1587">_xlfn.IFS('Raw Data'!I1587=0, "Unknown", TRUE, 'Raw Data'!I1587)</f>
        <v>Couple Leisure</v>
      </c>
      <c r="J1587" s="13" t="str" cm="1">
        <f t="array" ref="J1587">_xlfn.IFS('Raw Data'!J1587=0, "Unknown", TRUE, 'Raw Data'!J1587)</f>
        <v>Business Class</v>
      </c>
      <c r="K1587" s="13" t="str" cm="1">
        <f t="array" ref="K1587">_xlfn.IFS('Raw Data'!K1587=0,"Unknown",TRUE,'Raw Data'!K1587)</f>
        <v>Lima to London Gatwick</v>
      </c>
      <c r="L1587" s="21">
        <f>IF('Raw Data'!L1587=DATE(1900,1,0), E1587, 'Raw Data'!L1587)</f>
        <v>42856</v>
      </c>
      <c r="M1587" s="12">
        <f>IF('Raw Data'!M1587=-1, 0,'Raw Data'!M1587)</f>
        <v>3</v>
      </c>
      <c r="N1587" s="13">
        <f>IF('Raw Data'!N1587=-1, 0,'Raw Data'!N1587)</f>
        <v>1</v>
      </c>
      <c r="O1587" s="13">
        <f>IF('Raw Data'!O1587=-1, 0,'Raw Data'!O1587)</f>
        <v>2</v>
      </c>
      <c r="P1587" s="13">
        <f>IF('Raw Data'!P1587=-1, 0, 'Raw Data'!P1587)</f>
        <v>3</v>
      </c>
      <c r="Q1587" s="13">
        <f>IF('Raw Data'!Q1587=-1, 0,'Raw Data'!Q1587)</f>
        <v>1</v>
      </c>
      <c r="R1587" s="13" t="str">
        <f>PROPER('Raw Data'!R1587)</f>
        <v>No</v>
      </c>
      <c r="S1587" s="13">
        <f>IF('Raw Data'!S1587=-1,0,'Raw Data'!S1587)</f>
        <v>2</v>
      </c>
      <c r="T1587" s="13" t="str">
        <f>IF('Raw Data'!T1587=0,"Not Verified",'Raw Data'!T1587)</f>
        <v>Verified</v>
      </c>
    </row>
    <row r="1588" spans="1:20" ht="96">
      <c r="A1588" s="12" t="str" cm="1">
        <f t="array" ref="A1588">_xlfn.IFS(ISNUMBER(SEARCH("reviews",'Raw Data'!D1588)),"Anonymous", TRUE,'Raw Data'!D1588)</f>
        <v>W Leeson</v>
      </c>
      <c r="B1588" s="12" t="str" cm="1">
        <f t="array" ref="B1588">_xlfn.IFS(ISNUMBER(SEARCH("Reviews",'Raw Data'!D1588)),'Raw Data'!D1588,TRUE,"1 Reviews")</f>
        <v>1 Reviews</v>
      </c>
      <c r="C1588" s="17" t="str">
        <f>PROPER('Raw Data'!C1588)</f>
        <v>Service On Ba Really Is Terrible</v>
      </c>
      <c r="D1588" s="13">
        <f>'Raw Data'!B1588</f>
        <v>1</v>
      </c>
      <c r="E1588" s="21">
        <f>'Raw Data'!E1588</f>
        <v>42893</v>
      </c>
      <c r="F1588" s="13" t="str">
        <f>'Raw Data'!F1588</f>
        <v>United Kingdom</v>
      </c>
      <c r="G1588" s="14" t="str">
        <f>'Raw Data'!G1588</f>
        <v xml:space="preserve">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v>
      </c>
      <c r="H1588" s="13" t="str" cm="1">
        <f t="array" ref="H1588">_xlfn.IFS('Raw Data'!H1588=0, "Unknown", TRUE, 'Raw Data'!H1588)</f>
        <v>A380-800</v>
      </c>
      <c r="I1588" s="13" t="str" cm="1">
        <f t="array" ref="I1588">_xlfn.IFS('Raw Data'!I1588=0, "Unknown", TRUE, 'Raw Data'!I1588)</f>
        <v>Couple Leisure</v>
      </c>
      <c r="J1588" s="13" t="str" cm="1">
        <f t="array" ref="J1588">_xlfn.IFS('Raw Data'!J1588=0, "Unknown", TRUE, 'Raw Data'!J1588)</f>
        <v>Economy Class</v>
      </c>
      <c r="K1588" s="13" t="str" cm="1">
        <f t="array" ref="K1588">_xlfn.IFS('Raw Data'!K1588=0,"Unknown",TRUE,'Raw Data'!K1588)</f>
        <v>London to Johannesburg</v>
      </c>
      <c r="L1588" s="21">
        <f>IF('Raw Data'!L1588=DATE(1900,1,0), E1588, 'Raw Data'!L1588)</f>
        <v>42887</v>
      </c>
      <c r="M1588" s="12">
        <f>IF('Raw Data'!M1588=-1, 0,'Raw Data'!M1588)</f>
        <v>1</v>
      </c>
      <c r="N1588" s="13">
        <f>IF('Raw Data'!N1588=-1, 0,'Raw Data'!N1588)</f>
        <v>1</v>
      </c>
      <c r="O1588" s="13">
        <f>IF('Raw Data'!O1588=-1, 0,'Raw Data'!O1588)</f>
        <v>2</v>
      </c>
      <c r="P1588" s="13">
        <f>IF('Raw Data'!P1588=-1, 0, 'Raw Data'!P1588)</f>
        <v>1</v>
      </c>
      <c r="Q1588" s="13">
        <f>IF('Raw Data'!Q1588=-1, 0,'Raw Data'!Q1588)</f>
        <v>1</v>
      </c>
      <c r="R1588" s="13" t="str">
        <f>PROPER('Raw Data'!R1588)</f>
        <v>No</v>
      </c>
      <c r="S1588" s="13">
        <f>IF('Raw Data'!S1588=-1,0,'Raw Data'!S1588)</f>
        <v>5</v>
      </c>
      <c r="T1588" s="13" t="str">
        <f>IF('Raw Data'!T1588=0,"Not Verified",'Raw Data'!T1588)</f>
        <v>Verified</v>
      </c>
    </row>
    <row r="1589" spans="1:20" ht="76.5">
      <c r="A1589" s="12" t="str" cm="1">
        <f t="array" ref="A1589">_xlfn.IFS(ISNUMBER(SEARCH("reviews",'Raw Data'!D1589)),"Anonymous", TRUE,'Raw Data'!D1589)</f>
        <v>Vincent Borlaug</v>
      </c>
      <c r="B1589" s="12" t="str" cm="1">
        <f t="array" ref="B1589">_xlfn.IFS(ISNUMBER(SEARCH("Reviews",'Raw Data'!D1589)),'Raw Data'!D1589,TRUE,"1 Reviews")</f>
        <v>1 Reviews</v>
      </c>
      <c r="C1589" s="17" t="str">
        <f>PROPER('Raw Data'!C1589)</f>
        <v>I'M Sticking With Them</v>
      </c>
      <c r="D1589" s="13">
        <f>'Raw Data'!B1589</f>
        <v>10</v>
      </c>
      <c r="E1589" s="21">
        <f>'Raw Data'!E1589</f>
        <v>42893</v>
      </c>
      <c r="F1589" s="13" t="str">
        <f>'Raw Data'!F1589</f>
        <v>United States</v>
      </c>
      <c r="G1589" s="14" t="str">
        <f>'Raw Data'!G1589</f>
        <v xml:space="preserve">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v>
      </c>
      <c r="H1589" s="13" t="str" cm="1">
        <f t="array" ref="H1589">_xlfn.IFS('Raw Data'!H1589=0, "Unknown", TRUE, 'Raw Data'!H1589)</f>
        <v>Boeing 747-400 / A320</v>
      </c>
      <c r="I1589" s="13" t="str" cm="1">
        <f t="array" ref="I1589">_xlfn.IFS('Raw Data'!I1589=0, "Unknown", TRUE, 'Raw Data'!I1589)</f>
        <v>Solo Leisure</v>
      </c>
      <c r="J1589" s="13" t="str" cm="1">
        <f t="array" ref="J1589">_xlfn.IFS('Raw Data'!J1589=0, "Unknown", TRUE, 'Raw Data'!J1589)</f>
        <v>Premium Economy</v>
      </c>
      <c r="K1589" s="13" t="str" cm="1">
        <f t="array" ref="K1589">_xlfn.IFS('Raw Data'!K1589=0,"Unknown",TRUE,'Raw Data'!K1589)</f>
        <v>Washington to Sofia via London</v>
      </c>
      <c r="L1589" s="21">
        <f>IF('Raw Data'!L1589=DATE(1900,1,0), E1589, 'Raw Data'!L1589)</f>
        <v>42856</v>
      </c>
      <c r="M1589" s="12">
        <f>IF('Raw Data'!M1589=-1, 0,'Raw Data'!M1589)</f>
        <v>5</v>
      </c>
      <c r="N1589" s="13">
        <f>IF('Raw Data'!N1589=-1, 0,'Raw Data'!N1589)</f>
        <v>5</v>
      </c>
      <c r="O1589" s="13">
        <f>IF('Raw Data'!O1589=-1, 0,'Raw Data'!O1589)</f>
        <v>5</v>
      </c>
      <c r="P1589" s="13">
        <f>IF('Raw Data'!P1589=-1, 0, 'Raw Data'!P1589)</f>
        <v>5</v>
      </c>
      <c r="Q1589" s="13">
        <f>IF('Raw Data'!Q1589=-1, 0,'Raw Data'!Q1589)</f>
        <v>5</v>
      </c>
      <c r="R1589" s="13" t="str">
        <f>PROPER('Raw Data'!R1589)</f>
        <v>Yes</v>
      </c>
      <c r="S1589" s="13">
        <f>IF('Raw Data'!S1589=-1,0,'Raw Data'!S1589)</f>
        <v>0</v>
      </c>
      <c r="T1589" s="13" t="str">
        <f>IF('Raw Data'!T1589=0,"Not Verified",'Raw Data'!T1589)</f>
        <v>Verified</v>
      </c>
    </row>
    <row r="1590" spans="1:20" ht="134.25">
      <c r="A1590" s="12" t="str" cm="1">
        <f t="array" ref="A1590">_xlfn.IFS(ISNUMBER(SEARCH("reviews",'Raw Data'!D1590)),"Anonymous", TRUE,'Raw Data'!D1590)</f>
        <v>J Rose</v>
      </c>
      <c r="B1590" s="12" t="str" cm="1">
        <f t="array" ref="B1590">_xlfn.IFS(ISNUMBER(SEARCH("Reviews",'Raw Data'!D1590)),'Raw Data'!D1590,TRUE,"1 Reviews")</f>
        <v>1 Reviews</v>
      </c>
      <c r="C1590" s="17" t="str">
        <f>PROPER('Raw Data'!C1590)</f>
        <v>Are Not A 4 Star Airline</v>
      </c>
      <c r="D1590" s="13">
        <f>'Raw Data'!B1590</f>
        <v>2</v>
      </c>
      <c r="E1590" s="21">
        <f>'Raw Data'!E1590</f>
        <v>42892</v>
      </c>
      <c r="F1590" s="13" t="str">
        <f>'Raw Data'!F1590</f>
        <v>United Kingdom</v>
      </c>
      <c r="G1590" s="14" t="str">
        <f>'Raw Data'!G1590</f>
        <v xml:space="preserve">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v>
      </c>
      <c r="H1590" s="13" t="str" cm="1">
        <f t="array" ref="H1590">_xlfn.IFS('Raw Data'!H1590=0, "Unknown", TRUE, 'Raw Data'!H1590)</f>
        <v>Unknown</v>
      </c>
      <c r="I1590" s="13" t="str" cm="1">
        <f t="array" ref="I1590">_xlfn.IFS('Raw Data'!I1590=0, "Unknown", TRUE, 'Raw Data'!I1590)</f>
        <v>Couple Leisure</v>
      </c>
      <c r="J1590" s="13" t="str" cm="1">
        <f t="array" ref="J1590">_xlfn.IFS('Raw Data'!J1590=0, "Unknown", TRUE, 'Raw Data'!J1590)</f>
        <v>Economy Class</v>
      </c>
      <c r="K1590" s="13" t="str" cm="1">
        <f t="array" ref="K1590">_xlfn.IFS('Raw Data'!K1590=0,"Unknown",TRUE,'Raw Data'!K1590)</f>
        <v>Edinburgh to Rome via Heathrow</v>
      </c>
      <c r="L1590" s="21">
        <f>IF('Raw Data'!L1590=DATE(1900,1,0), E1590, 'Raw Data'!L1590)</f>
        <v>42887</v>
      </c>
      <c r="M1590" s="12">
        <f>IF('Raw Data'!M1590=-1, 0,'Raw Data'!M1590)</f>
        <v>2</v>
      </c>
      <c r="N1590" s="13">
        <f>IF('Raw Data'!N1590=-1, 0,'Raw Data'!N1590)</f>
        <v>1</v>
      </c>
      <c r="O1590" s="13">
        <f>IF('Raw Data'!O1590=-1, 0,'Raw Data'!O1590)</f>
        <v>0</v>
      </c>
      <c r="P1590" s="13">
        <f>IF('Raw Data'!P1590=-1, 0, 'Raw Data'!P1590)</f>
        <v>1</v>
      </c>
      <c r="Q1590" s="13">
        <f>IF('Raw Data'!Q1590=-1, 0,'Raw Data'!Q1590)</f>
        <v>1</v>
      </c>
      <c r="R1590" s="13" t="str">
        <f>PROPER('Raw Data'!R1590)</f>
        <v>No</v>
      </c>
      <c r="S1590" s="13">
        <f>IF('Raw Data'!S1590=-1,0,'Raw Data'!S1590)</f>
        <v>0</v>
      </c>
      <c r="T1590" s="13" t="str">
        <f>IF('Raw Data'!T1590=0,"Not Verified",'Raw Data'!T1590)</f>
        <v>Verified</v>
      </c>
    </row>
    <row r="1591" spans="1:20" ht="96">
      <c r="A1591" s="12" t="str" cm="1">
        <f t="array" ref="A1591">_xlfn.IFS(ISNUMBER(SEARCH("reviews",'Raw Data'!D1591)),"Anonymous", TRUE,'Raw Data'!D1591)</f>
        <v>G Buss</v>
      </c>
      <c r="B1591" s="12" t="str" cm="1">
        <f t="array" ref="B1591">_xlfn.IFS(ISNUMBER(SEARCH("Reviews",'Raw Data'!D1591)),'Raw Data'!D1591,TRUE,"1 Reviews")</f>
        <v>1 Reviews</v>
      </c>
      <c r="C1591" s="17" t="str">
        <f>PROPER('Raw Data'!C1591)</f>
        <v>Deteriorating Service Recently</v>
      </c>
      <c r="D1591" s="13">
        <f>'Raw Data'!B1591</f>
        <v>1</v>
      </c>
      <c r="E1591" s="21">
        <f>'Raw Data'!E1591</f>
        <v>42892</v>
      </c>
      <c r="F1591" s="13" t="str">
        <f>'Raw Data'!F1591</f>
        <v>United Kingdom</v>
      </c>
      <c r="G1591" s="14" t="str">
        <f>'Raw Data'!G1591</f>
        <v xml:space="preserve">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v>
      </c>
      <c r="H1591" s="13" t="str" cm="1">
        <f t="array" ref="H1591">_xlfn.IFS('Raw Data'!H1591=0, "Unknown", TRUE, 'Raw Data'!H1591)</f>
        <v>Boeing 767</v>
      </c>
      <c r="I1591" s="13" t="str" cm="1">
        <f t="array" ref="I1591">_xlfn.IFS('Raw Data'!I1591=0, "Unknown", TRUE, 'Raw Data'!I1591)</f>
        <v>Couple Leisure</v>
      </c>
      <c r="J1591" s="13" t="str" cm="1">
        <f t="array" ref="J1591">_xlfn.IFS('Raw Data'!J1591=0, "Unknown", TRUE, 'Raw Data'!J1591)</f>
        <v>Business Class</v>
      </c>
      <c r="K1591" s="13" t="str" cm="1">
        <f t="array" ref="K1591">_xlfn.IFS('Raw Data'!K1591=0,"Unknown",TRUE,'Raw Data'!K1591)</f>
        <v>Rome to London Heathrow</v>
      </c>
      <c r="L1591" s="21">
        <f>IF('Raw Data'!L1591=DATE(1900,1,0), E1591, 'Raw Data'!L1591)</f>
        <v>42856</v>
      </c>
      <c r="M1591" s="12">
        <f>IF('Raw Data'!M1591=-1, 0,'Raw Data'!M1591)</f>
        <v>1</v>
      </c>
      <c r="N1591" s="13">
        <f>IF('Raw Data'!N1591=-1, 0,'Raw Data'!N1591)</f>
        <v>1</v>
      </c>
      <c r="O1591" s="13">
        <f>IF('Raw Data'!O1591=-1, 0,'Raw Data'!O1591)</f>
        <v>1</v>
      </c>
      <c r="P1591" s="13">
        <f>IF('Raw Data'!P1591=-1, 0, 'Raw Data'!P1591)</f>
        <v>1</v>
      </c>
      <c r="Q1591" s="13">
        <f>IF('Raw Data'!Q1591=-1, 0,'Raw Data'!Q1591)</f>
        <v>1</v>
      </c>
      <c r="R1591" s="13" t="str">
        <f>PROPER('Raw Data'!R1591)</f>
        <v>No</v>
      </c>
      <c r="S1591" s="13">
        <f>IF('Raw Data'!S1591=-1,0,'Raw Data'!S1591)</f>
        <v>0</v>
      </c>
      <c r="T1591" s="13" t="str">
        <f>IF('Raw Data'!T1591=0,"Not Verified",'Raw Data'!T1591)</f>
        <v>Not Verified</v>
      </c>
    </row>
    <row r="1592" spans="1:20" ht="134.25">
      <c r="A1592" s="12" t="str" cm="1">
        <f t="array" ref="A1592">_xlfn.IFS(ISNUMBER(SEARCH("reviews",'Raw Data'!D1592)),"Anonymous", TRUE,'Raw Data'!D1592)</f>
        <v>V Graham</v>
      </c>
      <c r="B1592" s="12" t="str" cm="1">
        <f t="array" ref="B1592">_xlfn.IFS(ISNUMBER(SEARCH("Reviews",'Raw Data'!D1592)),'Raw Data'!D1592,TRUE,"1 Reviews")</f>
        <v>1 Reviews</v>
      </c>
      <c r="C1592" s="17" t="str">
        <f>PROPER('Raw Data'!C1592)</f>
        <v>A Total Disappointment</v>
      </c>
      <c r="D1592" s="13">
        <f>'Raw Data'!B1592</f>
        <v>2</v>
      </c>
      <c r="E1592" s="21">
        <f>'Raw Data'!E1592</f>
        <v>42891</v>
      </c>
      <c r="F1592" s="13" t="str">
        <f>'Raw Data'!F1592</f>
        <v>United States</v>
      </c>
      <c r="G1592" s="14" t="str">
        <f>'Raw Data'!G1592</f>
        <v xml:space="preserve">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v>
      </c>
      <c r="H1592" s="13" t="str" cm="1">
        <f t="array" ref="H1592">_xlfn.IFS('Raw Data'!H1592=0, "Unknown", TRUE, 'Raw Data'!H1592)</f>
        <v>Unknown</v>
      </c>
      <c r="I1592" s="13" t="str" cm="1">
        <f t="array" ref="I1592">_xlfn.IFS('Raw Data'!I1592=0, "Unknown", TRUE, 'Raw Data'!I1592)</f>
        <v>Business</v>
      </c>
      <c r="J1592" s="13" t="str" cm="1">
        <f t="array" ref="J1592">_xlfn.IFS('Raw Data'!J1592=0, "Unknown", TRUE, 'Raw Data'!J1592)</f>
        <v>Economy Class</v>
      </c>
      <c r="K1592" s="13" t="str" cm="1">
        <f t="array" ref="K1592">_xlfn.IFS('Raw Data'!K1592=0,"Unknown",TRUE,'Raw Data'!K1592)</f>
        <v>Tampa to Tirana via Gatwick</v>
      </c>
      <c r="L1592" s="21">
        <f>IF('Raw Data'!L1592=DATE(1900,1,0), E1592, 'Raw Data'!L1592)</f>
        <v>42826</v>
      </c>
      <c r="M1592" s="12">
        <f>IF('Raw Data'!M1592=-1, 0,'Raw Data'!M1592)</f>
        <v>2</v>
      </c>
      <c r="N1592" s="13">
        <f>IF('Raw Data'!N1592=-1, 0,'Raw Data'!N1592)</f>
        <v>3</v>
      </c>
      <c r="O1592" s="13">
        <f>IF('Raw Data'!O1592=-1, 0,'Raw Data'!O1592)</f>
        <v>1</v>
      </c>
      <c r="P1592" s="13">
        <f>IF('Raw Data'!P1592=-1, 0, 'Raw Data'!P1592)</f>
        <v>3</v>
      </c>
      <c r="Q1592" s="13">
        <f>IF('Raw Data'!Q1592=-1, 0,'Raw Data'!Q1592)</f>
        <v>2</v>
      </c>
      <c r="R1592" s="13" t="str">
        <f>PROPER('Raw Data'!R1592)</f>
        <v>No</v>
      </c>
      <c r="S1592" s="13">
        <f>IF('Raw Data'!S1592=-1,0,'Raw Data'!S1592)</f>
        <v>1</v>
      </c>
      <c r="T1592" s="13" t="str">
        <f>IF('Raw Data'!T1592=0,"Not Verified",'Raw Data'!T1592)</f>
        <v>Verified</v>
      </c>
    </row>
    <row r="1593" spans="1:20" ht="96">
      <c r="A1593" s="12" t="str" cm="1">
        <f t="array" ref="A1593">_xlfn.IFS(ISNUMBER(SEARCH("reviews",'Raw Data'!D1593)),"Anonymous", TRUE,'Raw Data'!D1593)</f>
        <v>D Logan</v>
      </c>
      <c r="B1593" s="12" t="str" cm="1">
        <f t="array" ref="B1593">_xlfn.IFS(ISNUMBER(SEARCH("Reviews",'Raw Data'!D1593)),'Raw Data'!D1593,TRUE,"1 Reviews")</f>
        <v>1 Reviews</v>
      </c>
      <c r="C1593" s="17" t="str">
        <f>PROPER('Raw Data'!C1593)</f>
        <v>This Service Is A Joke</v>
      </c>
      <c r="D1593" s="13">
        <f>'Raw Data'!B1593</f>
        <v>1</v>
      </c>
      <c r="E1593" s="21">
        <f>'Raw Data'!E1593</f>
        <v>42891</v>
      </c>
      <c r="F1593" s="13" t="str">
        <f>'Raw Data'!F1593</f>
        <v>United Kingdom</v>
      </c>
      <c r="G1593" s="14" t="str">
        <f>'Raw Data'!G1593</f>
        <v xml:space="preserve">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v>
      </c>
      <c r="H1593" s="13" t="str" cm="1">
        <f t="array" ref="H1593">_xlfn.IFS('Raw Data'!H1593=0, "Unknown", TRUE, 'Raw Data'!H1593)</f>
        <v>Boeing 747-400</v>
      </c>
      <c r="I1593" s="13" t="str" cm="1">
        <f t="array" ref="I1593">_xlfn.IFS('Raw Data'!I1593=0, "Unknown", TRUE, 'Raw Data'!I1593)</f>
        <v>Business</v>
      </c>
      <c r="J1593" s="13" t="str" cm="1">
        <f t="array" ref="J1593">_xlfn.IFS('Raw Data'!J1593=0, "Unknown", TRUE, 'Raw Data'!J1593)</f>
        <v>Business Class</v>
      </c>
      <c r="K1593" s="13" t="str" cm="1">
        <f t="array" ref="K1593">_xlfn.IFS('Raw Data'!K1593=0,"Unknown",TRUE,'Raw Data'!K1593)</f>
        <v>Chicago to London Heathrow</v>
      </c>
      <c r="L1593" s="21">
        <f>IF('Raw Data'!L1593=DATE(1900,1,0), E1593, 'Raw Data'!L1593)</f>
        <v>42856</v>
      </c>
      <c r="M1593" s="12">
        <f>IF('Raw Data'!M1593=-1, 0,'Raw Data'!M1593)</f>
        <v>1</v>
      </c>
      <c r="N1593" s="13">
        <f>IF('Raw Data'!N1593=-1, 0,'Raw Data'!N1593)</f>
        <v>1</v>
      </c>
      <c r="O1593" s="13">
        <f>IF('Raw Data'!O1593=-1, 0,'Raw Data'!O1593)</f>
        <v>1</v>
      </c>
      <c r="P1593" s="13">
        <f>IF('Raw Data'!P1593=-1, 0, 'Raw Data'!P1593)</f>
        <v>1</v>
      </c>
      <c r="Q1593" s="13">
        <f>IF('Raw Data'!Q1593=-1, 0,'Raw Data'!Q1593)</f>
        <v>1</v>
      </c>
      <c r="R1593" s="13" t="str">
        <f>PROPER('Raw Data'!R1593)</f>
        <v>No</v>
      </c>
      <c r="S1593" s="13">
        <f>IF('Raw Data'!S1593=-1,0,'Raw Data'!S1593)</f>
        <v>4</v>
      </c>
      <c r="T1593" s="13" t="str">
        <f>IF('Raw Data'!T1593=0,"Not Verified",'Raw Data'!T1593)</f>
        <v>Verified</v>
      </c>
    </row>
    <row r="1594" spans="1:20" ht="57.75">
      <c r="A1594" s="12" t="str" cm="1">
        <f t="array" ref="A1594">_xlfn.IFS(ISNUMBER(SEARCH("reviews",'Raw Data'!D1594)),"Anonymous", TRUE,'Raw Data'!D1594)</f>
        <v>D Howell</v>
      </c>
      <c r="B1594" s="12" t="str" cm="1">
        <f t="array" ref="B1594">_xlfn.IFS(ISNUMBER(SEARCH("Reviews",'Raw Data'!D1594)),'Raw Data'!D1594,TRUE,"1 Reviews")</f>
        <v>1 Reviews</v>
      </c>
      <c r="C1594" s="17" t="str">
        <f>PROPER('Raw Data'!C1594)</f>
        <v>Won The Race To The Bottom</v>
      </c>
      <c r="D1594" s="13">
        <f>'Raw Data'!B1594</f>
        <v>1</v>
      </c>
      <c r="E1594" s="21">
        <f>'Raw Data'!E1594</f>
        <v>42890</v>
      </c>
      <c r="F1594" s="13" t="str">
        <f>'Raw Data'!F1594</f>
        <v>United Kingdom</v>
      </c>
      <c r="G1594" s="14" t="str">
        <f>'Raw Data'!G1594</f>
        <v xml:space="preserve">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v>
      </c>
      <c r="H1594" s="13" t="str" cm="1">
        <f t="array" ref="H1594">_xlfn.IFS('Raw Data'!H1594=0, "Unknown", TRUE, 'Raw Data'!H1594)</f>
        <v>A321</v>
      </c>
      <c r="I1594" s="13" t="str" cm="1">
        <f t="array" ref="I1594">_xlfn.IFS('Raw Data'!I1594=0, "Unknown", TRUE, 'Raw Data'!I1594)</f>
        <v>Couple Leisure</v>
      </c>
      <c r="J1594" s="13" t="str" cm="1">
        <f t="array" ref="J1594">_xlfn.IFS('Raw Data'!J1594=0, "Unknown", TRUE, 'Raw Data'!J1594)</f>
        <v>Economy Class</v>
      </c>
      <c r="K1594" s="13" t="str" cm="1">
        <f t="array" ref="K1594">_xlfn.IFS('Raw Data'!K1594=0,"Unknown",TRUE,'Raw Data'!K1594)</f>
        <v>Gatwick to Funchal</v>
      </c>
      <c r="L1594" s="21">
        <f>IF('Raw Data'!L1594=DATE(1900,1,0), E1594, 'Raw Data'!L1594)</f>
        <v>42856</v>
      </c>
      <c r="M1594" s="12">
        <f>IF('Raw Data'!M1594=-1, 0,'Raw Data'!M1594)</f>
        <v>1</v>
      </c>
      <c r="N1594" s="13">
        <f>IF('Raw Data'!N1594=-1, 0,'Raw Data'!N1594)</f>
        <v>2</v>
      </c>
      <c r="O1594" s="13">
        <f>IF('Raw Data'!O1594=-1, 0,'Raw Data'!O1594)</f>
        <v>0</v>
      </c>
      <c r="P1594" s="13">
        <f>IF('Raw Data'!P1594=-1, 0, 'Raw Data'!P1594)</f>
        <v>3</v>
      </c>
      <c r="Q1594" s="13">
        <f>IF('Raw Data'!Q1594=-1, 0,'Raw Data'!Q1594)</f>
        <v>1</v>
      </c>
      <c r="R1594" s="13" t="str">
        <f>PROPER('Raw Data'!R1594)</f>
        <v>No</v>
      </c>
      <c r="S1594" s="13">
        <f>IF('Raw Data'!S1594=-1,0,'Raw Data'!S1594)</f>
        <v>0</v>
      </c>
      <c r="T1594" s="13" t="str">
        <f>IF('Raw Data'!T1594=0,"Not Verified",'Raw Data'!T1594)</f>
        <v>Verified</v>
      </c>
    </row>
    <row r="1595" spans="1:20" ht="212.25">
      <c r="A1595" s="12" t="str" cm="1">
        <f t="array" ref="A1595">_xlfn.IFS(ISNUMBER(SEARCH("reviews",'Raw Data'!D1595)),"Anonymous", TRUE,'Raw Data'!D1595)</f>
        <v>Colin Boakes</v>
      </c>
      <c r="B1595" s="12" t="str" cm="1">
        <f t="array" ref="B1595">_xlfn.IFS(ISNUMBER(SEARCH("Reviews",'Raw Data'!D1595)),'Raw Data'!D1595,TRUE,"1 Reviews")</f>
        <v>1 Reviews</v>
      </c>
      <c r="C1595" s="17" t="str">
        <f>PROPER('Raw Data'!C1595)</f>
        <v>Very Evident Cost Cutting</v>
      </c>
      <c r="D1595" s="13">
        <f>'Raw Data'!B1595</f>
        <v>1</v>
      </c>
      <c r="E1595" s="21">
        <f>'Raw Data'!E1595</f>
        <v>42888</v>
      </c>
      <c r="F1595" s="13" t="str">
        <f>'Raw Data'!F1595</f>
        <v>United Kingdom</v>
      </c>
      <c r="G1595" s="14" t="str">
        <f>'Raw Data'!G1595</f>
        <v xml:space="preserve">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v>
      </c>
      <c r="H1595" s="13" t="str" cm="1">
        <f t="array" ref="H1595">_xlfn.IFS('Raw Data'!H1595=0, "Unknown", TRUE, 'Raw Data'!H1595)</f>
        <v>Boeing 787-9</v>
      </c>
      <c r="I1595" s="13" t="str" cm="1">
        <f t="array" ref="I1595">_xlfn.IFS('Raw Data'!I1595=0, "Unknown", TRUE, 'Raw Data'!I1595)</f>
        <v>Couple Leisure</v>
      </c>
      <c r="J1595" s="13" t="str" cm="1">
        <f t="array" ref="J1595">_xlfn.IFS('Raw Data'!J1595=0, "Unknown", TRUE, 'Raw Data'!J1595)</f>
        <v>First Class</v>
      </c>
      <c r="K1595" s="13" t="str" cm="1">
        <f t="array" ref="K1595">_xlfn.IFS('Raw Data'!K1595=0,"Unknown",TRUE,'Raw Data'!K1595)</f>
        <v>London Heathrow to Tokyo Narita</v>
      </c>
      <c r="L1595" s="21">
        <f>IF('Raw Data'!L1595=DATE(1900,1,0), E1595, 'Raw Data'!L1595)</f>
        <v>42856</v>
      </c>
      <c r="M1595" s="12">
        <f>IF('Raw Data'!M1595=-1, 0,'Raw Data'!M1595)</f>
        <v>4</v>
      </c>
      <c r="N1595" s="13">
        <f>IF('Raw Data'!N1595=-1, 0,'Raw Data'!N1595)</f>
        <v>2</v>
      </c>
      <c r="O1595" s="13">
        <f>IF('Raw Data'!O1595=-1, 0,'Raw Data'!O1595)</f>
        <v>1</v>
      </c>
      <c r="P1595" s="13">
        <f>IF('Raw Data'!P1595=-1, 0, 'Raw Data'!P1595)</f>
        <v>5</v>
      </c>
      <c r="Q1595" s="13">
        <f>IF('Raw Data'!Q1595=-1, 0,'Raw Data'!Q1595)</f>
        <v>1</v>
      </c>
      <c r="R1595" s="13" t="str">
        <f>PROPER('Raw Data'!R1595)</f>
        <v>No</v>
      </c>
      <c r="S1595" s="13">
        <f>IF('Raw Data'!S1595=-1,0,'Raw Data'!S1595)</f>
        <v>3</v>
      </c>
      <c r="T1595" s="13" t="str">
        <f>IF('Raw Data'!T1595=0,"Not Verified",'Raw Data'!T1595)</f>
        <v>Verified</v>
      </c>
    </row>
    <row r="1596" spans="1:20" ht="76.5">
      <c r="A1596" s="12" t="str" cm="1">
        <f t="array" ref="A1596">_xlfn.IFS(ISNUMBER(SEARCH("reviews",'Raw Data'!D1596)),"Anonymous", TRUE,'Raw Data'!D1596)</f>
        <v>Anonymous</v>
      </c>
      <c r="B1596" s="12" t="str" cm="1">
        <f t="array" ref="B1596">_xlfn.IFS(ISNUMBER(SEARCH("Reviews",'Raw Data'!D1596)),'Raw Data'!D1596,TRUE,"1 Reviews")</f>
        <v>1 reviews</v>
      </c>
      <c r="C1596" s="17" t="str">
        <f>PROPER('Raw Data'!C1596)</f>
        <v>Absolute Cheapskates</v>
      </c>
      <c r="D1596" s="13">
        <f>'Raw Data'!B1596</f>
        <v>2</v>
      </c>
      <c r="E1596" s="21">
        <f>'Raw Data'!E1596</f>
        <v>42887</v>
      </c>
      <c r="F1596" s="13" t="str">
        <f>'Raw Data'!F1596</f>
        <v>United Kingdom</v>
      </c>
      <c r="G1596" s="14" t="str">
        <f>'Raw Data'!G1596</f>
        <v xml:space="preserve">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v>
      </c>
      <c r="H1596" s="13" t="str" cm="1">
        <f t="array" ref="H1596">_xlfn.IFS('Raw Data'!H1596=0, "Unknown", TRUE, 'Raw Data'!H1596)</f>
        <v>A320</v>
      </c>
      <c r="I1596" s="13" t="str" cm="1">
        <f t="array" ref="I1596">_xlfn.IFS('Raw Data'!I1596=0, "Unknown", TRUE, 'Raw Data'!I1596)</f>
        <v>Couple Leisure</v>
      </c>
      <c r="J1596" s="13" t="str" cm="1">
        <f t="array" ref="J1596">_xlfn.IFS('Raw Data'!J1596=0, "Unknown", TRUE, 'Raw Data'!J1596)</f>
        <v>Business Class</v>
      </c>
      <c r="K1596" s="13" t="str" cm="1">
        <f t="array" ref="K1596">_xlfn.IFS('Raw Data'!K1596=0,"Unknown",TRUE,'Raw Data'!K1596)</f>
        <v>Luxembourg to London</v>
      </c>
      <c r="L1596" s="21">
        <f>IF('Raw Data'!L1596=DATE(1900,1,0), E1596, 'Raw Data'!L1596)</f>
        <v>42856</v>
      </c>
      <c r="M1596" s="12">
        <f>IF('Raw Data'!M1596=-1, 0,'Raw Data'!M1596)</f>
        <v>2</v>
      </c>
      <c r="N1596" s="13">
        <f>IF('Raw Data'!N1596=-1, 0,'Raw Data'!N1596)</f>
        <v>3</v>
      </c>
      <c r="O1596" s="13">
        <f>IF('Raw Data'!O1596=-1, 0,'Raw Data'!O1596)</f>
        <v>1</v>
      </c>
      <c r="P1596" s="13">
        <f>IF('Raw Data'!P1596=-1, 0, 'Raw Data'!P1596)</f>
        <v>3</v>
      </c>
      <c r="Q1596" s="13">
        <f>IF('Raw Data'!Q1596=-1, 0,'Raw Data'!Q1596)</f>
        <v>2</v>
      </c>
      <c r="R1596" s="13" t="str">
        <f>PROPER('Raw Data'!R1596)</f>
        <v>No</v>
      </c>
      <c r="S1596" s="13">
        <f>IF('Raw Data'!S1596=-1,0,'Raw Data'!S1596)</f>
        <v>1</v>
      </c>
      <c r="T1596" s="13" t="str">
        <f>IF('Raw Data'!T1596=0,"Not Verified",'Raw Data'!T1596)</f>
        <v>Verified</v>
      </c>
    </row>
    <row r="1597" spans="1:20" ht="57.75">
      <c r="A1597" s="12" t="str" cm="1">
        <f t="array" ref="A1597">_xlfn.IFS(ISNUMBER(SEARCH("reviews",'Raw Data'!D1597)),"Anonymous", TRUE,'Raw Data'!D1597)</f>
        <v>L Rennie</v>
      </c>
      <c r="B1597" s="12" t="str" cm="1">
        <f t="array" ref="B1597">_xlfn.IFS(ISNUMBER(SEARCH("Reviews",'Raw Data'!D1597)),'Raw Data'!D1597,TRUE,"1 Reviews")</f>
        <v>1 Reviews</v>
      </c>
      <c r="C1597" s="17" t="str">
        <f>PROPER('Raw Data'!C1597)</f>
        <v xml:space="preserve">Ba Insisted I Only Had One Bag Allowance </v>
      </c>
      <c r="D1597" s="13">
        <f>'Raw Data'!B1597</f>
        <v>1</v>
      </c>
      <c r="E1597" s="21">
        <f>'Raw Data'!E1597</f>
        <v>42887</v>
      </c>
      <c r="F1597" s="13" t="str">
        <f>'Raw Data'!F1597</f>
        <v>United Kingdom</v>
      </c>
      <c r="G1597" s="14" t="str">
        <f>'Raw Data'!G1597</f>
        <v xml:space="preserve">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v>
      </c>
      <c r="H1597" s="13" t="str" cm="1">
        <f t="array" ref="H1597">_xlfn.IFS('Raw Data'!H1597=0, "Unknown", TRUE, 'Raw Data'!H1597)</f>
        <v>Unknown</v>
      </c>
      <c r="I1597" s="13" t="str" cm="1">
        <f t="array" ref="I1597">_xlfn.IFS('Raw Data'!I1597=0, "Unknown", TRUE, 'Raw Data'!I1597)</f>
        <v>Business</v>
      </c>
      <c r="J1597" s="13" t="str" cm="1">
        <f t="array" ref="J1597">_xlfn.IFS('Raw Data'!J1597=0, "Unknown", TRUE, 'Raw Data'!J1597)</f>
        <v>Premium Economy</v>
      </c>
      <c r="K1597" s="13" t="str" cm="1">
        <f t="array" ref="K1597">_xlfn.IFS('Raw Data'!K1597=0,"Unknown",TRUE,'Raw Data'!K1597)</f>
        <v>Geneva to Dallas via Heathrow</v>
      </c>
      <c r="L1597" s="21">
        <f>IF('Raw Data'!L1597=DATE(1900,1,0), E1597, 'Raw Data'!L1597)</f>
        <v>42856</v>
      </c>
      <c r="M1597" s="12">
        <f>IF('Raw Data'!M1597=-1, 0,'Raw Data'!M1597)</f>
        <v>2</v>
      </c>
      <c r="N1597" s="13">
        <f>IF('Raw Data'!N1597=-1, 0,'Raw Data'!N1597)</f>
        <v>3</v>
      </c>
      <c r="O1597" s="13">
        <f>IF('Raw Data'!O1597=-1, 0,'Raw Data'!O1597)</f>
        <v>0</v>
      </c>
      <c r="P1597" s="13">
        <f>IF('Raw Data'!P1597=-1, 0, 'Raw Data'!P1597)</f>
        <v>1</v>
      </c>
      <c r="Q1597" s="13">
        <f>IF('Raw Data'!Q1597=-1, 0,'Raw Data'!Q1597)</f>
        <v>1</v>
      </c>
      <c r="R1597" s="13" t="str">
        <f>PROPER('Raw Data'!R1597)</f>
        <v>No</v>
      </c>
      <c r="S1597" s="13">
        <f>IF('Raw Data'!S1597=-1,0,'Raw Data'!S1597)</f>
        <v>0</v>
      </c>
      <c r="T1597" s="13" t="str">
        <f>IF('Raw Data'!T1597=0,"Not Verified",'Raw Data'!T1597)</f>
        <v>Verified</v>
      </c>
    </row>
    <row r="1598" spans="1:20" ht="250.5">
      <c r="A1598" s="12" t="str" cm="1">
        <f t="array" ref="A1598">_xlfn.IFS(ISNUMBER(SEARCH("reviews",'Raw Data'!D1598)),"Anonymous", TRUE,'Raw Data'!D1598)</f>
        <v>D Lewis</v>
      </c>
      <c r="B1598" s="12" t="str" cm="1">
        <f t="array" ref="B1598">_xlfn.IFS(ISNUMBER(SEARCH("Reviews",'Raw Data'!D1598)),'Raw Data'!D1598,TRUE,"1 Reviews")</f>
        <v>1 Reviews</v>
      </c>
      <c r="C1598" s="17" t="str">
        <f>PROPER('Raw Data'!C1598)</f>
        <v>Magic Of Our National Carrier Has Gone</v>
      </c>
      <c r="D1598" s="13">
        <f>'Raw Data'!B1598</f>
        <v>3</v>
      </c>
      <c r="E1598" s="21">
        <f>'Raw Data'!E1598</f>
        <v>42885</v>
      </c>
      <c r="F1598" s="13" t="str">
        <f>'Raw Data'!F1598</f>
        <v>United Kingdom</v>
      </c>
      <c r="G1598" s="14" t="str">
        <f>'Raw Data'!G1598</f>
        <v xml:space="preserve">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Â£10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Â£Â£Â£Â£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v>
      </c>
      <c r="H1598" s="13" t="str" cm="1">
        <f t="array" ref="H1598">_xlfn.IFS('Raw Data'!H1598=0, "Unknown", TRUE, 'Raw Data'!H1598)</f>
        <v>A319</v>
      </c>
      <c r="I1598" s="13" t="str" cm="1">
        <f t="array" ref="I1598">_xlfn.IFS('Raw Data'!I1598=0, "Unknown", TRUE, 'Raw Data'!I1598)</f>
        <v>Family Leisure</v>
      </c>
      <c r="J1598" s="13" t="str" cm="1">
        <f t="array" ref="J1598">_xlfn.IFS('Raw Data'!J1598=0, "Unknown", TRUE, 'Raw Data'!J1598)</f>
        <v>Economy Class</v>
      </c>
      <c r="K1598" s="13" t="str" cm="1">
        <f t="array" ref="K1598">_xlfn.IFS('Raw Data'!K1598=0,"Unknown",TRUE,'Raw Data'!K1598)</f>
        <v>Heathrow to Bergen</v>
      </c>
      <c r="L1598" s="21">
        <f>IF('Raw Data'!L1598=DATE(1900,1,0), E1598, 'Raw Data'!L1598)</f>
        <v>42856</v>
      </c>
      <c r="M1598" s="12">
        <f>IF('Raw Data'!M1598=-1, 0,'Raw Data'!M1598)</f>
        <v>3</v>
      </c>
      <c r="N1598" s="13">
        <f>IF('Raw Data'!N1598=-1, 0,'Raw Data'!N1598)</f>
        <v>2</v>
      </c>
      <c r="O1598" s="13">
        <f>IF('Raw Data'!O1598=-1, 0,'Raw Data'!O1598)</f>
        <v>1</v>
      </c>
      <c r="P1598" s="13">
        <f>IF('Raw Data'!P1598=-1, 0, 'Raw Data'!P1598)</f>
        <v>2</v>
      </c>
      <c r="Q1598" s="13">
        <f>IF('Raw Data'!Q1598=-1, 0,'Raw Data'!Q1598)</f>
        <v>1</v>
      </c>
      <c r="R1598" s="13" t="str">
        <f>PROPER('Raw Data'!R1598)</f>
        <v>No</v>
      </c>
      <c r="S1598" s="13">
        <f>IF('Raw Data'!S1598=-1,0,'Raw Data'!S1598)</f>
        <v>1</v>
      </c>
      <c r="T1598" s="13" t="str">
        <f>IF('Raw Data'!T1598=0,"Not Verified",'Raw Data'!T1598)</f>
        <v>Verified</v>
      </c>
    </row>
    <row r="1599" spans="1:20" ht="308.25">
      <c r="A1599" s="12" t="str" cm="1">
        <f t="array" ref="A1599">_xlfn.IFS(ISNUMBER(SEARCH("reviews",'Raw Data'!D1599)),"Anonymous", TRUE,'Raw Data'!D1599)</f>
        <v>Craig Cain</v>
      </c>
      <c r="B1599" s="12" t="str" cm="1">
        <f t="array" ref="B1599">_xlfn.IFS(ISNUMBER(SEARCH("Reviews",'Raw Data'!D1599)),'Raw Data'!D1599,TRUE,"1 Reviews")</f>
        <v>1 Reviews</v>
      </c>
      <c r="C1599" s="17" t="str">
        <f>PROPER('Raw Data'!C1599)</f>
        <v>Wasn'T Worth The Hassle For Me</v>
      </c>
      <c r="D1599" s="13">
        <f>'Raw Data'!B1599</f>
        <v>3</v>
      </c>
      <c r="E1599" s="21">
        <f>'Raw Data'!E1599</f>
        <v>42885</v>
      </c>
      <c r="F1599" s="13" t="str">
        <f>'Raw Data'!F1599</f>
        <v>United Kingdom</v>
      </c>
      <c r="G1599" s="14" t="str">
        <f>'Raw Data'!G1599</f>
        <v xml:space="preserve">  London Heathrow to Seoul return. I booked my return flights back in January when BA were having their annual sale for around Â£1700. Thought this was a bargain as they are usually up around Â£3000.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Â£3,000 when not on sale) it really wasn't worth the hassle for me personally.</v>
      </c>
      <c r="H1599" s="13" t="str" cm="1">
        <f t="array" ref="H1599">_xlfn.IFS('Raw Data'!H1599=0, "Unknown", TRUE, 'Raw Data'!H1599)</f>
        <v>Boeing 787-8</v>
      </c>
      <c r="I1599" s="13" t="str" cm="1">
        <f t="array" ref="I1599">_xlfn.IFS('Raw Data'!I1599=0, "Unknown", TRUE, 'Raw Data'!I1599)</f>
        <v>Business</v>
      </c>
      <c r="J1599" s="13" t="str" cm="1">
        <f t="array" ref="J1599">_xlfn.IFS('Raw Data'!J1599=0, "Unknown", TRUE, 'Raw Data'!J1599)</f>
        <v>Business Class</v>
      </c>
      <c r="K1599" s="13" t="str" cm="1">
        <f t="array" ref="K1599">_xlfn.IFS('Raw Data'!K1599=0,"Unknown",TRUE,'Raw Data'!K1599)</f>
        <v>Seoul to London</v>
      </c>
      <c r="L1599" s="21">
        <f>IF('Raw Data'!L1599=DATE(1900,1,0), E1599, 'Raw Data'!L1599)</f>
        <v>42856</v>
      </c>
      <c r="M1599" s="12">
        <f>IF('Raw Data'!M1599=-1, 0,'Raw Data'!M1599)</f>
        <v>4</v>
      </c>
      <c r="N1599" s="13">
        <f>IF('Raw Data'!N1599=-1, 0,'Raw Data'!N1599)</f>
        <v>5</v>
      </c>
      <c r="O1599" s="13">
        <f>IF('Raw Data'!O1599=-1, 0,'Raw Data'!O1599)</f>
        <v>4</v>
      </c>
      <c r="P1599" s="13">
        <f>IF('Raw Data'!P1599=-1, 0, 'Raw Data'!P1599)</f>
        <v>3</v>
      </c>
      <c r="Q1599" s="13">
        <f>IF('Raw Data'!Q1599=-1, 0,'Raw Data'!Q1599)</f>
        <v>3</v>
      </c>
      <c r="R1599" s="13" t="str">
        <f>PROPER('Raw Data'!R1599)</f>
        <v>No</v>
      </c>
      <c r="S1599" s="13">
        <f>IF('Raw Data'!S1599=-1,0,'Raw Data'!S1599)</f>
        <v>3</v>
      </c>
      <c r="T1599" s="13" t="str">
        <f>IF('Raw Data'!T1599=0,"Not Verified",'Raw Data'!T1599)</f>
        <v>Verified</v>
      </c>
    </row>
    <row r="1600" spans="1:20" ht="38.25">
      <c r="A1600" s="12" t="str" cm="1">
        <f t="array" ref="A1600">_xlfn.IFS(ISNUMBER(SEARCH("reviews",'Raw Data'!D1600)),"Anonymous", TRUE,'Raw Data'!D1600)</f>
        <v>A Breceita</v>
      </c>
      <c r="B1600" s="12" t="str" cm="1">
        <f t="array" ref="B1600">_xlfn.IFS(ISNUMBER(SEARCH("Reviews",'Raw Data'!D1600)),'Raw Data'!D1600,TRUE,"1 Reviews")</f>
        <v>1 Reviews</v>
      </c>
      <c r="C1600" s="17" t="str">
        <f>PROPER('Raw Data'!C1600)</f>
        <v>Worst Customer Service</v>
      </c>
      <c r="D1600" s="13">
        <f>'Raw Data'!B1600</f>
        <v>4</v>
      </c>
      <c r="E1600" s="21">
        <f>'Raw Data'!E1600</f>
        <v>42885</v>
      </c>
      <c r="F1600" s="13" t="str">
        <f>'Raw Data'!F1600</f>
        <v>United States</v>
      </c>
      <c r="G1600" s="14" t="str">
        <f>'Raw Data'!G1600</f>
        <v xml:space="preserve">  Los Angeles to London. British Airways has one of the worst customer service you can find. Flight attendants were rude. Seat and food are ok, but I find them worse than competitors flying this route. They don't have wifi.</v>
      </c>
      <c r="H1600" s="13" t="str" cm="1">
        <f t="array" ref="H1600">_xlfn.IFS('Raw Data'!H1600=0, "Unknown", TRUE, 'Raw Data'!H1600)</f>
        <v>Unknown</v>
      </c>
      <c r="I1600" s="13" t="str" cm="1">
        <f t="array" ref="I1600">_xlfn.IFS('Raw Data'!I1600=0, "Unknown", TRUE, 'Raw Data'!I1600)</f>
        <v>Business</v>
      </c>
      <c r="J1600" s="13" t="str" cm="1">
        <f t="array" ref="J1600">_xlfn.IFS('Raw Data'!J1600=0, "Unknown", TRUE, 'Raw Data'!J1600)</f>
        <v>Business Class</v>
      </c>
      <c r="K1600" s="13" t="str" cm="1">
        <f t="array" ref="K1600">_xlfn.IFS('Raw Data'!K1600=0,"Unknown",TRUE,'Raw Data'!K1600)</f>
        <v>Los Angeles to London</v>
      </c>
      <c r="L1600" s="21">
        <f>IF('Raw Data'!L1600=DATE(1900,1,0), E1600, 'Raw Data'!L1600)</f>
        <v>42856</v>
      </c>
      <c r="M1600" s="12">
        <f>IF('Raw Data'!M1600=-1, 0,'Raw Data'!M1600)</f>
        <v>3</v>
      </c>
      <c r="N1600" s="13">
        <f>IF('Raw Data'!N1600=-1, 0,'Raw Data'!N1600)</f>
        <v>1</v>
      </c>
      <c r="O1600" s="13">
        <f>IF('Raw Data'!O1600=-1, 0,'Raw Data'!O1600)</f>
        <v>2</v>
      </c>
      <c r="P1600" s="13">
        <f>IF('Raw Data'!P1600=-1, 0, 'Raw Data'!P1600)</f>
        <v>3</v>
      </c>
      <c r="Q1600" s="13">
        <f>IF('Raw Data'!Q1600=-1, 0,'Raw Data'!Q1600)</f>
        <v>3</v>
      </c>
      <c r="R1600" s="13" t="str">
        <f>PROPER('Raw Data'!R1600)</f>
        <v>No</v>
      </c>
      <c r="S1600" s="13">
        <f>IF('Raw Data'!S1600=-1,0,'Raw Data'!S1600)</f>
        <v>4</v>
      </c>
      <c r="T1600" s="13" t="str">
        <f>IF('Raw Data'!T1600=0,"Not Verified",'Raw Data'!T1600)</f>
        <v>Verified</v>
      </c>
    </row>
    <row r="1601" spans="1:20" ht="57.75">
      <c r="A1601" s="12" t="str" cm="1">
        <f t="array" ref="A1601">_xlfn.IFS(ISNUMBER(SEARCH("reviews",'Raw Data'!D1601)),"Anonymous", TRUE,'Raw Data'!D1601)</f>
        <v>J Hanson</v>
      </c>
      <c r="B1601" s="12" t="str" cm="1">
        <f t="array" ref="B1601">_xlfn.IFS(ISNUMBER(SEARCH("Reviews",'Raw Data'!D1601)),'Raw Data'!D1601,TRUE,"1 Reviews")</f>
        <v>1 Reviews</v>
      </c>
      <c r="C1601" s="17" t="str">
        <f>PROPER('Raw Data'!C1601)</f>
        <v>Cheapskate Airline Now</v>
      </c>
      <c r="D1601" s="13">
        <f>'Raw Data'!B1601</f>
        <v>2</v>
      </c>
      <c r="E1601" s="21">
        <f>'Raw Data'!E1601</f>
        <v>42885</v>
      </c>
      <c r="F1601" s="13" t="str">
        <f>'Raw Data'!F1601</f>
        <v>United Kingdom</v>
      </c>
      <c r="G1601" s="14" t="str">
        <f>'Raw Data'!G1601</f>
        <v xml:space="preserve">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v>
      </c>
      <c r="H1601" s="13" t="str" cm="1">
        <f t="array" ref="H1601">_xlfn.IFS('Raw Data'!H1601=0, "Unknown", TRUE, 'Raw Data'!H1601)</f>
        <v>Unknown</v>
      </c>
      <c r="I1601" s="13" t="str" cm="1">
        <f t="array" ref="I1601">_xlfn.IFS('Raw Data'!I1601=0, "Unknown", TRUE, 'Raw Data'!I1601)</f>
        <v>Solo Leisure</v>
      </c>
      <c r="J1601" s="13" t="str" cm="1">
        <f t="array" ref="J1601">_xlfn.IFS('Raw Data'!J1601=0, "Unknown", TRUE, 'Raw Data'!J1601)</f>
        <v>Economy Class</v>
      </c>
      <c r="K1601" s="13" t="str" cm="1">
        <f t="array" ref="K1601">_xlfn.IFS('Raw Data'!K1601=0,"Unknown",TRUE,'Raw Data'!K1601)</f>
        <v>London Heathrow to Geneva</v>
      </c>
      <c r="L1601" s="21">
        <f>IF('Raw Data'!L1601=DATE(1900,1,0), E1601, 'Raw Data'!L1601)</f>
        <v>42856</v>
      </c>
      <c r="M1601" s="12">
        <f>IF('Raw Data'!M1601=-1, 0,'Raw Data'!M1601)</f>
        <v>2</v>
      </c>
      <c r="N1601" s="13">
        <f>IF('Raw Data'!N1601=-1, 0,'Raw Data'!N1601)</f>
        <v>5</v>
      </c>
      <c r="O1601" s="13">
        <f>IF('Raw Data'!O1601=-1, 0,'Raw Data'!O1601)</f>
        <v>0</v>
      </c>
      <c r="P1601" s="13">
        <f>IF('Raw Data'!P1601=-1, 0, 'Raw Data'!P1601)</f>
        <v>1</v>
      </c>
      <c r="Q1601" s="13">
        <f>IF('Raw Data'!Q1601=-1, 0,'Raw Data'!Q1601)</f>
        <v>1</v>
      </c>
      <c r="R1601" s="13" t="str">
        <f>PROPER('Raw Data'!R1601)</f>
        <v>No</v>
      </c>
      <c r="S1601" s="13">
        <f>IF('Raw Data'!S1601=-1,0,'Raw Data'!S1601)</f>
        <v>0</v>
      </c>
      <c r="T1601" s="13" t="str">
        <f>IF('Raw Data'!T1601=0,"Not Verified",'Raw Data'!T1601)</f>
        <v>Verified</v>
      </c>
    </row>
    <row r="1602" spans="1:20" ht="212.25">
      <c r="A1602" s="12" t="str" cm="1">
        <f t="array" ref="A1602">_xlfn.IFS(ISNUMBER(SEARCH("reviews",'Raw Data'!D1602)),"Anonymous", TRUE,'Raw Data'!D1602)</f>
        <v>R Warren</v>
      </c>
      <c r="B1602" s="12" t="str" cm="1">
        <f t="array" ref="B1602">_xlfn.IFS(ISNUMBER(SEARCH("Reviews",'Raw Data'!D1602)),'Raw Data'!D1602,TRUE,"1 Reviews")</f>
        <v>1 Reviews</v>
      </c>
      <c r="C1602" s="17" t="str">
        <f>PROPER('Raw Data'!C1602)</f>
        <v>Business Class Is Very Cramped</v>
      </c>
      <c r="D1602" s="13">
        <f>'Raw Data'!B1602</f>
        <v>6</v>
      </c>
      <c r="E1602" s="21">
        <f>'Raw Data'!E1602</f>
        <v>42884</v>
      </c>
      <c r="F1602" s="13" t="str">
        <f>'Raw Data'!F1602</f>
        <v>United Kingdom</v>
      </c>
      <c r="G1602" s="14" t="str">
        <f>'Raw Data'!G1602</f>
        <v xml:space="preserve">  Gatwick to Lima return in Business Class. No choice of seats until 24hr before the flight unless you paid extra (I understand their desire to reward frequent flyers but paying Â£50+pp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v>
      </c>
      <c r="H1602" s="13" t="str" cm="1">
        <f t="array" ref="H1602">_xlfn.IFS('Raw Data'!H1602=0, "Unknown", TRUE, 'Raw Data'!H1602)</f>
        <v>Boeing 777</v>
      </c>
      <c r="I1602" s="13" t="str" cm="1">
        <f t="array" ref="I1602">_xlfn.IFS('Raw Data'!I1602=0, "Unknown", TRUE, 'Raw Data'!I1602)</f>
        <v>Couple Leisure</v>
      </c>
      <c r="J1602" s="13" t="str" cm="1">
        <f t="array" ref="J1602">_xlfn.IFS('Raw Data'!J1602=0, "Unknown", TRUE, 'Raw Data'!J1602)</f>
        <v>Business Class</v>
      </c>
      <c r="K1602" s="13" t="str" cm="1">
        <f t="array" ref="K1602">_xlfn.IFS('Raw Data'!K1602=0,"Unknown",TRUE,'Raw Data'!K1602)</f>
        <v>Gatwick to Lima</v>
      </c>
      <c r="L1602" s="21">
        <f>IF('Raw Data'!L1602=DATE(1900,1,0), E1602, 'Raw Data'!L1602)</f>
        <v>42826</v>
      </c>
      <c r="M1602" s="12">
        <f>IF('Raw Data'!M1602=-1, 0,'Raw Data'!M1602)</f>
        <v>4</v>
      </c>
      <c r="N1602" s="13">
        <f>IF('Raw Data'!N1602=-1, 0,'Raw Data'!N1602)</f>
        <v>4</v>
      </c>
      <c r="O1602" s="13">
        <f>IF('Raw Data'!O1602=-1, 0,'Raw Data'!O1602)</f>
        <v>4</v>
      </c>
      <c r="P1602" s="13">
        <f>IF('Raw Data'!P1602=-1, 0, 'Raw Data'!P1602)</f>
        <v>3</v>
      </c>
      <c r="Q1602" s="13">
        <f>IF('Raw Data'!Q1602=-1, 0,'Raw Data'!Q1602)</f>
        <v>4</v>
      </c>
      <c r="R1602" s="13" t="str">
        <f>PROPER('Raw Data'!R1602)</f>
        <v>Yes</v>
      </c>
      <c r="S1602" s="13">
        <f>IF('Raw Data'!S1602=-1,0,'Raw Data'!S1602)</f>
        <v>2</v>
      </c>
      <c r="T1602" s="13" t="str">
        <f>IF('Raw Data'!T1602=0,"Not Verified",'Raw Data'!T1602)</f>
        <v>Verified</v>
      </c>
    </row>
    <row r="1603" spans="1:20" ht="57.75">
      <c r="A1603" s="12" t="str" cm="1">
        <f t="array" ref="A1603">_xlfn.IFS(ISNUMBER(SEARCH("reviews",'Raw Data'!D1603)),"Anonymous", TRUE,'Raw Data'!D1603)</f>
        <v>Clive Norman</v>
      </c>
      <c r="B1603" s="12" t="str" cm="1">
        <f t="array" ref="B1603">_xlfn.IFS(ISNUMBER(SEARCH("Reviews",'Raw Data'!D1603)),'Raw Data'!D1603,TRUE,"1 Reviews")</f>
        <v>1 Reviews</v>
      </c>
      <c r="C1603" s="17" t="str">
        <f>PROPER('Raw Data'!C1603)</f>
        <v>No More Than A Budget Carrier</v>
      </c>
      <c r="D1603" s="13">
        <f>'Raw Data'!B1603</f>
        <v>5</v>
      </c>
      <c r="E1603" s="21">
        <f>'Raw Data'!E1603</f>
        <v>42884</v>
      </c>
      <c r="F1603" s="13" t="str">
        <f>'Raw Data'!F1603</f>
        <v>United Kingdom</v>
      </c>
      <c r="G1603" s="14" t="str">
        <f>'Raw Data'!G1603</f>
        <v xml:space="preserve">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v>
      </c>
      <c r="H1603" s="13" t="str" cm="1">
        <f t="array" ref="H1603">_xlfn.IFS('Raw Data'!H1603=0, "Unknown", TRUE, 'Raw Data'!H1603)</f>
        <v>A320</v>
      </c>
      <c r="I1603" s="13" t="str" cm="1">
        <f t="array" ref="I1603">_xlfn.IFS('Raw Data'!I1603=0, "Unknown", TRUE, 'Raw Data'!I1603)</f>
        <v>Business</v>
      </c>
      <c r="J1603" s="13" t="str" cm="1">
        <f t="array" ref="J1603">_xlfn.IFS('Raw Data'!J1603=0, "Unknown", TRUE, 'Raw Data'!J1603)</f>
        <v>Business Class</v>
      </c>
      <c r="K1603" s="13" t="str" cm="1">
        <f t="array" ref="K1603">_xlfn.IFS('Raw Data'!K1603=0,"Unknown",TRUE,'Raw Data'!K1603)</f>
        <v>London Heathrow to Santorini</v>
      </c>
      <c r="L1603" s="21">
        <f>IF('Raw Data'!L1603=DATE(1900,1,0), E1603, 'Raw Data'!L1603)</f>
        <v>42856</v>
      </c>
      <c r="M1603" s="12">
        <f>IF('Raw Data'!M1603=-1, 0,'Raw Data'!M1603)</f>
        <v>1</v>
      </c>
      <c r="N1603" s="13">
        <f>IF('Raw Data'!N1603=-1, 0,'Raw Data'!N1603)</f>
        <v>2</v>
      </c>
      <c r="O1603" s="13">
        <f>IF('Raw Data'!O1603=-1, 0,'Raw Data'!O1603)</f>
        <v>1</v>
      </c>
      <c r="P1603" s="13">
        <f>IF('Raw Data'!P1603=-1, 0, 'Raw Data'!P1603)</f>
        <v>2</v>
      </c>
      <c r="Q1603" s="13">
        <f>IF('Raw Data'!Q1603=-1, 0,'Raw Data'!Q1603)</f>
        <v>1</v>
      </c>
      <c r="R1603" s="13" t="str">
        <f>PROPER('Raw Data'!R1603)</f>
        <v>No</v>
      </c>
      <c r="S1603" s="13">
        <f>IF('Raw Data'!S1603=-1,0,'Raw Data'!S1603)</f>
        <v>0</v>
      </c>
      <c r="T1603" s="13" t="str">
        <f>IF('Raw Data'!T1603=0,"Not Verified",'Raw Data'!T1603)</f>
        <v>Verified</v>
      </c>
    </row>
    <row r="1604" spans="1:20" ht="57.75">
      <c r="A1604" s="12" t="str" cm="1">
        <f t="array" ref="A1604">_xlfn.IFS(ISNUMBER(SEARCH("reviews",'Raw Data'!D1604)),"Anonymous", TRUE,'Raw Data'!D1604)</f>
        <v>L Denham</v>
      </c>
      <c r="B1604" s="12" t="str" cm="1">
        <f t="array" ref="B1604">_xlfn.IFS(ISNUMBER(SEARCH("Reviews",'Raw Data'!D1604)),'Raw Data'!D1604,TRUE,"1 Reviews")</f>
        <v>1 Reviews</v>
      </c>
      <c r="C1604" s="17" t="str">
        <f>PROPER('Raw Data'!C1604)</f>
        <v>Cost Cutting May Back Fire</v>
      </c>
      <c r="D1604" s="13">
        <f>'Raw Data'!B1604</f>
        <v>2</v>
      </c>
      <c r="E1604" s="21">
        <f>'Raw Data'!E1604</f>
        <v>42884</v>
      </c>
      <c r="F1604" s="13" t="str">
        <f>'Raw Data'!F1604</f>
        <v>United Kingdom</v>
      </c>
      <c r="G1604" s="14" t="str">
        <f>'Raw Data'!G1604</f>
        <v xml:space="preserve">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v>
      </c>
      <c r="H1604" s="13" t="str" cm="1">
        <f t="array" ref="H1604">_xlfn.IFS('Raw Data'!H1604=0, "Unknown", TRUE, 'Raw Data'!H1604)</f>
        <v>A320</v>
      </c>
      <c r="I1604" s="13" t="str" cm="1">
        <f t="array" ref="I1604">_xlfn.IFS('Raw Data'!I1604=0, "Unknown", TRUE, 'Raw Data'!I1604)</f>
        <v>Solo Leisure</v>
      </c>
      <c r="J1604" s="13" t="str" cm="1">
        <f t="array" ref="J1604">_xlfn.IFS('Raw Data'!J1604=0, "Unknown", TRUE, 'Raw Data'!J1604)</f>
        <v>Economy Class</v>
      </c>
      <c r="K1604" s="13" t="str" cm="1">
        <f t="array" ref="K1604">_xlfn.IFS('Raw Data'!K1604=0,"Unknown",TRUE,'Raw Data'!K1604)</f>
        <v>London Heathrow to Bilbao</v>
      </c>
      <c r="L1604" s="21">
        <f>IF('Raw Data'!L1604=DATE(1900,1,0), E1604, 'Raw Data'!L1604)</f>
        <v>42826</v>
      </c>
      <c r="M1604" s="12">
        <f>IF('Raw Data'!M1604=-1, 0,'Raw Data'!M1604)</f>
        <v>3</v>
      </c>
      <c r="N1604" s="13">
        <f>IF('Raw Data'!N1604=-1, 0,'Raw Data'!N1604)</f>
        <v>3</v>
      </c>
      <c r="O1604" s="13">
        <f>IF('Raw Data'!O1604=-1, 0,'Raw Data'!O1604)</f>
        <v>0</v>
      </c>
      <c r="P1604" s="13">
        <f>IF('Raw Data'!P1604=-1, 0, 'Raw Data'!P1604)</f>
        <v>4</v>
      </c>
      <c r="Q1604" s="13">
        <f>IF('Raw Data'!Q1604=-1, 0,'Raw Data'!Q1604)</f>
        <v>2</v>
      </c>
      <c r="R1604" s="13" t="str">
        <f>PROPER('Raw Data'!R1604)</f>
        <v>No</v>
      </c>
      <c r="S1604" s="13">
        <f>IF('Raw Data'!S1604=-1,0,'Raw Data'!S1604)</f>
        <v>0</v>
      </c>
      <c r="T1604" s="13" t="str">
        <f>IF('Raw Data'!T1604=0,"Not Verified",'Raw Data'!T1604)</f>
        <v>Verified</v>
      </c>
    </row>
    <row r="1605" spans="1:20" ht="76.5">
      <c r="A1605" s="12" t="str" cm="1">
        <f t="array" ref="A1605">_xlfn.IFS(ISNUMBER(SEARCH("reviews",'Raw Data'!D1605)),"Anonymous", TRUE,'Raw Data'!D1605)</f>
        <v>S Cartey</v>
      </c>
      <c r="B1605" s="12" t="str" cm="1">
        <f t="array" ref="B1605">_xlfn.IFS(ISNUMBER(SEARCH("Reviews",'Raw Data'!D1605)),'Raw Data'!D1605,TRUE,"1 Reviews")</f>
        <v>1 Reviews</v>
      </c>
      <c r="C1605" s="17" t="str">
        <f>PROPER('Raw Data'!C1605)</f>
        <v xml:space="preserve">Very Disappointing Experience </v>
      </c>
      <c r="D1605" s="13">
        <f>'Raw Data'!B1605</f>
        <v>4</v>
      </c>
      <c r="E1605" s="21">
        <f>'Raw Data'!E1605</f>
        <v>42884</v>
      </c>
      <c r="F1605" s="13" t="str">
        <f>'Raw Data'!F1605</f>
        <v>United Kingdom</v>
      </c>
      <c r="G1605" s="14" t="str">
        <f>'Raw Data'!G1605</f>
        <v xml:space="preserve">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v>
      </c>
      <c r="H1605" s="13" t="str" cm="1">
        <f t="array" ref="H1605">_xlfn.IFS('Raw Data'!H1605=0, "Unknown", TRUE, 'Raw Data'!H1605)</f>
        <v>Unknown</v>
      </c>
      <c r="I1605" s="13" t="str" cm="1">
        <f t="array" ref="I1605">_xlfn.IFS('Raw Data'!I1605=0, "Unknown", TRUE, 'Raw Data'!I1605)</f>
        <v>Couple Leisure</v>
      </c>
      <c r="J1605" s="13" t="str" cm="1">
        <f t="array" ref="J1605">_xlfn.IFS('Raw Data'!J1605=0, "Unknown", TRUE, 'Raw Data'!J1605)</f>
        <v>Economy Class</v>
      </c>
      <c r="K1605" s="13" t="str" cm="1">
        <f t="array" ref="K1605">_xlfn.IFS('Raw Data'!K1605=0,"Unknown",TRUE,'Raw Data'!K1605)</f>
        <v>Madeira to Gatwick</v>
      </c>
      <c r="L1605" s="21">
        <f>IF('Raw Data'!L1605=DATE(1900,1,0), E1605, 'Raw Data'!L1605)</f>
        <v>42856</v>
      </c>
      <c r="M1605" s="12">
        <f>IF('Raw Data'!M1605=-1, 0,'Raw Data'!M1605)</f>
        <v>3</v>
      </c>
      <c r="N1605" s="13">
        <f>IF('Raw Data'!N1605=-1, 0,'Raw Data'!N1605)</f>
        <v>2</v>
      </c>
      <c r="O1605" s="13">
        <f>IF('Raw Data'!O1605=-1, 0,'Raw Data'!O1605)</f>
        <v>1</v>
      </c>
      <c r="P1605" s="13">
        <f>IF('Raw Data'!P1605=-1, 0, 'Raw Data'!P1605)</f>
        <v>3</v>
      </c>
      <c r="Q1605" s="13">
        <f>IF('Raw Data'!Q1605=-1, 0,'Raw Data'!Q1605)</f>
        <v>2</v>
      </c>
      <c r="R1605" s="13" t="str">
        <f>PROPER('Raw Data'!R1605)</f>
        <v>No</v>
      </c>
      <c r="S1605" s="13">
        <f>IF('Raw Data'!S1605=-1,0,'Raw Data'!S1605)</f>
        <v>0</v>
      </c>
      <c r="T1605" s="13" t="str">
        <f>IF('Raw Data'!T1605=0,"Not Verified",'Raw Data'!T1605)</f>
        <v>Verified</v>
      </c>
    </row>
    <row r="1606" spans="1:20" ht="57.75">
      <c r="A1606" s="12" t="str" cm="1">
        <f t="array" ref="A1606">_xlfn.IFS(ISNUMBER(SEARCH("reviews",'Raw Data'!D1606)),"Anonymous", TRUE,'Raw Data'!D1606)</f>
        <v>Anonymous</v>
      </c>
      <c r="B1606" s="12" t="str" cm="1">
        <f t="array" ref="B1606">_xlfn.IFS(ISNUMBER(SEARCH("Reviews",'Raw Data'!D1606)),'Raw Data'!D1606,TRUE,"1 Reviews")</f>
        <v>3 reviews</v>
      </c>
      <c r="C1606" s="17" t="str">
        <f>PROPER('Raw Data'!C1606)</f>
        <v>Felt Like Budget Airline</v>
      </c>
      <c r="D1606" s="13">
        <f>'Raw Data'!B1606</f>
        <v>6</v>
      </c>
      <c r="E1606" s="21">
        <f>'Raw Data'!E1606</f>
        <v>42883</v>
      </c>
      <c r="F1606" s="13" t="str">
        <f>'Raw Data'!F1606</f>
        <v>Indonesia</v>
      </c>
      <c r="G1606" s="14" t="str">
        <f>'Raw Data'!G1606</f>
        <v xml:space="preserve">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v>
      </c>
      <c r="H1606" s="13" t="str" cm="1">
        <f t="array" ref="H1606">_xlfn.IFS('Raw Data'!H1606=0, "Unknown", TRUE, 'Raw Data'!H1606)</f>
        <v>Unknown</v>
      </c>
      <c r="I1606" s="13" t="str" cm="1">
        <f t="array" ref="I1606">_xlfn.IFS('Raw Data'!I1606=0, "Unknown", TRUE, 'Raw Data'!I1606)</f>
        <v>Business</v>
      </c>
      <c r="J1606" s="13" t="str" cm="1">
        <f t="array" ref="J1606">_xlfn.IFS('Raw Data'!J1606=0, "Unknown", TRUE, 'Raw Data'!J1606)</f>
        <v>Economy Class</v>
      </c>
      <c r="K1606" s="13" t="str" cm="1">
        <f t="array" ref="K1606">_xlfn.IFS('Raw Data'!K1606=0,"Unknown",TRUE,'Raw Data'!K1606)</f>
        <v>Edinburgh to Gatwick</v>
      </c>
      <c r="L1606" s="21">
        <f>IF('Raw Data'!L1606=DATE(1900,1,0), E1606, 'Raw Data'!L1606)</f>
        <v>42826</v>
      </c>
      <c r="M1606" s="12">
        <f>IF('Raw Data'!M1606=-1, 0,'Raw Data'!M1606)</f>
        <v>3</v>
      </c>
      <c r="N1606" s="13">
        <f>IF('Raw Data'!N1606=-1, 0,'Raw Data'!N1606)</f>
        <v>2</v>
      </c>
      <c r="O1606" s="13">
        <f>IF('Raw Data'!O1606=-1, 0,'Raw Data'!O1606)</f>
        <v>0</v>
      </c>
      <c r="P1606" s="13">
        <f>IF('Raw Data'!P1606=-1, 0, 'Raw Data'!P1606)</f>
        <v>3</v>
      </c>
      <c r="Q1606" s="13">
        <f>IF('Raw Data'!Q1606=-1, 0,'Raw Data'!Q1606)</f>
        <v>3</v>
      </c>
      <c r="R1606" s="13" t="str">
        <f>PROPER('Raw Data'!R1606)</f>
        <v>No</v>
      </c>
      <c r="S1606" s="13">
        <f>IF('Raw Data'!S1606=-1,0,'Raw Data'!S1606)</f>
        <v>0</v>
      </c>
      <c r="T1606" s="13" t="str">
        <f>IF('Raw Data'!T1606=0,"Not Verified",'Raw Data'!T1606)</f>
        <v>Verified</v>
      </c>
    </row>
    <row r="1607" spans="1:20" ht="115.5">
      <c r="A1607" s="12" t="str" cm="1">
        <f t="array" ref="A1607">_xlfn.IFS(ISNUMBER(SEARCH("reviews",'Raw Data'!D1607)),"Anonymous", TRUE,'Raw Data'!D1607)</f>
        <v>T Lameera</v>
      </c>
      <c r="B1607" s="12" t="str" cm="1">
        <f t="array" ref="B1607">_xlfn.IFS(ISNUMBER(SEARCH("Reviews",'Raw Data'!D1607)),'Raw Data'!D1607,TRUE,"1 Reviews")</f>
        <v>1 Reviews</v>
      </c>
      <c r="C1607" s="17" t="str">
        <f>PROPER('Raw Data'!C1607)</f>
        <v>Abandoned Us At Rome Airport</v>
      </c>
      <c r="D1607" s="13">
        <f>'Raw Data'!B1607</f>
        <v>1</v>
      </c>
      <c r="E1607" s="21">
        <f>'Raw Data'!E1607</f>
        <v>42882</v>
      </c>
      <c r="F1607" s="13" t="str">
        <f>'Raw Data'!F1607</f>
        <v>United States</v>
      </c>
      <c r="G1607" s="14" t="str">
        <f>'Raw Data'!G1607</f>
        <v xml:space="preserve">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v>
      </c>
      <c r="H1607" s="13" t="str" cm="1">
        <f t="array" ref="H1607">_xlfn.IFS('Raw Data'!H1607=0, "Unknown", TRUE, 'Raw Data'!H1607)</f>
        <v>Unknown</v>
      </c>
      <c r="I1607" s="13" t="str" cm="1">
        <f t="array" ref="I1607">_xlfn.IFS('Raw Data'!I1607=0, "Unknown", TRUE, 'Raw Data'!I1607)</f>
        <v>Family Leisure</v>
      </c>
      <c r="J1607" s="13" t="str" cm="1">
        <f t="array" ref="J1607">_xlfn.IFS('Raw Data'!J1607=0, "Unknown", TRUE, 'Raw Data'!J1607)</f>
        <v>Economy Class</v>
      </c>
      <c r="K1607" s="13" t="str" cm="1">
        <f t="array" ref="K1607">_xlfn.IFS('Raw Data'!K1607=0,"Unknown",TRUE,'Raw Data'!K1607)</f>
        <v>Rome to London</v>
      </c>
      <c r="L1607" s="21">
        <f>IF('Raw Data'!L1607=DATE(1900,1,0), E1607, 'Raw Data'!L1607)</f>
        <v>42856</v>
      </c>
      <c r="M1607" s="12">
        <f>IF('Raw Data'!M1607=-1, 0,'Raw Data'!M1607)</f>
        <v>1</v>
      </c>
      <c r="N1607" s="13">
        <f>IF('Raw Data'!N1607=-1, 0,'Raw Data'!N1607)</f>
        <v>1</v>
      </c>
      <c r="O1607" s="13">
        <f>IF('Raw Data'!O1607=-1, 0,'Raw Data'!O1607)</f>
        <v>0</v>
      </c>
      <c r="P1607" s="13">
        <f>IF('Raw Data'!P1607=-1, 0, 'Raw Data'!P1607)</f>
        <v>1</v>
      </c>
      <c r="Q1607" s="13">
        <f>IF('Raw Data'!Q1607=-1, 0,'Raw Data'!Q1607)</f>
        <v>1</v>
      </c>
      <c r="R1607" s="13" t="str">
        <f>PROPER('Raw Data'!R1607)</f>
        <v>No</v>
      </c>
      <c r="S1607" s="13">
        <f>IF('Raw Data'!S1607=-1,0,'Raw Data'!S1607)</f>
        <v>0</v>
      </c>
      <c r="T1607" s="13" t="str">
        <f>IF('Raw Data'!T1607=0,"Not Verified",'Raw Data'!T1607)</f>
        <v>Verified</v>
      </c>
    </row>
    <row r="1608" spans="1:20" ht="76.5">
      <c r="A1608" s="12" t="str" cm="1">
        <f t="array" ref="A1608">_xlfn.IFS(ISNUMBER(SEARCH("reviews",'Raw Data'!D1608)),"Anonymous", TRUE,'Raw Data'!D1608)</f>
        <v>M Sissel</v>
      </c>
      <c r="B1608" s="12" t="str" cm="1">
        <f t="array" ref="B1608">_xlfn.IFS(ISNUMBER(SEARCH("Reviews",'Raw Data'!D1608)),'Raw Data'!D1608,TRUE,"1 Reviews")</f>
        <v>1 Reviews</v>
      </c>
      <c r="C1608" s="17" t="str">
        <f>PROPER('Raw Data'!C1608)</f>
        <v>Little To No Service</v>
      </c>
      <c r="D1608" s="13">
        <f>'Raw Data'!B1608</f>
        <v>8</v>
      </c>
      <c r="E1608" s="21">
        <f>'Raw Data'!E1608</f>
        <v>42879</v>
      </c>
      <c r="F1608" s="13" t="str">
        <f>'Raw Data'!F1608</f>
        <v>Ireland</v>
      </c>
      <c r="G1608" s="14" t="str">
        <f>'Raw Data'!G1608</f>
        <v xml:space="preserve">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v>
      </c>
      <c r="H1608" s="13" t="str" cm="1">
        <f t="array" ref="H1608">_xlfn.IFS('Raw Data'!H1608=0, "Unknown", TRUE, 'Raw Data'!H1608)</f>
        <v>Boeing 787-9</v>
      </c>
      <c r="I1608" s="13" t="str" cm="1">
        <f t="array" ref="I1608">_xlfn.IFS('Raw Data'!I1608=0, "Unknown", TRUE, 'Raw Data'!I1608)</f>
        <v>Solo Leisure</v>
      </c>
      <c r="J1608" s="13" t="str" cm="1">
        <f t="array" ref="J1608">_xlfn.IFS('Raw Data'!J1608=0, "Unknown", TRUE, 'Raw Data'!J1608)</f>
        <v>Economy Class</v>
      </c>
      <c r="K1608" s="13" t="str" cm="1">
        <f t="array" ref="K1608">_xlfn.IFS('Raw Data'!K1608=0,"Unknown",TRUE,'Raw Data'!K1608)</f>
        <v>Kuala Lumpur to London</v>
      </c>
      <c r="L1608" s="21">
        <f>IF('Raw Data'!L1608=DATE(1900,1,0), E1608, 'Raw Data'!L1608)</f>
        <v>42856</v>
      </c>
      <c r="M1608" s="12">
        <f>IF('Raw Data'!M1608=-1, 0,'Raw Data'!M1608)</f>
        <v>4</v>
      </c>
      <c r="N1608" s="13">
        <f>IF('Raw Data'!N1608=-1, 0,'Raw Data'!N1608)</f>
        <v>1</v>
      </c>
      <c r="O1608" s="13">
        <f>IF('Raw Data'!O1608=-1, 0,'Raw Data'!O1608)</f>
        <v>1</v>
      </c>
      <c r="P1608" s="13">
        <f>IF('Raw Data'!P1608=-1, 0, 'Raw Data'!P1608)</f>
        <v>5</v>
      </c>
      <c r="Q1608" s="13">
        <f>IF('Raw Data'!Q1608=-1, 0,'Raw Data'!Q1608)</f>
        <v>4</v>
      </c>
      <c r="R1608" s="13" t="str">
        <f>PROPER('Raw Data'!R1608)</f>
        <v>Yes</v>
      </c>
      <c r="S1608" s="13">
        <f>IF('Raw Data'!S1608=-1,0,'Raw Data'!S1608)</f>
        <v>5</v>
      </c>
      <c r="T1608" s="13" t="str">
        <f>IF('Raw Data'!T1608=0,"Not Verified",'Raw Data'!T1608)</f>
        <v>Verified</v>
      </c>
    </row>
    <row r="1609" spans="1:20" ht="38.25">
      <c r="A1609" s="12" t="str" cm="1">
        <f t="array" ref="A1609">_xlfn.IFS(ISNUMBER(SEARCH("reviews",'Raw Data'!D1609)),"Anonymous", TRUE,'Raw Data'!D1609)</f>
        <v>J Sissel</v>
      </c>
      <c r="B1609" s="12" t="str" cm="1">
        <f t="array" ref="B1609">_xlfn.IFS(ISNUMBER(SEARCH("Reviews",'Raw Data'!D1609)),'Raw Data'!D1609,TRUE,"1 Reviews")</f>
        <v>1 Reviews</v>
      </c>
      <c r="C1609" s="17" t="str">
        <f>PROPER('Raw Data'!C1609)</f>
        <v>The Crew Were Amazing</v>
      </c>
      <c r="D1609" s="13">
        <f>'Raw Data'!B1609</f>
        <v>9</v>
      </c>
      <c r="E1609" s="21">
        <f>'Raw Data'!E1609</f>
        <v>42879</v>
      </c>
      <c r="F1609" s="13" t="str">
        <f>'Raw Data'!F1609</f>
        <v>Ireland</v>
      </c>
      <c r="G1609" s="14" t="str">
        <f>'Raw Data'!G1609</f>
        <v xml:space="preserve">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v>
      </c>
      <c r="H1609" s="13" t="str" cm="1">
        <f t="array" ref="H1609">_xlfn.IFS('Raw Data'!H1609=0, "Unknown", TRUE, 'Raw Data'!H1609)</f>
        <v>Boeing 787</v>
      </c>
      <c r="I1609" s="13" t="str" cm="1">
        <f t="array" ref="I1609">_xlfn.IFS('Raw Data'!I1609=0, "Unknown", TRUE, 'Raw Data'!I1609)</f>
        <v>Solo Leisure</v>
      </c>
      <c r="J1609" s="13" t="str" cm="1">
        <f t="array" ref="J1609">_xlfn.IFS('Raw Data'!J1609=0, "Unknown", TRUE, 'Raw Data'!J1609)</f>
        <v>Economy Class</v>
      </c>
      <c r="K1609" s="13" t="str" cm="1">
        <f t="array" ref="K1609">_xlfn.IFS('Raw Data'!K1609=0,"Unknown",TRUE,'Raw Data'!K1609)</f>
        <v>London to Kuala Lumpur</v>
      </c>
      <c r="L1609" s="21">
        <f>IF('Raw Data'!L1609=DATE(1900,1,0), E1609, 'Raw Data'!L1609)</f>
        <v>42856</v>
      </c>
      <c r="M1609" s="12">
        <f>IF('Raw Data'!M1609=-1, 0,'Raw Data'!M1609)</f>
        <v>4</v>
      </c>
      <c r="N1609" s="13">
        <f>IF('Raw Data'!N1609=-1, 0,'Raw Data'!N1609)</f>
        <v>5</v>
      </c>
      <c r="O1609" s="13">
        <f>IF('Raw Data'!O1609=-1, 0,'Raw Data'!O1609)</f>
        <v>5</v>
      </c>
      <c r="P1609" s="13">
        <f>IF('Raw Data'!P1609=-1, 0, 'Raw Data'!P1609)</f>
        <v>5</v>
      </c>
      <c r="Q1609" s="13">
        <f>IF('Raw Data'!Q1609=-1, 0,'Raw Data'!Q1609)</f>
        <v>5</v>
      </c>
      <c r="R1609" s="13" t="str">
        <f>PROPER('Raw Data'!R1609)</f>
        <v>Yes</v>
      </c>
      <c r="S1609" s="13">
        <f>IF('Raw Data'!S1609=-1,0,'Raw Data'!S1609)</f>
        <v>5</v>
      </c>
      <c r="T1609" s="13" t="str">
        <f>IF('Raw Data'!T1609=0,"Not Verified",'Raw Data'!T1609)</f>
        <v>Verified</v>
      </c>
    </row>
    <row r="1610" spans="1:20" ht="134.25">
      <c r="A1610" s="12" t="str" cm="1">
        <f t="array" ref="A1610">_xlfn.IFS(ISNUMBER(SEARCH("reviews",'Raw Data'!D1610)),"Anonymous", TRUE,'Raw Data'!D1610)</f>
        <v>S Roper</v>
      </c>
      <c r="B1610" s="12" t="str" cm="1">
        <f t="array" ref="B1610">_xlfn.IFS(ISNUMBER(SEARCH("Reviews",'Raw Data'!D1610)),'Raw Data'!D1610,TRUE,"1 Reviews")</f>
        <v>1 Reviews</v>
      </c>
      <c r="C1610" s="17" t="str">
        <f>PROPER('Raw Data'!C1610)</f>
        <v>Overall Truly Awful Experience</v>
      </c>
      <c r="D1610" s="13">
        <f>'Raw Data'!B1610</f>
        <v>1</v>
      </c>
      <c r="E1610" s="21">
        <f>'Raw Data'!E1610</f>
        <v>42878</v>
      </c>
      <c r="F1610" s="13" t="str">
        <f>'Raw Data'!F1610</f>
        <v>United Kingdom</v>
      </c>
      <c r="G1610" s="14" t="str">
        <f>'Raw Data'!G1610</f>
        <v xml:space="preserve">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v>
      </c>
      <c r="H1610" s="13" t="str" cm="1">
        <f t="array" ref="H1610">_xlfn.IFS('Raw Data'!H1610=0, "Unknown", TRUE, 'Raw Data'!H1610)</f>
        <v>Boeing 747-400</v>
      </c>
      <c r="I1610" s="13" t="str" cm="1">
        <f t="array" ref="I1610">_xlfn.IFS('Raw Data'!I1610=0, "Unknown", TRUE, 'Raw Data'!I1610)</f>
        <v>Business</v>
      </c>
      <c r="J1610" s="13" t="str" cm="1">
        <f t="array" ref="J1610">_xlfn.IFS('Raw Data'!J1610=0, "Unknown", TRUE, 'Raw Data'!J1610)</f>
        <v>Business Class</v>
      </c>
      <c r="K1610" s="13" t="str" cm="1">
        <f t="array" ref="K1610">_xlfn.IFS('Raw Data'!K1610=0,"Unknown",TRUE,'Raw Data'!K1610)</f>
        <v>London Heathrow to Miami</v>
      </c>
      <c r="L1610" s="21">
        <f>IF('Raw Data'!L1610=DATE(1900,1,0), E1610, 'Raw Data'!L1610)</f>
        <v>42856</v>
      </c>
      <c r="M1610" s="12">
        <f>IF('Raw Data'!M1610=-1, 0,'Raw Data'!M1610)</f>
        <v>2</v>
      </c>
      <c r="N1610" s="13">
        <f>IF('Raw Data'!N1610=-1, 0,'Raw Data'!N1610)</f>
        <v>4</v>
      </c>
      <c r="O1610" s="13">
        <f>IF('Raw Data'!O1610=-1, 0,'Raw Data'!O1610)</f>
        <v>1</v>
      </c>
      <c r="P1610" s="13">
        <f>IF('Raw Data'!P1610=-1, 0, 'Raw Data'!P1610)</f>
        <v>1</v>
      </c>
      <c r="Q1610" s="13">
        <f>IF('Raw Data'!Q1610=-1, 0,'Raw Data'!Q1610)</f>
        <v>1</v>
      </c>
      <c r="R1610" s="13" t="str">
        <f>PROPER('Raw Data'!R1610)</f>
        <v>No</v>
      </c>
      <c r="S1610" s="13">
        <f>IF('Raw Data'!S1610=-1,0,'Raw Data'!S1610)</f>
        <v>1</v>
      </c>
      <c r="T1610" s="13" t="str">
        <f>IF('Raw Data'!T1610=0,"Not Verified",'Raw Data'!T1610)</f>
        <v>Verified</v>
      </c>
    </row>
    <row r="1611" spans="1:20" ht="134.25">
      <c r="A1611" s="12" t="str" cm="1">
        <f t="array" ref="A1611">_xlfn.IFS(ISNUMBER(SEARCH("reviews",'Raw Data'!D1611)),"Anonymous", TRUE,'Raw Data'!D1611)</f>
        <v>D Kramer</v>
      </c>
      <c r="B1611" s="12" t="str" cm="1">
        <f t="array" ref="B1611">_xlfn.IFS(ISNUMBER(SEARCH("Reviews",'Raw Data'!D1611)),'Raw Data'!D1611,TRUE,"1 Reviews")</f>
        <v>1 Reviews</v>
      </c>
      <c r="C1611" s="17" t="str">
        <f>PROPER('Raw Data'!C1611)</f>
        <v>Attendents Cordial And Professional</v>
      </c>
      <c r="D1611" s="13">
        <f>'Raw Data'!B1611</f>
        <v>6</v>
      </c>
      <c r="E1611" s="21">
        <f>'Raw Data'!E1611</f>
        <v>42877</v>
      </c>
      <c r="F1611" s="13" t="str">
        <f>'Raw Data'!F1611</f>
        <v>Russian Federation</v>
      </c>
      <c r="G1611" s="14" t="str">
        <f>'Raw Data'!G1611</f>
        <v xml:space="preserve">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v>
      </c>
      <c r="H1611" s="13" t="str" cm="1">
        <f t="array" ref="H1611">_xlfn.IFS('Raw Data'!H1611=0, "Unknown", TRUE, 'Raw Data'!H1611)</f>
        <v>A321 / Boeing 777</v>
      </c>
      <c r="I1611" s="13" t="str" cm="1">
        <f t="array" ref="I1611">_xlfn.IFS('Raw Data'!I1611=0, "Unknown", TRUE, 'Raw Data'!I1611)</f>
        <v>Solo Leisure</v>
      </c>
      <c r="J1611" s="13" t="str" cm="1">
        <f t="array" ref="J1611">_xlfn.IFS('Raw Data'!J1611=0, "Unknown", TRUE, 'Raw Data'!J1611)</f>
        <v>Economy Class</v>
      </c>
      <c r="K1611" s="13" t="str" cm="1">
        <f t="array" ref="K1611">_xlfn.IFS('Raw Data'!K1611=0,"Unknown",TRUE,'Raw Data'!K1611)</f>
        <v>Moscow to Houston via London</v>
      </c>
      <c r="L1611" s="21">
        <f>IF('Raw Data'!L1611=DATE(1900,1,0), E1611, 'Raw Data'!L1611)</f>
        <v>42856</v>
      </c>
      <c r="M1611" s="12">
        <f>IF('Raw Data'!M1611=-1, 0,'Raw Data'!M1611)</f>
        <v>3</v>
      </c>
      <c r="N1611" s="13">
        <f>IF('Raw Data'!N1611=-1, 0,'Raw Data'!N1611)</f>
        <v>3</v>
      </c>
      <c r="O1611" s="13">
        <f>IF('Raw Data'!O1611=-1, 0,'Raw Data'!O1611)</f>
        <v>3</v>
      </c>
      <c r="P1611" s="13">
        <f>IF('Raw Data'!P1611=-1, 0, 'Raw Data'!P1611)</f>
        <v>3</v>
      </c>
      <c r="Q1611" s="13">
        <f>IF('Raw Data'!Q1611=-1, 0,'Raw Data'!Q1611)</f>
        <v>4</v>
      </c>
      <c r="R1611" s="13" t="str">
        <f>PROPER('Raw Data'!R1611)</f>
        <v>Yes</v>
      </c>
      <c r="S1611" s="13">
        <f>IF('Raw Data'!S1611=-1,0,'Raw Data'!S1611)</f>
        <v>3</v>
      </c>
      <c r="T1611" s="13" t="str">
        <f>IF('Raw Data'!T1611=0,"Not Verified",'Raw Data'!T1611)</f>
        <v>Verified</v>
      </c>
    </row>
    <row r="1612" spans="1:20" ht="38.25">
      <c r="A1612" s="12" t="str" cm="1">
        <f t="array" ref="A1612">_xlfn.IFS(ISNUMBER(SEARCH("reviews",'Raw Data'!D1612)),"Anonymous", TRUE,'Raw Data'!D1612)</f>
        <v>Anonymous</v>
      </c>
      <c r="B1612" s="12" t="str" cm="1">
        <f t="array" ref="B1612">_xlfn.IFS(ISNUMBER(SEARCH("Reviews",'Raw Data'!D1612)),'Raw Data'!D1612,TRUE,"1 Reviews")</f>
        <v>4 reviews</v>
      </c>
      <c r="C1612" s="17" t="str">
        <f>PROPER('Raw Data'!C1612)</f>
        <v>Ba Have Hit Rock Bottom</v>
      </c>
      <c r="D1612" s="13">
        <f>'Raw Data'!B1612</f>
        <v>4</v>
      </c>
      <c r="E1612" s="21">
        <f>'Raw Data'!E1612</f>
        <v>42877</v>
      </c>
      <c r="F1612" s="13" t="str">
        <f>'Raw Data'!F1612</f>
        <v>United Kingdom</v>
      </c>
      <c r="G1612" s="14" t="str">
        <f>'Raw Data'!G1612</f>
        <v xml:space="preserve">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v>
      </c>
      <c r="H1612" s="13" t="str" cm="1">
        <f t="array" ref="H1612">_xlfn.IFS('Raw Data'!H1612=0, "Unknown", TRUE, 'Raw Data'!H1612)</f>
        <v>A319</v>
      </c>
      <c r="I1612" s="13" t="str" cm="1">
        <f t="array" ref="I1612">_xlfn.IFS('Raw Data'!I1612=0, "Unknown", TRUE, 'Raw Data'!I1612)</f>
        <v>Business</v>
      </c>
      <c r="J1612" s="13" t="str" cm="1">
        <f t="array" ref="J1612">_xlfn.IFS('Raw Data'!J1612=0, "Unknown", TRUE, 'Raw Data'!J1612)</f>
        <v>Economy Class</v>
      </c>
      <c r="K1612" s="13" t="str" cm="1">
        <f t="array" ref="K1612">_xlfn.IFS('Raw Data'!K1612=0,"Unknown",TRUE,'Raw Data'!K1612)</f>
        <v>London to Brussels</v>
      </c>
      <c r="L1612" s="21">
        <f>IF('Raw Data'!L1612=DATE(1900,1,0), E1612, 'Raw Data'!L1612)</f>
        <v>42826</v>
      </c>
      <c r="M1612" s="12">
        <f>IF('Raw Data'!M1612=-1, 0,'Raw Data'!M1612)</f>
        <v>3</v>
      </c>
      <c r="N1612" s="13">
        <f>IF('Raw Data'!N1612=-1, 0,'Raw Data'!N1612)</f>
        <v>4</v>
      </c>
      <c r="O1612" s="13">
        <f>IF('Raw Data'!O1612=-1, 0,'Raw Data'!O1612)</f>
        <v>0</v>
      </c>
      <c r="P1612" s="13">
        <f>IF('Raw Data'!P1612=-1, 0, 'Raw Data'!P1612)</f>
        <v>4</v>
      </c>
      <c r="Q1612" s="13">
        <f>IF('Raw Data'!Q1612=-1, 0,'Raw Data'!Q1612)</f>
        <v>2</v>
      </c>
      <c r="R1612" s="13" t="str">
        <f>PROPER('Raw Data'!R1612)</f>
        <v>No</v>
      </c>
      <c r="S1612" s="13">
        <f>IF('Raw Data'!S1612=-1,0,'Raw Data'!S1612)</f>
        <v>1</v>
      </c>
      <c r="T1612" s="13" t="str">
        <f>IF('Raw Data'!T1612=0,"Not Verified",'Raw Data'!T1612)</f>
        <v>Verified</v>
      </c>
    </row>
    <row r="1613" spans="1:20" ht="38.25">
      <c r="A1613" s="12" t="str" cm="1">
        <f t="array" ref="A1613">_xlfn.IFS(ISNUMBER(SEARCH("reviews",'Raw Data'!D1613)),"Anonymous", TRUE,'Raw Data'!D1613)</f>
        <v>Andrew Henderson</v>
      </c>
      <c r="B1613" s="12" t="str" cm="1">
        <f t="array" ref="B1613">_xlfn.IFS(ISNUMBER(SEARCH("Reviews",'Raw Data'!D1613)),'Raw Data'!D1613,TRUE,"1 Reviews")</f>
        <v>1 Reviews</v>
      </c>
      <c r="C1613" s="17" t="str">
        <f>PROPER('Raw Data'!C1613)</f>
        <v>It'S Basically A Con</v>
      </c>
      <c r="D1613" s="13">
        <f>'Raw Data'!B1613</f>
        <v>1</v>
      </c>
      <c r="E1613" s="21">
        <f>'Raw Data'!E1613</f>
        <v>42875</v>
      </c>
      <c r="F1613" s="13" t="str">
        <f>'Raw Data'!F1613</f>
        <v>United Kingdom</v>
      </c>
      <c r="G1613" s="14" t="str">
        <f>'Raw Data'!G1613</f>
        <v xml:space="preserve">  London Heathrow to Las Vegas. Paid Â£116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v>
      </c>
      <c r="H1613" s="13" t="str" cm="1">
        <f t="array" ref="H1613">_xlfn.IFS('Raw Data'!H1613=0, "Unknown", TRUE, 'Raw Data'!H1613)</f>
        <v>Unknown</v>
      </c>
      <c r="I1613" s="13" t="str" cm="1">
        <f t="array" ref="I1613">_xlfn.IFS('Raw Data'!I1613=0, "Unknown", TRUE, 'Raw Data'!I1613)</f>
        <v>Solo Leisure</v>
      </c>
      <c r="J1613" s="13" t="str" cm="1">
        <f t="array" ref="J1613">_xlfn.IFS('Raw Data'!J1613=0, "Unknown", TRUE, 'Raw Data'!J1613)</f>
        <v>Economy Class</v>
      </c>
      <c r="K1613" s="13" t="str" cm="1">
        <f t="array" ref="K1613">_xlfn.IFS('Raw Data'!K1613=0,"Unknown",TRUE,'Raw Data'!K1613)</f>
        <v>London Heathrow to Las Vegas</v>
      </c>
      <c r="L1613" s="21">
        <f>IF('Raw Data'!L1613=DATE(1900,1,0), E1613, 'Raw Data'!L1613)</f>
        <v>42826</v>
      </c>
      <c r="M1613" s="12">
        <f>IF('Raw Data'!M1613=-1, 0,'Raw Data'!M1613)</f>
        <v>1</v>
      </c>
      <c r="N1613" s="13">
        <f>IF('Raw Data'!N1613=-1, 0,'Raw Data'!N1613)</f>
        <v>1</v>
      </c>
      <c r="O1613" s="13">
        <f>IF('Raw Data'!O1613=-1, 0,'Raw Data'!O1613)</f>
        <v>3</v>
      </c>
      <c r="P1613" s="13">
        <f>IF('Raw Data'!P1613=-1, 0, 'Raw Data'!P1613)</f>
        <v>3</v>
      </c>
      <c r="Q1613" s="13">
        <f>IF('Raw Data'!Q1613=-1, 0,'Raw Data'!Q1613)</f>
        <v>1</v>
      </c>
      <c r="R1613" s="13" t="str">
        <f>PROPER('Raw Data'!R1613)</f>
        <v>No</v>
      </c>
      <c r="S1613" s="13">
        <f>IF('Raw Data'!S1613=-1,0,'Raw Data'!S1613)</f>
        <v>3</v>
      </c>
      <c r="T1613" s="13" t="str">
        <f>IF('Raw Data'!T1613=0,"Not Verified",'Raw Data'!T1613)</f>
        <v>Verified</v>
      </c>
    </row>
    <row r="1614" spans="1:20" ht="76.5">
      <c r="A1614" s="12" t="str" cm="1">
        <f t="array" ref="A1614">_xlfn.IFS(ISNUMBER(SEARCH("reviews",'Raw Data'!D1614)),"Anonymous", TRUE,'Raw Data'!D1614)</f>
        <v>R Stratton</v>
      </c>
      <c r="B1614" s="12" t="str" cm="1">
        <f t="array" ref="B1614">_xlfn.IFS(ISNUMBER(SEARCH("Reviews",'Raw Data'!D1614)),'Raw Data'!D1614,TRUE,"1 Reviews")</f>
        <v>1 Reviews</v>
      </c>
      <c r="C1614" s="17" t="str">
        <f>PROPER('Raw Data'!C1614)</f>
        <v>A Positive Experience</v>
      </c>
      <c r="D1614" s="13">
        <f>'Raw Data'!B1614</f>
        <v>8</v>
      </c>
      <c r="E1614" s="21">
        <f>'Raw Data'!E1614</f>
        <v>42874</v>
      </c>
      <c r="F1614" s="13" t="str">
        <f>'Raw Data'!F1614</f>
        <v>United Kingdom</v>
      </c>
      <c r="G1614" s="14" t="str">
        <f>'Raw Data'!G1614</f>
        <v xml:space="preserve">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v>
      </c>
      <c r="H1614" s="13" t="str" cm="1">
        <f t="array" ref="H1614">_xlfn.IFS('Raw Data'!H1614=0, "Unknown", TRUE, 'Raw Data'!H1614)</f>
        <v>Boeing 747</v>
      </c>
      <c r="I1614" s="13" t="str" cm="1">
        <f t="array" ref="I1614">_xlfn.IFS('Raw Data'!I1614=0, "Unknown", TRUE, 'Raw Data'!I1614)</f>
        <v>Couple Leisure</v>
      </c>
      <c r="J1614" s="13" t="str" cm="1">
        <f t="array" ref="J1614">_xlfn.IFS('Raw Data'!J1614=0, "Unknown", TRUE, 'Raw Data'!J1614)</f>
        <v>Economy Class</v>
      </c>
      <c r="K1614" s="13" t="str" cm="1">
        <f t="array" ref="K1614">_xlfn.IFS('Raw Data'!K1614=0,"Unknown",TRUE,'Raw Data'!K1614)</f>
        <v>London to San Francisco</v>
      </c>
      <c r="L1614" s="21">
        <f>IF('Raw Data'!L1614=DATE(1900,1,0), E1614, 'Raw Data'!L1614)</f>
        <v>42856</v>
      </c>
      <c r="M1614" s="12">
        <f>IF('Raw Data'!M1614=-1, 0,'Raw Data'!M1614)</f>
        <v>4</v>
      </c>
      <c r="N1614" s="13">
        <f>IF('Raw Data'!N1614=-1, 0,'Raw Data'!N1614)</f>
        <v>5</v>
      </c>
      <c r="O1614" s="13">
        <f>IF('Raw Data'!O1614=-1, 0,'Raw Data'!O1614)</f>
        <v>5</v>
      </c>
      <c r="P1614" s="13">
        <f>IF('Raw Data'!P1614=-1, 0, 'Raw Data'!P1614)</f>
        <v>4</v>
      </c>
      <c r="Q1614" s="13">
        <f>IF('Raw Data'!Q1614=-1, 0,'Raw Data'!Q1614)</f>
        <v>4</v>
      </c>
      <c r="R1614" s="13" t="str">
        <f>PROPER('Raw Data'!R1614)</f>
        <v>Yes</v>
      </c>
      <c r="S1614" s="13">
        <f>IF('Raw Data'!S1614=-1,0,'Raw Data'!S1614)</f>
        <v>4</v>
      </c>
      <c r="T1614" s="13" t="str">
        <f>IF('Raw Data'!T1614=0,"Not Verified",'Raw Data'!T1614)</f>
        <v>Verified</v>
      </c>
    </row>
    <row r="1615" spans="1:20" ht="57.75">
      <c r="A1615" s="12" t="str" cm="1">
        <f t="array" ref="A1615">_xlfn.IFS(ISNUMBER(SEARCH("reviews",'Raw Data'!D1615)),"Anonymous", TRUE,'Raw Data'!D1615)</f>
        <v>Mike O'Connor</v>
      </c>
      <c r="B1615" s="12" t="str" cm="1">
        <f t="array" ref="B1615">_xlfn.IFS(ISNUMBER(SEARCH("Reviews",'Raw Data'!D1615)),'Raw Data'!D1615,TRUE,"1 Reviews")</f>
        <v>1 Reviews</v>
      </c>
      <c r="C1615" s="17" t="str">
        <f>PROPER('Raw Data'!C1615)</f>
        <v>Total Lack Of Customer Service</v>
      </c>
      <c r="D1615" s="13">
        <f>'Raw Data'!B1615</f>
        <v>1</v>
      </c>
      <c r="E1615" s="21">
        <f>'Raw Data'!E1615</f>
        <v>42872</v>
      </c>
      <c r="F1615" s="13" t="str">
        <f>'Raw Data'!F1615</f>
        <v>United Kingdom</v>
      </c>
      <c r="G1615" s="14" t="str">
        <f>'Raw Data'!G1615</f>
        <v xml:space="preserve">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v>
      </c>
      <c r="H1615" s="13" t="str" cm="1">
        <f t="array" ref="H1615">_xlfn.IFS('Raw Data'!H1615=0, "Unknown", TRUE, 'Raw Data'!H1615)</f>
        <v>Unknown</v>
      </c>
      <c r="I1615" s="13" t="str" cm="1">
        <f t="array" ref="I1615">_xlfn.IFS('Raw Data'!I1615=0, "Unknown", TRUE, 'Raw Data'!I1615)</f>
        <v>Family Leisure</v>
      </c>
      <c r="J1615" s="13" t="str" cm="1">
        <f t="array" ref="J1615">_xlfn.IFS('Raw Data'!J1615=0, "Unknown", TRUE, 'Raw Data'!J1615)</f>
        <v>Economy Class</v>
      </c>
      <c r="K1615" s="13" t="str" cm="1">
        <f t="array" ref="K1615">_xlfn.IFS('Raw Data'!K1615=0,"Unknown",TRUE,'Raw Data'!K1615)</f>
        <v>London to Reykjavik</v>
      </c>
      <c r="L1615" s="21">
        <f>IF('Raw Data'!L1615=DATE(1900,1,0), E1615, 'Raw Data'!L1615)</f>
        <v>42705</v>
      </c>
      <c r="M1615" s="12">
        <f>IF('Raw Data'!M1615=-1, 0,'Raw Data'!M1615)</f>
        <v>0</v>
      </c>
      <c r="N1615" s="13">
        <f>IF('Raw Data'!N1615=-1, 0,'Raw Data'!N1615)</f>
        <v>0</v>
      </c>
      <c r="O1615" s="13">
        <f>IF('Raw Data'!O1615=-1, 0,'Raw Data'!O1615)</f>
        <v>0</v>
      </c>
      <c r="P1615" s="13">
        <f>IF('Raw Data'!P1615=-1, 0, 'Raw Data'!P1615)</f>
        <v>1</v>
      </c>
      <c r="Q1615" s="13">
        <f>IF('Raw Data'!Q1615=-1, 0,'Raw Data'!Q1615)</f>
        <v>1</v>
      </c>
      <c r="R1615" s="13" t="str">
        <f>PROPER('Raw Data'!R1615)</f>
        <v>No</v>
      </c>
      <c r="S1615" s="13">
        <f>IF('Raw Data'!S1615=-1,0,'Raw Data'!S1615)</f>
        <v>0</v>
      </c>
      <c r="T1615" s="13" t="str">
        <f>IF('Raw Data'!T1615=0,"Not Verified",'Raw Data'!T1615)</f>
        <v>Not Verified</v>
      </c>
    </row>
    <row r="1616" spans="1:20" ht="76.5">
      <c r="A1616" s="12" t="str" cm="1">
        <f t="array" ref="A1616">_xlfn.IFS(ISNUMBER(SEARCH("reviews",'Raw Data'!D1616)),"Anonymous", TRUE,'Raw Data'!D1616)</f>
        <v>Dirk Verzijl</v>
      </c>
      <c r="B1616" s="12" t="str" cm="1">
        <f t="array" ref="B1616">_xlfn.IFS(ISNUMBER(SEARCH("Reviews",'Raw Data'!D1616)),'Raw Data'!D1616,TRUE,"1 Reviews")</f>
        <v>1 Reviews</v>
      </c>
      <c r="C1616" s="17" t="str">
        <f>PROPER('Raw Data'!C1616)</f>
        <v>Expected Service Onboard</v>
      </c>
      <c r="D1616" s="13">
        <f>'Raw Data'!B1616</f>
        <v>9</v>
      </c>
      <c r="E1616" s="21">
        <f>'Raw Data'!E1616</f>
        <v>42872</v>
      </c>
      <c r="F1616" s="13" t="str">
        <f>'Raw Data'!F1616</f>
        <v>Netherlands</v>
      </c>
      <c r="G1616" s="14" t="str">
        <f>'Raw Data'!G1616</f>
        <v xml:space="preserve">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v>
      </c>
      <c r="H1616" s="13" t="str" cm="1">
        <f t="array" ref="H1616">_xlfn.IFS('Raw Data'!H1616=0, "Unknown", TRUE, 'Raw Data'!H1616)</f>
        <v>A321 / Boeing 777-300</v>
      </c>
      <c r="I1616" s="13" t="str" cm="1">
        <f t="array" ref="I1616">_xlfn.IFS('Raw Data'!I1616=0, "Unknown", TRUE, 'Raw Data'!I1616)</f>
        <v>Couple Leisure</v>
      </c>
      <c r="J1616" s="13" t="str" cm="1">
        <f t="array" ref="J1616">_xlfn.IFS('Raw Data'!J1616=0, "Unknown", TRUE, 'Raw Data'!J1616)</f>
        <v>Economy Class</v>
      </c>
      <c r="K1616" s="13" t="str" cm="1">
        <f t="array" ref="K1616">_xlfn.IFS('Raw Data'!K1616=0,"Unknown",TRUE,'Raw Data'!K1616)</f>
        <v>Amsterdam to Tokyo via London</v>
      </c>
      <c r="L1616" s="21">
        <f>IF('Raw Data'!L1616=DATE(1900,1,0), E1616, 'Raw Data'!L1616)</f>
        <v>42826</v>
      </c>
      <c r="M1616" s="12">
        <f>IF('Raw Data'!M1616=-1, 0,'Raw Data'!M1616)</f>
        <v>4</v>
      </c>
      <c r="N1616" s="13">
        <f>IF('Raw Data'!N1616=-1, 0,'Raw Data'!N1616)</f>
        <v>5</v>
      </c>
      <c r="O1616" s="13">
        <f>IF('Raw Data'!O1616=-1, 0,'Raw Data'!O1616)</f>
        <v>4</v>
      </c>
      <c r="P1616" s="13">
        <f>IF('Raw Data'!P1616=-1, 0, 'Raw Data'!P1616)</f>
        <v>3</v>
      </c>
      <c r="Q1616" s="13">
        <f>IF('Raw Data'!Q1616=-1, 0,'Raw Data'!Q1616)</f>
        <v>4</v>
      </c>
      <c r="R1616" s="13" t="str">
        <f>PROPER('Raw Data'!R1616)</f>
        <v>Yes</v>
      </c>
      <c r="S1616" s="13">
        <f>IF('Raw Data'!S1616=-1,0,'Raw Data'!S1616)</f>
        <v>4</v>
      </c>
      <c r="T1616" s="13" t="str">
        <f>IF('Raw Data'!T1616=0,"Not Verified",'Raw Data'!T1616)</f>
        <v>Verified</v>
      </c>
    </row>
    <row r="1617" spans="1:20" ht="212.25">
      <c r="A1617" s="12" t="str" cm="1">
        <f t="array" ref="A1617">_xlfn.IFS(ISNUMBER(SEARCH("reviews",'Raw Data'!D1617)),"Anonymous", TRUE,'Raw Data'!D1617)</f>
        <v>Ian Robinson</v>
      </c>
      <c r="B1617" s="12" t="str" cm="1">
        <f t="array" ref="B1617">_xlfn.IFS(ISNUMBER(SEARCH("Reviews",'Raw Data'!D1617)),'Raw Data'!D1617,TRUE,"1 Reviews")</f>
        <v>1 Reviews</v>
      </c>
      <c r="C1617" s="17" t="str">
        <f>PROPER('Raw Data'!C1617)</f>
        <v>Overall Very Disappointing</v>
      </c>
      <c r="D1617" s="13">
        <f>'Raw Data'!B1617</f>
        <v>3</v>
      </c>
      <c r="E1617" s="21">
        <f>'Raw Data'!E1617</f>
        <v>42871</v>
      </c>
      <c r="F1617" s="13" t="str">
        <f>'Raw Data'!F1617</f>
        <v>United Kingdom</v>
      </c>
      <c r="G1617" s="14" t="str">
        <f>'Raw Data'!G1617</f>
        <v xml:space="preserve">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v>
      </c>
      <c r="H1617" s="13" t="str" cm="1">
        <f t="array" ref="H1617">_xlfn.IFS('Raw Data'!H1617=0, "Unknown", TRUE, 'Raw Data'!H1617)</f>
        <v>Boeing 777-200</v>
      </c>
      <c r="I1617" s="13" t="str" cm="1">
        <f t="array" ref="I1617">_xlfn.IFS('Raw Data'!I1617=0, "Unknown", TRUE, 'Raw Data'!I1617)</f>
        <v>Couple Leisure</v>
      </c>
      <c r="J1617" s="13" t="str" cm="1">
        <f t="array" ref="J1617">_xlfn.IFS('Raw Data'!J1617=0, "Unknown", TRUE, 'Raw Data'!J1617)</f>
        <v>Business Class</v>
      </c>
      <c r="K1617" s="13" t="str" cm="1">
        <f t="array" ref="K1617">_xlfn.IFS('Raw Data'!K1617=0,"Unknown",TRUE,'Raw Data'!K1617)</f>
        <v>Antigua to Gatwick</v>
      </c>
      <c r="L1617" s="21">
        <f>IF('Raw Data'!L1617=DATE(1900,1,0), E1617, 'Raw Data'!L1617)</f>
        <v>42856</v>
      </c>
      <c r="M1617" s="12">
        <f>IF('Raw Data'!M1617=-1, 0,'Raw Data'!M1617)</f>
        <v>3</v>
      </c>
      <c r="N1617" s="13">
        <f>IF('Raw Data'!N1617=-1, 0,'Raw Data'!N1617)</f>
        <v>2</v>
      </c>
      <c r="O1617" s="13">
        <f>IF('Raw Data'!O1617=-1, 0,'Raw Data'!O1617)</f>
        <v>2</v>
      </c>
      <c r="P1617" s="13">
        <f>IF('Raw Data'!P1617=-1, 0, 'Raw Data'!P1617)</f>
        <v>4</v>
      </c>
      <c r="Q1617" s="13">
        <f>IF('Raw Data'!Q1617=-1, 0,'Raw Data'!Q1617)</f>
        <v>3</v>
      </c>
      <c r="R1617" s="13" t="str">
        <f>PROPER('Raw Data'!R1617)</f>
        <v>No</v>
      </c>
      <c r="S1617" s="13">
        <f>IF('Raw Data'!S1617=-1,0,'Raw Data'!S1617)</f>
        <v>2</v>
      </c>
      <c r="T1617" s="13" t="str">
        <f>IF('Raw Data'!T1617=0,"Not Verified",'Raw Data'!T1617)</f>
        <v>Verified</v>
      </c>
    </row>
    <row r="1618" spans="1:20" ht="153.75">
      <c r="A1618" s="12" t="str" cm="1">
        <f t="array" ref="A1618">_xlfn.IFS(ISNUMBER(SEARCH("reviews",'Raw Data'!D1618)),"Anonymous", TRUE,'Raw Data'!D1618)</f>
        <v>Anonymous</v>
      </c>
      <c r="B1618" s="12" t="str" cm="1">
        <f t="array" ref="B1618">_xlfn.IFS(ISNUMBER(SEARCH("Reviews",'Raw Data'!D1618)),'Raw Data'!D1618,TRUE,"1 Reviews")</f>
        <v>1 reviews</v>
      </c>
      <c r="C1618" s="17" t="str">
        <f>PROPER('Raw Data'!C1618)</f>
        <v>Could Not Be Less Interested</v>
      </c>
      <c r="D1618" s="13">
        <f>'Raw Data'!B1618</f>
        <v>2</v>
      </c>
      <c r="E1618" s="21">
        <f>'Raw Data'!E1618</f>
        <v>42870</v>
      </c>
      <c r="F1618" s="13" t="str">
        <f>'Raw Data'!F1618</f>
        <v>United Kingdom</v>
      </c>
      <c r="G1618" s="14" t="str">
        <f>'Raw Data'!G1618</f>
        <v xml:space="preserve">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v>
      </c>
      <c r="H1618" s="13" t="str" cm="1">
        <f t="array" ref="H1618">_xlfn.IFS('Raw Data'!H1618=0, "Unknown", TRUE, 'Raw Data'!H1618)</f>
        <v>Unknown</v>
      </c>
      <c r="I1618" s="13" t="str" cm="1">
        <f t="array" ref="I1618">_xlfn.IFS('Raw Data'!I1618=0, "Unknown", TRUE, 'Raw Data'!I1618)</f>
        <v>Business</v>
      </c>
      <c r="J1618" s="13" t="str" cm="1">
        <f t="array" ref="J1618">_xlfn.IFS('Raw Data'!J1618=0, "Unknown", TRUE, 'Raw Data'!J1618)</f>
        <v>Economy Class</v>
      </c>
      <c r="K1618" s="13" t="str" cm="1">
        <f t="array" ref="K1618">_xlfn.IFS('Raw Data'!K1618=0,"Unknown",TRUE,'Raw Data'!K1618)</f>
        <v>London to Amsterdam</v>
      </c>
      <c r="L1618" s="21">
        <f>IF('Raw Data'!L1618=DATE(1900,1,0), E1618, 'Raw Data'!L1618)</f>
        <v>42856</v>
      </c>
      <c r="M1618" s="12">
        <f>IF('Raw Data'!M1618=-1, 0,'Raw Data'!M1618)</f>
        <v>4</v>
      </c>
      <c r="N1618" s="13">
        <f>IF('Raw Data'!N1618=-1, 0,'Raw Data'!N1618)</f>
        <v>4</v>
      </c>
      <c r="O1618" s="13">
        <f>IF('Raw Data'!O1618=-1, 0,'Raw Data'!O1618)</f>
        <v>4</v>
      </c>
      <c r="P1618" s="13">
        <f>IF('Raw Data'!P1618=-1, 0, 'Raw Data'!P1618)</f>
        <v>1</v>
      </c>
      <c r="Q1618" s="13">
        <f>IF('Raw Data'!Q1618=-1, 0,'Raw Data'!Q1618)</f>
        <v>3</v>
      </c>
      <c r="R1618" s="13" t="str">
        <f>PROPER('Raw Data'!R1618)</f>
        <v>No</v>
      </c>
      <c r="S1618" s="13">
        <f>IF('Raw Data'!S1618=-1,0,'Raw Data'!S1618)</f>
        <v>0</v>
      </c>
      <c r="T1618" s="13" t="str">
        <f>IF('Raw Data'!T1618=0,"Not Verified",'Raw Data'!T1618)</f>
        <v>Verified</v>
      </c>
    </row>
    <row r="1619" spans="1:20" ht="134.25">
      <c r="A1619" s="12" t="str" cm="1">
        <f t="array" ref="A1619">_xlfn.IFS(ISNUMBER(SEARCH("reviews",'Raw Data'!D1619)),"Anonymous", TRUE,'Raw Data'!D1619)</f>
        <v>P Andrews</v>
      </c>
      <c r="B1619" s="12" t="str" cm="1">
        <f t="array" ref="B1619">_xlfn.IFS(ISNUMBER(SEARCH("Reviews",'Raw Data'!D1619)),'Raw Data'!D1619,TRUE,"1 Reviews")</f>
        <v>1 Reviews</v>
      </c>
      <c r="C1619" s="17" t="str">
        <f>PROPER('Raw Data'!C1619)</f>
        <v>The Crew Were Fantastic</v>
      </c>
      <c r="D1619" s="13">
        <f>'Raw Data'!B1619</f>
        <v>10</v>
      </c>
      <c r="E1619" s="21">
        <f>'Raw Data'!E1619</f>
        <v>42870</v>
      </c>
      <c r="F1619" s="13" t="str">
        <f>'Raw Data'!F1619</f>
        <v>United Kingdom</v>
      </c>
      <c r="G1619" s="14" t="str">
        <f>'Raw Data'!G1619</f>
        <v xml:space="preserve">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v>
      </c>
      <c r="H1619" s="13" t="str" cm="1">
        <f t="array" ref="H1619">_xlfn.IFS('Raw Data'!H1619=0, "Unknown", TRUE, 'Raw Data'!H1619)</f>
        <v>Boeing 777-200</v>
      </c>
      <c r="I1619" s="13" t="str" cm="1">
        <f t="array" ref="I1619">_xlfn.IFS('Raw Data'!I1619=0, "Unknown", TRUE, 'Raw Data'!I1619)</f>
        <v>Family Leisure</v>
      </c>
      <c r="J1619" s="13" t="str" cm="1">
        <f t="array" ref="J1619">_xlfn.IFS('Raw Data'!J1619=0, "Unknown", TRUE, 'Raw Data'!J1619)</f>
        <v>Economy Class</v>
      </c>
      <c r="K1619" s="13" t="str" cm="1">
        <f t="array" ref="K1619">_xlfn.IFS('Raw Data'!K1619=0,"Unknown",TRUE,'Raw Data'!K1619)</f>
        <v>Orlando to Gatwick</v>
      </c>
      <c r="L1619" s="21">
        <f>IF('Raw Data'!L1619=DATE(1900,1,0), E1619, 'Raw Data'!L1619)</f>
        <v>42856</v>
      </c>
      <c r="M1619" s="12">
        <f>IF('Raw Data'!M1619=-1, 0,'Raw Data'!M1619)</f>
        <v>5</v>
      </c>
      <c r="N1619" s="13">
        <f>IF('Raw Data'!N1619=-1, 0,'Raw Data'!N1619)</f>
        <v>5</v>
      </c>
      <c r="O1619" s="13">
        <f>IF('Raw Data'!O1619=-1, 0,'Raw Data'!O1619)</f>
        <v>5</v>
      </c>
      <c r="P1619" s="13">
        <f>IF('Raw Data'!P1619=-1, 0, 'Raw Data'!P1619)</f>
        <v>5</v>
      </c>
      <c r="Q1619" s="13">
        <f>IF('Raw Data'!Q1619=-1, 0,'Raw Data'!Q1619)</f>
        <v>5</v>
      </c>
      <c r="R1619" s="13" t="str">
        <f>PROPER('Raw Data'!R1619)</f>
        <v>Yes</v>
      </c>
      <c r="S1619" s="13">
        <f>IF('Raw Data'!S1619=-1,0,'Raw Data'!S1619)</f>
        <v>3</v>
      </c>
      <c r="T1619" s="13" t="str">
        <f>IF('Raw Data'!T1619=0,"Not Verified",'Raw Data'!T1619)</f>
        <v>Verified</v>
      </c>
    </row>
    <row r="1620" spans="1:20" ht="57.75">
      <c r="A1620" s="12" t="str" cm="1">
        <f t="array" ref="A1620">_xlfn.IFS(ISNUMBER(SEARCH("reviews",'Raw Data'!D1620)),"Anonymous", TRUE,'Raw Data'!D1620)</f>
        <v>Glen George</v>
      </c>
      <c r="B1620" s="12" t="str" cm="1">
        <f t="array" ref="B1620">_xlfn.IFS(ISNUMBER(SEARCH("Reviews",'Raw Data'!D1620)),'Raw Data'!D1620,TRUE,"1 Reviews")</f>
        <v>1 Reviews</v>
      </c>
      <c r="C1620" s="17" t="str">
        <f>PROPER('Raw Data'!C1620)</f>
        <v>This Relic Of An Airline</v>
      </c>
      <c r="D1620" s="13">
        <f>'Raw Data'!B1620</f>
        <v>1</v>
      </c>
      <c r="E1620" s="21">
        <f>'Raw Data'!E1620</f>
        <v>42869</v>
      </c>
      <c r="F1620" s="13" t="str">
        <f>'Raw Data'!F1620</f>
        <v>United Kingdom</v>
      </c>
      <c r="G1620" s="14" t="str">
        <f>'Raw Data'!G1620</f>
        <v xml:space="preserve">  London to Hong Kong. The Avios system is now a complete joke. They are impossible to spend. They release a minuscule number of flights and won't allow you to upgrade using them even when there is availability - they've just quoted me nearly Â£2,000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v>
      </c>
      <c r="H1620" s="13" t="str" cm="1">
        <f t="array" ref="H1620">_xlfn.IFS('Raw Data'!H1620=0, "Unknown", TRUE, 'Raw Data'!H1620)</f>
        <v>Unknown</v>
      </c>
      <c r="I1620" s="13" t="str" cm="1">
        <f t="array" ref="I1620">_xlfn.IFS('Raw Data'!I1620=0, "Unknown", TRUE, 'Raw Data'!I1620)</f>
        <v>Business</v>
      </c>
      <c r="J1620" s="13" t="str" cm="1">
        <f t="array" ref="J1620">_xlfn.IFS('Raw Data'!J1620=0, "Unknown", TRUE, 'Raw Data'!J1620)</f>
        <v>Economy Class</v>
      </c>
      <c r="K1620" s="13" t="str" cm="1">
        <f t="array" ref="K1620">_xlfn.IFS('Raw Data'!K1620=0,"Unknown",TRUE,'Raw Data'!K1620)</f>
        <v>London to Hong Kong</v>
      </c>
      <c r="L1620" s="21">
        <f>IF('Raw Data'!L1620=DATE(1900,1,0), E1620, 'Raw Data'!L1620)</f>
        <v>42826</v>
      </c>
      <c r="M1620" s="12">
        <f>IF('Raw Data'!M1620=-1, 0,'Raw Data'!M1620)</f>
        <v>0</v>
      </c>
      <c r="N1620" s="13">
        <f>IF('Raw Data'!N1620=-1, 0,'Raw Data'!N1620)</f>
        <v>0</v>
      </c>
      <c r="O1620" s="13">
        <f>IF('Raw Data'!O1620=-1, 0,'Raw Data'!O1620)</f>
        <v>0</v>
      </c>
      <c r="P1620" s="13">
        <f>IF('Raw Data'!P1620=-1, 0, 'Raw Data'!P1620)</f>
        <v>1</v>
      </c>
      <c r="Q1620" s="13">
        <f>IF('Raw Data'!Q1620=-1, 0,'Raw Data'!Q1620)</f>
        <v>1</v>
      </c>
      <c r="R1620" s="13" t="str">
        <f>PROPER('Raw Data'!R1620)</f>
        <v>No</v>
      </c>
      <c r="S1620" s="13">
        <f>IF('Raw Data'!S1620=-1,0,'Raw Data'!S1620)</f>
        <v>0</v>
      </c>
      <c r="T1620" s="13" t="str">
        <f>IF('Raw Data'!T1620=0,"Not Verified",'Raw Data'!T1620)</f>
        <v>Not Verified</v>
      </c>
    </row>
    <row r="1621" spans="1:20" ht="57.75">
      <c r="A1621" s="12" t="str" cm="1">
        <f t="array" ref="A1621">_xlfn.IFS(ISNUMBER(SEARCH("reviews",'Raw Data'!D1621)),"Anonymous", TRUE,'Raw Data'!D1621)</f>
        <v>J Frewen-Lord</v>
      </c>
      <c r="B1621" s="12" t="str" cm="1">
        <f t="array" ref="B1621">_xlfn.IFS(ISNUMBER(SEARCH("Reviews",'Raw Data'!D1621)),'Raw Data'!D1621,TRUE,"1 Reviews")</f>
        <v>1 Reviews</v>
      </c>
      <c r="C1621" s="17" t="str">
        <f>PROPER('Raw Data'!C1621)</f>
        <v>Overall A Good Experience</v>
      </c>
      <c r="D1621" s="13">
        <f>'Raw Data'!B1621</f>
        <v>8</v>
      </c>
      <c r="E1621" s="21">
        <f>'Raw Data'!E1621</f>
        <v>42869</v>
      </c>
      <c r="F1621" s="13" t="str">
        <f>'Raw Data'!F1621</f>
        <v>United Kingdom</v>
      </c>
      <c r="G1621" s="14" t="str">
        <f>'Raw Data'!G1621</f>
        <v xml:space="preserve">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v>
      </c>
      <c r="H1621" s="13" t="str" cm="1">
        <f t="array" ref="H1621">_xlfn.IFS('Raw Data'!H1621=0, "Unknown", TRUE, 'Raw Data'!H1621)</f>
        <v>Boeing 777</v>
      </c>
      <c r="I1621" s="13" t="str" cm="1">
        <f t="array" ref="I1621">_xlfn.IFS('Raw Data'!I1621=0, "Unknown", TRUE, 'Raw Data'!I1621)</f>
        <v>Solo Leisure</v>
      </c>
      <c r="J1621" s="13" t="str" cm="1">
        <f t="array" ref="J1621">_xlfn.IFS('Raw Data'!J1621=0, "Unknown", TRUE, 'Raw Data'!J1621)</f>
        <v>Premium Economy</v>
      </c>
      <c r="K1621" s="13" t="str" cm="1">
        <f t="array" ref="K1621">_xlfn.IFS('Raw Data'!K1621=0,"Unknown",TRUE,'Raw Data'!K1621)</f>
        <v>London to Toronto</v>
      </c>
      <c r="L1621" s="21">
        <f>IF('Raw Data'!L1621=DATE(1900,1,0), E1621, 'Raw Data'!L1621)</f>
        <v>42856</v>
      </c>
      <c r="M1621" s="12">
        <f>IF('Raw Data'!M1621=-1, 0,'Raw Data'!M1621)</f>
        <v>4</v>
      </c>
      <c r="N1621" s="13">
        <f>IF('Raw Data'!N1621=-1, 0,'Raw Data'!N1621)</f>
        <v>5</v>
      </c>
      <c r="O1621" s="13">
        <f>IF('Raw Data'!O1621=-1, 0,'Raw Data'!O1621)</f>
        <v>4</v>
      </c>
      <c r="P1621" s="13">
        <f>IF('Raw Data'!P1621=-1, 0, 'Raw Data'!P1621)</f>
        <v>4</v>
      </c>
      <c r="Q1621" s="13">
        <f>IF('Raw Data'!Q1621=-1, 0,'Raw Data'!Q1621)</f>
        <v>4</v>
      </c>
      <c r="R1621" s="13" t="str">
        <f>PROPER('Raw Data'!R1621)</f>
        <v>Yes</v>
      </c>
      <c r="S1621" s="13">
        <f>IF('Raw Data'!S1621=-1,0,'Raw Data'!S1621)</f>
        <v>0</v>
      </c>
      <c r="T1621" s="13" t="str">
        <f>IF('Raw Data'!T1621=0,"Not Verified",'Raw Data'!T1621)</f>
        <v>Verified</v>
      </c>
    </row>
    <row r="1622" spans="1:20" ht="96">
      <c r="A1622" s="12" t="str" cm="1">
        <f t="array" ref="A1622">_xlfn.IFS(ISNUMBER(SEARCH("reviews",'Raw Data'!D1622)),"Anonymous", TRUE,'Raw Data'!D1622)</f>
        <v>Anonymous</v>
      </c>
      <c r="B1622" s="12" t="str" cm="1">
        <f t="array" ref="B1622">_xlfn.IFS(ISNUMBER(SEARCH("Reviews",'Raw Data'!D1622)),'Raw Data'!D1622,TRUE,"1 Reviews")</f>
        <v>9 reviews</v>
      </c>
      <c r="C1622" s="17" t="str">
        <f>PROPER('Raw Data'!C1622)</f>
        <v>I Have Given Up On Avios</v>
      </c>
      <c r="D1622" s="13">
        <f>'Raw Data'!B1622</f>
        <v>6</v>
      </c>
      <c r="E1622" s="21">
        <f>'Raw Data'!E1622</f>
        <v>42868</v>
      </c>
      <c r="F1622" s="13" t="str">
        <f>'Raw Data'!F1622</f>
        <v>Mexico</v>
      </c>
      <c r="G1622" s="14" t="str">
        <f>'Raw Data'!G1622</f>
        <v xml:space="preserve">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v>
      </c>
      <c r="H1622" s="13" t="str" cm="1">
        <f t="array" ref="H1622">_xlfn.IFS('Raw Data'!H1622=0, "Unknown", TRUE, 'Raw Data'!H1622)</f>
        <v>Unknown</v>
      </c>
      <c r="I1622" s="13" t="str" cm="1">
        <f t="array" ref="I1622">_xlfn.IFS('Raw Data'!I1622=0, "Unknown", TRUE, 'Raw Data'!I1622)</f>
        <v>Business</v>
      </c>
      <c r="J1622" s="13" t="str" cm="1">
        <f t="array" ref="J1622">_xlfn.IFS('Raw Data'!J1622=0, "Unknown", TRUE, 'Raw Data'!J1622)</f>
        <v>Business Class</v>
      </c>
      <c r="K1622" s="13" t="str" cm="1">
        <f t="array" ref="K1622">_xlfn.IFS('Raw Data'!K1622=0,"Unknown",TRUE,'Raw Data'!K1622)</f>
        <v>Mexico City to Copenhagen via London</v>
      </c>
      <c r="L1622" s="21">
        <f>IF('Raw Data'!L1622=DATE(1900,1,0), E1622, 'Raw Data'!L1622)</f>
        <v>42856</v>
      </c>
      <c r="M1622" s="12">
        <f>IF('Raw Data'!M1622=-1, 0,'Raw Data'!M1622)</f>
        <v>3</v>
      </c>
      <c r="N1622" s="13">
        <f>IF('Raw Data'!N1622=-1, 0,'Raw Data'!N1622)</f>
        <v>2</v>
      </c>
      <c r="O1622" s="13">
        <f>IF('Raw Data'!O1622=-1, 0,'Raw Data'!O1622)</f>
        <v>2</v>
      </c>
      <c r="P1622" s="13">
        <f>IF('Raw Data'!P1622=-1, 0, 'Raw Data'!P1622)</f>
        <v>4</v>
      </c>
      <c r="Q1622" s="13">
        <f>IF('Raw Data'!Q1622=-1, 0,'Raw Data'!Q1622)</f>
        <v>5</v>
      </c>
      <c r="R1622" s="13" t="str">
        <f>PROPER('Raw Data'!R1622)</f>
        <v>Yes</v>
      </c>
      <c r="S1622" s="13">
        <f>IF('Raw Data'!S1622=-1,0,'Raw Data'!S1622)</f>
        <v>1</v>
      </c>
      <c r="T1622" s="13" t="str">
        <f>IF('Raw Data'!T1622=0,"Not Verified",'Raw Data'!T1622)</f>
        <v>Verified</v>
      </c>
    </row>
    <row r="1623" spans="1:20" ht="134.25">
      <c r="A1623" s="12" t="str" cm="1">
        <f t="array" ref="A1623">_xlfn.IFS(ISNUMBER(SEARCH("reviews",'Raw Data'!D1623)),"Anonymous", TRUE,'Raw Data'!D1623)</f>
        <v>Anonymous</v>
      </c>
      <c r="B1623" s="12" t="str" cm="1">
        <f t="array" ref="B1623">_xlfn.IFS(ISNUMBER(SEARCH("Reviews",'Raw Data'!D1623)),'Raw Data'!D1623,TRUE,"1 Reviews")</f>
        <v>10 reviews</v>
      </c>
      <c r="C1623" s="17" t="str">
        <f>PROPER('Raw Data'!C1623)</f>
        <v>Not Improving Where They Should</v>
      </c>
      <c r="D1623" s="13">
        <f>'Raw Data'!B1623</f>
        <v>6</v>
      </c>
      <c r="E1623" s="21">
        <f>'Raw Data'!E1623</f>
        <v>42868</v>
      </c>
      <c r="F1623" s="13" t="str">
        <f>'Raw Data'!F1623</f>
        <v>Italy</v>
      </c>
      <c r="G1623" s="14" t="str">
        <f>'Raw Data'!G1623</f>
        <v xml:space="preserve">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v>
      </c>
      <c r="H1623" s="13" t="str" cm="1">
        <f t="array" ref="H1623">_xlfn.IFS('Raw Data'!H1623=0, "Unknown", TRUE, 'Raw Data'!H1623)</f>
        <v>Boeing 787</v>
      </c>
      <c r="I1623" s="13" t="str" cm="1">
        <f t="array" ref="I1623">_xlfn.IFS('Raw Data'!I1623=0, "Unknown", TRUE, 'Raw Data'!I1623)</f>
        <v>Business</v>
      </c>
      <c r="J1623" s="13" t="str" cm="1">
        <f t="array" ref="J1623">_xlfn.IFS('Raw Data'!J1623=0, "Unknown", TRUE, 'Raw Data'!J1623)</f>
        <v>Business Class</v>
      </c>
      <c r="K1623" s="13" t="str" cm="1">
        <f t="array" ref="K1623">_xlfn.IFS('Raw Data'!K1623=0,"Unknown",TRUE,'Raw Data'!K1623)</f>
        <v>London to Santiago de Chile</v>
      </c>
      <c r="L1623" s="21">
        <f>IF('Raw Data'!L1623=DATE(1900,1,0), E1623, 'Raw Data'!L1623)</f>
        <v>42856</v>
      </c>
      <c r="M1623" s="12">
        <f>IF('Raw Data'!M1623=-1, 0,'Raw Data'!M1623)</f>
        <v>3</v>
      </c>
      <c r="N1623" s="13">
        <f>IF('Raw Data'!N1623=-1, 0,'Raw Data'!N1623)</f>
        <v>4</v>
      </c>
      <c r="O1623" s="13">
        <f>IF('Raw Data'!O1623=-1, 0,'Raw Data'!O1623)</f>
        <v>2</v>
      </c>
      <c r="P1623" s="13">
        <f>IF('Raw Data'!P1623=-1, 0, 'Raw Data'!P1623)</f>
        <v>3</v>
      </c>
      <c r="Q1623" s="13">
        <f>IF('Raw Data'!Q1623=-1, 0,'Raw Data'!Q1623)</f>
        <v>3</v>
      </c>
      <c r="R1623" s="13" t="str">
        <f>PROPER('Raw Data'!R1623)</f>
        <v>No</v>
      </c>
      <c r="S1623" s="13">
        <f>IF('Raw Data'!S1623=-1,0,'Raw Data'!S1623)</f>
        <v>4</v>
      </c>
      <c r="T1623" s="13" t="str">
        <f>IF('Raw Data'!T1623=0,"Not Verified",'Raw Data'!T1623)</f>
        <v>Verified</v>
      </c>
    </row>
    <row r="1624" spans="1:20" ht="76.5">
      <c r="A1624" s="12" t="str" cm="1">
        <f t="array" ref="A1624">_xlfn.IFS(ISNUMBER(SEARCH("reviews",'Raw Data'!D1624)),"Anonymous", TRUE,'Raw Data'!D1624)</f>
        <v>E Barmiden</v>
      </c>
      <c r="B1624" s="12" t="str" cm="1">
        <f t="array" ref="B1624">_xlfn.IFS(ISNUMBER(SEARCH("Reviews",'Raw Data'!D1624)),'Raw Data'!D1624,TRUE,"1 Reviews")</f>
        <v>1 Reviews</v>
      </c>
      <c r="C1624" s="17" t="str">
        <f>PROPER('Raw Data'!C1624)</f>
        <v>Getting A Refund Is A Nightmare</v>
      </c>
      <c r="D1624" s="13">
        <f>'Raw Data'!B1624</f>
        <v>3</v>
      </c>
      <c r="E1624" s="21">
        <f>'Raw Data'!E1624</f>
        <v>42868</v>
      </c>
      <c r="F1624" s="13" t="str">
        <f>'Raw Data'!F1624</f>
        <v>United Kingdom</v>
      </c>
      <c r="G1624" s="14" t="str">
        <f>'Raw Data'!G1624</f>
        <v xml:space="preserve">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v>
      </c>
      <c r="H1624" s="13" t="str" cm="1">
        <f t="array" ref="H1624">_xlfn.IFS('Raw Data'!H1624=0, "Unknown", TRUE, 'Raw Data'!H1624)</f>
        <v>A320</v>
      </c>
      <c r="I1624" s="13" t="str" cm="1">
        <f t="array" ref="I1624">_xlfn.IFS('Raw Data'!I1624=0, "Unknown", TRUE, 'Raw Data'!I1624)</f>
        <v>Business</v>
      </c>
      <c r="J1624" s="13" t="str" cm="1">
        <f t="array" ref="J1624">_xlfn.IFS('Raw Data'!J1624=0, "Unknown", TRUE, 'Raw Data'!J1624)</f>
        <v>Economy Class</v>
      </c>
      <c r="K1624" s="13" t="str" cm="1">
        <f t="array" ref="K1624">_xlfn.IFS('Raw Data'!K1624=0,"Unknown",TRUE,'Raw Data'!K1624)</f>
        <v>Gatwick to Amsterdam</v>
      </c>
      <c r="L1624" s="21">
        <f>IF('Raw Data'!L1624=DATE(1900,1,0), E1624, 'Raw Data'!L1624)</f>
        <v>42767</v>
      </c>
      <c r="M1624" s="12">
        <f>IF('Raw Data'!M1624=-1, 0,'Raw Data'!M1624)</f>
        <v>3</v>
      </c>
      <c r="N1624" s="13">
        <f>IF('Raw Data'!N1624=-1, 0,'Raw Data'!N1624)</f>
        <v>5</v>
      </c>
      <c r="O1624" s="13">
        <f>IF('Raw Data'!O1624=-1, 0,'Raw Data'!O1624)</f>
        <v>3</v>
      </c>
      <c r="P1624" s="13">
        <f>IF('Raw Data'!P1624=-1, 0, 'Raw Data'!P1624)</f>
        <v>1</v>
      </c>
      <c r="Q1624" s="13">
        <f>IF('Raw Data'!Q1624=-1, 0,'Raw Data'!Q1624)</f>
        <v>2</v>
      </c>
      <c r="R1624" s="13" t="str">
        <f>PROPER('Raw Data'!R1624)</f>
        <v>No</v>
      </c>
      <c r="S1624" s="13">
        <f>IF('Raw Data'!S1624=-1,0,'Raw Data'!S1624)</f>
        <v>0</v>
      </c>
      <c r="T1624" s="13" t="str">
        <f>IF('Raw Data'!T1624=0,"Not Verified",'Raw Data'!T1624)</f>
        <v>Verified</v>
      </c>
    </row>
    <row r="1625" spans="1:20" ht="38.25">
      <c r="A1625" s="12" t="str" cm="1">
        <f t="array" ref="A1625">_xlfn.IFS(ISNUMBER(SEARCH("reviews",'Raw Data'!D1625)),"Anonymous", TRUE,'Raw Data'!D1625)</f>
        <v>D Norden</v>
      </c>
      <c r="B1625" s="12" t="str" cm="1">
        <f t="array" ref="B1625">_xlfn.IFS(ISNUMBER(SEARCH("Reviews",'Raw Data'!D1625)),'Raw Data'!D1625,TRUE,"1 Reviews")</f>
        <v>1 Reviews</v>
      </c>
      <c r="C1625" s="17" t="str">
        <f>PROPER('Raw Data'!C1625)</f>
        <v>How Far Ba Has Sunk!</v>
      </c>
      <c r="D1625" s="13">
        <f>'Raw Data'!B1625</f>
        <v>3</v>
      </c>
      <c r="E1625" s="21">
        <f>'Raw Data'!E1625</f>
        <v>42867</v>
      </c>
      <c r="F1625" s="13" t="str">
        <f>'Raw Data'!F1625</f>
        <v>United Kingdom</v>
      </c>
      <c r="G1625" s="14" t="str">
        <f>'Raw Data'!G1625</f>
        <v xml:space="preserve">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v>
      </c>
      <c r="H1625" s="13" t="str" cm="1">
        <f t="array" ref="H1625">_xlfn.IFS('Raw Data'!H1625=0, "Unknown", TRUE, 'Raw Data'!H1625)</f>
        <v>Boeing 767</v>
      </c>
      <c r="I1625" s="13" t="str" cm="1">
        <f t="array" ref="I1625">_xlfn.IFS('Raw Data'!I1625=0, "Unknown", TRUE, 'Raw Data'!I1625)</f>
        <v>Couple Leisure</v>
      </c>
      <c r="J1625" s="13" t="str" cm="1">
        <f t="array" ref="J1625">_xlfn.IFS('Raw Data'!J1625=0, "Unknown", TRUE, 'Raw Data'!J1625)</f>
        <v>Economy Class</v>
      </c>
      <c r="K1625" s="13" t="str" cm="1">
        <f t="array" ref="K1625">_xlfn.IFS('Raw Data'!K1625=0,"Unknown",TRUE,'Raw Data'!K1625)</f>
        <v>London Heathrow to Nice</v>
      </c>
      <c r="L1625" s="21">
        <f>IF('Raw Data'!L1625=DATE(1900,1,0), E1625, 'Raw Data'!L1625)</f>
        <v>42826</v>
      </c>
      <c r="M1625" s="12">
        <f>IF('Raw Data'!M1625=-1, 0,'Raw Data'!M1625)</f>
        <v>1</v>
      </c>
      <c r="N1625" s="13">
        <f>IF('Raw Data'!N1625=-1, 0,'Raw Data'!N1625)</f>
        <v>2</v>
      </c>
      <c r="O1625" s="13">
        <f>IF('Raw Data'!O1625=-1, 0,'Raw Data'!O1625)</f>
        <v>1</v>
      </c>
      <c r="P1625" s="13">
        <f>IF('Raw Data'!P1625=-1, 0, 'Raw Data'!P1625)</f>
        <v>4</v>
      </c>
      <c r="Q1625" s="13">
        <f>IF('Raw Data'!Q1625=-1, 0,'Raw Data'!Q1625)</f>
        <v>1</v>
      </c>
      <c r="R1625" s="13" t="str">
        <f>PROPER('Raw Data'!R1625)</f>
        <v>No</v>
      </c>
      <c r="S1625" s="13">
        <f>IF('Raw Data'!S1625=-1,0,'Raw Data'!S1625)</f>
        <v>0</v>
      </c>
      <c r="T1625" s="13" t="str">
        <f>IF('Raw Data'!T1625=0,"Not Verified",'Raw Data'!T1625)</f>
        <v>Verified</v>
      </c>
    </row>
    <row r="1626" spans="1:20" ht="57.75">
      <c r="A1626" s="12" t="str" cm="1">
        <f t="array" ref="A1626">_xlfn.IFS(ISNUMBER(SEARCH("reviews",'Raw Data'!D1626)),"Anonymous", TRUE,'Raw Data'!D1626)</f>
        <v>B Perton</v>
      </c>
      <c r="B1626" s="12" t="str" cm="1">
        <f t="array" ref="B1626">_xlfn.IFS(ISNUMBER(SEARCH("Reviews",'Raw Data'!D1626)),'Raw Data'!D1626,TRUE,"1 Reviews")</f>
        <v>1 Reviews</v>
      </c>
      <c r="C1626" s="17" t="str">
        <f>PROPER('Raw Data'!C1626)</f>
        <v>I Was Very Disappointed</v>
      </c>
      <c r="D1626" s="13">
        <f>'Raw Data'!B1626</f>
        <v>3</v>
      </c>
      <c r="E1626" s="21">
        <f>'Raw Data'!E1626</f>
        <v>42867</v>
      </c>
      <c r="F1626" s="13" t="str">
        <f>'Raw Data'!F1626</f>
        <v>United States</v>
      </c>
      <c r="G1626" s="14" t="str">
        <f>'Raw Data'!G1626</f>
        <v xml:space="preserve">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v>
      </c>
      <c r="H1626" s="13" t="str" cm="1">
        <f t="array" ref="H1626">_xlfn.IFS('Raw Data'!H1626=0, "Unknown", TRUE, 'Raw Data'!H1626)</f>
        <v>Unknown</v>
      </c>
      <c r="I1626" s="13" t="str" cm="1">
        <f t="array" ref="I1626">_xlfn.IFS('Raw Data'!I1626=0, "Unknown", TRUE, 'Raw Data'!I1626)</f>
        <v>Solo Leisure</v>
      </c>
      <c r="J1626" s="13" t="str" cm="1">
        <f t="array" ref="J1626">_xlfn.IFS('Raw Data'!J1626=0, "Unknown", TRUE, 'Raw Data'!J1626)</f>
        <v>Economy Class</v>
      </c>
      <c r="K1626" s="13" t="str" cm="1">
        <f t="array" ref="K1626">_xlfn.IFS('Raw Data'!K1626=0,"Unknown",TRUE,'Raw Data'!K1626)</f>
        <v>Athens to London</v>
      </c>
      <c r="L1626" s="21">
        <f>IF('Raw Data'!L1626=DATE(1900,1,0), E1626, 'Raw Data'!L1626)</f>
        <v>42856</v>
      </c>
      <c r="M1626" s="12">
        <f>IF('Raw Data'!M1626=-1, 0,'Raw Data'!M1626)</f>
        <v>3</v>
      </c>
      <c r="N1626" s="13">
        <f>IF('Raw Data'!N1626=-1, 0,'Raw Data'!N1626)</f>
        <v>3</v>
      </c>
      <c r="O1626" s="13">
        <f>IF('Raw Data'!O1626=-1, 0,'Raw Data'!O1626)</f>
        <v>1</v>
      </c>
      <c r="P1626" s="13">
        <f>IF('Raw Data'!P1626=-1, 0, 'Raw Data'!P1626)</f>
        <v>3</v>
      </c>
      <c r="Q1626" s="13">
        <f>IF('Raw Data'!Q1626=-1, 0,'Raw Data'!Q1626)</f>
        <v>2</v>
      </c>
      <c r="R1626" s="13" t="str">
        <f>PROPER('Raw Data'!R1626)</f>
        <v>No</v>
      </c>
      <c r="S1626" s="13">
        <f>IF('Raw Data'!S1626=-1,0,'Raw Data'!S1626)</f>
        <v>2</v>
      </c>
      <c r="T1626" s="13" t="str">
        <f>IF('Raw Data'!T1626=0,"Not Verified",'Raw Data'!T1626)</f>
        <v>Verified</v>
      </c>
    </row>
    <row r="1627" spans="1:20" ht="76.5">
      <c r="A1627" s="12" t="str" cm="1">
        <f t="array" ref="A1627">_xlfn.IFS(ISNUMBER(SEARCH("reviews",'Raw Data'!D1627)),"Anonymous", TRUE,'Raw Data'!D1627)</f>
        <v>Andrew McKee</v>
      </c>
      <c r="B1627" s="12" t="str" cm="1">
        <f t="array" ref="B1627">_xlfn.IFS(ISNUMBER(SEARCH("Reviews",'Raw Data'!D1627)),'Raw Data'!D1627,TRUE,"1 Reviews")</f>
        <v>1 Reviews</v>
      </c>
      <c r="C1627" s="17" t="str">
        <f>PROPER('Raw Data'!C1627)</f>
        <v>Ba Has Lost Two Loyal Customers</v>
      </c>
      <c r="D1627" s="13">
        <f>'Raw Data'!B1627</f>
        <v>1</v>
      </c>
      <c r="E1627" s="21">
        <f>'Raw Data'!E1627</f>
        <v>42866</v>
      </c>
      <c r="F1627" s="13" t="str">
        <f>'Raw Data'!F1627</f>
        <v>United Kingdom</v>
      </c>
      <c r="G1627" s="14" t="str">
        <f>'Raw Data'!G1627</f>
        <v xml:space="preserve">  I flew London Heathrow to Cape Town, to board the Queen Elizabeth, Cunard had included a flight via the Middle East, which at the time did not make sense, so I paid the additional Â£120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v>
      </c>
      <c r="H1627" s="13" t="str" cm="1">
        <f t="array" ref="H1627">_xlfn.IFS('Raw Data'!H1627=0, "Unknown", TRUE, 'Raw Data'!H1627)</f>
        <v>Boeing 747-400</v>
      </c>
      <c r="I1627" s="13" t="str" cm="1">
        <f t="array" ref="I1627">_xlfn.IFS('Raw Data'!I1627=0, "Unknown", TRUE, 'Raw Data'!I1627)</f>
        <v>Couple Leisure</v>
      </c>
      <c r="J1627" s="13" t="str" cm="1">
        <f t="array" ref="J1627">_xlfn.IFS('Raw Data'!J1627=0, "Unknown", TRUE, 'Raw Data'!J1627)</f>
        <v>Economy Class</v>
      </c>
      <c r="K1627" s="13" t="str" cm="1">
        <f t="array" ref="K1627">_xlfn.IFS('Raw Data'!K1627=0,"Unknown",TRUE,'Raw Data'!K1627)</f>
        <v>London to Cape Town</v>
      </c>
      <c r="L1627" s="21">
        <f>IF('Raw Data'!L1627=DATE(1900,1,0), E1627, 'Raw Data'!L1627)</f>
        <v>42826</v>
      </c>
      <c r="M1627" s="12">
        <f>IF('Raw Data'!M1627=-1, 0,'Raw Data'!M1627)</f>
        <v>1</v>
      </c>
      <c r="N1627" s="13">
        <f>IF('Raw Data'!N1627=-1, 0,'Raw Data'!N1627)</f>
        <v>1</v>
      </c>
      <c r="O1627" s="13">
        <f>IF('Raw Data'!O1627=-1, 0,'Raw Data'!O1627)</f>
        <v>1</v>
      </c>
      <c r="P1627" s="13">
        <f>IF('Raw Data'!P1627=-1, 0, 'Raw Data'!P1627)</f>
        <v>4</v>
      </c>
      <c r="Q1627" s="13">
        <f>IF('Raw Data'!Q1627=-1, 0,'Raw Data'!Q1627)</f>
        <v>1</v>
      </c>
      <c r="R1627" s="13" t="str">
        <f>PROPER('Raw Data'!R1627)</f>
        <v>No</v>
      </c>
      <c r="S1627" s="13">
        <f>IF('Raw Data'!S1627=-1,0,'Raw Data'!S1627)</f>
        <v>3</v>
      </c>
      <c r="T1627" s="13" t="str">
        <f>IF('Raw Data'!T1627=0,"Not Verified",'Raw Data'!T1627)</f>
        <v>Verified</v>
      </c>
    </row>
    <row r="1628" spans="1:20" ht="38.25">
      <c r="A1628" s="12" t="str" cm="1">
        <f t="array" ref="A1628">_xlfn.IFS(ISNUMBER(SEARCH("reviews",'Raw Data'!D1628)),"Anonymous", TRUE,'Raw Data'!D1628)</f>
        <v>Anonymous</v>
      </c>
      <c r="B1628" s="12" t="str" cm="1">
        <f t="array" ref="B1628">_xlfn.IFS(ISNUMBER(SEARCH("Reviews",'Raw Data'!D1628)),'Raw Data'!D1628,TRUE,"1 Reviews")</f>
        <v>47 reviews</v>
      </c>
      <c r="C1628" s="17" t="str">
        <f>PROPER('Raw Data'!C1628)</f>
        <v>Good Value If A Free Upgrade</v>
      </c>
      <c r="D1628" s="13">
        <f>'Raw Data'!B1628</f>
        <v>9</v>
      </c>
      <c r="E1628" s="21">
        <f>'Raw Data'!E1628</f>
        <v>42866</v>
      </c>
      <c r="F1628" s="13" t="str">
        <f>'Raw Data'!F1628</f>
        <v>United Kingdom</v>
      </c>
      <c r="G1628" s="14" t="str">
        <f>'Raw Data'!G1628</f>
        <v xml:space="preserve">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v>
      </c>
      <c r="H1628" s="13" t="str" cm="1">
        <f t="array" ref="H1628">_xlfn.IFS('Raw Data'!H1628=0, "Unknown", TRUE, 'Raw Data'!H1628)</f>
        <v>A320</v>
      </c>
      <c r="I1628" s="13" t="str" cm="1">
        <f t="array" ref="I1628">_xlfn.IFS('Raw Data'!I1628=0, "Unknown", TRUE, 'Raw Data'!I1628)</f>
        <v>Couple Leisure</v>
      </c>
      <c r="J1628" s="13" t="str" cm="1">
        <f t="array" ref="J1628">_xlfn.IFS('Raw Data'!J1628=0, "Unknown", TRUE, 'Raw Data'!J1628)</f>
        <v>Business Class</v>
      </c>
      <c r="K1628" s="13" t="str" cm="1">
        <f t="array" ref="K1628">_xlfn.IFS('Raw Data'!K1628=0,"Unknown",TRUE,'Raw Data'!K1628)</f>
        <v>LHR to TXL</v>
      </c>
      <c r="L1628" s="21">
        <f>IF('Raw Data'!L1628=DATE(1900,1,0), E1628, 'Raw Data'!L1628)</f>
        <v>42856</v>
      </c>
      <c r="M1628" s="12">
        <f>IF('Raw Data'!M1628=-1, 0,'Raw Data'!M1628)</f>
        <v>4</v>
      </c>
      <c r="N1628" s="13">
        <f>IF('Raw Data'!N1628=-1, 0,'Raw Data'!N1628)</f>
        <v>5</v>
      </c>
      <c r="O1628" s="13">
        <f>IF('Raw Data'!O1628=-1, 0,'Raw Data'!O1628)</f>
        <v>5</v>
      </c>
      <c r="P1628" s="13">
        <f>IF('Raw Data'!P1628=-1, 0, 'Raw Data'!P1628)</f>
        <v>5</v>
      </c>
      <c r="Q1628" s="13">
        <f>IF('Raw Data'!Q1628=-1, 0,'Raw Data'!Q1628)</f>
        <v>5</v>
      </c>
      <c r="R1628" s="13" t="str">
        <f>PROPER('Raw Data'!R1628)</f>
        <v>Yes</v>
      </c>
      <c r="S1628" s="13">
        <f>IF('Raw Data'!S1628=-1,0,'Raw Data'!S1628)</f>
        <v>0</v>
      </c>
      <c r="T1628" s="13" t="str">
        <f>IF('Raw Data'!T1628=0,"Not Verified",'Raw Data'!T1628)</f>
        <v>Verified</v>
      </c>
    </row>
    <row r="1629" spans="1:20" ht="96">
      <c r="A1629" s="12" t="str" cm="1">
        <f t="array" ref="A1629">_xlfn.IFS(ISNUMBER(SEARCH("reviews",'Raw Data'!D1629)),"Anonymous", TRUE,'Raw Data'!D1629)</f>
        <v>A Lavinassou</v>
      </c>
      <c r="B1629" s="12" t="str" cm="1">
        <f t="array" ref="B1629">_xlfn.IFS(ISNUMBER(SEARCH("Reviews",'Raw Data'!D1629)),'Raw Data'!D1629,TRUE,"1 Reviews")</f>
        <v>1 Reviews</v>
      </c>
      <c r="C1629" s="17" t="str">
        <f>PROPER('Raw Data'!C1629)</f>
        <v>Not The Ba That People Once Knew</v>
      </c>
      <c r="D1629" s="13">
        <f>'Raw Data'!B1629</f>
        <v>1</v>
      </c>
      <c r="E1629" s="21">
        <f>'Raw Data'!E1629</f>
        <v>42865</v>
      </c>
      <c r="F1629" s="13" t="str">
        <f>'Raw Data'!F1629</f>
        <v>United Kingdom</v>
      </c>
      <c r="G1629" s="14" t="str">
        <f>'Raw Data'!G1629</f>
        <v xml:space="preserve">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v>
      </c>
      <c r="H1629" s="13" t="str" cm="1">
        <f t="array" ref="H1629">_xlfn.IFS('Raw Data'!H1629=0, "Unknown", TRUE, 'Raw Data'!H1629)</f>
        <v>Boeing 777</v>
      </c>
      <c r="I1629" s="13" t="str" cm="1">
        <f t="array" ref="I1629">_xlfn.IFS('Raw Data'!I1629=0, "Unknown", TRUE, 'Raw Data'!I1629)</f>
        <v>Couple Leisure</v>
      </c>
      <c r="J1629" s="13" t="str" cm="1">
        <f t="array" ref="J1629">_xlfn.IFS('Raw Data'!J1629=0, "Unknown", TRUE, 'Raw Data'!J1629)</f>
        <v>Premium Economy</v>
      </c>
      <c r="K1629" s="13" t="str" cm="1">
        <f t="array" ref="K1629">_xlfn.IFS('Raw Data'!K1629=0,"Unknown",TRUE,'Raw Data'!K1629)</f>
        <v>Rio de Janeiro to London</v>
      </c>
      <c r="L1629" s="21">
        <f>IF('Raw Data'!L1629=DATE(1900,1,0), E1629, 'Raw Data'!L1629)</f>
        <v>42856</v>
      </c>
      <c r="M1629" s="12">
        <f>IF('Raw Data'!M1629=-1, 0,'Raw Data'!M1629)</f>
        <v>1</v>
      </c>
      <c r="N1629" s="13">
        <f>IF('Raw Data'!N1629=-1, 0,'Raw Data'!N1629)</f>
        <v>1</v>
      </c>
      <c r="O1629" s="13">
        <f>IF('Raw Data'!O1629=-1, 0,'Raw Data'!O1629)</f>
        <v>1</v>
      </c>
      <c r="P1629" s="13">
        <f>IF('Raw Data'!P1629=-1, 0, 'Raw Data'!P1629)</f>
        <v>1</v>
      </c>
      <c r="Q1629" s="13">
        <f>IF('Raw Data'!Q1629=-1, 0,'Raw Data'!Q1629)</f>
        <v>1</v>
      </c>
      <c r="R1629" s="13" t="str">
        <f>PROPER('Raw Data'!R1629)</f>
        <v>No</v>
      </c>
      <c r="S1629" s="13">
        <f>IF('Raw Data'!S1629=-1,0,'Raw Data'!S1629)</f>
        <v>1</v>
      </c>
      <c r="T1629" s="13" t="str">
        <f>IF('Raw Data'!T1629=0,"Not Verified",'Raw Data'!T1629)</f>
        <v>Verified</v>
      </c>
    </row>
    <row r="1630" spans="1:20" ht="76.5">
      <c r="A1630" s="12" t="str" cm="1">
        <f t="array" ref="A1630">_xlfn.IFS(ISNUMBER(SEARCH("reviews",'Raw Data'!D1630)),"Anonymous", TRUE,'Raw Data'!D1630)</f>
        <v>C Lennard</v>
      </c>
      <c r="B1630" s="12" t="str" cm="1">
        <f t="array" ref="B1630">_xlfn.IFS(ISNUMBER(SEARCH("Reviews",'Raw Data'!D1630)),'Raw Data'!D1630,TRUE,"1 Reviews")</f>
        <v>1 Reviews</v>
      </c>
      <c r="C1630" s="17" t="str">
        <f>PROPER('Raw Data'!C1630)</f>
        <v>Staff Could Not Have Cared Less</v>
      </c>
      <c r="D1630" s="13">
        <f>'Raw Data'!B1630</f>
        <v>1</v>
      </c>
      <c r="E1630" s="21">
        <f>'Raw Data'!E1630</f>
        <v>42864</v>
      </c>
      <c r="F1630" s="13" t="str">
        <f>'Raw Data'!F1630</f>
        <v>United Kingdom</v>
      </c>
      <c r="G1630" s="14" t="str">
        <f>'Raw Data'!G1630</f>
        <v xml:space="preserve">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v>
      </c>
      <c r="H1630" s="13" t="str" cm="1">
        <f t="array" ref="H1630">_xlfn.IFS('Raw Data'!H1630=0, "Unknown", TRUE, 'Raw Data'!H1630)</f>
        <v>A320</v>
      </c>
      <c r="I1630" s="13" t="str" cm="1">
        <f t="array" ref="I1630">_xlfn.IFS('Raw Data'!I1630=0, "Unknown", TRUE, 'Raw Data'!I1630)</f>
        <v>Business</v>
      </c>
      <c r="J1630" s="13" t="str" cm="1">
        <f t="array" ref="J1630">_xlfn.IFS('Raw Data'!J1630=0, "Unknown", TRUE, 'Raw Data'!J1630)</f>
        <v>Economy Class</v>
      </c>
      <c r="K1630" s="13" t="str" cm="1">
        <f t="array" ref="K1630">_xlfn.IFS('Raw Data'!K1630=0,"Unknown",TRUE,'Raw Data'!K1630)</f>
        <v>London to Edinburgh</v>
      </c>
      <c r="L1630" s="21">
        <f>IF('Raw Data'!L1630=DATE(1900,1,0), E1630, 'Raw Data'!L1630)</f>
        <v>42856</v>
      </c>
      <c r="M1630" s="12">
        <f>IF('Raw Data'!M1630=-1, 0,'Raw Data'!M1630)</f>
        <v>2</v>
      </c>
      <c r="N1630" s="13">
        <f>IF('Raw Data'!N1630=-1, 0,'Raw Data'!N1630)</f>
        <v>1</v>
      </c>
      <c r="O1630" s="13">
        <f>IF('Raw Data'!O1630=-1, 0,'Raw Data'!O1630)</f>
        <v>0</v>
      </c>
      <c r="P1630" s="13">
        <f>IF('Raw Data'!P1630=-1, 0, 'Raw Data'!P1630)</f>
        <v>1</v>
      </c>
      <c r="Q1630" s="13">
        <f>IF('Raw Data'!Q1630=-1, 0,'Raw Data'!Q1630)</f>
        <v>1</v>
      </c>
      <c r="R1630" s="13" t="str">
        <f>PROPER('Raw Data'!R1630)</f>
        <v>No</v>
      </c>
      <c r="S1630" s="13">
        <f>IF('Raw Data'!S1630=-1,0,'Raw Data'!S1630)</f>
        <v>0</v>
      </c>
      <c r="T1630" s="13" t="str">
        <f>IF('Raw Data'!T1630=0,"Not Verified",'Raw Data'!T1630)</f>
        <v>Verified</v>
      </c>
    </row>
    <row r="1631" spans="1:20" ht="57.75">
      <c r="A1631" s="12" t="str" cm="1">
        <f t="array" ref="A1631">_xlfn.IFS(ISNUMBER(SEARCH("reviews",'Raw Data'!D1631)),"Anonymous", TRUE,'Raw Data'!D1631)</f>
        <v>N Pallan</v>
      </c>
      <c r="B1631" s="12" t="str" cm="1">
        <f t="array" ref="B1631">_xlfn.IFS(ISNUMBER(SEARCH("Reviews",'Raw Data'!D1631)),'Raw Data'!D1631,TRUE,"1 Reviews")</f>
        <v>1 Reviews</v>
      </c>
      <c r="C1631" s="17" t="str">
        <f>PROPER('Raw Data'!C1631)</f>
        <v>Service Is Consistently Unacceptable</v>
      </c>
      <c r="D1631" s="13">
        <f>'Raw Data'!B1631</f>
        <v>1</v>
      </c>
      <c r="E1631" s="21">
        <f>'Raw Data'!E1631</f>
        <v>42864</v>
      </c>
      <c r="F1631" s="13" t="str">
        <f>'Raw Data'!F1631</f>
        <v>Canada</v>
      </c>
      <c r="G1631" s="14" t="str">
        <f>'Raw Data'!G1631</f>
        <v xml:space="preserve">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v>
      </c>
      <c r="H1631" s="13" t="str" cm="1">
        <f t="array" ref="H1631">_xlfn.IFS('Raw Data'!H1631=0, "Unknown", TRUE, 'Raw Data'!H1631)</f>
        <v>Unknown</v>
      </c>
      <c r="I1631" s="13" t="str" cm="1">
        <f t="array" ref="I1631">_xlfn.IFS('Raw Data'!I1631=0, "Unknown", TRUE, 'Raw Data'!I1631)</f>
        <v>Couple Leisure</v>
      </c>
      <c r="J1631" s="13" t="str" cm="1">
        <f t="array" ref="J1631">_xlfn.IFS('Raw Data'!J1631=0, "Unknown", TRUE, 'Raw Data'!J1631)</f>
        <v>Economy Class</v>
      </c>
      <c r="K1631" s="13" t="str" cm="1">
        <f t="array" ref="K1631">_xlfn.IFS('Raw Data'!K1631=0,"Unknown",TRUE,'Raw Data'!K1631)</f>
        <v>New York JFK to London</v>
      </c>
      <c r="L1631" s="21">
        <f>IF('Raw Data'!L1631=DATE(1900,1,0), E1631, 'Raw Data'!L1631)</f>
        <v>42856</v>
      </c>
      <c r="M1631" s="12">
        <f>IF('Raw Data'!M1631=-1, 0,'Raw Data'!M1631)</f>
        <v>1</v>
      </c>
      <c r="N1631" s="13">
        <f>IF('Raw Data'!N1631=-1, 0,'Raw Data'!N1631)</f>
        <v>1</v>
      </c>
      <c r="O1631" s="13">
        <f>IF('Raw Data'!O1631=-1, 0,'Raw Data'!O1631)</f>
        <v>1</v>
      </c>
      <c r="P1631" s="13">
        <f>IF('Raw Data'!P1631=-1, 0, 'Raw Data'!P1631)</f>
        <v>1</v>
      </c>
      <c r="Q1631" s="13">
        <f>IF('Raw Data'!Q1631=-1, 0,'Raw Data'!Q1631)</f>
        <v>1</v>
      </c>
      <c r="R1631" s="13" t="str">
        <f>PROPER('Raw Data'!R1631)</f>
        <v>No</v>
      </c>
      <c r="S1631" s="13">
        <f>IF('Raw Data'!S1631=-1,0,'Raw Data'!S1631)</f>
        <v>0</v>
      </c>
      <c r="T1631" s="13" t="str">
        <f>IF('Raw Data'!T1631=0,"Not Verified",'Raw Data'!T1631)</f>
        <v>Verified</v>
      </c>
    </row>
    <row r="1632" spans="1:20" ht="192.75">
      <c r="A1632" s="12" t="str" cm="1">
        <f t="array" ref="A1632">_xlfn.IFS(ISNUMBER(SEARCH("reviews",'Raw Data'!D1632)),"Anonymous", TRUE,'Raw Data'!D1632)</f>
        <v>Ian Robinson</v>
      </c>
      <c r="B1632" s="12" t="str" cm="1">
        <f t="array" ref="B1632">_xlfn.IFS(ISNUMBER(SEARCH("Reviews",'Raw Data'!D1632)),'Raw Data'!D1632,TRUE,"1 Reviews")</f>
        <v>1 Reviews</v>
      </c>
      <c r="C1632" s="17" t="str">
        <f>PROPER('Raw Data'!C1632)</f>
        <v>The Flight Was Enjoyable</v>
      </c>
      <c r="D1632" s="13">
        <f>'Raw Data'!B1632</f>
        <v>7</v>
      </c>
      <c r="E1632" s="21">
        <f>'Raw Data'!E1632</f>
        <v>42864</v>
      </c>
      <c r="F1632" s="13" t="str">
        <f>'Raw Data'!F1632</f>
        <v>United Kingdom</v>
      </c>
      <c r="G1632" s="14" t="str">
        <f>'Raw Data'!G1632</f>
        <v xml:space="preserve">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Â£340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v>
      </c>
      <c r="H1632" s="13" t="str" cm="1">
        <f t="array" ref="H1632">_xlfn.IFS('Raw Data'!H1632=0, "Unknown", TRUE, 'Raw Data'!H1632)</f>
        <v>Boeing 777-300</v>
      </c>
      <c r="I1632" s="13" t="str" cm="1">
        <f t="array" ref="I1632">_xlfn.IFS('Raw Data'!I1632=0, "Unknown", TRUE, 'Raw Data'!I1632)</f>
        <v>Couple Leisure</v>
      </c>
      <c r="J1632" s="13" t="str" cm="1">
        <f t="array" ref="J1632">_xlfn.IFS('Raw Data'!J1632=0, "Unknown", TRUE, 'Raw Data'!J1632)</f>
        <v>Business Class</v>
      </c>
      <c r="K1632" s="13" t="str" cm="1">
        <f t="array" ref="K1632">_xlfn.IFS('Raw Data'!K1632=0,"Unknown",TRUE,'Raw Data'!K1632)</f>
        <v>Gatwick to Antigua</v>
      </c>
      <c r="L1632" s="21">
        <f>IF('Raw Data'!L1632=DATE(1900,1,0), E1632, 'Raw Data'!L1632)</f>
        <v>42826</v>
      </c>
      <c r="M1632" s="12">
        <f>IF('Raw Data'!M1632=-1, 0,'Raw Data'!M1632)</f>
        <v>4</v>
      </c>
      <c r="N1632" s="13">
        <f>IF('Raw Data'!N1632=-1, 0,'Raw Data'!N1632)</f>
        <v>4</v>
      </c>
      <c r="O1632" s="13">
        <f>IF('Raw Data'!O1632=-1, 0,'Raw Data'!O1632)</f>
        <v>3</v>
      </c>
      <c r="P1632" s="13">
        <f>IF('Raw Data'!P1632=-1, 0, 'Raw Data'!P1632)</f>
        <v>4</v>
      </c>
      <c r="Q1632" s="13">
        <f>IF('Raw Data'!Q1632=-1, 0,'Raw Data'!Q1632)</f>
        <v>4</v>
      </c>
      <c r="R1632" s="13" t="str">
        <f>PROPER('Raw Data'!R1632)</f>
        <v>Yes</v>
      </c>
      <c r="S1632" s="13">
        <f>IF('Raw Data'!S1632=-1,0,'Raw Data'!S1632)</f>
        <v>1</v>
      </c>
      <c r="T1632" s="13" t="str">
        <f>IF('Raw Data'!T1632=0,"Not Verified",'Raw Data'!T1632)</f>
        <v>Verified</v>
      </c>
    </row>
    <row r="1633" spans="1:20" ht="115.5">
      <c r="A1633" s="12" t="str" cm="1">
        <f t="array" ref="A1633">_xlfn.IFS(ISNUMBER(SEARCH("reviews",'Raw Data'!D1633)),"Anonymous", TRUE,'Raw Data'!D1633)</f>
        <v>Matt Tyler</v>
      </c>
      <c r="B1633" s="12" t="str" cm="1">
        <f t="array" ref="B1633">_xlfn.IFS(ISNUMBER(SEARCH("Reviews",'Raw Data'!D1633)),'Raw Data'!D1633,TRUE,"1 Reviews")</f>
        <v>1 Reviews</v>
      </c>
      <c r="C1633" s="17" t="str">
        <f>PROPER('Raw Data'!C1633)</f>
        <v>A Very Cheap Offer To Upgrade</v>
      </c>
      <c r="D1633" s="13">
        <f>'Raw Data'!B1633</f>
        <v>7</v>
      </c>
      <c r="E1633" s="21">
        <f>'Raw Data'!E1633</f>
        <v>42863</v>
      </c>
      <c r="F1633" s="13" t="str">
        <f>'Raw Data'!F1633</f>
        <v>United Kingdom</v>
      </c>
      <c r="G1633" s="14" t="str">
        <f>'Raw Data'!G1633</f>
        <v xml:space="preserve">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v>
      </c>
      <c r="H1633" s="13" t="str" cm="1">
        <f t="array" ref="H1633">_xlfn.IFS('Raw Data'!H1633=0, "Unknown", TRUE, 'Raw Data'!H1633)</f>
        <v>A320</v>
      </c>
      <c r="I1633" s="13" t="str" cm="1">
        <f t="array" ref="I1633">_xlfn.IFS('Raw Data'!I1633=0, "Unknown", TRUE, 'Raw Data'!I1633)</f>
        <v>Business</v>
      </c>
      <c r="J1633" s="13" t="str" cm="1">
        <f t="array" ref="J1633">_xlfn.IFS('Raw Data'!J1633=0, "Unknown", TRUE, 'Raw Data'!J1633)</f>
        <v>Business Class</v>
      </c>
      <c r="K1633" s="13" t="str" cm="1">
        <f t="array" ref="K1633">_xlfn.IFS('Raw Data'!K1633=0,"Unknown",TRUE,'Raw Data'!K1633)</f>
        <v>Berlin Tegel to London</v>
      </c>
      <c r="L1633" s="21">
        <f>IF('Raw Data'!L1633=DATE(1900,1,0), E1633, 'Raw Data'!L1633)</f>
        <v>42856</v>
      </c>
      <c r="M1633" s="12">
        <f>IF('Raw Data'!M1633=-1, 0,'Raw Data'!M1633)</f>
        <v>3</v>
      </c>
      <c r="N1633" s="13">
        <f>IF('Raw Data'!N1633=-1, 0,'Raw Data'!N1633)</f>
        <v>5</v>
      </c>
      <c r="O1633" s="13">
        <f>IF('Raw Data'!O1633=-1, 0,'Raw Data'!O1633)</f>
        <v>3</v>
      </c>
      <c r="P1633" s="13">
        <f>IF('Raw Data'!P1633=-1, 0, 'Raw Data'!P1633)</f>
        <v>4</v>
      </c>
      <c r="Q1633" s="13">
        <f>IF('Raw Data'!Q1633=-1, 0,'Raw Data'!Q1633)</f>
        <v>4</v>
      </c>
      <c r="R1633" s="13" t="str">
        <f>PROPER('Raw Data'!R1633)</f>
        <v>Yes</v>
      </c>
      <c r="S1633" s="13">
        <f>IF('Raw Data'!S1633=-1,0,'Raw Data'!S1633)</f>
        <v>2</v>
      </c>
      <c r="T1633" s="13" t="str">
        <f>IF('Raw Data'!T1633=0,"Not Verified",'Raw Data'!T1633)</f>
        <v>Verified</v>
      </c>
    </row>
    <row r="1634" spans="1:20" ht="38.25">
      <c r="A1634" s="12" t="str" cm="1">
        <f t="array" ref="A1634">_xlfn.IFS(ISNUMBER(SEARCH("reviews",'Raw Data'!D1634)),"Anonymous", TRUE,'Raw Data'!D1634)</f>
        <v>R Vines</v>
      </c>
      <c r="B1634" s="12" t="str" cm="1">
        <f t="array" ref="B1634">_xlfn.IFS(ISNUMBER(SEARCH("Reviews",'Raw Data'!D1634)),'Raw Data'!D1634,TRUE,"1 Reviews")</f>
        <v>1 Reviews</v>
      </c>
      <c r="C1634" s="17" t="str">
        <f>PROPER('Raw Data'!C1634)</f>
        <v>My First Choice Out Of City</v>
      </c>
      <c r="D1634" s="13">
        <f>'Raw Data'!B1634</f>
        <v>7</v>
      </c>
      <c r="E1634" s="21">
        <f>'Raw Data'!E1634</f>
        <v>42861</v>
      </c>
      <c r="F1634" s="13" t="str">
        <f>'Raw Data'!F1634</f>
        <v>United Kingdom</v>
      </c>
      <c r="G1634" s="14" t="str">
        <f>'Raw Data'!G1634</f>
        <v xml:space="preserve">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v>
      </c>
      <c r="H1634" s="13" t="str" cm="1">
        <f t="array" ref="H1634">_xlfn.IFS('Raw Data'!H1634=0, "Unknown", TRUE, 'Raw Data'!H1634)</f>
        <v>Embraer</v>
      </c>
      <c r="I1634" s="13" t="str" cm="1">
        <f t="array" ref="I1634">_xlfn.IFS('Raw Data'!I1634=0, "Unknown", TRUE, 'Raw Data'!I1634)</f>
        <v>Solo Leisure</v>
      </c>
      <c r="J1634" s="13" t="str" cm="1">
        <f t="array" ref="J1634">_xlfn.IFS('Raw Data'!J1634=0, "Unknown", TRUE, 'Raw Data'!J1634)</f>
        <v>Economy Class</v>
      </c>
      <c r="K1634" s="13" t="str" cm="1">
        <f t="array" ref="K1634">_xlfn.IFS('Raw Data'!K1634=0,"Unknown",TRUE,'Raw Data'!K1634)</f>
        <v>London City to Bergerac</v>
      </c>
      <c r="L1634" s="21">
        <f>IF('Raw Data'!L1634=DATE(1900,1,0), E1634, 'Raw Data'!L1634)</f>
        <v>42856</v>
      </c>
      <c r="M1634" s="12">
        <f>IF('Raw Data'!M1634=-1, 0,'Raw Data'!M1634)</f>
        <v>3</v>
      </c>
      <c r="N1634" s="13">
        <f>IF('Raw Data'!N1634=-1, 0,'Raw Data'!N1634)</f>
        <v>4</v>
      </c>
      <c r="O1634" s="13">
        <f>IF('Raw Data'!O1634=-1, 0,'Raw Data'!O1634)</f>
        <v>3</v>
      </c>
      <c r="P1634" s="13">
        <f>IF('Raw Data'!P1634=-1, 0, 'Raw Data'!P1634)</f>
        <v>3</v>
      </c>
      <c r="Q1634" s="13">
        <f>IF('Raw Data'!Q1634=-1, 0,'Raw Data'!Q1634)</f>
        <v>4</v>
      </c>
      <c r="R1634" s="13" t="str">
        <f>PROPER('Raw Data'!R1634)</f>
        <v>No</v>
      </c>
      <c r="S1634" s="13">
        <f>IF('Raw Data'!S1634=-1,0,'Raw Data'!S1634)</f>
        <v>0</v>
      </c>
      <c r="T1634" s="13" t="str">
        <f>IF('Raw Data'!T1634=0,"Not Verified",'Raw Data'!T1634)</f>
        <v>Verified</v>
      </c>
    </row>
    <row r="1635" spans="1:20" ht="38.25">
      <c r="A1635" s="12" t="str" cm="1">
        <f t="array" ref="A1635">_xlfn.IFS(ISNUMBER(SEARCH("reviews",'Raw Data'!D1635)),"Anonymous", TRUE,'Raw Data'!D1635)</f>
        <v>R Jackson</v>
      </c>
      <c r="B1635" s="12" t="str" cm="1">
        <f t="array" ref="B1635">_xlfn.IFS(ISNUMBER(SEARCH("Reviews",'Raw Data'!D1635)),'Raw Data'!D1635,TRUE,"1 Reviews")</f>
        <v>1 Reviews</v>
      </c>
      <c r="C1635" s="17" t="str">
        <f>PROPER('Raw Data'!C1635)</f>
        <v>Staff Are Polite And Friendly</v>
      </c>
      <c r="D1635" s="13">
        <f>'Raw Data'!B1635</f>
        <v>10</v>
      </c>
      <c r="E1635" s="21">
        <f>'Raw Data'!E1635</f>
        <v>42860</v>
      </c>
      <c r="F1635" s="13" t="str">
        <f>'Raw Data'!F1635</f>
        <v>United Kingdom</v>
      </c>
      <c r="G1635" s="14" t="str">
        <f>'Raw Data'!G1635</f>
        <v xml:space="preserve">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v>
      </c>
      <c r="H1635" s="13" t="str" cm="1">
        <f t="array" ref="H1635">_xlfn.IFS('Raw Data'!H1635=0, "Unknown", TRUE, 'Raw Data'!H1635)</f>
        <v>Unknown</v>
      </c>
      <c r="I1635" s="13" t="str" cm="1">
        <f t="array" ref="I1635">_xlfn.IFS('Raw Data'!I1635=0, "Unknown", TRUE, 'Raw Data'!I1635)</f>
        <v>Business</v>
      </c>
      <c r="J1635" s="13" t="str" cm="1">
        <f t="array" ref="J1635">_xlfn.IFS('Raw Data'!J1635=0, "Unknown", TRUE, 'Raw Data'!J1635)</f>
        <v>Economy Class</v>
      </c>
      <c r="K1635" s="13" t="str" cm="1">
        <f t="array" ref="K1635">_xlfn.IFS('Raw Data'!K1635=0,"Unknown",TRUE,'Raw Data'!K1635)</f>
        <v>Manchester, UK to Billund, Denmark</v>
      </c>
      <c r="L1635" s="21">
        <f>IF('Raw Data'!L1635=DATE(1900,1,0), E1635, 'Raw Data'!L1635)</f>
        <v>42856</v>
      </c>
      <c r="M1635" s="12">
        <f>IF('Raw Data'!M1635=-1, 0,'Raw Data'!M1635)</f>
        <v>5</v>
      </c>
      <c r="N1635" s="13">
        <f>IF('Raw Data'!N1635=-1, 0,'Raw Data'!N1635)</f>
        <v>5</v>
      </c>
      <c r="O1635" s="13">
        <f>IF('Raw Data'!O1635=-1, 0,'Raw Data'!O1635)</f>
        <v>5</v>
      </c>
      <c r="P1635" s="13">
        <f>IF('Raw Data'!P1635=-1, 0, 'Raw Data'!P1635)</f>
        <v>5</v>
      </c>
      <c r="Q1635" s="13">
        <f>IF('Raw Data'!Q1635=-1, 0,'Raw Data'!Q1635)</f>
        <v>5</v>
      </c>
      <c r="R1635" s="13" t="str">
        <f>PROPER('Raw Data'!R1635)</f>
        <v>Yes</v>
      </c>
      <c r="S1635" s="13">
        <f>IF('Raw Data'!S1635=-1,0,'Raw Data'!S1635)</f>
        <v>3</v>
      </c>
      <c r="T1635" s="13" t="str">
        <f>IF('Raw Data'!T1635=0,"Not Verified",'Raw Data'!T1635)</f>
        <v>Verified</v>
      </c>
    </row>
    <row r="1636" spans="1:20" ht="115.5">
      <c r="A1636" s="12" t="str" cm="1">
        <f t="array" ref="A1636">_xlfn.IFS(ISNUMBER(SEARCH("reviews",'Raw Data'!D1636)),"Anonymous", TRUE,'Raw Data'!D1636)</f>
        <v>A Wiggins</v>
      </c>
      <c r="B1636" s="12" t="str" cm="1">
        <f t="array" ref="B1636">_xlfn.IFS(ISNUMBER(SEARCH("Reviews",'Raw Data'!D1636)),'Raw Data'!D1636,TRUE,"1 Reviews")</f>
        <v>1 Reviews</v>
      </c>
      <c r="C1636" s="17" t="str">
        <f>PROPER('Raw Data'!C1636)</f>
        <v>A Surly Disapproving Stewardess</v>
      </c>
      <c r="D1636" s="13">
        <f>'Raw Data'!B1636</f>
        <v>1</v>
      </c>
      <c r="E1636" s="21">
        <f>'Raw Data'!E1636</f>
        <v>42860</v>
      </c>
      <c r="F1636" s="13" t="str">
        <f>'Raw Data'!F1636</f>
        <v>United Kingdom</v>
      </c>
      <c r="G1636" s="14" t="str">
        <f>'Raw Data'!G1636</f>
        <v xml:space="preserve">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v>
      </c>
      <c r="H1636" s="13" t="str" cm="1">
        <f t="array" ref="H1636">_xlfn.IFS('Raw Data'!H1636=0, "Unknown", TRUE, 'Raw Data'!H1636)</f>
        <v>Boeing 777 200/300</v>
      </c>
      <c r="I1636" s="13" t="str" cm="1">
        <f t="array" ref="I1636">_xlfn.IFS('Raw Data'!I1636=0, "Unknown", TRUE, 'Raw Data'!I1636)</f>
        <v>Business</v>
      </c>
      <c r="J1636" s="13" t="str" cm="1">
        <f t="array" ref="J1636">_xlfn.IFS('Raw Data'!J1636=0, "Unknown", TRUE, 'Raw Data'!J1636)</f>
        <v>Premium Economy</v>
      </c>
      <c r="K1636" s="13" t="str" cm="1">
        <f t="array" ref="K1636">_xlfn.IFS('Raw Data'!K1636=0,"Unknown",TRUE,'Raw Data'!K1636)</f>
        <v>London Heathrow to Bangkok</v>
      </c>
      <c r="L1636" s="21">
        <f>IF('Raw Data'!L1636=DATE(1900,1,0), E1636, 'Raw Data'!L1636)</f>
        <v>42826</v>
      </c>
      <c r="M1636" s="12">
        <f>IF('Raw Data'!M1636=-1, 0,'Raw Data'!M1636)</f>
        <v>2</v>
      </c>
      <c r="N1636" s="13">
        <f>IF('Raw Data'!N1636=-1, 0,'Raw Data'!N1636)</f>
        <v>1</v>
      </c>
      <c r="O1636" s="13">
        <f>IF('Raw Data'!O1636=-1, 0,'Raw Data'!O1636)</f>
        <v>1</v>
      </c>
      <c r="P1636" s="13">
        <f>IF('Raw Data'!P1636=-1, 0, 'Raw Data'!P1636)</f>
        <v>3</v>
      </c>
      <c r="Q1636" s="13">
        <f>IF('Raw Data'!Q1636=-1, 0,'Raw Data'!Q1636)</f>
        <v>2</v>
      </c>
      <c r="R1636" s="13" t="str">
        <f>PROPER('Raw Data'!R1636)</f>
        <v>No</v>
      </c>
      <c r="S1636" s="13">
        <f>IF('Raw Data'!S1636=-1,0,'Raw Data'!S1636)</f>
        <v>2</v>
      </c>
      <c r="T1636" s="13" t="str">
        <f>IF('Raw Data'!T1636=0,"Not Verified",'Raw Data'!T1636)</f>
        <v>Verified</v>
      </c>
    </row>
    <row r="1637" spans="1:20" ht="76.5">
      <c r="A1637" s="12" t="str" cm="1">
        <f t="array" ref="A1637">_xlfn.IFS(ISNUMBER(SEARCH("reviews",'Raw Data'!D1637)),"Anonymous", TRUE,'Raw Data'!D1637)</f>
        <v>Olive Perrins</v>
      </c>
      <c r="B1637" s="12" t="str" cm="1">
        <f t="array" ref="B1637">_xlfn.IFS(ISNUMBER(SEARCH("Reviews",'Raw Data'!D1637)),'Raw Data'!D1637,TRUE,"1 Reviews")</f>
        <v>1 Reviews</v>
      </c>
      <c r="C1637" s="17" t="str">
        <f>PROPER('Raw Data'!C1637)</f>
        <v>Game Over For Me</v>
      </c>
      <c r="D1637" s="13">
        <f>'Raw Data'!B1637</f>
        <v>2</v>
      </c>
      <c r="E1637" s="21">
        <f>'Raw Data'!E1637</f>
        <v>42860</v>
      </c>
      <c r="F1637" s="13" t="str">
        <f>'Raw Data'!F1637</f>
        <v>United Kingdom</v>
      </c>
      <c r="G1637" s="14" t="str">
        <f>'Raw Data'!G1637</f>
        <v xml:space="preserve">  I am one of those crazy people who still (until recently) flew Edinburgh - London Heathrow weekly paying nearly Â£400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v>
      </c>
      <c r="H1637" s="13" t="str" cm="1">
        <f t="array" ref="H1637">_xlfn.IFS('Raw Data'!H1637=0, "Unknown", TRUE, 'Raw Data'!H1637)</f>
        <v>Unknown</v>
      </c>
      <c r="I1637" s="13" t="str" cm="1">
        <f t="array" ref="I1637">_xlfn.IFS('Raw Data'!I1637=0, "Unknown", TRUE, 'Raw Data'!I1637)</f>
        <v>Business</v>
      </c>
      <c r="J1637" s="13" t="str" cm="1">
        <f t="array" ref="J1637">_xlfn.IFS('Raw Data'!J1637=0, "Unknown", TRUE, 'Raw Data'!J1637)</f>
        <v>Business Class</v>
      </c>
      <c r="K1637" s="13" t="str" cm="1">
        <f t="array" ref="K1637">_xlfn.IFS('Raw Data'!K1637=0,"Unknown",TRUE,'Raw Data'!K1637)</f>
        <v>Funchal to Edinburgh via Heathrow</v>
      </c>
      <c r="L1637" s="21">
        <f>IF('Raw Data'!L1637=DATE(1900,1,0), E1637, 'Raw Data'!L1637)</f>
        <v>42826</v>
      </c>
      <c r="M1637" s="12">
        <f>IF('Raw Data'!M1637=-1, 0,'Raw Data'!M1637)</f>
        <v>2</v>
      </c>
      <c r="N1637" s="13">
        <f>IF('Raw Data'!N1637=-1, 0,'Raw Data'!N1637)</f>
        <v>1</v>
      </c>
      <c r="O1637" s="13">
        <f>IF('Raw Data'!O1637=-1, 0,'Raw Data'!O1637)</f>
        <v>1</v>
      </c>
      <c r="P1637" s="13">
        <f>IF('Raw Data'!P1637=-1, 0, 'Raw Data'!P1637)</f>
        <v>1</v>
      </c>
      <c r="Q1637" s="13">
        <f>IF('Raw Data'!Q1637=-1, 0,'Raw Data'!Q1637)</f>
        <v>3</v>
      </c>
      <c r="R1637" s="13" t="str">
        <f>PROPER('Raw Data'!R1637)</f>
        <v>No</v>
      </c>
      <c r="S1637" s="13">
        <f>IF('Raw Data'!S1637=-1,0,'Raw Data'!S1637)</f>
        <v>0</v>
      </c>
      <c r="T1637" s="13" t="str">
        <f>IF('Raw Data'!T1637=0,"Not Verified",'Raw Data'!T1637)</f>
        <v>Verified</v>
      </c>
    </row>
    <row r="1638" spans="1:20" ht="96">
      <c r="A1638" s="12" t="str" cm="1">
        <f t="array" ref="A1638">_xlfn.IFS(ISNUMBER(SEARCH("reviews",'Raw Data'!D1638)),"Anonymous", TRUE,'Raw Data'!D1638)</f>
        <v>C Kay</v>
      </c>
      <c r="B1638" s="12" t="str" cm="1">
        <f t="array" ref="B1638">_xlfn.IFS(ISNUMBER(SEARCH("Reviews",'Raw Data'!D1638)),'Raw Data'!D1638,TRUE,"1 Reviews")</f>
        <v>1 Reviews</v>
      </c>
      <c r="C1638" s="17" t="str">
        <f>PROPER('Raw Data'!C1638)</f>
        <v>Cost Cutting Affects All Cabins</v>
      </c>
      <c r="D1638" s="13">
        <f>'Raw Data'!B1638</f>
        <v>8</v>
      </c>
      <c r="E1638" s="21">
        <f>'Raw Data'!E1638</f>
        <v>42859</v>
      </c>
      <c r="F1638" s="13" t="str">
        <f>'Raw Data'!F1638</f>
        <v>United Kingdom</v>
      </c>
      <c r="G1638" s="14" t="str">
        <f>'Raw Data'!G1638</f>
        <v xml:space="preserve">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v>
      </c>
      <c r="H1638" s="13" t="str" cm="1">
        <f t="array" ref="H1638">_xlfn.IFS('Raw Data'!H1638=0, "Unknown", TRUE, 'Raw Data'!H1638)</f>
        <v>A380 and Boeing 747</v>
      </c>
      <c r="I1638" s="13" t="str" cm="1">
        <f t="array" ref="I1638">_xlfn.IFS('Raw Data'!I1638=0, "Unknown", TRUE, 'Raw Data'!I1638)</f>
        <v>Couple Leisure</v>
      </c>
      <c r="J1638" s="13" t="str" cm="1">
        <f t="array" ref="J1638">_xlfn.IFS('Raw Data'!J1638=0, "Unknown", TRUE, 'Raw Data'!J1638)</f>
        <v>First Class</v>
      </c>
      <c r="K1638" s="13" t="str" cm="1">
        <f t="array" ref="K1638">_xlfn.IFS('Raw Data'!K1638=0,"Unknown",TRUE,'Raw Data'!K1638)</f>
        <v>London Heathrow to Miami</v>
      </c>
      <c r="L1638" s="21">
        <f>IF('Raw Data'!L1638=DATE(1900,1,0), E1638, 'Raw Data'!L1638)</f>
        <v>42826</v>
      </c>
      <c r="M1638" s="12">
        <f>IF('Raw Data'!M1638=-1, 0,'Raw Data'!M1638)</f>
        <v>4</v>
      </c>
      <c r="N1638" s="13">
        <f>IF('Raw Data'!N1638=-1, 0,'Raw Data'!N1638)</f>
        <v>5</v>
      </c>
      <c r="O1638" s="13">
        <f>IF('Raw Data'!O1638=-1, 0,'Raw Data'!O1638)</f>
        <v>3</v>
      </c>
      <c r="P1638" s="13">
        <f>IF('Raw Data'!P1638=-1, 0, 'Raw Data'!P1638)</f>
        <v>5</v>
      </c>
      <c r="Q1638" s="13">
        <f>IF('Raw Data'!Q1638=-1, 0,'Raw Data'!Q1638)</f>
        <v>5</v>
      </c>
      <c r="R1638" s="13" t="str">
        <f>PROPER('Raw Data'!R1638)</f>
        <v>No</v>
      </c>
      <c r="S1638" s="13">
        <f>IF('Raw Data'!S1638=-1,0,'Raw Data'!S1638)</f>
        <v>4</v>
      </c>
      <c r="T1638" s="13" t="str">
        <f>IF('Raw Data'!T1638=0,"Not Verified",'Raw Data'!T1638)</f>
        <v>Verified</v>
      </c>
    </row>
    <row r="1639" spans="1:20" ht="172.5">
      <c r="A1639" s="12" t="str" cm="1">
        <f t="array" ref="A1639">_xlfn.IFS(ISNUMBER(SEARCH("reviews",'Raw Data'!D1639)),"Anonymous", TRUE,'Raw Data'!D1639)</f>
        <v>Anonymous</v>
      </c>
      <c r="B1639" s="12" t="str" cm="1">
        <f t="array" ref="B1639">_xlfn.IFS(ISNUMBER(SEARCH("Reviews",'Raw Data'!D1639)),'Raw Data'!D1639,TRUE,"1 Reviews")</f>
        <v>17 reviews</v>
      </c>
      <c r="C1639" s="17" t="str">
        <f>PROPER('Raw Data'!C1639)</f>
        <v>Downgraded Their Economy Service</v>
      </c>
      <c r="D1639" s="13">
        <f>'Raw Data'!B1639</f>
        <v>7</v>
      </c>
      <c r="E1639" s="21">
        <f>'Raw Data'!E1639</f>
        <v>42859</v>
      </c>
      <c r="F1639" s="13" t="str">
        <f>'Raw Data'!F1639</f>
        <v>United Kingdom</v>
      </c>
      <c r="G1639" s="14" t="str">
        <f>'Raw Data'!G1639</f>
        <v xml:space="preserve">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v>
      </c>
      <c r="H1639" s="13" t="str" cm="1">
        <f t="array" ref="H1639">_xlfn.IFS('Raw Data'!H1639=0, "Unknown", TRUE, 'Raw Data'!H1639)</f>
        <v>A380</v>
      </c>
      <c r="I1639" s="13" t="str" cm="1">
        <f t="array" ref="I1639">_xlfn.IFS('Raw Data'!I1639=0, "Unknown", TRUE, 'Raw Data'!I1639)</f>
        <v>Business</v>
      </c>
      <c r="J1639" s="13" t="str" cm="1">
        <f t="array" ref="J1639">_xlfn.IFS('Raw Data'!J1639=0, "Unknown", TRUE, 'Raw Data'!J1639)</f>
        <v>Economy Class</v>
      </c>
      <c r="K1639" s="13" t="str" cm="1">
        <f t="array" ref="K1639">_xlfn.IFS('Raw Data'!K1639=0,"Unknown",TRUE,'Raw Data'!K1639)</f>
        <v>Singapore to London Heathrow</v>
      </c>
      <c r="L1639" s="21">
        <f>IF('Raw Data'!L1639=DATE(1900,1,0), E1639, 'Raw Data'!L1639)</f>
        <v>42856</v>
      </c>
      <c r="M1639" s="12">
        <f>IF('Raw Data'!M1639=-1, 0,'Raw Data'!M1639)</f>
        <v>3</v>
      </c>
      <c r="N1639" s="13">
        <f>IF('Raw Data'!N1639=-1, 0,'Raw Data'!N1639)</f>
        <v>4</v>
      </c>
      <c r="O1639" s="13">
        <f>IF('Raw Data'!O1639=-1, 0,'Raw Data'!O1639)</f>
        <v>3</v>
      </c>
      <c r="P1639" s="13">
        <f>IF('Raw Data'!P1639=-1, 0, 'Raw Data'!P1639)</f>
        <v>5</v>
      </c>
      <c r="Q1639" s="13">
        <f>IF('Raw Data'!Q1639=-1, 0,'Raw Data'!Q1639)</f>
        <v>4</v>
      </c>
      <c r="R1639" s="13" t="str">
        <f>PROPER('Raw Data'!R1639)</f>
        <v>Yes</v>
      </c>
      <c r="S1639" s="13">
        <f>IF('Raw Data'!S1639=-1,0,'Raw Data'!S1639)</f>
        <v>4</v>
      </c>
      <c r="T1639" s="13" t="str">
        <f>IF('Raw Data'!T1639=0,"Not Verified",'Raw Data'!T1639)</f>
        <v>Verified</v>
      </c>
    </row>
    <row r="1640" spans="1:20" ht="38.25">
      <c r="A1640" s="12" t="str" cm="1">
        <f t="array" ref="A1640">_xlfn.IFS(ISNUMBER(SEARCH("reviews",'Raw Data'!D1640)),"Anonymous", TRUE,'Raw Data'!D1640)</f>
        <v>W Anderson</v>
      </c>
      <c r="B1640" s="12" t="str" cm="1">
        <f t="array" ref="B1640">_xlfn.IFS(ISNUMBER(SEARCH("Reviews",'Raw Data'!D1640)),'Raw Data'!D1640,TRUE,"1 Reviews")</f>
        <v>1 Reviews</v>
      </c>
      <c r="C1640" s="17" t="str">
        <f>PROPER('Raw Data'!C1640)</f>
        <v>So Low Cost. So Over Them</v>
      </c>
      <c r="D1640" s="13">
        <f>'Raw Data'!B1640</f>
        <v>2</v>
      </c>
      <c r="E1640" s="21">
        <f>'Raw Data'!E1640</f>
        <v>42859</v>
      </c>
      <c r="F1640" s="13" t="str">
        <f>'Raw Data'!F1640</f>
        <v>United Kingdom</v>
      </c>
      <c r="G1640" s="14" t="str">
        <f>'Raw Data'!G1640</f>
        <v xml:space="preserve">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v>
      </c>
      <c r="H1640" s="13" t="str" cm="1">
        <f t="array" ref="H1640">_xlfn.IFS('Raw Data'!H1640=0, "Unknown", TRUE, 'Raw Data'!H1640)</f>
        <v>A320</v>
      </c>
      <c r="I1640" s="13" t="str" cm="1">
        <f t="array" ref="I1640">_xlfn.IFS('Raw Data'!I1640=0, "Unknown", TRUE, 'Raw Data'!I1640)</f>
        <v>Solo Leisure</v>
      </c>
      <c r="J1640" s="13" t="str" cm="1">
        <f t="array" ref="J1640">_xlfn.IFS('Raw Data'!J1640=0, "Unknown", TRUE, 'Raw Data'!J1640)</f>
        <v>Economy Class</v>
      </c>
      <c r="K1640" s="13" t="str" cm="1">
        <f t="array" ref="K1640">_xlfn.IFS('Raw Data'!K1640=0,"Unknown",TRUE,'Raw Data'!K1640)</f>
        <v>Nice to London Heathrow</v>
      </c>
      <c r="L1640" s="21">
        <f>IF('Raw Data'!L1640=DATE(1900,1,0), E1640, 'Raw Data'!L1640)</f>
        <v>42795</v>
      </c>
      <c r="M1640" s="12">
        <f>IF('Raw Data'!M1640=-1, 0,'Raw Data'!M1640)</f>
        <v>1</v>
      </c>
      <c r="N1640" s="13">
        <f>IF('Raw Data'!N1640=-1, 0,'Raw Data'!N1640)</f>
        <v>1</v>
      </c>
      <c r="O1640" s="13">
        <f>IF('Raw Data'!O1640=-1, 0,'Raw Data'!O1640)</f>
        <v>1</v>
      </c>
      <c r="P1640" s="13">
        <f>IF('Raw Data'!P1640=-1, 0, 'Raw Data'!P1640)</f>
        <v>1</v>
      </c>
      <c r="Q1640" s="13">
        <f>IF('Raw Data'!Q1640=-1, 0,'Raw Data'!Q1640)</f>
        <v>1</v>
      </c>
      <c r="R1640" s="13" t="str">
        <f>PROPER('Raw Data'!R1640)</f>
        <v>No</v>
      </c>
      <c r="S1640" s="13">
        <f>IF('Raw Data'!S1640=-1,0,'Raw Data'!S1640)</f>
        <v>0</v>
      </c>
      <c r="T1640" s="13" t="str">
        <f>IF('Raw Data'!T1640=0,"Not Verified",'Raw Data'!T1640)</f>
        <v>Verified</v>
      </c>
    </row>
    <row r="1641" spans="1:20" ht="115.5">
      <c r="A1641" s="12" t="str" cm="1">
        <f t="array" ref="A1641">_xlfn.IFS(ISNUMBER(SEARCH("reviews",'Raw Data'!D1641)),"Anonymous", TRUE,'Raw Data'!D1641)</f>
        <v>Paul Witten</v>
      </c>
      <c r="B1641" s="12" t="str" cm="1">
        <f t="array" ref="B1641">_xlfn.IFS(ISNUMBER(SEARCH("Reviews",'Raw Data'!D1641)),'Raw Data'!D1641,TRUE,"1 Reviews")</f>
        <v>1 Reviews</v>
      </c>
      <c r="C1641" s="17" t="str">
        <f>PROPER('Raw Data'!C1641)</f>
        <v>An Absolute Disgrace</v>
      </c>
      <c r="D1641" s="13">
        <f>'Raw Data'!B1641</f>
        <v>1</v>
      </c>
      <c r="E1641" s="21">
        <f>'Raw Data'!E1641</f>
        <v>42859</v>
      </c>
      <c r="F1641" s="13" t="str">
        <f>'Raw Data'!F1641</f>
        <v>United Kingdom</v>
      </c>
      <c r="G1641" s="14" t="str">
        <f>'Raw Data'!G1641</f>
        <v xml:space="preserve">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v>
      </c>
      <c r="H1641" s="13" t="str" cm="1">
        <f t="array" ref="H1641">_xlfn.IFS('Raw Data'!H1641=0, "Unknown", TRUE, 'Raw Data'!H1641)</f>
        <v>Unknown</v>
      </c>
      <c r="I1641" s="13" t="str" cm="1">
        <f t="array" ref="I1641">_xlfn.IFS('Raw Data'!I1641=0, "Unknown", TRUE, 'Raw Data'!I1641)</f>
        <v>Family Leisure</v>
      </c>
      <c r="J1641" s="13" t="str" cm="1">
        <f t="array" ref="J1641">_xlfn.IFS('Raw Data'!J1641=0, "Unknown", TRUE, 'Raw Data'!J1641)</f>
        <v>Economy Class</v>
      </c>
      <c r="K1641" s="13" t="str" cm="1">
        <f t="array" ref="K1641">_xlfn.IFS('Raw Data'!K1641=0,"Unknown",TRUE,'Raw Data'!K1641)</f>
        <v>London to Male</v>
      </c>
      <c r="L1641" s="21">
        <f>IF('Raw Data'!L1641=DATE(1900,1,0), E1641, 'Raw Data'!L1641)</f>
        <v>42795</v>
      </c>
      <c r="M1641" s="12">
        <f>IF('Raw Data'!M1641=-1, 0,'Raw Data'!M1641)</f>
        <v>1</v>
      </c>
      <c r="N1641" s="13">
        <f>IF('Raw Data'!N1641=-1, 0,'Raw Data'!N1641)</f>
        <v>2</v>
      </c>
      <c r="O1641" s="13">
        <f>IF('Raw Data'!O1641=-1, 0,'Raw Data'!O1641)</f>
        <v>0</v>
      </c>
      <c r="P1641" s="13">
        <f>IF('Raw Data'!P1641=-1, 0, 'Raw Data'!P1641)</f>
        <v>1</v>
      </c>
      <c r="Q1641" s="13">
        <f>IF('Raw Data'!Q1641=-1, 0,'Raw Data'!Q1641)</f>
        <v>1</v>
      </c>
      <c r="R1641" s="13" t="str">
        <f>PROPER('Raw Data'!R1641)</f>
        <v>No</v>
      </c>
      <c r="S1641" s="13">
        <f>IF('Raw Data'!S1641=-1,0,'Raw Data'!S1641)</f>
        <v>0</v>
      </c>
      <c r="T1641" s="13" t="str">
        <f>IF('Raw Data'!T1641=0,"Not Verified",'Raw Data'!T1641)</f>
        <v>Verified</v>
      </c>
    </row>
    <row r="1642" spans="1:20" ht="57.75">
      <c r="A1642" s="12" t="str" cm="1">
        <f t="array" ref="A1642">_xlfn.IFS(ISNUMBER(SEARCH("reviews",'Raw Data'!D1642)),"Anonymous", TRUE,'Raw Data'!D1642)</f>
        <v>Alastair Salmon</v>
      </c>
      <c r="B1642" s="12" t="str" cm="1">
        <f t="array" ref="B1642">_xlfn.IFS(ISNUMBER(SEARCH("Reviews",'Raw Data'!D1642)),'Raw Data'!D1642,TRUE,"1 Reviews")</f>
        <v>1 Reviews</v>
      </c>
      <c r="C1642" s="17" t="str">
        <f>PROPER('Raw Data'!C1642)</f>
        <v>Rude And Aggressive Customer Service</v>
      </c>
      <c r="D1642" s="13">
        <f>'Raw Data'!B1642</f>
        <v>2</v>
      </c>
      <c r="E1642" s="21">
        <f>'Raw Data'!E1642</f>
        <v>42858</v>
      </c>
      <c r="F1642" s="13" t="str">
        <f>'Raw Data'!F1642</f>
        <v>United Kingdom</v>
      </c>
      <c r="G1642" s="14" t="str">
        <f>'Raw Data'!G1642</f>
        <v xml:space="preserve">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v>
      </c>
      <c r="H1642" s="13" t="str" cm="1">
        <f t="array" ref="H1642">_xlfn.IFS('Raw Data'!H1642=0, "Unknown", TRUE, 'Raw Data'!H1642)</f>
        <v>Unknown</v>
      </c>
      <c r="I1642" s="13" t="str" cm="1">
        <f t="array" ref="I1642">_xlfn.IFS('Raw Data'!I1642=0, "Unknown", TRUE, 'Raw Data'!I1642)</f>
        <v>Solo Leisure</v>
      </c>
      <c r="J1642" s="13" t="str" cm="1">
        <f t="array" ref="J1642">_xlfn.IFS('Raw Data'!J1642=0, "Unknown", TRUE, 'Raw Data'!J1642)</f>
        <v>Economy Class</v>
      </c>
      <c r="K1642" s="13" t="str" cm="1">
        <f t="array" ref="K1642">_xlfn.IFS('Raw Data'!K1642=0,"Unknown",TRUE,'Raw Data'!K1642)</f>
        <v>Rome to London Heathrow</v>
      </c>
      <c r="L1642" s="21">
        <f>IF('Raw Data'!L1642=DATE(1900,1,0), E1642, 'Raw Data'!L1642)</f>
        <v>42856</v>
      </c>
      <c r="M1642" s="12">
        <f>IF('Raw Data'!M1642=-1, 0,'Raw Data'!M1642)</f>
        <v>1</v>
      </c>
      <c r="N1642" s="13">
        <f>IF('Raw Data'!N1642=-1, 0,'Raw Data'!N1642)</f>
        <v>1</v>
      </c>
      <c r="O1642" s="13">
        <f>IF('Raw Data'!O1642=-1, 0,'Raw Data'!O1642)</f>
        <v>0</v>
      </c>
      <c r="P1642" s="13">
        <f>IF('Raw Data'!P1642=-1, 0, 'Raw Data'!P1642)</f>
        <v>1</v>
      </c>
      <c r="Q1642" s="13">
        <f>IF('Raw Data'!Q1642=-1, 0,'Raw Data'!Q1642)</f>
        <v>1</v>
      </c>
      <c r="R1642" s="13" t="str">
        <f>PROPER('Raw Data'!R1642)</f>
        <v>No</v>
      </c>
      <c r="S1642" s="13">
        <f>IF('Raw Data'!S1642=-1,0,'Raw Data'!S1642)</f>
        <v>0</v>
      </c>
      <c r="T1642" s="13" t="str">
        <f>IF('Raw Data'!T1642=0,"Not Verified",'Raw Data'!T1642)</f>
        <v>Verified</v>
      </c>
    </row>
    <row r="1643" spans="1:20" ht="76.5">
      <c r="A1643" s="12" t="str" cm="1">
        <f t="array" ref="A1643">_xlfn.IFS(ISNUMBER(SEARCH("reviews",'Raw Data'!D1643)),"Anonymous", TRUE,'Raw Data'!D1643)</f>
        <v>Anonymous</v>
      </c>
      <c r="B1643" s="12" t="str" cm="1">
        <f t="array" ref="B1643">_xlfn.IFS(ISNUMBER(SEARCH("Reviews",'Raw Data'!D1643)),'Raw Data'!D1643,TRUE,"1 Reviews")</f>
        <v>9 reviews</v>
      </c>
      <c r="C1643" s="17" t="str">
        <f>PROPER('Raw Data'!C1643)</f>
        <v>Is Simply A Budget Airline</v>
      </c>
      <c r="D1643" s="13">
        <f>'Raw Data'!B1643</f>
        <v>1</v>
      </c>
      <c r="E1643" s="21">
        <f>'Raw Data'!E1643</f>
        <v>42858</v>
      </c>
      <c r="F1643" s="13" t="str">
        <f>'Raw Data'!F1643</f>
        <v>United Kingdom</v>
      </c>
      <c r="G1643" s="14" t="str">
        <f>'Raw Data'!G1643</f>
        <v xml:space="preserve">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v>
      </c>
      <c r="H1643" s="13" t="str" cm="1">
        <f t="array" ref="H1643">_xlfn.IFS('Raw Data'!H1643=0, "Unknown", TRUE, 'Raw Data'!H1643)</f>
        <v>A320</v>
      </c>
      <c r="I1643" s="13" t="str" cm="1">
        <f t="array" ref="I1643">_xlfn.IFS('Raw Data'!I1643=0, "Unknown", TRUE, 'Raw Data'!I1643)</f>
        <v>Family Leisure</v>
      </c>
      <c r="J1643" s="13" t="str" cm="1">
        <f t="array" ref="J1643">_xlfn.IFS('Raw Data'!J1643=0, "Unknown", TRUE, 'Raw Data'!J1643)</f>
        <v>Economy Class</v>
      </c>
      <c r="K1643" s="13" t="str" cm="1">
        <f t="array" ref="K1643">_xlfn.IFS('Raw Data'!K1643=0,"Unknown",TRUE,'Raw Data'!K1643)</f>
        <v xml:space="preserve">Keflavik to London </v>
      </c>
      <c r="L1643" s="21">
        <f>IF('Raw Data'!L1643=DATE(1900,1,0), E1643, 'Raw Data'!L1643)</f>
        <v>42826</v>
      </c>
      <c r="M1643" s="12">
        <f>IF('Raw Data'!M1643=-1, 0,'Raw Data'!M1643)</f>
        <v>1</v>
      </c>
      <c r="N1643" s="13">
        <f>IF('Raw Data'!N1643=-1, 0,'Raw Data'!N1643)</f>
        <v>1</v>
      </c>
      <c r="O1643" s="13">
        <f>IF('Raw Data'!O1643=-1, 0,'Raw Data'!O1643)</f>
        <v>0</v>
      </c>
      <c r="P1643" s="13">
        <f>IF('Raw Data'!P1643=-1, 0, 'Raw Data'!P1643)</f>
        <v>1</v>
      </c>
      <c r="Q1643" s="13">
        <f>IF('Raw Data'!Q1643=-1, 0,'Raw Data'!Q1643)</f>
        <v>1</v>
      </c>
      <c r="R1643" s="13" t="str">
        <f>PROPER('Raw Data'!R1643)</f>
        <v>No</v>
      </c>
      <c r="S1643" s="13">
        <f>IF('Raw Data'!S1643=-1,0,'Raw Data'!S1643)</f>
        <v>1</v>
      </c>
      <c r="T1643" s="13" t="str">
        <f>IF('Raw Data'!T1643=0,"Not Verified",'Raw Data'!T1643)</f>
        <v>Verified</v>
      </c>
    </row>
    <row r="1644" spans="1:20" ht="96">
      <c r="A1644" s="12" t="str" cm="1">
        <f t="array" ref="A1644">_xlfn.IFS(ISNUMBER(SEARCH("reviews",'Raw Data'!D1644)),"Anonymous", TRUE,'Raw Data'!D1644)</f>
        <v>Andrew Macleod</v>
      </c>
      <c r="B1644" s="12" t="str" cm="1">
        <f t="array" ref="B1644">_xlfn.IFS(ISNUMBER(SEARCH("Reviews",'Raw Data'!D1644)),'Raw Data'!D1644,TRUE,"1 Reviews")</f>
        <v>1 Reviews</v>
      </c>
      <c r="C1644" s="17" t="str">
        <f>PROPER('Raw Data'!C1644)</f>
        <v xml:space="preserve">A Poor Service All Round </v>
      </c>
      <c r="D1644" s="13">
        <f>'Raw Data'!B1644</f>
        <v>2</v>
      </c>
      <c r="E1644" s="21">
        <f>'Raw Data'!E1644</f>
        <v>42858</v>
      </c>
      <c r="F1644" s="13" t="str">
        <f>'Raw Data'!F1644</f>
        <v>United Kingdom</v>
      </c>
      <c r="G1644" s="14" t="str">
        <f>'Raw Data'!G1644</f>
        <v xml:space="preserve">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v>
      </c>
      <c r="H1644" s="13" t="str" cm="1">
        <f t="array" ref="H1644">_xlfn.IFS('Raw Data'!H1644=0, "Unknown", TRUE, 'Raw Data'!H1644)</f>
        <v>Boeing 747-400</v>
      </c>
      <c r="I1644" s="13" t="str" cm="1">
        <f t="array" ref="I1644">_xlfn.IFS('Raw Data'!I1644=0, "Unknown", TRUE, 'Raw Data'!I1644)</f>
        <v>Couple Leisure</v>
      </c>
      <c r="J1644" s="13" t="str" cm="1">
        <f t="array" ref="J1644">_xlfn.IFS('Raw Data'!J1644=0, "Unknown", TRUE, 'Raw Data'!J1644)</f>
        <v>Premium Economy</v>
      </c>
      <c r="K1644" s="13" t="str" cm="1">
        <f t="array" ref="K1644">_xlfn.IFS('Raw Data'!K1644=0,"Unknown",TRUE,'Raw Data'!K1644)</f>
        <v>Glasgow to Chicago via Heathrow</v>
      </c>
      <c r="L1644" s="21">
        <f>IF('Raw Data'!L1644=DATE(1900,1,0), E1644, 'Raw Data'!L1644)</f>
        <v>42826</v>
      </c>
      <c r="M1644" s="12">
        <f>IF('Raw Data'!M1644=-1, 0,'Raw Data'!M1644)</f>
        <v>1</v>
      </c>
      <c r="N1644" s="13">
        <f>IF('Raw Data'!N1644=-1, 0,'Raw Data'!N1644)</f>
        <v>3</v>
      </c>
      <c r="O1644" s="13">
        <f>IF('Raw Data'!O1644=-1, 0,'Raw Data'!O1644)</f>
        <v>2</v>
      </c>
      <c r="P1644" s="13">
        <f>IF('Raw Data'!P1644=-1, 0, 'Raw Data'!P1644)</f>
        <v>3</v>
      </c>
      <c r="Q1644" s="13">
        <f>IF('Raw Data'!Q1644=-1, 0,'Raw Data'!Q1644)</f>
        <v>1</v>
      </c>
      <c r="R1644" s="13" t="str">
        <f>PROPER('Raw Data'!R1644)</f>
        <v>No</v>
      </c>
      <c r="S1644" s="13">
        <f>IF('Raw Data'!S1644=-1,0,'Raw Data'!S1644)</f>
        <v>1</v>
      </c>
      <c r="T1644" s="13" t="str">
        <f>IF('Raw Data'!T1644=0,"Not Verified",'Raw Data'!T1644)</f>
        <v>Verified</v>
      </c>
    </row>
    <row r="1645" spans="1:20" ht="96">
      <c r="A1645" s="12" t="str" cm="1">
        <f t="array" ref="A1645">_xlfn.IFS(ISNUMBER(SEARCH("reviews",'Raw Data'!D1645)),"Anonymous", TRUE,'Raw Data'!D1645)</f>
        <v>Dave Houlihan</v>
      </c>
      <c r="B1645" s="12" t="str" cm="1">
        <f t="array" ref="B1645">_xlfn.IFS(ISNUMBER(SEARCH("Reviews",'Raw Data'!D1645)),'Raw Data'!D1645,TRUE,"1 Reviews")</f>
        <v>1 Reviews</v>
      </c>
      <c r="C1645" s="17" t="str">
        <f>PROPER('Raw Data'!C1645)</f>
        <v>I Have Lost My Patience</v>
      </c>
      <c r="D1645" s="13">
        <f>'Raw Data'!B1645</f>
        <v>1</v>
      </c>
      <c r="E1645" s="21">
        <f>'Raw Data'!E1645</f>
        <v>42858</v>
      </c>
      <c r="F1645" s="13" t="str">
        <f>'Raw Data'!F1645</f>
        <v>Bahrain</v>
      </c>
      <c r="G1645" s="14" t="str">
        <f>'Raw Data'!G1645</f>
        <v xml:space="preserve">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v>
      </c>
      <c r="H1645" s="13" t="str" cm="1">
        <f t="array" ref="H1645">_xlfn.IFS('Raw Data'!H1645=0, "Unknown", TRUE, 'Raw Data'!H1645)</f>
        <v>Boeing 777 200</v>
      </c>
      <c r="I1645" s="13" t="str" cm="1">
        <f t="array" ref="I1645">_xlfn.IFS('Raw Data'!I1645=0, "Unknown", TRUE, 'Raw Data'!I1645)</f>
        <v>Business</v>
      </c>
      <c r="J1645" s="13" t="str" cm="1">
        <f t="array" ref="J1645">_xlfn.IFS('Raw Data'!J1645=0, "Unknown", TRUE, 'Raw Data'!J1645)</f>
        <v>Business Class</v>
      </c>
      <c r="K1645" s="13" t="str" cm="1">
        <f t="array" ref="K1645">_xlfn.IFS('Raw Data'!K1645=0,"Unknown",TRUE,'Raw Data'!K1645)</f>
        <v>Bahrain to Dublin via london</v>
      </c>
      <c r="L1645" s="21">
        <f>IF('Raw Data'!L1645=DATE(1900,1,0), E1645, 'Raw Data'!L1645)</f>
        <v>42856</v>
      </c>
      <c r="M1645" s="12">
        <f>IF('Raw Data'!M1645=-1, 0,'Raw Data'!M1645)</f>
        <v>0</v>
      </c>
      <c r="N1645" s="13">
        <f>IF('Raw Data'!N1645=-1, 0,'Raw Data'!N1645)</f>
        <v>0</v>
      </c>
      <c r="O1645" s="13">
        <f>IF('Raw Data'!O1645=-1, 0,'Raw Data'!O1645)</f>
        <v>0</v>
      </c>
      <c r="P1645" s="13">
        <f>IF('Raw Data'!P1645=-1, 0, 'Raw Data'!P1645)</f>
        <v>1</v>
      </c>
      <c r="Q1645" s="13">
        <f>IF('Raw Data'!Q1645=-1, 0,'Raw Data'!Q1645)</f>
        <v>1</v>
      </c>
      <c r="R1645" s="13" t="str">
        <f>PROPER('Raw Data'!R1645)</f>
        <v>No</v>
      </c>
      <c r="S1645" s="13">
        <f>IF('Raw Data'!S1645=-1,0,'Raw Data'!S1645)</f>
        <v>0</v>
      </c>
      <c r="T1645" s="13" t="str">
        <f>IF('Raw Data'!T1645=0,"Not Verified",'Raw Data'!T1645)</f>
        <v>Not Verified</v>
      </c>
    </row>
    <row r="1646" spans="1:20" ht="57.75">
      <c r="A1646" s="12" t="str" cm="1">
        <f t="array" ref="A1646">_xlfn.IFS(ISNUMBER(SEARCH("reviews",'Raw Data'!D1646)),"Anonymous", TRUE,'Raw Data'!D1646)</f>
        <v>Andrew McLean</v>
      </c>
      <c r="B1646" s="12" t="str" cm="1">
        <f t="array" ref="B1646">_xlfn.IFS(ISNUMBER(SEARCH("Reviews",'Raw Data'!D1646)),'Raw Data'!D1646,TRUE,"1 Reviews")</f>
        <v>1 Reviews</v>
      </c>
      <c r="C1646" s="17" t="str">
        <f>PROPER('Raw Data'!C1646)</f>
        <v>Absolutely Useless</v>
      </c>
      <c r="D1646" s="13">
        <f>'Raw Data'!B1646</f>
        <v>3</v>
      </c>
      <c r="E1646" s="21">
        <f>'Raw Data'!E1646</f>
        <v>42858</v>
      </c>
      <c r="F1646" s="13" t="str">
        <f>'Raw Data'!F1646</f>
        <v>United Kingdom</v>
      </c>
      <c r="G1646" s="14" t="str">
        <f>'Raw Data'!G1646</f>
        <v xml:space="preserve">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v>
      </c>
      <c r="H1646" s="13" t="str" cm="1">
        <f t="array" ref="H1646">_xlfn.IFS('Raw Data'!H1646=0, "Unknown", TRUE, 'Raw Data'!H1646)</f>
        <v>A319</v>
      </c>
      <c r="I1646" s="13" t="str" cm="1">
        <f t="array" ref="I1646">_xlfn.IFS('Raw Data'!I1646=0, "Unknown", TRUE, 'Raw Data'!I1646)</f>
        <v>Solo Leisure</v>
      </c>
      <c r="J1646" s="13" t="str" cm="1">
        <f t="array" ref="J1646">_xlfn.IFS('Raw Data'!J1646=0, "Unknown", TRUE, 'Raw Data'!J1646)</f>
        <v>Economy Class</v>
      </c>
      <c r="K1646" s="13" t="str" cm="1">
        <f t="array" ref="K1646">_xlfn.IFS('Raw Data'!K1646=0,"Unknown",TRUE,'Raw Data'!K1646)</f>
        <v>London to Edinburgh</v>
      </c>
      <c r="L1646" s="21">
        <f>IF('Raw Data'!L1646=DATE(1900,1,0), E1646, 'Raw Data'!L1646)</f>
        <v>42856</v>
      </c>
      <c r="M1646" s="12">
        <f>IF('Raw Data'!M1646=-1, 0,'Raw Data'!M1646)</f>
        <v>3</v>
      </c>
      <c r="N1646" s="13">
        <f>IF('Raw Data'!N1646=-1, 0,'Raw Data'!N1646)</f>
        <v>1</v>
      </c>
      <c r="O1646" s="13">
        <f>IF('Raw Data'!O1646=-1, 0,'Raw Data'!O1646)</f>
        <v>1</v>
      </c>
      <c r="P1646" s="13">
        <f>IF('Raw Data'!P1646=-1, 0, 'Raw Data'!P1646)</f>
        <v>4</v>
      </c>
      <c r="Q1646" s="13">
        <f>IF('Raw Data'!Q1646=-1, 0,'Raw Data'!Q1646)</f>
        <v>1</v>
      </c>
      <c r="R1646" s="13" t="str">
        <f>PROPER('Raw Data'!R1646)</f>
        <v>No</v>
      </c>
      <c r="S1646" s="13">
        <f>IF('Raw Data'!S1646=-1,0,'Raw Data'!S1646)</f>
        <v>0</v>
      </c>
      <c r="T1646" s="13" t="str">
        <f>IF('Raw Data'!T1646=0,"Not Verified",'Raw Data'!T1646)</f>
        <v>Verified</v>
      </c>
    </row>
    <row r="1647" spans="1:20" ht="115.5">
      <c r="A1647" s="12" t="str" cm="1">
        <f t="array" ref="A1647">_xlfn.IFS(ISNUMBER(SEARCH("reviews",'Raw Data'!D1647)),"Anonymous", TRUE,'Raw Data'!D1647)</f>
        <v>H Cutts</v>
      </c>
      <c r="B1647" s="12" t="str" cm="1">
        <f t="array" ref="B1647">_xlfn.IFS(ISNUMBER(SEARCH("Reviews",'Raw Data'!D1647)),'Raw Data'!D1647,TRUE,"1 Reviews")</f>
        <v>1 Reviews</v>
      </c>
      <c r="C1647" s="17" t="str">
        <f>PROPER('Raw Data'!C1647)</f>
        <v>Never Seen An Airline Deteriorate So Quickly</v>
      </c>
      <c r="D1647" s="13">
        <f>'Raw Data'!B1647</f>
        <v>1</v>
      </c>
      <c r="E1647" s="21">
        <f>'Raw Data'!E1647</f>
        <v>42857</v>
      </c>
      <c r="F1647" s="13" t="str">
        <f>'Raw Data'!F1647</f>
        <v>Slovakia</v>
      </c>
      <c r="G1647" s="14" t="str">
        <f>'Raw Data'!G1647</f>
        <v xml:space="preserve">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v>
      </c>
      <c r="H1647" s="13" t="str" cm="1">
        <f t="array" ref="H1647">_xlfn.IFS('Raw Data'!H1647=0, "Unknown", TRUE, 'Raw Data'!H1647)</f>
        <v>A320</v>
      </c>
      <c r="I1647" s="13" t="str" cm="1">
        <f t="array" ref="I1647">_xlfn.IFS('Raw Data'!I1647=0, "Unknown", TRUE, 'Raw Data'!I1647)</f>
        <v>Solo Leisure</v>
      </c>
      <c r="J1647" s="13" t="str" cm="1">
        <f t="array" ref="J1647">_xlfn.IFS('Raw Data'!J1647=0, "Unknown", TRUE, 'Raw Data'!J1647)</f>
        <v>Economy Class</v>
      </c>
      <c r="K1647" s="13" t="str" cm="1">
        <f t="array" ref="K1647">_xlfn.IFS('Raw Data'!K1647=0,"Unknown",TRUE,'Raw Data'!K1647)</f>
        <v>London Heathrow to Vienna</v>
      </c>
      <c r="L1647" s="21">
        <f>IF('Raw Data'!L1647=DATE(1900,1,0), E1647, 'Raw Data'!L1647)</f>
        <v>42826</v>
      </c>
      <c r="M1647" s="12">
        <f>IF('Raw Data'!M1647=-1, 0,'Raw Data'!M1647)</f>
        <v>2</v>
      </c>
      <c r="N1647" s="13">
        <f>IF('Raw Data'!N1647=-1, 0,'Raw Data'!N1647)</f>
        <v>1</v>
      </c>
      <c r="O1647" s="13">
        <f>IF('Raw Data'!O1647=-1, 0,'Raw Data'!O1647)</f>
        <v>1</v>
      </c>
      <c r="P1647" s="13">
        <f>IF('Raw Data'!P1647=-1, 0, 'Raw Data'!P1647)</f>
        <v>4</v>
      </c>
      <c r="Q1647" s="13">
        <f>IF('Raw Data'!Q1647=-1, 0,'Raw Data'!Q1647)</f>
        <v>1</v>
      </c>
      <c r="R1647" s="13" t="str">
        <f>PROPER('Raw Data'!R1647)</f>
        <v>No</v>
      </c>
      <c r="S1647" s="13">
        <f>IF('Raw Data'!S1647=-1,0,'Raw Data'!S1647)</f>
        <v>0</v>
      </c>
      <c r="T1647" s="13" t="str">
        <f>IF('Raw Data'!T1647=0,"Not Verified",'Raw Data'!T1647)</f>
        <v>Verified</v>
      </c>
    </row>
    <row r="1648" spans="1:20" ht="96">
      <c r="A1648" s="12" t="str" cm="1">
        <f t="array" ref="A1648">_xlfn.IFS(ISNUMBER(SEARCH("reviews",'Raw Data'!D1648)),"Anonymous", TRUE,'Raw Data'!D1648)</f>
        <v>D Moir</v>
      </c>
      <c r="B1648" s="12" t="str" cm="1">
        <f t="array" ref="B1648">_xlfn.IFS(ISNUMBER(SEARCH("Reviews",'Raw Data'!D1648)),'Raw Data'!D1648,TRUE,"1 Reviews")</f>
        <v>1 Reviews</v>
      </c>
      <c r="C1648" s="17" t="str">
        <f>PROPER('Raw Data'!C1648)</f>
        <v>Things Are Not As They Were</v>
      </c>
      <c r="D1648" s="13">
        <f>'Raw Data'!B1648</f>
        <v>7</v>
      </c>
      <c r="E1648" s="21">
        <f>'Raw Data'!E1648</f>
        <v>42857</v>
      </c>
      <c r="F1648" s="13" t="str">
        <f>'Raw Data'!F1648</f>
        <v>United Kingdom</v>
      </c>
      <c r="G1648" s="14" t="str">
        <f>'Raw Data'!G1648</f>
        <v xml:space="preserve">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v>
      </c>
      <c r="H1648" s="13" t="str" cm="1">
        <f t="array" ref="H1648">_xlfn.IFS('Raw Data'!H1648=0, "Unknown", TRUE, 'Raw Data'!H1648)</f>
        <v>Boeing 777</v>
      </c>
      <c r="I1648" s="13" t="str" cm="1">
        <f t="array" ref="I1648">_xlfn.IFS('Raw Data'!I1648=0, "Unknown", TRUE, 'Raw Data'!I1648)</f>
        <v>Couple Leisure</v>
      </c>
      <c r="J1648" s="13" t="str" cm="1">
        <f t="array" ref="J1648">_xlfn.IFS('Raw Data'!J1648=0, "Unknown", TRUE, 'Raw Data'!J1648)</f>
        <v>Economy Class</v>
      </c>
      <c r="K1648" s="13" t="str" cm="1">
        <f t="array" ref="K1648">_xlfn.IFS('Raw Data'!K1648=0,"Unknown",TRUE,'Raw Data'!K1648)</f>
        <v>Hong Kong to London Heathrow</v>
      </c>
      <c r="L1648" s="21">
        <f>IF('Raw Data'!L1648=DATE(1900,1,0), E1648, 'Raw Data'!L1648)</f>
        <v>42856</v>
      </c>
      <c r="M1648" s="12">
        <f>IF('Raw Data'!M1648=-1, 0,'Raw Data'!M1648)</f>
        <v>3</v>
      </c>
      <c r="N1648" s="13">
        <f>IF('Raw Data'!N1648=-1, 0,'Raw Data'!N1648)</f>
        <v>3</v>
      </c>
      <c r="O1648" s="13">
        <f>IF('Raw Data'!O1648=-1, 0,'Raw Data'!O1648)</f>
        <v>2</v>
      </c>
      <c r="P1648" s="13">
        <f>IF('Raw Data'!P1648=-1, 0, 'Raw Data'!P1648)</f>
        <v>5</v>
      </c>
      <c r="Q1648" s="13">
        <f>IF('Raw Data'!Q1648=-1, 0,'Raw Data'!Q1648)</f>
        <v>3</v>
      </c>
      <c r="R1648" s="13" t="str">
        <f>PROPER('Raw Data'!R1648)</f>
        <v>Yes</v>
      </c>
      <c r="S1648" s="13">
        <f>IF('Raw Data'!S1648=-1,0,'Raw Data'!S1648)</f>
        <v>3</v>
      </c>
      <c r="T1648" s="13" t="str">
        <f>IF('Raw Data'!T1648=0,"Not Verified",'Raw Data'!T1648)</f>
        <v>Verified</v>
      </c>
    </row>
    <row r="1649" spans="1:20" ht="115.5">
      <c r="A1649" s="12" t="str" cm="1">
        <f t="array" ref="A1649">_xlfn.IFS(ISNUMBER(SEARCH("reviews",'Raw Data'!D1649)),"Anonymous", TRUE,'Raw Data'!D1649)</f>
        <v>M Coates</v>
      </c>
      <c r="B1649" s="12" t="str" cm="1">
        <f t="array" ref="B1649">_xlfn.IFS(ISNUMBER(SEARCH("Reviews",'Raw Data'!D1649)),'Raw Data'!D1649,TRUE,"1 Reviews")</f>
        <v>1 Reviews</v>
      </c>
      <c r="C1649" s="17" t="str">
        <f>PROPER('Raw Data'!C1649)</f>
        <v>Service Was An Absolute Shambles</v>
      </c>
      <c r="D1649" s="13">
        <f>'Raw Data'!B1649</f>
        <v>1</v>
      </c>
      <c r="E1649" s="21">
        <f>'Raw Data'!E1649</f>
        <v>42856</v>
      </c>
      <c r="F1649" s="13" t="str">
        <f>'Raw Data'!F1649</f>
        <v>United Kingdom</v>
      </c>
      <c r="G1649" s="14" t="str">
        <f>'Raw Data'!G1649</f>
        <v xml:space="preserve">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v>
      </c>
      <c r="H1649" s="13" t="str" cm="1">
        <f t="array" ref="H1649">_xlfn.IFS('Raw Data'!H1649=0, "Unknown", TRUE, 'Raw Data'!H1649)</f>
        <v>A320</v>
      </c>
      <c r="I1649" s="13" t="str" cm="1">
        <f t="array" ref="I1649">_xlfn.IFS('Raw Data'!I1649=0, "Unknown", TRUE, 'Raw Data'!I1649)</f>
        <v>Couple Leisure</v>
      </c>
      <c r="J1649" s="13" t="str" cm="1">
        <f t="array" ref="J1649">_xlfn.IFS('Raw Data'!J1649=0, "Unknown", TRUE, 'Raw Data'!J1649)</f>
        <v>Economy Class</v>
      </c>
      <c r="K1649" s="13" t="str" cm="1">
        <f t="array" ref="K1649">_xlfn.IFS('Raw Data'!K1649=0,"Unknown",TRUE,'Raw Data'!K1649)</f>
        <v>London Heathrow to Budapest</v>
      </c>
      <c r="L1649" s="21">
        <f>IF('Raw Data'!L1649=DATE(1900,1,0), E1649, 'Raw Data'!L1649)</f>
        <v>42826</v>
      </c>
      <c r="M1649" s="12">
        <f>IF('Raw Data'!M1649=-1, 0,'Raw Data'!M1649)</f>
        <v>4</v>
      </c>
      <c r="N1649" s="13">
        <f>IF('Raw Data'!N1649=-1, 0,'Raw Data'!N1649)</f>
        <v>1</v>
      </c>
      <c r="O1649" s="13">
        <f>IF('Raw Data'!O1649=-1, 0,'Raw Data'!O1649)</f>
        <v>1</v>
      </c>
      <c r="P1649" s="13">
        <f>IF('Raw Data'!P1649=-1, 0, 'Raw Data'!P1649)</f>
        <v>3</v>
      </c>
      <c r="Q1649" s="13">
        <f>IF('Raw Data'!Q1649=-1, 0,'Raw Data'!Q1649)</f>
        <v>2</v>
      </c>
      <c r="R1649" s="13" t="str">
        <f>PROPER('Raw Data'!R1649)</f>
        <v>No</v>
      </c>
      <c r="S1649" s="13">
        <f>IF('Raw Data'!S1649=-1,0,'Raw Data'!S1649)</f>
        <v>0</v>
      </c>
      <c r="T1649" s="13" t="str">
        <f>IF('Raw Data'!T1649=0,"Not Verified",'Raw Data'!T1649)</f>
        <v>Verified</v>
      </c>
    </row>
    <row r="1650" spans="1:20" ht="134.25">
      <c r="A1650" s="12" t="str" cm="1">
        <f t="array" ref="A1650">_xlfn.IFS(ISNUMBER(SEARCH("reviews",'Raw Data'!D1650)),"Anonymous", TRUE,'Raw Data'!D1650)</f>
        <v>Tony Spitale</v>
      </c>
      <c r="B1650" s="12" t="str" cm="1">
        <f t="array" ref="B1650">_xlfn.IFS(ISNUMBER(SEARCH("Reviews",'Raw Data'!D1650)),'Raw Data'!D1650,TRUE,"1 Reviews")</f>
        <v>1 Reviews</v>
      </c>
      <c r="C1650" s="17" t="str">
        <f>PROPER('Raw Data'!C1650)</f>
        <v>Pleasant And Enjoyable Experience</v>
      </c>
      <c r="D1650" s="13">
        <f>'Raw Data'!B1650</f>
        <v>8</v>
      </c>
      <c r="E1650" s="21">
        <f>'Raw Data'!E1650</f>
        <v>42856</v>
      </c>
      <c r="F1650" s="13" t="str">
        <f>'Raw Data'!F1650</f>
        <v>Switzerland</v>
      </c>
      <c r="G1650" s="14" t="str">
        <f>'Raw Data'!G1650</f>
        <v xml:space="preserve">  ZÃ¼rich to London Heathrow. As part of a 12-days-trip almost around the world my first leg from ZÃ¼rich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v>
      </c>
      <c r="H1650" s="13" t="str" cm="1">
        <f t="array" ref="H1650">_xlfn.IFS('Raw Data'!H1650=0, "Unknown", TRUE, 'Raw Data'!H1650)</f>
        <v>Boeing 767</v>
      </c>
      <c r="I1650" s="13" t="str" cm="1">
        <f t="array" ref="I1650">_xlfn.IFS('Raw Data'!I1650=0, "Unknown", TRUE, 'Raw Data'!I1650)</f>
        <v>Solo Leisure</v>
      </c>
      <c r="J1650" s="13" t="str" cm="1">
        <f t="array" ref="J1650">_xlfn.IFS('Raw Data'!J1650=0, "Unknown", TRUE, 'Raw Data'!J1650)</f>
        <v>Economy Class</v>
      </c>
      <c r="K1650" s="13" t="str" cm="1">
        <f t="array" ref="K1650">_xlfn.IFS('Raw Data'!K1650=0,"Unknown",TRUE,'Raw Data'!K1650)</f>
        <v>ZÃ¼rich to London</v>
      </c>
      <c r="L1650" s="21">
        <f>IF('Raw Data'!L1650=DATE(1900,1,0), E1650, 'Raw Data'!L1650)</f>
        <v>42826</v>
      </c>
      <c r="M1650" s="12">
        <f>IF('Raw Data'!M1650=-1, 0,'Raw Data'!M1650)</f>
        <v>4</v>
      </c>
      <c r="N1650" s="13">
        <f>IF('Raw Data'!N1650=-1, 0,'Raw Data'!N1650)</f>
        <v>5</v>
      </c>
      <c r="O1650" s="13">
        <f>IF('Raw Data'!O1650=-1, 0,'Raw Data'!O1650)</f>
        <v>0</v>
      </c>
      <c r="P1650" s="13">
        <f>IF('Raw Data'!P1650=-1, 0, 'Raw Data'!P1650)</f>
        <v>4</v>
      </c>
      <c r="Q1650" s="13">
        <f>IF('Raw Data'!Q1650=-1, 0,'Raw Data'!Q1650)</f>
        <v>4</v>
      </c>
      <c r="R1650" s="13" t="str">
        <f>PROPER('Raw Data'!R1650)</f>
        <v>Yes</v>
      </c>
      <c r="S1650" s="13">
        <f>IF('Raw Data'!S1650=-1,0,'Raw Data'!S1650)</f>
        <v>0</v>
      </c>
      <c r="T1650" s="13" t="str">
        <f>IF('Raw Data'!T1650=0,"Not Verified",'Raw Data'!T1650)</f>
        <v>Verified</v>
      </c>
    </row>
    <row r="1651" spans="1:20" ht="76.5">
      <c r="A1651" s="12" t="str" cm="1">
        <f t="array" ref="A1651">_xlfn.IFS(ISNUMBER(SEARCH("reviews",'Raw Data'!D1651)),"Anonymous", TRUE,'Raw Data'!D1651)</f>
        <v>H Lamurah</v>
      </c>
      <c r="B1651" s="12" t="str" cm="1">
        <f t="array" ref="B1651">_xlfn.IFS(ISNUMBER(SEARCH("Reviews",'Raw Data'!D1651)),'Raw Data'!D1651,TRUE,"1 Reviews")</f>
        <v>1 Reviews</v>
      </c>
      <c r="C1651" s="17" t="str">
        <f>PROPER('Raw Data'!C1651)</f>
        <v>Should Not Call This Business Class</v>
      </c>
      <c r="D1651" s="13">
        <f>'Raw Data'!B1651</f>
        <v>1</v>
      </c>
      <c r="E1651" s="21">
        <f>'Raw Data'!E1651</f>
        <v>42855</v>
      </c>
      <c r="F1651" s="13" t="str">
        <f>'Raw Data'!F1651</f>
        <v>Ireland</v>
      </c>
      <c r="G1651" s="14" t="str">
        <f>'Raw Data'!G1651</f>
        <v xml:space="preserve">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v>
      </c>
      <c r="H1651" s="13" t="str" cm="1">
        <f t="array" ref="H1651">_xlfn.IFS('Raw Data'!H1651=0, "Unknown", TRUE, 'Raw Data'!H1651)</f>
        <v>Unknown</v>
      </c>
      <c r="I1651" s="13" t="str" cm="1">
        <f t="array" ref="I1651">_xlfn.IFS('Raw Data'!I1651=0, "Unknown", TRUE, 'Raw Data'!I1651)</f>
        <v>Solo Leisure</v>
      </c>
      <c r="J1651" s="13" t="str" cm="1">
        <f t="array" ref="J1651">_xlfn.IFS('Raw Data'!J1651=0, "Unknown", TRUE, 'Raw Data'!J1651)</f>
        <v>Business Class</v>
      </c>
      <c r="K1651" s="13" t="str" cm="1">
        <f t="array" ref="K1651">_xlfn.IFS('Raw Data'!K1651=0,"Unknown",TRUE,'Raw Data'!K1651)</f>
        <v>Dublin to London</v>
      </c>
      <c r="L1651" s="21">
        <f>IF('Raw Data'!L1651=DATE(1900,1,0), E1651, 'Raw Data'!L1651)</f>
        <v>42583</v>
      </c>
      <c r="M1651" s="12">
        <f>IF('Raw Data'!M1651=-1, 0,'Raw Data'!M1651)</f>
        <v>1</v>
      </c>
      <c r="N1651" s="13">
        <f>IF('Raw Data'!N1651=-1, 0,'Raw Data'!N1651)</f>
        <v>3</v>
      </c>
      <c r="O1651" s="13">
        <f>IF('Raw Data'!O1651=-1, 0,'Raw Data'!O1651)</f>
        <v>1</v>
      </c>
      <c r="P1651" s="13">
        <f>IF('Raw Data'!P1651=-1, 0, 'Raw Data'!P1651)</f>
        <v>2</v>
      </c>
      <c r="Q1651" s="13">
        <f>IF('Raw Data'!Q1651=-1, 0,'Raw Data'!Q1651)</f>
        <v>1</v>
      </c>
      <c r="R1651" s="13" t="str">
        <f>PROPER('Raw Data'!R1651)</f>
        <v>No</v>
      </c>
      <c r="S1651" s="13">
        <f>IF('Raw Data'!S1651=-1,0,'Raw Data'!S1651)</f>
        <v>0</v>
      </c>
      <c r="T1651" s="13" t="str">
        <f>IF('Raw Data'!T1651=0,"Not Verified",'Raw Data'!T1651)</f>
        <v>Verified</v>
      </c>
    </row>
    <row r="1652" spans="1:20" ht="57.75">
      <c r="A1652" s="12" t="str" cm="1">
        <f t="array" ref="A1652">_xlfn.IFS(ISNUMBER(SEARCH("reviews",'Raw Data'!D1652)),"Anonymous", TRUE,'Raw Data'!D1652)</f>
        <v>P Andrews</v>
      </c>
      <c r="B1652" s="12" t="str" cm="1">
        <f t="array" ref="B1652">_xlfn.IFS(ISNUMBER(SEARCH("Reviews",'Raw Data'!D1652)),'Raw Data'!D1652,TRUE,"1 Reviews")</f>
        <v>1 Reviews</v>
      </c>
      <c r="C1652" s="17" t="str">
        <f>PROPER('Raw Data'!C1652)</f>
        <v>Friendly, Attentive And Helpful</v>
      </c>
      <c r="D1652" s="13">
        <f>'Raw Data'!B1652</f>
        <v>8</v>
      </c>
      <c r="E1652" s="21">
        <f>'Raw Data'!E1652</f>
        <v>42855</v>
      </c>
      <c r="F1652" s="13" t="str">
        <f>'Raw Data'!F1652</f>
        <v>United Kingdom</v>
      </c>
      <c r="G1652" s="14" t="str">
        <f>'Raw Data'!G1652</f>
        <v xml:space="preserve">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v>
      </c>
      <c r="H1652" s="13" t="str" cm="1">
        <f t="array" ref="H1652">_xlfn.IFS('Raw Data'!H1652=0, "Unknown", TRUE, 'Raw Data'!H1652)</f>
        <v>Boeing 777-200</v>
      </c>
      <c r="I1652" s="13" t="str" cm="1">
        <f t="array" ref="I1652">_xlfn.IFS('Raw Data'!I1652=0, "Unknown", TRUE, 'Raw Data'!I1652)</f>
        <v>Family Leisure</v>
      </c>
      <c r="J1652" s="13" t="str" cm="1">
        <f t="array" ref="J1652">_xlfn.IFS('Raw Data'!J1652=0, "Unknown", TRUE, 'Raw Data'!J1652)</f>
        <v>Economy Class</v>
      </c>
      <c r="K1652" s="13" t="str" cm="1">
        <f t="array" ref="K1652">_xlfn.IFS('Raw Data'!K1652=0,"Unknown",TRUE,'Raw Data'!K1652)</f>
        <v>London Gatwick to Orlando</v>
      </c>
      <c r="L1652" s="21">
        <f>IF('Raw Data'!L1652=DATE(1900,1,0), E1652, 'Raw Data'!L1652)</f>
        <v>42826</v>
      </c>
      <c r="M1652" s="12">
        <f>IF('Raw Data'!M1652=-1, 0,'Raw Data'!M1652)</f>
        <v>5</v>
      </c>
      <c r="N1652" s="13">
        <f>IF('Raw Data'!N1652=-1, 0,'Raw Data'!N1652)</f>
        <v>5</v>
      </c>
      <c r="O1652" s="13">
        <f>IF('Raw Data'!O1652=-1, 0,'Raw Data'!O1652)</f>
        <v>4</v>
      </c>
      <c r="P1652" s="13">
        <f>IF('Raw Data'!P1652=-1, 0, 'Raw Data'!P1652)</f>
        <v>5</v>
      </c>
      <c r="Q1652" s="13">
        <f>IF('Raw Data'!Q1652=-1, 0,'Raw Data'!Q1652)</f>
        <v>5</v>
      </c>
      <c r="R1652" s="13" t="str">
        <f>PROPER('Raw Data'!R1652)</f>
        <v>Yes</v>
      </c>
      <c r="S1652" s="13">
        <f>IF('Raw Data'!S1652=-1,0,'Raw Data'!S1652)</f>
        <v>4</v>
      </c>
      <c r="T1652" s="13" t="str">
        <f>IF('Raw Data'!T1652=0,"Not Verified",'Raw Data'!T1652)</f>
        <v>Verified</v>
      </c>
    </row>
    <row r="1653" spans="1:20" ht="96">
      <c r="A1653" s="12" t="str" cm="1">
        <f t="array" ref="A1653">_xlfn.IFS(ISNUMBER(SEARCH("reviews",'Raw Data'!D1653)),"Anonymous", TRUE,'Raw Data'!D1653)</f>
        <v>Dayne Moir</v>
      </c>
      <c r="B1653" s="12" t="str" cm="1">
        <f t="array" ref="B1653">_xlfn.IFS(ISNUMBER(SEARCH("Reviews",'Raw Data'!D1653)),'Raw Data'!D1653,TRUE,"1 Reviews")</f>
        <v>1 Reviews</v>
      </c>
      <c r="C1653" s="17" t="str">
        <f>PROPER('Raw Data'!C1653)</f>
        <v>What You Expect From A Budget Carrier</v>
      </c>
      <c r="D1653" s="13">
        <f>'Raw Data'!B1653</f>
        <v>1</v>
      </c>
      <c r="E1653" s="21">
        <f>'Raw Data'!E1653</f>
        <v>42855</v>
      </c>
      <c r="F1653" s="13" t="str">
        <f>'Raw Data'!F1653</f>
        <v>United Kingdom</v>
      </c>
      <c r="G1653" s="14" t="str">
        <f>'Raw Data'!G1653</f>
        <v xml:space="preserve">  British Airways from Aberdeen to London Heathrow. The service was what you would expect from a budget carrier like EasyJet or Ryanair. The only difference that the price was 150% more expensive. EasyJet offer a service from Aberdeen to London Gatwick for around Â£50 return. This flight cost myself and my girlfriend Â£160 each. There were no complementary snacks offered, we had to pay Â£60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Â£420 each and was a 14 hour flight. Yet a 1 hour and 30 minute flight with BA costs Â£220 each. How does that work?</v>
      </c>
      <c r="H1653" s="13" t="str" cm="1">
        <f t="array" ref="H1653">_xlfn.IFS('Raw Data'!H1653=0, "Unknown", TRUE, 'Raw Data'!H1653)</f>
        <v>A321</v>
      </c>
      <c r="I1653" s="13" t="str" cm="1">
        <f t="array" ref="I1653">_xlfn.IFS('Raw Data'!I1653=0, "Unknown", TRUE, 'Raw Data'!I1653)</f>
        <v>Couple Leisure</v>
      </c>
      <c r="J1653" s="13" t="str" cm="1">
        <f t="array" ref="J1653">_xlfn.IFS('Raw Data'!J1653=0, "Unknown", TRUE, 'Raw Data'!J1653)</f>
        <v>Economy Class</v>
      </c>
      <c r="K1653" s="13" t="str" cm="1">
        <f t="array" ref="K1653">_xlfn.IFS('Raw Data'!K1653=0,"Unknown",TRUE,'Raw Data'!K1653)</f>
        <v>Aberdeen to London</v>
      </c>
      <c r="L1653" s="21">
        <f>IF('Raw Data'!L1653=DATE(1900,1,0), E1653, 'Raw Data'!L1653)</f>
        <v>42826</v>
      </c>
      <c r="M1653" s="12">
        <f>IF('Raw Data'!M1653=-1, 0,'Raw Data'!M1653)</f>
        <v>3</v>
      </c>
      <c r="N1653" s="13">
        <f>IF('Raw Data'!N1653=-1, 0,'Raw Data'!N1653)</f>
        <v>2</v>
      </c>
      <c r="O1653" s="13">
        <f>IF('Raw Data'!O1653=-1, 0,'Raw Data'!O1653)</f>
        <v>1</v>
      </c>
      <c r="P1653" s="13">
        <f>IF('Raw Data'!P1653=-1, 0, 'Raw Data'!P1653)</f>
        <v>3</v>
      </c>
      <c r="Q1653" s="13">
        <f>IF('Raw Data'!Q1653=-1, 0,'Raw Data'!Q1653)</f>
        <v>1</v>
      </c>
      <c r="R1653" s="13" t="str">
        <f>PROPER('Raw Data'!R1653)</f>
        <v>No</v>
      </c>
      <c r="S1653" s="13">
        <f>IF('Raw Data'!S1653=-1,0,'Raw Data'!S1653)</f>
        <v>0</v>
      </c>
      <c r="T1653" s="13" t="str">
        <f>IF('Raw Data'!T1653=0,"Not Verified",'Raw Data'!T1653)</f>
        <v>Verified</v>
      </c>
    </row>
    <row r="1654" spans="1:20" ht="192.75">
      <c r="A1654" s="12" t="str" cm="1">
        <f t="array" ref="A1654">_xlfn.IFS(ISNUMBER(SEARCH("reviews",'Raw Data'!D1654)),"Anonymous", TRUE,'Raw Data'!D1654)</f>
        <v>P Rennie</v>
      </c>
      <c r="B1654" s="12" t="str" cm="1">
        <f t="array" ref="B1654">_xlfn.IFS(ISNUMBER(SEARCH("Reviews",'Raw Data'!D1654)),'Raw Data'!D1654,TRUE,"1 Reviews")</f>
        <v>1 Reviews</v>
      </c>
      <c r="C1654" s="17" t="str">
        <f>PROPER('Raw Data'!C1654)</f>
        <v>On The Edge Of Abandoning Them</v>
      </c>
      <c r="D1654" s="13">
        <f>'Raw Data'!B1654</f>
        <v>2</v>
      </c>
      <c r="E1654" s="21">
        <f>'Raw Data'!E1654</f>
        <v>42854</v>
      </c>
      <c r="F1654" s="13" t="str">
        <f>'Raw Data'!F1654</f>
        <v>United Kingdom</v>
      </c>
      <c r="G1654" s="14" t="str">
        <f>'Raw Data'!G1654</f>
        <v xml:space="preserve">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Â£1000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v>
      </c>
      <c r="H1654" s="13" t="str" cm="1">
        <f t="array" ref="H1654">_xlfn.IFS('Raw Data'!H1654=0, "Unknown", TRUE, 'Raw Data'!H1654)</f>
        <v>Unknown</v>
      </c>
      <c r="I1654" s="13" t="str" cm="1">
        <f t="array" ref="I1654">_xlfn.IFS('Raw Data'!I1654=0, "Unknown", TRUE, 'Raw Data'!I1654)</f>
        <v>Business</v>
      </c>
      <c r="J1654" s="13" t="str" cm="1">
        <f t="array" ref="J1654">_xlfn.IFS('Raw Data'!J1654=0, "Unknown", TRUE, 'Raw Data'!J1654)</f>
        <v>Premium Economy</v>
      </c>
      <c r="K1654" s="13" t="str" cm="1">
        <f t="array" ref="K1654">_xlfn.IFS('Raw Data'!K1654=0,"Unknown",TRUE,'Raw Data'!K1654)</f>
        <v>London to Toronto</v>
      </c>
      <c r="L1654" s="21">
        <f>IF('Raw Data'!L1654=DATE(1900,1,0), E1654, 'Raw Data'!L1654)</f>
        <v>42826</v>
      </c>
      <c r="M1654" s="12">
        <f>IF('Raw Data'!M1654=-1, 0,'Raw Data'!M1654)</f>
        <v>3</v>
      </c>
      <c r="N1654" s="13">
        <f>IF('Raw Data'!N1654=-1, 0,'Raw Data'!N1654)</f>
        <v>2</v>
      </c>
      <c r="O1654" s="13">
        <f>IF('Raw Data'!O1654=-1, 0,'Raw Data'!O1654)</f>
        <v>1</v>
      </c>
      <c r="P1654" s="13">
        <f>IF('Raw Data'!P1654=-1, 0, 'Raw Data'!P1654)</f>
        <v>1</v>
      </c>
      <c r="Q1654" s="13">
        <f>IF('Raw Data'!Q1654=-1, 0,'Raw Data'!Q1654)</f>
        <v>1</v>
      </c>
      <c r="R1654" s="13" t="str">
        <f>PROPER('Raw Data'!R1654)</f>
        <v>No</v>
      </c>
      <c r="S1654" s="13">
        <f>IF('Raw Data'!S1654=-1,0,'Raw Data'!S1654)</f>
        <v>2</v>
      </c>
      <c r="T1654" s="13" t="str">
        <f>IF('Raw Data'!T1654=0,"Not Verified",'Raw Data'!T1654)</f>
        <v>Verified</v>
      </c>
    </row>
    <row r="1655" spans="1:20" ht="38.25">
      <c r="A1655" s="12" t="str" cm="1">
        <f t="array" ref="A1655">_xlfn.IFS(ISNUMBER(SEARCH("reviews",'Raw Data'!D1655)),"Anonymous", TRUE,'Raw Data'!D1655)</f>
        <v>Anonymous</v>
      </c>
      <c r="B1655" s="12" t="str" cm="1">
        <f t="array" ref="B1655">_xlfn.IFS(ISNUMBER(SEARCH("Reviews",'Raw Data'!D1655)),'Raw Data'!D1655,TRUE,"1 Reviews")</f>
        <v>5 reviews</v>
      </c>
      <c r="C1655" s="17" t="str">
        <f>PROPER('Raw Data'!C1655)</f>
        <v>Flight Without A Problem</v>
      </c>
      <c r="D1655" s="13">
        <f>'Raw Data'!B1655</f>
        <v>9</v>
      </c>
      <c r="E1655" s="21">
        <f>'Raw Data'!E1655</f>
        <v>42854</v>
      </c>
      <c r="F1655" s="13" t="str">
        <f>'Raw Data'!F1655</f>
        <v>Portugal</v>
      </c>
      <c r="G1655" s="14" t="str">
        <f>'Raw Data'!G1655</f>
        <v xml:space="preserve">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v>
      </c>
      <c r="H1655" s="13" t="str" cm="1">
        <f t="array" ref="H1655">_xlfn.IFS('Raw Data'!H1655=0, "Unknown", TRUE, 'Raw Data'!H1655)</f>
        <v>A380</v>
      </c>
      <c r="I1655" s="13" t="str" cm="1">
        <f t="array" ref="I1655">_xlfn.IFS('Raw Data'!I1655=0, "Unknown", TRUE, 'Raw Data'!I1655)</f>
        <v>Family Leisure</v>
      </c>
      <c r="J1655" s="13" t="str" cm="1">
        <f t="array" ref="J1655">_xlfn.IFS('Raw Data'!J1655=0, "Unknown", TRUE, 'Raw Data'!J1655)</f>
        <v>Economy Class</v>
      </c>
      <c r="K1655" s="13" t="str" cm="1">
        <f t="array" ref="K1655">_xlfn.IFS('Raw Data'!K1655=0,"Unknown",TRUE,'Raw Data'!K1655)</f>
        <v>London to Boston</v>
      </c>
      <c r="L1655" s="21">
        <f>IF('Raw Data'!L1655=DATE(1900,1,0), E1655, 'Raw Data'!L1655)</f>
        <v>42826</v>
      </c>
      <c r="M1655" s="12">
        <f>IF('Raw Data'!M1655=-1, 0,'Raw Data'!M1655)</f>
        <v>5</v>
      </c>
      <c r="N1655" s="13">
        <f>IF('Raw Data'!N1655=-1, 0,'Raw Data'!N1655)</f>
        <v>5</v>
      </c>
      <c r="O1655" s="13">
        <f>IF('Raw Data'!O1655=-1, 0,'Raw Data'!O1655)</f>
        <v>5</v>
      </c>
      <c r="P1655" s="13">
        <f>IF('Raw Data'!P1655=-1, 0, 'Raw Data'!P1655)</f>
        <v>4</v>
      </c>
      <c r="Q1655" s="13">
        <f>IF('Raw Data'!Q1655=-1, 0,'Raw Data'!Q1655)</f>
        <v>4</v>
      </c>
      <c r="R1655" s="13" t="str">
        <f>PROPER('Raw Data'!R1655)</f>
        <v>Yes</v>
      </c>
      <c r="S1655" s="13">
        <f>IF('Raw Data'!S1655=-1,0,'Raw Data'!S1655)</f>
        <v>5</v>
      </c>
      <c r="T1655" s="13" t="str">
        <f>IF('Raw Data'!T1655=0,"Not Verified",'Raw Data'!T1655)</f>
        <v>Verified</v>
      </c>
    </row>
    <row r="1656" spans="1:20" ht="115.5">
      <c r="A1656" s="12" t="str" cm="1">
        <f t="array" ref="A1656">_xlfn.IFS(ISNUMBER(SEARCH("reviews",'Raw Data'!D1656)),"Anonymous", TRUE,'Raw Data'!D1656)</f>
        <v>Clive Drake</v>
      </c>
      <c r="B1656" s="12" t="str" cm="1">
        <f t="array" ref="B1656">_xlfn.IFS(ISNUMBER(SEARCH("Reviews",'Raw Data'!D1656)),'Raw Data'!D1656,TRUE,"1 Reviews")</f>
        <v>1 Reviews</v>
      </c>
      <c r="C1656" s="17" t="str">
        <f>PROPER('Raw Data'!C1656)</f>
        <v>Avoid Any 747 Flight Whenever Possible</v>
      </c>
      <c r="D1656" s="13">
        <f>'Raw Data'!B1656</f>
        <v>6</v>
      </c>
      <c r="E1656" s="21">
        <f>'Raw Data'!E1656</f>
        <v>42852</v>
      </c>
      <c r="F1656" s="13" t="str">
        <f>'Raw Data'!F1656</f>
        <v>United Kingdom</v>
      </c>
      <c r="G1656" s="14" t="str">
        <f>'Raw Data'!G1656</f>
        <v xml:space="preserve">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v>
      </c>
      <c r="H1656" s="13" t="str" cm="1">
        <f t="array" ref="H1656">_xlfn.IFS('Raw Data'!H1656=0, "Unknown", TRUE, 'Raw Data'!H1656)</f>
        <v>Boeing 787-8</v>
      </c>
      <c r="I1656" s="13" t="str" cm="1">
        <f t="array" ref="I1656">_xlfn.IFS('Raw Data'!I1656=0, "Unknown", TRUE, 'Raw Data'!I1656)</f>
        <v>Couple Leisure</v>
      </c>
      <c r="J1656" s="13" t="str" cm="1">
        <f t="array" ref="J1656">_xlfn.IFS('Raw Data'!J1656=0, "Unknown", TRUE, 'Raw Data'!J1656)</f>
        <v>First Class</v>
      </c>
      <c r="K1656" s="13" t="str" cm="1">
        <f t="array" ref="K1656">_xlfn.IFS('Raw Data'!K1656=0,"Unknown",TRUE,'Raw Data'!K1656)</f>
        <v>Newark to London Heathrow</v>
      </c>
      <c r="L1656" s="21">
        <f>IF('Raw Data'!L1656=DATE(1900,1,0), E1656, 'Raw Data'!L1656)</f>
        <v>42826</v>
      </c>
      <c r="M1656" s="12">
        <f>IF('Raw Data'!M1656=-1, 0,'Raw Data'!M1656)</f>
        <v>3</v>
      </c>
      <c r="N1656" s="13">
        <f>IF('Raw Data'!N1656=-1, 0,'Raw Data'!N1656)</f>
        <v>4</v>
      </c>
      <c r="O1656" s="13">
        <f>IF('Raw Data'!O1656=-1, 0,'Raw Data'!O1656)</f>
        <v>1</v>
      </c>
      <c r="P1656" s="13">
        <f>IF('Raw Data'!P1656=-1, 0, 'Raw Data'!P1656)</f>
        <v>3</v>
      </c>
      <c r="Q1656" s="13">
        <f>IF('Raw Data'!Q1656=-1, 0,'Raw Data'!Q1656)</f>
        <v>3</v>
      </c>
      <c r="R1656" s="13" t="str">
        <f>PROPER('Raw Data'!R1656)</f>
        <v>No</v>
      </c>
      <c r="S1656" s="13">
        <f>IF('Raw Data'!S1656=-1,0,'Raw Data'!S1656)</f>
        <v>2</v>
      </c>
      <c r="T1656" s="13" t="str">
        <f>IF('Raw Data'!T1656=0,"Not Verified",'Raw Data'!T1656)</f>
        <v>Verified</v>
      </c>
    </row>
    <row r="1657" spans="1:20" ht="192.75">
      <c r="A1657" s="12" t="str" cm="1">
        <f t="array" ref="A1657">_xlfn.IFS(ISNUMBER(SEARCH("reviews",'Raw Data'!D1657)),"Anonymous", TRUE,'Raw Data'!D1657)</f>
        <v>Clive Drake</v>
      </c>
      <c r="B1657" s="12" t="str" cm="1">
        <f t="array" ref="B1657">_xlfn.IFS(ISNUMBER(SEARCH("Reviews",'Raw Data'!D1657)),'Raw Data'!D1657,TRUE,"1 Reviews")</f>
        <v>1 Reviews</v>
      </c>
      <c r="C1657" s="17" t="str">
        <f>PROPER('Raw Data'!C1657)</f>
        <v>Saved Â£10 For Two Bunch Of Flowers</v>
      </c>
      <c r="D1657" s="13">
        <f>'Raw Data'!B1657</f>
        <v>6</v>
      </c>
      <c r="E1657" s="21">
        <f>'Raw Data'!E1657</f>
        <v>42852</v>
      </c>
      <c r="F1657" s="13" t="str">
        <f>'Raw Data'!F1657</f>
        <v>United Kingdom</v>
      </c>
      <c r="G1657" s="14" t="str">
        <f>'Raw Data'!G1657</f>
        <v xml:space="preserve">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Â£3,000 - one way, the total revenue would have been circa Â£36,000. Well done BA, you saved Â£10 for two bunch of flowers in the loos and 9 x Â£5 for the amuse bouche - grand saving of the operating costs a massive Â£55.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v>
      </c>
      <c r="H1657" s="13" t="str" cm="1">
        <f t="array" ref="H1657">_xlfn.IFS('Raw Data'!H1657=0, "Unknown", TRUE, 'Raw Data'!H1657)</f>
        <v>Boeing 777-200</v>
      </c>
      <c r="I1657" s="13" t="str" cm="1">
        <f t="array" ref="I1657">_xlfn.IFS('Raw Data'!I1657=0, "Unknown", TRUE, 'Raw Data'!I1657)</f>
        <v>Couple Leisure</v>
      </c>
      <c r="J1657" s="13" t="str" cm="1">
        <f t="array" ref="J1657">_xlfn.IFS('Raw Data'!J1657=0, "Unknown", TRUE, 'Raw Data'!J1657)</f>
        <v>First Class</v>
      </c>
      <c r="K1657" s="13" t="str" cm="1">
        <f t="array" ref="K1657">_xlfn.IFS('Raw Data'!K1657=0,"Unknown",TRUE,'Raw Data'!K1657)</f>
        <v>London to Newark</v>
      </c>
      <c r="L1657" s="21">
        <f>IF('Raw Data'!L1657=DATE(1900,1,0), E1657, 'Raw Data'!L1657)</f>
        <v>42826</v>
      </c>
      <c r="M1657" s="12">
        <f>IF('Raw Data'!M1657=-1, 0,'Raw Data'!M1657)</f>
        <v>3</v>
      </c>
      <c r="N1657" s="13">
        <f>IF('Raw Data'!N1657=-1, 0,'Raw Data'!N1657)</f>
        <v>4</v>
      </c>
      <c r="O1657" s="13">
        <f>IF('Raw Data'!O1657=-1, 0,'Raw Data'!O1657)</f>
        <v>2</v>
      </c>
      <c r="P1657" s="13">
        <f>IF('Raw Data'!P1657=-1, 0, 'Raw Data'!P1657)</f>
        <v>4</v>
      </c>
      <c r="Q1657" s="13">
        <f>IF('Raw Data'!Q1657=-1, 0,'Raw Data'!Q1657)</f>
        <v>2</v>
      </c>
      <c r="R1657" s="13" t="str">
        <f>PROPER('Raw Data'!R1657)</f>
        <v>No</v>
      </c>
      <c r="S1657" s="13">
        <f>IF('Raw Data'!S1657=-1,0,'Raw Data'!S1657)</f>
        <v>2</v>
      </c>
      <c r="T1657" s="13" t="str">
        <f>IF('Raw Data'!T1657=0,"Not Verified",'Raw Data'!T1657)</f>
        <v>Verified</v>
      </c>
    </row>
    <row r="1658" spans="1:20" ht="57.75">
      <c r="A1658" s="12" t="str" cm="1">
        <f t="array" ref="A1658">_xlfn.IFS(ISNUMBER(SEARCH("reviews",'Raw Data'!D1658)),"Anonymous", TRUE,'Raw Data'!D1658)</f>
        <v>Clive Drake</v>
      </c>
      <c r="B1658" s="12" t="str" cm="1">
        <f t="array" ref="B1658">_xlfn.IFS(ISNUMBER(SEARCH("Reviews",'Raw Data'!D1658)),'Raw Data'!D1658,TRUE,"1 Reviews")</f>
        <v>1 Reviews</v>
      </c>
      <c r="C1658" s="17" t="str">
        <f>PROPER('Raw Data'!C1658)</f>
        <v>For Once I Had The Meal</v>
      </c>
      <c r="D1658" s="13">
        <f>'Raw Data'!B1658</f>
        <v>7</v>
      </c>
      <c r="E1658" s="21">
        <f>'Raw Data'!E1658</f>
        <v>42852</v>
      </c>
      <c r="F1658" s="13" t="str">
        <f>'Raw Data'!F1658</f>
        <v>United Kingdom</v>
      </c>
      <c r="G1658" s="14" t="str">
        <f>'Raw Data'!G1658</f>
        <v xml:space="preserve">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v>
      </c>
      <c r="H1658" s="13" t="str" cm="1">
        <f t="array" ref="H1658">_xlfn.IFS('Raw Data'!H1658=0, "Unknown", TRUE, 'Raw Data'!H1658)</f>
        <v>A320</v>
      </c>
      <c r="I1658" s="13" t="str" cm="1">
        <f t="array" ref="I1658">_xlfn.IFS('Raw Data'!I1658=0, "Unknown", TRUE, 'Raw Data'!I1658)</f>
        <v>Couple Leisure</v>
      </c>
      <c r="J1658" s="13" t="str" cm="1">
        <f t="array" ref="J1658">_xlfn.IFS('Raw Data'!J1658=0, "Unknown", TRUE, 'Raw Data'!J1658)</f>
        <v>Business Class</v>
      </c>
      <c r="K1658" s="13" t="str" cm="1">
        <f t="array" ref="K1658">_xlfn.IFS('Raw Data'!K1658=0,"Unknown",TRUE,'Raw Data'!K1658)</f>
        <v>Pisa to Gatwick</v>
      </c>
      <c r="L1658" s="21">
        <f>IF('Raw Data'!L1658=DATE(1900,1,0), E1658, 'Raw Data'!L1658)</f>
        <v>42826</v>
      </c>
      <c r="M1658" s="12">
        <f>IF('Raw Data'!M1658=-1, 0,'Raw Data'!M1658)</f>
        <v>2</v>
      </c>
      <c r="N1658" s="13">
        <f>IF('Raw Data'!N1658=-1, 0,'Raw Data'!N1658)</f>
        <v>4</v>
      </c>
      <c r="O1658" s="13">
        <f>IF('Raw Data'!O1658=-1, 0,'Raw Data'!O1658)</f>
        <v>4</v>
      </c>
      <c r="P1658" s="13">
        <f>IF('Raw Data'!P1658=-1, 0, 'Raw Data'!P1658)</f>
        <v>2</v>
      </c>
      <c r="Q1658" s="13">
        <f>IF('Raw Data'!Q1658=-1, 0,'Raw Data'!Q1658)</f>
        <v>2</v>
      </c>
      <c r="R1658" s="13" t="str">
        <f>PROPER('Raw Data'!R1658)</f>
        <v>No</v>
      </c>
      <c r="S1658" s="13">
        <f>IF('Raw Data'!S1658=-1,0,'Raw Data'!S1658)</f>
        <v>0</v>
      </c>
      <c r="T1658" s="13" t="str">
        <f>IF('Raw Data'!T1658=0,"Not Verified",'Raw Data'!T1658)</f>
        <v>Verified</v>
      </c>
    </row>
    <row r="1659" spans="1:20" ht="38.25">
      <c r="A1659" s="12" t="str" cm="1">
        <f t="array" ref="A1659">_xlfn.IFS(ISNUMBER(SEARCH("reviews",'Raw Data'!D1659)),"Anonymous", TRUE,'Raw Data'!D1659)</f>
        <v>Anonymous</v>
      </c>
      <c r="B1659" s="12" t="str" cm="1">
        <f t="array" ref="B1659">_xlfn.IFS(ISNUMBER(SEARCH("Reviews",'Raw Data'!D1659)),'Raw Data'!D1659,TRUE,"1 Reviews")</f>
        <v>2 reviews</v>
      </c>
      <c r="C1659" s="17" t="str">
        <f>PROPER('Raw Data'!C1659)</f>
        <v>Friendly And Efficient Crew</v>
      </c>
      <c r="D1659" s="13">
        <f>'Raw Data'!B1659</f>
        <v>10</v>
      </c>
      <c r="E1659" s="21">
        <f>'Raw Data'!E1659</f>
        <v>42852</v>
      </c>
      <c r="F1659" s="13" t="str">
        <f>'Raw Data'!F1659</f>
        <v>United Kingdom</v>
      </c>
      <c r="G1659" s="14" t="str">
        <f>'Raw Data'!G1659</f>
        <v xml:space="preserve">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v>
      </c>
      <c r="H1659" s="13" t="str" cm="1">
        <f t="array" ref="H1659">_xlfn.IFS('Raw Data'!H1659=0, "Unknown", TRUE, 'Raw Data'!H1659)</f>
        <v>A380-800</v>
      </c>
      <c r="I1659" s="13" t="str" cm="1">
        <f t="array" ref="I1659">_xlfn.IFS('Raw Data'!I1659=0, "Unknown", TRUE, 'Raw Data'!I1659)</f>
        <v>Couple Leisure</v>
      </c>
      <c r="J1659" s="13" t="str" cm="1">
        <f t="array" ref="J1659">_xlfn.IFS('Raw Data'!J1659=0, "Unknown", TRUE, 'Raw Data'!J1659)</f>
        <v>Economy Class</v>
      </c>
      <c r="K1659" s="13" t="str" cm="1">
        <f t="array" ref="K1659">_xlfn.IFS('Raw Data'!K1659=0,"Unknown",TRUE,'Raw Data'!K1659)</f>
        <v>Heathrow to San Francisco</v>
      </c>
      <c r="L1659" s="21">
        <f>IF('Raw Data'!L1659=DATE(1900,1,0), E1659, 'Raw Data'!L1659)</f>
        <v>42767</v>
      </c>
      <c r="M1659" s="12">
        <f>IF('Raw Data'!M1659=-1, 0,'Raw Data'!M1659)</f>
        <v>4</v>
      </c>
      <c r="N1659" s="13">
        <f>IF('Raw Data'!N1659=-1, 0,'Raw Data'!N1659)</f>
        <v>5</v>
      </c>
      <c r="O1659" s="13">
        <f>IF('Raw Data'!O1659=-1, 0,'Raw Data'!O1659)</f>
        <v>5</v>
      </c>
      <c r="P1659" s="13">
        <f>IF('Raw Data'!P1659=-1, 0, 'Raw Data'!P1659)</f>
        <v>5</v>
      </c>
      <c r="Q1659" s="13">
        <f>IF('Raw Data'!Q1659=-1, 0,'Raw Data'!Q1659)</f>
        <v>5</v>
      </c>
      <c r="R1659" s="13" t="str">
        <f>PROPER('Raw Data'!R1659)</f>
        <v>Yes</v>
      </c>
      <c r="S1659" s="13">
        <f>IF('Raw Data'!S1659=-1,0,'Raw Data'!S1659)</f>
        <v>5</v>
      </c>
      <c r="T1659" s="13" t="str">
        <f>IF('Raw Data'!T1659=0,"Not Verified",'Raw Data'!T1659)</f>
        <v>Verified</v>
      </c>
    </row>
    <row r="1660" spans="1:20" ht="57.75">
      <c r="A1660" s="12" t="str" cm="1">
        <f t="array" ref="A1660">_xlfn.IFS(ISNUMBER(SEARCH("reviews",'Raw Data'!D1660)),"Anonymous", TRUE,'Raw Data'!D1660)</f>
        <v>G Rankin</v>
      </c>
      <c r="B1660" s="12" t="str" cm="1">
        <f t="array" ref="B1660">_xlfn.IFS(ISNUMBER(SEARCH("Reviews",'Raw Data'!D1660)),'Raw Data'!D1660,TRUE,"1 Reviews")</f>
        <v>1 Reviews</v>
      </c>
      <c r="C1660" s="17" t="str">
        <f>PROPER('Raw Data'!C1660)</f>
        <v>Carrier Has Become A Laughing Stock</v>
      </c>
      <c r="D1660" s="13">
        <f>'Raw Data'!B1660</f>
        <v>2</v>
      </c>
      <c r="E1660" s="21">
        <f>'Raw Data'!E1660</f>
        <v>42851</v>
      </c>
      <c r="F1660" s="13" t="str">
        <f>'Raw Data'!F1660</f>
        <v>United Kingdom</v>
      </c>
      <c r="G1660" s="14" t="str">
        <f>'Raw Data'!G1660</f>
        <v xml:space="preserve">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v>
      </c>
      <c r="H1660" s="13" t="str" cm="1">
        <f t="array" ref="H1660">_xlfn.IFS('Raw Data'!H1660=0, "Unknown", TRUE, 'Raw Data'!H1660)</f>
        <v>Unknown</v>
      </c>
      <c r="I1660" s="13" t="str" cm="1">
        <f t="array" ref="I1660">_xlfn.IFS('Raw Data'!I1660=0, "Unknown", TRUE, 'Raw Data'!I1660)</f>
        <v>Couple Leisure</v>
      </c>
      <c r="J1660" s="13" t="str" cm="1">
        <f t="array" ref="J1660">_xlfn.IFS('Raw Data'!J1660=0, "Unknown", TRUE, 'Raw Data'!J1660)</f>
        <v>Economy Class</v>
      </c>
      <c r="K1660" s="13" t="str" cm="1">
        <f t="array" ref="K1660">_xlfn.IFS('Raw Data'!K1660=0,"Unknown",TRUE,'Raw Data'!K1660)</f>
        <v>Berlin to London</v>
      </c>
      <c r="L1660" s="21">
        <f>IF('Raw Data'!L1660=DATE(1900,1,0), E1660, 'Raw Data'!L1660)</f>
        <v>42826</v>
      </c>
      <c r="M1660" s="12">
        <f>IF('Raw Data'!M1660=-1, 0,'Raw Data'!M1660)</f>
        <v>3</v>
      </c>
      <c r="N1660" s="13">
        <f>IF('Raw Data'!N1660=-1, 0,'Raw Data'!N1660)</f>
        <v>1</v>
      </c>
      <c r="O1660" s="13">
        <f>IF('Raw Data'!O1660=-1, 0,'Raw Data'!O1660)</f>
        <v>1</v>
      </c>
      <c r="P1660" s="13">
        <f>IF('Raw Data'!P1660=-1, 0, 'Raw Data'!P1660)</f>
        <v>2</v>
      </c>
      <c r="Q1660" s="13">
        <f>IF('Raw Data'!Q1660=-1, 0,'Raw Data'!Q1660)</f>
        <v>2</v>
      </c>
      <c r="R1660" s="13" t="str">
        <f>PROPER('Raw Data'!R1660)</f>
        <v>No</v>
      </c>
      <c r="S1660" s="13">
        <f>IF('Raw Data'!S1660=-1,0,'Raw Data'!S1660)</f>
        <v>0</v>
      </c>
      <c r="T1660" s="13" t="str">
        <f>IF('Raw Data'!T1660=0,"Not Verified",'Raw Data'!T1660)</f>
        <v>Verified</v>
      </c>
    </row>
    <row r="1661" spans="1:20" ht="172.5">
      <c r="A1661" s="12" t="str" cm="1">
        <f t="array" ref="A1661">_xlfn.IFS(ISNUMBER(SEARCH("reviews",'Raw Data'!D1661)),"Anonymous", TRUE,'Raw Data'!D1661)</f>
        <v>Clive Drake</v>
      </c>
      <c r="B1661" s="12" t="str" cm="1">
        <f t="array" ref="B1661">_xlfn.IFS(ISNUMBER(SEARCH("Reviews",'Raw Data'!D1661)),'Raw Data'!D1661,TRUE,"1 Reviews")</f>
        <v>1 Reviews</v>
      </c>
      <c r="C1661" s="17" t="str">
        <f>PROPER('Raw Data'!C1661)</f>
        <v>Don'T Expect Much Nowadays From Ba</v>
      </c>
      <c r="D1661" s="13">
        <f>'Raw Data'!B1661</f>
        <v>3</v>
      </c>
      <c r="E1661" s="21">
        <f>'Raw Data'!E1661</f>
        <v>42851</v>
      </c>
      <c r="F1661" s="13" t="str">
        <f>'Raw Data'!F1661</f>
        <v>United Kingdom</v>
      </c>
      <c r="G1661" s="14" t="str">
        <f>'Raw Data'!G1661</f>
        <v xml:space="preserve">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v>
      </c>
      <c r="H1661" s="13" t="str" cm="1">
        <f t="array" ref="H1661">_xlfn.IFS('Raw Data'!H1661=0, "Unknown", TRUE, 'Raw Data'!H1661)</f>
        <v>A319</v>
      </c>
      <c r="I1661" s="13" t="str" cm="1">
        <f t="array" ref="I1661">_xlfn.IFS('Raw Data'!I1661=0, "Unknown", TRUE, 'Raw Data'!I1661)</f>
        <v>Couple Leisure</v>
      </c>
      <c r="J1661" s="13" t="str" cm="1">
        <f t="array" ref="J1661">_xlfn.IFS('Raw Data'!J1661=0, "Unknown", TRUE, 'Raw Data'!J1661)</f>
        <v>Business Class</v>
      </c>
      <c r="K1661" s="13" t="str" cm="1">
        <f t="array" ref="K1661">_xlfn.IFS('Raw Data'!K1661=0,"Unknown",TRUE,'Raw Data'!K1661)</f>
        <v>Gatwick to Pisa</v>
      </c>
      <c r="L1661" s="21">
        <f>IF('Raw Data'!L1661=DATE(1900,1,0), E1661, 'Raw Data'!L1661)</f>
        <v>42826</v>
      </c>
      <c r="M1661" s="12">
        <f>IF('Raw Data'!M1661=-1, 0,'Raw Data'!M1661)</f>
        <v>2</v>
      </c>
      <c r="N1661" s="13">
        <f>IF('Raw Data'!N1661=-1, 0,'Raw Data'!N1661)</f>
        <v>4</v>
      </c>
      <c r="O1661" s="13">
        <f>IF('Raw Data'!O1661=-1, 0,'Raw Data'!O1661)</f>
        <v>1</v>
      </c>
      <c r="P1661" s="13">
        <f>IF('Raw Data'!P1661=-1, 0, 'Raw Data'!P1661)</f>
        <v>4</v>
      </c>
      <c r="Q1661" s="13">
        <f>IF('Raw Data'!Q1661=-1, 0,'Raw Data'!Q1661)</f>
        <v>2</v>
      </c>
      <c r="R1661" s="13" t="str">
        <f>PROPER('Raw Data'!R1661)</f>
        <v>No</v>
      </c>
      <c r="S1661" s="13">
        <f>IF('Raw Data'!S1661=-1,0,'Raw Data'!S1661)</f>
        <v>0</v>
      </c>
      <c r="T1661" s="13" t="str">
        <f>IF('Raw Data'!T1661=0,"Not Verified",'Raw Data'!T1661)</f>
        <v>Verified</v>
      </c>
    </row>
    <row r="1662" spans="1:20" ht="192.75">
      <c r="A1662" s="12" t="str" cm="1">
        <f t="array" ref="A1662">_xlfn.IFS(ISNUMBER(SEARCH("reviews",'Raw Data'!D1662)),"Anonymous", TRUE,'Raw Data'!D1662)</f>
        <v>S Dawson</v>
      </c>
      <c r="B1662" s="12" t="str" cm="1">
        <f t="array" ref="B1662">_xlfn.IFS(ISNUMBER(SEARCH("Reviews",'Raw Data'!D1662)),'Raw Data'!D1662,TRUE,"1 Reviews")</f>
        <v>1 Reviews</v>
      </c>
      <c r="C1662" s="17" t="str">
        <f>PROPER('Raw Data'!C1662)</f>
        <v>National Carrier Turned Into The Worst</v>
      </c>
      <c r="D1662" s="13">
        <f>'Raw Data'!B1662</f>
        <v>2</v>
      </c>
      <c r="E1662" s="21">
        <f>'Raw Data'!E1662</f>
        <v>42851</v>
      </c>
      <c r="F1662" s="13" t="str">
        <f>'Raw Data'!F1662</f>
        <v>United Kingdom</v>
      </c>
      <c r="G1662" s="14" t="str">
        <f>'Raw Data'!G1662</f>
        <v xml:space="preserve">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purÃ©e,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v>
      </c>
      <c r="H1662" s="13" t="str" cm="1">
        <f t="array" ref="H1662">_xlfn.IFS('Raw Data'!H1662=0, "Unknown", TRUE, 'Raw Data'!H1662)</f>
        <v>Unknown</v>
      </c>
      <c r="I1662" s="13" t="str" cm="1">
        <f t="array" ref="I1662">_xlfn.IFS('Raw Data'!I1662=0, "Unknown", TRUE, 'Raw Data'!I1662)</f>
        <v>Family Leisure</v>
      </c>
      <c r="J1662" s="13" t="str" cm="1">
        <f t="array" ref="J1662">_xlfn.IFS('Raw Data'!J1662=0, "Unknown", TRUE, 'Raw Data'!J1662)</f>
        <v>Economy Class</v>
      </c>
      <c r="K1662" s="13" t="str" cm="1">
        <f t="array" ref="K1662">_xlfn.IFS('Raw Data'!K1662=0,"Unknown",TRUE,'Raw Data'!K1662)</f>
        <v>London Heathrow to Phoenix</v>
      </c>
      <c r="L1662" s="21">
        <f>IF('Raw Data'!L1662=DATE(1900,1,0), E1662, 'Raw Data'!L1662)</f>
        <v>42826</v>
      </c>
      <c r="M1662" s="12">
        <f>IF('Raw Data'!M1662=-1, 0,'Raw Data'!M1662)</f>
        <v>4</v>
      </c>
      <c r="N1662" s="13">
        <f>IF('Raw Data'!N1662=-1, 0,'Raw Data'!N1662)</f>
        <v>3</v>
      </c>
      <c r="O1662" s="13">
        <f>IF('Raw Data'!O1662=-1, 0,'Raw Data'!O1662)</f>
        <v>1</v>
      </c>
      <c r="P1662" s="13">
        <f>IF('Raw Data'!P1662=-1, 0, 'Raw Data'!P1662)</f>
        <v>3</v>
      </c>
      <c r="Q1662" s="13">
        <f>IF('Raw Data'!Q1662=-1, 0,'Raw Data'!Q1662)</f>
        <v>1</v>
      </c>
      <c r="R1662" s="13" t="str">
        <f>PROPER('Raw Data'!R1662)</f>
        <v>No</v>
      </c>
      <c r="S1662" s="13">
        <f>IF('Raw Data'!S1662=-1,0,'Raw Data'!S1662)</f>
        <v>1</v>
      </c>
      <c r="T1662" s="13" t="str">
        <f>IF('Raw Data'!T1662=0,"Not Verified",'Raw Data'!T1662)</f>
        <v>Verified</v>
      </c>
    </row>
    <row r="1663" spans="1:20" ht="96">
      <c r="A1663" s="12" t="str" cm="1">
        <f t="array" ref="A1663">_xlfn.IFS(ISNUMBER(SEARCH("reviews",'Raw Data'!D1663)),"Anonymous", TRUE,'Raw Data'!D1663)</f>
        <v>David Armstrong</v>
      </c>
      <c r="B1663" s="12" t="str" cm="1">
        <f t="array" ref="B1663">_xlfn.IFS(ISNUMBER(SEARCH("Reviews",'Raw Data'!D1663)),'Raw Data'!D1663,TRUE,"1 Reviews")</f>
        <v>1 Reviews</v>
      </c>
      <c r="C1663" s="17" t="str">
        <f>PROPER('Raw Data'!C1663)</f>
        <v>We Shall Be Flying With You Again</v>
      </c>
      <c r="D1663" s="13">
        <f>'Raw Data'!B1663</f>
        <v>9</v>
      </c>
      <c r="E1663" s="21">
        <f>'Raw Data'!E1663</f>
        <v>42851</v>
      </c>
      <c r="F1663" s="13" t="str">
        <f>'Raw Data'!F1663</f>
        <v>United Kingdom</v>
      </c>
      <c r="G1663" s="14" t="str">
        <f>'Raw Data'!G1663</f>
        <v xml:space="preserve">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v>
      </c>
      <c r="H1663" s="13" t="str" cm="1">
        <f t="array" ref="H1663">_xlfn.IFS('Raw Data'!H1663=0, "Unknown", TRUE, 'Raw Data'!H1663)</f>
        <v>Boeing 777</v>
      </c>
      <c r="I1663" s="13" t="str" cm="1">
        <f t="array" ref="I1663">_xlfn.IFS('Raw Data'!I1663=0, "Unknown", TRUE, 'Raw Data'!I1663)</f>
        <v>Couple Leisure</v>
      </c>
      <c r="J1663" s="13" t="str" cm="1">
        <f t="array" ref="J1663">_xlfn.IFS('Raw Data'!J1663=0, "Unknown", TRUE, 'Raw Data'!J1663)</f>
        <v>Business Class</v>
      </c>
      <c r="K1663" s="13" t="str" cm="1">
        <f t="array" ref="K1663">_xlfn.IFS('Raw Data'!K1663=0,"Unknown",TRUE,'Raw Data'!K1663)</f>
        <v>St Lucia to Gatwick</v>
      </c>
      <c r="L1663" s="21">
        <f>IF('Raw Data'!L1663=DATE(1900,1,0), E1663, 'Raw Data'!L1663)</f>
        <v>42826</v>
      </c>
      <c r="M1663" s="12">
        <f>IF('Raw Data'!M1663=-1, 0,'Raw Data'!M1663)</f>
        <v>5</v>
      </c>
      <c r="N1663" s="13">
        <f>IF('Raw Data'!N1663=-1, 0,'Raw Data'!N1663)</f>
        <v>5</v>
      </c>
      <c r="O1663" s="13">
        <f>IF('Raw Data'!O1663=-1, 0,'Raw Data'!O1663)</f>
        <v>5</v>
      </c>
      <c r="P1663" s="13">
        <f>IF('Raw Data'!P1663=-1, 0, 'Raw Data'!P1663)</f>
        <v>5</v>
      </c>
      <c r="Q1663" s="13">
        <f>IF('Raw Data'!Q1663=-1, 0,'Raw Data'!Q1663)</f>
        <v>4</v>
      </c>
      <c r="R1663" s="13" t="str">
        <f>PROPER('Raw Data'!R1663)</f>
        <v>Yes</v>
      </c>
      <c r="S1663" s="13">
        <f>IF('Raw Data'!S1663=-1,0,'Raw Data'!S1663)</f>
        <v>5</v>
      </c>
      <c r="T1663" s="13" t="str">
        <f>IF('Raw Data'!T1663=0,"Not Verified",'Raw Data'!T1663)</f>
        <v>Verified</v>
      </c>
    </row>
    <row r="1664" spans="1:20" ht="115.5">
      <c r="A1664" s="12" t="str" cm="1">
        <f t="array" ref="A1664">_xlfn.IFS(ISNUMBER(SEARCH("reviews",'Raw Data'!D1664)),"Anonymous", TRUE,'Raw Data'!D1664)</f>
        <v>Julie Torcasio</v>
      </c>
      <c r="B1664" s="12" t="str" cm="1">
        <f t="array" ref="B1664">_xlfn.IFS(ISNUMBER(SEARCH("Reviews",'Raw Data'!D1664)),'Raw Data'!D1664,TRUE,"1 Reviews")</f>
        <v>1 Reviews</v>
      </c>
      <c r="C1664" s="17" t="str">
        <f>PROPER('Raw Data'!C1664)</f>
        <v>Pay Extra To Reserve The Seats</v>
      </c>
      <c r="D1664" s="13">
        <f>'Raw Data'!B1664</f>
        <v>7</v>
      </c>
      <c r="E1664" s="21">
        <f>'Raw Data'!E1664</f>
        <v>42850</v>
      </c>
      <c r="F1664" s="13" t="str">
        <f>'Raw Data'!F1664</f>
        <v>Australia</v>
      </c>
      <c r="G1664" s="14" t="str">
        <f>'Raw Data'!G1664</f>
        <v xml:space="preserve">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v>
      </c>
      <c r="H1664" s="13" t="str" cm="1">
        <f t="array" ref="H1664">_xlfn.IFS('Raw Data'!H1664=0, "Unknown", TRUE, 'Raw Data'!H1664)</f>
        <v>Unknown</v>
      </c>
      <c r="I1664" s="13" t="str" cm="1">
        <f t="array" ref="I1664">_xlfn.IFS('Raw Data'!I1664=0, "Unknown", TRUE, 'Raw Data'!I1664)</f>
        <v>Couple Leisure</v>
      </c>
      <c r="J1664" s="13" t="str" cm="1">
        <f t="array" ref="J1664">_xlfn.IFS('Raw Data'!J1664=0, "Unknown", TRUE, 'Raw Data'!J1664)</f>
        <v>Business Class</v>
      </c>
      <c r="K1664" s="13" t="str" cm="1">
        <f t="array" ref="K1664">_xlfn.IFS('Raw Data'!K1664=0,"Unknown",TRUE,'Raw Data'!K1664)</f>
        <v>London Heathrow to Bangkok</v>
      </c>
      <c r="L1664" s="21">
        <f>IF('Raw Data'!L1664=DATE(1900,1,0), E1664, 'Raw Data'!L1664)</f>
        <v>42826</v>
      </c>
      <c r="M1664" s="12">
        <f>IF('Raw Data'!M1664=-1, 0,'Raw Data'!M1664)</f>
        <v>4</v>
      </c>
      <c r="N1664" s="13">
        <f>IF('Raw Data'!N1664=-1, 0,'Raw Data'!N1664)</f>
        <v>4</v>
      </c>
      <c r="O1664" s="13">
        <f>IF('Raw Data'!O1664=-1, 0,'Raw Data'!O1664)</f>
        <v>4</v>
      </c>
      <c r="P1664" s="13">
        <f>IF('Raw Data'!P1664=-1, 0, 'Raw Data'!P1664)</f>
        <v>3</v>
      </c>
      <c r="Q1664" s="13">
        <f>IF('Raw Data'!Q1664=-1, 0,'Raw Data'!Q1664)</f>
        <v>4</v>
      </c>
      <c r="R1664" s="13" t="str">
        <f>PROPER('Raw Data'!R1664)</f>
        <v>Yes</v>
      </c>
      <c r="S1664" s="13">
        <f>IF('Raw Data'!S1664=-1,0,'Raw Data'!S1664)</f>
        <v>3</v>
      </c>
      <c r="T1664" s="13" t="str">
        <f>IF('Raw Data'!T1664=0,"Not Verified",'Raw Data'!T1664)</f>
        <v>Verified</v>
      </c>
    </row>
    <row r="1665" spans="1:20" ht="134.25">
      <c r="A1665" s="12" t="str" cm="1">
        <f t="array" ref="A1665">_xlfn.IFS(ISNUMBER(SEARCH("reviews",'Raw Data'!D1665)),"Anonymous", TRUE,'Raw Data'!D1665)</f>
        <v>S Dawkins</v>
      </c>
      <c r="B1665" s="12" t="str" cm="1">
        <f t="array" ref="B1665">_xlfn.IFS(ISNUMBER(SEARCH("Reviews",'Raw Data'!D1665)),'Raw Data'!D1665,TRUE,"1 Reviews")</f>
        <v>1 Reviews</v>
      </c>
      <c r="C1665" s="17" t="str">
        <f>PROPER('Raw Data'!C1665)</f>
        <v>I Prepared Myself For The Worst</v>
      </c>
      <c r="D1665" s="13">
        <f>'Raw Data'!B1665</f>
        <v>5</v>
      </c>
      <c r="E1665" s="21">
        <f>'Raw Data'!E1665</f>
        <v>42849</v>
      </c>
      <c r="F1665" s="13" t="str">
        <f>'Raw Data'!F1665</f>
        <v>United Kingdom</v>
      </c>
      <c r="G1665" s="14" t="str">
        <f>'Raw Data'!G1665</f>
        <v xml:space="preserve">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v>
      </c>
      <c r="H1665" s="13" t="str" cm="1">
        <f t="array" ref="H1665">_xlfn.IFS('Raw Data'!H1665=0, "Unknown", TRUE, 'Raw Data'!H1665)</f>
        <v>A380</v>
      </c>
      <c r="I1665" s="13" t="str" cm="1">
        <f t="array" ref="I1665">_xlfn.IFS('Raw Data'!I1665=0, "Unknown", TRUE, 'Raw Data'!I1665)</f>
        <v>Couple Leisure</v>
      </c>
      <c r="J1665" s="13" t="str" cm="1">
        <f t="array" ref="J1665">_xlfn.IFS('Raw Data'!J1665=0, "Unknown", TRUE, 'Raw Data'!J1665)</f>
        <v>Economy Class</v>
      </c>
      <c r="K1665" s="13" t="str" cm="1">
        <f t="array" ref="K1665">_xlfn.IFS('Raw Data'!K1665=0,"Unknown",TRUE,'Raw Data'!K1665)</f>
        <v>Singapore to London Heathrow</v>
      </c>
      <c r="L1665" s="21">
        <f>IF('Raw Data'!L1665=DATE(1900,1,0), E1665, 'Raw Data'!L1665)</f>
        <v>42826</v>
      </c>
      <c r="M1665" s="12">
        <f>IF('Raw Data'!M1665=-1, 0,'Raw Data'!M1665)</f>
        <v>4</v>
      </c>
      <c r="N1665" s="13">
        <f>IF('Raw Data'!N1665=-1, 0,'Raw Data'!N1665)</f>
        <v>3</v>
      </c>
      <c r="O1665" s="13">
        <f>IF('Raw Data'!O1665=-1, 0,'Raw Data'!O1665)</f>
        <v>2</v>
      </c>
      <c r="P1665" s="13">
        <f>IF('Raw Data'!P1665=-1, 0, 'Raw Data'!P1665)</f>
        <v>4</v>
      </c>
      <c r="Q1665" s="13">
        <f>IF('Raw Data'!Q1665=-1, 0,'Raw Data'!Q1665)</f>
        <v>3</v>
      </c>
      <c r="R1665" s="13" t="str">
        <f>PROPER('Raw Data'!R1665)</f>
        <v>No</v>
      </c>
      <c r="S1665" s="13">
        <f>IF('Raw Data'!S1665=-1,0,'Raw Data'!S1665)</f>
        <v>3</v>
      </c>
      <c r="T1665" s="13" t="str">
        <f>IF('Raw Data'!T1665=0,"Not Verified",'Raw Data'!T1665)</f>
        <v>Verified</v>
      </c>
    </row>
    <row r="1666" spans="1:20" ht="96">
      <c r="A1666" s="12" t="str" cm="1">
        <f t="array" ref="A1666">_xlfn.IFS(ISNUMBER(SEARCH("reviews",'Raw Data'!D1666)),"Anonymous", TRUE,'Raw Data'!D1666)</f>
        <v>S Dewhurst</v>
      </c>
      <c r="B1666" s="12" t="str" cm="1">
        <f t="array" ref="B1666">_xlfn.IFS(ISNUMBER(SEARCH("Reviews",'Raw Data'!D1666)),'Raw Data'!D1666,TRUE,"1 Reviews")</f>
        <v>1 Reviews</v>
      </c>
      <c r="C1666" s="17" t="str">
        <f>PROPER('Raw Data'!C1666)</f>
        <v>Rapidly Becoming A Budget Airline</v>
      </c>
      <c r="D1666" s="13">
        <f>'Raw Data'!B1666</f>
        <v>2</v>
      </c>
      <c r="E1666" s="21">
        <f>'Raw Data'!E1666</f>
        <v>42849</v>
      </c>
      <c r="F1666" s="13" t="str">
        <f>'Raw Data'!F1666</f>
        <v>United Kingdom</v>
      </c>
      <c r="G1666" s="14" t="str">
        <f>'Raw Data'!G1666</f>
        <v xml:space="preserve">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v>
      </c>
      <c r="H1666" s="13" t="str" cm="1">
        <f t="array" ref="H1666">_xlfn.IFS('Raw Data'!H1666=0, "Unknown", TRUE, 'Raw Data'!H1666)</f>
        <v>Unknown</v>
      </c>
      <c r="I1666" s="13" t="str" cm="1">
        <f t="array" ref="I1666">_xlfn.IFS('Raw Data'!I1666=0, "Unknown", TRUE, 'Raw Data'!I1666)</f>
        <v>Business</v>
      </c>
      <c r="J1666" s="13" t="str" cm="1">
        <f t="array" ref="J1666">_xlfn.IFS('Raw Data'!J1666=0, "Unknown", TRUE, 'Raw Data'!J1666)</f>
        <v>Economy Class</v>
      </c>
      <c r="K1666" s="13" t="str" cm="1">
        <f t="array" ref="K1666">_xlfn.IFS('Raw Data'!K1666=0,"Unknown",TRUE,'Raw Data'!K1666)</f>
        <v>London to Stockholm Arlanda</v>
      </c>
      <c r="L1666" s="21">
        <f>IF('Raw Data'!L1666=DATE(1900,1,0), E1666, 'Raw Data'!L1666)</f>
        <v>42826</v>
      </c>
      <c r="M1666" s="12">
        <f>IF('Raw Data'!M1666=-1, 0,'Raw Data'!M1666)</f>
        <v>2</v>
      </c>
      <c r="N1666" s="13">
        <f>IF('Raw Data'!N1666=-1, 0,'Raw Data'!N1666)</f>
        <v>3</v>
      </c>
      <c r="O1666" s="13">
        <f>IF('Raw Data'!O1666=-1, 0,'Raw Data'!O1666)</f>
        <v>1</v>
      </c>
      <c r="P1666" s="13">
        <f>IF('Raw Data'!P1666=-1, 0, 'Raw Data'!P1666)</f>
        <v>2</v>
      </c>
      <c r="Q1666" s="13">
        <f>IF('Raw Data'!Q1666=-1, 0,'Raw Data'!Q1666)</f>
        <v>2</v>
      </c>
      <c r="R1666" s="13" t="str">
        <f>PROPER('Raw Data'!R1666)</f>
        <v>No</v>
      </c>
      <c r="S1666" s="13">
        <f>IF('Raw Data'!S1666=-1,0,'Raw Data'!S1666)</f>
        <v>0</v>
      </c>
      <c r="T1666" s="13" t="str">
        <f>IF('Raw Data'!T1666=0,"Not Verified",'Raw Data'!T1666)</f>
        <v>Verified</v>
      </c>
    </row>
    <row r="1667" spans="1:20" ht="327">
      <c r="A1667" s="12" t="str" cm="1">
        <f t="array" ref="A1667">_xlfn.IFS(ISNUMBER(SEARCH("reviews",'Raw Data'!D1667)),"Anonymous", TRUE,'Raw Data'!D1667)</f>
        <v>S Lennon</v>
      </c>
      <c r="B1667" s="12" t="str" cm="1">
        <f t="array" ref="B1667">_xlfn.IFS(ISNUMBER(SEARCH("Reviews",'Raw Data'!D1667)),'Raw Data'!D1667,TRUE,"1 Reviews")</f>
        <v>1 Reviews</v>
      </c>
      <c r="C1667" s="17" t="str">
        <f>PROPER('Raw Data'!C1667)</f>
        <v>Told Snacks Had Been Withdrawn</v>
      </c>
      <c r="D1667" s="13">
        <f>'Raw Data'!B1667</f>
        <v>3</v>
      </c>
      <c r="E1667" s="21">
        <f>'Raw Data'!E1667</f>
        <v>42849</v>
      </c>
      <c r="F1667" s="13" t="str">
        <f>'Raw Data'!F1667</f>
        <v>United Kingdom</v>
      </c>
      <c r="G1667" s="14" t="str">
        <f>'Raw Data'!G1667</f>
        <v xml:space="preserve">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v>
      </c>
      <c r="H1667" s="13" t="str" cm="1">
        <f t="array" ref="H1667">_xlfn.IFS('Raw Data'!H1667=0, "Unknown", TRUE, 'Raw Data'!H1667)</f>
        <v>Boeing 777</v>
      </c>
      <c r="I1667" s="13" t="str" cm="1">
        <f t="array" ref="I1667">_xlfn.IFS('Raw Data'!I1667=0, "Unknown", TRUE, 'Raw Data'!I1667)</f>
        <v>Solo Leisure</v>
      </c>
      <c r="J1667" s="13" t="str" cm="1">
        <f t="array" ref="J1667">_xlfn.IFS('Raw Data'!J1667=0, "Unknown", TRUE, 'Raw Data'!J1667)</f>
        <v>Economy Class</v>
      </c>
      <c r="K1667" s="13" t="str" cm="1">
        <f t="array" ref="K1667">_xlfn.IFS('Raw Data'!K1667=0,"Unknown",TRUE,'Raw Data'!K1667)</f>
        <v>Bangkok to London Heathrow</v>
      </c>
      <c r="L1667" s="21">
        <f>IF('Raw Data'!L1667=DATE(1900,1,0), E1667, 'Raw Data'!L1667)</f>
        <v>42795</v>
      </c>
      <c r="M1667" s="12">
        <f>IF('Raw Data'!M1667=-1, 0,'Raw Data'!M1667)</f>
        <v>3</v>
      </c>
      <c r="N1667" s="13">
        <f>IF('Raw Data'!N1667=-1, 0,'Raw Data'!N1667)</f>
        <v>3</v>
      </c>
      <c r="O1667" s="13">
        <f>IF('Raw Data'!O1667=-1, 0,'Raw Data'!O1667)</f>
        <v>1</v>
      </c>
      <c r="P1667" s="13">
        <f>IF('Raw Data'!P1667=-1, 0, 'Raw Data'!P1667)</f>
        <v>2</v>
      </c>
      <c r="Q1667" s="13">
        <f>IF('Raw Data'!Q1667=-1, 0,'Raw Data'!Q1667)</f>
        <v>1</v>
      </c>
      <c r="R1667" s="13" t="str">
        <f>PROPER('Raw Data'!R1667)</f>
        <v>No</v>
      </c>
      <c r="S1667" s="13">
        <f>IF('Raw Data'!S1667=-1,0,'Raw Data'!S1667)</f>
        <v>1</v>
      </c>
      <c r="T1667" s="13" t="str">
        <f>IF('Raw Data'!T1667=0,"Not Verified",'Raw Data'!T1667)</f>
        <v>Verified</v>
      </c>
    </row>
    <row r="1668" spans="1:20" ht="76.5">
      <c r="A1668" s="12" t="str" cm="1">
        <f t="array" ref="A1668">_xlfn.IFS(ISNUMBER(SEARCH("reviews",'Raw Data'!D1668)),"Anonymous", TRUE,'Raw Data'!D1668)</f>
        <v>C Walton</v>
      </c>
      <c r="B1668" s="12" t="str" cm="1">
        <f t="array" ref="B1668">_xlfn.IFS(ISNUMBER(SEARCH("Reviews",'Raw Data'!D1668)),'Raw Data'!D1668,TRUE,"1 Reviews")</f>
        <v>1 Reviews</v>
      </c>
      <c r="C1668" s="17" t="str">
        <f>PROPER('Raw Data'!C1668)</f>
        <v>Little More Than A Budget Airline</v>
      </c>
      <c r="D1668" s="13">
        <f>'Raw Data'!B1668</f>
        <v>1</v>
      </c>
      <c r="E1668" s="21">
        <f>'Raw Data'!E1668</f>
        <v>42848</v>
      </c>
      <c r="F1668" s="13" t="str">
        <f>'Raw Data'!F1668</f>
        <v>United Kingdom</v>
      </c>
      <c r="G1668" s="14" t="str">
        <f>'Raw Data'!G1668</f>
        <v xml:space="preserve">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v>
      </c>
      <c r="H1668" s="13" t="str" cm="1">
        <f t="array" ref="H1668">_xlfn.IFS('Raw Data'!H1668=0, "Unknown", TRUE, 'Raw Data'!H1668)</f>
        <v>Unknown</v>
      </c>
      <c r="I1668" s="13" t="str" cm="1">
        <f t="array" ref="I1668">_xlfn.IFS('Raw Data'!I1668=0, "Unknown", TRUE, 'Raw Data'!I1668)</f>
        <v>Solo Leisure</v>
      </c>
      <c r="J1668" s="13" t="str" cm="1">
        <f t="array" ref="J1668">_xlfn.IFS('Raw Data'!J1668=0, "Unknown", TRUE, 'Raw Data'!J1668)</f>
        <v>Economy Class</v>
      </c>
      <c r="K1668" s="13" t="str" cm="1">
        <f t="array" ref="K1668">_xlfn.IFS('Raw Data'!K1668=0,"Unknown",TRUE,'Raw Data'!K1668)</f>
        <v>Istanbul to London</v>
      </c>
      <c r="L1668" s="21">
        <f>IF('Raw Data'!L1668=DATE(1900,1,0), E1668, 'Raw Data'!L1668)</f>
        <v>42826</v>
      </c>
      <c r="M1668" s="12">
        <f>IF('Raw Data'!M1668=-1, 0,'Raw Data'!M1668)</f>
        <v>1</v>
      </c>
      <c r="N1668" s="13">
        <f>IF('Raw Data'!N1668=-1, 0,'Raw Data'!N1668)</f>
        <v>1</v>
      </c>
      <c r="O1668" s="13">
        <f>IF('Raw Data'!O1668=-1, 0,'Raw Data'!O1668)</f>
        <v>1</v>
      </c>
      <c r="P1668" s="13">
        <f>IF('Raw Data'!P1668=-1, 0, 'Raw Data'!P1668)</f>
        <v>1</v>
      </c>
      <c r="Q1668" s="13">
        <f>IF('Raw Data'!Q1668=-1, 0,'Raw Data'!Q1668)</f>
        <v>1</v>
      </c>
      <c r="R1668" s="13" t="str">
        <f>PROPER('Raw Data'!R1668)</f>
        <v>No</v>
      </c>
      <c r="S1668" s="13">
        <f>IF('Raw Data'!S1668=-1,0,'Raw Data'!S1668)</f>
        <v>1</v>
      </c>
      <c r="T1668" s="13" t="str">
        <f>IF('Raw Data'!T1668=0,"Not Verified",'Raw Data'!T1668)</f>
        <v>Verified</v>
      </c>
    </row>
    <row r="1669" spans="1:20" ht="172.5">
      <c r="A1669" s="12" t="str" cm="1">
        <f t="array" ref="A1669">_xlfn.IFS(ISNUMBER(SEARCH("reviews",'Raw Data'!D1669)),"Anonymous", TRUE,'Raw Data'!D1669)</f>
        <v>G Leader</v>
      </c>
      <c r="B1669" s="12" t="str" cm="1">
        <f t="array" ref="B1669">_xlfn.IFS(ISNUMBER(SEARCH("Reviews",'Raw Data'!D1669)),'Raw Data'!D1669,TRUE,"1 Reviews")</f>
        <v>1 Reviews</v>
      </c>
      <c r="C1669" s="17" t="str">
        <f>PROPER('Raw Data'!C1669)</f>
        <v>Something Has Gone Terribly Wrong</v>
      </c>
      <c r="D1669" s="13">
        <f>'Raw Data'!B1669</f>
        <v>3</v>
      </c>
      <c r="E1669" s="21">
        <f>'Raw Data'!E1669</f>
        <v>42848</v>
      </c>
      <c r="F1669" s="13" t="str">
        <f>'Raw Data'!F1669</f>
        <v>United Kingdom</v>
      </c>
      <c r="G1669" s="14" t="str">
        <f>'Raw Data'!G1669</f>
        <v xml:space="preserve">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v>
      </c>
      <c r="H1669" s="13" t="str" cm="1">
        <f t="array" ref="H1669">_xlfn.IFS('Raw Data'!H1669=0, "Unknown", TRUE, 'Raw Data'!H1669)</f>
        <v>Boeing 787-8</v>
      </c>
      <c r="I1669" s="13" t="str" cm="1">
        <f t="array" ref="I1669">_xlfn.IFS('Raw Data'!I1669=0, "Unknown", TRUE, 'Raw Data'!I1669)</f>
        <v>Business</v>
      </c>
      <c r="J1669" s="13" t="str" cm="1">
        <f t="array" ref="J1669">_xlfn.IFS('Raw Data'!J1669=0, "Unknown", TRUE, 'Raw Data'!J1669)</f>
        <v>Economy Class</v>
      </c>
      <c r="K1669" s="13" t="str" cm="1">
        <f t="array" ref="K1669">_xlfn.IFS('Raw Data'!K1669=0,"Unknown",TRUE,'Raw Data'!K1669)</f>
        <v>London to Seoul</v>
      </c>
      <c r="L1669" s="21">
        <f>IF('Raw Data'!L1669=DATE(1900,1,0), E1669, 'Raw Data'!L1669)</f>
        <v>42795</v>
      </c>
      <c r="M1669" s="12">
        <f>IF('Raw Data'!M1669=-1, 0,'Raw Data'!M1669)</f>
        <v>1</v>
      </c>
      <c r="N1669" s="13">
        <f>IF('Raw Data'!N1669=-1, 0,'Raw Data'!N1669)</f>
        <v>4</v>
      </c>
      <c r="O1669" s="13">
        <f>IF('Raw Data'!O1669=-1, 0,'Raw Data'!O1669)</f>
        <v>2</v>
      </c>
      <c r="P1669" s="13">
        <f>IF('Raw Data'!P1669=-1, 0, 'Raw Data'!P1669)</f>
        <v>4</v>
      </c>
      <c r="Q1669" s="13">
        <f>IF('Raw Data'!Q1669=-1, 0,'Raw Data'!Q1669)</f>
        <v>2</v>
      </c>
      <c r="R1669" s="13" t="str">
        <f>PROPER('Raw Data'!R1669)</f>
        <v>No</v>
      </c>
      <c r="S1669" s="13">
        <f>IF('Raw Data'!S1669=-1,0,'Raw Data'!S1669)</f>
        <v>3</v>
      </c>
      <c r="T1669" s="13" t="str">
        <f>IF('Raw Data'!T1669=0,"Not Verified",'Raw Data'!T1669)</f>
        <v>Verified</v>
      </c>
    </row>
    <row r="1670" spans="1:20" ht="96">
      <c r="A1670" s="12" t="str" cm="1">
        <f t="array" ref="A1670">_xlfn.IFS(ISNUMBER(SEARCH("reviews",'Raw Data'!D1670)),"Anonymous", TRUE,'Raw Data'!D1670)</f>
        <v>B Williams</v>
      </c>
      <c r="B1670" s="12" t="str" cm="1">
        <f t="array" ref="B1670">_xlfn.IFS(ISNUMBER(SEARCH("Reviews",'Raw Data'!D1670)),'Raw Data'!D1670,TRUE,"1 Reviews")</f>
        <v>1 Reviews</v>
      </c>
      <c r="C1670" s="17" t="str">
        <f>PROPER('Raw Data'!C1670)</f>
        <v>Airline Is In Terminal Decline</v>
      </c>
      <c r="D1670" s="13">
        <f>'Raw Data'!B1670</f>
        <v>1</v>
      </c>
      <c r="E1670" s="21">
        <f>'Raw Data'!E1670</f>
        <v>42848</v>
      </c>
      <c r="F1670" s="13" t="str">
        <f>'Raw Data'!F1670</f>
        <v>United Kingdom</v>
      </c>
      <c r="G1670" s="14" t="str">
        <f>'Raw Data'!G1670</f>
        <v xml:space="preserve">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v>
      </c>
      <c r="H1670" s="13" t="str" cm="1">
        <f t="array" ref="H1670">_xlfn.IFS('Raw Data'!H1670=0, "Unknown", TRUE, 'Raw Data'!H1670)</f>
        <v>Unknown</v>
      </c>
      <c r="I1670" s="13" t="str" cm="1">
        <f t="array" ref="I1670">_xlfn.IFS('Raw Data'!I1670=0, "Unknown", TRUE, 'Raw Data'!I1670)</f>
        <v>Business</v>
      </c>
      <c r="J1670" s="13" t="str" cm="1">
        <f t="array" ref="J1670">_xlfn.IFS('Raw Data'!J1670=0, "Unknown", TRUE, 'Raw Data'!J1670)</f>
        <v>Economy Class</v>
      </c>
      <c r="K1670" s="13" t="str" cm="1">
        <f t="array" ref="K1670">_xlfn.IFS('Raw Data'!K1670=0,"Unknown",TRUE,'Raw Data'!K1670)</f>
        <v>Paris to London Heathrow</v>
      </c>
      <c r="L1670" s="21">
        <f>IF('Raw Data'!L1670=DATE(1900,1,0), E1670, 'Raw Data'!L1670)</f>
        <v>42826</v>
      </c>
      <c r="M1670" s="12">
        <f>IF('Raw Data'!M1670=-1, 0,'Raw Data'!M1670)</f>
        <v>1</v>
      </c>
      <c r="N1670" s="13">
        <f>IF('Raw Data'!N1670=-1, 0,'Raw Data'!N1670)</f>
        <v>1</v>
      </c>
      <c r="O1670" s="13">
        <f>IF('Raw Data'!O1670=-1, 0,'Raw Data'!O1670)</f>
        <v>1</v>
      </c>
      <c r="P1670" s="13">
        <f>IF('Raw Data'!P1670=-1, 0, 'Raw Data'!P1670)</f>
        <v>1</v>
      </c>
      <c r="Q1670" s="13">
        <f>IF('Raw Data'!Q1670=-1, 0,'Raw Data'!Q1670)</f>
        <v>1</v>
      </c>
      <c r="R1670" s="13" t="str">
        <f>PROPER('Raw Data'!R1670)</f>
        <v>No</v>
      </c>
      <c r="S1670" s="13">
        <f>IF('Raw Data'!S1670=-1,0,'Raw Data'!S1670)</f>
        <v>1</v>
      </c>
      <c r="T1670" s="13" t="str">
        <f>IF('Raw Data'!T1670=0,"Not Verified",'Raw Data'!T1670)</f>
        <v>Verified</v>
      </c>
    </row>
    <row r="1671" spans="1:20" ht="76.5">
      <c r="A1671" s="12" t="str" cm="1">
        <f t="array" ref="A1671">_xlfn.IFS(ISNUMBER(SEARCH("reviews",'Raw Data'!D1671)),"Anonymous", TRUE,'Raw Data'!D1671)</f>
        <v>T Smythson</v>
      </c>
      <c r="B1671" s="12" t="str" cm="1">
        <f t="array" ref="B1671">_xlfn.IFS(ISNUMBER(SEARCH("Reviews",'Raw Data'!D1671)),'Raw Data'!D1671,TRUE,"1 Reviews")</f>
        <v>1 Reviews</v>
      </c>
      <c r="C1671" s="17" t="str">
        <f>PROPER('Raw Data'!C1671)</f>
        <v>Ba Shined Post-Flight</v>
      </c>
      <c r="D1671" s="13">
        <f>'Raw Data'!B1671</f>
        <v>9</v>
      </c>
      <c r="E1671" s="21">
        <f>'Raw Data'!E1671</f>
        <v>42848</v>
      </c>
      <c r="F1671" s="13" t="str">
        <f>'Raw Data'!F1671</f>
        <v>United States</v>
      </c>
      <c r="G1671" s="14" t="str">
        <f>'Raw Data'!G1671</f>
        <v xml:space="preserve">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v>
      </c>
      <c r="H1671" s="13" t="str" cm="1">
        <f t="array" ref="H1671">_xlfn.IFS('Raw Data'!H1671=0, "Unknown", TRUE, 'Raw Data'!H1671)</f>
        <v>A380</v>
      </c>
      <c r="I1671" s="13" t="str" cm="1">
        <f t="array" ref="I1671">_xlfn.IFS('Raw Data'!I1671=0, "Unknown", TRUE, 'Raw Data'!I1671)</f>
        <v>Couple Leisure</v>
      </c>
      <c r="J1671" s="13" t="str" cm="1">
        <f t="array" ref="J1671">_xlfn.IFS('Raw Data'!J1671=0, "Unknown", TRUE, 'Raw Data'!J1671)</f>
        <v>Premium Economy</v>
      </c>
      <c r="K1671" s="13" t="str" cm="1">
        <f t="array" ref="K1671">_xlfn.IFS('Raw Data'!K1671=0,"Unknown",TRUE,'Raw Data'!K1671)</f>
        <v>Heathrow to San Francisco</v>
      </c>
      <c r="L1671" s="21">
        <f>IF('Raw Data'!L1671=DATE(1900,1,0), E1671, 'Raw Data'!L1671)</f>
        <v>42826</v>
      </c>
      <c r="M1671" s="12">
        <f>IF('Raw Data'!M1671=-1, 0,'Raw Data'!M1671)</f>
        <v>5</v>
      </c>
      <c r="N1671" s="13">
        <f>IF('Raw Data'!N1671=-1, 0,'Raw Data'!N1671)</f>
        <v>5</v>
      </c>
      <c r="O1671" s="13">
        <f>IF('Raw Data'!O1671=-1, 0,'Raw Data'!O1671)</f>
        <v>5</v>
      </c>
      <c r="P1671" s="13">
        <f>IF('Raw Data'!P1671=-1, 0, 'Raw Data'!P1671)</f>
        <v>3</v>
      </c>
      <c r="Q1671" s="13">
        <f>IF('Raw Data'!Q1671=-1, 0,'Raw Data'!Q1671)</f>
        <v>5</v>
      </c>
      <c r="R1671" s="13" t="str">
        <f>PROPER('Raw Data'!R1671)</f>
        <v>Yes</v>
      </c>
      <c r="S1671" s="13">
        <f>IF('Raw Data'!S1671=-1,0,'Raw Data'!S1671)</f>
        <v>4</v>
      </c>
      <c r="T1671" s="13" t="str">
        <f>IF('Raw Data'!T1671=0,"Not Verified",'Raw Data'!T1671)</f>
        <v>Verified</v>
      </c>
    </row>
    <row r="1672" spans="1:20" ht="212.25">
      <c r="A1672" s="12" t="str" cm="1">
        <f t="array" ref="A1672">_xlfn.IFS(ISNUMBER(SEARCH("reviews",'Raw Data'!D1672)),"Anonymous", TRUE,'Raw Data'!D1672)</f>
        <v>Ivan Sterdza</v>
      </c>
      <c r="B1672" s="12" t="str" cm="1">
        <f t="array" ref="B1672">_xlfn.IFS(ISNUMBER(SEARCH("Reviews",'Raw Data'!D1672)),'Raw Data'!D1672,TRUE,"1 Reviews")</f>
        <v>1 Reviews</v>
      </c>
      <c r="C1672" s="17" t="str">
        <f>PROPER('Raw Data'!C1672)</f>
        <v>Warned That Ba Had Gone Downhill</v>
      </c>
      <c r="D1672" s="13">
        <f>'Raw Data'!B1672</f>
        <v>5</v>
      </c>
      <c r="E1672" s="21">
        <f>'Raw Data'!E1672</f>
        <v>42847</v>
      </c>
      <c r="F1672" s="13" t="str">
        <f>'Raw Data'!F1672</f>
        <v>Italy</v>
      </c>
      <c r="G1672" s="14" t="str">
        <f>'Raw Data'!G1672</f>
        <v xml:space="preserve">  Buenos Aires to London. I was warned that BA had gone downhill, but I decided to give it a try on this long haul flight. To start with, you cannot reserve your seat prior to check-in, unless after paying over 2000â‚¬ for a business class ticket you are willing to spend some additional 90â‚¬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entrÃ©e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v>
      </c>
      <c r="H1672" s="13" t="str" cm="1">
        <f t="array" ref="H1672">_xlfn.IFS('Raw Data'!H1672=0, "Unknown", TRUE, 'Raw Data'!H1672)</f>
        <v>Boeing 777-300</v>
      </c>
      <c r="I1672" s="13" t="str" cm="1">
        <f t="array" ref="I1672">_xlfn.IFS('Raw Data'!I1672=0, "Unknown", TRUE, 'Raw Data'!I1672)</f>
        <v>Business</v>
      </c>
      <c r="J1672" s="13" t="str" cm="1">
        <f t="array" ref="J1672">_xlfn.IFS('Raw Data'!J1672=0, "Unknown", TRUE, 'Raw Data'!J1672)</f>
        <v>Business Class</v>
      </c>
      <c r="K1672" s="13" t="str" cm="1">
        <f t="array" ref="K1672">_xlfn.IFS('Raw Data'!K1672=0,"Unknown",TRUE,'Raw Data'!K1672)</f>
        <v>Buenos Aires to London</v>
      </c>
      <c r="L1672" s="21">
        <f>IF('Raw Data'!L1672=DATE(1900,1,0), E1672, 'Raw Data'!L1672)</f>
        <v>42826</v>
      </c>
      <c r="M1672" s="12">
        <f>IF('Raw Data'!M1672=-1, 0,'Raw Data'!M1672)</f>
        <v>2</v>
      </c>
      <c r="N1672" s="13">
        <f>IF('Raw Data'!N1672=-1, 0,'Raw Data'!N1672)</f>
        <v>4</v>
      </c>
      <c r="O1672" s="13">
        <f>IF('Raw Data'!O1672=-1, 0,'Raw Data'!O1672)</f>
        <v>3</v>
      </c>
      <c r="P1672" s="13">
        <f>IF('Raw Data'!P1672=-1, 0, 'Raw Data'!P1672)</f>
        <v>4</v>
      </c>
      <c r="Q1672" s="13">
        <f>IF('Raw Data'!Q1672=-1, 0,'Raw Data'!Q1672)</f>
        <v>3</v>
      </c>
      <c r="R1672" s="13" t="str">
        <f>PROPER('Raw Data'!R1672)</f>
        <v>No</v>
      </c>
      <c r="S1672" s="13">
        <f>IF('Raw Data'!S1672=-1,0,'Raw Data'!S1672)</f>
        <v>3</v>
      </c>
      <c r="T1672" s="13" t="str">
        <f>IF('Raw Data'!T1672=0,"Not Verified",'Raw Data'!T1672)</f>
        <v>Verified</v>
      </c>
    </row>
    <row r="1673" spans="1:20" ht="96">
      <c r="A1673" s="12" t="str" cm="1">
        <f t="array" ref="A1673">_xlfn.IFS(ISNUMBER(SEARCH("reviews",'Raw Data'!D1673)),"Anonymous", TRUE,'Raw Data'!D1673)</f>
        <v>G Rawson</v>
      </c>
      <c r="B1673" s="12" t="str" cm="1">
        <f t="array" ref="B1673">_xlfn.IFS(ISNUMBER(SEARCH("Reviews",'Raw Data'!D1673)),'Raw Data'!D1673,TRUE,"1 Reviews")</f>
        <v>1 Reviews</v>
      </c>
      <c r="C1673" s="17" t="str">
        <f>PROPER('Raw Data'!C1673)</f>
        <v>A High Cost No Frills Airline</v>
      </c>
      <c r="D1673" s="13">
        <f>'Raw Data'!B1673</f>
        <v>5</v>
      </c>
      <c r="E1673" s="21">
        <f>'Raw Data'!E1673</f>
        <v>42846</v>
      </c>
      <c r="F1673" s="13" t="str">
        <f>'Raw Data'!F1673</f>
        <v>United Kingdom</v>
      </c>
      <c r="G1673" s="14" t="str">
        <f>'Raw Data'!G1673</f>
        <v xml:space="preserve">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v>
      </c>
      <c r="H1673" s="13" t="str" cm="1">
        <f t="array" ref="H1673">_xlfn.IFS('Raw Data'!H1673=0, "Unknown", TRUE, 'Raw Data'!H1673)</f>
        <v>A319</v>
      </c>
      <c r="I1673" s="13" t="str" cm="1">
        <f t="array" ref="I1673">_xlfn.IFS('Raw Data'!I1673=0, "Unknown", TRUE, 'Raw Data'!I1673)</f>
        <v>Couple Leisure</v>
      </c>
      <c r="J1673" s="13" t="str" cm="1">
        <f t="array" ref="J1673">_xlfn.IFS('Raw Data'!J1673=0, "Unknown", TRUE, 'Raw Data'!J1673)</f>
        <v>Business Class</v>
      </c>
      <c r="K1673" s="13" t="str" cm="1">
        <f t="array" ref="K1673">_xlfn.IFS('Raw Data'!K1673=0,"Unknown",TRUE,'Raw Data'!K1673)</f>
        <v>Gatwick to Pisa</v>
      </c>
      <c r="L1673" s="21">
        <f>IF('Raw Data'!L1673=DATE(1900,1,0), E1673, 'Raw Data'!L1673)</f>
        <v>42826</v>
      </c>
      <c r="M1673" s="12">
        <f>IF('Raw Data'!M1673=-1, 0,'Raw Data'!M1673)</f>
        <v>2</v>
      </c>
      <c r="N1673" s="13">
        <f>IF('Raw Data'!N1673=-1, 0,'Raw Data'!N1673)</f>
        <v>5</v>
      </c>
      <c r="O1673" s="13">
        <f>IF('Raw Data'!O1673=-1, 0,'Raw Data'!O1673)</f>
        <v>1</v>
      </c>
      <c r="P1673" s="13">
        <f>IF('Raw Data'!P1673=-1, 0, 'Raw Data'!P1673)</f>
        <v>5</v>
      </c>
      <c r="Q1673" s="13">
        <f>IF('Raw Data'!Q1673=-1, 0,'Raw Data'!Q1673)</f>
        <v>3</v>
      </c>
      <c r="R1673" s="13" t="str">
        <f>PROPER('Raw Data'!R1673)</f>
        <v>No</v>
      </c>
      <c r="S1673" s="13">
        <f>IF('Raw Data'!S1673=-1,0,'Raw Data'!S1673)</f>
        <v>0</v>
      </c>
      <c r="T1673" s="13" t="str">
        <f>IF('Raw Data'!T1673=0,"Not Verified",'Raw Data'!T1673)</f>
        <v>Verified</v>
      </c>
    </row>
    <row r="1674" spans="1:20" ht="76.5">
      <c r="A1674" s="12" t="str" cm="1">
        <f t="array" ref="A1674">_xlfn.IFS(ISNUMBER(SEARCH("reviews",'Raw Data'!D1674)),"Anonymous", TRUE,'Raw Data'!D1674)</f>
        <v>A Dawson</v>
      </c>
      <c r="B1674" s="12" t="str" cm="1">
        <f t="array" ref="B1674">_xlfn.IFS(ISNUMBER(SEARCH("Reviews",'Raw Data'!D1674)),'Raw Data'!D1674,TRUE,"1 Reviews")</f>
        <v>1 Reviews</v>
      </c>
      <c r="C1674" s="17" t="str">
        <f>PROPER('Raw Data'!C1674)</f>
        <v>Really Disappointed With Ba</v>
      </c>
      <c r="D1674" s="13">
        <f>'Raw Data'!B1674</f>
        <v>4</v>
      </c>
      <c r="E1674" s="21">
        <f>'Raw Data'!E1674</f>
        <v>42846</v>
      </c>
      <c r="F1674" s="13" t="str">
        <f>'Raw Data'!F1674</f>
        <v>United Kingdom</v>
      </c>
      <c r="G1674" s="14" t="str">
        <f>'Raw Data'!G1674</f>
        <v xml:space="preserve">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v>
      </c>
      <c r="H1674" s="13" t="str" cm="1">
        <f t="array" ref="H1674">_xlfn.IFS('Raw Data'!H1674=0, "Unknown", TRUE, 'Raw Data'!H1674)</f>
        <v>Unknown</v>
      </c>
      <c r="I1674" s="13" t="str" cm="1">
        <f t="array" ref="I1674">_xlfn.IFS('Raw Data'!I1674=0, "Unknown", TRUE, 'Raw Data'!I1674)</f>
        <v>Solo Leisure</v>
      </c>
      <c r="J1674" s="13" t="str" cm="1">
        <f t="array" ref="J1674">_xlfn.IFS('Raw Data'!J1674=0, "Unknown", TRUE, 'Raw Data'!J1674)</f>
        <v>Economy Class</v>
      </c>
      <c r="K1674" s="13" t="str" cm="1">
        <f t="array" ref="K1674">_xlfn.IFS('Raw Data'!K1674=0,"Unknown",TRUE,'Raw Data'!K1674)</f>
        <v>London to Dubai</v>
      </c>
      <c r="L1674" s="21">
        <f>IF('Raw Data'!L1674=DATE(1900,1,0), E1674, 'Raw Data'!L1674)</f>
        <v>42826</v>
      </c>
      <c r="M1674" s="12">
        <f>IF('Raw Data'!M1674=-1, 0,'Raw Data'!M1674)</f>
        <v>1</v>
      </c>
      <c r="N1674" s="13">
        <f>IF('Raw Data'!N1674=-1, 0,'Raw Data'!N1674)</f>
        <v>1</v>
      </c>
      <c r="O1674" s="13">
        <f>IF('Raw Data'!O1674=-1, 0,'Raw Data'!O1674)</f>
        <v>3</v>
      </c>
      <c r="P1674" s="13">
        <f>IF('Raw Data'!P1674=-1, 0, 'Raw Data'!P1674)</f>
        <v>3</v>
      </c>
      <c r="Q1674" s="13">
        <f>IF('Raw Data'!Q1674=-1, 0,'Raw Data'!Q1674)</f>
        <v>3</v>
      </c>
      <c r="R1674" s="13" t="str">
        <f>PROPER('Raw Data'!R1674)</f>
        <v>No</v>
      </c>
      <c r="S1674" s="13">
        <f>IF('Raw Data'!S1674=-1,0,'Raw Data'!S1674)</f>
        <v>3</v>
      </c>
      <c r="T1674" s="13" t="str">
        <f>IF('Raw Data'!T1674=0,"Not Verified",'Raw Data'!T1674)</f>
        <v>Verified</v>
      </c>
    </row>
    <row r="1675" spans="1:20" ht="134.25">
      <c r="A1675" s="12" t="str" cm="1">
        <f t="array" ref="A1675">_xlfn.IFS(ISNUMBER(SEARCH("reviews",'Raw Data'!D1675)),"Anonymous", TRUE,'Raw Data'!D1675)</f>
        <v>B Parkes</v>
      </c>
      <c r="B1675" s="12" t="str" cm="1">
        <f t="array" ref="B1675">_xlfn.IFS(ISNUMBER(SEARCH("Reviews",'Raw Data'!D1675)),'Raw Data'!D1675,TRUE,"1 Reviews")</f>
        <v>1 Reviews</v>
      </c>
      <c r="C1675" s="17" t="str">
        <f>PROPER('Raw Data'!C1675)</f>
        <v>How Things Have Changed</v>
      </c>
      <c r="D1675" s="13">
        <f>'Raw Data'!B1675</f>
        <v>1</v>
      </c>
      <c r="E1675" s="21">
        <f>'Raw Data'!E1675</f>
        <v>42846</v>
      </c>
      <c r="F1675" s="13" t="str">
        <f>'Raw Data'!F1675</f>
        <v>Germany</v>
      </c>
      <c r="G1675" s="14" t="str">
        <f>'Raw Data'!G1675</f>
        <v xml:space="preserve">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v>
      </c>
      <c r="H1675" s="13" t="str" cm="1">
        <f t="array" ref="H1675">_xlfn.IFS('Raw Data'!H1675=0, "Unknown", TRUE, 'Raw Data'!H1675)</f>
        <v>A319</v>
      </c>
      <c r="I1675" s="13" t="str" cm="1">
        <f t="array" ref="I1675">_xlfn.IFS('Raw Data'!I1675=0, "Unknown", TRUE, 'Raw Data'!I1675)</f>
        <v>Business</v>
      </c>
      <c r="J1675" s="13" t="str" cm="1">
        <f t="array" ref="J1675">_xlfn.IFS('Raw Data'!J1675=0, "Unknown", TRUE, 'Raw Data'!J1675)</f>
        <v>Economy Class</v>
      </c>
      <c r="K1675" s="13" t="str" cm="1">
        <f t="array" ref="K1675">_xlfn.IFS('Raw Data'!K1675=0,"Unknown",TRUE,'Raw Data'!K1675)</f>
        <v>Stuttgart to London</v>
      </c>
      <c r="L1675" s="21">
        <f>IF('Raw Data'!L1675=DATE(1900,1,0), E1675, 'Raw Data'!L1675)</f>
        <v>42826</v>
      </c>
      <c r="M1675" s="12">
        <f>IF('Raw Data'!M1675=-1, 0,'Raw Data'!M1675)</f>
        <v>2</v>
      </c>
      <c r="N1675" s="13">
        <f>IF('Raw Data'!N1675=-1, 0,'Raw Data'!N1675)</f>
        <v>1</v>
      </c>
      <c r="O1675" s="13">
        <f>IF('Raw Data'!O1675=-1, 0,'Raw Data'!O1675)</f>
        <v>1</v>
      </c>
      <c r="P1675" s="13">
        <f>IF('Raw Data'!P1675=-1, 0, 'Raw Data'!P1675)</f>
        <v>1</v>
      </c>
      <c r="Q1675" s="13">
        <f>IF('Raw Data'!Q1675=-1, 0,'Raw Data'!Q1675)</f>
        <v>1</v>
      </c>
      <c r="R1675" s="13" t="str">
        <f>PROPER('Raw Data'!R1675)</f>
        <v>No</v>
      </c>
      <c r="S1675" s="13">
        <f>IF('Raw Data'!S1675=-1,0,'Raw Data'!S1675)</f>
        <v>0</v>
      </c>
      <c r="T1675" s="13" t="str">
        <f>IF('Raw Data'!T1675=0,"Not Verified",'Raw Data'!T1675)</f>
        <v>Verified</v>
      </c>
    </row>
    <row r="1676" spans="1:20" ht="153.75">
      <c r="A1676" s="12" t="str" cm="1">
        <f t="array" ref="A1676">_xlfn.IFS(ISNUMBER(SEARCH("reviews",'Raw Data'!D1676)),"Anonymous", TRUE,'Raw Data'!D1676)</f>
        <v>Anonymous</v>
      </c>
      <c r="B1676" s="12" t="str" cm="1">
        <f t="array" ref="B1676">_xlfn.IFS(ISNUMBER(SEARCH("Reviews",'Raw Data'!D1676)),'Raw Data'!D1676,TRUE,"1 Reviews")</f>
        <v>1 reviews</v>
      </c>
      <c r="C1676" s="17" t="str">
        <f>PROPER('Raw Data'!C1676)</f>
        <v>Ba Should Wake Up</v>
      </c>
      <c r="D1676" s="13">
        <f>'Raw Data'!B1676</f>
        <v>1</v>
      </c>
      <c r="E1676" s="21">
        <f>'Raw Data'!E1676</f>
        <v>42846</v>
      </c>
      <c r="F1676" s="13" t="str">
        <f>'Raw Data'!F1676</f>
        <v>United Kingdom</v>
      </c>
      <c r="G1676" s="14" t="str">
        <f>'Raw Data'!G1676</f>
        <v xml:space="preserve">  Flew Nice to Gatwick. Â£3.00 for a sandwich in Club Class. We travel in business class, whether long haul or in Europe, for a better experience. This is even more important now, since the quality of service in economy has nosedived under the 'stewardship' of SeÃ±or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Â£3 for an M &amp; S sandwich from economy. Before some help from our Avios, the tickets cost Â£500.00. It was beyond belief that an Executive card holder should be treated this way. The (very nice) cabin crew were excruciatingly embarrassed. BA should wake up before once loyal passengers swallow hard (pun) and migrate to other carriers. I'd rather fly easyJet and spend the Â£300 change on a nice meal.</v>
      </c>
      <c r="H1676" s="13" t="str" cm="1">
        <f t="array" ref="H1676">_xlfn.IFS('Raw Data'!H1676=0, "Unknown", TRUE, 'Raw Data'!H1676)</f>
        <v>A319</v>
      </c>
      <c r="I1676" s="13" t="str" cm="1">
        <f t="array" ref="I1676">_xlfn.IFS('Raw Data'!I1676=0, "Unknown", TRUE, 'Raw Data'!I1676)</f>
        <v>Family Leisure</v>
      </c>
      <c r="J1676" s="13" t="str" cm="1">
        <f t="array" ref="J1676">_xlfn.IFS('Raw Data'!J1676=0, "Unknown", TRUE, 'Raw Data'!J1676)</f>
        <v>Business Class</v>
      </c>
      <c r="K1676" s="13" t="str" cm="1">
        <f t="array" ref="K1676">_xlfn.IFS('Raw Data'!K1676=0,"Unknown",TRUE,'Raw Data'!K1676)</f>
        <v>Nice to Gatwick</v>
      </c>
      <c r="L1676" s="21">
        <f>IF('Raw Data'!L1676=DATE(1900,1,0), E1676, 'Raw Data'!L1676)</f>
        <v>42795</v>
      </c>
      <c r="M1676" s="12">
        <f>IF('Raw Data'!M1676=-1, 0,'Raw Data'!M1676)</f>
        <v>2</v>
      </c>
      <c r="N1676" s="13">
        <f>IF('Raw Data'!N1676=-1, 0,'Raw Data'!N1676)</f>
        <v>4</v>
      </c>
      <c r="O1676" s="13">
        <f>IF('Raw Data'!O1676=-1, 0,'Raw Data'!O1676)</f>
        <v>1</v>
      </c>
      <c r="P1676" s="13">
        <f>IF('Raw Data'!P1676=-1, 0, 'Raw Data'!P1676)</f>
        <v>3</v>
      </c>
      <c r="Q1676" s="13">
        <f>IF('Raw Data'!Q1676=-1, 0,'Raw Data'!Q1676)</f>
        <v>1</v>
      </c>
      <c r="R1676" s="13" t="str">
        <f>PROPER('Raw Data'!R1676)</f>
        <v>No</v>
      </c>
      <c r="S1676" s="13">
        <f>IF('Raw Data'!S1676=-1,0,'Raw Data'!S1676)</f>
        <v>0</v>
      </c>
      <c r="T1676" s="13" t="str">
        <f>IF('Raw Data'!T1676=0,"Not Verified",'Raw Data'!T1676)</f>
        <v>Verified</v>
      </c>
    </row>
    <row r="1677" spans="1:20" ht="76.5">
      <c r="A1677" s="12" t="str" cm="1">
        <f t="array" ref="A1677">_xlfn.IFS(ISNUMBER(SEARCH("reviews",'Raw Data'!D1677)),"Anonymous", TRUE,'Raw Data'!D1677)</f>
        <v>T Martin</v>
      </c>
      <c r="B1677" s="12" t="str" cm="1">
        <f t="array" ref="B1677">_xlfn.IFS(ISNUMBER(SEARCH("Reviews",'Raw Data'!D1677)),'Raw Data'!D1677,TRUE,"1 Reviews")</f>
        <v>1 Reviews</v>
      </c>
      <c r="C1677" s="17" t="str">
        <f>PROPER('Raw Data'!C1677)</f>
        <v>Crew Very Polite And Helpful</v>
      </c>
      <c r="D1677" s="13">
        <f>'Raw Data'!B1677</f>
        <v>9</v>
      </c>
      <c r="E1677" s="21">
        <f>'Raw Data'!E1677</f>
        <v>42845</v>
      </c>
      <c r="F1677" s="13" t="str">
        <f>'Raw Data'!F1677</f>
        <v>United Kingdom</v>
      </c>
      <c r="G1677" s="14" t="str">
        <f>'Raw Data'!G1677</f>
        <v xml:space="preserve"> London LGW to Lima. Booked to fly out in Premium Economy and back in Business overnight. I like BAâ€™s website that allows you split classes like this. In the event got upgraded to Business both ways. No idea why. I am not a frequent flyer. Flights left and arrived on time. (Gatwickâ€™s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Â£1600 they still want another Â£60 to pick a seat.</v>
      </c>
      <c r="H1677" s="13" t="str" cm="1">
        <f t="array" ref="H1677">_xlfn.IFS('Raw Data'!H1677=0, "Unknown", TRUE, 'Raw Data'!H1677)</f>
        <v>Boeing 777-200ER</v>
      </c>
      <c r="I1677" s="13" t="str" cm="1">
        <f t="array" ref="I1677">_xlfn.IFS('Raw Data'!I1677=0, "Unknown", TRUE, 'Raw Data'!I1677)</f>
        <v>Solo Leisure</v>
      </c>
      <c r="J1677" s="13" t="str" cm="1">
        <f t="array" ref="J1677">_xlfn.IFS('Raw Data'!J1677=0, "Unknown", TRUE, 'Raw Data'!J1677)</f>
        <v>Business Class</v>
      </c>
      <c r="K1677" s="13" t="str" cm="1">
        <f t="array" ref="K1677">_xlfn.IFS('Raw Data'!K1677=0,"Unknown",TRUE,'Raw Data'!K1677)</f>
        <v>London LGW to Lima</v>
      </c>
      <c r="L1677" s="21">
        <f>IF('Raw Data'!L1677=DATE(1900,1,0), E1677, 'Raw Data'!L1677)</f>
        <v>42826</v>
      </c>
      <c r="M1677" s="12">
        <f>IF('Raw Data'!M1677=-1, 0,'Raw Data'!M1677)</f>
        <v>5</v>
      </c>
      <c r="N1677" s="13">
        <f>IF('Raw Data'!N1677=-1, 0,'Raw Data'!N1677)</f>
        <v>5</v>
      </c>
      <c r="O1677" s="13">
        <f>IF('Raw Data'!O1677=-1, 0,'Raw Data'!O1677)</f>
        <v>4</v>
      </c>
      <c r="P1677" s="13">
        <f>IF('Raw Data'!P1677=-1, 0, 'Raw Data'!P1677)</f>
        <v>5</v>
      </c>
      <c r="Q1677" s="13">
        <f>IF('Raw Data'!Q1677=-1, 0,'Raw Data'!Q1677)</f>
        <v>4</v>
      </c>
      <c r="R1677" s="13" t="str">
        <f>PROPER('Raw Data'!R1677)</f>
        <v>Yes</v>
      </c>
      <c r="S1677" s="13">
        <f>IF('Raw Data'!S1677=-1,0,'Raw Data'!S1677)</f>
        <v>3</v>
      </c>
      <c r="T1677" s="13" t="str">
        <f>IF('Raw Data'!T1677=0,"Not Verified",'Raw Data'!T1677)</f>
        <v>Verified</v>
      </c>
    </row>
    <row r="1678" spans="1:20" ht="115.5">
      <c r="A1678" s="12" t="str" cm="1">
        <f t="array" ref="A1678">_xlfn.IFS(ISNUMBER(SEARCH("reviews",'Raw Data'!D1678)),"Anonymous", TRUE,'Raw Data'!D1678)</f>
        <v>Richard Turnley</v>
      </c>
      <c r="B1678" s="12" t="str" cm="1">
        <f t="array" ref="B1678">_xlfn.IFS(ISNUMBER(SEARCH("Reviews",'Raw Data'!D1678)),'Raw Data'!D1678,TRUE,"1 Reviews")</f>
        <v>1 Reviews</v>
      </c>
      <c r="C1678" s="17" t="str">
        <f>PROPER('Raw Data'!C1678)</f>
        <v>If Possible Never Fly Ba Again</v>
      </c>
      <c r="D1678" s="13">
        <f>'Raw Data'!B1678</f>
        <v>2</v>
      </c>
      <c r="E1678" s="21">
        <f>'Raw Data'!E1678</f>
        <v>42845</v>
      </c>
      <c r="F1678" s="13" t="str">
        <f>'Raw Data'!F1678</f>
        <v>Dominican Republic</v>
      </c>
      <c r="G1678" s="14" t="str">
        <f>'Raw Data'!G1678</f>
        <v xml:space="preserve">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v>
      </c>
      <c r="H1678" s="13" t="str" cm="1">
        <f t="array" ref="H1678">_xlfn.IFS('Raw Data'!H1678=0, "Unknown", TRUE, 'Raw Data'!H1678)</f>
        <v>Boeing 777</v>
      </c>
      <c r="I1678" s="13" t="str" cm="1">
        <f t="array" ref="I1678">_xlfn.IFS('Raw Data'!I1678=0, "Unknown", TRUE, 'Raw Data'!I1678)</f>
        <v>Solo Leisure</v>
      </c>
      <c r="J1678" s="13" t="str" cm="1">
        <f t="array" ref="J1678">_xlfn.IFS('Raw Data'!J1678=0, "Unknown", TRUE, 'Raw Data'!J1678)</f>
        <v>Business Class</v>
      </c>
      <c r="K1678" s="13" t="str" cm="1">
        <f t="array" ref="K1678">_xlfn.IFS('Raw Data'!K1678=0,"Unknown",TRUE,'Raw Data'!K1678)</f>
        <v>Punta Cana to Gatwick</v>
      </c>
      <c r="L1678" s="21">
        <f>IF('Raw Data'!L1678=DATE(1900,1,0), E1678, 'Raw Data'!L1678)</f>
        <v>42826</v>
      </c>
      <c r="M1678" s="12">
        <f>IF('Raw Data'!M1678=-1, 0,'Raw Data'!M1678)</f>
        <v>1</v>
      </c>
      <c r="N1678" s="13">
        <f>IF('Raw Data'!N1678=-1, 0,'Raw Data'!N1678)</f>
        <v>1</v>
      </c>
      <c r="O1678" s="13">
        <f>IF('Raw Data'!O1678=-1, 0,'Raw Data'!O1678)</f>
        <v>1</v>
      </c>
      <c r="P1678" s="13">
        <f>IF('Raw Data'!P1678=-1, 0, 'Raw Data'!P1678)</f>
        <v>4</v>
      </c>
      <c r="Q1678" s="13">
        <f>IF('Raw Data'!Q1678=-1, 0,'Raw Data'!Q1678)</f>
        <v>2</v>
      </c>
      <c r="R1678" s="13" t="str">
        <f>PROPER('Raw Data'!R1678)</f>
        <v>No</v>
      </c>
      <c r="S1678" s="13">
        <f>IF('Raw Data'!S1678=-1,0,'Raw Data'!S1678)</f>
        <v>1</v>
      </c>
      <c r="T1678" s="13" t="str">
        <f>IF('Raw Data'!T1678=0,"Not Verified",'Raw Data'!T1678)</f>
        <v>Verified</v>
      </c>
    </row>
    <row r="1679" spans="1:20" ht="172.5">
      <c r="A1679" s="12" t="str" cm="1">
        <f t="array" ref="A1679">_xlfn.IFS(ISNUMBER(SEARCH("reviews",'Raw Data'!D1679)),"Anonymous", TRUE,'Raw Data'!D1679)</f>
        <v>L Raymer</v>
      </c>
      <c r="B1679" s="12" t="str" cm="1">
        <f t="array" ref="B1679">_xlfn.IFS(ISNUMBER(SEARCH("Reviews",'Raw Data'!D1679)),'Raw Data'!D1679,TRUE,"1 Reviews")</f>
        <v>1 Reviews</v>
      </c>
      <c r="C1679" s="17" t="str">
        <f>PROPER('Raw Data'!C1679)</f>
        <v>Full Service Or A Low Cost</v>
      </c>
      <c r="D1679" s="13">
        <f>'Raw Data'!B1679</f>
        <v>5</v>
      </c>
      <c r="E1679" s="21">
        <f>'Raw Data'!E1679</f>
        <v>42844</v>
      </c>
      <c r="F1679" s="13" t="str">
        <f>'Raw Data'!F1679</f>
        <v>United States</v>
      </c>
      <c r="G1679" s="14" t="str">
        <f>'Raw Data'!G1679</f>
        <v xml:space="preserve">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v>
      </c>
      <c r="H1679" s="13" t="str" cm="1">
        <f t="array" ref="H1679">_xlfn.IFS('Raw Data'!H1679=0, "Unknown", TRUE, 'Raw Data'!H1679)</f>
        <v>Boeing 777-200 / 747-400</v>
      </c>
      <c r="I1679" s="13" t="str" cm="1">
        <f t="array" ref="I1679">_xlfn.IFS('Raw Data'!I1679=0, "Unknown", TRUE, 'Raw Data'!I1679)</f>
        <v>Family Leisure</v>
      </c>
      <c r="J1679" s="13" t="str" cm="1">
        <f t="array" ref="J1679">_xlfn.IFS('Raw Data'!J1679=0, "Unknown", TRUE, 'Raw Data'!J1679)</f>
        <v>Economy Class</v>
      </c>
      <c r="K1679" s="13" t="str" cm="1">
        <f t="array" ref="K1679">_xlfn.IFS('Raw Data'!K1679=0,"Unknown",TRUE,'Raw Data'!K1679)</f>
        <v>London to Washington</v>
      </c>
      <c r="L1679" s="21">
        <f>IF('Raw Data'!L1679=DATE(1900,1,0), E1679, 'Raw Data'!L1679)</f>
        <v>42826</v>
      </c>
      <c r="M1679" s="12">
        <f>IF('Raw Data'!M1679=-1, 0,'Raw Data'!M1679)</f>
        <v>3</v>
      </c>
      <c r="N1679" s="13">
        <f>IF('Raw Data'!N1679=-1, 0,'Raw Data'!N1679)</f>
        <v>4</v>
      </c>
      <c r="O1679" s="13">
        <f>IF('Raw Data'!O1679=-1, 0,'Raw Data'!O1679)</f>
        <v>1</v>
      </c>
      <c r="P1679" s="13">
        <f>IF('Raw Data'!P1679=-1, 0, 'Raw Data'!P1679)</f>
        <v>3</v>
      </c>
      <c r="Q1679" s="13">
        <f>IF('Raw Data'!Q1679=-1, 0,'Raw Data'!Q1679)</f>
        <v>3</v>
      </c>
      <c r="R1679" s="13" t="str">
        <f>PROPER('Raw Data'!R1679)</f>
        <v>No</v>
      </c>
      <c r="S1679" s="13">
        <f>IF('Raw Data'!S1679=-1,0,'Raw Data'!S1679)</f>
        <v>3</v>
      </c>
      <c r="T1679" s="13" t="str">
        <f>IF('Raw Data'!T1679=0,"Not Verified",'Raw Data'!T1679)</f>
        <v>Verified</v>
      </c>
    </row>
    <row r="1680" spans="1:20" ht="96">
      <c r="A1680" s="12" t="str" cm="1">
        <f t="array" ref="A1680">_xlfn.IFS(ISNUMBER(SEARCH("reviews",'Raw Data'!D1680)),"Anonymous", TRUE,'Raw Data'!D1680)</f>
        <v>Antony Vaughn</v>
      </c>
      <c r="B1680" s="12" t="str" cm="1">
        <f t="array" ref="B1680">_xlfn.IFS(ISNUMBER(SEARCH("Reviews",'Raw Data'!D1680)),'Raw Data'!D1680,TRUE,"1 Reviews")</f>
        <v>1 Reviews</v>
      </c>
      <c r="C1680" s="17" t="str">
        <f>PROPER('Raw Data'!C1680)</f>
        <v>Attendants Were Very Attentive</v>
      </c>
      <c r="D1680" s="13">
        <f>'Raw Data'!B1680</f>
        <v>7</v>
      </c>
      <c r="E1680" s="21">
        <f>'Raw Data'!E1680</f>
        <v>42844</v>
      </c>
      <c r="F1680" s="13" t="str">
        <f>'Raw Data'!F1680</f>
        <v>United States</v>
      </c>
      <c r="G1680" s="14" t="str">
        <f>'Raw Data'!G1680</f>
        <v xml:space="preserve">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v>
      </c>
      <c r="H1680" s="13" t="str" cm="1">
        <f t="array" ref="H1680">_xlfn.IFS('Raw Data'!H1680=0, "Unknown", TRUE, 'Raw Data'!H1680)</f>
        <v>Boeing 747-400</v>
      </c>
      <c r="I1680" s="13" t="str" cm="1">
        <f t="array" ref="I1680">_xlfn.IFS('Raw Data'!I1680=0, "Unknown", TRUE, 'Raw Data'!I1680)</f>
        <v>Family Leisure</v>
      </c>
      <c r="J1680" s="13" t="str" cm="1">
        <f t="array" ref="J1680">_xlfn.IFS('Raw Data'!J1680=0, "Unknown", TRUE, 'Raw Data'!J1680)</f>
        <v>Economy Class</v>
      </c>
      <c r="K1680" s="13" t="str" cm="1">
        <f t="array" ref="K1680">_xlfn.IFS('Raw Data'!K1680=0,"Unknown",TRUE,'Raw Data'!K1680)</f>
        <v>London to New York JFK</v>
      </c>
      <c r="L1680" s="21">
        <f>IF('Raw Data'!L1680=DATE(1900,1,0), E1680, 'Raw Data'!L1680)</f>
        <v>42826</v>
      </c>
      <c r="M1680" s="12">
        <f>IF('Raw Data'!M1680=-1, 0,'Raw Data'!M1680)</f>
        <v>5</v>
      </c>
      <c r="N1680" s="13">
        <f>IF('Raw Data'!N1680=-1, 0,'Raw Data'!N1680)</f>
        <v>4</v>
      </c>
      <c r="O1680" s="13">
        <f>IF('Raw Data'!O1680=-1, 0,'Raw Data'!O1680)</f>
        <v>1</v>
      </c>
      <c r="P1680" s="13">
        <f>IF('Raw Data'!P1680=-1, 0, 'Raw Data'!P1680)</f>
        <v>4</v>
      </c>
      <c r="Q1680" s="13">
        <f>IF('Raw Data'!Q1680=-1, 0,'Raw Data'!Q1680)</f>
        <v>4</v>
      </c>
      <c r="R1680" s="13" t="str">
        <f>PROPER('Raw Data'!R1680)</f>
        <v>Yes</v>
      </c>
      <c r="S1680" s="13">
        <f>IF('Raw Data'!S1680=-1,0,'Raw Data'!S1680)</f>
        <v>4</v>
      </c>
      <c r="T1680" s="13" t="str">
        <f>IF('Raw Data'!T1680=0,"Not Verified",'Raw Data'!T1680)</f>
        <v>Verified</v>
      </c>
    </row>
    <row r="1681" spans="1:20" ht="57.75">
      <c r="A1681" s="12" t="str" cm="1">
        <f t="array" ref="A1681">_xlfn.IFS(ISNUMBER(SEARCH("reviews",'Raw Data'!D1681)),"Anonymous", TRUE,'Raw Data'!D1681)</f>
        <v>S Dramesch</v>
      </c>
      <c r="B1681" s="12" t="str" cm="1">
        <f t="array" ref="B1681">_xlfn.IFS(ISNUMBER(SEARCH("Reviews",'Raw Data'!D1681)),'Raw Data'!D1681,TRUE,"1 Reviews")</f>
        <v>1 Reviews</v>
      </c>
      <c r="C1681" s="17" t="str">
        <f>PROPER('Raw Data'!C1681)</f>
        <v>Nearly 2 Hours To Be Served</v>
      </c>
      <c r="D1681" s="13">
        <f>'Raw Data'!B1681</f>
        <v>5</v>
      </c>
      <c r="E1681" s="21">
        <f>'Raw Data'!E1681</f>
        <v>42844</v>
      </c>
      <c r="F1681" s="13" t="str">
        <f>'Raw Data'!F1681</f>
        <v>United Kingdom</v>
      </c>
      <c r="G1681" s="14" t="str">
        <f>'Raw Data'!G1681</f>
        <v xml:space="preserve">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v>
      </c>
      <c r="H1681" s="13" t="str" cm="1">
        <f t="array" ref="H1681">_xlfn.IFS('Raw Data'!H1681=0, "Unknown", TRUE, 'Raw Data'!H1681)</f>
        <v>A320</v>
      </c>
      <c r="I1681" s="13" t="str" cm="1">
        <f t="array" ref="I1681">_xlfn.IFS('Raw Data'!I1681=0, "Unknown", TRUE, 'Raw Data'!I1681)</f>
        <v>Solo Leisure</v>
      </c>
      <c r="J1681" s="13" t="str" cm="1">
        <f t="array" ref="J1681">_xlfn.IFS('Raw Data'!J1681=0, "Unknown", TRUE, 'Raw Data'!J1681)</f>
        <v>Economy Class</v>
      </c>
      <c r="K1681" s="13" t="str" cm="1">
        <f t="array" ref="K1681">_xlfn.IFS('Raw Data'!K1681=0,"Unknown",TRUE,'Raw Data'!K1681)</f>
        <v>Malaga to Gatwick</v>
      </c>
      <c r="L1681" s="21">
        <f>IF('Raw Data'!L1681=DATE(1900,1,0), E1681, 'Raw Data'!L1681)</f>
        <v>42826</v>
      </c>
      <c r="M1681" s="12">
        <f>IF('Raw Data'!M1681=-1, 0,'Raw Data'!M1681)</f>
        <v>2</v>
      </c>
      <c r="N1681" s="13">
        <f>IF('Raw Data'!N1681=-1, 0,'Raw Data'!N1681)</f>
        <v>1</v>
      </c>
      <c r="O1681" s="13">
        <f>IF('Raw Data'!O1681=-1, 0,'Raw Data'!O1681)</f>
        <v>2</v>
      </c>
      <c r="P1681" s="13">
        <f>IF('Raw Data'!P1681=-1, 0, 'Raw Data'!P1681)</f>
        <v>5</v>
      </c>
      <c r="Q1681" s="13">
        <f>IF('Raw Data'!Q1681=-1, 0,'Raw Data'!Q1681)</f>
        <v>1</v>
      </c>
      <c r="R1681" s="13" t="str">
        <f>PROPER('Raw Data'!R1681)</f>
        <v>No</v>
      </c>
      <c r="S1681" s="13">
        <f>IF('Raw Data'!S1681=-1,0,'Raw Data'!S1681)</f>
        <v>0</v>
      </c>
      <c r="T1681" s="13" t="str">
        <f>IF('Raw Data'!T1681=0,"Not Verified",'Raw Data'!T1681)</f>
        <v>Verified</v>
      </c>
    </row>
    <row r="1682" spans="1:20" ht="115.5">
      <c r="A1682" s="12" t="str" cm="1">
        <f t="array" ref="A1682">_xlfn.IFS(ISNUMBER(SEARCH("reviews",'Raw Data'!D1682)),"Anonymous", TRUE,'Raw Data'!D1682)</f>
        <v>R Battisloe</v>
      </c>
      <c r="B1682" s="12" t="str" cm="1">
        <f t="array" ref="B1682">_xlfn.IFS(ISNUMBER(SEARCH("Reviews",'Raw Data'!D1682)),'Raw Data'!D1682,TRUE,"1 Reviews")</f>
        <v>1 Reviews</v>
      </c>
      <c r="C1682" s="17" t="str">
        <f>PROPER('Raw Data'!C1682)</f>
        <v>Fantastic Staff At Terminal 3</v>
      </c>
      <c r="D1682" s="13">
        <f>'Raw Data'!B1682</f>
        <v>10</v>
      </c>
      <c r="E1682" s="21">
        <f>'Raw Data'!E1682</f>
        <v>42844</v>
      </c>
      <c r="F1682" s="13" t="str">
        <f>'Raw Data'!F1682</f>
        <v>Norway</v>
      </c>
      <c r="G1682" s="14" t="str">
        <f>'Raw Data'!G1682</f>
        <v xml:space="preserve">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v>
      </c>
      <c r="H1682" s="13" t="str" cm="1">
        <f t="array" ref="H1682">_xlfn.IFS('Raw Data'!H1682=0, "Unknown", TRUE, 'Raw Data'!H1682)</f>
        <v>Boeing 747-400</v>
      </c>
      <c r="I1682" s="13" t="str" cm="1">
        <f t="array" ref="I1682">_xlfn.IFS('Raw Data'!I1682=0, "Unknown", TRUE, 'Raw Data'!I1682)</f>
        <v>Couple Leisure</v>
      </c>
      <c r="J1682" s="13" t="str" cm="1">
        <f t="array" ref="J1682">_xlfn.IFS('Raw Data'!J1682=0, "Unknown", TRUE, 'Raw Data'!J1682)</f>
        <v>Economy Class</v>
      </c>
      <c r="K1682" s="13" t="str" cm="1">
        <f t="array" ref="K1682">_xlfn.IFS('Raw Data'!K1682=0,"Unknown",TRUE,'Raw Data'!K1682)</f>
        <v>Stavanger to Las Vegas via London</v>
      </c>
      <c r="L1682" s="21">
        <f>IF('Raw Data'!L1682=DATE(1900,1,0), E1682, 'Raw Data'!L1682)</f>
        <v>42826</v>
      </c>
      <c r="M1682" s="12">
        <f>IF('Raw Data'!M1682=-1, 0,'Raw Data'!M1682)</f>
        <v>4</v>
      </c>
      <c r="N1682" s="13">
        <f>IF('Raw Data'!N1682=-1, 0,'Raw Data'!N1682)</f>
        <v>4</v>
      </c>
      <c r="O1682" s="13">
        <f>IF('Raw Data'!O1682=-1, 0,'Raw Data'!O1682)</f>
        <v>3</v>
      </c>
      <c r="P1682" s="13">
        <f>IF('Raw Data'!P1682=-1, 0, 'Raw Data'!P1682)</f>
        <v>5</v>
      </c>
      <c r="Q1682" s="13">
        <f>IF('Raw Data'!Q1682=-1, 0,'Raw Data'!Q1682)</f>
        <v>4</v>
      </c>
      <c r="R1682" s="13" t="str">
        <f>PROPER('Raw Data'!R1682)</f>
        <v>Yes</v>
      </c>
      <c r="S1682" s="13">
        <f>IF('Raw Data'!S1682=-1,0,'Raw Data'!S1682)</f>
        <v>4</v>
      </c>
      <c r="T1682" s="13" t="str">
        <f>IF('Raw Data'!T1682=0,"Not Verified",'Raw Data'!T1682)</f>
        <v>Verified</v>
      </c>
    </row>
    <row r="1683" spans="1:20" ht="115.5">
      <c r="A1683" s="12" t="str" cm="1">
        <f t="array" ref="A1683">_xlfn.IFS(ISNUMBER(SEARCH("reviews",'Raw Data'!D1683)),"Anonymous", TRUE,'Raw Data'!D1683)</f>
        <v>B Renny</v>
      </c>
      <c r="B1683" s="12" t="str" cm="1">
        <f t="array" ref="B1683">_xlfn.IFS(ISNUMBER(SEARCH("Reviews",'Raw Data'!D1683)),'Raw Data'!D1683,TRUE,"1 Reviews")</f>
        <v>1 Reviews</v>
      </c>
      <c r="C1683" s="17" t="str">
        <f>PROPER('Raw Data'!C1683)</f>
        <v>Employs Tactics Of Easyjet</v>
      </c>
      <c r="D1683" s="13">
        <f>'Raw Data'!B1683</f>
        <v>1</v>
      </c>
      <c r="E1683" s="21">
        <f>'Raw Data'!E1683</f>
        <v>42843</v>
      </c>
      <c r="F1683" s="13" t="str">
        <f>'Raw Data'!F1683</f>
        <v>United Kingdom</v>
      </c>
      <c r="G1683" s="14" t="str">
        <f>'Raw Data'!G1683</f>
        <v xml:space="preserve">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v>
      </c>
      <c r="H1683" s="13" t="str" cm="1">
        <f t="array" ref="H1683">_xlfn.IFS('Raw Data'!H1683=0, "Unknown", TRUE, 'Raw Data'!H1683)</f>
        <v>Unknown</v>
      </c>
      <c r="I1683" s="13" t="str" cm="1">
        <f t="array" ref="I1683">_xlfn.IFS('Raw Data'!I1683=0, "Unknown", TRUE, 'Raw Data'!I1683)</f>
        <v>Solo Leisure</v>
      </c>
      <c r="J1683" s="13" t="str" cm="1">
        <f t="array" ref="J1683">_xlfn.IFS('Raw Data'!J1683=0, "Unknown", TRUE, 'Raw Data'!J1683)</f>
        <v>Economy Class</v>
      </c>
      <c r="K1683" s="13" t="str" cm="1">
        <f t="array" ref="K1683">_xlfn.IFS('Raw Data'!K1683=0,"Unknown",TRUE,'Raw Data'!K1683)</f>
        <v>London to Moscow</v>
      </c>
      <c r="L1683" s="21">
        <f>IF('Raw Data'!L1683=DATE(1900,1,0), E1683, 'Raw Data'!L1683)</f>
        <v>42826</v>
      </c>
      <c r="M1683" s="12">
        <f>IF('Raw Data'!M1683=-1, 0,'Raw Data'!M1683)</f>
        <v>1</v>
      </c>
      <c r="N1683" s="13">
        <f>IF('Raw Data'!N1683=-1, 0,'Raw Data'!N1683)</f>
        <v>3</v>
      </c>
      <c r="O1683" s="13">
        <f>IF('Raw Data'!O1683=-1, 0,'Raw Data'!O1683)</f>
        <v>1</v>
      </c>
      <c r="P1683" s="13">
        <f>IF('Raw Data'!P1683=-1, 0, 'Raw Data'!P1683)</f>
        <v>2</v>
      </c>
      <c r="Q1683" s="13">
        <f>IF('Raw Data'!Q1683=-1, 0,'Raw Data'!Q1683)</f>
        <v>1</v>
      </c>
      <c r="R1683" s="13" t="str">
        <f>PROPER('Raw Data'!R1683)</f>
        <v>No</v>
      </c>
      <c r="S1683" s="13">
        <f>IF('Raw Data'!S1683=-1,0,'Raw Data'!S1683)</f>
        <v>5</v>
      </c>
      <c r="T1683" s="13" t="str">
        <f>IF('Raw Data'!T1683=0,"Not Verified",'Raw Data'!T1683)</f>
        <v>Verified</v>
      </c>
    </row>
    <row r="1684" spans="1:20" ht="57.75">
      <c r="A1684" s="12" t="str" cm="1">
        <f t="array" ref="A1684">_xlfn.IFS(ISNUMBER(SEARCH("reviews",'Raw Data'!D1684)),"Anonymous", TRUE,'Raw Data'!D1684)</f>
        <v>Anonymous</v>
      </c>
      <c r="B1684" s="12" t="str" cm="1">
        <f t="array" ref="B1684">_xlfn.IFS(ISNUMBER(SEARCH("Reviews",'Raw Data'!D1684)),'Raw Data'!D1684,TRUE,"1 Reviews")</f>
        <v>9 reviews</v>
      </c>
      <c r="C1684" s="17" t="str">
        <f>PROPER('Raw Data'!C1684)</f>
        <v>Service Is Polite</v>
      </c>
      <c r="D1684" s="13">
        <f>'Raw Data'!B1684</f>
        <v>8</v>
      </c>
      <c r="E1684" s="21">
        <f>'Raw Data'!E1684</f>
        <v>42843</v>
      </c>
      <c r="F1684" s="13" t="str">
        <f>'Raw Data'!F1684</f>
        <v>Mexico</v>
      </c>
      <c r="G1684" s="14" t="str">
        <f>'Raw Data'!G1684</f>
        <v xml:space="preserve">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v>
      </c>
      <c r="H1684" s="13" t="str" cm="1">
        <f t="array" ref="H1684">_xlfn.IFS('Raw Data'!H1684=0, "Unknown", TRUE, 'Raw Data'!H1684)</f>
        <v>Unknown</v>
      </c>
      <c r="I1684" s="13" t="str" cm="1">
        <f t="array" ref="I1684">_xlfn.IFS('Raw Data'!I1684=0, "Unknown", TRUE, 'Raw Data'!I1684)</f>
        <v>Business</v>
      </c>
      <c r="J1684" s="13" t="str" cm="1">
        <f t="array" ref="J1684">_xlfn.IFS('Raw Data'!J1684=0, "Unknown", TRUE, 'Raw Data'!J1684)</f>
        <v>Business Class</v>
      </c>
      <c r="K1684" s="13" t="str" cm="1">
        <f t="array" ref="K1684">_xlfn.IFS('Raw Data'!K1684=0,"Unknown",TRUE,'Raw Data'!K1684)</f>
        <v>Copenhagen to Mexico via London</v>
      </c>
      <c r="L1684" s="21">
        <f>IF('Raw Data'!L1684=DATE(1900,1,0), E1684, 'Raw Data'!L1684)</f>
        <v>42795</v>
      </c>
      <c r="M1684" s="12">
        <f>IF('Raw Data'!M1684=-1, 0,'Raw Data'!M1684)</f>
        <v>4</v>
      </c>
      <c r="N1684" s="13">
        <f>IF('Raw Data'!N1684=-1, 0,'Raw Data'!N1684)</f>
        <v>4</v>
      </c>
      <c r="O1684" s="13">
        <f>IF('Raw Data'!O1684=-1, 0,'Raw Data'!O1684)</f>
        <v>3</v>
      </c>
      <c r="P1684" s="13">
        <f>IF('Raw Data'!P1684=-1, 0, 'Raw Data'!P1684)</f>
        <v>4</v>
      </c>
      <c r="Q1684" s="13">
        <f>IF('Raw Data'!Q1684=-1, 0,'Raw Data'!Q1684)</f>
        <v>5</v>
      </c>
      <c r="R1684" s="13" t="str">
        <f>PROPER('Raw Data'!R1684)</f>
        <v>Yes</v>
      </c>
      <c r="S1684" s="13">
        <f>IF('Raw Data'!S1684=-1,0,'Raw Data'!S1684)</f>
        <v>3</v>
      </c>
      <c r="T1684" s="13" t="str">
        <f>IF('Raw Data'!T1684=0,"Not Verified",'Raw Data'!T1684)</f>
        <v>Verified</v>
      </c>
    </row>
    <row r="1685" spans="1:20" ht="96">
      <c r="A1685" s="12" t="str" cm="1">
        <f t="array" ref="A1685">_xlfn.IFS(ISNUMBER(SEARCH("reviews",'Raw Data'!D1685)),"Anonymous", TRUE,'Raw Data'!D1685)</f>
        <v>David Taylor</v>
      </c>
      <c r="B1685" s="12" t="str" cm="1">
        <f t="array" ref="B1685">_xlfn.IFS(ISNUMBER(SEARCH("Reviews",'Raw Data'!D1685)),'Raw Data'!D1685,TRUE,"1 Reviews")</f>
        <v>1 Reviews</v>
      </c>
      <c r="C1685" s="17" t="str">
        <f>PROPER('Raw Data'!C1685)</f>
        <v>Nothing More Than No-Frills Airline</v>
      </c>
      <c r="D1685" s="13">
        <f>'Raw Data'!B1685</f>
        <v>4</v>
      </c>
      <c r="E1685" s="21">
        <f>'Raw Data'!E1685</f>
        <v>42843</v>
      </c>
      <c r="F1685" s="13" t="str">
        <f>'Raw Data'!F1685</f>
        <v>United Kingdom</v>
      </c>
      <c r="G1685" s="14" t="str">
        <f>'Raw Data'!G1685</f>
        <v xml:space="preserve">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v>
      </c>
      <c r="H1685" s="13" t="str" cm="1">
        <f t="array" ref="H1685">_xlfn.IFS('Raw Data'!H1685=0, "Unknown", TRUE, 'Raw Data'!H1685)</f>
        <v>A320</v>
      </c>
      <c r="I1685" s="13" t="str" cm="1">
        <f t="array" ref="I1685">_xlfn.IFS('Raw Data'!I1685=0, "Unknown", TRUE, 'Raw Data'!I1685)</f>
        <v>Business</v>
      </c>
      <c r="J1685" s="13" t="str" cm="1">
        <f t="array" ref="J1685">_xlfn.IFS('Raw Data'!J1685=0, "Unknown", TRUE, 'Raw Data'!J1685)</f>
        <v>Economy Class</v>
      </c>
      <c r="K1685" s="13" t="str" cm="1">
        <f t="array" ref="K1685">_xlfn.IFS('Raw Data'!K1685=0,"Unknown",TRUE,'Raw Data'!K1685)</f>
        <v>Gatwick to Rome</v>
      </c>
      <c r="L1685" s="21">
        <f>IF('Raw Data'!L1685=DATE(1900,1,0), E1685, 'Raw Data'!L1685)</f>
        <v>42826</v>
      </c>
      <c r="M1685" s="12">
        <f>IF('Raw Data'!M1685=-1, 0,'Raw Data'!M1685)</f>
        <v>2</v>
      </c>
      <c r="N1685" s="13">
        <f>IF('Raw Data'!N1685=-1, 0,'Raw Data'!N1685)</f>
        <v>3</v>
      </c>
      <c r="O1685" s="13">
        <f>IF('Raw Data'!O1685=-1, 0,'Raw Data'!O1685)</f>
        <v>1</v>
      </c>
      <c r="P1685" s="13">
        <f>IF('Raw Data'!P1685=-1, 0, 'Raw Data'!P1685)</f>
        <v>3</v>
      </c>
      <c r="Q1685" s="13">
        <f>IF('Raw Data'!Q1685=-1, 0,'Raw Data'!Q1685)</f>
        <v>2</v>
      </c>
      <c r="R1685" s="13" t="str">
        <f>PROPER('Raw Data'!R1685)</f>
        <v>No</v>
      </c>
      <c r="S1685" s="13">
        <f>IF('Raw Data'!S1685=-1,0,'Raw Data'!S1685)</f>
        <v>0</v>
      </c>
      <c r="T1685" s="13" t="str">
        <f>IF('Raw Data'!T1685=0,"Not Verified",'Raw Data'!T1685)</f>
        <v>Verified</v>
      </c>
    </row>
    <row r="1686" spans="1:20" ht="115.5">
      <c r="A1686" s="12" t="str" cm="1">
        <f t="array" ref="A1686">_xlfn.IFS(ISNUMBER(SEARCH("reviews",'Raw Data'!D1686)),"Anonymous", TRUE,'Raw Data'!D1686)</f>
        <v>T Masson</v>
      </c>
      <c r="B1686" s="12" t="str" cm="1">
        <f t="array" ref="B1686">_xlfn.IFS(ISNUMBER(SEARCH("Reviews",'Raw Data'!D1686)),'Raw Data'!D1686,TRUE,"1 Reviews")</f>
        <v>1 Reviews</v>
      </c>
      <c r="C1686" s="17" t="str">
        <f>PROPER('Raw Data'!C1686)</f>
        <v>Ba Is Now A Budget Airline</v>
      </c>
      <c r="D1686" s="13">
        <f>'Raw Data'!B1686</f>
        <v>1</v>
      </c>
      <c r="E1686" s="21">
        <f>'Raw Data'!E1686</f>
        <v>42843</v>
      </c>
      <c r="F1686" s="13" t="str">
        <f>'Raw Data'!F1686</f>
        <v>Hong Kong</v>
      </c>
      <c r="G1686" s="14" t="str">
        <f>'Raw Data'!G1686</f>
        <v xml:space="preserve">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v>
      </c>
      <c r="H1686" s="13" t="str" cm="1">
        <f t="array" ref="H1686">_xlfn.IFS('Raw Data'!H1686=0, "Unknown", TRUE, 'Raw Data'!H1686)</f>
        <v>Unknown</v>
      </c>
      <c r="I1686" s="13" t="str" cm="1">
        <f t="array" ref="I1686">_xlfn.IFS('Raw Data'!I1686=0, "Unknown", TRUE, 'Raw Data'!I1686)</f>
        <v>Solo Leisure</v>
      </c>
      <c r="J1686" s="13" t="str" cm="1">
        <f t="array" ref="J1686">_xlfn.IFS('Raw Data'!J1686=0, "Unknown", TRUE, 'Raw Data'!J1686)</f>
        <v>Economy Class</v>
      </c>
      <c r="K1686" s="13" t="str" cm="1">
        <f t="array" ref="K1686">_xlfn.IFS('Raw Data'!K1686=0,"Unknown",TRUE,'Raw Data'!K1686)</f>
        <v>Prague to London</v>
      </c>
      <c r="L1686" s="21">
        <f>IF('Raw Data'!L1686=DATE(1900,1,0), E1686, 'Raw Data'!L1686)</f>
        <v>42826</v>
      </c>
      <c r="M1686" s="12">
        <f>IF('Raw Data'!M1686=-1, 0,'Raw Data'!M1686)</f>
        <v>2</v>
      </c>
      <c r="N1686" s="13">
        <f>IF('Raw Data'!N1686=-1, 0,'Raw Data'!N1686)</f>
        <v>1</v>
      </c>
      <c r="O1686" s="13">
        <f>IF('Raw Data'!O1686=-1, 0,'Raw Data'!O1686)</f>
        <v>1</v>
      </c>
      <c r="P1686" s="13">
        <f>IF('Raw Data'!P1686=-1, 0, 'Raw Data'!P1686)</f>
        <v>3</v>
      </c>
      <c r="Q1686" s="13">
        <f>IF('Raw Data'!Q1686=-1, 0,'Raw Data'!Q1686)</f>
        <v>1</v>
      </c>
      <c r="R1686" s="13" t="str">
        <f>PROPER('Raw Data'!R1686)</f>
        <v>No</v>
      </c>
      <c r="S1686" s="13">
        <f>IF('Raw Data'!S1686=-1,0,'Raw Data'!S1686)</f>
        <v>0</v>
      </c>
      <c r="T1686" s="13" t="str">
        <f>IF('Raw Data'!T1686=0,"Not Verified",'Raw Data'!T1686)</f>
        <v>Verified</v>
      </c>
    </row>
    <row r="1687" spans="1:20" ht="115.5">
      <c r="A1687" s="12" t="str" cm="1">
        <f t="array" ref="A1687">_xlfn.IFS(ISNUMBER(SEARCH("reviews",'Raw Data'!D1687)),"Anonymous", TRUE,'Raw Data'!D1687)</f>
        <v>R Moody</v>
      </c>
      <c r="B1687" s="12" t="str" cm="1">
        <f t="array" ref="B1687">_xlfn.IFS(ISNUMBER(SEARCH("Reviews",'Raw Data'!D1687)),'Raw Data'!D1687,TRUE,"1 Reviews")</f>
        <v>1 Reviews</v>
      </c>
      <c r="C1687" s="17" t="str">
        <f>PROPER('Raw Data'!C1687)</f>
        <v>I Am Ever Increasingly Disappointed</v>
      </c>
      <c r="D1687" s="13">
        <f>'Raw Data'!B1687</f>
        <v>1</v>
      </c>
      <c r="E1687" s="21">
        <f>'Raw Data'!E1687</f>
        <v>42843</v>
      </c>
      <c r="F1687" s="13" t="str">
        <f>'Raw Data'!F1687</f>
        <v>United Kingdom</v>
      </c>
      <c r="G1687" s="14" t="str">
        <f>'Raw Data'!G1687</f>
        <v xml:space="preserve">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v>
      </c>
      <c r="H1687" s="13" t="str" cm="1">
        <f t="array" ref="H1687">_xlfn.IFS('Raw Data'!H1687=0, "Unknown", TRUE, 'Raw Data'!H1687)</f>
        <v>A320</v>
      </c>
      <c r="I1687" s="13" t="str" cm="1">
        <f t="array" ref="I1687">_xlfn.IFS('Raw Data'!I1687=0, "Unknown", TRUE, 'Raw Data'!I1687)</f>
        <v>Business</v>
      </c>
      <c r="J1687" s="13" t="str" cm="1">
        <f t="array" ref="J1687">_xlfn.IFS('Raw Data'!J1687=0, "Unknown", TRUE, 'Raw Data'!J1687)</f>
        <v>Business Class</v>
      </c>
      <c r="K1687" s="13" t="str" cm="1">
        <f t="array" ref="K1687">_xlfn.IFS('Raw Data'!K1687=0,"Unknown",TRUE,'Raw Data'!K1687)</f>
        <v>LHR to IST</v>
      </c>
      <c r="L1687" s="21">
        <f>IF('Raw Data'!L1687=DATE(1900,1,0), E1687, 'Raw Data'!L1687)</f>
        <v>42826</v>
      </c>
      <c r="M1687" s="12">
        <f>IF('Raw Data'!M1687=-1, 0,'Raw Data'!M1687)</f>
        <v>1</v>
      </c>
      <c r="N1687" s="13">
        <f>IF('Raw Data'!N1687=-1, 0,'Raw Data'!N1687)</f>
        <v>1</v>
      </c>
      <c r="O1687" s="13">
        <f>IF('Raw Data'!O1687=-1, 0,'Raw Data'!O1687)</f>
        <v>1</v>
      </c>
      <c r="P1687" s="13">
        <f>IF('Raw Data'!P1687=-1, 0, 'Raw Data'!P1687)</f>
        <v>1</v>
      </c>
      <c r="Q1687" s="13">
        <f>IF('Raw Data'!Q1687=-1, 0,'Raw Data'!Q1687)</f>
        <v>3</v>
      </c>
      <c r="R1687" s="13" t="str">
        <f>PROPER('Raw Data'!R1687)</f>
        <v>No</v>
      </c>
      <c r="S1687" s="13">
        <f>IF('Raw Data'!S1687=-1,0,'Raw Data'!S1687)</f>
        <v>1</v>
      </c>
      <c r="T1687" s="13" t="str">
        <f>IF('Raw Data'!T1687=0,"Not Verified",'Raw Data'!T1687)</f>
        <v>Verified</v>
      </c>
    </row>
    <row r="1688" spans="1:20" ht="76.5">
      <c r="A1688" s="12" t="str" cm="1">
        <f t="array" ref="A1688">_xlfn.IFS(ISNUMBER(SEARCH("reviews",'Raw Data'!D1688)),"Anonymous", TRUE,'Raw Data'!D1688)</f>
        <v>C Hosters</v>
      </c>
      <c r="B1688" s="12" t="str" cm="1">
        <f t="array" ref="B1688">_xlfn.IFS(ISNUMBER(SEARCH("Reviews",'Raw Data'!D1688)),'Raw Data'!D1688,TRUE,"1 Reviews")</f>
        <v>1 Reviews</v>
      </c>
      <c r="C1688" s="17" t="str">
        <f>PROPER('Raw Data'!C1688)</f>
        <v>Slightly Above A Budget Airline</v>
      </c>
      <c r="D1688" s="13">
        <f>'Raw Data'!B1688</f>
        <v>2</v>
      </c>
      <c r="E1688" s="21">
        <f>'Raw Data'!E1688</f>
        <v>42842</v>
      </c>
      <c r="F1688" s="13" t="str">
        <f>'Raw Data'!F1688</f>
        <v>United States</v>
      </c>
      <c r="G1688" s="14" t="str">
        <f>'Raw Data'!G1688</f>
        <v xml:space="preserve">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v>
      </c>
      <c r="H1688" s="13" t="str" cm="1">
        <f t="array" ref="H1688">_xlfn.IFS('Raw Data'!H1688=0, "Unknown", TRUE, 'Raw Data'!H1688)</f>
        <v>Unknown</v>
      </c>
      <c r="I1688" s="13" t="str" cm="1">
        <f t="array" ref="I1688">_xlfn.IFS('Raw Data'!I1688=0, "Unknown", TRUE, 'Raw Data'!I1688)</f>
        <v>Solo Leisure</v>
      </c>
      <c r="J1688" s="13" t="str" cm="1">
        <f t="array" ref="J1688">_xlfn.IFS('Raw Data'!J1688=0, "Unknown", TRUE, 'Raw Data'!J1688)</f>
        <v>Economy Class</v>
      </c>
      <c r="K1688" s="13" t="str" cm="1">
        <f t="array" ref="K1688">_xlfn.IFS('Raw Data'!K1688=0,"Unknown",TRUE,'Raw Data'!K1688)</f>
        <v>ORY to JFK via LHR</v>
      </c>
      <c r="L1688" s="21">
        <f>IF('Raw Data'!L1688=DATE(1900,1,0), E1688, 'Raw Data'!L1688)</f>
        <v>42826</v>
      </c>
      <c r="M1688" s="12">
        <f>IF('Raw Data'!M1688=-1, 0,'Raw Data'!M1688)</f>
        <v>1</v>
      </c>
      <c r="N1688" s="13">
        <f>IF('Raw Data'!N1688=-1, 0,'Raw Data'!N1688)</f>
        <v>1</v>
      </c>
      <c r="O1688" s="13">
        <f>IF('Raw Data'!O1688=-1, 0,'Raw Data'!O1688)</f>
        <v>1</v>
      </c>
      <c r="P1688" s="13">
        <f>IF('Raw Data'!P1688=-1, 0, 'Raw Data'!P1688)</f>
        <v>1</v>
      </c>
      <c r="Q1688" s="13">
        <f>IF('Raw Data'!Q1688=-1, 0,'Raw Data'!Q1688)</f>
        <v>2</v>
      </c>
      <c r="R1688" s="13" t="str">
        <f>PROPER('Raw Data'!R1688)</f>
        <v>No</v>
      </c>
      <c r="S1688" s="13">
        <f>IF('Raw Data'!S1688=-1,0,'Raw Data'!S1688)</f>
        <v>3</v>
      </c>
      <c r="T1688" s="13" t="str">
        <f>IF('Raw Data'!T1688=0,"Not Verified",'Raw Data'!T1688)</f>
        <v>Verified</v>
      </c>
    </row>
    <row r="1689" spans="1:20" ht="76.5">
      <c r="A1689" s="12" t="str" cm="1">
        <f t="array" ref="A1689">_xlfn.IFS(ISNUMBER(SEARCH("reviews",'Raw Data'!D1689)),"Anonymous", TRUE,'Raw Data'!D1689)</f>
        <v>A Stewart</v>
      </c>
      <c r="B1689" s="12" t="str" cm="1">
        <f t="array" ref="B1689">_xlfn.IFS(ISNUMBER(SEARCH("Reviews",'Raw Data'!D1689)),'Raw Data'!D1689,TRUE,"1 Reviews")</f>
        <v>1 Reviews</v>
      </c>
      <c r="C1689" s="17" t="str">
        <f>PROPER('Raw Data'!C1689)</f>
        <v>I Won'T Be Flying Ba Anymore</v>
      </c>
      <c r="D1689" s="13">
        <f>'Raw Data'!B1689</f>
        <v>1</v>
      </c>
      <c r="E1689" s="21">
        <f>'Raw Data'!E1689</f>
        <v>42842</v>
      </c>
      <c r="F1689" s="13" t="str">
        <f>'Raw Data'!F1689</f>
        <v>United Kingdom</v>
      </c>
      <c r="G1689" s="14" t="str">
        <f>'Raw Data'!G1689</f>
        <v xml:space="preserve">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v>
      </c>
      <c r="H1689" s="13" t="str" cm="1">
        <f t="array" ref="H1689">_xlfn.IFS('Raw Data'!H1689=0, "Unknown", TRUE, 'Raw Data'!H1689)</f>
        <v>Boeing 747-400</v>
      </c>
      <c r="I1689" s="13" t="str" cm="1">
        <f t="array" ref="I1689">_xlfn.IFS('Raw Data'!I1689=0, "Unknown", TRUE, 'Raw Data'!I1689)</f>
        <v>Solo Leisure</v>
      </c>
      <c r="J1689" s="13" t="str" cm="1">
        <f t="array" ref="J1689">_xlfn.IFS('Raw Data'!J1689=0, "Unknown", TRUE, 'Raw Data'!J1689)</f>
        <v>Economy Class</v>
      </c>
      <c r="K1689" s="13" t="str" cm="1">
        <f t="array" ref="K1689">_xlfn.IFS('Raw Data'!K1689=0,"Unknown",TRUE,'Raw Data'!K1689)</f>
        <v>Los Angeles to London Heathrow</v>
      </c>
      <c r="L1689" s="21">
        <f>IF('Raw Data'!L1689=DATE(1900,1,0), E1689, 'Raw Data'!L1689)</f>
        <v>42767</v>
      </c>
      <c r="M1689" s="12">
        <f>IF('Raw Data'!M1689=-1, 0,'Raw Data'!M1689)</f>
        <v>1</v>
      </c>
      <c r="N1689" s="13">
        <f>IF('Raw Data'!N1689=-1, 0,'Raw Data'!N1689)</f>
        <v>3</v>
      </c>
      <c r="O1689" s="13">
        <f>IF('Raw Data'!O1689=-1, 0,'Raw Data'!O1689)</f>
        <v>1</v>
      </c>
      <c r="P1689" s="13">
        <f>IF('Raw Data'!P1689=-1, 0, 'Raw Data'!P1689)</f>
        <v>3</v>
      </c>
      <c r="Q1689" s="13">
        <f>IF('Raw Data'!Q1689=-1, 0,'Raw Data'!Q1689)</f>
        <v>1</v>
      </c>
      <c r="R1689" s="13" t="str">
        <f>PROPER('Raw Data'!R1689)</f>
        <v>No</v>
      </c>
      <c r="S1689" s="13">
        <f>IF('Raw Data'!S1689=-1,0,'Raw Data'!S1689)</f>
        <v>2</v>
      </c>
      <c r="T1689" s="13" t="str">
        <f>IF('Raw Data'!T1689=0,"Not Verified",'Raw Data'!T1689)</f>
        <v>Verified</v>
      </c>
    </row>
    <row r="1690" spans="1:20" ht="192.75">
      <c r="A1690" s="12" t="str" cm="1">
        <f t="array" ref="A1690">_xlfn.IFS(ISNUMBER(SEARCH("reviews",'Raw Data'!D1690)),"Anonymous", TRUE,'Raw Data'!D1690)</f>
        <v>Ed Postal</v>
      </c>
      <c r="B1690" s="12" t="str" cm="1">
        <f t="array" ref="B1690">_xlfn.IFS(ISNUMBER(SEARCH("Reviews",'Raw Data'!D1690)),'Raw Data'!D1690,TRUE,"1 Reviews")</f>
        <v>1 Reviews</v>
      </c>
      <c r="C1690" s="17" t="str">
        <f>PROPER('Raw Data'!C1690)</f>
        <v>Charged Me For A Bottle Of Water</v>
      </c>
      <c r="D1690" s="13">
        <f>'Raw Data'!B1690</f>
        <v>2</v>
      </c>
      <c r="E1690" s="21">
        <f>'Raw Data'!E1690</f>
        <v>42842</v>
      </c>
      <c r="F1690" s="13" t="str">
        <f>'Raw Data'!F1690</f>
        <v>United States</v>
      </c>
      <c r="G1690" s="14" t="str">
        <f>'Raw Data'!G1690</f>
        <v xml:space="preserve">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v>
      </c>
      <c r="H1690" s="13" t="str" cm="1">
        <f t="array" ref="H1690">_xlfn.IFS('Raw Data'!H1690=0, "Unknown", TRUE, 'Raw Data'!H1690)</f>
        <v>A321</v>
      </c>
      <c r="I1690" s="13" t="str" cm="1">
        <f t="array" ref="I1690">_xlfn.IFS('Raw Data'!I1690=0, "Unknown", TRUE, 'Raw Data'!I1690)</f>
        <v>Business</v>
      </c>
      <c r="J1690" s="13" t="str" cm="1">
        <f t="array" ref="J1690">_xlfn.IFS('Raw Data'!J1690=0, "Unknown", TRUE, 'Raw Data'!J1690)</f>
        <v>Economy Class</v>
      </c>
      <c r="K1690" s="13" t="str" cm="1">
        <f t="array" ref="K1690">_xlfn.IFS('Raw Data'!K1690=0,"Unknown",TRUE,'Raw Data'!K1690)</f>
        <v>London to Milan</v>
      </c>
      <c r="L1690" s="21">
        <f>IF('Raw Data'!L1690=DATE(1900,1,0), E1690, 'Raw Data'!L1690)</f>
        <v>42826</v>
      </c>
      <c r="M1690" s="12">
        <f>IF('Raw Data'!M1690=-1, 0,'Raw Data'!M1690)</f>
        <v>4</v>
      </c>
      <c r="N1690" s="13">
        <f>IF('Raw Data'!N1690=-1, 0,'Raw Data'!N1690)</f>
        <v>1</v>
      </c>
      <c r="O1690" s="13">
        <f>IF('Raw Data'!O1690=-1, 0,'Raw Data'!O1690)</f>
        <v>1</v>
      </c>
      <c r="P1690" s="13">
        <f>IF('Raw Data'!P1690=-1, 0, 'Raw Data'!P1690)</f>
        <v>1</v>
      </c>
      <c r="Q1690" s="13">
        <f>IF('Raw Data'!Q1690=-1, 0,'Raw Data'!Q1690)</f>
        <v>1</v>
      </c>
      <c r="R1690" s="13" t="str">
        <f>PROPER('Raw Data'!R1690)</f>
        <v>Yes</v>
      </c>
      <c r="S1690" s="13">
        <f>IF('Raw Data'!S1690=-1,0,'Raw Data'!S1690)</f>
        <v>0</v>
      </c>
      <c r="T1690" s="13" t="str">
        <f>IF('Raw Data'!T1690=0,"Not Verified",'Raw Data'!T1690)</f>
        <v>Verified</v>
      </c>
    </row>
    <row r="1691" spans="1:20" ht="57.75">
      <c r="A1691" s="12" t="str" cm="1">
        <f t="array" ref="A1691">_xlfn.IFS(ISNUMBER(SEARCH("reviews",'Raw Data'!D1691)),"Anonymous", TRUE,'Raw Data'!D1691)</f>
        <v>L Mcmahon</v>
      </c>
      <c r="B1691" s="12" t="str" cm="1">
        <f t="array" ref="B1691">_xlfn.IFS(ISNUMBER(SEARCH("Reviews",'Raw Data'!D1691)),'Raw Data'!D1691,TRUE,"1 Reviews")</f>
        <v>1 Reviews</v>
      </c>
      <c r="C1691" s="17" t="str">
        <f>PROPER('Raw Data'!C1691)</f>
        <v>Don'T Cater For Families</v>
      </c>
      <c r="D1691" s="13">
        <f>'Raw Data'!B1691</f>
        <v>1</v>
      </c>
      <c r="E1691" s="21">
        <f>'Raw Data'!E1691</f>
        <v>42841</v>
      </c>
      <c r="F1691" s="13" t="str">
        <f>'Raw Data'!F1691</f>
        <v>United Kingdom</v>
      </c>
      <c r="G1691" s="14" t="str">
        <f>'Raw Data'!G1691</f>
        <v xml:space="preserve">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v>
      </c>
      <c r="H1691" s="13" t="str" cm="1">
        <f t="array" ref="H1691">_xlfn.IFS('Raw Data'!H1691=0, "Unknown", TRUE, 'Raw Data'!H1691)</f>
        <v>Unknown</v>
      </c>
      <c r="I1691" s="13" t="str" cm="1">
        <f t="array" ref="I1691">_xlfn.IFS('Raw Data'!I1691=0, "Unknown", TRUE, 'Raw Data'!I1691)</f>
        <v>Family Leisure</v>
      </c>
      <c r="J1691" s="13" t="str" cm="1">
        <f t="array" ref="J1691">_xlfn.IFS('Raw Data'!J1691=0, "Unknown", TRUE, 'Raw Data'!J1691)</f>
        <v>Economy Class</v>
      </c>
      <c r="K1691" s="13" t="str" cm="1">
        <f t="array" ref="K1691">_xlfn.IFS('Raw Data'!K1691=0,"Unknown",TRUE,'Raw Data'!K1691)</f>
        <v>London to Nice</v>
      </c>
      <c r="L1691" s="21">
        <f>IF('Raw Data'!L1691=DATE(1900,1,0), E1691, 'Raw Data'!L1691)</f>
        <v>42826</v>
      </c>
      <c r="M1691" s="12">
        <f>IF('Raw Data'!M1691=-1, 0,'Raw Data'!M1691)</f>
        <v>2</v>
      </c>
      <c r="N1691" s="13">
        <f>IF('Raw Data'!N1691=-1, 0,'Raw Data'!N1691)</f>
        <v>2</v>
      </c>
      <c r="O1691" s="13">
        <f>IF('Raw Data'!O1691=-1, 0,'Raw Data'!O1691)</f>
        <v>1</v>
      </c>
      <c r="P1691" s="13">
        <f>IF('Raw Data'!P1691=-1, 0, 'Raw Data'!P1691)</f>
        <v>1</v>
      </c>
      <c r="Q1691" s="13">
        <f>IF('Raw Data'!Q1691=-1, 0,'Raw Data'!Q1691)</f>
        <v>1</v>
      </c>
      <c r="R1691" s="13" t="str">
        <f>PROPER('Raw Data'!R1691)</f>
        <v>No</v>
      </c>
      <c r="S1691" s="13">
        <f>IF('Raw Data'!S1691=-1,0,'Raw Data'!S1691)</f>
        <v>1</v>
      </c>
      <c r="T1691" s="13" t="str">
        <f>IF('Raw Data'!T1691=0,"Not Verified",'Raw Data'!T1691)</f>
        <v>Verified</v>
      </c>
    </row>
    <row r="1692" spans="1:20" ht="172.5">
      <c r="A1692" s="12" t="str" cm="1">
        <f t="array" ref="A1692">_xlfn.IFS(ISNUMBER(SEARCH("reviews",'Raw Data'!D1692)),"Anonymous", TRUE,'Raw Data'!D1692)</f>
        <v>M Dell</v>
      </c>
      <c r="B1692" s="12" t="str" cm="1">
        <f t="array" ref="B1692">_xlfn.IFS(ISNUMBER(SEARCH("Reviews",'Raw Data'!D1692)),'Raw Data'!D1692,TRUE,"1 Reviews")</f>
        <v>1 Reviews</v>
      </c>
      <c r="C1692" s="17" t="str">
        <f>PROPER('Raw Data'!C1692)</f>
        <v>I Have Had It With Ba</v>
      </c>
      <c r="D1692" s="13">
        <f>'Raw Data'!B1692</f>
        <v>1</v>
      </c>
      <c r="E1692" s="21">
        <f>'Raw Data'!E1692</f>
        <v>42841</v>
      </c>
      <c r="F1692" s="13" t="str">
        <f>'Raw Data'!F1692</f>
        <v>United States</v>
      </c>
      <c r="G1692" s="14" t="str">
        <f>'Raw Data'!G1692</f>
        <v xml:space="preserve">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v>
      </c>
      <c r="H1692" s="13" t="str" cm="1">
        <f t="array" ref="H1692">_xlfn.IFS('Raw Data'!H1692=0, "Unknown", TRUE, 'Raw Data'!H1692)</f>
        <v>Unknown</v>
      </c>
      <c r="I1692" s="13" t="str" cm="1">
        <f t="array" ref="I1692">_xlfn.IFS('Raw Data'!I1692=0, "Unknown", TRUE, 'Raw Data'!I1692)</f>
        <v>Solo Leisure</v>
      </c>
      <c r="J1692" s="13" t="str" cm="1">
        <f t="array" ref="J1692">_xlfn.IFS('Raw Data'!J1692=0, "Unknown", TRUE, 'Raw Data'!J1692)</f>
        <v>Economy Class</v>
      </c>
      <c r="K1692" s="13" t="str" cm="1">
        <f t="array" ref="K1692">_xlfn.IFS('Raw Data'!K1692=0,"Unknown",TRUE,'Raw Data'!K1692)</f>
        <v>Baltimore to Nice via London</v>
      </c>
      <c r="L1692" s="21">
        <f>IF('Raw Data'!L1692=DATE(1900,1,0), E1692, 'Raw Data'!L1692)</f>
        <v>42826</v>
      </c>
      <c r="M1692" s="12">
        <f>IF('Raw Data'!M1692=-1, 0,'Raw Data'!M1692)</f>
        <v>1</v>
      </c>
      <c r="N1692" s="13">
        <f>IF('Raw Data'!N1692=-1, 0,'Raw Data'!N1692)</f>
        <v>3</v>
      </c>
      <c r="O1692" s="13">
        <f>IF('Raw Data'!O1692=-1, 0,'Raw Data'!O1692)</f>
        <v>2</v>
      </c>
      <c r="P1692" s="13">
        <f>IF('Raw Data'!P1692=-1, 0, 'Raw Data'!P1692)</f>
        <v>2</v>
      </c>
      <c r="Q1692" s="13">
        <f>IF('Raw Data'!Q1692=-1, 0,'Raw Data'!Q1692)</f>
        <v>2</v>
      </c>
      <c r="R1692" s="13" t="str">
        <f>PROPER('Raw Data'!R1692)</f>
        <v>No</v>
      </c>
      <c r="S1692" s="13">
        <f>IF('Raw Data'!S1692=-1,0,'Raw Data'!S1692)</f>
        <v>1</v>
      </c>
      <c r="T1692" s="13" t="str">
        <f>IF('Raw Data'!T1692=0,"Not Verified",'Raw Data'!T1692)</f>
        <v>Verified</v>
      </c>
    </row>
    <row r="1693" spans="1:20" ht="134.25">
      <c r="A1693" s="12" t="str" cm="1">
        <f t="array" ref="A1693">_xlfn.IFS(ISNUMBER(SEARCH("reviews",'Raw Data'!D1693)),"Anonymous", TRUE,'Raw Data'!D1693)</f>
        <v>E Rubin</v>
      </c>
      <c r="B1693" s="12" t="str" cm="1">
        <f t="array" ref="B1693">_xlfn.IFS(ISNUMBER(SEARCH("Reviews",'Raw Data'!D1693)),'Raw Data'!D1693,TRUE,"1 Reviews")</f>
        <v>1 Reviews</v>
      </c>
      <c r="C1693" s="17" t="str">
        <f>PROPER('Raw Data'!C1693)</f>
        <v>Excellent Service And Food</v>
      </c>
      <c r="D1693" s="13">
        <f>'Raw Data'!B1693</f>
        <v>9</v>
      </c>
      <c r="E1693" s="21">
        <f>'Raw Data'!E1693</f>
        <v>42841</v>
      </c>
      <c r="F1693" s="13" t="str">
        <f>'Raw Data'!F1693</f>
        <v>Bulgaria</v>
      </c>
      <c r="G1693" s="14" t="str">
        <f>'Raw Data'!G1693</f>
        <v xml:space="preserve">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v>
      </c>
      <c r="H1693" s="13" t="str" cm="1">
        <f t="array" ref="H1693">_xlfn.IFS('Raw Data'!H1693=0, "Unknown", TRUE, 'Raw Data'!H1693)</f>
        <v>Boeing 777</v>
      </c>
      <c r="I1693" s="13" t="str" cm="1">
        <f t="array" ref="I1693">_xlfn.IFS('Raw Data'!I1693=0, "Unknown", TRUE, 'Raw Data'!I1693)</f>
        <v>Family Leisure</v>
      </c>
      <c r="J1693" s="13" t="str" cm="1">
        <f t="array" ref="J1693">_xlfn.IFS('Raw Data'!J1693=0, "Unknown", TRUE, 'Raw Data'!J1693)</f>
        <v>Business Class</v>
      </c>
      <c r="K1693" s="13" t="str" cm="1">
        <f t="array" ref="K1693">_xlfn.IFS('Raw Data'!K1693=0,"Unknown",TRUE,'Raw Data'!K1693)</f>
        <v>Sofia to Boston via London</v>
      </c>
      <c r="L1693" s="21">
        <f>IF('Raw Data'!L1693=DATE(1900,1,0), E1693, 'Raw Data'!L1693)</f>
        <v>42826</v>
      </c>
      <c r="M1693" s="12">
        <f>IF('Raw Data'!M1693=-1, 0,'Raw Data'!M1693)</f>
        <v>5</v>
      </c>
      <c r="N1693" s="13">
        <f>IF('Raw Data'!N1693=-1, 0,'Raw Data'!N1693)</f>
        <v>5</v>
      </c>
      <c r="O1693" s="13">
        <f>IF('Raw Data'!O1693=-1, 0,'Raw Data'!O1693)</f>
        <v>5</v>
      </c>
      <c r="P1693" s="13">
        <f>IF('Raw Data'!P1693=-1, 0, 'Raw Data'!P1693)</f>
        <v>5</v>
      </c>
      <c r="Q1693" s="13">
        <f>IF('Raw Data'!Q1693=-1, 0,'Raw Data'!Q1693)</f>
        <v>5</v>
      </c>
      <c r="R1693" s="13" t="str">
        <f>PROPER('Raw Data'!R1693)</f>
        <v>Yes</v>
      </c>
      <c r="S1693" s="13">
        <f>IF('Raw Data'!S1693=-1,0,'Raw Data'!S1693)</f>
        <v>4</v>
      </c>
      <c r="T1693" s="13" t="str">
        <f>IF('Raw Data'!T1693=0,"Not Verified",'Raw Data'!T1693)</f>
        <v>Verified</v>
      </c>
    </row>
    <row r="1694" spans="1:20" ht="153.75">
      <c r="A1694" s="12" t="str" cm="1">
        <f t="array" ref="A1694">_xlfn.IFS(ISNUMBER(SEARCH("reviews",'Raw Data'!D1694)),"Anonymous", TRUE,'Raw Data'!D1694)</f>
        <v>Anonymous</v>
      </c>
      <c r="B1694" s="12" t="str" cm="1">
        <f t="array" ref="B1694">_xlfn.IFS(ISNUMBER(SEARCH("Reviews",'Raw Data'!D1694)),'Raw Data'!D1694,TRUE,"1 Reviews")</f>
        <v>1 reviews</v>
      </c>
      <c r="C1694" s="17" t="str">
        <f>PROPER('Raw Data'!C1694)</f>
        <v>Attendants Were Attentive</v>
      </c>
      <c r="D1694" s="13">
        <f>'Raw Data'!B1694</f>
        <v>10</v>
      </c>
      <c r="E1694" s="21">
        <f>'Raw Data'!E1694</f>
        <v>42840</v>
      </c>
      <c r="F1694" s="13" t="str">
        <f>'Raw Data'!F1694</f>
        <v>China</v>
      </c>
      <c r="G1694" s="14" t="str">
        <f>'Raw Data'!G1694</f>
        <v xml:space="preserve">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v>
      </c>
      <c r="H1694" s="13" t="str" cm="1">
        <f t="array" ref="H1694">_xlfn.IFS('Raw Data'!H1694=0, "Unknown", TRUE, 'Raw Data'!H1694)</f>
        <v>B777-300ER / A320 / A380</v>
      </c>
      <c r="I1694" s="13" t="str" cm="1">
        <f t="array" ref="I1694">_xlfn.IFS('Raw Data'!I1694=0, "Unknown", TRUE, 'Raw Data'!I1694)</f>
        <v>Couple Leisure</v>
      </c>
      <c r="J1694" s="13" t="str" cm="1">
        <f t="array" ref="J1694">_xlfn.IFS('Raw Data'!J1694=0, "Unknown", TRUE, 'Raw Data'!J1694)</f>
        <v>Business Class</v>
      </c>
      <c r="K1694" s="13" t="str" cm="1">
        <f t="array" ref="K1694">_xlfn.IFS('Raw Data'!K1694=0,"Unknown",TRUE,'Raw Data'!K1694)</f>
        <v>Copenhagen to Hong Kong via London</v>
      </c>
      <c r="L1694" s="21">
        <f>IF('Raw Data'!L1694=DATE(1900,1,0), E1694, 'Raw Data'!L1694)</f>
        <v>42795</v>
      </c>
      <c r="M1694" s="12">
        <f>IF('Raw Data'!M1694=-1, 0,'Raw Data'!M1694)</f>
        <v>5</v>
      </c>
      <c r="N1694" s="13">
        <f>IF('Raw Data'!N1694=-1, 0,'Raw Data'!N1694)</f>
        <v>5</v>
      </c>
      <c r="O1694" s="13">
        <f>IF('Raw Data'!O1694=-1, 0,'Raw Data'!O1694)</f>
        <v>4</v>
      </c>
      <c r="P1694" s="13">
        <f>IF('Raw Data'!P1694=-1, 0, 'Raw Data'!P1694)</f>
        <v>5</v>
      </c>
      <c r="Q1694" s="13">
        <f>IF('Raw Data'!Q1694=-1, 0,'Raw Data'!Q1694)</f>
        <v>5</v>
      </c>
      <c r="R1694" s="13" t="str">
        <f>PROPER('Raw Data'!R1694)</f>
        <v>Yes</v>
      </c>
      <c r="S1694" s="13">
        <f>IF('Raw Data'!S1694=-1,0,'Raw Data'!S1694)</f>
        <v>5</v>
      </c>
      <c r="T1694" s="13" t="str">
        <f>IF('Raw Data'!T1694=0,"Not Verified",'Raw Data'!T1694)</f>
        <v>Verified</v>
      </c>
    </row>
    <row r="1695" spans="1:20" ht="38.25">
      <c r="A1695" s="12" t="str" cm="1">
        <f t="array" ref="A1695">_xlfn.IFS(ISNUMBER(SEARCH("reviews",'Raw Data'!D1695)),"Anonymous", TRUE,'Raw Data'!D1695)</f>
        <v>Stylianos Stylianou</v>
      </c>
      <c r="B1695" s="12" t="str" cm="1">
        <f t="array" ref="B1695">_xlfn.IFS(ISNUMBER(SEARCH("Reviews",'Raw Data'!D1695)),'Raw Data'!D1695,TRUE,"1 Reviews")</f>
        <v>1 Reviews</v>
      </c>
      <c r="C1695" s="17" t="str">
        <f>PROPER('Raw Data'!C1695)</f>
        <v>Airline With Low Cost Service</v>
      </c>
      <c r="D1695" s="13">
        <f>'Raw Data'!B1695</f>
        <v>2</v>
      </c>
      <c r="E1695" s="21">
        <f>'Raw Data'!E1695</f>
        <v>42840</v>
      </c>
      <c r="F1695" s="13" t="str">
        <f>'Raw Data'!F1695</f>
        <v>United Kingdom</v>
      </c>
      <c r="G1695" s="14" t="str">
        <f>'Raw Data'!G1695</f>
        <v xml:space="preserve">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v>
      </c>
      <c r="H1695" s="13" t="str" cm="1">
        <f t="array" ref="H1695">_xlfn.IFS('Raw Data'!H1695=0, "Unknown", TRUE, 'Raw Data'!H1695)</f>
        <v>Unknown</v>
      </c>
      <c r="I1695" s="13" t="str" cm="1">
        <f t="array" ref="I1695">_xlfn.IFS('Raw Data'!I1695=0, "Unknown", TRUE, 'Raw Data'!I1695)</f>
        <v>Solo Leisure</v>
      </c>
      <c r="J1695" s="13" t="str" cm="1">
        <f t="array" ref="J1695">_xlfn.IFS('Raw Data'!J1695=0, "Unknown", TRUE, 'Raw Data'!J1695)</f>
        <v>Economy Class</v>
      </c>
      <c r="K1695" s="13" t="str" cm="1">
        <f t="array" ref="K1695">_xlfn.IFS('Raw Data'!K1695=0,"Unknown",TRUE,'Raw Data'!K1695)</f>
        <v>London to Larnaca</v>
      </c>
      <c r="L1695" s="21">
        <f>IF('Raw Data'!L1695=DATE(1900,1,0), E1695, 'Raw Data'!L1695)</f>
        <v>42826</v>
      </c>
      <c r="M1695" s="12">
        <f>IF('Raw Data'!M1695=-1, 0,'Raw Data'!M1695)</f>
        <v>3</v>
      </c>
      <c r="N1695" s="13">
        <f>IF('Raw Data'!N1695=-1, 0,'Raw Data'!N1695)</f>
        <v>2</v>
      </c>
      <c r="O1695" s="13">
        <f>IF('Raw Data'!O1695=-1, 0,'Raw Data'!O1695)</f>
        <v>1</v>
      </c>
      <c r="P1695" s="13">
        <f>IF('Raw Data'!P1695=-1, 0, 'Raw Data'!P1695)</f>
        <v>3</v>
      </c>
      <c r="Q1695" s="13">
        <f>IF('Raw Data'!Q1695=-1, 0,'Raw Data'!Q1695)</f>
        <v>1</v>
      </c>
      <c r="R1695" s="13" t="str">
        <f>PROPER('Raw Data'!R1695)</f>
        <v>No</v>
      </c>
      <c r="S1695" s="13">
        <f>IF('Raw Data'!S1695=-1,0,'Raw Data'!S1695)</f>
        <v>1</v>
      </c>
      <c r="T1695" s="13" t="str">
        <f>IF('Raw Data'!T1695=0,"Not Verified",'Raw Data'!T1695)</f>
        <v>Verified</v>
      </c>
    </row>
    <row r="1696" spans="1:20" ht="153.75">
      <c r="A1696" s="12" t="str" cm="1">
        <f t="array" ref="A1696">_xlfn.IFS(ISNUMBER(SEARCH("reviews",'Raw Data'!D1696)),"Anonymous", TRUE,'Raw Data'!D1696)</f>
        <v>G Graham</v>
      </c>
      <c r="B1696" s="12" t="str" cm="1">
        <f t="array" ref="B1696">_xlfn.IFS(ISNUMBER(SEARCH("Reviews",'Raw Data'!D1696)),'Raw Data'!D1696,TRUE,"1 Reviews")</f>
        <v>1 Reviews</v>
      </c>
      <c r="C1696" s="17" t="str">
        <f>PROPER('Raw Data'!C1696)</f>
        <v>Ba Have Totally Lost The Plot</v>
      </c>
      <c r="D1696" s="13">
        <f>'Raw Data'!B1696</f>
        <v>1</v>
      </c>
      <c r="E1696" s="21">
        <f>'Raw Data'!E1696</f>
        <v>42839</v>
      </c>
      <c r="F1696" s="13" t="str">
        <f>'Raw Data'!F1696</f>
        <v>United Kingdom</v>
      </c>
      <c r="G1696" s="14" t="str">
        <f>'Raw Data'!G1696</f>
        <v xml:space="preserve">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v>
      </c>
      <c r="H1696" s="13" t="str" cm="1">
        <f t="array" ref="H1696">_xlfn.IFS('Raw Data'!H1696=0, "Unknown", TRUE, 'Raw Data'!H1696)</f>
        <v>Boeing 777</v>
      </c>
      <c r="I1696" s="13" t="str" cm="1">
        <f t="array" ref="I1696">_xlfn.IFS('Raw Data'!I1696=0, "Unknown", TRUE, 'Raw Data'!I1696)</f>
        <v>Couple Leisure</v>
      </c>
      <c r="J1696" s="13" t="str" cm="1">
        <f t="array" ref="J1696">_xlfn.IFS('Raw Data'!J1696=0, "Unknown", TRUE, 'Raw Data'!J1696)</f>
        <v>Business Class</v>
      </c>
      <c r="K1696" s="13" t="str" cm="1">
        <f t="array" ref="K1696">_xlfn.IFS('Raw Data'!K1696=0,"Unknown",TRUE,'Raw Data'!K1696)</f>
        <v>London Gatwick to San Jose Costa Rica</v>
      </c>
      <c r="L1696" s="21">
        <f>IF('Raw Data'!L1696=DATE(1900,1,0), E1696, 'Raw Data'!L1696)</f>
        <v>42826</v>
      </c>
      <c r="M1696" s="12">
        <f>IF('Raw Data'!M1696=-1, 0,'Raw Data'!M1696)</f>
        <v>3</v>
      </c>
      <c r="N1696" s="13">
        <f>IF('Raw Data'!N1696=-1, 0,'Raw Data'!N1696)</f>
        <v>1</v>
      </c>
      <c r="O1696" s="13">
        <f>IF('Raw Data'!O1696=-1, 0,'Raw Data'!O1696)</f>
        <v>1</v>
      </c>
      <c r="P1696" s="13">
        <f>IF('Raw Data'!P1696=-1, 0, 'Raw Data'!P1696)</f>
        <v>4</v>
      </c>
      <c r="Q1696" s="13">
        <f>IF('Raw Data'!Q1696=-1, 0,'Raw Data'!Q1696)</f>
        <v>2</v>
      </c>
      <c r="R1696" s="13" t="str">
        <f>PROPER('Raw Data'!R1696)</f>
        <v>No</v>
      </c>
      <c r="S1696" s="13">
        <f>IF('Raw Data'!S1696=-1,0,'Raw Data'!S1696)</f>
        <v>0</v>
      </c>
      <c r="T1696" s="13" t="str">
        <f>IF('Raw Data'!T1696=0,"Not Verified",'Raw Data'!T1696)</f>
        <v>Verified</v>
      </c>
    </row>
    <row r="1697" spans="1:20" ht="76.5">
      <c r="A1697" s="12" t="str" cm="1">
        <f t="array" ref="A1697">_xlfn.IFS(ISNUMBER(SEARCH("reviews",'Raw Data'!D1697)),"Anonymous", TRUE,'Raw Data'!D1697)</f>
        <v>Tassos Kyriakides</v>
      </c>
      <c r="B1697" s="12" t="str" cm="1">
        <f t="array" ref="B1697">_xlfn.IFS(ISNUMBER(SEARCH("Reviews",'Raw Data'!D1697)),'Raw Data'!D1697,TRUE,"1 Reviews")</f>
        <v>1 Reviews</v>
      </c>
      <c r="C1697" s="17" t="str">
        <f>PROPER('Raw Data'!C1697)</f>
        <v>Not A Good First Trip On British Airways</v>
      </c>
      <c r="D1697" s="13">
        <f>'Raw Data'!B1697</f>
        <v>1</v>
      </c>
      <c r="E1697" s="21">
        <f>'Raw Data'!E1697</f>
        <v>42839</v>
      </c>
      <c r="F1697" s="13" t="str">
        <f>'Raw Data'!F1697</f>
        <v>United States</v>
      </c>
      <c r="G1697" s="14" t="str">
        <f>'Raw Data'!G1697</f>
        <v xml:space="preserve">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v>
      </c>
      <c r="H1697" s="13" t="str" cm="1">
        <f t="array" ref="H1697">_xlfn.IFS('Raw Data'!H1697=0, "Unknown", TRUE, 'Raw Data'!H1697)</f>
        <v>Unknown</v>
      </c>
      <c r="I1697" s="13" t="str" cm="1">
        <f t="array" ref="I1697">_xlfn.IFS('Raw Data'!I1697=0, "Unknown", TRUE, 'Raw Data'!I1697)</f>
        <v>Family Leisure</v>
      </c>
      <c r="J1697" s="13" t="str" cm="1">
        <f t="array" ref="J1697">_xlfn.IFS('Raw Data'!J1697=0, "Unknown", TRUE, 'Raw Data'!J1697)</f>
        <v>Economy Class</v>
      </c>
      <c r="K1697" s="13" t="str" cm="1">
        <f t="array" ref="K1697">_xlfn.IFS('Raw Data'!K1697=0,"Unknown",TRUE,'Raw Data'!K1697)</f>
        <v>London Heathrow to New York JFK</v>
      </c>
      <c r="L1697" s="21">
        <f>IF('Raw Data'!L1697=DATE(1900,1,0), E1697, 'Raw Data'!L1697)</f>
        <v>42826</v>
      </c>
      <c r="M1697" s="12">
        <f>IF('Raw Data'!M1697=-1, 0,'Raw Data'!M1697)</f>
        <v>1</v>
      </c>
      <c r="N1697" s="13">
        <f>IF('Raw Data'!N1697=-1, 0,'Raw Data'!N1697)</f>
        <v>2</v>
      </c>
      <c r="O1697" s="13">
        <f>IF('Raw Data'!O1697=-1, 0,'Raw Data'!O1697)</f>
        <v>1</v>
      </c>
      <c r="P1697" s="13">
        <f>IF('Raw Data'!P1697=-1, 0, 'Raw Data'!P1697)</f>
        <v>1</v>
      </c>
      <c r="Q1697" s="13">
        <f>IF('Raw Data'!Q1697=-1, 0,'Raw Data'!Q1697)</f>
        <v>1</v>
      </c>
      <c r="R1697" s="13" t="str">
        <f>PROPER('Raw Data'!R1697)</f>
        <v>No</v>
      </c>
      <c r="S1697" s="13">
        <f>IF('Raw Data'!S1697=-1,0,'Raw Data'!S1697)</f>
        <v>3</v>
      </c>
      <c r="T1697" s="13" t="str">
        <f>IF('Raw Data'!T1697=0,"Not Verified",'Raw Data'!T1697)</f>
        <v>Verified</v>
      </c>
    </row>
    <row r="1698" spans="1:20" ht="115.5">
      <c r="A1698" s="12" t="str" cm="1">
        <f t="array" ref="A1698">_xlfn.IFS(ISNUMBER(SEARCH("reviews",'Raw Data'!D1698)),"Anonymous", TRUE,'Raw Data'!D1698)</f>
        <v>C Fisher</v>
      </c>
      <c r="B1698" s="12" t="str" cm="1">
        <f t="array" ref="B1698">_xlfn.IFS(ISNUMBER(SEARCH("Reviews",'Raw Data'!D1698)),'Raw Data'!D1698,TRUE,"1 Reviews")</f>
        <v>1 Reviews</v>
      </c>
      <c r="C1698" s="17" t="str">
        <f>PROPER('Raw Data'!C1698)</f>
        <v>Very Very Poor Customer Service</v>
      </c>
      <c r="D1698" s="13">
        <f>'Raw Data'!B1698</f>
        <v>1</v>
      </c>
      <c r="E1698" s="21">
        <f>'Raw Data'!E1698</f>
        <v>42838</v>
      </c>
      <c r="F1698" s="13" t="str">
        <f>'Raw Data'!F1698</f>
        <v>United Kingdom</v>
      </c>
      <c r="G1698" s="14" t="str">
        <f>'Raw Data'!G1698</f>
        <v xml:space="preserve">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v>
      </c>
      <c r="H1698" s="13" t="str" cm="1">
        <f t="array" ref="H1698">_xlfn.IFS('Raw Data'!H1698=0, "Unknown", TRUE, 'Raw Data'!H1698)</f>
        <v>Unknown</v>
      </c>
      <c r="I1698" s="13" t="str" cm="1">
        <f t="array" ref="I1698">_xlfn.IFS('Raw Data'!I1698=0, "Unknown", TRUE, 'Raw Data'!I1698)</f>
        <v>Couple Leisure</v>
      </c>
      <c r="J1698" s="13" t="str" cm="1">
        <f t="array" ref="J1698">_xlfn.IFS('Raw Data'!J1698=0, "Unknown", TRUE, 'Raw Data'!J1698)</f>
        <v>Economy Class</v>
      </c>
      <c r="K1698" s="13" t="str" cm="1">
        <f t="array" ref="K1698">_xlfn.IFS('Raw Data'!K1698=0,"Unknown",TRUE,'Raw Data'!K1698)</f>
        <v>London to New Delhi</v>
      </c>
      <c r="L1698" s="21">
        <f>IF('Raw Data'!L1698=DATE(1900,1,0), E1698, 'Raw Data'!L1698)</f>
        <v>42675</v>
      </c>
      <c r="M1698" s="12">
        <f>IF('Raw Data'!M1698=-1, 0,'Raw Data'!M1698)</f>
        <v>2</v>
      </c>
      <c r="N1698" s="13">
        <f>IF('Raw Data'!N1698=-1, 0,'Raw Data'!N1698)</f>
        <v>1</v>
      </c>
      <c r="O1698" s="13">
        <f>IF('Raw Data'!O1698=-1, 0,'Raw Data'!O1698)</f>
        <v>2</v>
      </c>
      <c r="P1698" s="13">
        <f>IF('Raw Data'!P1698=-1, 0, 'Raw Data'!P1698)</f>
        <v>1</v>
      </c>
      <c r="Q1698" s="13">
        <f>IF('Raw Data'!Q1698=-1, 0,'Raw Data'!Q1698)</f>
        <v>2</v>
      </c>
      <c r="R1698" s="13" t="str">
        <f>PROPER('Raw Data'!R1698)</f>
        <v>No</v>
      </c>
      <c r="S1698" s="13">
        <f>IF('Raw Data'!S1698=-1,0,'Raw Data'!S1698)</f>
        <v>5</v>
      </c>
      <c r="T1698" s="13" t="str">
        <f>IF('Raw Data'!T1698=0,"Not Verified",'Raw Data'!T1698)</f>
        <v>Verified</v>
      </c>
    </row>
    <row r="1699" spans="1:20" ht="153.75">
      <c r="A1699" s="12" t="str" cm="1">
        <f t="array" ref="A1699">_xlfn.IFS(ISNUMBER(SEARCH("reviews",'Raw Data'!D1699)),"Anonymous", TRUE,'Raw Data'!D1699)</f>
        <v>C Morgan</v>
      </c>
      <c r="B1699" s="12" t="str" cm="1">
        <f t="array" ref="B1699">_xlfn.IFS(ISNUMBER(SEARCH("Reviews",'Raw Data'!D1699)),'Raw Data'!D1699,TRUE,"1 Reviews")</f>
        <v>1 Reviews</v>
      </c>
      <c r="C1699" s="17" t="str">
        <f>PROPER('Raw Data'!C1699)</f>
        <v>Want To Be A No-Frills Airline</v>
      </c>
      <c r="D1699" s="13">
        <f>'Raw Data'!B1699</f>
        <v>2</v>
      </c>
      <c r="E1699" s="21">
        <f>'Raw Data'!E1699</f>
        <v>42837</v>
      </c>
      <c r="F1699" s="13" t="str">
        <f>'Raw Data'!F1699</f>
        <v>United Kingdom</v>
      </c>
      <c r="G1699" s="14" t="str">
        <f>'Raw Data'!G1699</f>
        <v xml:space="preserve">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v>
      </c>
      <c r="H1699" s="13" t="str" cm="1">
        <f t="array" ref="H1699">_xlfn.IFS('Raw Data'!H1699=0, "Unknown", TRUE, 'Raw Data'!H1699)</f>
        <v>Boeing 747</v>
      </c>
      <c r="I1699" s="13" t="str" cm="1">
        <f t="array" ref="I1699">_xlfn.IFS('Raw Data'!I1699=0, "Unknown", TRUE, 'Raw Data'!I1699)</f>
        <v>Business</v>
      </c>
      <c r="J1699" s="13" t="str" cm="1">
        <f t="array" ref="J1699">_xlfn.IFS('Raw Data'!J1699=0, "Unknown", TRUE, 'Raw Data'!J1699)</f>
        <v>Premium Economy</v>
      </c>
      <c r="K1699" s="13" t="str" cm="1">
        <f t="array" ref="K1699">_xlfn.IFS('Raw Data'!K1699=0,"Unknown",TRUE,'Raw Data'!K1699)</f>
        <v>San Diego to London</v>
      </c>
      <c r="L1699" s="21">
        <f>IF('Raw Data'!L1699=DATE(1900,1,0), E1699, 'Raw Data'!L1699)</f>
        <v>42795</v>
      </c>
      <c r="M1699" s="12">
        <f>IF('Raw Data'!M1699=-1, 0,'Raw Data'!M1699)</f>
        <v>1</v>
      </c>
      <c r="N1699" s="13">
        <f>IF('Raw Data'!N1699=-1, 0,'Raw Data'!N1699)</f>
        <v>2</v>
      </c>
      <c r="O1699" s="13">
        <f>IF('Raw Data'!O1699=-1, 0,'Raw Data'!O1699)</f>
        <v>1</v>
      </c>
      <c r="P1699" s="13">
        <f>IF('Raw Data'!P1699=-1, 0, 'Raw Data'!P1699)</f>
        <v>1</v>
      </c>
      <c r="Q1699" s="13">
        <f>IF('Raw Data'!Q1699=-1, 0,'Raw Data'!Q1699)</f>
        <v>1</v>
      </c>
      <c r="R1699" s="13" t="str">
        <f>PROPER('Raw Data'!R1699)</f>
        <v>No</v>
      </c>
      <c r="S1699" s="13">
        <f>IF('Raw Data'!S1699=-1,0,'Raw Data'!S1699)</f>
        <v>1</v>
      </c>
      <c r="T1699" s="13" t="str">
        <f>IF('Raw Data'!T1699=0,"Not Verified",'Raw Data'!T1699)</f>
        <v>Verified</v>
      </c>
    </row>
    <row r="1700" spans="1:20" ht="172.5">
      <c r="A1700" s="12" t="str" cm="1">
        <f t="array" ref="A1700">_xlfn.IFS(ISNUMBER(SEARCH("reviews",'Raw Data'!D1700)),"Anonymous", TRUE,'Raw Data'!D1700)</f>
        <v>D Lewis</v>
      </c>
      <c r="B1700" s="12" t="str" cm="1">
        <f t="array" ref="B1700">_xlfn.IFS(ISNUMBER(SEARCH("Reviews",'Raw Data'!D1700)),'Raw Data'!D1700,TRUE,"1 Reviews")</f>
        <v>1 Reviews</v>
      </c>
      <c r="C1700" s="17" t="str">
        <f>PROPER('Raw Data'!C1700)</f>
        <v>Don'T Go Out Your Way To Fly Them</v>
      </c>
      <c r="D1700" s="13">
        <f>'Raw Data'!B1700</f>
        <v>4</v>
      </c>
      <c r="E1700" s="21">
        <f>'Raw Data'!E1700</f>
        <v>42836</v>
      </c>
      <c r="F1700" s="13" t="str">
        <f>'Raw Data'!F1700</f>
        <v>United Kingdom</v>
      </c>
      <c r="G1700" s="14" t="str">
        <f>'Raw Data'!G1700</f>
        <v xml:space="preserve">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v>
      </c>
      <c r="H1700" s="13" t="str" cm="1">
        <f t="array" ref="H1700">_xlfn.IFS('Raw Data'!H1700=0, "Unknown", TRUE, 'Raw Data'!H1700)</f>
        <v>Boeing 777-200</v>
      </c>
      <c r="I1700" s="13" t="str" cm="1">
        <f t="array" ref="I1700">_xlfn.IFS('Raw Data'!I1700=0, "Unknown", TRUE, 'Raw Data'!I1700)</f>
        <v>Solo Leisure</v>
      </c>
      <c r="J1700" s="13" t="str" cm="1">
        <f t="array" ref="J1700">_xlfn.IFS('Raw Data'!J1700=0, "Unknown", TRUE, 'Raw Data'!J1700)</f>
        <v>Economy Class</v>
      </c>
      <c r="K1700" s="13" t="str" cm="1">
        <f t="array" ref="K1700">_xlfn.IFS('Raw Data'!K1700=0,"Unknown",TRUE,'Raw Data'!K1700)</f>
        <v>Philadelphia to Edinburgh via Heathrow</v>
      </c>
      <c r="L1700" s="21">
        <f>IF('Raw Data'!L1700=DATE(1900,1,0), E1700, 'Raw Data'!L1700)</f>
        <v>42736</v>
      </c>
      <c r="M1700" s="12">
        <f>IF('Raw Data'!M1700=-1, 0,'Raw Data'!M1700)</f>
        <v>2</v>
      </c>
      <c r="N1700" s="13">
        <f>IF('Raw Data'!N1700=-1, 0,'Raw Data'!N1700)</f>
        <v>4</v>
      </c>
      <c r="O1700" s="13">
        <f>IF('Raw Data'!O1700=-1, 0,'Raw Data'!O1700)</f>
        <v>2</v>
      </c>
      <c r="P1700" s="13">
        <f>IF('Raw Data'!P1700=-1, 0, 'Raw Data'!P1700)</f>
        <v>5</v>
      </c>
      <c r="Q1700" s="13">
        <f>IF('Raw Data'!Q1700=-1, 0,'Raw Data'!Q1700)</f>
        <v>4</v>
      </c>
      <c r="R1700" s="13" t="str">
        <f>PROPER('Raw Data'!R1700)</f>
        <v>No</v>
      </c>
      <c r="S1700" s="13">
        <f>IF('Raw Data'!S1700=-1,0,'Raw Data'!S1700)</f>
        <v>2</v>
      </c>
      <c r="T1700" s="13" t="str">
        <f>IF('Raw Data'!T1700=0,"Not Verified",'Raw Data'!T1700)</f>
        <v>Verified</v>
      </c>
    </row>
    <row r="1701" spans="1:20" ht="153.75">
      <c r="A1701" s="12" t="str" cm="1">
        <f t="array" ref="A1701">_xlfn.IFS(ISNUMBER(SEARCH("reviews",'Raw Data'!D1701)),"Anonymous", TRUE,'Raw Data'!D1701)</f>
        <v>Anonymous</v>
      </c>
      <c r="B1701" s="12" t="str" cm="1">
        <f t="array" ref="B1701">_xlfn.IFS(ISNUMBER(SEARCH("Reviews",'Raw Data'!D1701)),'Raw Data'!D1701,TRUE,"1 Reviews")</f>
        <v>1 reviews</v>
      </c>
      <c r="C1701" s="17" t="str">
        <f>PROPER('Raw Data'!C1701)</f>
        <v>Ba Need To Invest In A New Fleet</v>
      </c>
      <c r="D1701" s="13">
        <f>'Raw Data'!B1701</f>
        <v>1</v>
      </c>
      <c r="E1701" s="21">
        <f>'Raw Data'!E1701</f>
        <v>42836</v>
      </c>
      <c r="F1701" s="13" t="str">
        <f>'Raw Data'!F1701</f>
        <v>United Kingdom</v>
      </c>
      <c r="G1701" s="14" t="str">
        <f>'Raw Data'!G1701</f>
        <v xml:space="preserve">  Well where do you start. This is a business seat on a supposedly premium brand. The ticket price was in excess of Â£5000.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v>
      </c>
      <c r="H1701" s="13" t="str" cm="1">
        <f t="array" ref="H1701">_xlfn.IFS('Raw Data'!H1701=0, "Unknown", TRUE, 'Raw Data'!H1701)</f>
        <v>Boeing 747-400</v>
      </c>
      <c r="I1701" s="13" t="str" cm="1">
        <f t="array" ref="I1701">_xlfn.IFS('Raw Data'!I1701=0, "Unknown", TRUE, 'Raw Data'!I1701)</f>
        <v>Business</v>
      </c>
      <c r="J1701" s="13" t="str" cm="1">
        <f t="array" ref="J1701">_xlfn.IFS('Raw Data'!J1701=0, "Unknown", TRUE, 'Raw Data'!J1701)</f>
        <v>Business Class</v>
      </c>
      <c r="K1701" s="13" t="str" cm="1">
        <f t="array" ref="K1701">_xlfn.IFS('Raw Data'!K1701=0,"Unknown",TRUE,'Raw Data'!K1701)</f>
        <v>London Heathrow to New York JFK</v>
      </c>
      <c r="L1701" s="21">
        <f>IF('Raw Data'!L1701=DATE(1900,1,0), E1701, 'Raw Data'!L1701)</f>
        <v>42795</v>
      </c>
      <c r="M1701" s="12">
        <f>IF('Raw Data'!M1701=-1, 0,'Raw Data'!M1701)</f>
        <v>2</v>
      </c>
      <c r="N1701" s="13">
        <f>IF('Raw Data'!N1701=-1, 0,'Raw Data'!N1701)</f>
        <v>3</v>
      </c>
      <c r="O1701" s="13">
        <f>IF('Raw Data'!O1701=-1, 0,'Raw Data'!O1701)</f>
        <v>1</v>
      </c>
      <c r="P1701" s="13">
        <f>IF('Raw Data'!P1701=-1, 0, 'Raw Data'!P1701)</f>
        <v>2</v>
      </c>
      <c r="Q1701" s="13">
        <f>IF('Raw Data'!Q1701=-1, 0,'Raw Data'!Q1701)</f>
        <v>1</v>
      </c>
      <c r="R1701" s="13" t="str">
        <f>PROPER('Raw Data'!R1701)</f>
        <v>No</v>
      </c>
      <c r="S1701" s="13">
        <f>IF('Raw Data'!S1701=-1,0,'Raw Data'!S1701)</f>
        <v>1</v>
      </c>
      <c r="T1701" s="13" t="str">
        <f>IF('Raw Data'!T1701=0,"Not Verified",'Raw Data'!T1701)</f>
        <v>Verified</v>
      </c>
    </row>
    <row r="1702" spans="1:20" ht="134.25">
      <c r="A1702" s="12" t="str" cm="1">
        <f t="array" ref="A1702">_xlfn.IFS(ISNUMBER(SEARCH("reviews",'Raw Data'!D1702)),"Anonymous", TRUE,'Raw Data'!D1702)</f>
        <v>Anonymous</v>
      </c>
      <c r="B1702" s="12" t="str" cm="1">
        <f t="array" ref="B1702">_xlfn.IFS(ISNUMBER(SEARCH("Reviews",'Raw Data'!D1702)),'Raw Data'!D1702,TRUE,"1 Reviews")</f>
        <v>1 reviews</v>
      </c>
      <c r="C1702" s="17" t="str">
        <f>PROPER('Raw Data'!C1702)</f>
        <v>Nothing Redeeming About Ba</v>
      </c>
      <c r="D1702" s="13">
        <f>'Raw Data'!B1702</f>
        <v>1</v>
      </c>
      <c r="E1702" s="21">
        <f>'Raw Data'!E1702</f>
        <v>42835</v>
      </c>
      <c r="F1702" s="13" t="str">
        <f>'Raw Data'!F1702</f>
        <v>United Kingdom</v>
      </c>
      <c r="G1702" s="14" t="str">
        <f>'Raw Data'!G1702</f>
        <v xml:space="preserve">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v>
      </c>
      <c r="H1702" s="13" t="str" cm="1">
        <f t="array" ref="H1702">_xlfn.IFS('Raw Data'!H1702=0, "Unknown", TRUE, 'Raw Data'!H1702)</f>
        <v>Unknown</v>
      </c>
      <c r="I1702" s="13" t="str" cm="1">
        <f t="array" ref="I1702">_xlfn.IFS('Raw Data'!I1702=0, "Unknown", TRUE, 'Raw Data'!I1702)</f>
        <v>Couple Leisure</v>
      </c>
      <c r="J1702" s="13" t="str" cm="1">
        <f t="array" ref="J1702">_xlfn.IFS('Raw Data'!J1702=0, "Unknown", TRUE, 'Raw Data'!J1702)</f>
        <v>Business Class</v>
      </c>
      <c r="K1702" s="13" t="str" cm="1">
        <f t="array" ref="K1702">_xlfn.IFS('Raw Data'!K1702=0,"Unknown",TRUE,'Raw Data'!K1702)</f>
        <v>London to Singapore</v>
      </c>
      <c r="L1702" s="21">
        <f>IF('Raw Data'!L1702=DATE(1900,1,0), E1702, 'Raw Data'!L1702)</f>
        <v>42675</v>
      </c>
      <c r="M1702" s="12">
        <f>IF('Raw Data'!M1702=-1, 0,'Raw Data'!M1702)</f>
        <v>1</v>
      </c>
      <c r="N1702" s="13">
        <f>IF('Raw Data'!N1702=-1, 0,'Raw Data'!N1702)</f>
        <v>1</v>
      </c>
      <c r="O1702" s="13">
        <f>IF('Raw Data'!O1702=-1, 0,'Raw Data'!O1702)</f>
        <v>1</v>
      </c>
      <c r="P1702" s="13">
        <f>IF('Raw Data'!P1702=-1, 0, 'Raw Data'!P1702)</f>
        <v>1</v>
      </c>
      <c r="Q1702" s="13">
        <f>IF('Raw Data'!Q1702=-1, 0,'Raw Data'!Q1702)</f>
        <v>1</v>
      </c>
      <c r="R1702" s="13" t="str">
        <f>PROPER('Raw Data'!R1702)</f>
        <v>No</v>
      </c>
      <c r="S1702" s="13">
        <f>IF('Raw Data'!S1702=-1,0,'Raw Data'!S1702)</f>
        <v>1</v>
      </c>
      <c r="T1702" s="13" t="str">
        <f>IF('Raw Data'!T1702=0,"Not Verified",'Raw Data'!T1702)</f>
        <v>Verified</v>
      </c>
    </row>
    <row r="1703" spans="1:20" ht="57.75">
      <c r="A1703" s="12" t="str" cm="1">
        <f t="array" ref="A1703">_xlfn.IFS(ISNUMBER(SEARCH("reviews",'Raw Data'!D1703)),"Anonymous", TRUE,'Raw Data'!D1703)</f>
        <v>Janeane Lanson</v>
      </c>
      <c r="B1703" s="12" t="str" cm="1">
        <f t="array" ref="B1703">_xlfn.IFS(ISNUMBER(SEARCH("Reviews",'Raw Data'!D1703)),'Raw Data'!D1703,TRUE,"1 Reviews")</f>
        <v>1 Reviews</v>
      </c>
      <c r="C1703" s="17" t="str">
        <f>PROPER('Raw Data'!C1703)</f>
        <v>What Was I Thinking Flying This Airline?</v>
      </c>
      <c r="D1703" s="13">
        <f>'Raw Data'!B1703</f>
        <v>4</v>
      </c>
      <c r="E1703" s="21">
        <f>'Raw Data'!E1703</f>
        <v>42835</v>
      </c>
      <c r="F1703" s="13" t="str">
        <f>'Raw Data'!F1703</f>
        <v>Australia</v>
      </c>
      <c r="G1703" s="14" t="str">
        <f>'Raw Data'!G1703</f>
        <v xml:space="preserve">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v>
      </c>
      <c r="H1703" s="13" t="str" cm="1">
        <f t="array" ref="H1703">_xlfn.IFS('Raw Data'!H1703=0, "Unknown", TRUE, 'Raw Data'!H1703)</f>
        <v>Boeing 767</v>
      </c>
      <c r="I1703" s="13" t="str" cm="1">
        <f t="array" ref="I1703">_xlfn.IFS('Raw Data'!I1703=0, "Unknown", TRUE, 'Raw Data'!I1703)</f>
        <v>Couple Leisure</v>
      </c>
      <c r="J1703" s="13" t="str" cm="1">
        <f t="array" ref="J1703">_xlfn.IFS('Raw Data'!J1703=0, "Unknown", TRUE, 'Raw Data'!J1703)</f>
        <v>Business Class</v>
      </c>
      <c r="K1703" s="13" t="str" cm="1">
        <f t="array" ref="K1703">_xlfn.IFS('Raw Data'!K1703=0,"Unknown",TRUE,'Raw Data'!K1703)</f>
        <v>Rome to London</v>
      </c>
      <c r="L1703" s="21">
        <f>IF('Raw Data'!L1703=DATE(1900,1,0), E1703, 'Raw Data'!L1703)</f>
        <v>42826</v>
      </c>
      <c r="M1703" s="12">
        <f>IF('Raw Data'!M1703=-1, 0,'Raw Data'!M1703)</f>
        <v>1</v>
      </c>
      <c r="N1703" s="13">
        <f>IF('Raw Data'!N1703=-1, 0,'Raw Data'!N1703)</f>
        <v>4</v>
      </c>
      <c r="O1703" s="13">
        <f>IF('Raw Data'!O1703=-1, 0,'Raw Data'!O1703)</f>
        <v>4</v>
      </c>
      <c r="P1703" s="13">
        <f>IF('Raw Data'!P1703=-1, 0, 'Raw Data'!P1703)</f>
        <v>1</v>
      </c>
      <c r="Q1703" s="13">
        <f>IF('Raw Data'!Q1703=-1, 0,'Raw Data'!Q1703)</f>
        <v>3</v>
      </c>
      <c r="R1703" s="13" t="str">
        <f>PROPER('Raw Data'!R1703)</f>
        <v>No</v>
      </c>
      <c r="S1703" s="13">
        <f>IF('Raw Data'!S1703=-1,0,'Raw Data'!S1703)</f>
        <v>1</v>
      </c>
      <c r="T1703" s="13" t="str">
        <f>IF('Raw Data'!T1703=0,"Not Verified",'Raw Data'!T1703)</f>
        <v>Verified</v>
      </c>
    </row>
    <row r="1704" spans="1:20" ht="115.5">
      <c r="A1704" s="12" t="str" cm="1">
        <f t="array" ref="A1704">_xlfn.IFS(ISNUMBER(SEARCH("reviews",'Raw Data'!D1704)),"Anonymous", TRUE,'Raw Data'!D1704)</f>
        <v>Adrian Beck</v>
      </c>
      <c r="B1704" s="12" t="str" cm="1">
        <f t="array" ref="B1704">_xlfn.IFS(ISNUMBER(SEARCH("Reviews",'Raw Data'!D1704)),'Raw Data'!D1704,TRUE,"1 Reviews")</f>
        <v>1 Reviews</v>
      </c>
      <c r="C1704" s="17" t="str">
        <f>PROPER('Raw Data'!C1704)</f>
        <v>Legroom Is An Absolute Joke</v>
      </c>
      <c r="D1704" s="13">
        <f>'Raw Data'!B1704</f>
        <v>1</v>
      </c>
      <c r="E1704" s="21">
        <f>'Raw Data'!E1704</f>
        <v>42834</v>
      </c>
      <c r="F1704" s="13" t="str">
        <f>'Raw Data'!F1704</f>
        <v>United Kingdom</v>
      </c>
      <c r="G1704" s="14" t="str">
        <f>'Raw Data'!G1704</f>
        <v xml:space="preserve">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v>
      </c>
      <c r="H1704" s="13" t="str" cm="1">
        <f t="array" ref="H1704">_xlfn.IFS('Raw Data'!H1704=0, "Unknown", TRUE, 'Raw Data'!H1704)</f>
        <v>Boeing 787-8</v>
      </c>
      <c r="I1704" s="13" t="str" cm="1">
        <f t="array" ref="I1704">_xlfn.IFS('Raw Data'!I1704=0, "Unknown", TRUE, 'Raw Data'!I1704)</f>
        <v>Business</v>
      </c>
      <c r="J1704" s="13" t="str" cm="1">
        <f t="array" ref="J1704">_xlfn.IFS('Raw Data'!J1704=0, "Unknown", TRUE, 'Raw Data'!J1704)</f>
        <v>Economy Class</v>
      </c>
      <c r="K1704" s="13" t="str" cm="1">
        <f t="array" ref="K1704">_xlfn.IFS('Raw Data'!K1704=0,"Unknown",TRUE,'Raw Data'!K1704)</f>
        <v>London to New Orleans</v>
      </c>
      <c r="L1704" s="21">
        <f>IF('Raw Data'!L1704=DATE(1900,1,0), E1704, 'Raw Data'!L1704)</f>
        <v>42826</v>
      </c>
      <c r="M1704" s="12">
        <f>IF('Raw Data'!M1704=-1, 0,'Raw Data'!M1704)</f>
        <v>1</v>
      </c>
      <c r="N1704" s="13">
        <f>IF('Raw Data'!N1704=-1, 0,'Raw Data'!N1704)</f>
        <v>3</v>
      </c>
      <c r="O1704" s="13">
        <f>IF('Raw Data'!O1704=-1, 0,'Raw Data'!O1704)</f>
        <v>1</v>
      </c>
      <c r="P1704" s="13">
        <f>IF('Raw Data'!P1704=-1, 0, 'Raw Data'!P1704)</f>
        <v>2</v>
      </c>
      <c r="Q1704" s="13">
        <f>IF('Raw Data'!Q1704=-1, 0,'Raw Data'!Q1704)</f>
        <v>1</v>
      </c>
      <c r="R1704" s="13" t="str">
        <f>PROPER('Raw Data'!R1704)</f>
        <v>No</v>
      </c>
      <c r="S1704" s="13">
        <f>IF('Raw Data'!S1704=-1,0,'Raw Data'!S1704)</f>
        <v>2</v>
      </c>
      <c r="T1704" s="13" t="str">
        <f>IF('Raw Data'!T1704=0,"Not Verified",'Raw Data'!T1704)</f>
        <v>Verified</v>
      </c>
    </row>
    <row r="1705" spans="1:20" ht="96">
      <c r="A1705" s="12" t="str" cm="1">
        <f t="array" ref="A1705">_xlfn.IFS(ISNUMBER(SEARCH("reviews",'Raw Data'!D1705)),"Anonymous", TRUE,'Raw Data'!D1705)</f>
        <v>Kathleen Kirby</v>
      </c>
      <c r="B1705" s="12" t="str" cm="1">
        <f t="array" ref="B1705">_xlfn.IFS(ISNUMBER(SEARCH("Reviews",'Raw Data'!D1705)),'Raw Data'!D1705,TRUE,"1 Reviews")</f>
        <v>1 Reviews</v>
      </c>
      <c r="C1705" s="17" t="str">
        <f>PROPER('Raw Data'!C1705)</f>
        <v>Being Turned Into Vueling</v>
      </c>
      <c r="D1705" s="13">
        <f>'Raw Data'!B1705</f>
        <v>8</v>
      </c>
      <c r="E1705" s="21">
        <f>'Raw Data'!E1705</f>
        <v>42834</v>
      </c>
      <c r="F1705" s="13" t="str">
        <f>'Raw Data'!F1705</f>
        <v>United Kingdom</v>
      </c>
      <c r="G1705" s="14" t="str">
        <f>'Raw Data'!G1705</f>
        <v xml:space="preserve">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v>
      </c>
      <c r="H1705" s="13" t="str" cm="1">
        <f t="array" ref="H1705">_xlfn.IFS('Raw Data'!H1705=0, "Unknown", TRUE, 'Raw Data'!H1705)</f>
        <v>A219</v>
      </c>
      <c r="I1705" s="13" t="str" cm="1">
        <f t="array" ref="I1705">_xlfn.IFS('Raw Data'!I1705=0, "Unknown", TRUE, 'Raw Data'!I1705)</f>
        <v>Couple Leisure</v>
      </c>
      <c r="J1705" s="13" t="str" cm="1">
        <f t="array" ref="J1705">_xlfn.IFS('Raw Data'!J1705=0, "Unknown", TRUE, 'Raw Data'!J1705)</f>
        <v>Business Class</v>
      </c>
      <c r="K1705" s="13" t="str" cm="1">
        <f t="array" ref="K1705">_xlfn.IFS('Raw Data'!K1705=0,"Unknown",TRUE,'Raw Data'!K1705)</f>
        <v>London Heathrow to Brussels</v>
      </c>
      <c r="L1705" s="21">
        <f>IF('Raw Data'!L1705=DATE(1900,1,0), E1705, 'Raw Data'!L1705)</f>
        <v>42795</v>
      </c>
      <c r="M1705" s="12">
        <f>IF('Raw Data'!M1705=-1, 0,'Raw Data'!M1705)</f>
        <v>3</v>
      </c>
      <c r="N1705" s="13">
        <f>IF('Raw Data'!N1705=-1, 0,'Raw Data'!N1705)</f>
        <v>5</v>
      </c>
      <c r="O1705" s="13">
        <f>IF('Raw Data'!O1705=-1, 0,'Raw Data'!O1705)</f>
        <v>4</v>
      </c>
      <c r="P1705" s="13">
        <f>IF('Raw Data'!P1705=-1, 0, 'Raw Data'!P1705)</f>
        <v>4</v>
      </c>
      <c r="Q1705" s="13">
        <f>IF('Raw Data'!Q1705=-1, 0,'Raw Data'!Q1705)</f>
        <v>3</v>
      </c>
      <c r="R1705" s="13" t="str">
        <f>PROPER('Raw Data'!R1705)</f>
        <v>Yes</v>
      </c>
      <c r="S1705" s="13">
        <f>IF('Raw Data'!S1705=-1,0,'Raw Data'!S1705)</f>
        <v>0</v>
      </c>
      <c r="T1705" s="13" t="str">
        <f>IF('Raw Data'!T1705=0,"Not Verified",'Raw Data'!T1705)</f>
        <v>Verified</v>
      </c>
    </row>
    <row r="1706" spans="1:20" ht="96">
      <c r="A1706" s="12" t="str" cm="1">
        <f t="array" ref="A1706">_xlfn.IFS(ISNUMBER(SEARCH("reviews",'Raw Data'!D1706)),"Anonymous", TRUE,'Raw Data'!D1706)</f>
        <v>C Haines</v>
      </c>
      <c r="B1706" s="12" t="str" cm="1">
        <f t="array" ref="B1706">_xlfn.IFS(ISNUMBER(SEARCH("Reviews",'Raw Data'!D1706)),'Raw Data'!D1706,TRUE,"1 Reviews")</f>
        <v>1 Reviews</v>
      </c>
      <c r="C1706" s="17" t="str">
        <f>PROPER('Raw Data'!C1706)</f>
        <v>Feel Disrespected And Undervalued</v>
      </c>
      <c r="D1706" s="13">
        <f>'Raw Data'!B1706</f>
        <v>3</v>
      </c>
      <c r="E1706" s="21">
        <f>'Raw Data'!E1706</f>
        <v>42833</v>
      </c>
      <c r="F1706" s="13" t="str">
        <f>'Raw Data'!F1706</f>
        <v>United Kingdom</v>
      </c>
      <c r="G1706" s="14" t="str">
        <f>'Raw Data'!G1706</f>
        <v xml:space="preserve">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v>
      </c>
      <c r="H1706" s="13" t="str" cm="1">
        <f t="array" ref="H1706">_xlfn.IFS('Raw Data'!H1706=0, "Unknown", TRUE, 'Raw Data'!H1706)</f>
        <v>A380</v>
      </c>
      <c r="I1706" s="13" t="str" cm="1">
        <f t="array" ref="I1706">_xlfn.IFS('Raw Data'!I1706=0, "Unknown", TRUE, 'Raw Data'!I1706)</f>
        <v>Business</v>
      </c>
      <c r="J1706" s="13" t="str" cm="1">
        <f t="array" ref="J1706">_xlfn.IFS('Raw Data'!J1706=0, "Unknown", TRUE, 'Raw Data'!J1706)</f>
        <v>Business Class</v>
      </c>
      <c r="K1706" s="13" t="str" cm="1">
        <f t="array" ref="K1706">_xlfn.IFS('Raw Data'!K1706=0,"Unknown",TRUE,'Raw Data'!K1706)</f>
        <v>Miami to London</v>
      </c>
      <c r="L1706" s="21">
        <f>IF('Raw Data'!L1706=DATE(1900,1,0), E1706, 'Raw Data'!L1706)</f>
        <v>42795</v>
      </c>
      <c r="M1706" s="12">
        <f>IF('Raw Data'!M1706=-1, 0,'Raw Data'!M1706)</f>
        <v>3</v>
      </c>
      <c r="N1706" s="13">
        <f>IF('Raw Data'!N1706=-1, 0,'Raw Data'!N1706)</f>
        <v>5</v>
      </c>
      <c r="O1706" s="13">
        <f>IF('Raw Data'!O1706=-1, 0,'Raw Data'!O1706)</f>
        <v>2</v>
      </c>
      <c r="P1706" s="13">
        <f>IF('Raw Data'!P1706=-1, 0, 'Raw Data'!P1706)</f>
        <v>4</v>
      </c>
      <c r="Q1706" s="13">
        <f>IF('Raw Data'!Q1706=-1, 0,'Raw Data'!Q1706)</f>
        <v>2</v>
      </c>
      <c r="R1706" s="13" t="str">
        <f>PROPER('Raw Data'!R1706)</f>
        <v>No</v>
      </c>
      <c r="S1706" s="13">
        <f>IF('Raw Data'!S1706=-1,0,'Raw Data'!S1706)</f>
        <v>4</v>
      </c>
      <c r="T1706" s="13" t="str">
        <f>IF('Raw Data'!T1706=0,"Not Verified",'Raw Data'!T1706)</f>
        <v>Verified</v>
      </c>
    </row>
    <row r="1707" spans="1:20" ht="134.25">
      <c r="A1707" s="12" t="str" cm="1">
        <f t="array" ref="A1707">_xlfn.IFS(ISNUMBER(SEARCH("reviews",'Raw Data'!D1707)),"Anonymous", TRUE,'Raw Data'!D1707)</f>
        <v>R Thomas</v>
      </c>
      <c r="B1707" s="12" t="str" cm="1">
        <f t="array" ref="B1707">_xlfn.IFS(ISNUMBER(SEARCH("Reviews",'Raw Data'!D1707)),'Raw Data'!D1707,TRUE,"1 Reviews")</f>
        <v>1 Reviews</v>
      </c>
      <c r="C1707" s="17" t="str">
        <f>PROPER('Raw Data'!C1707)</f>
        <v>Turning Ba Into A Low-Cost Carrier</v>
      </c>
      <c r="D1707" s="13">
        <f>'Raw Data'!B1707</f>
        <v>1</v>
      </c>
      <c r="E1707" s="21">
        <f>'Raw Data'!E1707</f>
        <v>42832</v>
      </c>
      <c r="F1707" s="13" t="str">
        <f>'Raw Data'!F1707</f>
        <v>Germany</v>
      </c>
      <c r="G1707" s="14" t="str">
        <f>'Raw Data'!G1707</f>
        <v xml:space="preserve">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Ãlex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v>
      </c>
      <c r="H1707" s="13" t="str" cm="1">
        <f t="array" ref="H1707">_xlfn.IFS('Raw Data'!H1707=0, "Unknown", TRUE, 'Raw Data'!H1707)</f>
        <v>Boeing 747</v>
      </c>
      <c r="I1707" s="13" t="str" cm="1">
        <f t="array" ref="I1707">_xlfn.IFS('Raw Data'!I1707=0, "Unknown", TRUE, 'Raw Data'!I1707)</f>
        <v>Business</v>
      </c>
      <c r="J1707" s="13" t="str" cm="1">
        <f t="array" ref="J1707">_xlfn.IFS('Raw Data'!J1707=0, "Unknown", TRUE, 'Raw Data'!J1707)</f>
        <v>Premium Economy</v>
      </c>
      <c r="K1707" s="13" t="str" cm="1">
        <f t="array" ref="K1707">_xlfn.IFS('Raw Data'!K1707=0,"Unknown",TRUE,'Raw Data'!K1707)</f>
        <v>Cape Town to Berlin via London</v>
      </c>
      <c r="L1707" s="21">
        <f>IF('Raw Data'!L1707=DATE(1900,1,0), E1707, 'Raw Data'!L1707)</f>
        <v>42736</v>
      </c>
      <c r="M1707" s="12">
        <f>IF('Raw Data'!M1707=-1, 0,'Raw Data'!M1707)</f>
        <v>3</v>
      </c>
      <c r="N1707" s="13">
        <f>IF('Raw Data'!N1707=-1, 0,'Raw Data'!N1707)</f>
        <v>5</v>
      </c>
      <c r="O1707" s="13">
        <f>IF('Raw Data'!O1707=-1, 0,'Raw Data'!O1707)</f>
        <v>1</v>
      </c>
      <c r="P1707" s="13">
        <f>IF('Raw Data'!P1707=-1, 0, 'Raw Data'!P1707)</f>
        <v>3</v>
      </c>
      <c r="Q1707" s="13">
        <f>IF('Raw Data'!Q1707=-1, 0,'Raw Data'!Q1707)</f>
        <v>1</v>
      </c>
      <c r="R1707" s="13" t="str">
        <f>PROPER('Raw Data'!R1707)</f>
        <v>No</v>
      </c>
      <c r="S1707" s="13">
        <f>IF('Raw Data'!S1707=-1,0,'Raw Data'!S1707)</f>
        <v>2</v>
      </c>
      <c r="T1707" s="13" t="str">
        <f>IF('Raw Data'!T1707=0,"Not Verified",'Raw Data'!T1707)</f>
        <v>Verified</v>
      </c>
    </row>
    <row r="1708" spans="1:20" ht="270">
      <c r="A1708" s="12" t="str" cm="1">
        <f t="array" ref="A1708">_xlfn.IFS(ISNUMBER(SEARCH("reviews",'Raw Data'!D1708)),"Anonymous", TRUE,'Raw Data'!D1708)</f>
        <v>O Francis</v>
      </c>
      <c r="B1708" s="12" t="str" cm="1">
        <f t="array" ref="B1708">_xlfn.IFS(ISNUMBER(SEARCH("Reviews",'Raw Data'!D1708)),'Raw Data'!D1708,TRUE,"1 Reviews")</f>
        <v>1 Reviews</v>
      </c>
      <c r="C1708" s="17" t="str">
        <f>PROPER('Raw Data'!C1708)</f>
        <v>Service Inevitably Snail-Paced</v>
      </c>
      <c r="D1708" s="13">
        <f>'Raw Data'!B1708</f>
        <v>1</v>
      </c>
      <c r="E1708" s="21">
        <f>'Raw Data'!E1708</f>
        <v>42832</v>
      </c>
      <c r="F1708" s="13" t="str">
        <f>'Raw Data'!F1708</f>
        <v>United Kingdom</v>
      </c>
      <c r="G1708" s="14" t="str">
        <f>'Raw Data'!G1708</f>
        <v xml:space="preserve">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â€” it being dinner time â€”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v>
      </c>
      <c r="H1708" s="13" t="str" cm="1">
        <f t="array" ref="H1708">_xlfn.IFS('Raw Data'!H1708=0, "Unknown", TRUE, 'Raw Data'!H1708)</f>
        <v>A320</v>
      </c>
      <c r="I1708" s="13" t="str" cm="1">
        <f t="array" ref="I1708">_xlfn.IFS('Raw Data'!I1708=0, "Unknown", TRUE, 'Raw Data'!I1708)</f>
        <v>Couple Leisure</v>
      </c>
      <c r="J1708" s="13" t="str" cm="1">
        <f t="array" ref="J1708">_xlfn.IFS('Raw Data'!J1708=0, "Unknown", TRUE, 'Raw Data'!J1708)</f>
        <v>Economy Class</v>
      </c>
      <c r="K1708" s="13" t="str" cm="1">
        <f t="array" ref="K1708">_xlfn.IFS('Raw Data'!K1708=0,"Unknown",TRUE,'Raw Data'!K1708)</f>
        <v>Marrakech to London Gatwick</v>
      </c>
      <c r="L1708" s="21">
        <f>IF('Raw Data'!L1708=DATE(1900,1,0), E1708, 'Raw Data'!L1708)</f>
        <v>42826</v>
      </c>
      <c r="M1708" s="12">
        <f>IF('Raw Data'!M1708=-1, 0,'Raw Data'!M1708)</f>
        <v>3</v>
      </c>
      <c r="N1708" s="13">
        <f>IF('Raw Data'!N1708=-1, 0,'Raw Data'!N1708)</f>
        <v>1</v>
      </c>
      <c r="O1708" s="13">
        <f>IF('Raw Data'!O1708=-1, 0,'Raw Data'!O1708)</f>
        <v>1</v>
      </c>
      <c r="P1708" s="13">
        <f>IF('Raw Data'!P1708=-1, 0, 'Raw Data'!P1708)</f>
        <v>3</v>
      </c>
      <c r="Q1708" s="13">
        <f>IF('Raw Data'!Q1708=-1, 0,'Raw Data'!Q1708)</f>
        <v>3</v>
      </c>
      <c r="R1708" s="13" t="str">
        <f>PROPER('Raw Data'!R1708)</f>
        <v>No</v>
      </c>
      <c r="S1708" s="13">
        <f>IF('Raw Data'!S1708=-1,0,'Raw Data'!S1708)</f>
        <v>0</v>
      </c>
      <c r="T1708" s="13" t="str">
        <f>IF('Raw Data'!T1708=0,"Not Verified",'Raw Data'!T1708)</f>
        <v>Verified</v>
      </c>
    </row>
    <row r="1709" spans="1:20" ht="172.5">
      <c r="A1709" s="12" t="str" cm="1">
        <f t="array" ref="A1709">_xlfn.IFS(ISNUMBER(SEARCH("reviews",'Raw Data'!D1709)),"Anonymous", TRUE,'Raw Data'!D1709)</f>
        <v>L Johnson</v>
      </c>
      <c r="B1709" s="12" t="str" cm="1">
        <f t="array" ref="B1709">_xlfn.IFS(ISNUMBER(SEARCH("Reviews",'Raw Data'!D1709)),'Raw Data'!D1709,TRUE,"1 Reviews")</f>
        <v>1 Reviews</v>
      </c>
      <c r="C1709" s="17" t="str">
        <f>PROPER('Raw Data'!C1709)</f>
        <v>Can No Longer Live On Past Reputation</v>
      </c>
      <c r="D1709" s="13">
        <f>'Raw Data'!B1709</f>
        <v>1</v>
      </c>
      <c r="E1709" s="21">
        <f>'Raw Data'!E1709</f>
        <v>42831</v>
      </c>
      <c r="F1709" s="13" t="str">
        <f>'Raw Data'!F1709</f>
        <v>United Kingdom</v>
      </c>
      <c r="G1709" s="14" t="str">
        <f>'Raw Data'!G1709</f>
        <v xml:space="preserve">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v>
      </c>
      <c r="H1709" s="13" t="str" cm="1">
        <f t="array" ref="H1709">_xlfn.IFS('Raw Data'!H1709=0, "Unknown", TRUE, 'Raw Data'!H1709)</f>
        <v>Unknown</v>
      </c>
      <c r="I1709" s="13" t="str" cm="1">
        <f t="array" ref="I1709">_xlfn.IFS('Raw Data'!I1709=0, "Unknown", TRUE, 'Raw Data'!I1709)</f>
        <v>Solo Leisure</v>
      </c>
      <c r="J1709" s="13" t="str" cm="1">
        <f t="array" ref="J1709">_xlfn.IFS('Raw Data'!J1709=0, "Unknown", TRUE, 'Raw Data'!J1709)</f>
        <v>Economy Class</v>
      </c>
      <c r="K1709" s="13" t="str" cm="1">
        <f t="array" ref="K1709">_xlfn.IFS('Raw Data'!K1709=0,"Unknown",TRUE,'Raw Data'!K1709)</f>
        <v>London Heathrow to Rome</v>
      </c>
      <c r="L1709" s="21">
        <f>IF('Raw Data'!L1709=DATE(1900,1,0), E1709, 'Raw Data'!L1709)</f>
        <v>42826</v>
      </c>
      <c r="M1709" s="12">
        <f>IF('Raw Data'!M1709=-1, 0,'Raw Data'!M1709)</f>
        <v>1</v>
      </c>
      <c r="N1709" s="13">
        <f>IF('Raw Data'!N1709=-1, 0,'Raw Data'!N1709)</f>
        <v>1</v>
      </c>
      <c r="O1709" s="13">
        <f>IF('Raw Data'!O1709=-1, 0,'Raw Data'!O1709)</f>
        <v>1</v>
      </c>
      <c r="P1709" s="13">
        <f>IF('Raw Data'!P1709=-1, 0, 'Raw Data'!P1709)</f>
        <v>1</v>
      </c>
      <c r="Q1709" s="13">
        <f>IF('Raw Data'!Q1709=-1, 0,'Raw Data'!Q1709)</f>
        <v>2</v>
      </c>
      <c r="R1709" s="13" t="str">
        <f>PROPER('Raw Data'!R1709)</f>
        <v>No</v>
      </c>
      <c r="S1709" s="13">
        <f>IF('Raw Data'!S1709=-1,0,'Raw Data'!S1709)</f>
        <v>0</v>
      </c>
      <c r="T1709" s="13" t="str">
        <f>IF('Raw Data'!T1709=0,"Not Verified",'Raw Data'!T1709)</f>
        <v>Verified</v>
      </c>
    </row>
    <row r="1710" spans="1:20" ht="231">
      <c r="A1710" s="12" t="str" cm="1">
        <f t="array" ref="A1710">_xlfn.IFS(ISNUMBER(SEARCH("reviews",'Raw Data'!D1710)),"Anonymous", TRUE,'Raw Data'!D1710)</f>
        <v>J Egleton</v>
      </c>
      <c r="B1710" s="12" t="str" cm="1">
        <f t="array" ref="B1710">_xlfn.IFS(ISNUMBER(SEARCH("Reviews",'Raw Data'!D1710)),'Raw Data'!D1710,TRUE,"1 Reviews")</f>
        <v>1 Reviews</v>
      </c>
      <c r="C1710" s="17" t="str">
        <f>PROPER('Raw Data'!C1710)</f>
        <v>Ba Is Now A No-Frills Carrier</v>
      </c>
      <c r="D1710" s="13">
        <f>'Raw Data'!B1710</f>
        <v>5</v>
      </c>
      <c r="E1710" s="21">
        <f>'Raw Data'!E1710</f>
        <v>42831</v>
      </c>
      <c r="F1710" s="13" t="str">
        <f>'Raw Data'!F1710</f>
        <v>United Kingdom</v>
      </c>
      <c r="G1710" s="14" t="str">
        <f>'Raw Data'!G1710</f>
        <v xml:space="preserve">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v>
      </c>
      <c r="H1710" s="13" t="str" cm="1">
        <f t="array" ref="H1710">_xlfn.IFS('Raw Data'!H1710=0, "Unknown", TRUE, 'Raw Data'!H1710)</f>
        <v>A320</v>
      </c>
      <c r="I1710" s="13" t="str" cm="1">
        <f t="array" ref="I1710">_xlfn.IFS('Raw Data'!I1710=0, "Unknown", TRUE, 'Raw Data'!I1710)</f>
        <v>Business</v>
      </c>
      <c r="J1710" s="13" t="str" cm="1">
        <f t="array" ref="J1710">_xlfn.IFS('Raw Data'!J1710=0, "Unknown", TRUE, 'Raw Data'!J1710)</f>
        <v>Economy Class</v>
      </c>
      <c r="K1710" s="13" t="str" cm="1">
        <f t="array" ref="K1710">_xlfn.IFS('Raw Data'!K1710=0,"Unknown",TRUE,'Raw Data'!K1710)</f>
        <v>London Heathrow to Munich</v>
      </c>
      <c r="L1710" s="21">
        <f>IF('Raw Data'!L1710=DATE(1900,1,0), E1710, 'Raw Data'!L1710)</f>
        <v>42795</v>
      </c>
      <c r="M1710" s="12">
        <f>IF('Raw Data'!M1710=-1, 0,'Raw Data'!M1710)</f>
        <v>3</v>
      </c>
      <c r="N1710" s="13">
        <f>IF('Raw Data'!N1710=-1, 0,'Raw Data'!N1710)</f>
        <v>3</v>
      </c>
      <c r="O1710" s="13">
        <f>IF('Raw Data'!O1710=-1, 0,'Raw Data'!O1710)</f>
        <v>1</v>
      </c>
      <c r="P1710" s="13">
        <f>IF('Raw Data'!P1710=-1, 0, 'Raw Data'!P1710)</f>
        <v>3</v>
      </c>
      <c r="Q1710" s="13">
        <f>IF('Raw Data'!Q1710=-1, 0,'Raw Data'!Q1710)</f>
        <v>3</v>
      </c>
      <c r="R1710" s="13" t="str">
        <f>PROPER('Raw Data'!R1710)</f>
        <v>No</v>
      </c>
      <c r="S1710" s="13">
        <f>IF('Raw Data'!S1710=-1,0,'Raw Data'!S1710)</f>
        <v>1</v>
      </c>
      <c r="T1710" s="13" t="str">
        <f>IF('Raw Data'!T1710=0,"Not Verified",'Raw Data'!T1710)</f>
        <v>Not Verified</v>
      </c>
    </row>
    <row r="1711" spans="1:20" ht="172.5">
      <c r="A1711" s="12" t="str" cm="1">
        <f t="array" ref="A1711">_xlfn.IFS(ISNUMBER(SEARCH("reviews",'Raw Data'!D1711)),"Anonymous", TRUE,'Raw Data'!D1711)</f>
        <v>Andy Magowan</v>
      </c>
      <c r="B1711" s="12" t="str" cm="1">
        <f t="array" ref="B1711">_xlfn.IFS(ISNUMBER(SEARCH("Reviews",'Raw Data'!D1711)),'Raw Data'!D1711,TRUE,"1 Reviews")</f>
        <v>1 Reviews</v>
      </c>
      <c r="C1711" s="17" t="str">
        <f>PROPER('Raw Data'!C1711)</f>
        <v>The Worst Flight I'Ve Been On</v>
      </c>
      <c r="D1711" s="13">
        <f>'Raw Data'!B1711</f>
        <v>2</v>
      </c>
      <c r="E1711" s="21">
        <f>'Raw Data'!E1711</f>
        <v>42830</v>
      </c>
      <c r="F1711" s="13" t="str">
        <f>'Raw Data'!F1711</f>
        <v>United Kingdom</v>
      </c>
      <c r="G1711" s="14" t="str">
        <f>'Raw Data'!G1711</f>
        <v xml:space="preserve">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v>
      </c>
      <c r="H1711" s="13" t="str" cm="1">
        <f t="array" ref="H1711">_xlfn.IFS('Raw Data'!H1711=0, "Unknown", TRUE, 'Raw Data'!H1711)</f>
        <v>A320</v>
      </c>
      <c r="I1711" s="13" t="str" cm="1">
        <f t="array" ref="I1711">_xlfn.IFS('Raw Data'!I1711=0, "Unknown", TRUE, 'Raw Data'!I1711)</f>
        <v>Couple Leisure</v>
      </c>
      <c r="J1711" s="13" t="str" cm="1">
        <f t="array" ref="J1711">_xlfn.IFS('Raw Data'!J1711=0, "Unknown", TRUE, 'Raw Data'!J1711)</f>
        <v>Economy Class</v>
      </c>
      <c r="K1711" s="13" t="str" cm="1">
        <f t="array" ref="K1711">_xlfn.IFS('Raw Data'!K1711=0,"Unknown",TRUE,'Raw Data'!K1711)</f>
        <v>Belfast to Gibraltar via Heathrow</v>
      </c>
      <c r="L1711" s="21">
        <f>IF('Raw Data'!L1711=DATE(1900,1,0), E1711, 'Raw Data'!L1711)</f>
        <v>42826</v>
      </c>
      <c r="M1711" s="12">
        <f>IF('Raw Data'!M1711=-1, 0,'Raw Data'!M1711)</f>
        <v>2</v>
      </c>
      <c r="N1711" s="13">
        <f>IF('Raw Data'!N1711=-1, 0,'Raw Data'!N1711)</f>
        <v>3</v>
      </c>
      <c r="O1711" s="13">
        <f>IF('Raw Data'!O1711=-1, 0,'Raw Data'!O1711)</f>
        <v>1</v>
      </c>
      <c r="P1711" s="13">
        <f>IF('Raw Data'!P1711=-1, 0, 'Raw Data'!P1711)</f>
        <v>3</v>
      </c>
      <c r="Q1711" s="13">
        <f>IF('Raw Data'!Q1711=-1, 0,'Raw Data'!Q1711)</f>
        <v>3</v>
      </c>
      <c r="R1711" s="13" t="str">
        <f>PROPER('Raw Data'!R1711)</f>
        <v>No</v>
      </c>
      <c r="S1711" s="13">
        <f>IF('Raw Data'!S1711=-1,0,'Raw Data'!S1711)</f>
        <v>0</v>
      </c>
      <c r="T1711" s="13" t="str">
        <f>IF('Raw Data'!T1711=0,"Not Verified",'Raw Data'!T1711)</f>
        <v>Verified</v>
      </c>
    </row>
    <row r="1712" spans="1:20" ht="38.25">
      <c r="A1712" s="12" t="str" cm="1">
        <f t="array" ref="A1712">_xlfn.IFS(ISNUMBER(SEARCH("reviews",'Raw Data'!D1712)),"Anonymous", TRUE,'Raw Data'!D1712)</f>
        <v>S Saunders</v>
      </c>
      <c r="B1712" s="12" t="str" cm="1">
        <f t="array" ref="B1712">_xlfn.IFS(ISNUMBER(SEARCH("Reviews",'Raw Data'!D1712)),'Raw Data'!D1712,TRUE,"1 Reviews")</f>
        <v>1 Reviews</v>
      </c>
      <c r="C1712" s="17" t="str">
        <f>PROPER('Raw Data'!C1712)</f>
        <v>Now At An All Time Low</v>
      </c>
      <c r="D1712" s="13">
        <f>'Raw Data'!B1712</f>
        <v>3</v>
      </c>
      <c r="E1712" s="21">
        <f>'Raw Data'!E1712</f>
        <v>42830</v>
      </c>
      <c r="F1712" s="13" t="str">
        <f>'Raw Data'!F1712</f>
        <v>United Kingdom</v>
      </c>
      <c r="G1712" s="14" t="str">
        <f>'Raw Data'!G1712</f>
        <v xml:space="preserve">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v>
      </c>
      <c r="H1712" s="13" t="str" cm="1">
        <f t="array" ref="H1712">_xlfn.IFS('Raw Data'!H1712=0, "Unknown", TRUE, 'Raw Data'!H1712)</f>
        <v>Unknown</v>
      </c>
      <c r="I1712" s="13" t="str" cm="1">
        <f t="array" ref="I1712">_xlfn.IFS('Raw Data'!I1712=0, "Unknown", TRUE, 'Raw Data'!I1712)</f>
        <v>Couple Leisure</v>
      </c>
      <c r="J1712" s="13" t="str" cm="1">
        <f t="array" ref="J1712">_xlfn.IFS('Raw Data'!J1712=0, "Unknown", TRUE, 'Raw Data'!J1712)</f>
        <v>Business Class</v>
      </c>
      <c r="K1712" s="13" t="str" cm="1">
        <f t="array" ref="K1712">_xlfn.IFS('Raw Data'!K1712=0,"Unknown",TRUE,'Raw Data'!K1712)</f>
        <v>Gatwick to Cancun</v>
      </c>
      <c r="L1712" s="21">
        <f>IF('Raw Data'!L1712=DATE(1900,1,0), E1712, 'Raw Data'!L1712)</f>
        <v>42767</v>
      </c>
      <c r="M1712" s="12">
        <f>IF('Raw Data'!M1712=-1, 0,'Raw Data'!M1712)</f>
        <v>2</v>
      </c>
      <c r="N1712" s="13">
        <f>IF('Raw Data'!N1712=-1, 0,'Raw Data'!N1712)</f>
        <v>5</v>
      </c>
      <c r="O1712" s="13">
        <f>IF('Raw Data'!O1712=-1, 0,'Raw Data'!O1712)</f>
        <v>3</v>
      </c>
      <c r="P1712" s="13">
        <f>IF('Raw Data'!P1712=-1, 0, 'Raw Data'!P1712)</f>
        <v>1</v>
      </c>
      <c r="Q1712" s="13">
        <f>IF('Raw Data'!Q1712=-1, 0,'Raw Data'!Q1712)</f>
        <v>1</v>
      </c>
      <c r="R1712" s="13" t="str">
        <f>PROPER('Raw Data'!R1712)</f>
        <v>No</v>
      </c>
      <c r="S1712" s="13">
        <f>IF('Raw Data'!S1712=-1,0,'Raw Data'!S1712)</f>
        <v>2</v>
      </c>
      <c r="T1712" s="13" t="str">
        <f>IF('Raw Data'!T1712=0,"Not Verified",'Raw Data'!T1712)</f>
        <v>Verified</v>
      </c>
    </row>
    <row r="1713" spans="1:20" ht="96">
      <c r="A1713" s="12" t="str" cm="1">
        <f t="array" ref="A1713">_xlfn.IFS(ISNUMBER(SEARCH("reviews",'Raw Data'!D1713)),"Anonymous", TRUE,'Raw Data'!D1713)</f>
        <v>B Taylor</v>
      </c>
      <c r="B1713" s="12" t="str" cm="1">
        <f t="array" ref="B1713">_xlfn.IFS(ISNUMBER(SEARCH("Reviews",'Raw Data'!D1713)),'Raw Data'!D1713,TRUE,"1 Reviews")</f>
        <v>1 Reviews</v>
      </c>
      <c r="C1713" s="17" t="str">
        <f>PROPER('Raw Data'!C1713)</f>
        <v>Ba Has Gone Cattle</v>
      </c>
      <c r="D1713" s="13">
        <f>'Raw Data'!B1713</f>
        <v>1</v>
      </c>
      <c r="E1713" s="21">
        <f>'Raw Data'!E1713</f>
        <v>42829</v>
      </c>
      <c r="F1713" s="13" t="str">
        <f>'Raw Data'!F1713</f>
        <v>United Kingdom</v>
      </c>
      <c r="G1713" s="14" t="str">
        <f>'Raw Data'!G1713</f>
        <v xml:space="preserve">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(Â£1.80 water, Â£1.20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v>
      </c>
      <c r="H1713" s="13" t="str" cm="1">
        <f t="array" ref="H1713">_xlfn.IFS('Raw Data'!H1713=0, "Unknown", TRUE, 'Raw Data'!H1713)</f>
        <v>Unknown</v>
      </c>
      <c r="I1713" s="13" t="str" cm="1">
        <f t="array" ref="I1713">_xlfn.IFS('Raw Data'!I1713=0, "Unknown", TRUE, 'Raw Data'!I1713)</f>
        <v>Couple Leisure</v>
      </c>
      <c r="J1713" s="13" t="str" cm="1">
        <f t="array" ref="J1713">_xlfn.IFS('Raw Data'!J1713=0, "Unknown", TRUE, 'Raw Data'!J1713)</f>
        <v>Economy Class</v>
      </c>
      <c r="K1713" s="13" t="str" cm="1">
        <f t="array" ref="K1713">_xlfn.IFS('Raw Data'!K1713=0,"Unknown",TRUE,'Raw Data'!K1713)</f>
        <v>Malaga to Gatwick</v>
      </c>
      <c r="L1713" s="21">
        <f>IF('Raw Data'!L1713=DATE(1900,1,0), E1713, 'Raw Data'!L1713)</f>
        <v>42795</v>
      </c>
      <c r="M1713" s="12">
        <f>IF('Raw Data'!M1713=-1, 0,'Raw Data'!M1713)</f>
        <v>1</v>
      </c>
      <c r="N1713" s="13">
        <f>IF('Raw Data'!N1713=-1, 0,'Raw Data'!N1713)</f>
        <v>1</v>
      </c>
      <c r="O1713" s="13">
        <f>IF('Raw Data'!O1713=-1, 0,'Raw Data'!O1713)</f>
        <v>1</v>
      </c>
      <c r="P1713" s="13">
        <f>IF('Raw Data'!P1713=-1, 0, 'Raw Data'!P1713)</f>
        <v>1</v>
      </c>
      <c r="Q1713" s="13">
        <f>IF('Raw Data'!Q1713=-1, 0,'Raw Data'!Q1713)</f>
        <v>2</v>
      </c>
      <c r="R1713" s="13" t="str">
        <f>PROPER('Raw Data'!R1713)</f>
        <v>No</v>
      </c>
      <c r="S1713" s="13">
        <f>IF('Raw Data'!S1713=-1,0,'Raw Data'!S1713)</f>
        <v>1</v>
      </c>
      <c r="T1713" s="13" t="str">
        <f>IF('Raw Data'!T1713=0,"Not Verified",'Raw Data'!T1713)</f>
        <v>Verified</v>
      </c>
    </row>
    <row r="1714" spans="1:20" ht="115.5">
      <c r="A1714" s="12" t="str" cm="1">
        <f t="array" ref="A1714">_xlfn.IFS(ISNUMBER(SEARCH("reviews",'Raw Data'!D1714)),"Anonymous", TRUE,'Raw Data'!D1714)</f>
        <v>Anonymous</v>
      </c>
      <c r="B1714" s="12" t="str" cm="1">
        <f t="array" ref="B1714">_xlfn.IFS(ISNUMBER(SEARCH("Reviews",'Raw Data'!D1714)),'Raw Data'!D1714,TRUE,"1 Reviews")</f>
        <v>28 reviews</v>
      </c>
      <c r="C1714" s="17" t="str">
        <f>PROPER('Raw Data'!C1714)</f>
        <v>Have Slipped Significantly</v>
      </c>
      <c r="D1714" s="13">
        <f>'Raw Data'!B1714</f>
        <v>6</v>
      </c>
      <c r="E1714" s="21">
        <f>'Raw Data'!E1714</f>
        <v>42828</v>
      </c>
      <c r="F1714" s="13" t="str">
        <f>'Raw Data'!F1714</f>
        <v>Australia</v>
      </c>
      <c r="G1714" s="14" t="str">
        <f>'Raw Data'!G1714</f>
        <v xml:space="preserve">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v>
      </c>
      <c r="H1714" s="13" t="str" cm="1">
        <f t="array" ref="H1714">_xlfn.IFS('Raw Data'!H1714=0, "Unknown", TRUE, 'Raw Data'!H1714)</f>
        <v>Boeing 747</v>
      </c>
      <c r="I1714" s="13" t="str" cm="1">
        <f t="array" ref="I1714">_xlfn.IFS('Raw Data'!I1714=0, "Unknown", TRUE, 'Raw Data'!I1714)</f>
        <v>Business</v>
      </c>
      <c r="J1714" s="13" t="str" cm="1">
        <f t="array" ref="J1714">_xlfn.IFS('Raw Data'!J1714=0, "Unknown", TRUE, 'Raw Data'!J1714)</f>
        <v>Economy Class</v>
      </c>
      <c r="K1714" s="13" t="str" cm="1">
        <f t="array" ref="K1714">_xlfn.IFS('Raw Data'!K1714=0,"Unknown",TRUE,'Raw Data'!K1714)</f>
        <v>London to New York</v>
      </c>
      <c r="L1714" s="21">
        <f>IF('Raw Data'!L1714=DATE(1900,1,0), E1714, 'Raw Data'!L1714)</f>
        <v>42795</v>
      </c>
      <c r="M1714" s="12">
        <f>IF('Raw Data'!M1714=-1, 0,'Raw Data'!M1714)</f>
        <v>4</v>
      </c>
      <c r="N1714" s="13">
        <f>IF('Raw Data'!N1714=-1, 0,'Raw Data'!N1714)</f>
        <v>2</v>
      </c>
      <c r="O1714" s="13">
        <f>IF('Raw Data'!O1714=-1, 0,'Raw Data'!O1714)</f>
        <v>2</v>
      </c>
      <c r="P1714" s="13">
        <f>IF('Raw Data'!P1714=-1, 0, 'Raw Data'!P1714)</f>
        <v>3</v>
      </c>
      <c r="Q1714" s="13">
        <f>IF('Raw Data'!Q1714=-1, 0,'Raw Data'!Q1714)</f>
        <v>3</v>
      </c>
      <c r="R1714" s="13" t="str">
        <f>PROPER('Raw Data'!R1714)</f>
        <v>No</v>
      </c>
      <c r="S1714" s="13">
        <f>IF('Raw Data'!S1714=-1,0,'Raw Data'!S1714)</f>
        <v>5</v>
      </c>
      <c r="T1714" s="13" t="str">
        <f>IF('Raw Data'!T1714=0,"Not Verified",'Raw Data'!T1714)</f>
        <v>Verified</v>
      </c>
    </row>
    <row r="1715" spans="1:20" ht="76.5">
      <c r="A1715" s="12" t="str" cm="1">
        <f t="array" ref="A1715">_xlfn.IFS(ISNUMBER(SEARCH("reviews",'Raw Data'!D1715)),"Anonymous", TRUE,'Raw Data'!D1715)</f>
        <v>Richard Holt</v>
      </c>
      <c r="B1715" s="12" t="str" cm="1">
        <f t="array" ref="B1715">_xlfn.IFS(ISNUMBER(SEARCH("Reviews",'Raw Data'!D1715)),'Raw Data'!D1715,TRUE,"1 Reviews")</f>
        <v>1 Reviews</v>
      </c>
      <c r="C1715" s="17" t="str">
        <f>PROPER('Raw Data'!C1715)</f>
        <v>Expect You To Pay To Reserve Seats</v>
      </c>
      <c r="D1715" s="13">
        <f>'Raw Data'!B1715</f>
        <v>7</v>
      </c>
      <c r="E1715" s="21">
        <f>'Raw Data'!E1715</f>
        <v>42827</v>
      </c>
      <c r="F1715" s="13" t="str">
        <f>'Raw Data'!F1715</f>
        <v>United Kingdom</v>
      </c>
      <c r="G1715" s="14" t="str">
        <f>'Raw Data'!G1715</f>
        <v xml:space="preserve">  Flight from Gatwick to Grenada return with British Airways. Lounge in south terminal was good flight and staff were good, decent food and the plane was clean. What I struggled to get my head around is after paying for business class flights, BA then expect you to pay an additional Â£77 per person each way to reserve seats. There were 4 of us traveling so that adds in excess of Â£600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v>
      </c>
      <c r="H1715" s="13" t="str" cm="1">
        <f t="array" ref="H1715">_xlfn.IFS('Raw Data'!H1715=0, "Unknown", TRUE, 'Raw Data'!H1715)</f>
        <v>Boeing 777</v>
      </c>
      <c r="I1715" s="13" t="str" cm="1">
        <f t="array" ref="I1715">_xlfn.IFS('Raw Data'!I1715=0, "Unknown", TRUE, 'Raw Data'!I1715)</f>
        <v>Family Leisure</v>
      </c>
      <c r="J1715" s="13" t="str" cm="1">
        <f t="array" ref="J1715">_xlfn.IFS('Raw Data'!J1715=0, "Unknown", TRUE, 'Raw Data'!J1715)</f>
        <v>Business Class</v>
      </c>
      <c r="K1715" s="13" t="str" cm="1">
        <f t="array" ref="K1715">_xlfn.IFS('Raw Data'!K1715=0,"Unknown",TRUE,'Raw Data'!K1715)</f>
        <v>Gatwick to Grenada</v>
      </c>
      <c r="L1715" s="21">
        <f>IF('Raw Data'!L1715=DATE(1900,1,0), E1715, 'Raw Data'!L1715)</f>
        <v>42795</v>
      </c>
      <c r="M1715" s="12">
        <f>IF('Raw Data'!M1715=-1, 0,'Raw Data'!M1715)</f>
        <v>5</v>
      </c>
      <c r="N1715" s="13">
        <f>IF('Raw Data'!N1715=-1, 0,'Raw Data'!N1715)</f>
        <v>5</v>
      </c>
      <c r="O1715" s="13">
        <f>IF('Raw Data'!O1715=-1, 0,'Raw Data'!O1715)</f>
        <v>4</v>
      </c>
      <c r="P1715" s="13">
        <f>IF('Raw Data'!P1715=-1, 0, 'Raw Data'!P1715)</f>
        <v>5</v>
      </c>
      <c r="Q1715" s="13">
        <f>IF('Raw Data'!Q1715=-1, 0,'Raw Data'!Q1715)</f>
        <v>1</v>
      </c>
      <c r="R1715" s="13" t="str">
        <f>PROPER('Raw Data'!R1715)</f>
        <v>No</v>
      </c>
      <c r="S1715" s="13">
        <f>IF('Raw Data'!S1715=-1,0,'Raw Data'!S1715)</f>
        <v>4</v>
      </c>
      <c r="T1715" s="13" t="str">
        <f>IF('Raw Data'!T1715=0,"Not Verified",'Raw Data'!T1715)</f>
        <v>Verified</v>
      </c>
    </row>
    <row r="1716" spans="1:20" ht="57.75">
      <c r="A1716" s="12" t="str" cm="1">
        <f t="array" ref="A1716">_xlfn.IFS(ISNUMBER(SEARCH("reviews",'Raw Data'!D1716)),"Anonymous", TRUE,'Raw Data'!D1716)</f>
        <v>Anonymous</v>
      </c>
      <c r="B1716" s="12" t="str" cm="1">
        <f t="array" ref="B1716">_xlfn.IFS(ISNUMBER(SEARCH("Reviews",'Raw Data'!D1716)),'Raw Data'!D1716,TRUE,"1 Reviews")</f>
        <v>16 reviews</v>
      </c>
      <c r="C1716" s="17" t="str">
        <f>PROPER('Raw Data'!C1716)</f>
        <v>Not Worth The Money Spent</v>
      </c>
      <c r="D1716" s="13">
        <f>'Raw Data'!B1716</f>
        <v>4</v>
      </c>
      <c r="E1716" s="21">
        <f>'Raw Data'!E1716</f>
        <v>42827</v>
      </c>
      <c r="F1716" s="13" t="str">
        <f>'Raw Data'!F1716</f>
        <v>Portugal</v>
      </c>
      <c r="G1716" s="14" t="str">
        <f>'Raw Data'!G1716</f>
        <v xml:space="preserve">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v>
      </c>
      <c r="H1716" s="13" t="str" cm="1">
        <f t="array" ref="H1716">_xlfn.IFS('Raw Data'!H1716=0, "Unknown", TRUE, 'Raw Data'!H1716)</f>
        <v>A320-200</v>
      </c>
      <c r="I1716" s="13" t="str" cm="1">
        <f t="array" ref="I1716">_xlfn.IFS('Raw Data'!I1716=0, "Unknown", TRUE, 'Raw Data'!I1716)</f>
        <v>Business</v>
      </c>
      <c r="J1716" s="13" t="str" cm="1">
        <f t="array" ref="J1716">_xlfn.IFS('Raw Data'!J1716=0, "Unknown", TRUE, 'Raw Data'!J1716)</f>
        <v>Economy Class</v>
      </c>
      <c r="K1716" s="13" t="str" cm="1">
        <f t="array" ref="K1716">_xlfn.IFS('Raw Data'!K1716=0,"Unknown",TRUE,'Raw Data'!K1716)</f>
        <v>Lisbon to London</v>
      </c>
      <c r="L1716" s="21">
        <f>IF('Raw Data'!L1716=DATE(1900,1,0), E1716, 'Raw Data'!L1716)</f>
        <v>42795</v>
      </c>
      <c r="M1716" s="12">
        <f>IF('Raw Data'!M1716=-1, 0,'Raw Data'!M1716)</f>
        <v>4</v>
      </c>
      <c r="N1716" s="13">
        <f>IF('Raw Data'!N1716=-1, 0,'Raw Data'!N1716)</f>
        <v>3</v>
      </c>
      <c r="O1716" s="13">
        <f>IF('Raw Data'!O1716=-1, 0,'Raw Data'!O1716)</f>
        <v>1</v>
      </c>
      <c r="P1716" s="13">
        <f>IF('Raw Data'!P1716=-1, 0, 'Raw Data'!P1716)</f>
        <v>2</v>
      </c>
      <c r="Q1716" s="13">
        <f>IF('Raw Data'!Q1716=-1, 0,'Raw Data'!Q1716)</f>
        <v>1</v>
      </c>
      <c r="R1716" s="13" t="str">
        <f>PROPER('Raw Data'!R1716)</f>
        <v>No</v>
      </c>
      <c r="S1716" s="13">
        <f>IF('Raw Data'!S1716=-1,0,'Raw Data'!S1716)</f>
        <v>1</v>
      </c>
      <c r="T1716" s="13" t="str">
        <f>IF('Raw Data'!T1716=0,"Not Verified",'Raw Data'!T1716)</f>
        <v>Verified</v>
      </c>
    </row>
    <row r="1717" spans="1:20" ht="96">
      <c r="A1717" s="12" t="str" cm="1">
        <f t="array" ref="A1717">_xlfn.IFS(ISNUMBER(SEARCH("reviews",'Raw Data'!D1717)),"Anonymous", TRUE,'Raw Data'!D1717)</f>
        <v>L Reiker</v>
      </c>
      <c r="B1717" s="12" t="str" cm="1">
        <f t="array" ref="B1717">_xlfn.IFS(ISNUMBER(SEARCH("Reviews",'Raw Data'!D1717)),'Raw Data'!D1717,TRUE,"1 Reviews")</f>
        <v>1 Reviews</v>
      </c>
      <c r="C1717" s="17" t="str">
        <f>PROPER('Raw Data'!C1717)</f>
        <v>Does Not Value Their Customers</v>
      </c>
      <c r="D1717" s="13">
        <f>'Raw Data'!B1717</f>
        <v>4</v>
      </c>
      <c r="E1717" s="21">
        <f>'Raw Data'!E1717</f>
        <v>42826</v>
      </c>
      <c r="F1717" s="13" t="str">
        <f>'Raw Data'!F1717</f>
        <v>Netherlands</v>
      </c>
      <c r="G1717" s="14" t="str">
        <f>'Raw Data'!G1717</f>
        <v xml:space="preserve">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v>
      </c>
      <c r="H1717" s="13" t="str" cm="1">
        <f t="array" ref="H1717">_xlfn.IFS('Raw Data'!H1717=0, "Unknown", TRUE, 'Raw Data'!H1717)</f>
        <v>Unknown</v>
      </c>
      <c r="I1717" s="13" t="str" cm="1">
        <f t="array" ref="I1717">_xlfn.IFS('Raw Data'!I1717=0, "Unknown", TRUE, 'Raw Data'!I1717)</f>
        <v>Family Leisure</v>
      </c>
      <c r="J1717" s="13" t="str" cm="1">
        <f t="array" ref="J1717">_xlfn.IFS('Raw Data'!J1717=0, "Unknown", TRUE, 'Raw Data'!J1717)</f>
        <v>Economy Class</v>
      </c>
      <c r="K1717" s="13" t="str" cm="1">
        <f t="array" ref="K1717">_xlfn.IFS('Raw Data'!K1717=0,"Unknown",TRUE,'Raw Data'!K1717)</f>
        <v>Amsterdam to Cape Town via Gatwick</v>
      </c>
      <c r="L1717" s="21">
        <f>IF('Raw Data'!L1717=DATE(1900,1,0), E1717, 'Raw Data'!L1717)</f>
        <v>42795</v>
      </c>
      <c r="M1717" s="12">
        <f>IF('Raw Data'!M1717=-1, 0,'Raw Data'!M1717)</f>
        <v>1</v>
      </c>
      <c r="N1717" s="13">
        <f>IF('Raw Data'!N1717=-1, 0,'Raw Data'!N1717)</f>
        <v>2</v>
      </c>
      <c r="O1717" s="13">
        <f>IF('Raw Data'!O1717=-1, 0,'Raw Data'!O1717)</f>
        <v>1</v>
      </c>
      <c r="P1717" s="13">
        <f>IF('Raw Data'!P1717=-1, 0, 'Raw Data'!P1717)</f>
        <v>3</v>
      </c>
      <c r="Q1717" s="13">
        <f>IF('Raw Data'!Q1717=-1, 0,'Raw Data'!Q1717)</f>
        <v>1</v>
      </c>
      <c r="R1717" s="13" t="str">
        <f>PROPER('Raw Data'!R1717)</f>
        <v>No</v>
      </c>
      <c r="S1717" s="13">
        <f>IF('Raw Data'!S1717=-1,0,'Raw Data'!S1717)</f>
        <v>3</v>
      </c>
      <c r="T1717" s="13" t="str">
        <f>IF('Raw Data'!T1717=0,"Not Verified",'Raw Data'!T1717)</f>
        <v>Verified</v>
      </c>
    </row>
    <row r="1718" spans="1:20" ht="192.75">
      <c r="A1718" s="12" t="str" cm="1">
        <f t="array" ref="A1718">_xlfn.IFS(ISNUMBER(SEARCH("reviews",'Raw Data'!D1718)),"Anonymous", TRUE,'Raw Data'!D1718)</f>
        <v>G Stainer</v>
      </c>
      <c r="B1718" s="12" t="str" cm="1">
        <f t="array" ref="B1718">_xlfn.IFS(ISNUMBER(SEARCH("Reviews",'Raw Data'!D1718)),'Raw Data'!D1718,TRUE,"1 Reviews")</f>
        <v>1 Reviews</v>
      </c>
      <c r="C1718" s="17" t="str">
        <f>PROPER('Raw Data'!C1718)</f>
        <v>Atrocious Customer Service</v>
      </c>
      <c r="D1718" s="13">
        <f>'Raw Data'!B1718</f>
        <v>2</v>
      </c>
      <c r="E1718" s="21">
        <f>'Raw Data'!E1718</f>
        <v>42823</v>
      </c>
      <c r="F1718" s="13" t="str">
        <f>'Raw Data'!F1718</f>
        <v>Australia</v>
      </c>
      <c r="G1718" s="14" t="str">
        <f>'Raw Data'!G1718</f>
        <v xml:space="preserve">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v>
      </c>
      <c r="H1718" s="13" t="str" cm="1">
        <f t="array" ref="H1718">_xlfn.IFS('Raw Data'!H1718=0, "Unknown", TRUE, 'Raw Data'!H1718)</f>
        <v>Boeing 747</v>
      </c>
      <c r="I1718" s="13" t="str" cm="1">
        <f t="array" ref="I1718">_xlfn.IFS('Raw Data'!I1718=0, "Unknown", TRUE, 'Raw Data'!I1718)</f>
        <v>Business</v>
      </c>
      <c r="J1718" s="13" t="str" cm="1">
        <f t="array" ref="J1718">_xlfn.IFS('Raw Data'!J1718=0, "Unknown", TRUE, 'Raw Data'!J1718)</f>
        <v>Economy Class</v>
      </c>
      <c r="K1718" s="13" t="str" cm="1">
        <f t="array" ref="K1718">_xlfn.IFS('Raw Data'!K1718=0,"Unknown",TRUE,'Raw Data'!K1718)</f>
        <v>Miami to London</v>
      </c>
      <c r="L1718" s="21">
        <f>IF('Raw Data'!L1718=DATE(1900,1,0), E1718, 'Raw Data'!L1718)</f>
        <v>42736</v>
      </c>
      <c r="M1718" s="12">
        <f>IF('Raw Data'!M1718=-1, 0,'Raw Data'!M1718)</f>
        <v>1</v>
      </c>
      <c r="N1718" s="13">
        <f>IF('Raw Data'!N1718=-1, 0,'Raw Data'!N1718)</f>
        <v>3</v>
      </c>
      <c r="O1718" s="13">
        <f>IF('Raw Data'!O1718=-1, 0,'Raw Data'!O1718)</f>
        <v>1</v>
      </c>
      <c r="P1718" s="13">
        <f>IF('Raw Data'!P1718=-1, 0, 'Raw Data'!P1718)</f>
        <v>1</v>
      </c>
      <c r="Q1718" s="13">
        <f>IF('Raw Data'!Q1718=-1, 0,'Raw Data'!Q1718)</f>
        <v>1</v>
      </c>
      <c r="R1718" s="13" t="str">
        <f>PROPER('Raw Data'!R1718)</f>
        <v>No</v>
      </c>
      <c r="S1718" s="13">
        <f>IF('Raw Data'!S1718=-1,0,'Raw Data'!S1718)</f>
        <v>1</v>
      </c>
      <c r="T1718" s="13" t="str">
        <f>IF('Raw Data'!T1718=0,"Not Verified",'Raw Data'!T1718)</f>
        <v>Verified</v>
      </c>
    </row>
    <row r="1719" spans="1:20" ht="76.5">
      <c r="A1719" s="12" t="str" cm="1">
        <f t="array" ref="A1719">_xlfn.IFS(ISNUMBER(SEARCH("reviews",'Raw Data'!D1719)),"Anonymous", TRUE,'Raw Data'!D1719)</f>
        <v>Ashley Mayes</v>
      </c>
      <c r="B1719" s="12" t="str" cm="1">
        <f t="array" ref="B1719">_xlfn.IFS(ISNUMBER(SEARCH("Reviews",'Raw Data'!D1719)),'Raw Data'!D1719,TRUE,"1 Reviews")</f>
        <v>1 Reviews</v>
      </c>
      <c r="C1719" s="17" t="str">
        <f>PROPER('Raw Data'!C1719)</f>
        <v xml:space="preserve">Very Lazy And Oblivious Staff </v>
      </c>
      <c r="D1719" s="13">
        <f>'Raw Data'!B1719</f>
        <v>3</v>
      </c>
      <c r="E1719" s="21">
        <f>'Raw Data'!E1719</f>
        <v>42823</v>
      </c>
      <c r="F1719" s="13" t="str">
        <f>'Raw Data'!F1719</f>
        <v>United Kingdom</v>
      </c>
      <c r="G1719" s="14" t="str">
        <f>'Raw Data'!G1719</f>
        <v xml:space="preserve">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v>
      </c>
      <c r="H1719" s="13" t="str" cm="1">
        <f t="array" ref="H1719">_xlfn.IFS('Raw Data'!H1719=0, "Unknown", TRUE, 'Raw Data'!H1719)</f>
        <v>A380</v>
      </c>
      <c r="I1719" s="13" t="str" cm="1">
        <f t="array" ref="I1719">_xlfn.IFS('Raw Data'!I1719=0, "Unknown", TRUE, 'Raw Data'!I1719)</f>
        <v>Business</v>
      </c>
      <c r="J1719" s="13" t="str" cm="1">
        <f t="array" ref="J1719">_xlfn.IFS('Raw Data'!J1719=0, "Unknown", TRUE, 'Raw Data'!J1719)</f>
        <v>Economy Class</v>
      </c>
      <c r="K1719" s="13" t="str" cm="1">
        <f t="array" ref="K1719">_xlfn.IFS('Raw Data'!K1719=0,"Unknown",TRUE,'Raw Data'!K1719)</f>
        <v>London to Los Angeles</v>
      </c>
      <c r="L1719" s="21">
        <f>IF('Raw Data'!L1719=DATE(1900,1,0), E1719, 'Raw Data'!L1719)</f>
        <v>42795</v>
      </c>
      <c r="M1719" s="12">
        <f>IF('Raw Data'!M1719=-1, 0,'Raw Data'!M1719)</f>
        <v>3</v>
      </c>
      <c r="N1719" s="13">
        <f>IF('Raw Data'!N1719=-1, 0,'Raw Data'!N1719)</f>
        <v>1</v>
      </c>
      <c r="O1719" s="13">
        <f>IF('Raw Data'!O1719=-1, 0,'Raw Data'!O1719)</f>
        <v>1</v>
      </c>
      <c r="P1719" s="13">
        <f>IF('Raw Data'!P1719=-1, 0, 'Raw Data'!P1719)</f>
        <v>3</v>
      </c>
      <c r="Q1719" s="13">
        <f>IF('Raw Data'!Q1719=-1, 0,'Raw Data'!Q1719)</f>
        <v>1</v>
      </c>
      <c r="R1719" s="13" t="str">
        <f>PROPER('Raw Data'!R1719)</f>
        <v>No</v>
      </c>
      <c r="S1719" s="13">
        <f>IF('Raw Data'!S1719=-1,0,'Raw Data'!S1719)</f>
        <v>3</v>
      </c>
      <c r="T1719" s="13" t="str">
        <f>IF('Raw Data'!T1719=0,"Not Verified",'Raw Data'!T1719)</f>
        <v>Verified</v>
      </c>
    </row>
    <row r="1720" spans="1:20" ht="76.5">
      <c r="A1720" s="12" t="str" cm="1">
        <f t="array" ref="A1720">_xlfn.IFS(ISNUMBER(SEARCH("reviews",'Raw Data'!D1720)),"Anonymous", TRUE,'Raw Data'!D1720)</f>
        <v>Peter Sharp</v>
      </c>
      <c r="B1720" s="12" t="str" cm="1">
        <f t="array" ref="B1720">_xlfn.IFS(ISNUMBER(SEARCH("Reviews",'Raw Data'!D1720)),'Raw Data'!D1720,TRUE,"1 Reviews")</f>
        <v>1 Reviews</v>
      </c>
      <c r="C1720" s="17" t="str">
        <f>PROPER('Raw Data'!C1720)</f>
        <v>Staff Were Absolutely Appalling</v>
      </c>
      <c r="D1720" s="13">
        <f>'Raw Data'!B1720</f>
        <v>3</v>
      </c>
      <c r="E1720" s="21">
        <f>'Raw Data'!E1720</f>
        <v>42821</v>
      </c>
      <c r="F1720" s="13" t="str">
        <f>'Raw Data'!F1720</f>
        <v>United Kingdom</v>
      </c>
      <c r="G1720" s="14" t="str">
        <f>'Raw Data'!G1720</f>
        <v xml:space="preserve">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v>
      </c>
      <c r="H1720" s="13" t="str" cm="1">
        <f t="array" ref="H1720">_xlfn.IFS('Raw Data'!H1720=0, "Unknown", TRUE, 'Raw Data'!H1720)</f>
        <v>Boeing 777</v>
      </c>
      <c r="I1720" s="13" t="str" cm="1">
        <f t="array" ref="I1720">_xlfn.IFS('Raw Data'!I1720=0, "Unknown", TRUE, 'Raw Data'!I1720)</f>
        <v>Couple Leisure</v>
      </c>
      <c r="J1720" s="13" t="str" cm="1">
        <f t="array" ref="J1720">_xlfn.IFS('Raw Data'!J1720=0, "Unknown", TRUE, 'Raw Data'!J1720)</f>
        <v>Business Class</v>
      </c>
      <c r="K1720" s="13" t="str" cm="1">
        <f t="array" ref="K1720">_xlfn.IFS('Raw Data'!K1720=0,"Unknown",TRUE,'Raw Data'!K1720)</f>
        <v>Mauritius to Gatwick</v>
      </c>
      <c r="L1720" s="21">
        <f>IF('Raw Data'!L1720=DATE(1900,1,0), E1720, 'Raw Data'!L1720)</f>
        <v>42795</v>
      </c>
      <c r="M1720" s="12">
        <f>IF('Raw Data'!M1720=-1, 0,'Raw Data'!M1720)</f>
        <v>4</v>
      </c>
      <c r="N1720" s="13">
        <f>IF('Raw Data'!N1720=-1, 0,'Raw Data'!N1720)</f>
        <v>1</v>
      </c>
      <c r="O1720" s="13">
        <f>IF('Raw Data'!O1720=-1, 0,'Raw Data'!O1720)</f>
        <v>3</v>
      </c>
      <c r="P1720" s="13">
        <f>IF('Raw Data'!P1720=-1, 0, 'Raw Data'!P1720)</f>
        <v>5</v>
      </c>
      <c r="Q1720" s="13">
        <f>IF('Raw Data'!Q1720=-1, 0,'Raw Data'!Q1720)</f>
        <v>2</v>
      </c>
      <c r="R1720" s="13" t="str">
        <f>PROPER('Raw Data'!R1720)</f>
        <v>No</v>
      </c>
      <c r="S1720" s="13">
        <f>IF('Raw Data'!S1720=-1,0,'Raw Data'!S1720)</f>
        <v>4</v>
      </c>
      <c r="T1720" s="13" t="str">
        <f>IF('Raw Data'!T1720=0,"Not Verified",'Raw Data'!T1720)</f>
        <v>Verified</v>
      </c>
    </row>
    <row r="1721" spans="1:20" ht="96">
      <c r="A1721" s="12" t="str" cm="1">
        <f t="array" ref="A1721">_xlfn.IFS(ISNUMBER(SEARCH("reviews",'Raw Data'!D1721)),"Anonymous", TRUE,'Raw Data'!D1721)</f>
        <v>P Cleare</v>
      </c>
      <c r="B1721" s="12" t="str" cm="1">
        <f t="array" ref="B1721">_xlfn.IFS(ISNUMBER(SEARCH("Reviews",'Raw Data'!D1721)),'Raw Data'!D1721,TRUE,"1 Reviews")</f>
        <v>1 Reviews</v>
      </c>
      <c r="C1721" s="17" t="str">
        <f>PROPER('Raw Data'!C1721)</f>
        <v>Has Really Gone Downhill</v>
      </c>
      <c r="D1721" s="13">
        <f>'Raw Data'!B1721</f>
        <v>4</v>
      </c>
      <c r="E1721" s="21">
        <f>'Raw Data'!E1721</f>
        <v>42821</v>
      </c>
      <c r="F1721" s="13" t="str">
        <f>'Raw Data'!F1721</f>
        <v>United Kingdom</v>
      </c>
      <c r="G1721" s="14" t="str">
        <f>'Raw Data'!G1721</f>
        <v xml:space="preserve">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v>
      </c>
      <c r="H1721" s="13" t="str" cm="1">
        <f t="array" ref="H1721">_xlfn.IFS('Raw Data'!H1721=0, "Unknown", TRUE, 'Raw Data'!H1721)</f>
        <v>A380</v>
      </c>
      <c r="I1721" s="13" t="str" cm="1">
        <f t="array" ref="I1721">_xlfn.IFS('Raw Data'!I1721=0, "Unknown", TRUE, 'Raw Data'!I1721)</f>
        <v>Couple Leisure</v>
      </c>
      <c r="J1721" s="13" t="str" cm="1">
        <f t="array" ref="J1721">_xlfn.IFS('Raw Data'!J1721=0, "Unknown", TRUE, 'Raw Data'!J1721)</f>
        <v>Premium Economy</v>
      </c>
      <c r="K1721" s="13" t="str" cm="1">
        <f t="array" ref="K1721">_xlfn.IFS('Raw Data'!K1721=0,"Unknown",TRUE,'Raw Data'!K1721)</f>
        <v>London Heathrow to Hong Kong</v>
      </c>
      <c r="L1721" s="21">
        <f>IF('Raw Data'!L1721=DATE(1900,1,0), E1721, 'Raw Data'!L1721)</f>
        <v>42795</v>
      </c>
      <c r="M1721" s="12">
        <f>IF('Raw Data'!M1721=-1, 0,'Raw Data'!M1721)</f>
        <v>4</v>
      </c>
      <c r="N1721" s="13">
        <f>IF('Raw Data'!N1721=-1, 0,'Raw Data'!N1721)</f>
        <v>4</v>
      </c>
      <c r="O1721" s="13">
        <f>IF('Raw Data'!O1721=-1, 0,'Raw Data'!O1721)</f>
        <v>1</v>
      </c>
      <c r="P1721" s="13">
        <f>IF('Raw Data'!P1721=-1, 0, 'Raw Data'!P1721)</f>
        <v>3</v>
      </c>
      <c r="Q1721" s="13">
        <f>IF('Raw Data'!Q1721=-1, 0,'Raw Data'!Q1721)</f>
        <v>2</v>
      </c>
      <c r="R1721" s="13" t="str">
        <f>PROPER('Raw Data'!R1721)</f>
        <v>No</v>
      </c>
      <c r="S1721" s="13">
        <f>IF('Raw Data'!S1721=-1,0,'Raw Data'!S1721)</f>
        <v>2</v>
      </c>
      <c r="T1721" s="13" t="str">
        <f>IF('Raw Data'!T1721=0,"Not Verified",'Raw Data'!T1721)</f>
        <v>Verified</v>
      </c>
    </row>
    <row r="1722" spans="1:20" ht="134.25">
      <c r="A1722" s="12" t="str" cm="1">
        <f t="array" ref="A1722">_xlfn.IFS(ISNUMBER(SEARCH("reviews",'Raw Data'!D1722)),"Anonymous", TRUE,'Raw Data'!D1722)</f>
        <v>Paul Burgess</v>
      </c>
      <c r="B1722" s="12" t="str" cm="1">
        <f t="array" ref="B1722">_xlfn.IFS(ISNUMBER(SEARCH("Reviews",'Raw Data'!D1722)),'Raw Data'!D1722,TRUE,"1 Reviews")</f>
        <v>1 Reviews</v>
      </c>
      <c r="C1722" s="17" t="str">
        <f>PROPER('Raw Data'!C1722)</f>
        <v>Well Below Every Major Competitor</v>
      </c>
      <c r="D1722" s="13">
        <f>'Raw Data'!B1722</f>
        <v>2</v>
      </c>
      <c r="E1722" s="21">
        <f>'Raw Data'!E1722</f>
        <v>42820</v>
      </c>
      <c r="F1722" s="13" t="str">
        <f>'Raw Data'!F1722</f>
        <v>Germany</v>
      </c>
      <c r="G1722" s="14" t="str">
        <f>'Raw Data'!G1722</f>
        <v xml:space="preserve">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cafÃ©,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v>
      </c>
      <c r="H1722" s="13" t="str" cm="1">
        <f t="array" ref="H1722">_xlfn.IFS('Raw Data'!H1722=0, "Unknown", TRUE, 'Raw Data'!H1722)</f>
        <v>Unknown</v>
      </c>
      <c r="I1722" s="13" t="str" cm="1">
        <f t="array" ref="I1722">_xlfn.IFS('Raw Data'!I1722=0, "Unknown", TRUE, 'Raw Data'!I1722)</f>
        <v>Business</v>
      </c>
      <c r="J1722" s="13" t="str" cm="1">
        <f t="array" ref="J1722">_xlfn.IFS('Raw Data'!J1722=0, "Unknown", TRUE, 'Raw Data'!J1722)</f>
        <v>Business Class</v>
      </c>
      <c r="K1722" s="13" t="str" cm="1">
        <f t="array" ref="K1722">_xlfn.IFS('Raw Data'!K1722=0,"Unknown",TRUE,'Raw Data'!K1722)</f>
        <v>Frankfurt to Hong Kong via London</v>
      </c>
      <c r="L1722" s="21">
        <f>IF('Raw Data'!L1722=DATE(1900,1,0), E1722, 'Raw Data'!L1722)</f>
        <v>42795</v>
      </c>
      <c r="M1722" s="12">
        <f>IF('Raw Data'!M1722=-1, 0,'Raw Data'!M1722)</f>
        <v>2</v>
      </c>
      <c r="N1722" s="13">
        <f>IF('Raw Data'!N1722=-1, 0,'Raw Data'!N1722)</f>
        <v>4</v>
      </c>
      <c r="O1722" s="13">
        <f>IF('Raw Data'!O1722=-1, 0,'Raw Data'!O1722)</f>
        <v>1</v>
      </c>
      <c r="P1722" s="13">
        <f>IF('Raw Data'!P1722=-1, 0, 'Raw Data'!P1722)</f>
        <v>2</v>
      </c>
      <c r="Q1722" s="13">
        <f>IF('Raw Data'!Q1722=-1, 0,'Raw Data'!Q1722)</f>
        <v>2</v>
      </c>
      <c r="R1722" s="13" t="str">
        <f>PROPER('Raw Data'!R1722)</f>
        <v>No</v>
      </c>
      <c r="S1722" s="13">
        <f>IF('Raw Data'!S1722=-1,0,'Raw Data'!S1722)</f>
        <v>1</v>
      </c>
      <c r="T1722" s="13" t="str">
        <f>IF('Raw Data'!T1722=0,"Not Verified",'Raw Data'!T1722)</f>
        <v>Verified</v>
      </c>
    </row>
    <row r="1723" spans="1:20" ht="76.5">
      <c r="A1723" s="12" t="str" cm="1">
        <f t="array" ref="A1723">_xlfn.IFS(ISNUMBER(SEARCH("reviews",'Raw Data'!D1723)),"Anonymous", TRUE,'Raw Data'!D1723)</f>
        <v>Kathleen Kirby</v>
      </c>
      <c r="B1723" s="12" t="str" cm="1">
        <f t="array" ref="B1723">_xlfn.IFS(ISNUMBER(SEARCH("Reviews",'Raw Data'!D1723)),'Raw Data'!D1723,TRUE,"1 Reviews")</f>
        <v>1 Reviews</v>
      </c>
      <c r="C1723" s="17" t="str">
        <f>PROPER('Raw Data'!C1723)</f>
        <v>Crew To Be Friendly And Attentive</v>
      </c>
      <c r="D1723" s="13">
        <f>'Raw Data'!B1723</f>
        <v>10</v>
      </c>
      <c r="E1723" s="21">
        <f>'Raw Data'!E1723</f>
        <v>42820</v>
      </c>
      <c r="F1723" s="13" t="str">
        <f>'Raw Data'!F1723</f>
        <v>United Kingdom</v>
      </c>
      <c r="G1723" s="14" t="str">
        <f>'Raw Data'!G1723</f>
        <v xml:space="preserve">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v>
      </c>
      <c r="H1723" s="13" t="str" cm="1">
        <f t="array" ref="H1723">_xlfn.IFS('Raw Data'!H1723=0, "Unknown", TRUE, 'Raw Data'!H1723)</f>
        <v>Boeing 777</v>
      </c>
      <c r="I1723" s="13" t="str" cm="1">
        <f t="array" ref="I1723">_xlfn.IFS('Raw Data'!I1723=0, "Unknown", TRUE, 'Raw Data'!I1723)</f>
        <v>Couple Leisure</v>
      </c>
      <c r="J1723" s="13" t="str" cm="1">
        <f t="array" ref="J1723">_xlfn.IFS('Raw Data'!J1723=0, "Unknown", TRUE, 'Raw Data'!J1723)</f>
        <v>Premium Economy</v>
      </c>
      <c r="K1723" s="13" t="str" cm="1">
        <f t="array" ref="K1723">_xlfn.IFS('Raw Data'!K1723=0,"Unknown",TRUE,'Raw Data'!K1723)</f>
        <v>London to Nairobi</v>
      </c>
      <c r="L1723" s="21">
        <f>IF('Raw Data'!L1723=DATE(1900,1,0), E1723, 'Raw Data'!L1723)</f>
        <v>42767</v>
      </c>
      <c r="M1723" s="12">
        <f>IF('Raw Data'!M1723=-1, 0,'Raw Data'!M1723)</f>
        <v>4</v>
      </c>
      <c r="N1723" s="13">
        <f>IF('Raw Data'!N1723=-1, 0,'Raw Data'!N1723)</f>
        <v>5</v>
      </c>
      <c r="O1723" s="13">
        <f>IF('Raw Data'!O1723=-1, 0,'Raw Data'!O1723)</f>
        <v>4</v>
      </c>
      <c r="P1723" s="13">
        <f>IF('Raw Data'!P1723=-1, 0, 'Raw Data'!P1723)</f>
        <v>4</v>
      </c>
      <c r="Q1723" s="13">
        <f>IF('Raw Data'!Q1723=-1, 0,'Raw Data'!Q1723)</f>
        <v>4</v>
      </c>
      <c r="R1723" s="13" t="str">
        <f>PROPER('Raw Data'!R1723)</f>
        <v>Yes</v>
      </c>
      <c r="S1723" s="13">
        <f>IF('Raw Data'!S1723=-1,0,'Raw Data'!S1723)</f>
        <v>0</v>
      </c>
      <c r="T1723" s="13" t="str">
        <f>IF('Raw Data'!T1723=0,"Not Verified",'Raw Data'!T1723)</f>
        <v>Verified</v>
      </c>
    </row>
    <row r="1724" spans="1:20" ht="172.5">
      <c r="A1724" s="12" t="str" cm="1">
        <f t="array" ref="A1724">_xlfn.IFS(ISNUMBER(SEARCH("reviews",'Raw Data'!D1724)),"Anonymous", TRUE,'Raw Data'!D1724)</f>
        <v>Anonymous</v>
      </c>
      <c r="B1724" s="12" t="str" cm="1">
        <f t="array" ref="B1724">_xlfn.IFS(ISNUMBER(SEARCH("Reviews",'Raw Data'!D1724)),'Raw Data'!D1724,TRUE,"1 Reviews")</f>
        <v>27 reviews</v>
      </c>
      <c r="C1724" s="17" t="str">
        <f>PROPER('Raw Data'!C1724)</f>
        <v>Second Rate Budget Airline</v>
      </c>
      <c r="D1724" s="13">
        <f>'Raw Data'!B1724</f>
        <v>3</v>
      </c>
      <c r="E1724" s="21">
        <f>'Raw Data'!E1724</f>
        <v>42819</v>
      </c>
      <c r="F1724" s="13" t="str">
        <f>'Raw Data'!F1724</f>
        <v>United Kingdom</v>
      </c>
      <c r="G1724" s="14" t="str">
        <f>'Raw Data'!G1724</f>
        <v xml:space="preserve">  _x000D_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v>
      </c>
      <c r="H1724" s="13" t="str" cm="1">
        <f t="array" ref="H1724">_xlfn.IFS('Raw Data'!H1724=0, "Unknown", TRUE, 'Raw Data'!H1724)</f>
        <v>A319</v>
      </c>
      <c r="I1724" s="13" t="str" cm="1">
        <f t="array" ref="I1724">_xlfn.IFS('Raw Data'!I1724=0, "Unknown", TRUE, 'Raw Data'!I1724)</f>
        <v>Business</v>
      </c>
      <c r="J1724" s="13" t="str" cm="1">
        <f t="array" ref="J1724">_xlfn.IFS('Raw Data'!J1724=0, "Unknown", TRUE, 'Raw Data'!J1724)</f>
        <v>Economy Class</v>
      </c>
      <c r="K1724" s="13" t="str" cm="1">
        <f t="array" ref="K1724">_xlfn.IFS('Raw Data'!K1724=0,"Unknown",TRUE,'Raw Data'!K1724)</f>
        <v>London Heathrow to Edinburgh</v>
      </c>
      <c r="L1724" s="21">
        <f>IF('Raw Data'!L1724=DATE(1900,1,0), E1724, 'Raw Data'!L1724)</f>
        <v>42795</v>
      </c>
      <c r="M1724" s="12">
        <f>IF('Raw Data'!M1724=-1, 0,'Raw Data'!M1724)</f>
        <v>2</v>
      </c>
      <c r="N1724" s="13">
        <f>IF('Raw Data'!N1724=-1, 0,'Raw Data'!N1724)</f>
        <v>5</v>
      </c>
      <c r="O1724" s="13">
        <f>IF('Raw Data'!O1724=-1, 0,'Raw Data'!O1724)</f>
        <v>0</v>
      </c>
      <c r="P1724" s="13">
        <f>IF('Raw Data'!P1724=-1, 0, 'Raw Data'!P1724)</f>
        <v>2</v>
      </c>
      <c r="Q1724" s="13">
        <f>IF('Raw Data'!Q1724=-1, 0,'Raw Data'!Q1724)</f>
        <v>1</v>
      </c>
      <c r="R1724" s="13" t="str">
        <f>PROPER('Raw Data'!R1724)</f>
        <v>No</v>
      </c>
      <c r="S1724" s="13">
        <f>IF('Raw Data'!S1724=-1,0,'Raw Data'!S1724)</f>
        <v>0</v>
      </c>
      <c r="T1724" s="13" t="str">
        <f>IF('Raw Data'!T1724=0,"Not Verified",'Raw Data'!T1724)</f>
        <v>Verified</v>
      </c>
    </row>
    <row r="1725" spans="1:20" ht="308.25">
      <c r="A1725" s="12" t="str" cm="1">
        <f t="array" ref="A1725">_xlfn.IFS(ISNUMBER(SEARCH("reviews",'Raw Data'!D1725)),"Anonymous", TRUE,'Raw Data'!D1725)</f>
        <v>Mike Palmer</v>
      </c>
      <c r="B1725" s="12" t="str" cm="1">
        <f t="array" ref="B1725">_xlfn.IFS(ISNUMBER(SEARCH("Reviews",'Raw Data'!D1725)),'Raw Data'!D1725,TRUE,"1 Reviews")</f>
        <v>1 Reviews</v>
      </c>
      <c r="C1725" s="17" t="str">
        <f>PROPER('Raw Data'!C1725)</f>
        <v>Worst Short Haul Flight Ever</v>
      </c>
      <c r="D1725" s="13">
        <f>'Raw Data'!B1725</f>
        <v>4</v>
      </c>
      <c r="E1725" s="21">
        <f>'Raw Data'!E1725</f>
        <v>42818</v>
      </c>
      <c r="F1725" s="13" t="str">
        <f>'Raw Data'!F1725</f>
        <v>Canada</v>
      </c>
      <c r="G1725" s="14" t="str">
        <f>'Raw Data'!G1725</f>
        <v xml:space="preserve">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v>
      </c>
      <c r="H1725" s="13" t="str" cm="1">
        <f t="array" ref="H1725">_xlfn.IFS('Raw Data'!H1725=0, "Unknown", TRUE, 'Raw Data'!H1725)</f>
        <v>Boeing 777</v>
      </c>
      <c r="I1725" s="13" t="str" cm="1">
        <f t="array" ref="I1725">_xlfn.IFS('Raw Data'!I1725=0, "Unknown", TRUE, 'Raw Data'!I1725)</f>
        <v>Couple Leisure</v>
      </c>
      <c r="J1725" s="13" t="str" cm="1">
        <f t="array" ref="J1725">_xlfn.IFS('Raw Data'!J1725=0, "Unknown", TRUE, 'Raw Data'!J1725)</f>
        <v>Business Class</v>
      </c>
      <c r="K1725" s="13" t="str" cm="1">
        <f t="array" ref="K1725">_xlfn.IFS('Raw Data'!K1725=0,"Unknown",TRUE,'Raw Data'!K1725)</f>
        <v>Toronto to Berlin via London</v>
      </c>
      <c r="L1725" s="21">
        <f>IF('Raw Data'!L1725=DATE(1900,1,0), E1725, 'Raw Data'!L1725)</f>
        <v>42795</v>
      </c>
      <c r="M1725" s="12">
        <f>IF('Raw Data'!M1725=-1, 0,'Raw Data'!M1725)</f>
        <v>1</v>
      </c>
      <c r="N1725" s="13">
        <f>IF('Raw Data'!N1725=-1, 0,'Raw Data'!N1725)</f>
        <v>4</v>
      </c>
      <c r="O1725" s="13">
        <f>IF('Raw Data'!O1725=-1, 0,'Raw Data'!O1725)</f>
        <v>2</v>
      </c>
      <c r="P1725" s="13">
        <f>IF('Raw Data'!P1725=-1, 0, 'Raw Data'!P1725)</f>
        <v>3</v>
      </c>
      <c r="Q1725" s="13">
        <f>IF('Raw Data'!Q1725=-1, 0,'Raw Data'!Q1725)</f>
        <v>1</v>
      </c>
      <c r="R1725" s="13" t="str">
        <f>PROPER('Raw Data'!R1725)</f>
        <v>No</v>
      </c>
      <c r="S1725" s="13">
        <f>IF('Raw Data'!S1725=-1,0,'Raw Data'!S1725)</f>
        <v>2</v>
      </c>
      <c r="T1725" s="13" t="str">
        <f>IF('Raw Data'!T1725=0,"Not Verified",'Raw Data'!T1725)</f>
        <v>Verified</v>
      </c>
    </row>
    <row r="1726" spans="1:20" ht="115.5">
      <c r="A1726" s="12" t="str" cm="1">
        <f t="array" ref="A1726">_xlfn.IFS(ISNUMBER(SEARCH("reviews",'Raw Data'!D1726)),"Anonymous", TRUE,'Raw Data'!D1726)</f>
        <v>Anonymous</v>
      </c>
      <c r="B1726" s="12" t="str" cm="1">
        <f t="array" ref="B1726">_xlfn.IFS(ISNUMBER(SEARCH("Reviews",'Raw Data'!D1726)),'Raw Data'!D1726,TRUE,"1 Reviews")</f>
        <v>1 reviews</v>
      </c>
      <c r="C1726" s="17" t="str">
        <f>PROPER('Raw Data'!C1726)</f>
        <v>My Last Time To Book With Them</v>
      </c>
      <c r="D1726" s="13">
        <f>'Raw Data'!B1726</f>
        <v>1</v>
      </c>
      <c r="E1726" s="21">
        <f>'Raw Data'!E1726</f>
        <v>42818</v>
      </c>
      <c r="F1726" s="13" t="str">
        <f>'Raw Data'!F1726</f>
        <v>United Kingdom</v>
      </c>
      <c r="G1726" s="14" t="str">
        <f>'Raw Data'!G1726</f>
        <v xml:space="preserve">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Â£50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v>
      </c>
      <c r="H1726" s="13" t="str" cm="1">
        <f t="array" ref="H1726">_xlfn.IFS('Raw Data'!H1726=0, "Unknown", TRUE, 'Raw Data'!H1726)</f>
        <v>Unknown</v>
      </c>
      <c r="I1726" s="13" t="str" cm="1">
        <f t="array" ref="I1726">_xlfn.IFS('Raw Data'!I1726=0, "Unknown", TRUE, 'Raw Data'!I1726)</f>
        <v>Solo Leisure</v>
      </c>
      <c r="J1726" s="13" t="str" cm="1">
        <f t="array" ref="J1726">_xlfn.IFS('Raw Data'!J1726=0, "Unknown", TRUE, 'Raw Data'!J1726)</f>
        <v>Economy Class</v>
      </c>
      <c r="K1726" s="13" t="str" cm="1">
        <f t="array" ref="K1726">_xlfn.IFS('Raw Data'!K1726=0,"Unknown",TRUE,'Raw Data'!K1726)</f>
        <v>London to Istanbul</v>
      </c>
      <c r="L1726" s="21">
        <f>IF('Raw Data'!L1726=DATE(1900,1,0), E1726, 'Raw Data'!L1726)</f>
        <v>42795</v>
      </c>
      <c r="M1726" s="12">
        <f>IF('Raw Data'!M1726=-1, 0,'Raw Data'!M1726)</f>
        <v>0</v>
      </c>
      <c r="N1726" s="13">
        <f>IF('Raw Data'!N1726=-1, 0,'Raw Data'!N1726)</f>
        <v>0</v>
      </c>
      <c r="O1726" s="13">
        <f>IF('Raw Data'!O1726=-1, 0,'Raw Data'!O1726)</f>
        <v>0</v>
      </c>
      <c r="P1726" s="13">
        <f>IF('Raw Data'!P1726=-1, 0, 'Raw Data'!P1726)</f>
        <v>0</v>
      </c>
      <c r="Q1726" s="13">
        <f>IF('Raw Data'!Q1726=-1, 0,'Raw Data'!Q1726)</f>
        <v>1</v>
      </c>
      <c r="R1726" s="13" t="str">
        <f>PROPER('Raw Data'!R1726)</f>
        <v>No</v>
      </c>
      <c r="S1726" s="13">
        <f>IF('Raw Data'!S1726=-1,0,'Raw Data'!S1726)</f>
        <v>0</v>
      </c>
      <c r="T1726" s="13" t="str">
        <f>IF('Raw Data'!T1726=0,"Not Verified",'Raw Data'!T1726)</f>
        <v>Verified</v>
      </c>
    </row>
    <row r="1727" spans="1:20" ht="153.75">
      <c r="A1727" s="12" t="str" cm="1">
        <f t="array" ref="A1727">_xlfn.IFS(ISNUMBER(SEARCH("reviews",'Raw Data'!D1727)),"Anonymous", TRUE,'Raw Data'!D1727)</f>
        <v>B Andrews</v>
      </c>
      <c r="B1727" s="12" t="str" cm="1">
        <f t="array" ref="B1727">_xlfn.IFS(ISNUMBER(SEARCH("Reviews",'Raw Data'!D1727)),'Raw Data'!D1727,TRUE,"1 Reviews")</f>
        <v>1 Reviews</v>
      </c>
      <c r="C1727" s="17" t="str">
        <f>PROPER('Raw Data'!C1727)</f>
        <v>How Much Of A Budget Are They On Now?</v>
      </c>
      <c r="D1727" s="13">
        <f>'Raw Data'!B1727</f>
        <v>3</v>
      </c>
      <c r="E1727" s="21">
        <f>'Raw Data'!E1727</f>
        <v>42817</v>
      </c>
      <c r="F1727" s="13" t="str">
        <f>'Raw Data'!F1727</f>
        <v>United Kingdom</v>
      </c>
      <c r="G1727" s="14" t="str">
        <f>'Raw Data'!G1727</f>
        <v xml:space="preserve">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v>
      </c>
      <c r="H1727" s="13" t="str" cm="1">
        <f t="array" ref="H1727">_xlfn.IFS('Raw Data'!H1727=0, "Unknown", TRUE, 'Raw Data'!H1727)</f>
        <v>Boeing 787-9</v>
      </c>
      <c r="I1727" s="13" t="str" cm="1">
        <f t="array" ref="I1727">_xlfn.IFS('Raw Data'!I1727=0, "Unknown", TRUE, 'Raw Data'!I1727)</f>
        <v>Couple Leisure</v>
      </c>
      <c r="J1727" s="13" t="str" cm="1">
        <f t="array" ref="J1727">_xlfn.IFS('Raw Data'!J1727=0, "Unknown", TRUE, 'Raw Data'!J1727)</f>
        <v>Economy Class</v>
      </c>
      <c r="K1727" s="13" t="str" cm="1">
        <f t="array" ref="K1727">_xlfn.IFS('Raw Data'!K1727=0,"Unknown",TRUE,'Raw Data'!K1727)</f>
        <v>London Heathrow to Dubai</v>
      </c>
      <c r="L1727" s="21">
        <f>IF('Raw Data'!L1727=DATE(1900,1,0), E1727, 'Raw Data'!L1727)</f>
        <v>42795</v>
      </c>
      <c r="M1727" s="12">
        <f>IF('Raw Data'!M1727=-1, 0,'Raw Data'!M1727)</f>
        <v>4</v>
      </c>
      <c r="N1727" s="13">
        <f>IF('Raw Data'!N1727=-1, 0,'Raw Data'!N1727)</f>
        <v>1</v>
      </c>
      <c r="O1727" s="13">
        <f>IF('Raw Data'!O1727=-1, 0,'Raw Data'!O1727)</f>
        <v>1</v>
      </c>
      <c r="P1727" s="13">
        <f>IF('Raw Data'!P1727=-1, 0, 'Raw Data'!P1727)</f>
        <v>4</v>
      </c>
      <c r="Q1727" s="13">
        <f>IF('Raw Data'!Q1727=-1, 0,'Raw Data'!Q1727)</f>
        <v>1</v>
      </c>
      <c r="R1727" s="13" t="str">
        <f>PROPER('Raw Data'!R1727)</f>
        <v>No</v>
      </c>
      <c r="S1727" s="13">
        <f>IF('Raw Data'!S1727=-1,0,'Raw Data'!S1727)</f>
        <v>3</v>
      </c>
      <c r="T1727" s="13" t="str">
        <f>IF('Raw Data'!T1727=0,"Not Verified",'Raw Data'!T1727)</f>
        <v>Verified</v>
      </c>
    </row>
    <row r="1728" spans="1:20" ht="96">
      <c r="A1728" s="12" t="str" cm="1">
        <f t="array" ref="A1728">_xlfn.IFS(ISNUMBER(SEARCH("reviews",'Raw Data'!D1728)),"Anonymous", TRUE,'Raw Data'!D1728)</f>
        <v xml:space="preserve">David Taylor </v>
      </c>
      <c r="B1728" s="12" t="str" cm="1">
        <f t="array" ref="B1728">_xlfn.IFS(ISNUMBER(SEARCH("Reviews",'Raw Data'!D1728)),'Raw Data'!D1728,TRUE,"1 Reviews")</f>
        <v>1 Reviews</v>
      </c>
      <c r="C1728" s="17" t="str">
        <f>PROPER('Raw Data'!C1728)</f>
        <v>Seats Are Narrow</v>
      </c>
      <c r="D1728" s="13">
        <f>'Raw Data'!B1728</f>
        <v>5</v>
      </c>
      <c r="E1728" s="21">
        <f>'Raw Data'!E1728</f>
        <v>42816</v>
      </c>
      <c r="F1728" s="13" t="str">
        <f>'Raw Data'!F1728</f>
        <v>United Kingdom</v>
      </c>
      <c r="G1728" s="14" t="str">
        <f>'Raw Data'!G1728</f>
        <v xml:space="preserve">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v>
      </c>
      <c r="H1728" s="13" t="str" cm="1">
        <f t="array" ref="H1728">_xlfn.IFS('Raw Data'!H1728=0, "Unknown", TRUE, 'Raw Data'!H1728)</f>
        <v>Boeing 747-400</v>
      </c>
      <c r="I1728" s="13" t="str" cm="1">
        <f t="array" ref="I1728">_xlfn.IFS('Raw Data'!I1728=0, "Unknown", TRUE, 'Raw Data'!I1728)</f>
        <v>Solo Leisure</v>
      </c>
      <c r="J1728" s="13" t="str" cm="1">
        <f t="array" ref="J1728">_xlfn.IFS('Raw Data'!J1728=0, "Unknown", TRUE, 'Raw Data'!J1728)</f>
        <v>Economy Class</v>
      </c>
      <c r="K1728" s="13" t="str" cm="1">
        <f t="array" ref="K1728">_xlfn.IFS('Raw Data'!K1728=0,"Unknown",TRUE,'Raw Data'!K1728)</f>
        <v>London Heathrow to Johannesburg</v>
      </c>
      <c r="L1728" s="21">
        <f>IF('Raw Data'!L1728=DATE(1900,1,0), E1728, 'Raw Data'!L1728)</f>
        <v>42795</v>
      </c>
      <c r="M1728" s="12">
        <f>IF('Raw Data'!M1728=-1, 0,'Raw Data'!M1728)</f>
        <v>1</v>
      </c>
      <c r="N1728" s="13">
        <f>IF('Raw Data'!N1728=-1, 0,'Raw Data'!N1728)</f>
        <v>3</v>
      </c>
      <c r="O1728" s="13">
        <f>IF('Raw Data'!O1728=-1, 0,'Raw Data'!O1728)</f>
        <v>3</v>
      </c>
      <c r="P1728" s="13">
        <f>IF('Raw Data'!P1728=-1, 0, 'Raw Data'!P1728)</f>
        <v>3</v>
      </c>
      <c r="Q1728" s="13">
        <f>IF('Raw Data'!Q1728=-1, 0,'Raw Data'!Q1728)</f>
        <v>2</v>
      </c>
      <c r="R1728" s="13" t="str">
        <f>PROPER('Raw Data'!R1728)</f>
        <v>No</v>
      </c>
      <c r="S1728" s="13">
        <f>IF('Raw Data'!S1728=-1,0,'Raw Data'!S1728)</f>
        <v>3</v>
      </c>
      <c r="T1728" s="13" t="str">
        <f>IF('Raw Data'!T1728=0,"Not Verified",'Raw Data'!T1728)</f>
        <v>Verified</v>
      </c>
    </row>
    <row r="1729" spans="1:20" ht="76.5">
      <c r="A1729" s="12" t="str" cm="1">
        <f t="array" ref="A1729">_xlfn.IFS(ISNUMBER(SEARCH("reviews",'Raw Data'!D1729)),"Anonymous", TRUE,'Raw Data'!D1729)</f>
        <v>C Leventis</v>
      </c>
      <c r="B1729" s="12" t="str" cm="1">
        <f t="array" ref="B1729">_xlfn.IFS(ISNUMBER(SEARCH("Reviews",'Raw Data'!D1729)),'Raw Data'!D1729,TRUE,"1 Reviews")</f>
        <v>1 Reviews</v>
      </c>
      <c r="C1729" s="17" t="str">
        <f>PROPER('Raw Data'!C1729)</f>
        <v>Never Use British Airways Again</v>
      </c>
      <c r="D1729" s="13">
        <f>'Raw Data'!B1729</f>
        <v>1</v>
      </c>
      <c r="E1729" s="21">
        <f>'Raw Data'!E1729</f>
        <v>42816</v>
      </c>
      <c r="F1729" s="13" t="str">
        <f>'Raw Data'!F1729</f>
        <v>Canada</v>
      </c>
      <c r="G1729" s="14" t="str">
        <f>'Raw Data'!G1729</f>
        <v xml:space="preserve">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v>
      </c>
      <c r="H1729" s="13" t="str" cm="1">
        <f t="array" ref="H1729">_xlfn.IFS('Raw Data'!H1729=0, "Unknown", TRUE, 'Raw Data'!H1729)</f>
        <v>Unknown</v>
      </c>
      <c r="I1729" s="13" t="str" cm="1">
        <f t="array" ref="I1729">_xlfn.IFS('Raw Data'!I1729=0, "Unknown", TRUE, 'Raw Data'!I1729)</f>
        <v>Solo Leisure</v>
      </c>
      <c r="J1729" s="13" t="str" cm="1">
        <f t="array" ref="J1729">_xlfn.IFS('Raw Data'!J1729=0, "Unknown", TRUE, 'Raw Data'!J1729)</f>
        <v>Economy Class</v>
      </c>
      <c r="K1729" s="13" t="str" cm="1">
        <f t="array" ref="K1729">_xlfn.IFS('Raw Data'!K1729=0,"Unknown",TRUE,'Raw Data'!K1729)</f>
        <v>Montreal to Athens via Heathrow</v>
      </c>
      <c r="L1729" s="21">
        <f>IF('Raw Data'!L1729=DATE(1900,1,0), E1729, 'Raw Data'!L1729)</f>
        <v>42736</v>
      </c>
      <c r="M1729" s="12">
        <f>IF('Raw Data'!M1729=-1, 0,'Raw Data'!M1729)</f>
        <v>1</v>
      </c>
      <c r="N1729" s="13">
        <f>IF('Raw Data'!N1729=-1, 0,'Raw Data'!N1729)</f>
        <v>1</v>
      </c>
      <c r="O1729" s="13">
        <f>IF('Raw Data'!O1729=-1, 0,'Raw Data'!O1729)</f>
        <v>1</v>
      </c>
      <c r="P1729" s="13">
        <f>IF('Raw Data'!P1729=-1, 0, 'Raw Data'!P1729)</f>
        <v>1</v>
      </c>
      <c r="Q1729" s="13">
        <f>IF('Raw Data'!Q1729=-1, 0,'Raw Data'!Q1729)</f>
        <v>1</v>
      </c>
      <c r="R1729" s="13" t="str">
        <f>PROPER('Raw Data'!R1729)</f>
        <v>No</v>
      </c>
      <c r="S1729" s="13">
        <f>IF('Raw Data'!S1729=-1,0,'Raw Data'!S1729)</f>
        <v>0</v>
      </c>
      <c r="T1729" s="13" t="str">
        <f>IF('Raw Data'!T1729=0,"Not Verified",'Raw Data'!T1729)</f>
        <v>Verified</v>
      </c>
    </row>
    <row r="1730" spans="1:20" ht="76.5">
      <c r="A1730" s="12" t="str" cm="1">
        <f t="array" ref="A1730">_xlfn.IFS(ISNUMBER(SEARCH("reviews",'Raw Data'!D1730)),"Anonymous", TRUE,'Raw Data'!D1730)</f>
        <v>R Tompkins</v>
      </c>
      <c r="B1730" s="12" t="str" cm="1">
        <f t="array" ref="B1730">_xlfn.IFS(ISNUMBER(SEARCH("Reviews",'Raw Data'!D1730)),'Raw Data'!D1730,TRUE,"1 Reviews")</f>
        <v>1 Reviews</v>
      </c>
      <c r="C1730" s="17" t="str">
        <f>PROPER('Raw Data'!C1730)</f>
        <v>Just About Ok For Value For Money</v>
      </c>
      <c r="D1730" s="13">
        <f>'Raw Data'!B1730</f>
        <v>6</v>
      </c>
      <c r="E1730" s="21">
        <f>'Raw Data'!E1730</f>
        <v>42815</v>
      </c>
      <c r="F1730" s="13" t="str">
        <f>'Raw Data'!F1730</f>
        <v>United Kingdom</v>
      </c>
      <c r="G1730" s="14" t="str">
        <f>'Raw Data'!G1730</f>
        <v xml:space="preserve">  Flew British Airways from London Heathrow to Innsbruck. Overall just about ok for value for money. Its a route where the price difference between economy and club is often no more than a Â£100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Â£70 or so in economy.</v>
      </c>
      <c r="H1730" s="13" t="str" cm="1">
        <f t="array" ref="H1730">_xlfn.IFS('Raw Data'!H1730=0, "Unknown", TRUE, 'Raw Data'!H1730)</f>
        <v>A320</v>
      </c>
      <c r="I1730" s="13" t="str" cm="1">
        <f t="array" ref="I1730">_xlfn.IFS('Raw Data'!I1730=0, "Unknown", TRUE, 'Raw Data'!I1730)</f>
        <v>Solo Leisure</v>
      </c>
      <c r="J1730" s="13" t="str" cm="1">
        <f t="array" ref="J1730">_xlfn.IFS('Raw Data'!J1730=0, "Unknown", TRUE, 'Raw Data'!J1730)</f>
        <v>Business Class</v>
      </c>
      <c r="K1730" s="13" t="str" cm="1">
        <f t="array" ref="K1730">_xlfn.IFS('Raw Data'!K1730=0,"Unknown",TRUE,'Raw Data'!K1730)</f>
        <v>London Heathrow to Innsbruck</v>
      </c>
      <c r="L1730" s="21">
        <f>IF('Raw Data'!L1730=DATE(1900,1,0), E1730, 'Raw Data'!L1730)</f>
        <v>42795</v>
      </c>
      <c r="M1730" s="12">
        <f>IF('Raw Data'!M1730=-1, 0,'Raw Data'!M1730)</f>
        <v>1</v>
      </c>
      <c r="N1730" s="13">
        <f>IF('Raw Data'!N1730=-1, 0,'Raw Data'!N1730)</f>
        <v>4</v>
      </c>
      <c r="O1730" s="13">
        <f>IF('Raw Data'!O1730=-1, 0,'Raw Data'!O1730)</f>
        <v>3</v>
      </c>
      <c r="P1730" s="13">
        <f>IF('Raw Data'!P1730=-1, 0, 'Raw Data'!P1730)</f>
        <v>2</v>
      </c>
      <c r="Q1730" s="13">
        <f>IF('Raw Data'!Q1730=-1, 0,'Raw Data'!Q1730)</f>
        <v>3</v>
      </c>
      <c r="R1730" s="13" t="str">
        <f>PROPER('Raw Data'!R1730)</f>
        <v>Yes</v>
      </c>
      <c r="S1730" s="13">
        <f>IF('Raw Data'!S1730=-1,0,'Raw Data'!S1730)</f>
        <v>0</v>
      </c>
      <c r="T1730" s="13" t="str">
        <f>IF('Raw Data'!T1730=0,"Not Verified",'Raw Data'!T1730)</f>
        <v>Not Verified</v>
      </c>
    </row>
    <row r="1731" spans="1:20" ht="38.25">
      <c r="A1731" s="12" t="str" cm="1">
        <f t="array" ref="A1731">_xlfn.IFS(ISNUMBER(SEARCH("reviews",'Raw Data'!D1731)),"Anonymous", TRUE,'Raw Data'!D1731)</f>
        <v>Robin Ingleton</v>
      </c>
      <c r="B1731" s="12" t="str" cm="1">
        <f t="array" ref="B1731">_xlfn.IFS(ISNUMBER(SEARCH("Reviews",'Raw Data'!D1731)),'Raw Data'!D1731,TRUE,"1 Reviews")</f>
        <v>1 Reviews</v>
      </c>
      <c r="C1731" s="17" t="str">
        <f>PROPER('Raw Data'!C1731)</f>
        <v>Disgusted, What A Rip Off</v>
      </c>
      <c r="D1731" s="13">
        <f>'Raw Data'!B1731</f>
        <v>1</v>
      </c>
      <c r="E1731" s="21">
        <f>'Raw Data'!E1731</f>
        <v>42815</v>
      </c>
      <c r="F1731" s="13" t="str">
        <f>'Raw Data'!F1731</f>
        <v>United Kingdom</v>
      </c>
      <c r="G1731" s="14" t="str">
        <f>'Raw Data'!G1731</f>
        <v xml:space="preserve">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v>
      </c>
      <c r="H1731" s="13" t="str" cm="1">
        <f t="array" ref="H1731">_xlfn.IFS('Raw Data'!H1731=0, "Unknown", TRUE, 'Raw Data'!H1731)</f>
        <v>A320</v>
      </c>
      <c r="I1731" s="13" t="str" cm="1">
        <f t="array" ref="I1731">_xlfn.IFS('Raw Data'!I1731=0, "Unknown", TRUE, 'Raw Data'!I1731)</f>
        <v>Business</v>
      </c>
      <c r="J1731" s="13" t="str" cm="1">
        <f t="array" ref="J1731">_xlfn.IFS('Raw Data'!J1731=0, "Unknown", TRUE, 'Raw Data'!J1731)</f>
        <v>Business Class</v>
      </c>
      <c r="K1731" s="13" t="str" cm="1">
        <f t="array" ref="K1731">_xlfn.IFS('Raw Data'!K1731=0,"Unknown",TRUE,'Raw Data'!K1731)</f>
        <v>London Heathrow to Dublin</v>
      </c>
      <c r="L1731" s="21">
        <f>IF('Raw Data'!L1731=DATE(1900,1,0), E1731, 'Raw Data'!L1731)</f>
        <v>42795</v>
      </c>
      <c r="M1731" s="12">
        <f>IF('Raw Data'!M1731=-1, 0,'Raw Data'!M1731)</f>
        <v>1</v>
      </c>
      <c r="N1731" s="13">
        <f>IF('Raw Data'!N1731=-1, 0,'Raw Data'!N1731)</f>
        <v>3</v>
      </c>
      <c r="O1731" s="13">
        <f>IF('Raw Data'!O1731=-1, 0,'Raw Data'!O1731)</f>
        <v>3</v>
      </c>
      <c r="P1731" s="13">
        <f>IF('Raw Data'!P1731=-1, 0, 'Raw Data'!P1731)</f>
        <v>3</v>
      </c>
      <c r="Q1731" s="13">
        <f>IF('Raw Data'!Q1731=-1, 0,'Raw Data'!Q1731)</f>
        <v>1</v>
      </c>
      <c r="R1731" s="13" t="str">
        <f>PROPER('Raw Data'!R1731)</f>
        <v>No</v>
      </c>
      <c r="S1731" s="13">
        <f>IF('Raw Data'!S1731=-1,0,'Raw Data'!S1731)</f>
        <v>0</v>
      </c>
      <c r="T1731" s="13" t="str">
        <f>IF('Raw Data'!T1731=0,"Not Verified",'Raw Data'!T1731)</f>
        <v>Not Verified</v>
      </c>
    </row>
    <row r="1732" spans="1:20" ht="231">
      <c r="A1732" s="12" t="str" cm="1">
        <f t="array" ref="A1732">_xlfn.IFS(ISNUMBER(SEARCH("reviews",'Raw Data'!D1732)),"Anonymous", TRUE,'Raw Data'!D1732)</f>
        <v>Maz Syed</v>
      </c>
      <c r="B1732" s="12" t="str" cm="1">
        <f t="array" ref="B1732">_xlfn.IFS(ISNUMBER(SEARCH("Reviews",'Raw Data'!D1732)),'Raw Data'!D1732,TRUE,"1 Reviews")</f>
        <v>1 Reviews</v>
      </c>
      <c r="C1732" s="17" t="str">
        <f>PROPER('Raw Data'!C1732)</f>
        <v>Not Be Flying Ba Again</v>
      </c>
      <c r="D1732" s="13">
        <f>'Raw Data'!B1732</f>
        <v>3</v>
      </c>
      <c r="E1732" s="21">
        <f>'Raw Data'!E1732</f>
        <v>42814</v>
      </c>
      <c r="F1732" s="13" t="str">
        <f>'Raw Data'!F1732</f>
        <v>United Kingdom</v>
      </c>
      <c r="G1732" s="14" t="str">
        <f>'Raw Data'!G1732</f>
        <v xml:space="preserve">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v>
      </c>
      <c r="H1732" s="13" t="str" cm="1">
        <f t="array" ref="H1732">_xlfn.IFS('Raw Data'!H1732=0, "Unknown", TRUE, 'Raw Data'!H1732)</f>
        <v>Unknown</v>
      </c>
      <c r="I1732" s="13" t="str" cm="1">
        <f t="array" ref="I1732">_xlfn.IFS('Raw Data'!I1732=0, "Unknown", TRUE, 'Raw Data'!I1732)</f>
        <v>Business</v>
      </c>
      <c r="J1732" s="13" t="str" cm="1">
        <f t="array" ref="J1732">_xlfn.IFS('Raw Data'!J1732=0, "Unknown", TRUE, 'Raw Data'!J1732)</f>
        <v>Economy Class</v>
      </c>
      <c r="K1732" s="13" t="str" cm="1">
        <f t="array" ref="K1732">_xlfn.IFS('Raw Data'!K1732=0,"Unknown",TRUE,'Raw Data'!K1732)</f>
        <v>London to Dublin</v>
      </c>
      <c r="L1732" s="21">
        <f>IF('Raw Data'!L1732=DATE(1900,1,0), E1732, 'Raw Data'!L1732)</f>
        <v>42795</v>
      </c>
      <c r="M1732" s="12">
        <f>IF('Raw Data'!M1732=-1, 0,'Raw Data'!M1732)</f>
        <v>2</v>
      </c>
      <c r="N1732" s="13">
        <f>IF('Raw Data'!N1732=-1, 0,'Raw Data'!N1732)</f>
        <v>2</v>
      </c>
      <c r="O1732" s="13">
        <f>IF('Raw Data'!O1732=-1, 0,'Raw Data'!O1732)</f>
        <v>1</v>
      </c>
      <c r="P1732" s="13">
        <f>IF('Raw Data'!P1732=-1, 0, 'Raw Data'!P1732)</f>
        <v>2</v>
      </c>
      <c r="Q1732" s="13">
        <f>IF('Raw Data'!Q1732=-1, 0,'Raw Data'!Q1732)</f>
        <v>1</v>
      </c>
      <c r="R1732" s="13" t="str">
        <f>PROPER('Raw Data'!R1732)</f>
        <v>No</v>
      </c>
      <c r="S1732" s="13">
        <f>IF('Raw Data'!S1732=-1,0,'Raw Data'!S1732)</f>
        <v>0</v>
      </c>
      <c r="T1732" s="13" t="str">
        <f>IF('Raw Data'!T1732=0,"Not Verified",'Raw Data'!T1732)</f>
        <v>Verified</v>
      </c>
    </row>
    <row r="1733" spans="1:20" ht="57.75">
      <c r="A1733" s="12" t="str" cm="1">
        <f t="array" ref="A1733">_xlfn.IFS(ISNUMBER(SEARCH("reviews",'Raw Data'!D1733)),"Anonymous", TRUE,'Raw Data'!D1733)</f>
        <v>Robert Crawford</v>
      </c>
      <c r="B1733" s="12" t="str" cm="1">
        <f t="array" ref="B1733">_xlfn.IFS(ISNUMBER(SEARCH("Reviews",'Raw Data'!D1733)),'Raw Data'!D1733,TRUE,"1 Reviews")</f>
        <v>1 Reviews</v>
      </c>
      <c r="C1733" s="17" t="str">
        <f>PROPER('Raw Data'!C1733)</f>
        <v>Budget Experience At Premium Price</v>
      </c>
      <c r="D1733" s="13">
        <f>'Raw Data'!B1733</f>
        <v>3</v>
      </c>
      <c r="E1733" s="21">
        <f>'Raw Data'!E1733</f>
        <v>42814</v>
      </c>
      <c r="F1733" s="13" t="str">
        <f>'Raw Data'!F1733</f>
        <v>United Kingdom</v>
      </c>
      <c r="G1733" s="14" t="str">
        <f>'Raw Data'!G1733</f>
        <v xml:space="preserve">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v>
      </c>
      <c r="H1733" s="13" t="str" cm="1">
        <f t="array" ref="H1733">_xlfn.IFS('Raw Data'!H1733=0, "Unknown", TRUE, 'Raw Data'!H1733)</f>
        <v>Boeing 777</v>
      </c>
      <c r="I1733" s="13" t="str" cm="1">
        <f t="array" ref="I1733">_xlfn.IFS('Raw Data'!I1733=0, "Unknown", TRUE, 'Raw Data'!I1733)</f>
        <v>Couple Leisure</v>
      </c>
      <c r="J1733" s="13" t="str" cm="1">
        <f t="array" ref="J1733">_xlfn.IFS('Raw Data'!J1733=0, "Unknown", TRUE, 'Raw Data'!J1733)</f>
        <v>Economy Class</v>
      </c>
      <c r="K1733" s="13" t="str" cm="1">
        <f t="array" ref="K1733">_xlfn.IFS('Raw Data'!K1733=0,"Unknown",TRUE,'Raw Data'!K1733)</f>
        <v>London to Barbados</v>
      </c>
      <c r="L1733" s="21">
        <f>IF('Raw Data'!L1733=DATE(1900,1,0), E1733, 'Raw Data'!L1733)</f>
        <v>42795</v>
      </c>
      <c r="M1733" s="12">
        <f>IF('Raw Data'!M1733=-1, 0,'Raw Data'!M1733)</f>
        <v>3</v>
      </c>
      <c r="N1733" s="13">
        <f>IF('Raw Data'!N1733=-1, 0,'Raw Data'!N1733)</f>
        <v>3</v>
      </c>
      <c r="O1733" s="13">
        <f>IF('Raw Data'!O1733=-1, 0,'Raw Data'!O1733)</f>
        <v>1</v>
      </c>
      <c r="P1733" s="13">
        <f>IF('Raw Data'!P1733=-1, 0, 'Raw Data'!P1733)</f>
        <v>3</v>
      </c>
      <c r="Q1733" s="13">
        <f>IF('Raw Data'!Q1733=-1, 0,'Raw Data'!Q1733)</f>
        <v>2</v>
      </c>
      <c r="R1733" s="13" t="str">
        <f>PROPER('Raw Data'!R1733)</f>
        <v>No</v>
      </c>
      <c r="S1733" s="13">
        <f>IF('Raw Data'!S1733=-1,0,'Raw Data'!S1733)</f>
        <v>2</v>
      </c>
      <c r="T1733" s="13" t="str">
        <f>IF('Raw Data'!T1733=0,"Not Verified",'Raw Data'!T1733)</f>
        <v>Not Verified</v>
      </c>
    </row>
    <row r="1734" spans="1:20" ht="57.75">
      <c r="A1734" s="12" t="str" cm="1">
        <f t="array" ref="A1734">_xlfn.IFS(ISNUMBER(SEARCH("reviews",'Raw Data'!D1734)),"Anonymous", TRUE,'Raw Data'!D1734)</f>
        <v>Anonymous</v>
      </c>
      <c r="B1734" s="12" t="str" cm="1">
        <f t="array" ref="B1734">_xlfn.IFS(ISNUMBER(SEARCH("Reviews",'Raw Data'!D1734)),'Raw Data'!D1734,TRUE,"1 Reviews")</f>
        <v>2 reviews</v>
      </c>
      <c r="C1734" s="17" t="str">
        <f>PROPER('Raw Data'!C1734)</f>
        <v>Tired Old Aircraft</v>
      </c>
      <c r="D1734" s="13">
        <f>'Raw Data'!B1734</f>
        <v>5</v>
      </c>
      <c r="E1734" s="21">
        <f>'Raw Data'!E1734</f>
        <v>42814</v>
      </c>
      <c r="F1734" s="13" t="str">
        <f>'Raw Data'!F1734</f>
        <v>United Kingdom</v>
      </c>
      <c r="G1734" s="14" t="str">
        <f>'Raw Data'!G1734</f>
        <v xml:space="preserve">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v>
      </c>
      <c r="H1734" s="13" t="str" cm="1">
        <f t="array" ref="H1734">_xlfn.IFS('Raw Data'!H1734=0, "Unknown", TRUE, 'Raw Data'!H1734)</f>
        <v>Boeing 777</v>
      </c>
      <c r="I1734" s="13" t="str" cm="1">
        <f t="array" ref="I1734">_xlfn.IFS('Raw Data'!I1734=0, "Unknown", TRUE, 'Raw Data'!I1734)</f>
        <v>Solo Leisure</v>
      </c>
      <c r="J1734" s="13" t="str" cm="1">
        <f t="array" ref="J1734">_xlfn.IFS('Raw Data'!J1734=0, "Unknown", TRUE, 'Raw Data'!J1734)</f>
        <v>Economy Class</v>
      </c>
      <c r="K1734" s="13" t="str" cm="1">
        <f t="array" ref="K1734">_xlfn.IFS('Raw Data'!K1734=0,"Unknown",TRUE,'Raw Data'!K1734)</f>
        <v>London Heathrow to Bangkok</v>
      </c>
      <c r="L1734" s="21">
        <f>IF('Raw Data'!L1734=DATE(1900,1,0), E1734, 'Raw Data'!L1734)</f>
        <v>42767</v>
      </c>
      <c r="M1734" s="12">
        <f>IF('Raw Data'!M1734=-1, 0,'Raw Data'!M1734)</f>
        <v>3</v>
      </c>
      <c r="N1734" s="13">
        <f>IF('Raw Data'!N1734=-1, 0,'Raw Data'!N1734)</f>
        <v>2</v>
      </c>
      <c r="O1734" s="13">
        <f>IF('Raw Data'!O1734=-1, 0,'Raw Data'!O1734)</f>
        <v>4</v>
      </c>
      <c r="P1734" s="13">
        <f>IF('Raw Data'!P1734=-1, 0, 'Raw Data'!P1734)</f>
        <v>4</v>
      </c>
      <c r="Q1734" s="13">
        <f>IF('Raw Data'!Q1734=-1, 0,'Raw Data'!Q1734)</f>
        <v>3</v>
      </c>
      <c r="R1734" s="13" t="str">
        <f>PROPER('Raw Data'!R1734)</f>
        <v>No</v>
      </c>
      <c r="S1734" s="13">
        <f>IF('Raw Data'!S1734=-1,0,'Raw Data'!S1734)</f>
        <v>1</v>
      </c>
      <c r="T1734" s="13" t="str">
        <f>IF('Raw Data'!T1734=0,"Not Verified",'Raw Data'!T1734)</f>
        <v>Verified</v>
      </c>
    </row>
    <row r="1735" spans="1:20" ht="96">
      <c r="A1735" s="12" t="str" cm="1">
        <f t="array" ref="A1735">_xlfn.IFS(ISNUMBER(SEARCH("reviews",'Raw Data'!D1735)),"Anonymous", TRUE,'Raw Data'!D1735)</f>
        <v>W Cole</v>
      </c>
      <c r="B1735" s="12" t="str" cm="1">
        <f t="array" ref="B1735">_xlfn.IFS(ISNUMBER(SEARCH("Reviews",'Raw Data'!D1735)),'Raw Data'!D1735,TRUE,"1 Reviews")</f>
        <v>1 Reviews</v>
      </c>
      <c r="C1735" s="17" t="str">
        <f>PROPER('Raw Data'!C1735)</f>
        <v>Here Is Where The Value Ends</v>
      </c>
      <c r="D1735" s="13">
        <f>'Raw Data'!B1735</f>
        <v>4</v>
      </c>
      <c r="E1735" s="21">
        <f>'Raw Data'!E1735</f>
        <v>42811</v>
      </c>
      <c r="F1735" s="13" t="str">
        <f>'Raw Data'!F1735</f>
        <v>United Kingdom</v>
      </c>
      <c r="G1735" s="14" t="str">
        <f>'Raw Data'!G1735</f>
        <v xml:space="preserve">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Â£2-3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v>
      </c>
      <c r="H1735" s="13" t="str" cm="1">
        <f t="array" ref="H1735">_xlfn.IFS('Raw Data'!H1735=0, "Unknown", TRUE, 'Raw Data'!H1735)</f>
        <v>Boeing 777-300</v>
      </c>
      <c r="I1735" s="13" t="str" cm="1">
        <f t="array" ref="I1735">_xlfn.IFS('Raw Data'!I1735=0, "Unknown", TRUE, 'Raw Data'!I1735)</f>
        <v>Solo Leisure</v>
      </c>
      <c r="J1735" s="13" t="str" cm="1">
        <f t="array" ref="J1735">_xlfn.IFS('Raw Data'!J1735=0, "Unknown", TRUE, 'Raw Data'!J1735)</f>
        <v>Economy Class</v>
      </c>
      <c r="K1735" s="13" t="str" cm="1">
        <f t="array" ref="K1735">_xlfn.IFS('Raw Data'!K1735=0,"Unknown",TRUE,'Raw Data'!K1735)</f>
        <v>Beijing to London</v>
      </c>
      <c r="L1735" s="21">
        <f>IF('Raw Data'!L1735=DATE(1900,1,0), E1735, 'Raw Data'!L1735)</f>
        <v>42767</v>
      </c>
      <c r="M1735" s="12">
        <f>IF('Raw Data'!M1735=-1, 0,'Raw Data'!M1735)</f>
        <v>4</v>
      </c>
      <c r="N1735" s="13">
        <f>IF('Raw Data'!N1735=-1, 0,'Raw Data'!N1735)</f>
        <v>3</v>
      </c>
      <c r="O1735" s="13">
        <f>IF('Raw Data'!O1735=-1, 0,'Raw Data'!O1735)</f>
        <v>2</v>
      </c>
      <c r="P1735" s="13">
        <f>IF('Raw Data'!P1735=-1, 0, 'Raw Data'!P1735)</f>
        <v>4</v>
      </c>
      <c r="Q1735" s="13">
        <f>IF('Raw Data'!Q1735=-1, 0,'Raw Data'!Q1735)</f>
        <v>3</v>
      </c>
      <c r="R1735" s="13" t="str">
        <f>PROPER('Raw Data'!R1735)</f>
        <v>No</v>
      </c>
      <c r="S1735" s="13">
        <f>IF('Raw Data'!S1735=-1,0,'Raw Data'!S1735)</f>
        <v>2</v>
      </c>
      <c r="T1735" s="13" t="str">
        <f>IF('Raw Data'!T1735=0,"Not Verified",'Raw Data'!T1735)</f>
        <v>Verified</v>
      </c>
    </row>
    <row r="1736" spans="1:20" ht="76.5">
      <c r="A1736" s="12" t="str" cm="1">
        <f t="array" ref="A1736">_xlfn.IFS(ISNUMBER(SEARCH("reviews",'Raw Data'!D1736)),"Anonymous", TRUE,'Raw Data'!D1736)</f>
        <v>Ron Baker</v>
      </c>
      <c r="B1736" s="12" t="str" cm="1">
        <f t="array" ref="B1736">_xlfn.IFS(ISNUMBER(SEARCH("Reviews",'Raw Data'!D1736)),'Raw Data'!D1736,TRUE,"1 Reviews")</f>
        <v>1 Reviews</v>
      </c>
      <c r="C1736" s="17" t="str">
        <f>PROPER('Raw Data'!C1736)</f>
        <v>Not What One Expects From Business Class</v>
      </c>
      <c r="D1736" s="13">
        <f>'Raw Data'!B1736</f>
        <v>2</v>
      </c>
      <c r="E1736" s="21">
        <f>'Raw Data'!E1736</f>
        <v>42811</v>
      </c>
      <c r="F1736" s="13" t="str">
        <f>'Raw Data'!F1736</f>
        <v>United Kingdom</v>
      </c>
      <c r="G1736" s="14" t="str">
        <f>'Raw Data'!G1736</f>
        <v xml:space="preserve">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v>
      </c>
      <c r="H1736" s="13" t="str" cm="1">
        <f t="array" ref="H1736">_xlfn.IFS('Raw Data'!H1736=0, "Unknown", TRUE, 'Raw Data'!H1736)</f>
        <v>A319</v>
      </c>
      <c r="I1736" s="13" t="str" cm="1">
        <f t="array" ref="I1736">_xlfn.IFS('Raw Data'!I1736=0, "Unknown", TRUE, 'Raw Data'!I1736)</f>
        <v>Couple Leisure</v>
      </c>
      <c r="J1736" s="13" t="str" cm="1">
        <f t="array" ref="J1736">_xlfn.IFS('Raw Data'!J1736=0, "Unknown", TRUE, 'Raw Data'!J1736)</f>
        <v>Business Class</v>
      </c>
      <c r="K1736" s="13" t="str" cm="1">
        <f t="array" ref="K1736">_xlfn.IFS('Raw Data'!K1736=0,"Unknown",TRUE,'Raw Data'!K1736)</f>
        <v>LHR to GVA</v>
      </c>
      <c r="L1736" s="21">
        <f>IF('Raw Data'!L1736=DATE(1900,1,0), E1736, 'Raw Data'!L1736)</f>
        <v>42795</v>
      </c>
      <c r="M1736" s="12">
        <f>IF('Raw Data'!M1736=-1, 0,'Raw Data'!M1736)</f>
        <v>2</v>
      </c>
      <c r="N1736" s="13">
        <f>IF('Raw Data'!N1736=-1, 0,'Raw Data'!N1736)</f>
        <v>4</v>
      </c>
      <c r="O1736" s="13">
        <f>IF('Raw Data'!O1736=-1, 0,'Raw Data'!O1736)</f>
        <v>4</v>
      </c>
      <c r="P1736" s="13">
        <f>IF('Raw Data'!P1736=-1, 0, 'Raw Data'!P1736)</f>
        <v>2</v>
      </c>
      <c r="Q1736" s="13">
        <f>IF('Raw Data'!Q1736=-1, 0,'Raw Data'!Q1736)</f>
        <v>2</v>
      </c>
      <c r="R1736" s="13" t="str">
        <f>PROPER('Raw Data'!R1736)</f>
        <v>No</v>
      </c>
      <c r="S1736" s="13">
        <f>IF('Raw Data'!S1736=-1,0,'Raw Data'!S1736)</f>
        <v>0</v>
      </c>
      <c r="T1736" s="13" t="str">
        <f>IF('Raw Data'!T1736=0,"Not Verified",'Raw Data'!T1736)</f>
        <v>Verified</v>
      </c>
    </row>
    <row r="1737" spans="1:20" ht="38.25">
      <c r="A1737" s="12" t="str" cm="1">
        <f t="array" ref="A1737">_xlfn.IFS(ISNUMBER(SEARCH("reviews",'Raw Data'!D1737)),"Anonymous", TRUE,'Raw Data'!D1737)</f>
        <v>S Trickett</v>
      </c>
      <c r="B1737" s="12" t="str" cm="1">
        <f t="array" ref="B1737">_xlfn.IFS(ISNUMBER(SEARCH("Reviews",'Raw Data'!D1737)),'Raw Data'!D1737,TRUE,"1 Reviews")</f>
        <v>1 Reviews</v>
      </c>
      <c r="C1737" s="17" t="str">
        <f>PROPER('Raw Data'!C1737)</f>
        <v>Air Canada Next Time</v>
      </c>
      <c r="D1737" s="13">
        <f>'Raw Data'!B1737</f>
        <v>1</v>
      </c>
      <c r="E1737" s="21">
        <f>'Raw Data'!E1737</f>
        <v>42810</v>
      </c>
      <c r="F1737" s="13" t="str">
        <f>'Raw Data'!F1737</f>
        <v>Canada</v>
      </c>
      <c r="G1737" s="14" t="str">
        <f>'Raw Data'!G1737</f>
        <v xml:space="preserve">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v>
      </c>
      <c r="H1737" s="13" t="str" cm="1">
        <f t="array" ref="H1737">_xlfn.IFS('Raw Data'!H1737=0, "Unknown", TRUE, 'Raw Data'!H1737)</f>
        <v>Unknown</v>
      </c>
      <c r="I1737" s="13" t="str" cm="1">
        <f t="array" ref="I1737">_xlfn.IFS('Raw Data'!I1737=0, "Unknown", TRUE, 'Raw Data'!I1737)</f>
        <v>Couple Leisure</v>
      </c>
      <c r="J1737" s="13" t="str" cm="1">
        <f t="array" ref="J1737">_xlfn.IFS('Raw Data'!J1737=0, "Unknown", TRUE, 'Raw Data'!J1737)</f>
        <v>Economy Class</v>
      </c>
      <c r="K1737" s="13" t="str" cm="1">
        <f t="array" ref="K1737">_xlfn.IFS('Raw Data'!K1737=0,"Unknown",TRUE,'Raw Data'!K1737)</f>
        <v>Montreal to London Heathrow</v>
      </c>
      <c r="L1737" s="21">
        <f>IF('Raw Data'!L1737=DATE(1900,1,0), E1737, 'Raw Data'!L1737)</f>
        <v>42795</v>
      </c>
      <c r="M1737" s="12">
        <f>IF('Raw Data'!M1737=-1, 0,'Raw Data'!M1737)</f>
        <v>3</v>
      </c>
      <c r="N1737" s="13">
        <f>IF('Raw Data'!N1737=-1, 0,'Raw Data'!N1737)</f>
        <v>2</v>
      </c>
      <c r="O1737" s="13">
        <f>IF('Raw Data'!O1737=-1, 0,'Raw Data'!O1737)</f>
        <v>1</v>
      </c>
      <c r="P1737" s="13">
        <f>IF('Raw Data'!P1737=-1, 0, 'Raw Data'!P1737)</f>
        <v>1</v>
      </c>
      <c r="Q1737" s="13">
        <f>IF('Raw Data'!Q1737=-1, 0,'Raw Data'!Q1737)</f>
        <v>1</v>
      </c>
      <c r="R1737" s="13" t="str">
        <f>PROPER('Raw Data'!R1737)</f>
        <v>No</v>
      </c>
      <c r="S1737" s="13">
        <f>IF('Raw Data'!S1737=-1,0,'Raw Data'!S1737)</f>
        <v>2</v>
      </c>
      <c r="T1737" s="13" t="str">
        <f>IF('Raw Data'!T1737=0,"Not Verified",'Raw Data'!T1737)</f>
        <v>Verified</v>
      </c>
    </row>
    <row r="1738" spans="1:20" ht="96">
      <c r="A1738" s="12" t="str" cm="1">
        <f t="array" ref="A1738">_xlfn.IFS(ISNUMBER(SEARCH("reviews",'Raw Data'!D1738)),"Anonymous", TRUE,'Raw Data'!D1738)</f>
        <v>T Sahlen</v>
      </c>
      <c r="B1738" s="12" t="str" cm="1">
        <f t="array" ref="B1738">_xlfn.IFS(ISNUMBER(SEARCH("Reviews",'Raw Data'!D1738)),'Raw Data'!D1738,TRUE,"1 Reviews")</f>
        <v>1 Reviews</v>
      </c>
      <c r="C1738" s="17" t="str">
        <f>PROPER('Raw Data'!C1738)</f>
        <v>Will Switch To Lufthansa</v>
      </c>
      <c r="D1738" s="13">
        <f>'Raw Data'!B1738</f>
        <v>4</v>
      </c>
      <c r="E1738" s="21">
        <f>'Raw Data'!E1738</f>
        <v>42810</v>
      </c>
      <c r="F1738" s="13" t="str">
        <f>'Raw Data'!F1738</f>
        <v>Sweden</v>
      </c>
      <c r="G1738" s="14" t="str">
        <f>'Raw Data'!G1738</f>
        <v xml:space="preserve">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v>
      </c>
      <c r="H1738" s="13" t="str" cm="1">
        <f t="array" ref="H1738">_xlfn.IFS('Raw Data'!H1738=0, "Unknown", TRUE, 'Raw Data'!H1738)</f>
        <v>Boeing 747-400 / 777-200</v>
      </c>
      <c r="I1738" s="13" t="str" cm="1">
        <f t="array" ref="I1738">_xlfn.IFS('Raw Data'!I1738=0, "Unknown", TRUE, 'Raw Data'!I1738)</f>
        <v>Family Leisure</v>
      </c>
      <c r="J1738" s="13" t="str" cm="1">
        <f t="array" ref="J1738">_xlfn.IFS('Raw Data'!J1738=0, "Unknown", TRUE, 'Raw Data'!J1738)</f>
        <v>Economy Class</v>
      </c>
      <c r="K1738" s="13" t="str" cm="1">
        <f t="array" ref="K1738">_xlfn.IFS('Raw Data'!K1738=0,"Unknown",TRUE,'Raw Data'!K1738)</f>
        <v>GOT to SFO/PHX via LHR</v>
      </c>
      <c r="L1738" s="21">
        <f>IF('Raw Data'!L1738=DATE(1900,1,0), E1738, 'Raw Data'!L1738)</f>
        <v>42795</v>
      </c>
      <c r="M1738" s="12">
        <f>IF('Raw Data'!M1738=-1, 0,'Raw Data'!M1738)</f>
        <v>4</v>
      </c>
      <c r="N1738" s="13">
        <f>IF('Raw Data'!N1738=-1, 0,'Raw Data'!N1738)</f>
        <v>3</v>
      </c>
      <c r="O1738" s="13">
        <f>IF('Raw Data'!O1738=-1, 0,'Raw Data'!O1738)</f>
        <v>1</v>
      </c>
      <c r="P1738" s="13">
        <f>IF('Raw Data'!P1738=-1, 0, 'Raw Data'!P1738)</f>
        <v>3</v>
      </c>
      <c r="Q1738" s="13">
        <f>IF('Raw Data'!Q1738=-1, 0,'Raw Data'!Q1738)</f>
        <v>2</v>
      </c>
      <c r="R1738" s="13" t="str">
        <f>PROPER('Raw Data'!R1738)</f>
        <v>No</v>
      </c>
      <c r="S1738" s="13">
        <f>IF('Raw Data'!S1738=-1,0,'Raw Data'!S1738)</f>
        <v>1</v>
      </c>
      <c r="T1738" s="13" t="str">
        <f>IF('Raw Data'!T1738=0,"Not Verified",'Raw Data'!T1738)</f>
        <v>Verified</v>
      </c>
    </row>
    <row r="1739" spans="1:20" ht="76.5">
      <c r="A1739" s="12" t="str" cm="1">
        <f t="array" ref="A1739">_xlfn.IFS(ISNUMBER(SEARCH("reviews",'Raw Data'!D1739)),"Anonymous", TRUE,'Raw Data'!D1739)</f>
        <v>T Madson</v>
      </c>
      <c r="B1739" s="12" t="str" cm="1">
        <f t="array" ref="B1739">_xlfn.IFS(ISNUMBER(SEARCH("Reviews",'Raw Data'!D1739)),'Raw Data'!D1739,TRUE,"1 Reviews")</f>
        <v>1 Reviews</v>
      </c>
      <c r="C1739" s="17" t="str">
        <f>PROPER('Raw Data'!C1739)</f>
        <v>Delayed 1 Hour Due To No Cleaners</v>
      </c>
      <c r="D1739" s="13">
        <f>'Raw Data'!B1739</f>
        <v>3</v>
      </c>
      <c r="E1739" s="21">
        <f>'Raw Data'!E1739</f>
        <v>42810</v>
      </c>
      <c r="F1739" s="13" t="str">
        <f>'Raw Data'!F1739</f>
        <v>United Kingdom</v>
      </c>
      <c r="G1739" s="14" t="str">
        <f>'Raw Data'!G1739</f>
        <v xml:space="preserve">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v>
      </c>
      <c r="H1739" s="13" t="str" cm="1">
        <f t="array" ref="H1739">_xlfn.IFS('Raw Data'!H1739=0, "Unknown", TRUE, 'Raw Data'!H1739)</f>
        <v>Boeing 777</v>
      </c>
      <c r="I1739" s="13" t="str" cm="1">
        <f t="array" ref="I1739">_xlfn.IFS('Raw Data'!I1739=0, "Unknown", TRUE, 'Raw Data'!I1739)</f>
        <v>Couple Leisure</v>
      </c>
      <c r="J1739" s="13" t="str" cm="1">
        <f t="array" ref="J1739">_xlfn.IFS('Raw Data'!J1739=0, "Unknown", TRUE, 'Raw Data'!J1739)</f>
        <v>Business Class</v>
      </c>
      <c r="K1739" s="13" t="str" cm="1">
        <f t="array" ref="K1739">_xlfn.IFS('Raw Data'!K1739=0,"Unknown",TRUE,'Raw Data'!K1739)</f>
        <v>Gatwick to Mauritius</v>
      </c>
      <c r="L1739" s="21">
        <f>IF('Raw Data'!L1739=DATE(1900,1,0), E1739, 'Raw Data'!L1739)</f>
        <v>42795</v>
      </c>
      <c r="M1739" s="12">
        <f>IF('Raw Data'!M1739=-1, 0,'Raw Data'!M1739)</f>
        <v>3</v>
      </c>
      <c r="N1739" s="13">
        <f>IF('Raw Data'!N1739=-1, 0,'Raw Data'!N1739)</f>
        <v>4</v>
      </c>
      <c r="O1739" s="13">
        <f>IF('Raw Data'!O1739=-1, 0,'Raw Data'!O1739)</f>
        <v>3</v>
      </c>
      <c r="P1739" s="13">
        <f>IF('Raw Data'!P1739=-1, 0, 'Raw Data'!P1739)</f>
        <v>1</v>
      </c>
      <c r="Q1739" s="13">
        <f>IF('Raw Data'!Q1739=-1, 0,'Raw Data'!Q1739)</f>
        <v>3</v>
      </c>
      <c r="R1739" s="13" t="str">
        <f>PROPER('Raw Data'!R1739)</f>
        <v>No</v>
      </c>
      <c r="S1739" s="13">
        <f>IF('Raw Data'!S1739=-1,0,'Raw Data'!S1739)</f>
        <v>3</v>
      </c>
      <c r="T1739" s="13" t="str">
        <f>IF('Raw Data'!T1739=0,"Not Verified",'Raw Data'!T1739)</f>
        <v>Verified</v>
      </c>
    </row>
    <row r="1740" spans="1:20" ht="38.25">
      <c r="A1740" s="12" t="str" cm="1">
        <f t="array" ref="A1740">_xlfn.IFS(ISNUMBER(SEARCH("reviews",'Raw Data'!D1740)),"Anonymous", TRUE,'Raw Data'!D1740)</f>
        <v>Owen Griffiths</v>
      </c>
      <c r="B1740" s="12" t="str" cm="1">
        <f t="array" ref="B1740">_xlfn.IFS(ISNUMBER(SEARCH("Reviews",'Raw Data'!D1740)),'Raw Data'!D1740,TRUE,"1 Reviews")</f>
        <v>1 Reviews</v>
      </c>
      <c r="C1740" s="17" t="str">
        <f>PROPER('Raw Data'!C1740)</f>
        <v>An Excellent Flight</v>
      </c>
      <c r="D1740" s="13">
        <f>'Raw Data'!B1740</f>
        <v>9</v>
      </c>
      <c r="E1740" s="21">
        <f>'Raw Data'!E1740</f>
        <v>42810</v>
      </c>
      <c r="F1740" s="13" t="str">
        <f>'Raw Data'!F1740</f>
        <v>United Kingdom</v>
      </c>
      <c r="G1740" s="14" t="str">
        <f>'Raw Data'!G1740</f>
        <v xml:space="preserve">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v>
      </c>
      <c r="H1740" s="13" t="str" cm="1">
        <f t="array" ref="H1740">_xlfn.IFS('Raw Data'!H1740=0, "Unknown", TRUE, 'Raw Data'!H1740)</f>
        <v>Boeing 747-400</v>
      </c>
      <c r="I1740" s="13" t="str" cm="1">
        <f t="array" ref="I1740">_xlfn.IFS('Raw Data'!I1740=0, "Unknown", TRUE, 'Raw Data'!I1740)</f>
        <v>Couple Leisure</v>
      </c>
      <c r="J1740" s="13" t="str" cm="1">
        <f t="array" ref="J1740">_xlfn.IFS('Raw Data'!J1740=0, "Unknown", TRUE, 'Raw Data'!J1740)</f>
        <v>Business Class</v>
      </c>
      <c r="K1740" s="13" t="str" cm="1">
        <f t="array" ref="K1740">_xlfn.IFS('Raw Data'!K1740=0,"Unknown",TRUE,'Raw Data'!K1740)</f>
        <v>San Diego to London</v>
      </c>
      <c r="L1740" s="21">
        <f>IF('Raw Data'!L1740=DATE(1900,1,0), E1740, 'Raw Data'!L1740)</f>
        <v>42795</v>
      </c>
      <c r="M1740" s="12">
        <f>IF('Raw Data'!M1740=-1, 0,'Raw Data'!M1740)</f>
        <v>4</v>
      </c>
      <c r="N1740" s="13">
        <f>IF('Raw Data'!N1740=-1, 0,'Raw Data'!N1740)</f>
        <v>5</v>
      </c>
      <c r="O1740" s="13">
        <f>IF('Raw Data'!O1740=-1, 0,'Raw Data'!O1740)</f>
        <v>4</v>
      </c>
      <c r="P1740" s="13">
        <f>IF('Raw Data'!P1740=-1, 0, 'Raw Data'!P1740)</f>
        <v>4</v>
      </c>
      <c r="Q1740" s="13">
        <f>IF('Raw Data'!Q1740=-1, 0,'Raw Data'!Q1740)</f>
        <v>4</v>
      </c>
      <c r="R1740" s="13" t="str">
        <f>PROPER('Raw Data'!R1740)</f>
        <v>Yes</v>
      </c>
      <c r="S1740" s="13">
        <f>IF('Raw Data'!S1740=-1,0,'Raw Data'!S1740)</f>
        <v>4</v>
      </c>
      <c r="T1740" s="13" t="str">
        <f>IF('Raw Data'!T1740=0,"Not Verified",'Raw Data'!T1740)</f>
        <v>Verified</v>
      </c>
    </row>
    <row r="1741" spans="1:20" ht="38.25">
      <c r="A1741" s="12" t="str" cm="1">
        <f t="array" ref="A1741">_xlfn.IFS(ISNUMBER(SEARCH("reviews",'Raw Data'!D1741)),"Anonymous", TRUE,'Raw Data'!D1741)</f>
        <v>A Browne</v>
      </c>
      <c r="B1741" s="12" t="str" cm="1">
        <f t="array" ref="B1741">_xlfn.IFS(ISNUMBER(SEARCH("Reviews",'Raw Data'!D1741)),'Raw Data'!D1741,TRUE,"1 Reviews")</f>
        <v>1 Reviews</v>
      </c>
      <c r="C1741" s="17" t="str">
        <f>PROPER('Raw Data'!C1741)</f>
        <v>So Disappointed With The Service</v>
      </c>
      <c r="D1741" s="13">
        <f>'Raw Data'!B1741</f>
        <v>3</v>
      </c>
      <c r="E1741" s="21">
        <f>'Raw Data'!E1741</f>
        <v>42808</v>
      </c>
      <c r="F1741" s="13" t="str">
        <f>'Raw Data'!F1741</f>
        <v>United Kingdom</v>
      </c>
      <c r="G1741" s="14" t="str">
        <f>'Raw Data'!G1741</f>
        <v xml:space="preserve">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v>
      </c>
      <c r="H1741" s="13" t="str" cm="1">
        <f t="array" ref="H1741">_xlfn.IFS('Raw Data'!H1741=0, "Unknown", TRUE, 'Raw Data'!H1741)</f>
        <v>Unknown</v>
      </c>
      <c r="I1741" s="13" t="str" cm="1">
        <f t="array" ref="I1741">_xlfn.IFS('Raw Data'!I1741=0, "Unknown", TRUE, 'Raw Data'!I1741)</f>
        <v>Couple Leisure</v>
      </c>
      <c r="J1741" s="13" t="str" cm="1">
        <f t="array" ref="J1741">_xlfn.IFS('Raw Data'!J1741=0, "Unknown", TRUE, 'Raw Data'!J1741)</f>
        <v>Economy Class</v>
      </c>
      <c r="K1741" s="13" t="str" cm="1">
        <f t="array" ref="K1741">_xlfn.IFS('Raw Data'!K1741=0,"Unknown",TRUE,'Raw Data'!K1741)</f>
        <v>London Heathrow to Dubai</v>
      </c>
      <c r="L1741" s="21">
        <f>IF('Raw Data'!L1741=DATE(1900,1,0), E1741, 'Raw Data'!L1741)</f>
        <v>42767</v>
      </c>
      <c r="M1741" s="12">
        <f>IF('Raw Data'!M1741=-1, 0,'Raw Data'!M1741)</f>
        <v>3</v>
      </c>
      <c r="N1741" s="13">
        <f>IF('Raw Data'!N1741=-1, 0,'Raw Data'!N1741)</f>
        <v>2</v>
      </c>
      <c r="O1741" s="13">
        <f>IF('Raw Data'!O1741=-1, 0,'Raw Data'!O1741)</f>
        <v>1</v>
      </c>
      <c r="P1741" s="13">
        <f>IF('Raw Data'!P1741=-1, 0, 'Raw Data'!P1741)</f>
        <v>4</v>
      </c>
      <c r="Q1741" s="13">
        <f>IF('Raw Data'!Q1741=-1, 0,'Raw Data'!Q1741)</f>
        <v>1</v>
      </c>
      <c r="R1741" s="13" t="str">
        <f>PROPER('Raw Data'!R1741)</f>
        <v>No</v>
      </c>
      <c r="S1741" s="13">
        <f>IF('Raw Data'!S1741=-1,0,'Raw Data'!S1741)</f>
        <v>4</v>
      </c>
      <c r="T1741" s="13" t="str">
        <f>IF('Raw Data'!T1741=0,"Not Verified",'Raw Data'!T1741)</f>
        <v>Verified</v>
      </c>
    </row>
    <row r="1742" spans="1:20" ht="96">
      <c r="A1742" s="12" t="str" cm="1">
        <f t="array" ref="A1742">_xlfn.IFS(ISNUMBER(SEARCH("reviews",'Raw Data'!D1742)),"Anonymous", TRUE,'Raw Data'!D1742)</f>
        <v>Ian Sinclair</v>
      </c>
      <c r="B1742" s="12" t="str" cm="1">
        <f t="array" ref="B1742">_xlfn.IFS(ISNUMBER(SEARCH("Reviews",'Raw Data'!D1742)),'Raw Data'!D1742,TRUE,"1 Reviews")</f>
        <v>1 Reviews</v>
      </c>
      <c r="C1742" s="17" t="str">
        <f>PROPER('Raw Data'!C1742)</f>
        <v>Tired, Worn Interior</v>
      </c>
      <c r="D1742" s="13">
        <f>'Raw Data'!B1742</f>
        <v>4</v>
      </c>
      <c r="E1742" s="21">
        <f>'Raw Data'!E1742</f>
        <v>42807</v>
      </c>
      <c r="F1742" s="13" t="str">
        <f>'Raw Data'!F1742</f>
        <v>Netherlands</v>
      </c>
      <c r="G1742" s="14" t="str">
        <f>'Raw Data'!G1742</f>
        <v xml:space="preserve">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v>
      </c>
      <c r="H1742" s="13" t="str" cm="1">
        <f t="array" ref="H1742">_xlfn.IFS('Raw Data'!H1742=0, "Unknown", TRUE, 'Raw Data'!H1742)</f>
        <v>Boeing 777</v>
      </c>
      <c r="I1742" s="13" t="str" cm="1">
        <f t="array" ref="I1742">_xlfn.IFS('Raw Data'!I1742=0, "Unknown", TRUE, 'Raw Data'!I1742)</f>
        <v>Business</v>
      </c>
      <c r="J1742" s="13" t="str" cm="1">
        <f t="array" ref="J1742">_xlfn.IFS('Raw Data'!J1742=0, "Unknown", TRUE, 'Raw Data'!J1742)</f>
        <v>Business Class</v>
      </c>
      <c r="K1742" s="13" t="str" cm="1">
        <f t="array" ref="K1742">_xlfn.IFS('Raw Data'!K1742=0,"Unknown",TRUE,'Raw Data'!K1742)</f>
        <v>Amsterdam to St Lucia via Gatwick</v>
      </c>
      <c r="L1742" s="21">
        <f>IF('Raw Data'!L1742=DATE(1900,1,0), E1742, 'Raw Data'!L1742)</f>
        <v>42767</v>
      </c>
      <c r="M1742" s="12">
        <f>IF('Raw Data'!M1742=-1, 0,'Raw Data'!M1742)</f>
        <v>2</v>
      </c>
      <c r="N1742" s="13">
        <f>IF('Raw Data'!N1742=-1, 0,'Raw Data'!N1742)</f>
        <v>3</v>
      </c>
      <c r="O1742" s="13">
        <f>IF('Raw Data'!O1742=-1, 0,'Raw Data'!O1742)</f>
        <v>2</v>
      </c>
      <c r="P1742" s="13">
        <f>IF('Raw Data'!P1742=-1, 0, 'Raw Data'!P1742)</f>
        <v>5</v>
      </c>
      <c r="Q1742" s="13">
        <f>IF('Raw Data'!Q1742=-1, 0,'Raw Data'!Q1742)</f>
        <v>1</v>
      </c>
      <c r="R1742" s="13" t="str">
        <f>PROPER('Raw Data'!R1742)</f>
        <v>No</v>
      </c>
      <c r="S1742" s="13">
        <f>IF('Raw Data'!S1742=-1,0,'Raw Data'!S1742)</f>
        <v>2</v>
      </c>
      <c r="T1742" s="13" t="str">
        <f>IF('Raw Data'!T1742=0,"Not Verified",'Raw Data'!T1742)</f>
        <v>Verified</v>
      </c>
    </row>
    <row r="1743" spans="1:20" ht="96">
      <c r="A1743" s="12" t="str" cm="1">
        <f t="array" ref="A1743">_xlfn.IFS(ISNUMBER(SEARCH("reviews",'Raw Data'!D1743)),"Anonymous", TRUE,'Raw Data'!D1743)</f>
        <v>B Carr</v>
      </c>
      <c r="B1743" s="12" t="str" cm="1">
        <f t="array" ref="B1743">_xlfn.IFS(ISNUMBER(SEARCH("Reviews",'Raw Data'!D1743)),'Raw Data'!D1743,TRUE,"1 Reviews")</f>
        <v>1 Reviews</v>
      </c>
      <c r="C1743" s="17" t="str">
        <f>PROPER('Raw Data'!C1743)</f>
        <v>Now Charge For Food And Drink</v>
      </c>
      <c r="D1743" s="13">
        <f>'Raw Data'!B1743</f>
        <v>2</v>
      </c>
      <c r="E1743" s="21">
        <f>'Raw Data'!E1743</f>
        <v>42807</v>
      </c>
      <c r="F1743" s="13" t="str">
        <f>'Raw Data'!F1743</f>
        <v>France</v>
      </c>
      <c r="G1743" s="14" t="str">
        <f>'Raw Data'!G1743</f>
        <v xml:space="preserve">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v>
      </c>
      <c r="H1743" s="13" t="str" cm="1">
        <f t="array" ref="H1743">_xlfn.IFS('Raw Data'!H1743=0, "Unknown", TRUE, 'Raw Data'!H1743)</f>
        <v>A321</v>
      </c>
      <c r="I1743" s="13" t="str" cm="1">
        <f t="array" ref="I1743">_xlfn.IFS('Raw Data'!I1743=0, "Unknown", TRUE, 'Raw Data'!I1743)</f>
        <v>Solo Leisure</v>
      </c>
      <c r="J1743" s="13" t="str" cm="1">
        <f t="array" ref="J1743">_xlfn.IFS('Raw Data'!J1743=0, "Unknown", TRUE, 'Raw Data'!J1743)</f>
        <v>Economy Class</v>
      </c>
      <c r="K1743" s="13" t="str" cm="1">
        <f t="array" ref="K1743">_xlfn.IFS('Raw Data'!K1743=0,"Unknown",TRUE,'Raw Data'!K1743)</f>
        <v>London to Toulouse</v>
      </c>
      <c r="L1743" s="21">
        <f>IF('Raw Data'!L1743=DATE(1900,1,0), E1743, 'Raw Data'!L1743)</f>
        <v>42795</v>
      </c>
      <c r="M1743" s="12">
        <f>IF('Raw Data'!M1743=-1, 0,'Raw Data'!M1743)</f>
        <v>2</v>
      </c>
      <c r="N1743" s="13">
        <f>IF('Raw Data'!N1743=-1, 0,'Raw Data'!N1743)</f>
        <v>1</v>
      </c>
      <c r="O1743" s="13">
        <f>IF('Raw Data'!O1743=-1, 0,'Raw Data'!O1743)</f>
        <v>1</v>
      </c>
      <c r="P1743" s="13">
        <f>IF('Raw Data'!P1743=-1, 0, 'Raw Data'!P1743)</f>
        <v>2</v>
      </c>
      <c r="Q1743" s="13">
        <f>IF('Raw Data'!Q1743=-1, 0,'Raw Data'!Q1743)</f>
        <v>1</v>
      </c>
      <c r="R1743" s="13" t="str">
        <f>PROPER('Raw Data'!R1743)</f>
        <v>No</v>
      </c>
      <c r="S1743" s="13">
        <f>IF('Raw Data'!S1743=-1,0,'Raw Data'!S1743)</f>
        <v>0</v>
      </c>
      <c r="T1743" s="13" t="str">
        <f>IF('Raw Data'!T1743=0,"Not Verified",'Raw Data'!T1743)</f>
        <v>Verified</v>
      </c>
    </row>
    <row r="1744" spans="1:20" ht="38.25">
      <c r="A1744" s="12" t="str" cm="1">
        <f t="array" ref="A1744">_xlfn.IFS(ISNUMBER(SEARCH("reviews",'Raw Data'!D1744)),"Anonymous", TRUE,'Raw Data'!D1744)</f>
        <v>D Gordon</v>
      </c>
      <c r="B1744" s="12" t="str" cm="1">
        <f t="array" ref="B1744">_xlfn.IFS(ISNUMBER(SEARCH("Reviews",'Raw Data'!D1744)),'Raw Data'!D1744,TRUE,"1 Reviews")</f>
        <v>1 Reviews</v>
      </c>
      <c r="C1744" s="17" t="str">
        <f>PROPER('Raw Data'!C1744)</f>
        <v>Inflated Prices For Food</v>
      </c>
      <c r="D1744" s="13">
        <f>'Raw Data'!B1744</f>
        <v>1</v>
      </c>
      <c r="E1744" s="21">
        <f>'Raw Data'!E1744</f>
        <v>42807</v>
      </c>
      <c r="F1744" s="13" t="str">
        <f>'Raw Data'!F1744</f>
        <v>United Kingdom</v>
      </c>
      <c r="G1744" s="14" t="str">
        <f>'Raw Data'!G1744</f>
        <v xml:space="preserve">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v>
      </c>
      <c r="H1744" s="13" t="str" cm="1">
        <f t="array" ref="H1744">_xlfn.IFS('Raw Data'!H1744=0, "Unknown", TRUE, 'Raw Data'!H1744)</f>
        <v>A320 / Boeing 777-200</v>
      </c>
      <c r="I1744" s="13" t="str" cm="1">
        <f t="array" ref="I1744">_xlfn.IFS('Raw Data'!I1744=0, "Unknown", TRUE, 'Raw Data'!I1744)</f>
        <v>Business</v>
      </c>
      <c r="J1744" s="13" t="str" cm="1">
        <f t="array" ref="J1744">_xlfn.IFS('Raw Data'!J1744=0, "Unknown", TRUE, 'Raw Data'!J1744)</f>
        <v>Economy Class</v>
      </c>
      <c r="K1744" s="13" t="str" cm="1">
        <f t="array" ref="K1744">_xlfn.IFS('Raw Data'!K1744=0,"Unknown",TRUE,'Raw Data'!K1744)</f>
        <v>Edinburgh to Luanda via Heathrow</v>
      </c>
      <c r="L1744" s="21">
        <f>IF('Raw Data'!L1744=DATE(1900,1,0), E1744, 'Raw Data'!L1744)</f>
        <v>42795</v>
      </c>
      <c r="M1744" s="12">
        <f>IF('Raw Data'!M1744=-1, 0,'Raw Data'!M1744)</f>
        <v>3</v>
      </c>
      <c r="N1744" s="13">
        <f>IF('Raw Data'!N1744=-1, 0,'Raw Data'!N1744)</f>
        <v>2</v>
      </c>
      <c r="O1744" s="13">
        <f>IF('Raw Data'!O1744=-1, 0,'Raw Data'!O1744)</f>
        <v>1</v>
      </c>
      <c r="P1744" s="13">
        <f>IF('Raw Data'!P1744=-1, 0, 'Raw Data'!P1744)</f>
        <v>2</v>
      </c>
      <c r="Q1744" s="13">
        <f>IF('Raw Data'!Q1744=-1, 0,'Raw Data'!Q1744)</f>
        <v>1</v>
      </c>
      <c r="R1744" s="13" t="str">
        <f>PROPER('Raw Data'!R1744)</f>
        <v>No</v>
      </c>
      <c r="S1744" s="13">
        <f>IF('Raw Data'!S1744=-1,0,'Raw Data'!S1744)</f>
        <v>2</v>
      </c>
      <c r="T1744" s="13" t="str">
        <f>IF('Raw Data'!T1744=0,"Not Verified",'Raw Data'!T1744)</f>
        <v>Verified</v>
      </c>
    </row>
    <row r="1745" spans="1:20" ht="76.5">
      <c r="A1745" s="12" t="str" cm="1">
        <f t="array" ref="A1745">_xlfn.IFS(ISNUMBER(SEARCH("reviews",'Raw Data'!D1745)),"Anonymous", TRUE,'Raw Data'!D1745)</f>
        <v>G Riggs</v>
      </c>
      <c r="B1745" s="12" t="str" cm="1">
        <f t="array" ref="B1745">_xlfn.IFS(ISNUMBER(SEARCH("Reviews",'Raw Data'!D1745)),'Raw Data'!D1745,TRUE,"1 Reviews")</f>
        <v>1 Reviews</v>
      </c>
      <c r="C1745" s="17" t="str">
        <f>PROPER('Raw Data'!C1745)</f>
        <v>Worst Airline I Have Ever Flown</v>
      </c>
      <c r="D1745" s="13">
        <f>'Raw Data'!B1745</f>
        <v>2</v>
      </c>
      <c r="E1745" s="21">
        <f>'Raw Data'!E1745</f>
        <v>42805</v>
      </c>
      <c r="F1745" s="13" t="str">
        <f>'Raw Data'!F1745</f>
        <v>Ireland</v>
      </c>
      <c r="G1745" s="14" t="str">
        <f>'Raw Data'!G1745</f>
        <v xml:space="preserve">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v>
      </c>
      <c r="H1745" s="13" t="str" cm="1">
        <f t="array" ref="H1745">_xlfn.IFS('Raw Data'!H1745=0, "Unknown", TRUE, 'Raw Data'!H1745)</f>
        <v>Unknown</v>
      </c>
      <c r="I1745" s="13" t="str" cm="1">
        <f t="array" ref="I1745">_xlfn.IFS('Raw Data'!I1745=0, "Unknown", TRUE, 'Raw Data'!I1745)</f>
        <v>Solo Leisure</v>
      </c>
      <c r="J1745" s="13" t="str" cm="1">
        <f t="array" ref="J1745">_xlfn.IFS('Raw Data'!J1745=0, "Unknown", TRUE, 'Raw Data'!J1745)</f>
        <v>Economy Class</v>
      </c>
      <c r="K1745" s="13" t="str" cm="1">
        <f t="array" ref="K1745">_xlfn.IFS('Raw Data'!K1745=0,"Unknown",TRUE,'Raw Data'!K1745)</f>
        <v>London to Las Vegas</v>
      </c>
      <c r="L1745" s="21">
        <f>IF('Raw Data'!L1745=DATE(1900,1,0), E1745, 'Raw Data'!L1745)</f>
        <v>42795</v>
      </c>
      <c r="M1745" s="12">
        <f>IF('Raw Data'!M1745=-1, 0,'Raw Data'!M1745)</f>
        <v>1</v>
      </c>
      <c r="N1745" s="13">
        <f>IF('Raw Data'!N1745=-1, 0,'Raw Data'!N1745)</f>
        <v>1</v>
      </c>
      <c r="O1745" s="13">
        <f>IF('Raw Data'!O1745=-1, 0,'Raw Data'!O1745)</f>
        <v>2</v>
      </c>
      <c r="P1745" s="13">
        <f>IF('Raw Data'!P1745=-1, 0, 'Raw Data'!P1745)</f>
        <v>3</v>
      </c>
      <c r="Q1745" s="13">
        <f>IF('Raw Data'!Q1745=-1, 0,'Raw Data'!Q1745)</f>
        <v>1</v>
      </c>
      <c r="R1745" s="13" t="str">
        <f>PROPER('Raw Data'!R1745)</f>
        <v>No</v>
      </c>
      <c r="S1745" s="13">
        <f>IF('Raw Data'!S1745=-1,0,'Raw Data'!S1745)</f>
        <v>3</v>
      </c>
      <c r="T1745" s="13" t="str">
        <f>IF('Raw Data'!T1745=0,"Not Verified",'Raw Data'!T1745)</f>
        <v>Verified</v>
      </c>
    </row>
    <row r="1746" spans="1:20" ht="96">
      <c r="A1746" s="12" t="str" cm="1">
        <f t="array" ref="A1746">_xlfn.IFS(ISNUMBER(SEARCH("reviews",'Raw Data'!D1746)),"Anonymous", TRUE,'Raw Data'!D1746)</f>
        <v>Pam Stephenson</v>
      </c>
      <c r="B1746" s="12" t="str" cm="1">
        <f t="array" ref="B1746">_xlfn.IFS(ISNUMBER(SEARCH("Reviews",'Raw Data'!D1746)),'Raw Data'!D1746,TRUE,"1 Reviews")</f>
        <v>1 Reviews</v>
      </c>
      <c r="C1746" s="17" t="str">
        <f>PROPER('Raw Data'!C1746)</f>
        <v xml:space="preserve"> Cutbacks Are A Cut Too Far</v>
      </c>
      <c r="D1746" s="13">
        <f>'Raw Data'!B1746</f>
        <v>3</v>
      </c>
      <c r="E1746" s="21">
        <f>'Raw Data'!E1746</f>
        <v>42805</v>
      </c>
      <c r="F1746" s="13" t="str">
        <f>'Raw Data'!F1746</f>
        <v>United Kingdom</v>
      </c>
      <c r="G1746" s="14" t="str">
        <f>'Raw Data'!G1746</f>
        <v xml:space="preserve">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(Â£40) that just ties me into flying with them again, especially as they expire every year so will disappear before I might want to use them! The cutbacks are a cut too far BA. Tip: buy a sandwich in Boots on way out and buy something to eat on way back before you go to the airport!!.</v>
      </c>
      <c r="H1746" s="13" t="str" cm="1">
        <f t="array" ref="H1746">_xlfn.IFS('Raw Data'!H1746=0, "Unknown", TRUE, 'Raw Data'!H1746)</f>
        <v>Boeing 777-200</v>
      </c>
      <c r="I1746" s="13" t="str" cm="1">
        <f t="array" ref="I1746">_xlfn.IFS('Raw Data'!I1746=0, "Unknown", TRUE, 'Raw Data'!I1746)</f>
        <v>Couple Leisure</v>
      </c>
      <c r="J1746" s="13" t="str" cm="1">
        <f t="array" ref="J1746">_xlfn.IFS('Raw Data'!J1746=0, "Unknown", TRUE, 'Raw Data'!J1746)</f>
        <v>Economy Class</v>
      </c>
      <c r="K1746" s="13" t="str" cm="1">
        <f t="array" ref="K1746">_xlfn.IFS('Raw Data'!K1746=0,"Unknown",TRUE,'Raw Data'!K1746)</f>
        <v>Gatwick to Bridgetown</v>
      </c>
      <c r="L1746" s="21">
        <f>IF('Raw Data'!L1746=DATE(1900,1,0), E1746, 'Raw Data'!L1746)</f>
        <v>42767</v>
      </c>
      <c r="M1746" s="12">
        <f>IF('Raw Data'!M1746=-1, 0,'Raw Data'!M1746)</f>
        <v>1</v>
      </c>
      <c r="N1746" s="13">
        <f>IF('Raw Data'!N1746=-1, 0,'Raw Data'!N1746)</f>
        <v>1</v>
      </c>
      <c r="O1746" s="13">
        <f>IF('Raw Data'!O1746=-1, 0,'Raw Data'!O1746)</f>
        <v>1</v>
      </c>
      <c r="P1746" s="13">
        <f>IF('Raw Data'!P1746=-1, 0, 'Raw Data'!P1746)</f>
        <v>2</v>
      </c>
      <c r="Q1746" s="13">
        <f>IF('Raw Data'!Q1746=-1, 0,'Raw Data'!Q1746)</f>
        <v>1</v>
      </c>
      <c r="R1746" s="13" t="str">
        <f>PROPER('Raw Data'!R1746)</f>
        <v>No</v>
      </c>
      <c r="S1746" s="13">
        <f>IF('Raw Data'!S1746=-1,0,'Raw Data'!S1746)</f>
        <v>2</v>
      </c>
      <c r="T1746" s="13" t="str">
        <f>IF('Raw Data'!T1746=0,"Not Verified",'Raw Data'!T1746)</f>
        <v>Not Verified</v>
      </c>
    </row>
    <row r="1747" spans="1:20" ht="115.5">
      <c r="A1747" s="12" t="str" cm="1">
        <f t="array" ref="A1747">_xlfn.IFS(ISNUMBER(SEARCH("reviews",'Raw Data'!D1747)),"Anonymous", TRUE,'Raw Data'!D1747)</f>
        <v>Anonymous</v>
      </c>
      <c r="B1747" s="12" t="str" cm="1">
        <f t="array" ref="B1747">_xlfn.IFS(ISNUMBER(SEARCH("Reviews",'Raw Data'!D1747)),'Raw Data'!D1747,TRUE,"1 Reviews")</f>
        <v>2 reviews</v>
      </c>
      <c r="C1747" s="17" t="str">
        <f>PROPER('Raw Data'!C1747)</f>
        <v>Experience Was A Bit Shoddy</v>
      </c>
      <c r="D1747" s="13">
        <f>'Raw Data'!B1747</f>
        <v>5</v>
      </c>
      <c r="E1747" s="21">
        <f>'Raw Data'!E1747</f>
        <v>42804</v>
      </c>
      <c r="F1747" s="13" t="str">
        <f>'Raw Data'!F1747</f>
        <v>United Kingdom</v>
      </c>
      <c r="G1747" s="14" t="str">
        <f>'Raw Data'!G1747</f>
        <v xml:space="preserve">  Flew Gatwick to San Jose, Costa Rica return with BA at a very good price of Â£1200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v>
      </c>
      <c r="H1747" s="13" t="str" cm="1">
        <f t="array" ref="H1747">_xlfn.IFS('Raw Data'!H1747=0, "Unknown", TRUE, 'Raw Data'!H1747)</f>
        <v>Unknown</v>
      </c>
      <c r="I1747" s="13" t="str" cm="1">
        <f t="array" ref="I1747">_xlfn.IFS('Raw Data'!I1747=0, "Unknown", TRUE, 'Raw Data'!I1747)</f>
        <v>Couple Leisure</v>
      </c>
      <c r="J1747" s="13" t="str" cm="1">
        <f t="array" ref="J1747">_xlfn.IFS('Raw Data'!J1747=0, "Unknown", TRUE, 'Raw Data'!J1747)</f>
        <v>Economy Class</v>
      </c>
      <c r="K1747" s="13" t="str" cm="1">
        <f t="array" ref="K1747">_xlfn.IFS('Raw Data'!K1747=0,"Unknown",TRUE,'Raw Data'!K1747)</f>
        <v>San Jose to Gatwick</v>
      </c>
      <c r="L1747" s="21">
        <f>IF('Raw Data'!L1747=DATE(1900,1,0), E1747, 'Raw Data'!L1747)</f>
        <v>42767</v>
      </c>
      <c r="M1747" s="12">
        <f>IF('Raw Data'!M1747=-1, 0,'Raw Data'!M1747)</f>
        <v>3</v>
      </c>
      <c r="N1747" s="13">
        <f>IF('Raw Data'!N1747=-1, 0,'Raw Data'!N1747)</f>
        <v>4</v>
      </c>
      <c r="O1747" s="13">
        <f>IF('Raw Data'!O1747=-1, 0,'Raw Data'!O1747)</f>
        <v>1</v>
      </c>
      <c r="P1747" s="13">
        <f>IF('Raw Data'!P1747=-1, 0, 'Raw Data'!P1747)</f>
        <v>4</v>
      </c>
      <c r="Q1747" s="13">
        <f>IF('Raw Data'!Q1747=-1, 0,'Raw Data'!Q1747)</f>
        <v>5</v>
      </c>
      <c r="R1747" s="13" t="str">
        <f>PROPER('Raw Data'!R1747)</f>
        <v>Yes</v>
      </c>
      <c r="S1747" s="13">
        <f>IF('Raw Data'!S1747=-1,0,'Raw Data'!S1747)</f>
        <v>3</v>
      </c>
      <c r="T1747" s="13" t="str">
        <f>IF('Raw Data'!T1747=0,"Not Verified",'Raw Data'!T1747)</f>
        <v>Not Verified</v>
      </c>
    </row>
    <row r="1748" spans="1:20" ht="134.25">
      <c r="A1748" s="12" t="str" cm="1">
        <f t="array" ref="A1748">_xlfn.IFS(ISNUMBER(SEARCH("reviews",'Raw Data'!D1748)),"Anonymous", TRUE,'Raw Data'!D1748)</f>
        <v>Anastasia Therianou</v>
      </c>
      <c r="B1748" s="12" t="str" cm="1">
        <f t="array" ref="B1748">_xlfn.IFS(ISNUMBER(SEARCH("Reviews",'Raw Data'!D1748)),'Raw Data'!D1748,TRUE,"1 Reviews")</f>
        <v>1 Reviews</v>
      </c>
      <c r="C1748" s="17" t="str">
        <f>PROPER('Raw Data'!C1748)</f>
        <v>Not Worth Paying For Business</v>
      </c>
      <c r="D1748" s="13">
        <f>'Raw Data'!B1748</f>
        <v>1</v>
      </c>
      <c r="E1748" s="21">
        <f>'Raw Data'!E1748</f>
        <v>42804</v>
      </c>
      <c r="F1748" s="13" t="str">
        <f>'Raw Data'!F1748</f>
        <v>United Kingdom</v>
      </c>
      <c r="G1748" s="14" t="str">
        <f>'Raw Data'!G1748</f>
        <v xml:space="preserve">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v>
      </c>
      <c r="H1748" s="13" t="str" cm="1">
        <f t="array" ref="H1748">_xlfn.IFS('Raw Data'!H1748=0, "Unknown", TRUE, 'Raw Data'!H1748)</f>
        <v>Boeing 777</v>
      </c>
      <c r="I1748" s="13" t="str" cm="1">
        <f t="array" ref="I1748">_xlfn.IFS('Raw Data'!I1748=0, "Unknown", TRUE, 'Raw Data'!I1748)</f>
        <v>Business</v>
      </c>
      <c r="J1748" s="13" t="str" cm="1">
        <f t="array" ref="J1748">_xlfn.IFS('Raw Data'!J1748=0, "Unknown", TRUE, 'Raw Data'!J1748)</f>
        <v>Business Class</v>
      </c>
      <c r="K1748" s="13" t="str" cm="1">
        <f t="array" ref="K1748">_xlfn.IFS('Raw Data'!K1748=0,"Unknown",TRUE,'Raw Data'!K1748)</f>
        <v>Orlando to London</v>
      </c>
      <c r="L1748" s="21">
        <f>IF('Raw Data'!L1748=DATE(1900,1,0), E1748, 'Raw Data'!L1748)</f>
        <v>42795</v>
      </c>
      <c r="M1748" s="12">
        <f>IF('Raw Data'!M1748=-1, 0,'Raw Data'!M1748)</f>
        <v>2</v>
      </c>
      <c r="N1748" s="13">
        <f>IF('Raw Data'!N1748=-1, 0,'Raw Data'!N1748)</f>
        <v>2</v>
      </c>
      <c r="O1748" s="13">
        <f>IF('Raw Data'!O1748=-1, 0,'Raw Data'!O1748)</f>
        <v>3</v>
      </c>
      <c r="P1748" s="13">
        <f>IF('Raw Data'!P1748=-1, 0, 'Raw Data'!P1748)</f>
        <v>1</v>
      </c>
      <c r="Q1748" s="13">
        <f>IF('Raw Data'!Q1748=-1, 0,'Raw Data'!Q1748)</f>
        <v>1</v>
      </c>
      <c r="R1748" s="13" t="str">
        <f>PROPER('Raw Data'!R1748)</f>
        <v>No</v>
      </c>
      <c r="S1748" s="13">
        <f>IF('Raw Data'!S1748=-1,0,'Raw Data'!S1748)</f>
        <v>3</v>
      </c>
      <c r="T1748" s="13" t="str">
        <f>IF('Raw Data'!T1748=0,"Not Verified",'Raw Data'!T1748)</f>
        <v>Verified</v>
      </c>
    </row>
    <row r="1749" spans="1:20" ht="115.5">
      <c r="A1749" s="12" t="str" cm="1">
        <f t="array" ref="A1749">_xlfn.IFS(ISNUMBER(SEARCH("reviews",'Raw Data'!D1749)),"Anonymous", TRUE,'Raw Data'!D1749)</f>
        <v>Anonymous</v>
      </c>
      <c r="B1749" s="12" t="str" cm="1">
        <f t="array" ref="B1749">_xlfn.IFS(ISNUMBER(SEARCH("Reviews",'Raw Data'!D1749)),'Raw Data'!D1749,TRUE,"1 Reviews")</f>
        <v>1 reviews</v>
      </c>
      <c r="C1749" s="17" t="str">
        <f>PROPER('Raw Data'!C1749)</f>
        <v>Not A Business Class Product</v>
      </c>
      <c r="D1749" s="13">
        <f>'Raw Data'!B1749</f>
        <v>2</v>
      </c>
      <c r="E1749" s="21">
        <f>'Raw Data'!E1749</f>
        <v>42803</v>
      </c>
      <c r="F1749" s="13" t="str">
        <f>'Raw Data'!F1749</f>
        <v>United Kingdom</v>
      </c>
      <c r="G1749" s="14" t="str">
        <f>'Raw Data'!G1749</f>
        <v xml:space="preserve">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v>
      </c>
      <c r="H1749" s="13" t="str" cm="1">
        <f t="array" ref="H1749">_xlfn.IFS('Raw Data'!H1749=0, "Unknown", TRUE, 'Raw Data'!H1749)</f>
        <v>Boeing 787-9</v>
      </c>
      <c r="I1749" s="13" t="str" cm="1">
        <f t="array" ref="I1749">_xlfn.IFS('Raw Data'!I1749=0, "Unknown", TRUE, 'Raw Data'!I1749)</f>
        <v>Business</v>
      </c>
      <c r="J1749" s="13" t="str" cm="1">
        <f t="array" ref="J1749">_xlfn.IFS('Raw Data'!J1749=0, "Unknown", TRUE, 'Raw Data'!J1749)</f>
        <v>Business Class</v>
      </c>
      <c r="K1749" s="13" t="str" cm="1">
        <f t="array" ref="K1749">_xlfn.IFS('Raw Data'!K1749=0,"Unknown",TRUE,'Raw Data'!K1749)</f>
        <v xml:space="preserve">Newark to London </v>
      </c>
      <c r="L1749" s="21">
        <f>IF('Raw Data'!L1749=DATE(1900,1,0), E1749, 'Raw Data'!L1749)</f>
        <v>42795</v>
      </c>
      <c r="M1749" s="12">
        <f>IF('Raw Data'!M1749=-1, 0,'Raw Data'!M1749)</f>
        <v>2</v>
      </c>
      <c r="N1749" s="13">
        <f>IF('Raw Data'!N1749=-1, 0,'Raw Data'!N1749)</f>
        <v>3</v>
      </c>
      <c r="O1749" s="13">
        <f>IF('Raw Data'!O1749=-1, 0,'Raw Data'!O1749)</f>
        <v>1</v>
      </c>
      <c r="P1749" s="13">
        <f>IF('Raw Data'!P1749=-1, 0, 'Raw Data'!P1749)</f>
        <v>4</v>
      </c>
      <c r="Q1749" s="13">
        <f>IF('Raw Data'!Q1749=-1, 0,'Raw Data'!Q1749)</f>
        <v>2</v>
      </c>
      <c r="R1749" s="13" t="str">
        <f>PROPER('Raw Data'!R1749)</f>
        <v>No</v>
      </c>
      <c r="S1749" s="13">
        <f>IF('Raw Data'!S1749=-1,0,'Raw Data'!S1749)</f>
        <v>3</v>
      </c>
      <c r="T1749" s="13" t="str">
        <f>IF('Raw Data'!T1749=0,"Not Verified",'Raw Data'!T1749)</f>
        <v>Verified</v>
      </c>
    </row>
    <row r="1750" spans="1:20" ht="192.75">
      <c r="A1750" s="12" t="str" cm="1">
        <f t="array" ref="A1750">_xlfn.IFS(ISNUMBER(SEARCH("reviews",'Raw Data'!D1750)),"Anonymous", TRUE,'Raw Data'!D1750)</f>
        <v>E Roper</v>
      </c>
      <c r="B1750" s="12" t="str" cm="1">
        <f t="array" ref="B1750">_xlfn.IFS(ISNUMBER(SEARCH("Reviews",'Raw Data'!D1750)),'Raw Data'!D1750,TRUE,"1 Reviews")</f>
        <v>1 Reviews</v>
      </c>
      <c r="C1750" s="17" t="str">
        <f>PROPER('Raw Data'!C1750)</f>
        <v>Lack Of Care Extremely Disappointing</v>
      </c>
      <c r="D1750" s="13">
        <f>'Raw Data'!B1750</f>
        <v>3</v>
      </c>
      <c r="E1750" s="21">
        <f>'Raw Data'!E1750</f>
        <v>42803</v>
      </c>
      <c r="F1750" s="13" t="str">
        <f>'Raw Data'!F1750</f>
        <v>United Kingdom</v>
      </c>
      <c r="G1750" s="14" t="str">
        <f>'Raw Data'!G1750</f>
        <v xml:space="preserve">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Â£75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v>
      </c>
      <c r="H1750" s="13" t="str" cm="1">
        <f t="array" ref="H1750">_xlfn.IFS('Raw Data'!H1750=0, "Unknown", TRUE, 'Raw Data'!H1750)</f>
        <v>Unknown</v>
      </c>
      <c r="I1750" s="13" t="str" cm="1">
        <f t="array" ref="I1750">_xlfn.IFS('Raw Data'!I1750=0, "Unknown", TRUE, 'Raw Data'!I1750)</f>
        <v>Business</v>
      </c>
      <c r="J1750" s="13" t="str" cm="1">
        <f t="array" ref="J1750">_xlfn.IFS('Raw Data'!J1750=0, "Unknown", TRUE, 'Raw Data'!J1750)</f>
        <v>Premium Economy</v>
      </c>
      <c r="K1750" s="13" t="str" cm="1">
        <f t="array" ref="K1750">_xlfn.IFS('Raw Data'!K1750=0,"Unknown",TRUE,'Raw Data'!K1750)</f>
        <v>Hyderabad to London</v>
      </c>
      <c r="L1750" s="21">
        <f>IF('Raw Data'!L1750=DATE(1900,1,0), E1750, 'Raw Data'!L1750)</f>
        <v>42795</v>
      </c>
      <c r="M1750" s="12">
        <f>IF('Raw Data'!M1750=-1, 0,'Raw Data'!M1750)</f>
        <v>3</v>
      </c>
      <c r="N1750" s="13">
        <f>IF('Raw Data'!N1750=-1, 0,'Raw Data'!N1750)</f>
        <v>1</v>
      </c>
      <c r="O1750" s="13">
        <f>IF('Raw Data'!O1750=-1, 0,'Raw Data'!O1750)</f>
        <v>3</v>
      </c>
      <c r="P1750" s="13">
        <f>IF('Raw Data'!P1750=-1, 0, 'Raw Data'!P1750)</f>
        <v>1</v>
      </c>
      <c r="Q1750" s="13">
        <f>IF('Raw Data'!Q1750=-1, 0,'Raw Data'!Q1750)</f>
        <v>2</v>
      </c>
      <c r="R1750" s="13" t="str">
        <f>PROPER('Raw Data'!R1750)</f>
        <v>No</v>
      </c>
      <c r="S1750" s="13">
        <f>IF('Raw Data'!S1750=-1,0,'Raw Data'!S1750)</f>
        <v>4</v>
      </c>
      <c r="T1750" s="13" t="str">
        <f>IF('Raw Data'!T1750=0,"Not Verified",'Raw Data'!T1750)</f>
        <v>Verified</v>
      </c>
    </row>
    <row r="1751" spans="1:20" ht="57.75">
      <c r="A1751" s="12" t="str" cm="1">
        <f t="array" ref="A1751">_xlfn.IFS(ISNUMBER(SEARCH("reviews",'Raw Data'!D1751)),"Anonymous", TRUE,'Raw Data'!D1751)</f>
        <v>C Newton</v>
      </c>
      <c r="B1751" s="12" t="str" cm="1">
        <f t="array" ref="B1751">_xlfn.IFS(ISNUMBER(SEARCH("Reviews",'Raw Data'!D1751)),'Raw Data'!D1751,TRUE,"1 Reviews")</f>
        <v>1 Reviews</v>
      </c>
      <c r="C1751" s="17" t="str">
        <f>PROPER('Raw Data'!C1751)</f>
        <v>Will Not Be Flying Ba Any More</v>
      </c>
      <c r="D1751" s="13">
        <f>'Raw Data'!B1751</f>
        <v>1</v>
      </c>
      <c r="E1751" s="21">
        <f>'Raw Data'!E1751</f>
        <v>42803</v>
      </c>
      <c r="F1751" s="13" t="str">
        <f>'Raw Data'!F1751</f>
        <v>United Kingdom</v>
      </c>
      <c r="G1751" s="14" t="str">
        <f>'Raw Data'!G1751</f>
        <v xml:space="preserve">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v>
      </c>
      <c r="H1751" s="13" t="str" cm="1">
        <f t="array" ref="H1751">_xlfn.IFS('Raw Data'!H1751=0, "Unknown", TRUE, 'Raw Data'!H1751)</f>
        <v>Boeing 747</v>
      </c>
      <c r="I1751" s="13" t="str" cm="1">
        <f t="array" ref="I1751">_xlfn.IFS('Raw Data'!I1751=0, "Unknown", TRUE, 'Raw Data'!I1751)</f>
        <v>Couple Leisure</v>
      </c>
      <c r="J1751" s="13" t="str" cm="1">
        <f t="array" ref="J1751">_xlfn.IFS('Raw Data'!J1751=0, "Unknown", TRUE, 'Raw Data'!J1751)</f>
        <v>Economy Class</v>
      </c>
      <c r="K1751" s="13" t="str" cm="1">
        <f t="array" ref="K1751">_xlfn.IFS('Raw Data'!K1751=0,"Unknown",TRUE,'Raw Data'!K1751)</f>
        <v>London to Chicago</v>
      </c>
      <c r="L1751" s="21">
        <f>IF('Raw Data'!L1751=DATE(1900,1,0), E1751, 'Raw Data'!L1751)</f>
        <v>42767</v>
      </c>
      <c r="M1751" s="12">
        <f>IF('Raw Data'!M1751=-1, 0,'Raw Data'!M1751)</f>
        <v>2</v>
      </c>
      <c r="N1751" s="13">
        <f>IF('Raw Data'!N1751=-1, 0,'Raw Data'!N1751)</f>
        <v>3</v>
      </c>
      <c r="O1751" s="13">
        <f>IF('Raw Data'!O1751=-1, 0,'Raw Data'!O1751)</f>
        <v>1</v>
      </c>
      <c r="P1751" s="13">
        <f>IF('Raw Data'!P1751=-1, 0, 'Raw Data'!P1751)</f>
        <v>2</v>
      </c>
      <c r="Q1751" s="13">
        <f>IF('Raw Data'!Q1751=-1, 0,'Raw Data'!Q1751)</f>
        <v>1</v>
      </c>
      <c r="R1751" s="13" t="str">
        <f>PROPER('Raw Data'!R1751)</f>
        <v>No</v>
      </c>
      <c r="S1751" s="13">
        <f>IF('Raw Data'!S1751=-1,0,'Raw Data'!S1751)</f>
        <v>2</v>
      </c>
      <c r="T1751" s="13" t="str">
        <f>IF('Raw Data'!T1751=0,"Not Verified",'Raw Data'!T1751)</f>
        <v>Verified</v>
      </c>
    </row>
    <row r="1752" spans="1:20" ht="96">
      <c r="A1752" s="12" t="str" cm="1">
        <f t="array" ref="A1752">_xlfn.IFS(ISNUMBER(SEARCH("reviews",'Raw Data'!D1752)),"Anonymous", TRUE,'Raw Data'!D1752)</f>
        <v>K Tatten</v>
      </c>
      <c r="B1752" s="12" t="str" cm="1">
        <f t="array" ref="B1752">_xlfn.IFS(ISNUMBER(SEARCH("Reviews",'Raw Data'!D1752)),'Raw Data'!D1752,TRUE,"1 Reviews")</f>
        <v>1 Reviews</v>
      </c>
      <c r="C1752" s="17" t="str">
        <f>PROPER('Raw Data'!C1752)</f>
        <v>Plane In Both Directions Old And Shabby</v>
      </c>
      <c r="D1752" s="13">
        <f>'Raw Data'!B1752</f>
        <v>5</v>
      </c>
      <c r="E1752" s="21">
        <f>'Raw Data'!E1752</f>
        <v>42802</v>
      </c>
      <c r="F1752" s="13" t="str">
        <f>'Raw Data'!F1752</f>
        <v>United Kingdom</v>
      </c>
      <c r="G1752" s="14" t="str">
        <f>'Raw Data'!G1752</f>
        <v xml:space="preserve">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Â£40-Â£55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v>
      </c>
      <c r="H1752" s="13" t="str" cm="1">
        <f t="array" ref="H1752">_xlfn.IFS('Raw Data'!H1752=0, "Unknown", TRUE, 'Raw Data'!H1752)</f>
        <v>Boeing 747-400</v>
      </c>
      <c r="I1752" s="13" t="str" cm="1">
        <f t="array" ref="I1752">_xlfn.IFS('Raw Data'!I1752=0, "Unknown", TRUE, 'Raw Data'!I1752)</f>
        <v>Solo Leisure</v>
      </c>
      <c r="J1752" s="13" t="str" cm="1">
        <f t="array" ref="J1752">_xlfn.IFS('Raw Data'!J1752=0, "Unknown", TRUE, 'Raw Data'!J1752)</f>
        <v>Premium Economy</v>
      </c>
      <c r="K1752" s="13" t="str" cm="1">
        <f t="array" ref="K1752">_xlfn.IFS('Raw Data'!K1752=0,"Unknown",TRUE,'Raw Data'!K1752)</f>
        <v>LHR to YVR</v>
      </c>
      <c r="L1752" s="21">
        <f>IF('Raw Data'!L1752=DATE(1900,1,0), E1752, 'Raw Data'!L1752)</f>
        <v>42795</v>
      </c>
      <c r="M1752" s="12">
        <f>IF('Raw Data'!M1752=-1, 0,'Raw Data'!M1752)</f>
        <v>3</v>
      </c>
      <c r="N1752" s="13">
        <f>IF('Raw Data'!N1752=-1, 0,'Raw Data'!N1752)</f>
        <v>3</v>
      </c>
      <c r="O1752" s="13">
        <f>IF('Raw Data'!O1752=-1, 0,'Raw Data'!O1752)</f>
        <v>2</v>
      </c>
      <c r="P1752" s="13">
        <f>IF('Raw Data'!P1752=-1, 0, 'Raw Data'!P1752)</f>
        <v>3</v>
      </c>
      <c r="Q1752" s="13">
        <f>IF('Raw Data'!Q1752=-1, 0,'Raw Data'!Q1752)</f>
        <v>2</v>
      </c>
      <c r="R1752" s="13" t="str">
        <f>PROPER('Raw Data'!R1752)</f>
        <v>No</v>
      </c>
      <c r="S1752" s="13">
        <f>IF('Raw Data'!S1752=-1,0,'Raw Data'!S1752)</f>
        <v>2</v>
      </c>
      <c r="T1752" s="13" t="str">
        <f>IF('Raw Data'!T1752=0,"Not Verified",'Raw Data'!T1752)</f>
        <v>Verified</v>
      </c>
    </row>
    <row r="1753" spans="1:20" ht="153.75">
      <c r="A1753" s="12" t="str" cm="1">
        <f t="array" ref="A1753">_xlfn.IFS(ISNUMBER(SEARCH("reviews",'Raw Data'!D1753)),"Anonymous", TRUE,'Raw Data'!D1753)</f>
        <v>Anonymous</v>
      </c>
      <c r="B1753" s="12" t="str" cm="1">
        <f t="array" ref="B1753">_xlfn.IFS(ISNUMBER(SEARCH("Reviews",'Raw Data'!D1753)),'Raw Data'!D1753,TRUE,"1 Reviews")</f>
        <v>1 reviews</v>
      </c>
      <c r="C1753" s="17" t="str">
        <f>PROPER('Raw Data'!C1753)</f>
        <v>Lack Of Enforcement Of The Carry On Allowance</v>
      </c>
      <c r="D1753" s="13">
        <f>'Raw Data'!B1753</f>
        <v>5</v>
      </c>
      <c r="E1753" s="21">
        <f>'Raw Data'!E1753</f>
        <v>42802</v>
      </c>
      <c r="F1753" s="13" t="str">
        <f>'Raw Data'!F1753</f>
        <v>United Kingdom</v>
      </c>
      <c r="G1753" s="14" t="str">
        <f>'Raw Data'!G1753</f>
        <v xml:space="preserve">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v>
      </c>
      <c r="H1753" s="13" t="str" cm="1">
        <f t="array" ref="H1753">_xlfn.IFS('Raw Data'!H1753=0, "Unknown", TRUE, 'Raw Data'!H1753)</f>
        <v>A320</v>
      </c>
      <c r="I1753" s="13" t="str" cm="1">
        <f t="array" ref="I1753">_xlfn.IFS('Raw Data'!I1753=0, "Unknown", TRUE, 'Raw Data'!I1753)</f>
        <v>Couple Leisure</v>
      </c>
      <c r="J1753" s="13" t="str" cm="1">
        <f t="array" ref="J1753">_xlfn.IFS('Raw Data'!J1753=0, "Unknown", TRUE, 'Raw Data'!J1753)</f>
        <v>Economy Class</v>
      </c>
      <c r="K1753" s="13" t="str" cm="1">
        <f t="array" ref="K1753">_xlfn.IFS('Raw Data'!K1753=0,"Unknown",TRUE,'Raw Data'!K1753)</f>
        <v>London Heathrow to Gibraltar</v>
      </c>
      <c r="L1753" s="21">
        <f>IF('Raw Data'!L1753=DATE(1900,1,0), E1753, 'Raw Data'!L1753)</f>
        <v>42767</v>
      </c>
      <c r="M1753" s="12">
        <f>IF('Raw Data'!M1753=-1, 0,'Raw Data'!M1753)</f>
        <v>3</v>
      </c>
      <c r="N1753" s="13">
        <f>IF('Raw Data'!N1753=-1, 0,'Raw Data'!N1753)</f>
        <v>2</v>
      </c>
      <c r="O1753" s="13">
        <f>IF('Raw Data'!O1753=-1, 0,'Raw Data'!O1753)</f>
        <v>1</v>
      </c>
      <c r="P1753" s="13">
        <f>IF('Raw Data'!P1753=-1, 0, 'Raw Data'!P1753)</f>
        <v>2</v>
      </c>
      <c r="Q1753" s="13">
        <f>IF('Raw Data'!Q1753=-1, 0,'Raw Data'!Q1753)</f>
        <v>3</v>
      </c>
      <c r="R1753" s="13" t="str">
        <f>PROPER('Raw Data'!R1753)</f>
        <v>No</v>
      </c>
      <c r="S1753" s="13">
        <f>IF('Raw Data'!S1753=-1,0,'Raw Data'!S1753)</f>
        <v>0</v>
      </c>
      <c r="T1753" s="13" t="str">
        <f>IF('Raw Data'!T1753=0,"Not Verified",'Raw Data'!T1753)</f>
        <v>Verified</v>
      </c>
    </row>
    <row r="1754" spans="1:20" ht="134.25">
      <c r="A1754" s="12" t="str" cm="1">
        <f t="array" ref="A1754">_xlfn.IFS(ISNUMBER(SEARCH("reviews",'Raw Data'!D1754)),"Anonymous", TRUE,'Raw Data'!D1754)</f>
        <v>Kah Kay Au</v>
      </c>
      <c r="B1754" s="12" t="str" cm="1">
        <f t="array" ref="B1754">_xlfn.IFS(ISNUMBER(SEARCH("Reviews",'Raw Data'!D1754)),'Raw Data'!D1754,TRUE,"1 Reviews")</f>
        <v>1 Reviews</v>
      </c>
      <c r="C1754" s="17" t="str">
        <f>PROPER('Raw Data'!C1754)</f>
        <v>Inflight Service Was Basic</v>
      </c>
      <c r="D1754" s="13">
        <f>'Raw Data'!B1754</f>
        <v>5</v>
      </c>
      <c r="E1754" s="21">
        <f>'Raw Data'!E1754</f>
        <v>42802</v>
      </c>
      <c r="F1754" s="13" t="str">
        <f>'Raw Data'!F1754</f>
        <v>Singapore</v>
      </c>
      <c r="G1754" s="14" t="str">
        <f>'Raw Data'!G1754</f>
        <v xml:space="preserve">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v>
      </c>
      <c r="H1754" s="13" t="str" cm="1">
        <f t="array" ref="H1754">_xlfn.IFS('Raw Data'!H1754=0, "Unknown", TRUE, 'Raw Data'!H1754)</f>
        <v>A380/A320</v>
      </c>
      <c r="I1754" s="13" t="str" cm="1">
        <f t="array" ref="I1754">_xlfn.IFS('Raw Data'!I1754=0, "Unknown", TRUE, 'Raw Data'!I1754)</f>
        <v>Solo Leisure</v>
      </c>
      <c r="J1754" s="13" t="str" cm="1">
        <f t="array" ref="J1754">_xlfn.IFS('Raw Data'!J1754=0, "Unknown", TRUE, 'Raw Data'!J1754)</f>
        <v>Economy Class</v>
      </c>
      <c r="K1754" s="13" t="str" cm="1">
        <f t="array" ref="K1754">_xlfn.IFS('Raw Data'!K1754=0,"Unknown",TRUE,'Raw Data'!K1754)</f>
        <v>Singapore to Venice via London</v>
      </c>
      <c r="L1754" s="21">
        <f>IF('Raw Data'!L1754=DATE(1900,1,0), E1754, 'Raw Data'!L1754)</f>
        <v>42767</v>
      </c>
      <c r="M1754" s="12">
        <f>IF('Raw Data'!M1754=-1, 0,'Raw Data'!M1754)</f>
        <v>3</v>
      </c>
      <c r="N1754" s="13">
        <f>IF('Raw Data'!N1754=-1, 0,'Raw Data'!N1754)</f>
        <v>3</v>
      </c>
      <c r="O1754" s="13">
        <f>IF('Raw Data'!O1754=-1, 0,'Raw Data'!O1754)</f>
        <v>2</v>
      </c>
      <c r="P1754" s="13">
        <f>IF('Raw Data'!P1754=-1, 0, 'Raw Data'!P1754)</f>
        <v>3</v>
      </c>
      <c r="Q1754" s="13">
        <f>IF('Raw Data'!Q1754=-1, 0,'Raw Data'!Q1754)</f>
        <v>3</v>
      </c>
      <c r="R1754" s="13" t="str">
        <f>PROPER('Raw Data'!R1754)</f>
        <v>No</v>
      </c>
      <c r="S1754" s="13">
        <f>IF('Raw Data'!S1754=-1,0,'Raw Data'!S1754)</f>
        <v>2</v>
      </c>
      <c r="T1754" s="13" t="str">
        <f>IF('Raw Data'!T1754=0,"Not Verified",'Raw Data'!T1754)</f>
        <v>Verified</v>
      </c>
    </row>
    <row r="1755" spans="1:20" ht="57.75">
      <c r="A1755" s="12" t="str" cm="1">
        <f t="array" ref="A1755">_xlfn.IFS(ISNUMBER(SEARCH("reviews",'Raw Data'!D1755)),"Anonymous", TRUE,'Raw Data'!D1755)</f>
        <v>T Robinson</v>
      </c>
      <c r="B1755" s="12" t="str" cm="1">
        <f t="array" ref="B1755">_xlfn.IFS(ISNUMBER(SEARCH("Reviews",'Raw Data'!D1755)),'Raw Data'!D1755,TRUE,"1 Reviews")</f>
        <v>1 Reviews</v>
      </c>
      <c r="C1755" s="17" t="str">
        <f>PROPER('Raw Data'!C1755)</f>
        <v>Nothing Short Of Chaotic</v>
      </c>
      <c r="D1755" s="13">
        <f>'Raw Data'!B1755</f>
        <v>4</v>
      </c>
      <c r="E1755" s="21">
        <f>'Raw Data'!E1755</f>
        <v>42801</v>
      </c>
      <c r="F1755" s="13" t="str">
        <f>'Raw Data'!F1755</f>
        <v>United Kingdom</v>
      </c>
      <c r="G1755" s="14" t="str">
        <f>'Raw Data'!G1755</f>
        <v xml:space="preserve">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v>
      </c>
      <c r="H1755" s="13" t="str" cm="1">
        <f t="array" ref="H1755">_xlfn.IFS('Raw Data'!H1755=0, "Unknown", TRUE, 'Raw Data'!H1755)</f>
        <v>A320</v>
      </c>
      <c r="I1755" s="13" t="str" cm="1">
        <f t="array" ref="I1755">_xlfn.IFS('Raw Data'!I1755=0, "Unknown", TRUE, 'Raw Data'!I1755)</f>
        <v>Family Leisure</v>
      </c>
      <c r="J1755" s="13" t="str" cm="1">
        <f t="array" ref="J1755">_xlfn.IFS('Raw Data'!J1755=0, "Unknown", TRUE, 'Raw Data'!J1755)</f>
        <v>Economy Class</v>
      </c>
      <c r="K1755" s="13" t="str" cm="1">
        <f t="array" ref="K1755">_xlfn.IFS('Raw Data'!K1755=0,"Unknown",TRUE,'Raw Data'!K1755)</f>
        <v>London to Marrakech</v>
      </c>
      <c r="L1755" s="21">
        <f>IF('Raw Data'!L1755=DATE(1900,1,0), E1755, 'Raw Data'!L1755)</f>
        <v>42795</v>
      </c>
      <c r="M1755" s="12">
        <f>IF('Raw Data'!M1755=-1, 0,'Raw Data'!M1755)</f>
        <v>3</v>
      </c>
      <c r="N1755" s="13">
        <f>IF('Raw Data'!N1755=-1, 0,'Raw Data'!N1755)</f>
        <v>1</v>
      </c>
      <c r="O1755" s="13">
        <f>IF('Raw Data'!O1755=-1, 0,'Raw Data'!O1755)</f>
        <v>1</v>
      </c>
      <c r="P1755" s="13">
        <f>IF('Raw Data'!P1755=-1, 0, 'Raw Data'!P1755)</f>
        <v>3</v>
      </c>
      <c r="Q1755" s="13">
        <f>IF('Raw Data'!Q1755=-1, 0,'Raw Data'!Q1755)</f>
        <v>1</v>
      </c>
      <c r="R1755" s="13" t="str">
        <f>PROPER('Raw Data'!R1755)</f>
        <v>No</v>
      </c>
      <c r="S1755" s="13">
        <f>IF('Raw Data'!S1755=-1,0,'Raw Data'!S1755)</f>
        <v>0</v>
      </c>
      <c r="T1755" s="13" t="str">
        <f>IF('Raw Data'!T1755=0,"Not Verified",'Raw Data'!T1755)</f>
        <v>Verified</v>
      </c>
    </row>
    <row r="1756" spans="1:20" ht="96">
      <c r="A1756" s="12" t="str" cm="1">
        <f t="array" ref="A1756">_xlfn.IFS(ISNUMBER(SEARCH("reviews",'Raw Data'!D1756)),"Anonymous", TRUE,'Raw Data'!D1756)</f>
        <v>Anonymous</v>
      </c>
      <c r="B1756" s="12" t="str" cm="1">
        <f t="array" ref="B1756">_xlfn.IFS(ISNUMBER(SEARCH("Reviews",'Raw Data'!D1756)),'Raw Data'!D1756,TRUE,"1 Reviews")</f>
        <v>1 reviews</v>
      </c>
      <c r="C1756" s="17" t="str">
        <f>PROPER('Raw Data'!C1756)</f>
        <v>British Airways Have Lost The Plot</v>
      </c>
      <c r="D1756" s="13">
        <f>'Raw Data'!B1756</f>
        <v>3</v>
      </c>
      <c r="E1756" s="21">
        <f>'Raw Data'!E1756</f>
        <v>42801</v>
      </c>
      <c r="F1756" s="13" t="str">
        <f>'Raw Data'!F1756</f>
        <v>United Kingdom</v>
      </c>
      <c r="G1756" s="14" t="str">
        <f>'Raw Data'!G1756</f>
        <v xml:space="preserve">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v>
      </c>
      <c r="H1756" s="13" t="str" cm="1">
        <f t="array" ref="H1756">_xlfn.IFS('Raw Data'!H1756=0, "Unknown", TRUE, 'Raw Data'!H1756)</f>
        <v>Boeing 747-400</v>
      </c>
      <c r="I1756" s="13" t="str" cm="1">
        <f t="array" ref="I1756">_xlfn.IFS('Raw Data'!I1756=0, "Unknown", TRUE, 'Raw Data'!I1756)</f>
        <v>Couple Leisure</v>
      </c>
      <c r="J1756" s="13" t="str" cm="1">
        <f t="array" ref="J1756">_xlfn.IFS('Raw Data'!J1756=0, "Unknown", TRUE, 'Raw Data'!J1756)</f>
        <v>Economy Class</v>
      </c>
      <c r="K1756" s="13" t="str" cm="1">
        <f t="array" ref="K1756">_xlfn.IFS('Raw Data'!K1756=0,"Unknown",TRUE,'Raw Data'!K1756)</f>
        <v>Cape Town to London</v>
      </c>
      <c r="L1756" s="21">
        <f>IF('Raw Data'!L1756=DATE(1900,1,0), E1756, 'Raw Data'!L1756)</f>
        <v>42795</v>
      </c>
      <c r="M1756" s="12">
        <f>IF('Raw Data'!M1756=-1, 0,'Raw Data'!M1756)</f>
        <v>1</v>
      </c>
      <c r="N1756" s="13">
        <f>IF('Raw Data'!N1756=-1, 0,'Raw Data'!N1756)</f>
        <v>3</v>
      </c>
      <c r="O1756" s="13">
        <f>IF('Raw Data'!O1756=-1, 0,'Raw Data'!O1756)</f>
        <v>1</v>
      </c>
      <c r="P1756" s="13">
        <f>IF('Raw Data'!P1756=-1, 0, 'Raw Data'!P1756)</f>
        <v>4</v>
      </c>
      <c r="Q1756" s="13">
        <f>IF('Raw Data'!Q1756=-1, 0,'Raw Data'!Q1756)</f>
        <v>3</v>
      </c>
      <c r="R1756" s="13" t="str">
        <f>PROPER('Raw Data'!R1756)</f>
        <v>No</v>
      </c>
      <c r="S1756" s="13">
        <f>IF('Raw Data'!S1756=-1,0,'Raw Data'!S1756)</f>
        <v>4</v>
      </c>
      <c r="T1756" s="13" t="str">
        <f>IF('Raw Data'!T1756=0,"Not Verified",'Raw Data'!T1756)</f>
        <v>Verified</v>
      </c>
    </row>
    <row r="1757" spans="1:20" ht="153.75">
      <c r="A1757" s="12" t="str" cm="1">
        <f t="array" ref="A1757">_xlfn.IFS(ISNUMBER(SEARCH("reviews",'Raw Data'!D1757)),"Anonymous", TRUE,'Raw Data'!D1757)</f>
        <v>Geoffrey Wyndham-Jones</v>
      </c>
      <c r="B1757" s="12" t="str" cm="1">
        <f t="array" ref="B1757">_xlfn.IFS(ISNUMBER(SEARCH("Reviews",'Raw Data'!D1757)),'Raw Data'!D1757,TRUE,"1 Reviews")</f>
        <v>1 Reviews</v>
      </c>
      <c r="C1757" s="17" t="str">
        <f>PROPER('Raw Data'!C1757)</f>
        <v>How The Mighty Have Fallen</v>
      </c>
      <c r="D1757" s="13">
        <f>'Raw Data'!B1757</f>
        <v>7</v>
      </c>
      <c r="E1757" s="21">
        <f>'Raw Data'!E1757</f>
        <v>42800</v>
      </c>
      <c r="F1757" s="13" t="str">
        <f>'Raw Data'!F1757</f>
        <v>Kuwait</v>
      </c>
      <c r="G1757" s="14" t="str">
        <f>'Raw Data'!G1757</f>
        <v xml:space="preserve">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v>
      </c>
      <c r="H1757" s="13" t="str" cm="1">
        <f t="array" ref="H1757">_xlfn.IFS('Raw Data'!H1757=0, "Unknown", TRUE, 'Raw Data'!H1757)</f>
        <v>Boeing 747-400 &amp; A320/321</v>
      </c>
      <c r="I1757" s="13" t="str" cm="1">
        <f t="array" ref="I1757">_xlfn.IFS('Raw Data'!I1757=0, "Unknown", TRUE, 'Raw Data'!I1757)</f>
        <v>Solo Leisure</v>
      </c>
      <c r="J1757" s="13" t="str" cm="1">
        <f t="array" ref="J1757">_xlfn.IFS('Raw Data'!J1757=0, "Unknown", TRUE, 'Raw Data'!J1757)</f>
        <v>Premium Economy</v>
      </c>
      <c r="K1757" s="13" t="str" cm="1">
        <f t="array" ref="K1757">_xlfn.IFS('Raw Data'!K1757=0,"Unknown",TRUE,'Raw Data'!K1757)</f>
        <v>Kuwait to Edinburgh via London</v>
      </c>
      <c r="L1757" s="21">
        <f>IF('Raw Data'!L1757=DATE(1900,1,0), E1757, 'Raw Data'!L1757)</f>
        <v>42767</v>
      </c>
      <c r="M1757" s="12">
        <f>IF('Raw Data'!M1757=-1, 0,'Raw Data'!M1757)</f>
        <v>5</v>
      </c>
      <c r="N1757" s="13">
        <f>IF('Raw Data'!N1757=-1, 0,'Raw Data'!N1757)</f>
        <v>3</v>
      </c>
      <c r="O1757" s="13">
        <f>IF('Raw Data'!O1757=-1, 0,'Raw Data'!O1757)</f>
        <v>2</v>
      </c>
      <c r="P1757" s="13">
        <f>IF('Raw Data'!P1757=-1, 0, 'Raw Data'!P1757)</f>
        <v>5</v>
      </c>
      <c r="Q1757" s="13">
        <f>IF('Raw Data'!Q1757=-1, 0,'Raw Data'!Q1757)</f>
        <v>3</v>
      </c>
      <c r="R1757" s="13" t="str">
        <f>PROPER('Raw Data'!R1757)</f>
        <v>No</v>
      </c>
      <c r="S1757" s="13">
        <f>IF('Raw Data'!S1757=-1,0,'Raw Data'!S1757)</f>
        <v>5</v>
      </c>
      <c r="T1757" s="13" t="str">
        <f>IF('Raw Data'!T1757=0,"Not Verified",'Raw Data'!T1757)</f>
        <v>Not Verified</v>
      </c>
    </row>
    <row r="1758" spans="1:20" ht="212.25">
      <c r="A1758" s="12" t="str" cm="1">
        <f t="array" ref="A1758">_xlfn.IFS(ISNUMBER(SEARCH("reviews",'Raw Data'!D1758)),"Anonymous", TRUE,'Raw Data'!D1758)</f>
        <v>Clive Drake</v>
      </c>
      <c r="B1758" s="12" t="str" cm="1">
        <f t="array" ref="B1758">_xlfn.IFS(ISNUMBER(SEARCH("Reviews",'Raw Data'!D1758)),'Raw Data'!D1758,TRUE,"1 Reviews")</f>
        <v>1 Reviews</v>
      </c>
      <c r="C1758" s="17" t="str">
        <f>PROPER('Raw Data'!C1758)</f>
        <v>Hopelessly Inadequate Product</v>
      </c>
      <c r="D1758" s="13">
        <f>'Raw Data'!B1758</f>
        <v>3</v>
      </c>
      <c r="E1758" s="21">
        <f>'Raw Data'!E1758</f>
        <v>42800</v>
      </c>
      <c r="F1758" s="13" t="str">
        <f>'Raw Data'!F1758</f>
        <v>United Kingdom</v>
      </c>
      <c r="G1758" s="14" t="str">
        <f>'Raw Data'!G1758</f>
        <v xml:space="preserve">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Â£1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Â£600 return. Docked at the "B" terminal and had to walk miles to the trains - that took us back to T5/Terminal "A". All in all - another disappointing experience from the "World's most frugal Airline".</v>
      </c>
      <c r="H1758" s="13" t="str" cm="1">
        <f t="array" ref="H1758">_xlfn.IFS('Raw Data'!H1758=0, "Unknown", TRUE, 'Raw Data'!H1758)</f>
        <v>A321</v>
      </c>
      <c r="I1758" s="13" t="str" cm="1">
        <f t="array" ref="I1758">_xlfn.IFS('Raw Data'!I1758=0, "Unknown", TRUE, 'Raw Data'!I1758)</f>
        <v>Couple Leisure</v>
      </c>
      <c r="J1758" s="13" t="str" cm="1">
        <f t="array" ref="J1758">_xlfn.IFS('Raw Data'!J1758=0, "Unknown", TRUE, 'Raw Data'!J1758)</f>
        <v>Business Class</v>
      </c>
      <c r="K1758" s="13" t="str" cm="1">
        <f t="array" ref="K1758">_xlfn.IFS('Raw Data'!K1758=0,"Unknown",TRUE,'Raw Data'!K1758)</f>
        <v>London Heathrow to Pisa</v>
      </c>
      <c r="L1758" s="21">
        <f>IF('Raw Data'!L1758=DATE(1900,1,0), E1758, 'Raw Data'!L1758)</f>
        <v>42795</v>
      </c>
      <c r="M1758" s="12">
        <f>IF('Raw Data'!M1758=-1, 0,'Raw Data'!M1758)</f>
        <v>1</v>
      </c>
      <c r="N1758" s="13">
        <f>IF('Raw Data'!N1758=-1, 0,'Raw Data'!N1758)</f>
        <v>4</v>
      </c>
      <c r="O1758" s="13">
        <f>IF('Raw Data'!O1758=-1, 0,'Raw Data'!O1758)</f>
        <v>2</v>
      </c>
      <c r="P1758" s="13">
        <f>IF('Raw Data'!P1758=-1, 0, 'Raw Data'!P1758)</f>
        <v>1</v>
      </c>
      <c r="Q1758" s="13">
        <f>IF('Raw Data'!Q1758=-1, 0,'Raw Data'!Q1758)</f>
        <v>1</v>
      </c>
      <c r="R1758" s="13" t="str">
        <f>PROPER('Raw Data'!R1758)</f>
        <v>No</v>
      </c>
      <c r="S1758" s="13">
        <f>IF('Raw Data'!S1758=-1,0,'Raw Data'!S1758)</f>
        <v>0</v>
      </c>
      <c r="T1758" s="13" t="str">
        <f>IF('Raw Data'!T1758=0,"Not Verified",'Raw Data'!T1758)</f>
        <v>Not Verified</v>
      </c>
    </row>
    <row r="1759" spans="1:20" ht="76.5">
      <c r="A1759" s="12" t="str" cm="1">
        <f t="array" ref="A1759">_xlfn.IFS(ISNUMBER(SEARCH("reviews",'Raw Data'!D1759)),"Anonymous", TRUE,'Raw Data'!D1759)</f>
        <v>E Smyth</v>
      </c>
      <c r="B1759" s="12" t="str" cm="1">
        <f t="array" ref="B1759">_xlfn.IFS(ISNUMBER(SEARCH("Reviews",'Raw Data'!D1759)),'Raw Data'!D1759,TRUE,"1 Reviews")</f>
        <v>1 Reviews</v>
      </c>
      <c r="C1759" s="17" t="str">
        <f>PROPER('Raw Data'!C1759)</f>
        <v>Overall A Good Flight</v>
      </c>
      <c r="D1759" s="13">
        <f>'Raw Data'!B1759</f>
        <v>7</v>
      </c>
      <c r="E1759" s="21">
        <f>'Raw Data'!E1759</f>
        <v>42798</v>
      </c>
      <c r="F1759" s="13" t="str">
        <f>'Raw Data'!F1759</f>
        <v>United Kingdom</v>
      </c>
      <c r="G1759" s="14" t="str">
        <f>'Raw Data'!G1759</f>
        <v xml:space="preserve">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v>
      </c>
      <c r="H1759" s="13" t="str" cm="1">
        <f t="array" ref="H1759">_xlfn.IFS('Raw Data'!H1759=0, "Unknown", TRUE, 'Raw Data'!H1759)</f>
        <v>Boeing 777-200</v>
      </c>
      <c r="I1759" s="13" t="str" cm="1">
        <f t="array" ref="I1759">_xlfn.IFS('Raw Data'!I1759=0, "Unknown", TRUE, 'Raw Data'!I1759)</f>
        <v>Couple Leisure</v>
      </c>
      <c r="J1759" s="13" t="str" cm="1">
        <f t="array" ref="J1759">_xlfn.IFS('Raw Data'!J1759=0, "Unknown", TRUE, 'Raw Data'!J1759)</f>
        <v>Business Class</v>
      </c>
      <c r="K1759" s="13" t="str" cm="1">
        <f t="array" ref="K1759">_xlfn.IFS('Raw Data'!K1759=0,"Unknown",TRUE,'Raw Data'!K1759)</f>
        <v>St Lucia to Gatwick</v>
      </c>
      <c r="L1759" s="21">
        <f>IF('Raw Data'!L1759=DATE(1900,1,0), E1759, 'Raw Data'!L1759)</f>
        <v>42795</v>
      </c>
      <c r="M1759" s="12">
        <f>IF('Raw Data'!M1759=-1, 0,'Raw Data'!M1759)</f>
        <v>5</v>
      </c>
      <c r="N1759" s="13">
        <f>IF('Raw Data'!N1759=-1, 0,'Raw Data'!N1759)</f>
        <v>5</v>
      </c>
      <c r="O1759" s="13">
        <f>IF('Raw Data'!O1759=-1, 0,'Raw Data'!O1759)</f>
        <v>3</v>
      </c>
      <c r="P1759" s="13">
        <f>IF('Raw Data'!P1759=-1, 0, 'Raw Data'!P1759)</f>
        <v>3</v>
      </c>
      <c r="Q1759" s="13">
        <f>IF('Raw Data'!Q1759=-1, 0,'Raw Data'!Q1759)</f>
        <v>3</v>
      </c>
      <c r="R1759" s="13" t="str">
        <f>PROPER('Raw Data'!R1759)</f>
        <v>Yes</v>
      </c>
      <c r="S1759" s="13">
        <f>IF('Raw Data'!S1759=-1,0,'Raw Data'!S1759)</f>
        <v>4</v>
      </c>
      <c r="T1759" s="13" t="str">
        <f>IF('Raw Data'!T1759=0,"Not Verified",'Raw Data'!T1759)</f>
        <v>Verified</v>
      </c>
    </row>
    <row r="1760" spans="1:20" ht="57.75">
      <c r="A1760" s="12" t="str" cm="1">
        <f t="array" ref="A1760">_xlfn.IFS(ISNUMBER(SEARCH("reviews",'Raw Data'!D1760)),"Anonymous", TRUE,'Raw Data'!D1760)</f>
        <v>Harry Aronowicz</v>
      </c>
      <c r="B1760" s="12" t="str" cm="1">
        <f t="array" ref="B1760">_xlfn.IFS(ISNUMBER(SEARCH("Reviews",'Raw Data'!D1760)),'Raw Data'!D1760,TRUE,"1 Reviews")</f>
        <v>1 Reviews</v>
      </c>
      <c r="C1760" s="17" t="str">
        <f>PROPER('Raw Data'!C1760)</f>
        <v>Very Attentive And Enthusiastic</v>
      </c>
      <c r="D1760" s="13">
        <f>'Raw Data'!B1760</f>
        <v>10</v>
      </c>
      <c r="E1760" s="21">
        <f>'Raw Data'!E1760</f>
        <v>42798</v>
      </c>
      <c r="F1760" s="13" t="str">
        <f>'Raw Data'!F1760</f>
        <v>Canada</v>
      </c>
      <c r="G1760" s="14" t="str">
        <f>'Raw Data'!G1760</f>
        <v xml:space="preserve">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v>
      </c>
      <c r="H1760" s="13" t="str" cm="1">
        <f t="array" ref="H1760">_xlfn.IFS('Raw Data'!H1760=0, "Unknown", TRUE, 'Raw Data'!H1760)</f>
        <v>Boeing 747-400</v>
      </c>
      <c r="I1760" s="13" t="str" cm="1">
        <f t="array" ref="I1760">_xlfn.IFS('Raw Data'!I1760=0, "Unknown", TRUE, 'Raw Data'!I1760)</f>
        <v>Couple Leisure</v>
      </c>
      <c r="J1760" s="13" t="str" cm="1">
        <f t="array" ref="J1760">_xlfn.IFS('Raw Data'!J1760=0, "Unknown", TRUE, 'Raw Data'!J1760)</f>
        <v>Business Class</v>
      </c>
      <c r="K1760" s="13" t="str" cm="1">
        <f t="array" ref="K1760">_xlfn.IFS('Raw Data'!K1760=0,"Unknown",TRUE,'Raw Data'!K1760)</f>
        <v>Cape Town to London</v>
      </c>
      <c r="L1760" s="21">
        <f>IF('Raw Data'!L1760=DATE(1900,1,0), E1760, 'Raw Data'!L1760)</f>
        <v>42795</v>
      </c>
      <c r="M1760" s="12">
        <f>IF('Raw Data'!M1760=-1, 0,'Raw Data'!M1760)</f>
        <v>5</v>
      </c>
      <c r="N1760" s="13">
        <f>IF('Raw Data'!N1760=-1, 0,'Raw Data'!N1760)</f>
        <v>5</v>
      </c>
      <c r="O1760" s="13">
        <f>IF('Raw Data'!O1760=-1, 0,'Raw Data'!O1760)</f>
        <v>5</v>
      </c>
      <c r="P1760" s="13">
        <f>IF('Raw Data'!P1760=-1, 0, 'Raw Data'!P1760)</f>
        <v>5</v>
      </c>
      <c r="Q1760" s="13">
        <f>IF('Raw Data'!Q1760=-1, 0,'Raw Data'!Q1760)</f>
        <v>4</v>
      </c>
      <c r="R1760" s="13" t="str">
        <f>PROPER('Raw Data'!R1760)</f>
        <v>Yes</v>
      </c>
      <c r="S1760" s="13">
        <f>IF('Raw Data'!S1760=-1,0,'Raw Data'!S1760)</f>
        <v>4</v>
      </c>
      <c r="T1760" s="13" t="str">
        <f>IF('Raw Data'!T1760=0,"Not Verified",'Raw Data'!T1760)</f>
        <v>Verified</v>
      </c>
    </row>
    <row r="1761" spans="1:20" ht="38.25">
      <c r="A1761" s="12" t="str" cm="1">
        <f t="array" ref="A1761">_xlfn.IFS(ISNUMBER(SEARCH("reviews",'Raw Data'!D1761)),"Anonymous", TRUE,'Raw Data'!D1761)</f>
        <v>Pooran Noorafshan</v>
      </c>
      <c r="B1761" s="12" t="str" cm="1">
        <f t="array" ref="B1761">_xlfn.IFS(ISNUMBER(SEARCH("Reviews",'Raw Data'!D1761)),'Raw Data'!D1761,TRUE,"1 Reviews")</f>
        <v>1 Reviews</v>
      </c>
      <c r="C1761" s="17" t="str">
        <f>PROPER('Raw Data'!C1761)</f>
        <v>Worst Airline Customer Service</v>
      </c>
      <c r="D1761" s="13">
        <f>'Raw Data'!B1761</f>
        <v>1</v>
      </c>
      <c r="E1761" s="21">
        <f>'Raw Data'!E1761</f>
        <v>42798</v>
      </c>
      <c r="F1761" s="13" t="str">
        <f>'Raw Data'!F1761</f>
        <v>Canada</v>
      </c>
      <c r="G1761" s="14" t="str">
        <f>'Raw Data'!G1761</f>
        <v xml:space="preserve">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v>
      </c>
      <c r="H1761" s="13" t="str" cm="1">
        <f t="array" ref="H1761">_xlfn.IFS('Raw Data'!H1761=0, "Unknown", TRUE, 'Raw Data'!H1761)</f>
        <v>Unknown</v>
      </c>
      <c r="I1761" s="13" t="str" cm="1">
        <f t="array" ref="I1761">_xlfn.IFS('Raw Data'!I1761=0, "Unknown", TRUE, 'Raw Data'!I1761)</f>
        <v>Business</v>
      </c>
      <c r="J1761" s="13" t="str" cm="1">
        <f t="array" ref="J1761">_xlfn.IFS('Raw Data'!J1761=0, "Unknown", TRUE, 'Raw Data'!J1761)</f>
        <v>Economy Class</v>
      </c>
      <c r="K1761" s="13" t="str" cm="1">
        <f t="array" ref="K1761">_xlfn.IFS('Raw Data'!K1761=0,"Unknown",TRUE,'Raw Data'!K1761)</f>
        <v>Tehran to Vancouver via London</v>
      </c>
      <c r="L1761" s="21">
        <f>IF('Raw Data'!L1761=DATE(1900,1,0), E1761, 'Raw Data'!L1761)</f>
        <v>42795</v>
      </c>
      <c r="M1761" s="12">
        <f>IF('Raw Data'!M1761=-1, 0,'Raw Data'!M1761)</f>
        <v>0</v>
      </c>
      <c r="N1761" s="13">
        <f>IF('Raw Data'!N1761=-1, 0,'Raw Data'!N1761)</f>
        <v>0</v>
      </c>
      <c r="O1761" s="13">
        <f>IF('Raw Data'!O1761=-1, 0,'Raw Data'!O1761)</f>
        <v>0</v>
      </c>
      <c r="P1761" s="13">
        <f>IF('Raw Data'!P1761=-1, 0, 'Raw Data'!P1761)</f>
        <v>0</v>
      </c>
      <c r="Q1761" s="13">
        <f>IF('Raw Data'!Q1761=-1, 0,'Raw Data'!Q1761)</f>
        <v>1</v>
      </c>
      <c r="R1761" s="13" t="str">
        <f>PROPER('Raw Data'!R1761)</f>
        <v>No</v>
      </c>
      <c r="S1761" s="13">
        <f>IF('Raw Data'!S1761=-1,0,'Raw Data'!S1761)</f>
        <v>0</v>
      </c>
      <c r="T1761" s="13" t="str">
        <f>IF('Raw Data'!T1761=0,"Not Verified",'Raw Data'!T1761)</f>
        <v>Verified</v>
      </c>
    </row>
    <row r="1762" spans="1:20" ht="57.75">
      <c r="A1762" s="12" t="str" cm="1">
        <f t="array" ref="A1762">_xlfn.IFS(ISNUMBER(SEARCH("reviews",'Raw Data'!D1762)),"Anonymous", TRUE,'Raw Data'!D1762)</f>
        <v>David Humphrey</v>
      </c>
      <c r="B1762" s="12" t="str" cm="1">
        <f t="array" ref="B1762">_xlfn.IFS(ISNUMBER(SEARCH("Reviews",'Raw Data'!D1762)),'Raw Data'!D1762,TRUE,"1 Reviews")</f>
        <v>1 Reviews</v>
      </c>
      <c r="C1762" s="17" t="str">
        <f>PROPER('Raw Data'!C1762)</f>
        <v>A Sad Reflection On The Country</v>
      </c>
      <c r="D1762" s="13">
        <f>'Raw Data'!B1762</f>
        <v>4</v>
      </c>
      <c r="E1762" s="21">
        <f>'Raw Data'!E1762</f>
        <v>42797</v>
      </c>
      <c r="F1762" s="13" t="str">
        <f>'Raw Data'!F1762</f>
        <v>United Kingdom</v>
      </c>
      <c r="G1762" s="14" t="str">
        <f>'Raw Data'!G1762</f>
        <v xml:space="preserve">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v>
      </c>
      <c r="H1762" s="13" t="str" cm="1">
        <f t="array" ref="H1762">_xlfn.IFS('Raw Data'!H1762=0, "Unknown", TRUE, 'Raw Data'!H1762)</f>
        <v>Unknown</v>
      </c>
      <c r="I1762" s="13" t="str" cm="1">
        <f t="array" ref="I1762">_xlfn.IFS('Raw Data'!I1762=0, "Unknown", TRUE, 'Raw Data'!I1762)</f>
        <v>Solo Leisure</v>
      </c>
      <c r="J1762" s="13" t="str" cm="1">
        <f t="array" ref="J1762">_xlfn.IFS('Raw Data'!J1762=0, "Unknown", TRUE, 'Raw Data'!J1762)</f>
        <v>Economy Class</v>
      </c>
      <c r="K1762" s="13" t="str" cm="1">
        <f t="array" ref="K1762">_xlfn.IFS('Raw Data'!K1762=0,"Unknown",TRUE,'Raw Data'!K1762)</f>
        <v>Malta to Gatwick</v>
      </c>
      <c r="L1762" s="21">
        <f>IF('Raw Data'!L1762=DATE(1900,1,0), E1762, 'Raw Data'!L1762)</f>
        <v>42767</v>
      </c>
      <c r="M1762" s="12">
        <f>IF('Raw Data'!M1762=-1, 0,'Raw Data'!M1762)</f>
        <v>2</v>
      </c>
      <c r="N1762" s="13">
        <f>IF('Raw Data'!N1762=-1, 0,'Raw Data'!N1762)</f>
        <v>3</v>
      </c>
      <c r="O1762" s="13">
        <f>IF('Raw Data'!O1762=-1, 0,'Raw Data'!O1762)</f>
        <v>1</v>
      </c>
      <c r="P1762" s="13">
        <f>IF('Raw Data'!P1762=-1, 0, 'Raw Data'!P1762)</f>
        <v>1</v>
      </c>
      <c r="Q1762" s="13">
        <f>IF('Raw Data'!Q1762=-1, 0,'Raw Data'!Q1762)</f>
        <v>1</v>
      </c>
      <c r="R1762" s="13" t="str">
        <f>PROPER('Raw Data'!R1762)</f>
        <v>No</v>
      </c>
      <c r="S1762" s="13">
        <f>IF('Raw Data'!S1762=-1,0,'Raw Data'!S1762)</f>
        <v>1</v>
      </c>
      <c r="T1762" s="13" t="str">
        <f>IF('Raw Data'!T1762=0,"Not Verified",'Raw Data'!T1762)</f>
        <v>Verified</v>
      </c>
    </row>
    <row r="1763" spans="1:20" ht="57.75">
      <c r="A1763" s="12" t="str" cm="1">
        <f t="array" ref="A1763">_xlfn.IFS(ISNUMBER(SEARCH("reviews",'Raw Data'!D1763)),"Anonymous", TRUE,'Raw Data'!D1763)</f>
        <v>Anonymous</v>
      </c>
      <c r="B1763" s="12" t="str" cm="1">
        <f t="array" ref="B1763">_xlfn.IFS(ISNUMBER(SEARCH("Reviews",'Raw Data'!D1763)),'Raw Data'!D1763,TRUE,"1 Reviews")</f>
        <v>2 reviews</v>
      </c>
      <c r="C1763" s="17" t="str">
        <f>PROPER('Raw Data'!C1763)</f>
        <v>Poor Quality Budget Airline</v>
      </c>
      <c r="D1763" s="13">
        <f>'Raw Data'!B1763</f>
        <v>2</v>
      </c>
      <c r="E1763" s="21">
        <f>'Raw Data'!E1763</f>
        <v>42795</v>
      </c>
      <c r="F1763" s="13" t="str">
        <f>'Raw Data'!F1763</f>
        <v>Cyprus</v>
      </c>
      <c r="G1763" s="14" t="str">
        <f>'Raw Data'!G1763</f>
        <v xml:space="preserve">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v>
      </c>
      <c r="H1763" s="13" t="str" cm="1">
        <f t="array" ref="H1763">_xlfn.IFS('Raw Data'!H1763=0, "Unknown", TRUE, 'Raw Data'!H1763)</f>
        <v>Boeing 767</v>
      </c>
      <c r="I1763" s="13" t="str" cm="1">
        <f t="array" ref="I1763">_xlfn.IFS('Raw Data'!I1763=0, "Unknown", TRUE, 'Raw Data'!I1763)</f>
        <v>Business</v>
      </c>
      <c r="J1763" s="13" t="str" cm="1">
        <f t="array" ref="J1763">_xlfn.IFS('Raw Data'!J1763=0, "Unknown", TRUE, 'Raw Data'!J1763)</f>
        <v>Economy Class</v>
      </c>
      <c r="K1763" s="13" t="str" cm="1">
        <f t="array" ref="K1763">_xlfn.IFS('Raw Data'!K1763=0,"Unknown",TRUE,'Raw Data'!K1763)</f>
        <v>London to Larnaca</v>
      </c>
      <c r="L1763" s="21">
        <f>IF('Raw Data'!L1763=DATE(1900,1,0), E1763, 'Raw Data'!L1763)</f>
        <v>42767</v>
      </c>
      <c r="M1763" s="12">
        <f>IF('Raw Data'!M1763=-1, 0,'Raw Data'!M1763)</f>
        <v>1</v>
      </c>
      <c r="N1763" s="13">
        <f>IF('Raw Data'!N1763=-1, 0,'Raw Data'!N1763)</f>
        <v>2</v>
      </c>
      <c r="O1763" s="13">
        <f>IF('Raw Data'!O1763=-1, 0,'Raw Data'!O1763)</f>
        <v>3</v>
      </c>
      <c r="P1763" s="13">
        <f>IF('Raw Data'!P1763=-1, 0, 'Raw Data'!P1763)</f>
        <v>2</v>
      </c>
      <c r="Q1763" s="13">
        <f>IF('Raw Data'!Q1763=-1, 0,'Raw Data'!Q1763)</f>
        <v>1</v>
      </c>
      <c r="R1763" s="13" t="str">
        <f>PROPER('Raw Data'!R1763)</f>
        <v>No</v>
      </c>
      <c r="S1763" s="13">
        <f>IF('Raw Data'!S1763=-1,0,'Raw Data'!S1763)</f>
        <v>2</v>
      </c>
      <c r="T1763" s="13" t="str">
        <f>IF('Raw Data'!T1763=0,"Not Verified",'Raw Data'!T1763)</f>
        <v>Verified</v>
      </c>
    </row>
    <row r="1764" spans="1:20" ht="308.25">
      <c r="A1764" s="12" t="str" cm="1">
        <f t="array" ref="A1764">_xlfn.IFS(ISNUMBER(SEARCH("reviews",'Raw Data'!D1764)),"Anonymous", TRUE,'Raw Data'!D1764)</f>
        <v>Michael Souter</v>
      </c>
      <c r="B1764" s="12" t="str" cm="1">
        <f t="array" ref="B1764">_xlfn.IFS(ISNUMBER(SEARCH("Reviews",'Raw Data'!D1764)),'Raw Data'!D1764,TRUE,"1 Reviews")</f>
        <v>1 Reviews</v>
      </c>
      <c r="C1764" s="17" t="str">
        <f>PROPER('Raw Data'!C1764)</f>
        <v>Unhelpful, Uncomfortable And Shabby</v>
      </c>
      <c r="D1764" s="13">
        <f>'Raw Data'!B1764</f>
        <v>4</v>
      </c>
      <c r="E1764" s="21">
        <f>'Raw Data'!E1764</f>
        <v>42794</v>
      </c>
      <c r="F1764" s="13" t="str">
        <f>'Raw Data'!F1764</f>
        <v>United States</v>
      </c>
      <c r="G1764" s="14" t="str">
        <f>'Raw Data'!G1764</f>
        <v xml:space="preserve">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v>
      </c>
      <c r="H1764" s="13" t="str" cm="1">
        <f t="array" ref="H1764">_xlfn.IFS('Raw Data'!H1764=0, "Unknown", TRUE, 'Raw Data'!H1764)</f>
        <v>Unknown</v>
      </c>
      <c r="I1764" s="13" t="str" cm="1">
        <f t="array" ref="I1764">_xlfn.IFS('Raw Data'!I1764=0, "Unknown", TRUE, 'Raw Data'!I1764)</f>
        <v>Business</v>
      </c>
      <c r="J1764" s="13" t="str" cm="1">
        <f t="array" ref="J1764">_xlfn.IFS('Raw Data'!J1764=0, "Unknown", TRUE, 'Raw Data'!J1764)</f>
        <v>Business Class</v>
      </c>
      <c r="K1764" s="13" t="str" cm="1">
        <f t="array" ref="K1764">_xlfn.IFS('Raw Data'!K1764=0,"Unknown",TRUE,'Raw Data'!K1764)</f>
        <v>Mumbai to Seattle via London</v>
      </c>
      <c r="L1764" s="21">
        <f>IF('Raw Data'!L1764=DATE(1900,1,0), E1764, 'Raw Data'!L1764)</f>
        <v>42767</v>
      </c>
      <c r="M1764" s="12">
        <f>IF('Raw Data'!M1764=-1, 0,'Raw Data'!M1764)</f>
        <v>1</v>
      </c>
      <c r="N1764" s="13">
        <f>IF('Raw Data'!N1764=-1, 0,'Raw Data'!N1764)</f>
        <v>3</v>
      </c>
      <c r="O1764" s="13">
        <f>IF('Raw Data'!O1764=-1, 0,'Raw Data'!O1764)</f>
        <v>1</v>
      </c>
      <c r="P1764" s="13">
        <f>IF('Raw Data'!P1764=-1, 0, 'Raw Data'!P1764)</f>
        <v>2</v>
      </c>
      <c r="Q1764" s="13">
        <f>IF('Raw Data'!Q1764=-1, 0,'Raw Data'!Q1764)</f>
        <v>2</v>
      </c>
      <c r="R1764" s="13" t="str">
        <f>PROPER('Raw Data'!R1764)</f>
        <v>No</v>
      </c>
      <c r="S1764" s="13">
        <f>IF('Raw Data'!S1764=-1,0,'Raw Data'!S1764)</f>
        <v>1</v>
      </c>
      <c r="T1764" s="13" t="str">
        <f>IF('Raw Data'!T1764=0,"Not Verified",'Raw Data'!T1764)</f>
        <v>Verified</v>
      </c>
    </row>
    <row r="1765" spans="1:20" ht="57.75">
      <c r="A1765" s="12" t="str" cm="1">
        <f t="array" ref="A1765">_xlfn.IFS(ISNUMBER(SEARCH("reviews",'Raw Data'!D1765)),"Anonymous", TRUE,'Raw Data'!D1765)</f>
        <v>P Butterworth</v>
      </c>
      <c r="B1765" s="12" t="str" cm="1">
        <f t="array" ref="B1765">_xlfn.IFS(ISNUMBER(SEARCH("Reviews",'Raw Data'!D1765)),'Raw Data'!D1765,TRUE,"1 Reviews")</f>
        <v>1 Reviews</v>
      </c>
      <c r="C1765" s="17" t="str">
        <f>PROPER('Raw Data'!C1765)</f>
        <v>They Continue To Impress</v>
      </c>
      <c r="D1765" s="13">
        <f>'Raw Data'!B1765</f>
        <v>9</v>
      </c>
      <c r="E1765" s="21">
        <f>'Raw Data'!E1765</f>
        <v>42794</v>
      </c>
      <c r="F1765" s="13" t="str">
        <f>'Raw Data'!F1765</f>
        <v>United Kingdom</v>
      </c>
      <c r="G1765" s="14" t="str">
        <f>'Raw Data'!G1765</f>
        <v xml:space="preserve">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v>
      </c>
      <c r="H1765" s="13" t="str" cm="1">
        <f t="array" ref="H1765">_xlfn.IFS('Raw Data'!H1765=0, "Unknown", TRUE, 'Raw Data'!H1765)</f>
        <v>Boeing 747-400</v>
      </c>
      <c r="I1765" s="13" t="str" cm="1">
        <f t="array" ref="I1765">_xlfn.IFS('Raw Data'!I1765=0, "Unknown", TRUE, 'Raw Data'!I1765)</f>
        <v>Business</v>
      </c>
      <c r="J1765" s="13" t="str" cm="1">
        <f t="array" ref="J1765">_xlfn.IFS('Raw Data'!J1765=0, "Unknown", TRUE, 'Raw Data'!J1765)</f>
        <v>Premium Economy</v>
      </c>
      <c r="K1765" s="13" t="str" cm="1">
        <f t="array" ref="K1765">_xlfn.IFS('Raw Data'!K1765=0,"Unknown",TRUE,'Raw Data'!K1765)</f>
        <v>Chicago to London</v>
      </c>
      <c r="L1765" s="21">
        <f>IF('Raw Data'!L1765=DATE(1900,1,0), E1765, 'Raw Data'!L1765)</f>
        <v>42767</v>
      </c>
      <c r="M1765" s="12">
        <f>IF('Raw Data'!M1765=-1, 0,'Raw Data'!M1765)</f>
        <v>5</v>
      </c>
      <c r="N1765" s="13">
        <f>IF('Raw Data'!N1765=-1, 0,'Raw Data'!N1765)</f>
        <v>5</v>
      </c>
      <c r="O1765" s="13">
        <f>IF('Raw Data'!O1765=-1, 0,'Raw Data'!O1765)</f>
        <v>3</v>
      </c>
      <c r="P1765" s="13">
        <f>IF('Raw Data'!P1765=-1, 0, 'Raw Data'!P1765)</f>
        <v>4</v>
      </c>
      <c r="Q1765" s="13">
        <f>IF('Raw Data'!Q1765=-1, 0,'Raw Data'!Q1765)</f>
        <v>4</v>
      </c>
      <c r="R1765" s="13" t="str">
        <f>PROPER('Raw Data'!R1765)</f>
        <v>Yes</v>
      </c>
      <c r="S1765" s="13">
        <f>IF('Raw Data'!S1765=-1,0,'Raw Data'!S1765)</f>
        <v>5</v>
      </c>
      <c r="T1765" s="13" t="str">
        <f>IF('Raw Data'!T1765=0,"Not Verified",'Raw Data'!T1765)</f>
        <v>Verified</v>
      </c>
    </row>
    <row r="1766" spans="1:20" ht="115.5">
      <c r="A1766" s="12" t="str" cm="1">
        <f t="array" ref="A1766">_xlfn.IFS(ISNUMBER(SEARCH("reviews",'Raw Data'!D1766)),"Anonymous", TRUE,'Raw Data'!D1766)</f>
        <v>Paul Dixon</v>
      </c>
      <c r="B1766" s="12" t="str" cm="1">
        <f t="array" ref="B1766">_xlfn.IFS(ISNUMBER(SEARCH("Reviews",'Raw Data'!D1766)),'Raw Data'!D1766,TRUE,"1 Reviews")</f>
        <v>1 Reviews</v>
      </c>
      <c r="C1766" s="17" t="str">
        <f>PROPER('Raw Data'!C1766)</f>
        <v>The Worlds Biggest Rip Off</v>
      </c>
      <c r="D1766" s="13">
        <f>'Raw Data'!B1766</f>
        <v>1</v>
      </c>
      <c r="E1766" s="21">
        <f>'Raw Data'!E1766</f>
        <v>42793</v>
      </c>
      <c r="F1766" s="13" t="str">
        <f>'Raw Data'!F1766</f>
        <v>United Kingdom</v>
      </c>
      <c r="G1766" s="14" t="str">
        <f>'Raw Data'!G1766</f>
        <v xml:space="preserve">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Â£4243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v>
      </c>
      <c r="H1766" s="13" t="str" cm="1">
        <f t="array" ref="H1766">_xlfn.IFS('Raw Data'!H1766=0, "Unknown", TRUE, 'Raw Data'!H1766)</f>
        <v>Boeing 747-400</v>
      </c>
      <c r="I1766" s="13" t="str" cm="1">
        <f t="array" ref="I1766">_xlfn.IFS('Raw Data'!I1766=0, "Unknown", TRUE, 'Raw Data'!I1766)</f>
        <v>Couple Leisure</v>
      </c>
      <c r="J1766" s="13" t="str" cm="1">
        <f t="array" ref="J1766">_xlfn.IFS('Raw Data'!J1766=0, "Unknown", TRUE, 'Raw Data'!J1766)</f>
        <v>Economy Class</v>
      </c>
      <c r="K1766" s="13" t="str" cm="1">
        <f t="array" ref="K1766">_xlfn.IFS('Raw Data'!K1766=0,"Unknown",TRUE,'Raw Data'!K1766)</f>
        <v>Phoenix to London Heathrow</v>
      </c>
      <c r="L1766" s="21">
        <f>IF('Raw Data'!L1766=DATE(1900,1,0), E1766, 'Raw Data'!L1766)</f>
        <v>42767</v>
      </c>
      <c r="M1766" s="12">
        <f>IF('Raw Data'!M1766=-1, 0,'Raw Data'!M1766)</f>
        <v>1</v>
      </c>
      <c r="N1766" s="13">
        <f>IF('Raw Data'!N1766=-1, 0,'Raw Data'!N1766)</f>
        <v>2</v>
      </c>
      <c r="O1766" s="13">
        <f>IF('Raw Data'!O1766=-1, 0,'Raw Data'!O1766)</f>
        <v>1</v>
      </c>
      <c r="P1766" s="13">
        <f>IF('Raw Data'!P1766=-1, 0, 'Raw Data'!P1766)</f>
        <v>2</v>
      </c>
      <c r="Q1766" s="13">
        <f>IF('Raw Data'!Q1766=-1, 0,'Raw Data'!Q1766)</f>
        <v>1</v>
      </c>
      <c r="R1766" s="13" t="str">
        <f>PROPER('Raw Data'!R1766)</f>
        <v>No</v>
      </c>
      <c r="S1766" s="13">
        <f>IF('Raw Data'!S1766=-1,0,'Raw Data'!S1766)</f>
        <v>1</v>
      </c>
      <c r="T1766" s="13" t="str">
        <f>IF('Raw Data'!T1766=0,"Not Verified",'Raw Data'!T1766)</f>
        <v>Verified</v>
      </c>
    </row>
    <row r="1767" spans="1:20" ht="172.5">
      <c r="A1767" s="12" t="str" cm="1">
        <f t="array" ref="A1767">_xlfn.IFS(ISNUMBER(SEARCH("reviews",'Raw Data'!D1767)),"Anonymous", TRUE,'Raw Data'!D1767)</f>
        <v>Anonymous</v>
      </c>
      <c r="B1767" s="12" t="str" cm="1">
        <f t="array" ref="B1767">_xlfn.IFS(ISNUMBER(SEARCH("Reviews",'Raw Data'!D1767)),'Raw Data'!D1767,TRUE,"1 Reviews")</f>
        <v>1 reviews</v>
      </c>
      <c r="C1767" s="17" t="str">
        <f>PROPER('Raw Data'!C1767)</f>
        <v>Experience Was Wonderful</v>
      </c>
      <c r="D1767" s="13">
        <f>'Raw Data'!B1767</f>
        <v>10</v>
      </c>
      <c r="E1767" s="21">
        <f>'Raw Data'!E1767</f>
        <v>42792</v>
      </c>
      <c r="F1767" s="13" t="str">
        <f>'Raw Data'!F1767</f>
        <v>United Kingdom</v>
      </c>
      <c r="G1767" s="14" t="str">
        <f>'Raw Data'!G1767</f>
        <v xml:space="preserve">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v>
      </c>
      <c r="H1767" s="13" t="str" cm="1">
        <f t="array" ref="H1767">_xlfn.IFS('Raw Data'!H1767=0, "Unknown", TRUE, 'Raw Data'!H1767)</f>
        <v>Boeing 747-400</v>
      </c>
      <c r="I1767" s="13" t="str" cm="1">
        <f t="array" ref="I1767">_xlfn.IFS('Raw Data'!I1767=0, "Unknown", TRUE, 'Raw Data'!I1767)</f>
        <v>Business</v>
      </c>
      <c r="J1767" s="13" t="str" cm="1">
        <f t="array" ref="J1767">_xlfn.IFS('Raw Data'!J1767=0, "Unknown", TRUE, 'Raw Data'!J1767)</f>
        <v>Business Class</v>
      </c>
      <c r="K1767" s="13" t="str" cm="1">
        <f t="array" ref="K1767">_xlfn.IFS('Raw Data'!K1767=0,"Unknown",TRUE,'Raw Data'!K1767)</f>
        <v>London to Chicago O'Hare</v>
      </c>
      <c r="L1767" s="21">
        <f>IF('Raw Data'!L1767=DATE(1900,1,0), E1767, 'Raw Data'!L1767)</f>
        <v>42767</v>
      </c>
      <c r="M1767" s="12">
        <f>IF('Raw Data'!M1767=-1, 0,'Raw Data'!M1767)</f>
        <v>5</v>
      </c>
      <c r="N1767" s="13">
        <f>IF('Raw Data'!N1767=-1, 0,'Raw Data'!N1767)</f>
        <v>5</v>
      </c>
      <c r="O1767" s="13">
        <f>IF('Raw Data'!O1767=-1, 0,'Raw Data'!O1767)</f>
        <v>5</v>
      </c>
      <c r="P1767" s="13">
        <f>IF('Raw Data'!P1767=-1, 0, 'Raw Data'!P1767)</f>
        <v>5</v>
      </c>
      <c r="Q1767" s="13">
        <f>IF('Raw Data'!Q1767=-1, 0,'Raw Data'!Q1767)</f>
        <v>5</v>
      </c>
      <c r="R1767" s="13" t="str">
        <f>PROPER('Raw Data'!R1767)</f>
        <v>Yes</v>
      </c>
      <c r="S1767" s="13">
        <f>IF('Raw Data'!S1767=-1,0,'Raw Data'!S1767)</f>
        <v>4</v>
      </c>
      <c r="T1767" s="13" t="str">
        <f>IF('Raw Data'!T1767=0,"Not Verified",'Raw Data'!T1767)</f>
        <v>Verified</v>
      </c>
    </row>
    <row r="1768" spans="1:20" ht="153.75">
      <c r="A1768" s="12" t="str" cm="1">
        <f t="array" ref="A1768">_xlfn.IFS(ISNUMBER(SEARCH("reviews",'Raw Data'!D1768)),"Anonymous", TRUE,'Raw Data'!D1768)</f>
        <v>Nicola Beretta</v>
      </c>
      <c r="B1768" s="12" t="str" cm="1">
        <f t="array" ref="B1768">_xlfn.IFS(ISNUMBER(SEARCH("Reviews",'Raw Data'!D1768)),'Raw Data'!D1768,TRUE,"1 Reviews")</f>
        <v>1 Reviews</v>
      </c>
      <c r="C1768" s="17" t="str">
        <f>PROPER('Raw Data'!C1768)</f>
        <v>A Journey Of Disappointment</v>
      </c>
      <c r="D1768" s="13">
        <f>'Raw Data'!B1768</f>
        <v>2</v>
      </c>
      <c r="E1768" s="21">
        <f>'Raw Data'!E1768</f>
        <v>42791</v>
      </c>
      <c r="F1768" s="13" t="str">
        <f>'Raw Data'!F1768</f>
        <v>United Kingdom</v>
      </c>
      <c r="G1768" s="14" t="str">
        <f>'Raw Data'!G1768</f>
        <v xml:space="preserve">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v>
      </c>
      <c r="H1768" s="13" t="str" cm="1">
        <f t="array" ref="H1768">_xlfn.IFS('Raw Data'!H1768=0, "Unknown", TRUE, 'Raw Data'!H1768)</f>
        <v>Boeing 777</v>
      </c>
      <c r="I1768" s="13" t="str" cm="1">
        <f t="array" ref="I1768">_xlfn.IFS('Raw Data'!I1768=0, "Unknown", TRUE, 'Raw Data'!I1768)</f>
        <v>Business</v>
      </c>
      <c r="J1768" s="13" t="str" cm="1">
        <f t="array" ref="J1768">_xlfn.IFS('Raw Data'!J1768=0, "Unknown", TRUE, 'Raw Data'!J1768)</f>
        <v>Premium Economy</v>
      </c>
      <c r="K1768" s="13" t="str" cm="1">
        <f t="array" ref="K1768">_xlfn.IFS('Raw Data'!K1768=0,"Unknown",TRUE,'Raw Data'!K1768)</f>
        <v>London to Mumbai</v>
      </c>
      <c r="L1768" s="21">
        <f>IF('Raw Data'!L1768=DATE(1900,1,0), E1768, 'Raw Data'!L1768)</f>
        <v>42767</v>
      </c>
      <c r="M1768" s="12">
        <f>IF('Raw Data'!M1768=-1, 0,'Raw Data'!M1768)</f>
        <v>2</v>
      </c>
      <c r="N1768" s="13">
        <f>IF('Raw Data'!N1768=-1, 0,'Raw Data'!N1768)</f>
        <v>2</v>
      </c>
      <c r="O1768" s="13">
        <f>IF('Raw Data'!O1768=-1, 0,'Raw Data'!O1768)</f>
        <v>2</v>
      </c>
      <c r="P1768" s="13">
        <f>IF('Raw Data'!P1768=-1, 0, 'Raw Data'!P1768)</f>
        <v>2</v>
      </c>
      <c r="Q1768" s="13">
        <f>IF('Raw Data'!Q1768=-1, 0,'Raw Data'!Q1768)</f>
        <v>3</v>
      </c>
      <c r="R1768" s="13" t="str">
        <f>PROPER('Raw Data'!R1768)</f>
        <v>No</v>
      </c>
      <c r="S1768" s="13">
        <f>IF('Raw Data'!S1768=-1,0,'Raw Data'!S1768)</f>
        <v>1</v>
      </c>
      <c r="T1768" s="13" t="str">
        <f>IF('Raw Data'!T1768=0,"Not Verified",'Raw Data'!T1768)</f>
        <v>Verified</v>
      </c>
    </row>
    <row r="1769" spans="1:20" ht="153.75">
      <c r="A1769" s="12" t="str" cm="1">
        <f t="array" ref="A1769">_xlfn.IFS(ISNUMBER(SEARCH("reviews",'Raw Data'!D1769)),"Anonymous", TRUE,'Raw Data'!D1769)</f>
        <v>Ken Wilkins</v>
      </c>
      <c r="B1769" s="12" t="str" cm="1">
        <f t="array" ref="B1769">_xlfn.IFS(ISNUMBER(SEARCH("Reviews",'Raw Data'!D1769)),'Raw Data'!D1769,TRUE,"1 Reviews")</f>
        <v>1 Reviews</v>
      </c>
      <c r="C1769" s="17" t="str">
        <f>PROPER('Raw Data'!C1769)</f>
        <v>Dreadful, Stressful Experience</v>
      </c>
      <c r="D1769" s="13">
        <f>'Raw Data'!B1769</f>
        <v>2</v>
      </c>
      <c r="E1769" s="21">
        <f>'Raw Data'!E1769</f>
        <v>42790</v>
      </c>
      <c r="F1769" s="13" t="str">
        <f>'Raw Data'!F1769</f>
        <v>United Kingdom</v>
      </c>
      <c r="G1769" s="14" t="str">
        <f>'Raw Data'!G1769</f>
        <v xml:space="preserve">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v>
      </c>
      <c r="H1769" s="13" t="str" cm="1">
        <f t="array" ref="H1769">_xlfn.IFS('Raw Data'!H1769=0, "Unknown", TRUE, 'Raw Data'!H1769)</f>
        <v>Boeing 777</v>
      </c>
      <c r="I1769" s="13" t="str" cm="1">
        <f t="array" ref="I1769">_xlfn.IFS('Raw Data'!I1769=0, "Unknown", TRUE, 'Raw Data'!I1769)</f>
        <v>Couple Leisure</v>
      </c>
      <c r="J1769" s="13" t="str" cm="1">
        <f t="array" ref="J1769">_xlfn.IFS('Raw Data'!J1769=0, "Unknown", TRUE, 'Raw Data'!J1769)</f>
        <v>Business Class</v>
      </c>
      <c r="K1769" s="13" t="str" cm="1">
        <f t="array" ref="K1769">_xlfn.IFS('Raw Data'!K1769=0,"Unknown",TRUE,'Raw Data'!K1769)</f>
        <v>San Jose to London Gatwick</v>
      </c>
      <c r="L1769" s="21">
        <f>IF('Raw Data'!L1769=DATE(1900,1,0), E1769, 'Raw Data'!L1769)</f>
        <v>42767</v>
      </c>
      <c r="M1769" s="12">
        <f>IF('Raw Data'!M1769=-1, 0,'Raw Data'!M1769)</f>
        <v>4</v>
      </c>
      <c r="N1769" s="13">
        <f>IF('Raw Data'!N1769=-1, 0,'Raw Data'!N1769)</f>
        <v>3</v>
      </c>
      <c r="O1769" s="13">
        <f>IF('Raw Data'!O1769=-1, 0,'Raw Data'!O1769)</f>
        <v>1</v>
      </c>
      <c r="P1769" s="13">
        <f>IF('Raw Data'!P1769=-1, 0, 'Raw Data'!P1769)</f>
        <v>1</v>
      </c>
      <c r="Q1769" s="13">
        <f>IF('Raw Data'!Q1769=-1, 0,'Raw Data'!Q1769)</f>
        <v>1</v>
      </c>
      <c r="R1769" s="13" t="str">
        <f>PROPER('Raw Data'!R1769)</f>
        <v>No</v>
      </c>
      <c r="S1769" s="13">
        <f>IF('Raw Data'!S1769=-1,0,'Raw Data'!S1769)</f>
        <v>1</v>
      </c>
      <c r="T1769" s="13" t="str">
        <f>IF('Raw Data'!T1769=0,"Not Verified",'Raw Data'!T1769)</f>
        <v>Verified</v>
      </c>
    </row>
    <row r="1770" spans="1:20" ht="38.25">
      <c r="A1770" s="12" t="str" cm="1">
        <f t="array" ref="A1770">_xlfn.IFS(ISNUMBER(SEARCH("reviews",'Raw Data'!D1770)),"Anonymous", TRUE,'Raw Data'!D1770)</f>
        <v>K Maroumas</v>
      </c>
      <c r="B1770" s="12" t="str" cm="1">
        <f t="array" ref="B1770">_xlfn.IFS(ISNUMBER(SEARCH("Reviews",'Raw Data'!D1770)),'Raw Data'!D1770,TRUE,"1 Reviews")</f>
        <v>1 Reviews</v>
      </c>
      <c r="C1770" s="17" t="str">
        <f>PROPER('Raw Data'!C1770)</f>
        <v>Minimalistic In Their Service</v>
      </c>
      <c r="D1770" s="13">
        <f>'Raw Data'!B1770</f>
        <v>4</v>
      </c>
      <c r="E1770" s="21">
        <f>'Raw Data'!E1770</f>
        <v>42790</v>
      </c>
      <c r="F1770" s="13" t="str">
        <f>'Raw Data'!F1770</f>
        <v>Canada</v>
      </c>
      <c r="G1770" s="14" t="str">
        <f>'Raw Data'!G1770</f>
        <v xml:space="preserve">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v>
      </c>
      <c r="H1770" s="13" t="str" cm="1">
        <f t="array" ref="H1770">_xlfn.IFS('Raw Data'!H1770=0, "Unknown", TRUE, 'Raw Data'!H1770)</f>
        <v>Unknown</v>
      </c>
      <c r="I1770" s="13" t="str" cm="1">
        <f t="array" ref="I1770">_xlfn.IFS('Raw Data'!I1770=0, "Unknown", TRUE, 'Raw Data'!I1770)</f>
        <v>Business</v>
      </c>
      <c r="J1770" s="13" t="str" cm="1">
        <f t="array" ref="J1770">_xlfn.IFS('Raw Data'!J1770=0, "Unknown", TRUE, 'Raw Data'!J1770)</f>
        <v>Economy Class</v>
      </c>
      <c r="K1770" s="13" t="str" cm="1">
        <f t="array" ref="K1770">_xlfn.IFS('Raw Data'!K1770=0,"Unknown",TRUE,'Raw Data'!K1770)</f>
        <v>Amman to London</v>
      </c>
      <c r="L1770" s="21">
        <f>IF('Raw Data'!L1770=DATE(1900,1,0), E1770, 'Raw Data'!L1770)</f>
        <v>42767</v>
      </c>
      <c r="M1770" s="12">
        <f>IF('Raw Data'!M1770=-1, 0,'Raw Data'!M1770)</f>
        <v>3</v>
      </c>
      <c r="N1770" s="13">
        <f>IF('Raw Data'!N1770=-1, 0,'Raw Data'!N1770)</f>
        <v>2</v>
      </c>
      <c r="O1770" s="13">
        <f>IF('Raw Data'!O1770=-1, 0,'Raw Data'!O1770)</f>
        <v>3</v>
      </c>
      <c r="P1770" s="13">
        <f>IF('Raw Data'!P1770=-1, 0, 'Raw Data'!P1770)</f>
        <v>3</v>
      </c>
      <c r="Q1770" s="13">
        <f>IF('Raw Data'!Q1770=-1, 0,'Raw Data'!Q1770)</f>
        <v>3</v>
      </c>
      <c r="R1770" s="13" t="str">
        <f>PROPER('Raw Data'!R1770)</f>
        <v>No</v>
      </c>
      <c r="S1770" s="13">
        <f>IF('Raw Data'!S1770=-1,0,'Raw Data'!S1770)</f>
        <v>3</v>
      </c>
      <c r="T1770" s="13" t="str">
        <f>IF('Raw Data'!T1770=0,"Not Verified",'Raw Data'!T1770)</f>
        <v>Verified</v>
      </c>
    </row>
    <row r="1771" spans="1:20" ht="96">
      <c r="A1771" s="12" t="str" cm="1">
        <f t="array" ref="A1771">_xlfn.IFS(ISNUMBER(SEARCH("reviews",'Raw Data'!D1771)),"Anonymous", TRUE,'Raw Data'!D1771)</f>
        <v>J Laws</v>
      </c>
      <c r="B1771" s="12" t="str" cm="1">
        <f t="array" ref="B1771">_xlfn.IFS(ISNUMBER(SEARCH("Reviews",'Raw Data'!D1771)),'Raw Data'!D1771,TRUE,"1 Reviews")</f>
        <v>1 Reviews</v>
      </c>
      <c r="C1771" s="17" t="str">
        <f>PROPER('Raw Data'!C1771)</f>
        <v>Major Issue Is Their Penny Pinching</v>
      </c>
      <c r="D1771" s="13">
        <f>'Raw Data'!B1771</f>
        <v>6</v>
      </c>
      <c r="E1771" s="21">
        <f>'Raw Data'!E1771</f>
        <v>42790</v>
      </c>
      <c r="F1771" s="13" t="str">
        <f>'Raw Data'!F1771</f>
        <v>United Kingdom</v>
      </c>
      <c r="G1771" s="14" t="str">
        <f>'Raw Data'!G1771</f>
        <v xml:space="preserve">  London Heathrow to Miami. I paid Â£50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v>
      </c>
      <c r="H1771" s="13" t="str" cm="1">
        <f t="array" ref="H1771">_xlfn.IFS('Raw Data'!H1771=0, "Unknown", TRUE, 'Raw Data'!H1771)</f>
        <v>A380</v>
      </c>
      <c r="I1771" s="13" t="str" cm="1">
        <f t="array" ref="I1771">_xlfn.IFS('Raw Data'!I1771=0, "Unknown", TRUE, 'Raw Data'!I1771)</f>
        <v>Solo Leisure</v>
      </c>
      <c r="J1771" s="13" t="str" cm="1">
        <f t="array" ref="J1771">_xlfn.IFS('Raw Data'!J1771=0, "Unknown", TRUE, 'Raw Data'!J1771)</f>
        <v>Economy Class</v>
      </c>
      <c r="K1771" s="13" t="str" cm="1">
        <f t="array" ref="K1771">_xlfn.IFS('Raw Data'!K1771=0,"Unknown",TRUE,'Raw Data'!K1771)</f>
        <v>London to Miami</v>
      </c>
      <c r="L1771" s="21">
        <f>IF('Raw Data'!L1771=DATE(1900,1,0), E1771, 'Raw Data'!L1771)</f>
        <v>42705</v>
      </c>
      <c r="M1771" s="12">
        <f>IF('Raw Data'!M1771=-1, 0,'Raw Data'!M1771)</f>
        <v>4</v>
      </c>
      <c r="N1771" s="13">
        <f>IF('Raw Data'!N1771=-1, 0,'Raw Data'!N1771)</f>
        <v>4</v>
      </c>
      <c r="O1771" s="13">
        <f>IF('Raw Data'!O1771=-1, 0,'Raw Data'!O1771)</f>
        <v>1</v>
      </c>
      <c r="P1771" s="13">
        <f>IF('Raw Data'!P1771=-1, 0, 'Raw Data'!P1771)</f>
        <v>5</v>
      </c>
      <c r="Q1771" s="13">
        <f>IF('Raw Data'!Q1771=-1, 0,'Raw Data'!Q1771)</f>
        <v>5</v>
      </c>
      <c r="R1771" s="13" t="str">
        <f>PROPER('Raw Data'!R1771)</f>
        <v>Yes</v>
      </c>
      <c r="S1771" s="13">
        <f>IF('Raw Data'!S1771=-1,0,'Raw Data'!S1771)</f>
        <v>5</v>
      </c>
      <c r="T1771" s="13" t="str">
        <f>IF('Raw Data'!T1771=0,"Not Verified",'Raw Data'!T1771)</f>
        <v>Verified</v>
      </c>
    </row>
    <row r="1772" spans="1:20" ht="192.75">
      <c r="A1772" s="12" t="str" cm="1">
        <f t="array" ref="A1772">_xlfn.IFS(ISNUMBER(SEARCH("reviews",'Raw Data'!D1772)),"Anonymous", TRUE,'Raw Data'!D1772)</f>
        <v>C Christodolou</v>
      </c>
      <c r="B1772" s="12" t="str" cm="1">
        <f t="array" ref="B1772">_xlfn.IFS(ISNUMBER(SEARCH("Reviews",'Raw Data'!D1772)),'Raw Data'!D1772,TRUE,"1 Reviews")</f>
        <v>1 Reviews</v>
      </c>
      <c r="C1772" s="17" t="str">
        <f>PROPER('Raw Data'!C1772)</f>
        <v>Rebrand To A Budget Airline</v>
      </c>
      <c r="D1772" s="13">
        <f>'Raw Data'!B1772</f>
        <v>2</v>
      </c>
      <c r="E1772" s="21">
        <f>'Raw Data'!E1772</f>
        <v>42790</v>
      </c>
      <c r="F1772" s="13" t="str">
        <f>'Raw Data'!F1772</f>
        <v>United Kingdom</v>
      </c>
      <c r="G1772" s="14" t="str">
        <f>'Raw Data'!G1772</f>
        <v xml:space="preserve">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v>
      </c>
      <c r="H1772" s="13" t="str" cm="1">
        <f t="array" ref="H1772">_xlfn.IFS('Raw Data'!H1772=0, "Unknown", TRUE, 'Raw Data'!H1772)</f>
        <v>A320</v>
      </c>
      <c r="I1772" s="13" t="str" cm="1">
        <f t="array" ref="I1772">_xlfn.IFS('Raw Data'!I1772=0, "Unknown", TRUE, 'Raw Data'!I1772)</f>
        <v>Business</v>
      </c>
      <c r="J1772" s="13" t="str" cm="1">
        <f t="array" ref="J1772">_xlfn.IFS('Raw Data'!J1772=0, "Unknown", TRUE, 'Raw Data'!J1772)</f>
        <v>Economy Class</v>
      </c>
      <c r="K1772" s="13" t="str" cm="1">
        <f t="array" ref="K1772">_xlfn.IFS('Raw Data'!K1772=0,"Unknown",TRUE,'Raw Data'!K1772)</f>
        <v>Lisbon to London</v>
      </c>
      <c r="L1772" s="21">
        <f>IF('Raw Data'!L1772=DATE(1900,1,0), E1772, 'Raw Data'!L1772)</f>
        <v>42767</v>
      </c>
      <c r="M1772" s="12">
        <f>IF('Raw Data'!M1772=-1, 0,'Raw Data'!M1772)</f>
        <v>2</v>
      </c>
      <c r="N1772" s="13">
        <f>IF('Raw Data'!N1772=-1, 0,'Raw Data'!N1772)</f>
        <v>2</v>
      </c>
      <c r="O1772" s="13">
        <f>IF('Raw Data'!O1772=-1, 0,'Raw Data'!O1772)</f>
        <v>0</v>
      </c>
      <c r="P1772" s="13">
        <f>IF('Raw Data'!P1772=-1, 0, 'Raw Data'!P1772)</f>
        <v>3</v>
      </c>
      <c r="Q1772" s="13">
        <f>IF('Raw Data'!Q1772=-1, 0,'Raw Data'!Q1772)</f>
        <v>2</v>
      </c>
      <c r="R1772" s="13" t="str">
        <f>PROPER('Raw Data'!R1772)</f>
        <v>No</v>
      </c>
      <c r="S1772" s="13">
        <f>IF('Raw Data'!S1772=-1,0,'Raw Data'!S1772)</f>
        <v>0</v>
      </c>
      <c r="T1772" s="13" t="str">
        <f>IF('Raw Data'!T1772=0,"Not Verified",'Raw Data'!T1772)</f>
        <v>Verified</v>
      </c>
    </row>
    <row r="1773" spans="1:20" ht="134.25">
      <c r="A1773" s="12" t="str" cm="1">
        <f t="array" ref="A1773">_xlfn.IFS(ISNUMBER(SEARCH("reviews",'Raw Data'!D1773)),"Anonymous", TRUE,'Raw Data'!D1773)</f>
        <v>Anonymous</v>
      </c>
      <c r="B1773" s="12" t="str" cm="1">
        <f t="array" ref="B1773">_xlfn.IFS(ISNUMBER(SEARCH("Reviews",'Raw Data'!D1773)),'Raw Data'!D1773,TRUE,"1 Reviews")</f>
        <v>25 reviews</v>
      </c>
      <c r="C1773" s="17" t="str">
        <f>PROPER('Raw Data'!C1773)</f>
        <v>Stay Where British Airways Used To Be</v>
      </c>
      <c r="D1773" s="13">
        <f>'Raw Data'!B1773</f>
        <v>7</v>
      </c>
      <c r="E1773" s="21">
        <f>'Raw Data'!E1773</f>
        <v>42789</v>
      </c>
      <c r="F1773" s="13" t="str">
        <f>'Raw Data'!F1773</f>
        <v>Germany</v>
      </c>
      <c r="G1773" s="14" t="str">
        <f>'Raw Data'!G1773</f>
        <v xml:space="preserve">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v>
      </c>
      <c r="H1773" s="13" t="str" cm="1">
        <f t="array" ref="H1773">_xlfn.IFS('Raw Data'!H1773=0, "Unknown", TRUE, 'Raw Data'!H1773)</f>
        <v>A320</v>
      </c>
      <c r="I1773" s="13" t="str" cm="1">
        <f t="array" ref="I1773">_xlfn.IFS('Raw Data'!I1773=0, "Unknown", TRUE, 'Raw Data'!I1773)</f>
        <v>Solo Leisure</v>
      </c>
      <c r="J1773" s="13" t="str" cm="1">
        <f t="array" ref="J1773">_xlfn.IFS('Raw Data'!J1773=0, "Unknown", TRUE, 'Raw Data'!J1773)</f>
        <v>Economy Class</v>
      </c>
      <c r="K1773" s="13" t="str" cm="1">
        <f t="array" ref="K1773">_xlfn.IFS('Raw Data'!K1773=0,"Unknown",TRUE,'Raw Data'!K1773)</f>
        <v>Berlin to London</v>
      </c>
      <c r="L1773" s="21">
        <f>IF('Raw Data'!L1773=DATE(1900,1,0), E1773, 'Raw Data'!L1773)</f>
        <v>42736</v>
      </c>
      <c r="M1773" s="12">
        <f>IF('Raw Data'!M1773=-1, 0,'Raw Data'!M1773)</f>
        <v>5</v>
      </c>
      <c r="N1773" s="13">
        <f>IF('Raw Data'!N1773=-1, 0,'Raw Data'!N1773)</f>
        <v>5</v>
      </c>
      <c r="O1773" s="13">
        <f>IF('Raw Data'!O1773=-1, 0,'Raw Data'!O1773)</f>
        <v>2</v>
      </c>
      <c r="P1773" s="13">
        <f>IF('Raw Data'!P1773=-1, 0, 'Raw Data'!P1773)</f>
        <v>5</v>
      </c>
      <c r="Q1773" s="13">
        <f>IF('Raw Data'!Q1773=-1, 0,'Raw Data'!Q1773)</f>
        <v>2</v>
      </c>
      <c r="R1773" s="13" t="str">
        <f>PROPER('Raw Data'!R1773)</f>
        <v>Yes</v>
      </c>
      <c r="S1773" s="13">
        <f>IF('Raw Data'!S1773=-1,0,'Raw Data'!S1773)</f>
        <v>3</v>
      </c>
      <c r="T1773" s="13" t="str">
        <f>IF('Raw Data'!T1773=0,"Not Verified",'Raw Data'!T1773)</f>
        <v>Verified</v>
      </c>
    </row>
    <row r="1774" spans="1:20" ht="96">
      <c r="A1774" s="12" t="str" cm="1">
        <f t="array" ref="A1774">_xlfn.IFS(ISNUMBER(SEARCH("reviews",'Raw Data'!D1774)),"Anonymous", TRUE,'Raw Data'!D1774)</f>
        <v>S Hanylu</v>
      </c>
      <c r="B1774" s="12" t="str" cm="1">
        <f t="array" ref="B1774">_xlfn.IFS(ISNUMBER(SEARCH("Reviews",'Raw Data'!D1774)),'Raw Data'!D1774,TRUE,"1 Reviews")</f>
        <v>1 Reviews</v>
      </c>
      <c r="C1774" s="17" t="str">
        <f>PROPER('Raw Data'!C1774)</f>
        <v>The Worst Airline So Far</v>
      </c>
      <c r="D1774" s="13">
        <f>'Raw Data'!B1774</f>
        <v>3</v>
      </c>
      <c r="E1774" s="21">
        <f>'Raw Data'!E1774</f>
        <v>42789</v>
      </c>
      <c r="F1774" s="13" t="str">
        <f>'Raw Data'!F1774</f>
        <v>Canada</v>
      </c>
      <c r="G1774" s="14" t="str">
        <f>'Raw Data'!G1774</f>
        <v xml:space="preserve">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v>
      </c>
      <c r="H1774" s="13" t="str" cm="1">
        <f t="array" ref="H1774">_xlfn.IFS('Raw Data'!H1774=0, "Unknown", TRUE, 'Raw Data'!H1774)</f>
        <v>A320</v>
      </c>
      <c r="I1774" s="13" t="str" cm="1">
        <f t="array" ref="I1774">_xlfn.IFS('Raw Data'!I1774=0, "Unknown", TRUE, 'Raw Data'!I1774)</f>
        <v>Solo Leisure</v>
      </c>
      <c r="J1774" s="13" t="str" cm="1">
        <f t="array" ref="J1774">_xlfn.IFS('Raw Data'!J1774=0, "Unknown", TRUE, 'Raw Data'!J1774)</f>
        <v>Economy Class</v>
      </c>
      <c r="K1774" s="13" t="str" cm="1">
        <f t="array" ref="K1774">_xlfn.IFS('Raw Data'!K1774=0,"Unknown",TRUE,'Raw Data'!K1774)</f>
        <v>Istanbul to London</v>
      </c>
      <c r="L1774" s="21">
        <f>IF('Raw Data'!L1774=DATE(1900,1,0), E1774, 'Raw Data'!L1774)</f>
        <v>42767</v>
      </c>
      <c r="M1774" s="12">
        <f>IF('Raw Data'!M1774=-1, 0,'Raw Data'!M1774)</f>
        <v>3</v>
      </c>
      <c r="N1774" s="13">
        <f>IF('Raw Data'!N1774=-1, 0,'Raw Data'!N1774)</f>
        <v>5</v>
      </c>
      <c r="O1774" s="13">
        <f>IF('Raw Data'!O1774=-1, 0,'Raw Data'!O1774)</f>
        <v>1</v>
      </c>
      <c r="P1774" s="13">
        <f>IF('Raw Data'!P1774=-1, 0, 'Raw Data'!P1774)</f>
        <v>3</v>
      </c>
      <c r="Q1774" s="13">
        <f>IF('Raw Data'!Q1774=-1, 0,'Raw Data'!Q1774)</f>
        <v>2</v>
      </c>
      <c r="R1774" s="13" t="str">
        <f>PROPER('Raw Data'!R1774)</f>
        <v>No</v>
      </c>
      <c r="S1774" s="13">
        <f>IF('Raw Data'!S1774=-1,0,'Raw Data'!S1774)</f>
        <v>1</v>
      </c>
      <c r="T1774" s="13" t="str">
        <f>IF('Raw Data'!T1774=0,"Not Verified",'Raw Data'!T1774)</f>
        <v>Verified</v>
      </c>
    </row>
    <row r="1775" spans="1:20" ht="57.75">
      <c r="A1775" s="12" t="str" cm="1">
        <f t="array" ref="A1775">_xlfn.IFS(ISNUMBER(SEARCH("reviews",'Raw Data'!D1775)),"Anonymous", TRUE,'Raw Data'!D1775)</f>
        <v>T Davidson</v>
      </c>
      <c r="B1775" s="12" t="str" cm="1">
        <f t="array" ref="B1775">_xlfn.IFS(ISNUMBER(SEARCH("Reviews",'Raw Data'!D1775)),'Raw Data'!D1775,TRUE,"1 Reviews")</f>
        <v>1 Reviews</v>
      </c>
      <c r="C1775" s="17" t="str">
        <f>PROPER('Raw Data'!C1775)</f>
        <v>This Is An Airline In Decline</v>
      </c>
      <c r="D1775" s="13">
        <f>'Raw Data'!B1775</f>
        <v>1</v>
      </c>
      <c r="E1775" s="21">
        <f>'Raw Data'!E1775</f>
        <v>42788</v>
      </c>
      <c r="F1775" s="13" t="str">
        <f>'Raw Data'!F1775</f>
        <v>United Kingdom</v>
      </c>
      <c r="G1775" s="14" t="str">
        <f>'Raw Data'!G1775</f>
        <v xml:space="preserve">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v>
      </c>
      <c r="H1775" s="13" t="str" cm="1">
        <f t="array" ref="H1775">_xlfn.IFS('Raw Data'!H1775=0, "Unknown", TRUE, 'Raw Data'!H1775)</f>
        <v>Boeing 777-200</v>
      </c>
      <c r="I1775" s="13" t="str" cm="1">
        <f t="array" ref="I1775">_xlfn.IFS('Raw Data'!I1775=0, "Unknown", TRUE, 'Raw Data'!I1775)</f>
        <v>Business</v>
      </c>
      <c r="J1775" s="13" t="str" cm="1">
        <f t="array" ref="J1775">_xlfn.IFS('Raw Data'!J1775=0, "Unknown", TRUE, 'Raw Data'!J1775)</f>
        <v>First Class</v>
      </c>
      <c r="K1775" s="13" t="str" cm="1">
        <f t="array" ref="K1775">_xlfn.IFS('Raw Data'!K1775=0,"Unknown",TRUE,'Raw Data'!K1775)</f>
        <v>London Heathrow to Chicago</v>
      </c>
      <c r="L1775" s="21">
        <f>IF('Raw Data'!L1775=DATE(1900,1,0), E1775, 'Raw Data'!L1775)</f>
        <v>42767</v>
      </c>
      <c r="M1775" s="12">
        <f>IF('Raw Data'!M1775=-1, 0,'Raw Data'!M1775)</f>
        <v>1</v>
      </c>
      <c r="N1775" s="13">
        <f>IF('Raw Data'!N1775=-1, 0,'Raw Data'!N1775)</f>
        <v>1</v>
      </c>
      <c r="O1775" s="13">
        <f>IF('Raw Data'!O1775=-1, 0,'Raw Data'!O1775)</f>
        <v>1</v>
      </c>
      <c r="P1775" s="13">
        <f>IF('Raw Data'!P1775=-1, 0, 'Raw Data'!P1775)</f>
        <v>3</v>
      </c>
      <c r="Q1775" s="13">
        <f>IF('Raw Data'!Q1775=-1, 0,'Raw Data'!Q1775)</f>
        <v>1</v>
      </c>
      <c r="R1775" s="13" t="str">
        <f>PROPER('Raw Data'!R1775)</f>
        <v>No</v>
      </c>
      <c r="S1775" s="13">
        <f>IF('Raw Data'!S1775=-1,0,'Raw Data'!S1775)</f>
        <v>1</v>
      </c>
      <c r="T1775" s="13" t="str">
        <f>IF('Raw Data'!T1775=0,"Not Verified",'Raw Data'!T1775)</f>
        <v>Verified</v>
      </c>
    </row>
    <row r="1776" spans="1:20" ht="172.5">
      <c r="A1776" s="12" t="str" cm="1">
        <f t="array" ref="A1776">_xlfn.IFS(ISNUMBER(SEARCH("reviews",'Raw Data'!D1776)),"Anonymous", TRUE,'Raw Data'!D1776)</f>
        <v>H Rainer</v>
      </c>
      <c r="B1776" s="12" t="str" cm="1">
        <f t="array" ref="B1776">_xlfn.IFS(ISNUMBER(SEARCH("Reviews",'Raw Data'!D1776)),'Raw Data'!D1776,TRUE,"1 Reviews")</f>
        <v>1 Reviews</v>
      </c>
      <c r="C1776" s="17" t="str">
        <f>PROPER('Raw Data'!C1776)</f>
        <v>This Is By Far The Worst</v>
      </c>
      <c r="D1776" s="13">
        <f>'Raw Data'!B1776</f>
        <v>1</v>
      </c>
      <c r="E1776" s="21">
        <f>'Raw Data'!E1776</f>
        <v>42788</v>
      </c>
      <c r="F1776" s="13" t="str">
        <f>'Raw Data'!F1776</f>
        <v>United Kingdom</v>
      </c>
      <c r="G1776" s="14" t="str">
        <f>'Raw Data'!G1776</f>
        <v xml:space="preserve">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v>
      </c>
      <c r="H1776" s="13" t="str" cm="1">
        <f t="array" ref="H1776">_xlfn.IFS('Raw Data'!H1776=0, "Unknown", TRUE, 'Raw Data'!H1776)</f>
        <v>Unknown</v>
      </c>
      <c r="I1776" s="13" t="str" cm="1">
        <f t="array" ref="I1776">_xlfn.IFS('Raw Data'!I1776=0, "Unknown", TRUE, 'Raw Data'!I1776)</f>
        <v>Solo Leisure</v>
      </c>
      <c r="J1776" s="13" t="str" cm="1">
        <f t="array" ref="J1776">_xlfn.IFS('Raw Data'!J1776=0, "Unknown", TRUE, 'Raw Data'!J1776)</f>
        <v>Economy Class</v>
      </c>
      <c r="K1776" s="13" t="str" cm="1">
        <f t="array" ref="K1776">_xlfn.IFS('Raw Data'!K1776=0,"Unknown",TRUE,'Raw Data'!K1776)</f>
        <v>London Heathrow to Bangkok</v>
      </c>
      <c r="L1776" s="21">
        <f>IF('Raw Data'!L1776=DATE(1900,1,0), E1776, 'Raw Data'!L1776)</f>
        <v>42767</v>
      </c>
      <c r="M1776" s="12">
        <f>IF('Raw Data'!M1776=-1, 0,'Raw Data'!M1776)</f>
        <v>1</v>
      </c>
      <c r="N1776" s="13">
        <f>IF('Raw Data'!N1776=-1, 0,'Raw Data'!N1776)</f>
        <v>3</v>
      </c>
      <c r="O1776" s="13">
        <f>IF('Raw Data'!O1776=-1, 0,'Raw Data'!O1776)</f>
        <v>2</v>
      </c>
      <c r="P1776" s="13">
        <f>IF('Raw Data'!P1776=-1, 0, 'Raw Data'!P1776)</f>
        <v>2</v>
      </c>
      <c r="Q1776" s="13">
        <f>IF('Raw Data'!Q1776=-1, 0,'Raw Data'!Q1776)</f>
        <v>2</v>
      </c>
      <c r="R1776" s="13" t="str">
        <f>PROPER('Raw Data'!R1776)</f>
        <v>No</v>
      </c>
      <c r="S1776" s="13">
        <f>IF('Raw Data'!S1776=-1,0,'Raw Data'!S1776)</f>
        <v>1</v>
      </c>
      <c r="T1776" s="13" t="str">
        <f>IF('Raw Data'!T1776=0,"Not Verified",'Raw Data'!T1776)</f>
        <v>Verified</v>
      </c>
    </row>
    <row r="1777" spans="1:20" ht="57.75">
      <c r="A1777" s="12" t="str" cm="1">
        <f t="array" ref="A1777">_xlfn.IFS(ISNUMBER(SEARCH("reviews",'Raw Data'!D1777)),"Anonymous", TRUE,'Raw Data'!D1777)</f>
        <v>J Stewart</v>
      </c>
      <c r="B1777" s="12" t="str" cm="1">
        <f t="array" ref="B1777">_xlfn.IFS(ISNUMBER(SEARCH("Reviews",'Raw Data'!D1777)),'Raw Data'!D1777,TRUE,"1 Reviews")</f>
        <v>1 Reviews</v>
      </c>
      <c r="C1777" s="17" t="str">
        <f>PROPER('Raw Data'!C1777)</f>
        <v>Comfortable Economy Seat</v>
      </c>
      <c r="D1777" s="13">
        <f>'Raw Data'!B1777</f>
        <v>8</v>
      </c>
      <c r="E1777" s="21">
        <f>'Raw Data'!E1777</f>
        <v>42787</v>
      </c>
      <c r="F1777" s="13" t="str">
        <f>'Raw Data'!F1777</f>
        <v>United Kingdom</v>
      </c>
      <c r="G1777" s="14" t="str">
        <f>'Raw Data'!G1777</f>
        <v xml:space="preserve">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v>
      </c>
      <c r="H1777" s="13" t="str" cm="1">
        <f t="array" ref="H1777">_xlfn.IFS('Raw Data'!H1777=0, "Unknown", TRUE, 'Raw Data'!H1777)</f>
        <v>Boeing 777</v>
      </c>
      <c r="I1777" s="13" t="str" cm="1">
        <f t="array" ref="I1777">_xlfn.IFS('Raw Data'!I1777=0, "Unknown", TRUE, 'Raw Data'!I1777)</f>
        <v>Couple Leisure</v>
      </c>
      <c r="J1777" s="13" t="str" cm="1">
        <f t="array" ref="J1777">_xlfn.IFS('Raw Data'!J1777=0, "Unknown", TRUE, 'Raw Data'!J1777)</f>
        <v>Economy Class</v>
      </c>
      <c r="K1777" s="13" t="str" cm="1">
        <f t="array" ref="K1777">_xlfn.IFS('Raw Data'!K1777=0,"Unknown",TRUE,'Raw Data'!K1777)</f>
        <v>Gatwick to Cape Town</v>
      </c>
      <c r="L1777" s="21">
        <f>IF('Raw Data'!L1777=DATE(1900,1,0), E1777, 'Raw Data'!L1777)</f>
        <v>42767</v>
      </c>
      <c r="M1777" s="12">
        <f>IF('Raw Data'!M1777=-1, 0,'Raw Data'!M1777)</f>
        <v>4</v>
      </c>
      <c r="N1777" s="13">
        <f>IF('Raw Data'!N1777=-1, 0,'Raw Data'!N1777)</f>
        <v>3</v>
      </c>
      <c r="O1777" s="13">
        <f>IF('Raw Data'!O1777=-1, 0,'Raw Data'!O1777)</f>
        <v>2</v>
      </c>
      <c r="P1777" s="13">
        <f>IF('Raw Data'!P1777=-1, 0, 'Raw Data'!P1777)</f>
        <v>4</v>
      </c>
      <c r="Q1777" s="13">
        <f>IF('Raw Data'!Q1777=-1, 0,'Raw Data'!Q1777)</f>
        <v>4</v>
      </c>
      <c r="R1777" s="13" t="str">
        <f>PROPER('Raw Data'!R1777)</f>
        <v>Yes</v>
      </c>
      <c r="S1777" s="13">
        <f>IF('Raw Data'!S1777=-1,0,'Raw Data'!S1777)</f>
        <v>2</v>
      </c>
      <c r="T1777" s="13" t="str">
        <f>IF('Raw Data'!T1777=0,"Not Verified",'Raw Data'!T1777)</f>
        <v>Verified</v>
      </c>
    </row>
    <row r="1778" spans="1:20" ht="250.5">
      <c r="A1778" s="12" t="str" cm="1">
        <f t="array" ref="A1778">_xlfn.IFS(ISNUMBER(SEARCH("reviews",'Raw Data'!D1778)),"Anonymous", TRUE,'Raw Data'!D1778)</f>
        <v>Mike Palmer</v>
      </c>
      <c r="B1778" s="12" t="str" cm="1">
        <f t="array" ref="B1778">_xlfn.IFS(ISNUMBER(SEARCH("Reviews",'Raw Data'!D1778)),'Raw Data'!D1778,TRUE,"1 Reviews")</f>
        <v>1 Reviews</v>
      </c>
      <c r="C1778" s="17" t="str">
        <f>PROPER('Raw Data'!C1778)</f>
        <v>Decision To Downgrade Service</v>
      </c>
      <c r="D1778" s="13">
        <f>'Raw Data'!B1778</f>
        <v>7</v>
      </c>
      <c r="E1778" s="21">
        <f>'Raw Data'!E1778</f>
        <v>42787</v>
      </c>
      <c r="F1778" s="13" t="str">
        <f>'Raw Data'!F1778</f>
        <v>Canada</v>
      </c>
      <c r="G1778" s="14" t="str">
        <f>'Raw Data'!G1778</f>
        <v xml:space="preserve">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v>
      </c>
      <c r="H1778" s="13" t="str" cm="1">
        <f t="array" ref="H1778">_xlfn.IFS('Raw Data'!H1778=0, "Unknown", TRUE, 'Raw Data'!H1778)</f>
        <v>Boeing 787-8 / 787-9</v>
      </c>
      <c r="I1778" s="13" t="str" cm="1">
        <f t="array" ref="I1778">_xlfn.IFS('Raw Data'!I1778=0, "Unknown", TRUE, 'Raw Data'!I1778)</f>
        <v>Solo Leisure</v>
      </c>
      <c r="J1778" s="13" t="str" cm="1">
        <f t="array" ref="J1778">_xlfn.IFS('Raw Data'!J1778=0, "Unknown", TRUE, 'Raw Data'!J1778)</f>
        <v>Premium Economy</v>
      </c>
      <c r="K1778" s="13" t="str" cm="1">
        <f t="array" ref="K1778">_xlfn.IFS('Raw Data'!K1778=0,"Unknown",TRUE,'Raw Data'!K1778)</f>
        <v>Toronto to London</v>
      </c>
      <c r="L1778" s="21">
        <f>IF('Raw Data'!L1778=DATE(1900,1,0), E1778, 'Raw Data'!L1778)</f>
        <v>42767</v>
      </c>
      <c r="M1778" s="12">
        <f>IF('Raw Data'!M1778=-1, 0,'Raw Data'!M1778)</f>
        <v>3</v>
      </c>
      <c r="N1778" s="13">
        <f>IF('Raw Data'!N1778=-1, 0,'Raw Data'!N1778)</f>
        <v>4</v>
      </c>
      <c r="O1778" s="13">
        <f>IF('Raw Data'!O1778=-1, 0,'Raw Data'!O1778)</f>
        <v>2</v>
      </c>
      <c r="P1778" s="13">
        <f>IF('Raw Data'!P1778=-1, 0, 'Raw Data'!P1778)</f>
        <v>4</v>
      </c>
      <c r="Q1778" s="13">
        <f>IF('Raw Data'!Q1778=-1, 0,'Raw Data'!Q1778)</f>
        <v>3</v>
      </c>
      <c r="R1778" s="13" t="str">
        <f>PROPER('Raw Data'!R1778)</f>
        <v>No</v>
      </c>
      <c r="S1778" s="13">
        <f>IF('Raw Data'!S1778=-1,0,'Raw Data'!S1778)</f>
        <v>1</v>
      </c>
      <c r="T1778" s="13" t="str">
        <f>IF('Raw Data'!T1778=0,"Not Verified",'Raw Data'!T1778)</f>
        <v>Verified</v>
      </c>
    </row>
    <row r="1779" spans="1:20" ht="153.75">
      <c r="A1779" s="12" t="str" cm="1">
        <f t="array" ref="A1779">_xlfn.IFS(ISNUMBER(SEARCH("reviews",'Raw Data'!D1779)),"Anonymous", TRUE,'Raw Data'!D1779)</f>
        <v>Peter Hill</v>
      </c>
      <c r="B1779" s="12" t="str" cm="1">
        <f t="array" ref="B1779">_xlfn.IFS(ISNUMBER(SEARCH("Reviews",'Raw Data'!D1779)),'Raw Data'!D1779,TRUE,"1 Reviews")</f>
        <v>1 Reviews</v>
      </c>
      <c r="C1779" s="17" t="str">
        <f>PROPER('Raw Data'!C1779)</f>
        <v>No Better Than No Frills Competitors</v>
      </c>
      <c r="D1779" s="13">
        <f>'Raw Data'!B1779</f>
        <v>1</v>
      </c>
      <c r="E1779" s="21">
        <f>'Raw Data'!E1779</f>
        <v>42787</v>
      </c>
      <c r="F1779" s="13" t="str">
        <f>'Raw Data'!F1779</f>
        <v>United Kingdom</v>
      </c>
      <c r="G1779" s="14" t="str">
        <f>'Raw Data'!G1779</f>
        <v xml:space="preserve">  London Heathrow to Stuttgart. Fly in comfort and style is the slogan of British Airways, but there is not much of either around these days. Not willing to pay an extra Â£8,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v>
      </c>
      <c r="H1779" s="13" t="str" cm="1">
        <f t="array" ref="H1779">_xlfn.IFS('Raw Data'!H1779=0, "Unknown", TRUE, 'Raw Data'!H1779)</f>
        <v>A319</v>
      </c>
      <c r="I1779" s="13" t="str" cm="1">
        <f t="array" ref="I1779">_xlfn.IFS('Raw Data'!I1779=0, "Unknown", TRUE, 'Raw Data'!I1779)</f>
        <v>Business</v>
      </c>
      <c r="J1779" s="13" t="str" cm="1">
        <f t="array" ref="J1779">_xlfn.IFS('Raw Data'!J1779=0, "Unknown", TRUE, 'Raw Data'!J1779)</f>
        <v>Economy Class</v>
      </c>
      <c r="K1779" s="13" t="str" cm="1">
        <f t="array" ref="K1779">_xlfn.IFS('Raw Data'!K1779=0,"Unknown",TRUE,'Raw Data'!K1779)</f>
        <v>London Heathrow to Stuttgart</v>
      </c>
      <c r="L1779" s="21">
        <f>IF('Raw Data'!L1779=DATE(1900,1,0), E1779, 'Raw Data'!L1779)</f>
        <v>42767</v>
      </c>
      <c r="M1779" s="12">
        <f>IF('Raw Data'!M1779=-1, 0,'Raw Data'!M1779)</f>
        <v>1</v>
      </c>
      <c r="N1779" s="13">
        <f>IF('Raw Data'!N1779=-1, 0,'Raw Data'!N1779)</f>
        <v>2</v>
      </c>
      <c r="O1779" s="13">
        <f>IF('Raw Data'!O1779=-1, 0,'Raw Data'!O1779)</f>
        <v>1</v>
      </c>
      <c r="P1779" s="13">
        <f>IF('Raw Data'!P1779=-1, 0, 'Raw Data'!P1779)</f>
        <v>1</v>
      </c>
      <c r="Q1779" s="13">
        <f>IF('Raw Data'!Q1779=-1, 0,'Raw Data'!Q1779)</f>
        <v>1</v>
      </c>
      <c r="R1779" s="13" t="str">
        <f>PROPER('Raw Data'!R1779)</f>
        <v>No</v>
      </c>
      <c r="S1779" s="13">
        <f>IF('Raw Data'!S1779=-1,0,'Raw Data'!S1779)</f>
        <v>0</v>
      </c>
      <c r="T1779" s="13" t="str">
        <f>IF('Raw Data'!T1779=0,"Not Verified",'Raw Data'!T1779)</f>
        <v>Verified</v>
      </c>
    </row>
    <row r="1780" spans="1:20" ht="38.25">
      <c r="A1780" s="12" t="str" cm="1">
        <f t="array" ref="A1780">_xlfn.IFS(ISNUMBER(SEARCH("reviews",'Raw Data'!D1780)),"Anonymous", TRUE,'Raw Data'!D1780)</f>
        <v>H Wills</v>
      </c>
      <c r="B1780" s="12" t="str" cm="1">
        <f t="array" ref="B1780">_xlfn.IFS(ISNUMBER(SEARCH("Reviews",'Raw Data'!D1780)),'Raw Data'!D1780,TRUE,"1 Reviews")</f>
        <v>1 Reviews</v>
      </c>
      <c r="C1780" s="17" t="str">
        <f>PROPER('Raw Data'!C1780)</f>
        <v>Professional And Friendly</v>
      </c>
      <c r="D1780" s="13">
        <f>'Raw Data'!B1780</f>
        <v>8</v>
      </c>
      <c r="E1780" s="21">
        <f>'Raw Data'!E1780</f>
        <v>42786</v>
      </c>
      <c r="F1780" s="13" t="str">
        <f>'Raw Data'!F1780</f>
        <v>United Kingdom</v>
      </c>
      <c r="G1780" s="14" t="str">
        <f>'Raw Data'!G1780</f>
        <v xml:space="preserve">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v>
      </c>
      <c r="H1780" s="13" t="str" cm="1">
        <f t="array" ref="H1780">_xlfn.IFS('Raw Data'!H1780=0, "Unknown", TRUE, 'Raw Data'!H1780)</f>
        <v>Boeing 747-400</v>
      </c>
      <c r="I1780" s="13" t="str" cm="1">
        <f t="array" ref="I1780">_xlfn.IFS('Raw Data'!I1780=0, "Unknown", TRUE, 'Raw Data'!I1780)</f>
        <v>Couple Leisure</v>
      </c>
      <c r="J1780" s="13" t="str" cm="1">
        <f t="array" ref="J1780">_xlfn.IFS('Raw Data'!J1780=0, "Unknown", TRUE, 'Raw Data'!J1780)</f>
        <v>Economy Class</v>
      </c>
      <c r="K1780" s="13" t="str" cm="1">
        <f t="array" ref="K1780">_xlfn.IFS('Raw Data'!K1780=0,"Unknown",TRUE,'Raw Data'!K1780)</f>
        <v>London to Las Vegas</v>
      </c>
      <c r="L1780" s="21">
        <f>IF('Raw Data'!L1780=DATE(1900,1,0), E1780, 'Raw Data'!L1780)</f>
        <v>42767</v>
      </c>
      <c r="M1780" s="12">
        <f>IF('Raw Data'!M1780=-1, 0,'Raw Data'!M1780)</f>
        <v>4</v>
      </c>
      <c r="N1780" s="13">
        <f>IF('Raw Data'!N1780=-1, 0,'Raw Data'!N1780)</f>
        <v>5</v>
      </c>
      <c r="O1780" s="13">
        <f>IF('Raw Data'!O1780=-1, 0,'Raw Data'!O1780)</f>
        <v>5</v>
      </c>
      <c r="P1780" s="13">
        <f>IF('Raw Data'!P1780=-1, 0, 'Raw Data'!P1780)</f>
        <v>5</v>
      </c>
      <c r="Q1780" s="13">
        <f>IF('Raw Data'!Q1780=-1, 0,'Raw Data'!Q1780)</f>
        <v>5</v>
      </c>
      <c r="R1780" s="13" t="str">
        <f>PROPER('Raw Data'!R1780)</f>
        <v>Yes</v>
      </c>
      <c r="S1780" s="13">
        <f>IF('Raw Data'!S1780=-1,0,'Raw Data'!S1780)</f>
        <v>4</v>
      </c>
      <c r="T1780" s="13" t="str">
        <f>IF('Raw Data'!T1780=0,"Not Verified",'Raw Data'!T1780)</f>
        <v>Verified</v>
      </c>
    </row>
    <row r="1781" spans="1:20" ht="153.75">
      <c r="A1781" s="12" t="str" cm="1">
        <f t="array" ref="A1781">_xlfn.IFS(ISNUMBER(SEARCH("reviews",'Raw Data'!D1781)),"Anonymous", TRUE,'Raw Data'!D1781)</f>
        <v>Michael Davies</v>
      </c>
      <c r="B1781" s="12" t="str" cm="1">
        <f t="array" ref="B1781">_xlfn.IFS(ISNUMBER(SEARCH("Reviews",'Raw Data'!D1781)),'Raw Data'!D1781,TRUE,"1 Reviews")</f>
        <v>1 Reviews</v>
      </c>
      <c r="C1781" s="17" t="str">
        <f>PROPER('Raw Data'!C1781)</f>
        <v>On A Race To The Bottom</v>
      </c>
      <c r="D1781" s="13">
        <f>'Raw Data'!B1781</f>
        <v>5</v>
      </c>
      <c r="E1781" s="21">
        <f>'Raw Data'!E1781</f>
        <v>42786</v>
      </c>
      <c r="F1781" s="13" t="str">
        <f>'Raw Data'!F1781</f>
        <v>United Kingdom</v>
      </c>
      <c r="G1781" s="14" t="str">
        <f>'Raw Data'!G1781</f>
        <v xml:space="preserve">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v>
      </c>
      <c r="H1781" s="13" t="str" cm="1">
        <f t="array" ref="H1781">_xlfn.IFS('Raw Data'!H1781=0, "Unknown", TRUE, 'Raw Data'!H1781)</f>
        <v>A320</v>
      </c>
      <c r="I1781" s="13" t="str" cm="1">
        <f t="array" ref="I1781">_xlfn.IFS('Raw Data'!I1781=0, "Unknown", TRUE, 'Raw Data'!I1781)</f>
        <v>Business</v>
      </c>
      <c r="J1781" s="13" t="str" cm="1">
        <f t="array" ref="J1781">_xlfn.IFS('Raw Data'!J1781=0, "Unknown", TRUE, 'Raw Data'!J1781)</f>
        <v>Economy Class</v>
      </c>
      <c r="K1781" s="13" t="str" cm="1">
        <f t="array" ref="K1781">_xlfn.IFS('Raw Data'!K1781=0,"Unknown",TRUE,'Raw Data'!K1781)</f>
        <v>London Heathrow to Rome</v>
      </c>
      <c r="L1781" s="21">
        <f>IF('Raw Data'!L1781=DATE(1900,1,0), E1781, 'Raw Data'!L1781)</f>
        <v>42767</v>
      </c>
      <c r="M1781" s="12">
        <f>IF('Raw Data'!M1781=-1, 0,'Raw Data'!M1781)</f>
        <v>4</v>
      </c>
      <c r="N1781" s="13">
        <f>IF('Raw Data'!N1781=-1, 0,'Raw Data'!N1781)</f>
        <v>1</v>
      </c>
      <c r="O1781" s="13">
        <f>IF('Raw Data'!O1781=-1, 0,'Raw Data'!O1781)</f>
        <v>1</v>
      </c>
      <c r="P1781" s="13">
        <f>IF('Raw Data'!P1781=-1, 0, 'Raw Data'!P1781)</f>
        <v>5</v>
      </c>
      <c r="Q1781" s="13">
        <f>IF('Raw Data'!Q1781=-1, 0,'Raw Data'!Q1781)</f>
        <v>2</v>
      </c>
      <c r="R1781" s="13" t="str">
        <f>PROPER('Raw Data'!R1781)</f>
        <v>No</v>
      </c>
      <c r="S1781" s="13">
        <f>IF('Raw Data'!S1781=-1,0,'Raw Data'!S1781)</f>
        <v>0</v>
      </c>
      <c r="T1781" s="13" t="str">
        <f>IF('Raw Data'!T1781=0,"Not Verified",'Raw Data'!T1781)</f>
        <v>Verified</v>
      </c>
    </row>
    <row r="1782" spans="1:20" ht="308.25">
      <c r="A1782" s="12" t="str" cm="1">
        <f t="array" ref="A1782">_xlfn.IFS(ISNUMBER(SEARCH("reviews",'Raw Data'!D1782)),"Anonymous", TRUE,'Raw Data'!D1782)</f>
        <v>A Galyan</v>
      </c>
      <c r="B1782" s="12" t="str" cm="1">
        <f t="array" ref="B1782">_xlfn.IFS(ISNUMBER(SEARCH("Reviews",'Raw Data'!D1782)),'Raw Data'!D1782,TRUE,"1 Reviews")</f>
        <v>1 Reviews</v>
      </c>
      <c r="C1782" s="17" t="str">
        <f>PROPER('Raw Data'!C1782)</f>
        <v>Treats Customers With Such Contempt</v>
      </c>
      <c r="D1782" s="13">
        <f>'Raw Data'!B1782</f>
        <v>2</v>
      </c>
      <c r="E1782" s="21">
        <f>'Raw Data'!E1782</f>
        <v>42786</v>
      </c>
      <c r="F1782" s="13" t="str">
        <f>'Raw Data'!F1782</f>
        <v>United Kingdom</v>
      </c>
      <c r="G1782" s="14" t="str">
        <f>'Raw Data'!G1782</f>
        <v xml:space="preserve">  Edinburgh to London City. Despite having a confirmed booking, when I attempted to check-in with a prepaid-for bag at 1535 at the EDI airport for a 1655 flight to LCY (domestic flight) I was told I couldnâ€™t as the flight had been oversold. I accepted an offer to switch to a later flight on the same route with Flybe and take compensation but then was told the compensation couldnâ€™t be authorised so I had to â€˜waitâ€™. I then stood around for 10 minutes, being asked to â€˜move out of the wayâ€™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wasnâ€™t allowed to transfer to the Flybe flight â€œin caseâ€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itâ€™s not their problem that other people had checked-in before me. I was treated as a nuisance. At one point, there were 5 members of BA check in staff doing nothing (nobody else to serve) whilst I was just standing silently there â€˜waitingâ€™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v>
      </c>
      <c r="H1782" s="13" t="str" cm="1">
        <f t="array" ref="H1782">_xlfn.IFS('Raw Data'!H1782=0, "Unknown", TRUE, 'Raw Data'!H1782)</f>
        <v>Embraer 170</v>
      </c>
      <c r="I1782" s="13" t="str" cm="1">
        <f t="array" ref="I1782">_xlfn.IFS('Raw Data'!I1782=0, "Unknown", TRUE, 'Raw Data'!I1782)</f>
        <v>Solo Leisure</v>
      </c>
      <c r="J1782" s="13" t="str" cm="1">
        <f t="array" ref="J1782">_xlfn.IFS('Raw Data'!J1782=0, "Unknown", TRUE, 'Raw Data'!J1782)</f>
        <v>Economy Class</v>
      </c>
      <c r="K1782" s="13" t="str" cm="1">
        <f t="array" ref="K1782">_xlfn.IFS('Raw Data'!K1782=0,"Unknown",TRUE,'Raw Data'!K1782)</f>
        <v>Edinburgh to London City</v>
      </c>
      <c r="L1782" s="21">
        <f>IF('Raw Data'!L1782=DATE(1900,1,0), E1782, 'Raw Data'!L1782)</f>
        <v>42767</v>
      </c>
      <c r="M1782" s="12">
        <f>IF('Raw Data'!M1782=-1, 0,'Raw Data'!M1782)</f>
        <v>3</v>
      </c>
      <c r="N1782" s="13">
        <f>IF('Raw Data'!N1782=-1, 0,'Raw Data'!N1782)</f>
        <v>3</v>
      </c>
      <c r="O1782" s="13">
        <f>IF('Raw Data'!O1782=-1, 0,'Raw Data'!O1782)</f>
        <v>3</v>
      </c>
      <c r="P1782" s="13">
        <f>IF('Raw Data'!P1782=-1, 0, 'Raw Data'!P1782)</f>
        <v>1</v>
      </c>
      <c r="Q1782" s="13">
        <f>IF('Raw Data'!Q1782=-1, 0,'Raw Data'!Q1782)</f>
        <v>4</v>
      </c>
      <c r="R1782" s="13" t="str">
        <f>PROPER('Raw Data'!R1782)</f>
        <v>No</v>
      </c>
      <c r="S1782" s="13">
        <f>IF('Raw Data'!S1782=-1,0,'Raw Data'!S1782)</f>
        <v>0</v>
      </c>
      <c r="T1782" s="13" t="str">
        <f>IF('Raw Data'!T1782=0,"Not Verified",'Raw Data'!T1782)</f>
        <v>Verified</v>
      </c>
    </row>
    <row r="1783" spans="1:20" ht="57.75">
      <c r="A1783" s="12" t="str" cm="1">
        <f t="array" ref="A1783">_xlfn.IFS(ISNUMBER(SEARCH("reviews",'Raw Data'!D1783)),"Anonymous", TRUE,'Raw Data'!D1783)</f>
        <v>S Simpson</v>
      </c>
      <c r="B1783" s="12" t="str" cm="1">
        <f t="array" ref="B1783">_xlfn.IFS(ISNUMBER(SEARCH("Reviews",'Raw Data'!D1783)),'Raw Data'!D1783,TRUE,"1 Reviews")</f>
        <v>1 Reviews</v>
      </c>
      <c r="C1783" s="17" t="str">
        <f>PROPER('Raw Data'!C1783)</f>
        <v>I Was Highly Disappointed</v>
      </c>
      <c r="D1783" s="13">
        <f>'Raw Data'!B1783</f>
        <v>4</v>
      </c>
      <c r="E1783" s="21">
        <f>'Raw Data'!E1783</f>
        <v>42785</v>
      </c>
      <c r="F1783" s="13" t="str">
        <f>'Raw Data'!F1783</f>
        <v>Ghana</v>
      </c>
      <c r="G1783" s="14" t="str">
        <f>'Raw Data'!G1783</f>
        <v xml:space="preserve">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v>
      </c>
      <c r="H1783" s="13" t="str" cm="1">
        <f t="array" ref="H1783">_xlfn.IFS('Raw Data'!H1783=0, "Unknown", TRUE, 'Raw Data'!H1783)</f>
        <v>Boeing 747</v>
      </c>
      <c r="I1783" s="13" t="str" cm="1">
        <f t="array" ref="I1783">_xlfn.IFS('Raw Data'!I1783=0, "Unknown", TRUE, 'Raw Data'!I1783)</f>
        <v>Couple Leisure</v>
      </c>
      <c r="J1783" s="13" t="str" cm="1">
        <f t="array" ref="J1783">_xlfn.IFS('Raw Data'!J1783=0, "Unknown", TRUE, 'Raw Data'!J1783)</f>
        <v>Economy Class</v>
      </c>
      <c r="K1783" s="13" t="str" cm="1">
        <f t="array" ref="K1783">_xlfn.IFS('Raw Data'!K1783=0,"Unknown",TRUE,'Raw Data'!K1783)</f>
        <v>Accra to London Heathrow</v>
      </c>
      <c r="L1783" s="21">
        <f>IF('Raw Data'!L1783=DATE(1900,1,0), E1783, 'Raw Data'!L1783)</f>
        <v>42767</v>
      </c>
      <c r="M1783" s="12">
        <f>IF('Raw Data'!M1783=-1, 0,'Raw Data'!M1783)</f>
        <v>2</v>
      </c>
      <c r="N1783" s="13">
        <f>IF('Raw Data'!N1783=-1, 0,'Raw Data'!N1783)</f>
        <v>3</v>
      </c>
      <c r="O1783" s="13">
        <f>IF('Raw Data'!O1783=-1, 0,'Raw Data'!O1783)</f>
        <v>2</v>
      </c>
      <c r="P1783" s="13">
        <f>IF('Raw Data'!P1783=-1, 0, 'Raw Data'!P1783)</f>
        <v>4</v>
      </c>
      <c r="Q1783" s="13">
        <f>IF('Raw Data'!Q1783=-1, 0,'Raw Data'!Q1783)</f>
        <v>3</v>
      </c>
      <c r="R1783" s="13" t="str">
        <f>PROPER('Raw Data'!R1783)</f>
        <v>No</v>
      </c>
      <c r="S1783" s="13">
        <f>IF('Raw Data'!S1783=-1,0,'Raw Data'!S1783)</f>
        <v>3</v>
      </c>
      <c r="T1783" s="13" t="str">
        <f>IF('Raw Data'!T1783=0,"Not Verified",'Raw Data'!T1783)</f>
        <v>Verified</v>
      </c>
    </row>
    <row r="1784" spans="1:20" ht="134.25">
      <c r="A1784" s="12" t="str" cm="1">
        <f t="array" ref="A1784">_xlfn.IFS(ISNUMBER(SEARCH("reviews",'Raw Data'!D1784)),"Anonymous", TRUE,'Raw Data'!D1784)</f>
        <v>M Kemp</v>
      </c>
      <c r="B1784" s="12" t="str" cm="1">
        <f t="array" ref="B1784">_xlfn.IFS(ISNUMBER(SEARCH("Reviews",'Raw Data'!D1784)),'Raw Data'!D1784,TRUE,"1 Reviews")</f>
        <v>1 Reviews</v>
      </c>
      <c r="C1784" s="17" t="str">
        <f>PROPER('Raw Data'!C1784)</f>
        <v>Short-Sighted Management Or What?</v>
      </c>
      <c r="D1784" s="13">
        <f>'Raw Data'!B1784</f>
        <v>4</v>
      </c>
      <c r="E1784" s="21">
        <f>'Raw Data'!E1784</f>
        <v>42784</v>
      </c>
      <c r="F1784" s="13" t="str">
        <f>'Raw Data'!F1784</f>
        <v>United Kingdom</v>
      </c>
      <c r="G1784" s="14" t="str">
        <f>'Raw Data'!G1784</f>
        <v xml:space="preserve">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v>
      </c>
      <c r="H1784" s="13" t="str" cm="1">
        <f t="array" ref="H1784">_xlfn.IFS('Raw Data'!H1784=0, "Unknown", TRUE, 'Raw Data'!H1784)</f>
        <v>Boeing 777</v>
      </c>
      <c r="I1784" s="13" t="str" cm="1">
        <f t="array" ref="I1784">_xlfn.IFS('Raw Data'!I1784=0, "Unknown", TRUE, 'Raw Data'!I1784)</f>
        <v>Couple Leisure</v>
      </c>
      <c r="J1784" s="13" t="str" cm="1">
        <f t="array" ref="J1784">_xlfn.IFS('Raw Data'!J1784=0, "Unknown", TRUE, 'Raw Data'!J1784)</f>
        <v>Business Class</v>
      </c>
      <c r="K1784" s="13" t="str" cm="1">
        <f t="array" ref="K1784">_xlfn.IFS('Raw Data'!K1784=0,"Unknown",TRUE,'Raw Data'!K1784)</f>
        <v xml:space="preserve">London Gatwick to Mauritius </v>
      </c>
      <c r="L1784" s="21">
        <f>IF('Raw Data'!L1784=DATE(1900,1,0), E1784, 'Raw Data'!L1784)</f>
        <v>42767</v>
      </c>
      <c r="M1784" s="12">
        <f>IF('Raw Data'!M1784=-1, 0,'Raw Data'!M1784)</f>
        <v>4</v>
      </c>
      <c r="N1784" s="13">
        <f>IF('Raw Data'!N1784=-1, 0,'Raw Data'!N1784)</f>
        <v>3</v>
      </c>
      <c r="O1784" s="13">
        <f>IF('Raw Data'!O1784=-1, 0,'Raw Data'!O1784)</f>
        <v>4</v>
      </c>
      <c r="P1784" s="13">
        <f>IF('Raw Data'!P1784=-1, 0, 'Raw Data'!P1784)</f>
        <v>2</v>
      </c>
      <c r="Q1784" s="13">
        <f>IF('Raw Data'!Q1784=-1, 0,'Raw Data'!Q1784)</f>
        <v>3</v>
      </c>
      <c r="R1784" s="13" t="str">
        <f>PROPER('Raw Data'!R1784)</f>
        <v>No</v>
      </c>
      <c r="S1784" s="13">
        <f>IF('Raw Data'!S1784=-1,0,'Raw Data'!S1784)</f>
        <v>4</v>
      </c>
      <c r="T1784" s="13" t="str">
        <f>IF('Raw Data'!T1784=0,"Not Verified",'Raw Data'!T1784)</f>
        <v>Verified</v>
      </c>
    </row>
    <row r="1785" spans="1:20" ht="96">
      <c r="A1785" s="12" t="str" cm="1">
        <f t="array" ref="A1785">_xlfn.IFS(ISNUMBER(SEARCH("reviews",'Raw Data'!D1785)),"Anonymous", TRUE,'Raw Data'!D1785)</f>
        <v>C Drew</v>
      </c>
      <c r="B1785" s="12" t="str" cm="1">
        <f t="array" ref="B1785">_xlfn.IFS(ISNUMBER(SEARCH("Reviews",'Raw Data'!D1785)),'Raw Data'!D1785,TRUE,"1 Reviews")</f>
        <v>1 Reviews</v>
      </c>
      <c r="C1785" s="17" t="str">
        <f>PROPER('Raw Data'!C1785)</f>
        <v>A Reasonable Experience</v>
      </c>
      <c r="D1785" s="13">
        <f>'Raw Data'!B1785</f>
        <v>7</v>
      </c>
      <c r="E1785" s="21">
        <f>'Raw Data'!E1785</f>
        <v>42784</v>
      </c>
      <c r="F1785" s="13" t="str">
        <f>'Raw Data'!F1785</f>
        <v>United Kingdom</v>
      </c>
      <c r="G1785" s="14" t="str">
        <f>'Raw Data'!G1785</f>
        <v xml:space="preserve">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v>
      </c>
      <c r="H1785" s="13" t="str" cm="1">
        <f t="array" ref="H1785">_xlfn.IFS('Raw Data'!H1785=0, "Unknown", TRUE, 'Raw Data'!H1785)</f>
        <v>Boeing 747-400</v>
      </c>
      <c r="I1785" s="13" t="str" cm="1">
        <f t="array" ref="I1785">_xlfn.IFS('Raw Data'!I1785=0, "Unknown", TRUE, 'Raw Data'!I1785)</f>
        <v>Solo Leisure</v>
      </c>
      <c r="J1785" s="13" t="str" cm="1">
        <f t="array" ref="J1785">_xlfn.IFS('Raw Data'!J1785=0, "Unknown", TRUE, 'Raw Data'!J1785)</f>
        <v>Economy Class</v>
      </c>
      <c r="K1785" s="13" t="str" cm="1">
        <f t="array" ref="K1785">_xlfn.IFS('Raw Data'!K1785=0,"Unknown",TRUE,'Raw Data'!K1785)</f>
        <v>London to Vancouver</v>
      </c>
      <c r="L1785" s="21">
        <f>IF('Raw Data'!L1785=DATE(1900,1,0), E1785, 'Raw Data'!L1785)</f>
        <v>42767</v>
      </c>
      <c r="M1785" s="12">
        <f>IF('Raw Data'!M1785=-1, 0,'Raw Data'!M1785)</f>
        <v>2</v>
      </c>
      <c r="N1785" s="13">
        <f>IF('Raw Data'!N1785=-1, 0,'Raw Data'!N1785)</f>
        <v>5</v>
      </c>
      <c r="O1785" s="13">
        <f>IF('Raw Data'!O1785=-1, 0,'Raw Data'!O1785)</f>
        <v>4</v>
      </c>
      <c r="P1785" s="13">
        <f>IF('Raw Data'!P1785=-1, 0, 'Raw Data'!P1785)</f>
        <v>4</v>
      </c>
      <c r="Q1785" s="13">
        <f>IF('Raw Data'!Q1785=-1, 0,'Raw Data'!Q1785)</f>
        <v>3</v>
      </c>
      <c r="R1785" s="13" t="str">
        <f>PROPER('Raw Data'!R1785)</f>
        <v>Yes</v>
      </c>
      <c r="S1785" s="13">
        <f>IF('Raw Data'!S1785=-1,0,'Raw Data'!S1785)</f>
        <v>3</v>
      </c>
      <c r="T1785" s="13" t="str">
        <f>IF('Raw Data'!T1785=0,"Not Verified",'Raw Data'!T1785)</f>
        <v>Verified</v>
      </c>
    </row>
    <row r="1786" spans="1:20" ht="115.5">
      <c r="A1786" s="12" t="str" cm="1">
        <f t="array" ref="A1786">_xlfn.IFS(ISNUMBER(SEARCH("reviews",'Raw Data'!D1786)),"Anonymous", TRUE,'Raw Data'!D1786)</f>
        <v>Anonymous</v>
      </c>
      <c r="B1786" s="12" t="str" cm="1">
        <f t="array" ref="B1786">_xlfn.IFS(ISNUMBER(SEARCH("Reviews",'Raw Data'!D1786)),'Raw Data'!D1786,TRUE,"1 Reviews")</f>
        <v>2 reviews</v>
      </c>
      <c r="C1786" s="17" t="str">
        <f>PROPER('Raw Data'!C1786)</f>
        <v>Flight Barely A Quarter Full</v>
      </c>
      <c r="D1786" s="13">
        <f>'Raw Data'!B1786</f>
        <v>10</v>
      </c>
      <c r="E1786" s="21">
        <f>'Raw Data'!E1786</f>
        <v>42783</v>
      </c>
      <c r="F1786" s="13" t="str">
        <f>'Raw Data'!F1786</f>
        <v>United Kingdom</v>
      </c>
      <c r="G1786" s="14" t="str">
        <f>'Raw Data'!G1786</f>
        <v xml:space="preserve">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Â£58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Â£430 and using some airmiles I knocked this down to Â£330. Loads of interactive channels to watch but films weren't the best but that's a personal thing.</v>
      </c>
      <c r="H1786" s="13" t="str" cm="1">
        <f t="array" ref="H1786">_xlfn.IFS('Raw Data'!H1786=0, "Unknown", TRUE, 'Raw Data'!H1786)</f>
        <v>A380</v>
      </c>
      <c r="I1786" s="13" t="str" cm="1">
        <f t="array" ref="I1786">_xlfn.IFS('Raw Data'!I1786=0, "Unknown", TRUE, 'Raw Data'!I1786)</f>
        <v>Solo Leisure</v>
      </c>
      <c r="J1786" s="13" t="str" cm="1">
        <f t="array" ref="J1786">_xlfn.IFS('Raw Data'!J1786=0, "Unknown", TRUE, 'Raw Data'!J1786)</f>
        <v>Economy Class</v>
      </c>
      <c r="K1786" s="13" t="str" cm="1">
        <f t="array" ref="K1786">_xlfn.IFS('Raw Data'!K1786=0,"Unknown",TRUE,'Raw Data'!K1786)</f>
        <v>Washington to London</v>
      </c>
      <c r="L1786" s="21">
        <f>IF('Raw Data'!L1786=DATE(1900,1,0), E1786, 'Raw Data'!L1786)</f>
        <v>42767</v>
      </c>
      <c r="M1786" s="12">
        <f>IF('Raw Data'!M1786=-1, 0,'Raw Data'!M1786)</f>
        <v>5</v>
      </c>
      <c r="N1786" s="13">
        <f>IF('Raw Data'!N1786=-1, 0,'Raw Data'!N1786)</f>
        <v>5</v>
      </c>
      <c r="O1786" s="13">
        <f>IF('Raw Data'!O1786=-1, 0,'Raw Data'!O1786)</f>
        <v>4</v>
      </c>
      <c r="P1786" s="13">
        <f>IF('Raw Data'!P1786=-1, 0, 'Raw Data'!P1786)</f>
        <v>5</v>
      </c>
      <c r="Q1786" s="13">
        <f>IF('Raw Data'!Q1786=-1, 0,'Raw Data'!Q1786)</f>
        <v>5</v>
      </c>
      <c r="R1786" s="13" t="str">
        <f>PROPER('Raw Data'!R1786)</f>
        <v>Yes</v>
      </c>
      <c r="S1786" s="13">
        <f>IF('Raw Data'!S1786=-1,0,'Raw Data'!S1786)</f>
        <v>4</v>
      </c>
      <c r="T1786" s="13" t="str">
        <f>IF('Raw Data'!T1786=0,"Not Verified",'Raw Data'!T1786)</f>
        <v>Verified</v>
      </c>
    </row>
    <row r="1787" spans="1:20" ht="57.75">
      <c r="A1787" s="12" t="str" cm="1">
        <f t="array" ref="A1787">_xlfn.IFS(ISNUMBER(SEARCH("reviews",'Raw Data'!D1787)),"Anonymous", TRUE,'Raw Data'!D1787)</f>
        <v>Anonymous</v>
      </c>
      <c r="B1787" s="12" t="str" cm="1">
        <f t="array" ref="B1787">_xlfn.IFS(ISNUMBER(SEARCH("Reviews",'Raw Data'!D1787)),'Raw Data'!D1787,TRUE,"1 Reviews")</f>
        <v>1 reviews</v>
      </c>
      <c r="C1787" s="17" t="str">
        <f>PROPER('Raw Data'!C1787)</f>
        <v xml:space="preserve">Food Had No Taste Whatsoever </v>
      </c>
      <c r="D1787" s="13">
        <f>'Raw Data'!B1787</f>
        <v>1</v>
      </c>
      <c r="E1787" s="21">
        <f>'Raw Data'!E1787</f>
        <v>42783</v>
      </c>
      <c r="F1787" s="13" t="str">
        <f>'Raw Data'!F1787</f>
        <v>United Kingdom</v>
      </c>
      <c r="G1787" s="14" t="str">
        <f>'Raw Data'!G1787</f>
        <v xml:space="preserve">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v>
      </c>
      <c r="H1787" s="13" t="str" cm="1">
        <f t="array" ref="H1787">_xlfn.IFS('Raw Data'!H1787=0, "Unknown", TRUE, 'Raw Data'!H1787)</f>
        <v>BoeingÂ 777</v>
      </c>
      <c r="I1787" s="13" t="str" cm="1">
        <f t="array" ref="I1787">_xlfn.IFS('Raw Data'!I1787=0, "Unknown", TRUE, 'Raw Data'!I1787)</f>
        <v>Business</v>
      </c>
      <c r="J1787" s="13" t="str" cm="1">
        <f t="array" ref="J1787">_xlfn.IFS('Raw Data'!J1787=0, "Unknown", TRUE, 'Raw Data'!J1787)</f>
        <v>Economy Class</v>
      </c>
      <c r="K1787" s="13" t="str" cm="1">
        <f t="array" ref="K1787">_xlfn.IFS('Raw Data'!K1787=0,"Unknown",TRUE,'Raw Data'!K1787)</f>
        <v>Bangkok to London</v>
      </c>
      <c r="L1787" s="21">
        <f>IF('Raw Data'!L1787=DATE(1900,1,0), E1787, 'Raw Data'!L1787)</f>
        <v>42736</v>
      </c>
      <c r="M1787" s="12">
        <f>IF('Raw Data'!M1787=-1, 0,'Raw Data'!M1787)</f>
        <v>1</v>
      </c>
      <c r="N1787" s="13">
        <f>IF('Raw Data'!N1787=-1, 0,'Raw Data'!N1787)</f>
        <v>3</v>
      </c>
      <c r="O1787" s="13">
        <f>IF('Raw Data'!O1787=-1, 0,'Raw Data'!O1787)</f>
        <v>1</v>
      </c>
      <c r="P1787" s="13">
        <f>IF('Raw Data'!P1787=-1, 0, 'Raw Data'!P1787)</f>
        <v>3</v>
      </c>
      <c r="Q1787" s="13">
        <f>IF('Raw Data'!Q1787=-1, 0,'Raw Data'!Q1787)</f>
        <v>1</v>
      </c>
      <c r="R1787" s="13" t="str">
        <f>PROPER('Raw Data'!R1787)</f>
        <v>No</v>
      </c>
      <c r="S1787" s="13">
        <f>IF('Raw Data'!S1787=-1,0,'Raw Data'!S1787)</f>
        <v>1</v>
      </c>
      <c r="T1787" s="13" t="str">
        <f>IF('Raw Data'!T1787=0,"Not Verified",'Raw Data'!T1787)</f>
        <v>Verified</v>
      </c>
    </row>
    <row r="1788" spans="1:20" ht="57.75">
      <c r="A1788" s="12" t="str" cm="1">
        <f t="array" ref="A1788">_xlfn.IFS(ISNUMBER(SEARCH("reviews",'Raw Data'!D1788)),"Anonymous", TRUE,'Raw Data'!D1788)</f>
        <v>Anonymous</v>
      </c>
      <c r="B1788" s="12" t="str" cm="1">
        <f t="array" ref="B1788">_xlfn.IFS(ISNUMBER(SEARCH("Reviews",'Raw Data'!D1788)),'Raw Data'!D1788,TRUE,"1 Reviews")</f>
        <v>57 reviews</v>
      </c>
      <c r="C1788" s="17" t="str">
        <f>PROPER('Raw Data'!C1788)</f>
        <v>Service Good, Food Adequate</v>
      </c>
      <c r="D1788" s="13">
        <f>'Raw Data'!B1788</f>
        <v>7</v>
      </c>
      <c r="E1788" s="21">
        <f>'Raw Data'!E1788</f>
        <v>42782</v>
      </c>
      <c r="F1788" s="13" t="str">
        <f>'Raw Data'!F1788</f>
        <v>China</v>
      </c>
      <c r="G1788" s="14" t="str">
        <f>'Raw Data'!G1788</f>
        <v xml:space="preserve">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v>
      </c>
      <c r="H1788" s="13" t="str" cm="1">
        <f t="array" ref="H1788">_xlfn.IFS('Raw Data'!H1788=0, "Unknown", TRUE, 'Raw Data'!H1788)</f>
        <v>Boeing 777</v>
      </c>
      <c r="I1788" s="13" t="str" cm="1">
        <f t="array" ref="I1788">_xlfn.IFS('Raw Data'!I1788=0, "Unknown", TRUE, 'Raw Data'!I1788)</f>
        <v>Business</v>
      </c>
      <c r="J1788" s="13" t="str" cm="1">
        <f t="array" ref="J1788">_xlfn.IFS('Raw Data'!J1788=0, "Unknown", TRUE, 'Raw Data'!J1788)</f>
        <v>Business Class</v>
      </c>
      <c r="K1788" s="13" t="str" cm="1">
        <f t="array" ref="K1788">_xlfn.IFS('Raw Data'!K1788=0,"Unknown",TRUE,'Raw Data'!K1788)</f>
        <v>London to Hong Kong</v>
      </c>
      <c r="L1788" s="21">
        <f>IF('Raw Data'!L1788=DATE(1900,1,0), E1788, 'Raw Data'!L1788)</f>
        <v>42767</v>
      </c>
      <c r="M1788" s="12">
        <f>IF('Raw Data'!M1788=-1, 0,'Raw Data'!M1788)</f>
        <v>4</v>
      </c>
      <c r="N1788" s="13">
        <f>IF('Raw Data'!N1788=-1, 0,'Raw Data'!N1788)</f>
        <v>4</v>
      </c>
      <c r="O1788" s="13">
        <f>IF('Raw Data'!O1788=-1, 0,'Raw Data'!O1788)</f>
        <v>4</v>
      </c>
      <c r="P1788" s="13">
        <f>IF('Raw Data'!P1788=-1, 0, 'Raw Data'!P1788)</f>
        <v>4</v>
      </c>
      <c r="Q1788" s="13">
        <f>IF('Raw Data'!Q1788=-1, 0,'Raw Data'!Q1788)</f>
        <v>4</v>
      </c>
      <c r="R1788" s="13" t="str">
        <f>PROPER('Raw Data'!R1788)</f>
        <v>Yes</v>
      </c>
      <c r="S1788" s="13">
        <f>IF('Raw Data'!S1788=-1,0,'Raw Data'!S1788)</f>
        <v>4</v>
      </c>
      <c r="T1788" s="13" t="str">
        <f>IF('Raw Data'!T1788=0,"Not Verified",'Raw Data'!T1788)</f>
        <v>Verified</v>
      </c>
    </row>
    <row r="1789" spans="1:20" ht="76.5">
      <c r="A1789" s="12" t="str" cm="1">
        <f t="array" ref="A1789">_xlfn.IFS(ISNUMBER(SEARCH("reviews",'Raw Data'!D1789)),"Anonymous", TRUE,'Raw Data'!D1789)</f>
        <v>Anonymous</v>
      </c>
      <c r="B1789" s="12" t="str" cm="1">
        <f t="array" ref="B1789">_xlfn.IFS(ISNUMBER(SEARCH("Reviews",'Raw Data'!D1789)),'Raw Data'!D1789,TRUE,"1 Reviews")</f>
        <v>57 reviews</v>
      </c>
      <c r="C1789" s="17" t="str">
        <f>PROPER('Raw Data'!C1789)</f>
        <v>Flight Ok With Snack And Drink</v>
      </c>
      <c r="D1789" s="13">
        <f>'Raw Data'!B1789</f>
        <v>8</v>
      </c>
      <c r="E1789" s="21">
        <f>'Raw Data'!E1789</f>
        <v>42782</v>
      </c>
      <c r="F1789" s="13" t="str">
        <f>'Raw Data'!F1789</f>
        <v>China</v>
      </c>
      <c r="G1789" s="14" t="str">
        <f>'Raw Data'!G1789</f>
        <v xml:space="preserve">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v>
      </c>
      <c r="H1789" s="13" t="str" cm="1">
        <f t="array" ref="H1789">_xlfn.IFS('Raw Data'!H1789=0, "Unknown", TRUE, 'Raw Data'!H1789)</f>
        <v>A320</v>
      </c>
      <c r="I1789" s="13" t="str" cm="1">
        <f t="array" ref="I1789">_xlfn.IFS('Raw Data'!I1789=0, "Unknown", TRUE, 'Raw Data'!I1789)</f>
        <v>Business</v>
      </c>
      <c r="J1789" s="13" t="str" cm="1">
        <f t="array" ref="J1789">_xlfn.IFS('Raw Data'!J1789=0, "Unknown", TRUE, 'Raw Data'!J1789)</f>
        <v>Business Class</v>
      </c>
      <c r="K1789" s="13" t="str" cm="1">
        <f t="array" ref="K1789">_xlfn.IFS('Raw Data'!K1789=0,"Unknown",TRUE,'Raw Data'!K1789)</f>
        <v>Paris to London</v>
      </c>
      <c r="L1789" s="21">
        <f>IF('Raw Data'!L1789=DATE(1900,1,0), E1789, 'Raw Data'!L1789)</f>
        <v>42767</v>
      </c>
      <c r="M1789" s="12">
        <f>IF('Raw Data'!M1789=-1, 0,'Raw Data'!M1789)</f>
        <v>3</v>
      </c>
      <c r="N1789" s="13">
        <f>IF('Raw Data'!N1789=-1, 0,'Raw Data'!N1789)</f>
        <v>4</v>
      </c>
      <c r="O1789" s="13">
        <f>IF('Raw Data'!O1789=-1, 0,'Raw Data'!O1789)</f>
        <v>3</v>
      </c>
      <c r="P1789" s="13">
        <f>IF('Raw Data'!P1789=-1, 0, 'Raw Data'!P1789)</f>
        <v>4</v>
      </c>
      <c r="Q1789" s="13">
        <f>IF('Raw Data'!Q1789=-1, 0,'Raw Data'!Q1789)</f>
        <v>4</v>
      </c>
      <c r="R1789" s="13" t="str">
        <f>PROPER('Raw Data'!R1789)</f>
        <v>Yes</v>
      </c>
      <c r="S1789" s="13">
        <f>IF('Raw Data'!S1789=-1,0,'Raw Data'!S1789)</f>
        <v>0</v>
      </c>
      <c r="T1789" s="13" t="str">
        <f>IF('Raw Data'!T1789=0,"Not Verified",'Raw Data'!T1789)</f>
        <v>Verified</v>
      </c>
    </row>
    <row r="1790" spans="1:20" ht="96">
      <c r="A1790" s="12" t="str" cm="1">
        <f t="array" ref="A1790">_xlfn.IFS(ISNUMBER(SEARCH("reviews",'Raw Data'!D1790)),"Anonymous", TRUE,'Raw Data'!D1790)</f>
        <v>Christopher Loftus</v>
      </c>
      <c r="B1790" s="12" t="str" cm="1">
        <f t="array" ref="B1790">_xlfn.IFS(ISNUMBER(SEARCH("Reviews",'Raw Data'!D1790)),'Raw Data'!D1790,TRUE,"1 Reviews")</f>
        <v>1 Reviews</v>
      </c>
      <c r="C1790" s="17" t="str">
        <f>PROPER('Raw Data'!C1790)</f>
        <v>British Airways Has Declined Badly</v>
      </c>
      <c r="D1790" s="13">
        <f>'Raw Data'!B1790</f>
        <v>1</v>
      </c>
      <c r="E1790" s="21">
        <f>'Raw Data'!E1790</f>
        <v>42782</v>
      </c>
      <c r="F1790" s="13" t="str">
        <f>'Raw Data'!F1790</f>
        <v>United States</v>
      </c>
      <c r="G1790" s="14" t="str">
        <f>'Raw Data'!G1790</f>
        <v xml:space="preserve">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v>
      </c>
      <c r="H1790" s="13" t="str" cm="1">
        <f t="array" ref="H1790">_xlfn.IFS('Raw Data'!H1790=0, "Unknown", TRUE, 'Raw Data'!H1790)</f>
        <v>Boeing 747</v>
      </c>
      <c r="I1790" s="13" t="str" cm="1">
        <f t="array" ref="I1790">_xlfn.IFS('Raw Data'!I1790=0, "Unknown", TRUE, 'Raw Data'!I1790)</f>
        <v>Business</v>
      </c>
      <c r="J1790" s="13" t="str" cm="1">
        <f t="array" ref="J1790">_xlfn.IFS('Raw Data'!J1790=0, "Unknown", TRUE, 'Raw Data'!J1790)</f>
        <v>Premium Economy</v>
      </c>
      <c r="K1790" s="13" t="str" cm="1">
        <f t="array" ref="K1790">_xlfn.IFS('Raw Data'!K1790=0,"Unknown",TRUE,'Raw Data'!K1790)</f>
        <v>Chicago to London Heathrow</v>
      </c>
      <c r="L1790" s="21">
        <f>IF('Raw Data'!L1790=DATE(1900,1,0), E1790, 'Raw Data'!L1790)</f>
        <v>42767</v>
      </c>
      <c r="M1790" s="12">
        <f>IF('Raw Data'!M1790=-1, 0,'Raw Data'!M1790)</f>
        <v>1</v>
      </c>
      <c r="N1790" s="13">
        <f>IF('Raw Data'!N1790=-1, 0,'Raw Data'!N1790)</f>
        <v>1</v>
      </c>
      <c r="O1790" s="13">
        <f>IF('Raw Data'!O1790=-1, 0,'Raw Data'!O1790)</f>
        <v>1</v>
      </c>
      <c r="P1790" s="13">
        <f>IF('Raw Data'!P1790=-1, 0, 'Raw Data'!P1790)</f>
        <v>1</v>
      </c>
      <c r="Q1790" s="13">
        <f>IF('Raw Data'!Q1790=-1, 0,'Raw Data'!Q1790)</f>
        <v>1</v>
      </c>
      <c r="R1790" s="13" t="str">
        <f>PROPER('Raw Data'!R1790)</f>
        <v>No</v>
      </c>
      <c r="S1790" s="13">
        <f>IF('Raw Data'!S1790=-1,0,'Raw Data'!S1790)</f>
        <v>1</v>
      </c>
      <c r="T1790" s="13" t="str">
        <f>IF('Raw Data'!T1790=0,"Not Verified",'Raw Data'!T1790)</f>
        <v>Verified</v>
      </c>
    </row>
    <row r="1791" spans="1:20" ht="115.5">
      <c r="A1791" s="12" t="str" cm="1">
        <f t="array" ref="A1791">_xlfn.IFS(ISNUMBER(SEARCH("reviews",'Raw Data'!D1791)),"Anonymous", TRUE,'Raw Data'!D1791)</f>
        <v>A Chinnery</v>
      </c>
      <c r="B1791" s="12" t="str" cm="1">
        <f t="array" ref="B1791">_xlfn.IFS(ISNUMBER(SEARCH("Reviews",'Raw Data'!D1791)),'Raw Data'!D1791,TRUE,"1 Reviews")</f>
        <v>1 Reviews</v>
      </c>
      <c r="C1791" s="17" t="str">
        <f>PROPER('Raw Data'!C1791)</f>
        <v>Quality Of British Airways Has Most Certainly Gone Downhill</v>
      </c>
      <c r="D1791" s="13">
        <f>'Raw Data'!B1791</f>
        <v>3</v>
      </c>
      <c r="E1791" s="21">
        <f>'Raw Data'!E1791</f>
        <v>42781</v>
      </c>
      <c r="F1791" s="13" t="str">
        <f>'Raw Data'!F1791</f>
        <v>United Kingdom</v>
      </c>
      <c r="G1791" s="14" t="str">
        <f>'Raw Data'!G1791</f>
        <v xml:space="preserve">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v>
      </c>
      <c r="H1791" s="13" t="str" cm="1">
        <f t="array" ref="H1791">_xlfn.IFS('Raw Data'!H1791=0, "Unknown", TRUE, 'Raw Data'!H1791)</f>
        <v>Boeing 767, A319</v>
      </c>
      <c r="I1791" s="13" t="str" cm="1">
        <f t="array" ref="I1791">_xlfn.IFS('Raw Data'!I1791=0, "Unknown", TRUE, 'Raw Data'!I1791)</f>
        <v>Family Leisure</v>
      </c>
      <c r="J1791" s="13" t="str" cm="1">
        <f t="array" ref="J1791">_xlfn.IFS('Raw Data'!J1791=0, "Unknown", TRUE, 'Raw Data'!J1791)</f>
        <v>Economy Class</v>
      </c>
      <c r="K1791" s="13" t="str" cm="1">
        <f t="array" ref="K1791">_xlfn.IFS('Raw Data'!K1791=0,"Unknown",TRUE,'Raw Data'!K1791)</f>
        <v>London Heathrow to Rome</v>
      </c>
      <c r="L1791" s="21">
        <f>IF('Raw Data'!L1791=DATE(1900,1,0), E1791, 'Raw Data'!L1791)</f>
        <v>42767</v>
      </c>
      <c r="M1791" s="12">
        <f>IF('Raw Data'!M1791=-1, 0,'Raw Data'!M1791)</f>
        <v>2</v>
      </c>
      <c r="N1791" s="13">
        <f>IF('Raw Data'!N1791=-1, 0,'Raw Data'!N1791)</f>
        <v>2</v>
      </c>
      <c r="O1791" s="13">
        <f>IF('Raw Data'!O1791=-1, 0,'Raw Data'!O1791)</f>
        <v>2</v>
      </c>
      <c r="P1791" s="13">
        <f>IF('Raw Data'!P1791=-1, 0, 'Raw Data'!P1791)</f>
        <v>4</v>
      </c>
      <c r="Q1791" s="13">
        <f>IF('Raw Data'!Q1791=-1, 0,'Raw Data'!Q1791)</f>
        <v>2</v>
      </c>
      <c r="R1791" s="13" t="str">
        <f>PROPER('Raw Data'!R1791)</f>
        <v>No</v>
      </c>
      <c r="S1791" s="13">
        <f>IF('Raw Data'!S1791=-1,0,'Raw Data'!S1791)</f>
        <v>2</v>
      </c>
      <c r="T1791" s="13" t="str">
        <f>IF('Raw Data'!T1791=0,"Not Verified",'Raw Data'!T1791)</f>
        <v>Verified</v>
      </c>
    </row>
    <row r="1792" spans="1:20" ht="57.75">
      <c r="A1792" s="12" t="str" cm="1">
        <f t="array" ref="A1792">_xlfn.IFS(ISNUMBER(SEARCH("reviews",'Raw Data'!D1792)),"Anonymous", TRUE,'Raw Data'!D1792)</f>
        <v>Clementine Dubois</v>
      </c>
      <c r="B1792" s="12" t="str" cm="1">
        <f t="array" ref="B1792">_xlfn.IFS(ISNUMBER(SEARCH("Reviews",'Raw Data'!D1792)),'Raw Data'!D1792,TRUE,"1 Reviews")</f>
        <v>1 Reviews</v>
      </c>
      <c r="C1792" s="17" t="str">
        <f>PROPER('Raw Data'!C1792)</f>
        <v>Crew Was Nice And Friendly</v>
      </c>
      <c r="D1792" s="13">
        <f>'Raw Data'!B1792</f>
        <v>9</v>
      </c>
      <c r="E1792" s="21">
        <f>'Raw Data'!E1792</f>
        <v>42781</v>
      </c>
      <c r="F1792" s="13" t="str">
        <f>'Raw Data'!F1792</f>
        <v>United Kingdom</v>
      </c>
      <c r="G1792" s="14" t="str">
        <f>'Raw Data'!G1792</f>
        <v xml:space="preserve">  London Heathrow to Brussels. Living in England for 6 months I dÃ©cided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v>
      </c>
      <c r="H1792" s="13" t="str" cm="1">
        <f t="array" ref="H1792">_xlfn.IFS('Raw Data'!H1792=0, "Unknown", TRUE, 'Raw Data'!H1792)</f>
        <v>A319</v>
      </c>
      <c r="I1792" s="13" t="str" cm="1">
        <f t="array" ref="I1792">_xlfn.IFS('Raw Data'!I1792=0, "Unknown", TRUE, 'Raw Data'!I1792)</f>
        <v>Solo Leisure</v>
      </c>
      <c r="J1792" s="13" t="str" cm="1">
        <f t="array" ref="J1792">_xlfn.IFS('Raw Data'!J1792=0, "Unknown", TRUE, 'Raw Data'!J1792)</f>
        <v>Economy Class</v>
      </c>
      <c r="K1792" s="13" t="str" cm="1">
        <f t="array" ref="K1792">_xlfn.IFS('Raw Data'!K1792=0,"Unknown",TRUE,'Raw Data'!K1792)</f>
        <v>London to Brussels</v>
      </c>
      <c r="L1792" s="21">
        <f>IF('Raw Data'!L1792=DATE(1900,1,0), E1792, 'Raw Data'!L1792)</f>
        <v>42767</v>
      </c>
      <c r="M1792" s="12">
        <f>IF('Raw Data'!M1792=-1, 0,'Raw Data'!M1792)</f>
        <v>5</v>
      </c>
      <c r="N1792" s="13">
        <f>IF('Raw Data'!N1792=-1, 0,'Raw Data'!N1792)</f>
        <v>5</v>
      </c>
      <c r="O1792" s="13">
        <f>IF('Raw Data'!O1792=-1, 0,'Raw Data'!O1792)</f>
        <v>2</v>
      </c>
      <c r="P1792" s="13">
        <f>IF('Raw Data'!P1792=-1, 0, 'Raw Data'!P1792)</f>
        <v>5</v>
      </c>
      <c r="Q1792" s="13">
        <f>IF('Raw Data'!Q1792=-1, 0,'Raw Data'!Q1792)</f>
        <v>4</v>
      </c>
      <c r="R1792" s="13" t="str">
        <f>PROPER('Raw Data'!R1792)</f>
        <v>Yes</v>
      </c>
      <c r="S1792" s="13">
        <f>IF('Raw Data'!S1792=-1,0,'Raw Data'!S1792)</f>
        <v>0</v>
      </c>
      <c r="T1792" s="13" t="str">
        <f>IF('Raw Data'!T1792=0,"Not Verified",'Raw Data'!T1792)</f>
        <v>Verified</v>
      </c>
    </row>
    <row r="1793" spans="1:20" ht="96">
      <c r="A1793" s="12" t="str" cm="1">
        <f t="array" ref="A1793">_xlfn.IFS(ISNUMBER(SEARCH("reviews",'Raw Data'!D1793)),"Anonymous", TRUE,'Raw Data'!D1793)</f>
        <v>Y Areemitr</v>
      </c>
      <c r="B1793" s="12" t="str" cm="1">
        <f t="array" ref="B1793">_xlfn.IFS(ISNUMBER(SEARCH("Reviews",'Raw Data'!D1793)),'Raw Data'!D1793,TRUE,"1 Reviews")</f>
        <v>1 Reviews</v>
      </c>
      <c r="C1793" s="17" t="str">
        <f>PROPER('Raw Data'!C1793)</f>
        <v>Food Was Bland To Say The Least</v>
      </c>
      <c r="D1793" s="13">
        <f>'Raw Data'!B1793</f>
        <v>3</v>
      </c>
      <c r="E1793" s="21">
        <f>'Raw Data'!E1793</f>
        <v>42781</v>
      </c>
      <c r="F1793" s="13" t="str">
        <f>'Raw Data'!F1793</f>
        <v>United Kingdom</v>
      </c>
      <c r="G1793" s="14" t="str">
        <f>'Raw Data'!G1793</f>
        <v xml:space="preserve">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v>
      </c>
      <c r="H1793" s="13" t="str" cm="1">
        <f t="array" ref="H1793">_xlfn.IFS('Raw Data'!H1793=0, "Unknown", TRUE, 'Raw Data'!H1793)</f>
        <v>Boeing 777-200</v>
      </c>
      <c r="I1793" s="13" t="str" cm="1">
        <f t="array" ref="I1793">_xlfn.IFS('Raw Data'!I1793=0, "Unknown", TRUE, 'Raw Data'!I1793)</f>
        <v>Couple Leisure</v>
      </c>
      <c r="J1793" s="13" t="str" cm="1">
        <f t="array" ref="J1793">_xlfn.IFS('Raw Data'!J1793=0, "Unknown", TRUE, 'Raw Data'!J1793)</f>
        <v>Economy Class</v>
      </c>
      <c r="K1793" s="13" t="str" cm="1">
        <f t="array" ref="K1793">_xlfn.IFS('Raw Data'!K1793=0,"Unknown",TRUE,'Raw Data'!K1793)</f>
        <v>Dublin to Seattle via London Heathrow</v>
      </c>
      <c r="L1793" s="21">
        <f>IF('Raw Data'!L1793=DATE(1900,1,0), E1793, 'Raw Data'!L1793)</f>
        <v>42767</v>
      </c>
      <c r="M1793" s="12">
        <f>IF('Raw Data'!M1793=-1, 0,'Raw Data'!M1793)</f>
        <v>2</v>
      </c>
      <c r="N1793" s="13">
        <f>IF('Raw Data'!N1793=-1, 0,'Raw Data'!N1793)</f>
        <v>5</v>
      </c>
      <c r="O1793" s="13">
        <f>IF('Raw Data'!O1793=-1, 0,'Raw Data'!O1793)</f>
        <v>1</v>
      </c>
      <c r="P1793" s="13">
        <f>IF('Raw Data'!P1793=-1, 0, 'Raw Data'!P1793)</f>
        <v>1</v>
      </c>
      <c r="Q1793" s="13">
        <f>IF('Raw Data'!Q1793=-1, 0,'Raw Data'!Q1793)</f>
        <v>3</v>
      </c>
      <c r="R1793" s="13" t="str">
        <f>PROPER('Raw Data'!R1793)</f>
        <v>No</v>
      </c>
      <c r="S1793" s="13">
        <f>IF('Raw Data'!S1793=-1,0,'Raw Data'!S1793)</f>
        <v>3</v>
      </c>
      <c r="T1793" s="13" t="str">
        <f>IF('Raw Data'!T1793=0,"Not Verified",'Raw Data'!T1793)</f>
        <v>Verified</v>
      </c>
    </row>
    <row r="1794" spans="1:20" ht="57.75">
      <c r="A1794" s="12" t="str" cm="1">
        <f t="array" ref="A1794">_xlfn.IFS(ISNUMBER(SEARCH("reviews",'Raw Data'!D1794)),"Anonymous", TRUE,'Raw Data'!D1794)</f>
        <v>James Duckworth</v>
      </c>
      <c r="B1794" s="12" t="str" cm="1">
        <f t="array" ref="B1794">_xlfn.IFS(ISNUMBER(SEARCH("Reviews",'Raw Data'!D1794)),'Raw Data'!D1794,TRUE,"1 Reviews")</f>
        <v>1 Reviews</v>
      </c>
      <c r="C1794" s="17" t="str">
        <f>PROPER('Raw Data'!C1794)</f>
        <v>Ba Is Now A Low Cost Carrier</v>
      </c>
      <c r="D1794" s="13">
        <f>'Raw Data'!B1794</f>
        <v>2</v>
      </c>
      <c r="E1794" s="21">
        <f>'Raw Data'!E1794</f>
        <v>42780</v>
      </c>
      <c r="F1794" s="13" t="str">
        <f>'Raw Data'!F1794</f>
        <v>United Kingdom</v>
      </c>
      <c r="G1794" s="14" t="str">
        <f>'Raw Data'!G1794</f>
        <v xml:space="preserve">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v>
      </c>
      <c r="H1794" s="13" t="str" cm="1">
        <f t="array" ref="H1794">_xlfn.IFS('Raw Data'!H1794=0, "Unknown", TRUE, 'Raw Data'!H1794)</f>
        <v xml:space="preserve">Boeing 767-300 </v>
      </c>
      <c r="I1794" s="13" t="str" cm="1">
        <f t="array" ref="I1794">_xlfn.IFS('Raw Data'!I1794=0, "Unknown", TRUE, 'Raw Data'!I1794)</f>
        <v>Business</v>
      </c>
      <c r="J1794" s="13" t="str" cm="1">
        <f t="array" ref="J1794">_xlfn.IFS('Raw Data'!J1794=0, "Unknown", TRUE, 'Raw Data'!J1794)</f>
        <v>Economy Class</v>
      </c>
      <c r="K1794" s="13" t="str" cm="1">
        <f t="array" ref="K1794">_xlfn.IFS('Raw Data'!K1794=0,"Unknown",TRUE,'Raw Data'!K1794)</f>
        <v>London Heathrow to Athens</v>
      </c>
      <c r="L1794" s="21">
        <f>IF('Raw Data'!L1794=DATE(1900,1,0), E1794, 'Raw Data'!L1794)</f>
        <v>42767</v>
      </c>
      <c r="M1794" s="12">
        <f>IF('Raw Data'!M1794=-1, 0,'Raw Data'!M1794)</f>
        <v>2</v>
      </c>
      <c r="N1794" s="13">
        <f>IF('Raw Data'!N1794=-1, 0,'Raw Data'!N1794)</f>
        <v>2</v>
      </c>
      <c r="O1794" s="13">
        <f>IF('Raw Data'!O1794=-1, 0,'Raw Data'!O1794)</f>
        <v>1</v>
      </c>
      <c r="P1794" s="13">
        <f>IF('Raw Data'!P1794=-1, 0, 'Raw Data'!P1794)</f>
        <v>2</v>
      </c>
      <c r="Q1794" s="13">
        <f>IF('Raw Data'!Q1794=-1, 0,'Raw Data'!Q1794)</f>
        <v>2</v>
      </c>
      <c r="R1794" s="13" t="str">
        <f>PROPER('Raw Data'!R1794)</f>
        <v>No</v>
      </c>
      <c r="S1794" s="13">
        <f>IF('Raw Data'!S1794=-1,0,'Raw Data'!S1794)</f>
        <v>1</v>
      </c>
      <c r="T1794" s="13" t="str">
        <f>IF('Raw Data'!T1794=0,"Not Verified",'Raw Data'!T1794)</f>
        <v>Verified</v>
      </c>
    </row>
    <row r="1795" spans="1:20" ht="134.25">
      <c r="A1795" s="12" t="str" cm="1">
        <f t="array" ref="A1795">_xlfn.IFS(ISNUMBER(SEARCH("reviews",'Raw Data'!D1795)),"Anonymous", TRUE,'Raw Data'!D1795)</f>
        <v>N Smee</v>
      </c>
      <c r="B1795" s="12" t="str" cm="1">
        <f t="array" ref="B1795">_xlfn.IFS(ISNUMBER(SEARCH("Reviews",'Raw Data'!D1795)),'Raw Data'!D1795,TRUE,"1 Reviews")</f>
        <v>1 Reviews</v>
      </c>
      <c r="C1795" s="17" t="str">
        <f>PROPER('Raw Data'!C1795)</f>
        <v>British Airways Was A Shock</v>
      </c>
      <c r="D1795" s="13">
        <f>'Raw Data'!B1795</f>
        <v>3</v>
      </c>
      <c r="E1795" s="21">
        <f>'Raw Data'!E1795</f>
        <v>42780</v>
      </c>
      <c r="F1795" s="13" t="str">
        <f>'Raw Data'!F1795</f>
        <v>Australia</v>
      </c>
      <c r="G1795" s="14" t="str">
        <f>'Raw Data'!G1795</f>
        <v xml:space="preserve">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v>
      </c>
      <c r="H1795" s="13" t="str" cm="1">
        <f t="array" ref="H1795">_xlfn.IFS('Raw Data'!H1795=0, "Unknown", TRUE, 'Raw Data'!H1795)</f>
        <v>Boeing 777</v>
      </c>
      <c r="I1795" s="13" t="str" cm="1">
        <f t="array" ref="I1795">_xlfn.IFS('Raw Data'!I1795=0, "Unknown", TRUE, 'Raw Data'!I1795)</f>
        <v>Business</v>
      </c>
      <c r="J1795" s="13" t="str" cm="1">
        <f t="array" ref="J1795">_xlfn.IFS('Raw Data'!J1795=0, "Unknown", TRUE, 'Raw Data'!J1795)</f>
        <v>Business Class</v>
      </c>
      <c r="K1795" s="13" t="str" cm="1">
        <f t="array" ref="K1795">_xlfn.IFS('Raw Data'!K1795=0,"Unknown",TRUE,'Raw Data'!K1795)</f>
        <v>Doha to London Heathrow</v>
      </c>
      <c r="L1795" s="21">
        <f>IF('Raw Data'!L1795=DATE(1900,1,0), E1795, 'Raw Data'!L1795)</f>
        <v>42767</v>
      </c>
      <c r="M1795" s="12">
        <f>IF('Raw Data'!M1795=-1, 0,'Raw Data'!M1795)</f>
        <v>1</v>
      </c>
      <c r="N1795" s="13">
        <f>IF('Raw Data'!N1795=-1, 0,'Raw Data'!N1795)</f>
        <v>1</v>
      </c>
      <c r="O1795" s="13">
        <f>IF('Raw Data'!O1795=-1, 0,'Raw Data'!O1795)</f>
        <v>1</v>
      </c>
      <c r="P1795" s="13">
        <f>IF('Raw Data'!P1795=-1, 0, 'Raw Data'!P1795)</f>
        <v>3</v>
      </c>
      <c r="Q1795" s="13">
        <f>IF('Raw Data'!Q1795=-1, 0,'Raw Data'!Q1795)</f>
        <v>2</v>
      </c>
      <c r="R1795" s="13" t="str">
        <f>PROPER('Raw Data'!R1795)</f>
        <v>No</v>
      </c>
      <c r="S1795" s="13">
        <f>IF('Raw Data'!S1795=-1,0,'Raw Data'!S1795)</f>
        <v>4</v>
      </c>
      <c r="T1795" s="13" t="str">
        <f>IF('Raw Data'!T1795=0,"Not Verified",'Raw Data'!T1795)</f>
        <v>Verified</v>
      </c>
    </row>
    <row r="1796" spans="1:20" ht="96">
      <c r="A1796" s="12" t="str" cm="1">
        <f t="array" ref="A1796">_xlfn.IFS(ISNUMBER(SEARCH("reviews",'Raw Data'!D1796)),"Anonymous", TRUE,'Raw Data'!D1796)</f>
        <v>D Williams</v>
      </c>
      <c r="B1796" s="12" t="str" cm="1">
        <f t="array" ref="B1796">_xlfn.IFS(ISNUMBER(SEARCH("Reviews",'Raw Data'!D1796)),'Raw Data'!D1796,TRUE,"1 Reviews")</f>
        <v>1 Reviews</v>
      </c>
      <c r="C1796" s="17" t="str">
        <f>PROPER('Raw Data'!C1796)</f>
        <v>Will Never Touch British Airways Again</v>
      </c>
      <c r="D1796" s="13">
        <f>'Raw Data'!B1796</f>
        <v>1</v>
      </c>
      <c r="E1796" s="21">
        <f>'Raw Data'!E1796</f>
        <v>42779</v>
      </c>
      <c r="F1796" s="13" t="str">
        <f>'Raw Data'!F1796</f>
        <v>United Kingdom</v>
      </c>
      <c r="G1796" s="14" t="str">
        <f>'Raw Data'!G1796</f>
        <v xml:space="preserve">  Will never touch British Airways again. Having flown BA on this route from Orlando to London Heathrow for a long time their services have seriosuly gone downhill. When I went to the back of the plane to ask for a snack I was told I had to buy them. Having paid over Â£1000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v>
      </c>
      <c r="H1796" s="13" t="str" cm="1">
        <f t="array" ref="H1796">_xlfn.IFS('Raw Data'!H1796=0, "Unknown", TRUE, 'Raw Data'!H1796)</f>
        <v>Unknown</v>
      </c>
      <c r="I1796" s="13" t="str" cm="1">
        <f t="array" ref="I1796">_xlfn.IFS('Raw Data'!I1796=0, "Unknown", TRUE, 'Raw Data'!I1796)</f>
        <v>Solo Leisure</v>
      </c>
      <c r="J1796" s="13" t="str" cm="1">
        <f t="array" ref="J1796">_xlfn.IFS('Raw Data'!J1796=0, "Unknown", TRUE, 'Raw Data'!J1796)</f>
        <v>Economy Class</v>
      </c>
      <c r="K1796" s="13" t="str" cm="1">
        <f t="array" ref="K1796">_xlfn.IFS('Raw Data'!K1796=0,"Unknown",TRUE,'Raw Data'!K1796)</f>
        <v>Orlando to London Heathrow</v>
      </c>
      <c r="L1796" s="21">
        <f>IF('Raw Data'!L1796=DATE(1900,1,0), E1796, 'Raw Data'!L1796)</f>
        <v>42736</v>
      </c>
      <c r="M1796" s="12">
        <f>IF('Raw Data'!M1796=-1, 0,'Raw Data'!M1796)</f>
        <v>1</v>
      </c>
      <c r="N1796" s="13">
        <f>IF('Raw Data'!N1796=-1, 0,'Raw Data'!N1796)</f>
        <v>1</v>
      </c>
      <c r="O1796" s="13">
        <f>IF('Raw Data'!O1796=-1, 0,'Raw Data'!O1796)</f>
        <v>1</v>
      </c>
      <c r="P1796" s="13">
        <f>IF('Raw Data'!P1796=-1, 0, 'Raw Data'!P1796)</f>
        <v>1</v>
      </c>
      <c r="Q1796" s="13">
        <f>IF('Raw Data'!Q1796=-1, 0,'Raw Data'!Q1796)</f>
        <v>1</v>
      </c>
      <c r="R1796" s="13" t="str">
        <f>PROPER('Raw Data'!R1796)</f>
        <v>No</v>
      </c>
      <c r="S1796" s="13">
        <f>IF('Raw Data'!S1796=-1,0,'Raw Data'!S1796)</f>
        <v>3</v>
      </c>
      <c r="T1796" s="13" t="str">
        <f>IF('Raw Data'!T1796=0,"Not Verified",'Raw Data'!T1796)</f>
        <v>Verified</v>
      </c>
    </row>
    <row r="1797" spans="1:20" ht="57.75">
      <c r="A1797" s="12" t="str" cm="1">
        <f t="array" ref="A1797">_xlfn.IFS(ISNUMBER(SEARCH("reviews",'Raw Data'!D1797)),"Anonymous", TRUE,'Raw Data'!D1797)</f>
        <v>D Naylor</v>
      </c>
      <c r="B1797" s="12" t="str" cm="1">
        <f t="array" ref="B1797">_xlfn.IFS(ISNUMBER(SEARCH("Reviews",'Raw Data'!D1797)),'Raw Data'!D1797,TRUE,"1 Reviews")</f>
        <v>1 Reviews</v>
      </c>
      <c r="C1797" s="17" t="str">
        <f>PROPER('Raw Data'!C1797)</f>
        <v>Equal To Ryanair And Easyjet</v>
      </c>
      <c r="D1797" s="13">
        <f>'Raw Data'!B1797</f>
        <v>3</v>
      </c>
      <c r="E1797" s="21">
        <f>'Raw Data'!E1797</f>
        <v>42779</v>
      </c>
      <c r="F1797" s="13" t="str">
        <f>'Raw Data'!F1797</f>
        <v>United Kingdom</v>
      </c>
      <c r="G1797" s="14" t="str">
        <f>'Raw Data'!G1797</f>
        <v xml:space="preserve">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v>
      </c>
      <c r="H1797" s="13" t="str" cm="1">
        <f t="array" ref="H1797">_xlfn.IFS('Raw Data'!H1797=0, "Unknown", TRUE, 'Raw Data'!H1797)</f>
        <v>A319</v>
      </c>
      <c r="I1797" s="13" t="str" cm="1">
        <f t="array" ref="I1797">_xlfn.IFS('Raw Data'!I1797=0, "Unknown", TRUE, 'Raw Data'!I1797)</f>
        <v>Solo Leisure</v>
      </c>
      <c r="J1797" s="13" t="str" cm="1">
        <f t="array" ref="J1797">_xlfn.IFS('Raw Data'!J1797=0, "Unknown", TRUE, 'Raw Data'!J1797)</f>
        <v>Economy Class</v>
      </c>
      <c r="K1797" s="13" t="str" cm="1">
        <f t="array" ref="K1797">_xlfn.IFS('Raw Data'!K1797=0,"Unknown",TRUE,'Raw Data'!K1797)</f>
        <v>LBA to LHR</v>
      </c>
      <c r="L1797" s="21">
        <f>IF('Raw Data'!L1797=DATE(1900,1,0), E1797, 'Raw Data'!L1797)</f>
        <v>42767</v>
      </c>
      <c r="M1797" s="12">
        <f>IF('Raw Data'!M1797=-1, 0,'Raw Data'!M1797)</f>
        <v>3</v>
      </c>
      <c r="N1797" s="13">
        <f>IF('Raw Data'!N1797=-1, 0,'Raw Data'!N1797)</f>
        <v>2</v>
      </c>
      <c r="O1797" s="13">
        <f>IF('Raw Data'!O1797=-1, 0,'Raw Data'!O1797)</f>
        <v>1</v>
      </c>
      <c r="P1797" s="13">
        <f>IF('Raw Data'!P1797=-1, 0, 'Raw Data'!P1797)</f>
        <v>4</v>
      </c>
      <c r="Q1797" s="13">
        <f>IF('Raw Data'!Q1797=-1, 0,'Raw Data'!Q1797)</f>
        <v>3</v>
      </c>
      <c r="R1797" s="13" t="str">
        <f>PROPER('Raw Data'!R1797)</f>
        <v>No</v>
      </c>
      <c r="S1797" s="13">
        <f>IF('Raw Data'!S1797=-1,0,'Raw Data'!S1797)</f>
        <v>0</v>
      </c>
      <c r="T1797" s="13" t="str">
        <f>IF('Raw Data'!T1797=0,"Not Verified",'Raw Data'!T1797)</f>
        <v>Verified</v>
      </c>
    </row>
    <row r="1798" spans="1:20" ht="250.5">
      <c r="A1798" s="12" t="str" cm="1">
        <f t="array" ref="A1798">_xlfn.IFS(ISNUMBER(SEARCH("reviews",'Raw Data'!D1798)),"Anonymous", TRUE,'Raw Data'!D1798)</f>
        <v>R Lake</v>
      </c>
      <c r="B1798" s="12" t="str" cm="1">
        <f t="array" ref="B1798">_xlfn.IFS(ISNUMBER(SEARCH("Reviews",'Raw Data'!D1798)),'Raw Data'!D1798,TRUE,"1 Reviews")</f>
        <v>1 Reviews</v>
      </c>
      <c r="C1798" s="17" t="str">
        <f>PROPER('Raw Data'!C1798)</f>
        <v>They Couldn'T Do Anything For Me</v>
      </c>
      <c r="D1798" s="13">
        <f>'Raw Data'!B1798</f>
        <v>1</v>
      </c>
      <c r="E1798" s="21">
        <f>'Raw Data'!E1798</f>
        <v>42777</v>
      </c>
      <c r="F1798" s="13" t="str">
        <f>'Raw Data'!F1798</f>
        <v>United States</v>
      </c>
      <c r="G1798" s="14" t="str">
        <f>'Raw Data'!G1798</f>
        <v xml:space="preserve">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v>
      </c>
      <c r="H1798" s="13" t="str" cm="1">
        <f t="array" ref="H1798">_xlfn.IFS('Raw Data'!H1798=0, "Unknown", TRUE, 'Raw Data'!H1798)</f>
        <v>Unknown</v>
      </c>
      <c r="I1798" s="13" t="str" cm="1">
        <f t="array" ref="I1798">_xlfn.IFS('Raw Data'!I1798=0, "Unknown", TRUE, 'Raw Data'!I1798)</f>
        <v>Solo Leisure</v>
      </c>
      <c r="J1798" s="13" t="str" cm="1">
        <f t="array" ref="J1798">_xlfn.IFS('Raw Data'!J1798=0, "Unknown", TRUE, 'Raw Data'!J1798)</f>
        <v>Economy Class</v>
      </c>
      <c r="K1798" s="13" t="str" cm="1">
        <f t="array" ref="K1798">_xlfn.IFS('Raw Data'!K1798=0,"Unknown",TRUE,'Raw Data'!K1798)</f>
        <v>Vienna to Los Angeles via London</v>
      </c>
      <c r="L1798" s="21">
        <f>IF('Raw Data'!L1798=DATE(1900,1,0), E1798, 'Raw Data'!L1798)</f>
        <v>42705</v>
      </c>
      <c r="M1798" s="12">
        <f>IF('Raw Data'!M1798=-1, 0,'Raw Data'!M1798)</f>
        <v>2</v>
      </c>
      <c r="N1798" s="13">
        <f>IF('Raw Data'!N1798=-1, 0,'Raw Data'!N1798)</f>
        <v>3</v>
      </c>
      <c r="O1798" s="13">
        <f>IF('Raw Data'!O1798=-1, 0,'Raw Data'!O1798)</f>
        <v>3</v>
      </c>
      <c r="P1798" s="13">
        <f>IF('Raw Data'!P1798=-1, 0, 'Raw Data'!P1798)</f>
        <v>1</v>
      </c>
      <c r="Q1798" s="13">
        <f>IF('Raw Data'!Q1798=-1, 0,'Raw Data'!Q1798)</f>
        <v>1</v>
      </c>
      <c r="R1798" s="13" t="str">
        <f>PROPER('Raw Data'!R1798)</f>
        <v>No</v>
      </c>
      <c r="S1798" s="13">
        <f>IF('Raw Data'!S1798=-1,0,'Raw Data'!S1798)</f>
        <v>3</v>
      </c>
      <c r="T1798" s="13" t="str">
        <f>IF('Raw Data'!T1798=0,"Not Verified",'Raw Data'!T1798)</f>
        <v>Verified</v>
      </c>
    </row>
    <row r="1799" spans="1:20" ht="76.5">
      <c r="A1799" s="12" t="str" cm="1">
        <f t="array" ref="A1799">_xlfn.IFS(ISNUMBER(SEARCH("reviews",'Raw Data'!D1799)),"Anonymous", TRUE,'Raw Data'!D1799)</f>
        <v>A Taylor</v>
      </c>
      <c r="B1799" s="12" t="str" cm="1">
        <f t="array" ref="B1799">_xlfn.IFS(ISNUMBER(SEARCH("Reviews",'Raw Data'!D1799)),'Raw Data'!D1799,TRUE,"1 Reviews")</f>
        <v>1 Reviews</v>
      </c>
      <c r="C1799" s="17" t="str">
        <f>PROPER('Raw Data'!C1799)</f>
        <v>Next Time I Will Fly Ryanair</v>
      </c>
      <c r="D1799" s="13">
        <f>'Raw Data'!B1799</f>
        <v>2</v>
      </c>
      <c r="E1799" s="21">
        <f>'Raw Data'!E1799</f>
        <v>42777</v>
      </c>
      <c r="F1799" s="13" t="str">
        <f>'Raw Data'!F1799</f>
        <v>United Kingdom</v>
      </c>
      <c r="G1799" s="14" t="str">
        <f>'Raw Data'!G1799</f>
        <v xml:space="preserve">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v>
      </c>
      <c r="H1799" s="13" t="str" cm="1">
        <f t="array" ref="H1799">_xlfn.IFS('Raw Data'!H1799=0, "Unknown", TRUE, 'Raw Data'!H1799)</f>
        <v>Unknown</v>
      </c>
      <c r="I1799" s="13" t="str" cm="1">
        <f t="array" ref="I1799">_xlfn.IFS('Raw Data'!I1799=0, "Unknown", TRUE, 'Raw Data'!I1799)</f>
        <v>Family Leisure</v>
      </c>
      <c r="J1799" s="13" t="str" cm="1">
        <f t="array" ref="J1799">_xlfn.IFS('Raw Data'!J1799=0, "Unknown", TRUE, 'Raw Data'!J1799)</f>
        <v>Economy Class</v>
      </c>
      <c r="K1799" s="13" t="str" cm="1">
        <f t="array" ref="K1799">_xlfn.IFS('Raw Data'!K1799=0,"Unknown",TRUE,'Raw Data'!K1799)</f>
        <v>Heathrow to Innsbruck</v>
      </c>
      <c r="L1799" s="21">
        <f>IF('Raw Data'!L1799=DATE(1900,1,0), E1799, 'Raw Data'!L1799)</f>
        <v>42767</v>
      </c>
      <c r="M1799" s="12">
        <f>IF('Raw Data'!M1799=-1, 0,'Raw Data'!M1799)</f>
        <v>1</v>
      </c>
      <c r="N1799" s="13">
        <f>IF('Raw Data'!N1799=-1, 0,'Raw Data'!N1799)</f>
        <v>1</v>
      </c>
      <c r="O1799" s="13">
        <f>IF('Raw Data'!O1799=-1, 0,'Raw Data'!O1799)</f>
        <v>1</v>
      </c>
      <c r="P1799" s="13">
        <f>IF('Raw Data'!P1799=-1, 0, 'Raw Data'!P1799)</f>
        <v>4</v>
      </c>
      <c r="Q1799" s="13">
        <f>IF('Raw Data'!Q1799=-1, 0,'Raw Data'!Q1799)</f>
        <v>1</v>
      </c>
      <c r="R1799" s="13" t="str">
        <f>PROPER('Raw Data'!R1799)</f>
        <v>No</v>
      </c>
      <c r="S1799" s="13">
        <f>IF('Raw Data'!S1799=-1,0,'Raw Data'!S1799)</f>
        <v>0</v>
      </c>
      <c r="T1799" s="13" t="str">
        <f>IF('Raw Data'!T1799=0,"Not Verified",'Raw Data'!T1799)</f>
        <v>Not Verified</v>
      </c>
    </row>
    <row r="1800" spans="1:20" ht="96">
      <c r="A1800" s="12" t="str" cm="1">
        <f t="array" ref="A1800">_xlfn.IFS(ISNUMBER(SEARCH("reviews",'Raw Data'!D1800)),"Anonymous", TRUE,'Raw Data'!D1800)</f>
        <v>N Drew</v>
      </c>
      <c r="B1800" s="12" t="str" cm="1">
        <f t="array" ref="B1800">_xlfn.IFS(ISNUMBER(SEARCH("Reviews",'Raw Data'!D1800)),'Raw Data'!D1800,TRUE,"1 Reviews")</f>
        <v>1 Reviews</v>
      </c>
      <c r="C1800" s="17" t="str">
        <f>PROPER('Raw Data'!C1800)</f>
        <v xml:space="preserve">Turning A Once Great Airline Into Low Cost </v>
      </c>
      <c r="D1800" s="13">
        <f>'Raw Data'!B1800</f>
        <v>1</v>
      </c>
      <c r="E1800" s="21">
        <f>'Raw Data'!E1800</f>
        <v>42776</v>
      </c>
      <c r="F1800" s="13" t="str">
        <f>'Raw Data'!F1800</f>
        <v>Spain</v>
      </c>
      <c r="G1800" s="14" t="str">
        <f>'Raw Data'!G1800</f>
        <v xml:space="preserve">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v>
      </c>
      <c r="H1800" s="13" t="str" cm="1">
        <f t="array" ref="H1800">_xlfn.IFS('Raw Data'!H1800=0, "Unknown", TRUE, 'Raw Data'!H1800)</f>
        <v>A380</v>
      </c>
      <c r="I1800" s="13" t="str" cm="1">
        <f t="array" ref="I1800">_xlfn.IFS('Raw Data'!I1800=0, "Unknown", TRUE, 'Raw Data'!I1800)</f>
        <v>Business</v>
      </c>
      <c r="J1800" s="13" t="str" cm="1">
        <f t="array" ref="J1800">_xlfn.IFS('Raw Data'!J1800=0, "Unknown", TRUE, 'Raw Data'!J1800)</f>
        <v>Economy Class</v>
      </c>
      <c r="K1800" s="13" t="str" cm="1">
        <f t="array" ref="K1800">_xlfn.IFS('Raw Data'!K1800=0,"Unknown",TRUE,'Raw Data'!K1800)</f>
        <v>Los Angeles to London</v>
      </c>
      <c r="L1800" s="21">
        <f>IF('Raw Data'!L1800=DATE(1900,1,0), E1800, 'Raw Data'!L1800)</f>
        <v>42767</v>
      </c>
      <c r="M1800" s="12">
        <f>IF('Raw Data'!M1800=-1, 0,'Raw Data'!M1800)</f>
        <v>2</v>
      </c>
      <c r="N1800" s="13">
        <f>IF('Raw Data'!N1800=-1, 0,'Raw Data'!N1800)</f>
        <v>1</v>
      </c>
      <c r="O1800" s="13">
        <f>IF('Raw Data'!O1800=-1, 0,'Raw Data'!O1800)</f>
        <v>1</v>
      </c>
      <c r="P1800" s="13">
        <f>IF('Raw Data'!P1800=-1, 0, 'Raw Data'!P1800)</f>
        <v>2</v>
      </c>
      <c r="Q1800" s="13">
        <f>IF('Raw Data'!Q1800=-1, 0,'Raw Data'!Q1800)</f>
        <v>1</v>
      </c>
      <c r="R1800" s="13" t="str">
        <f>PROPER('Raw Data'!R1800)</f>
        <v>No</v>
      </c>
      <c r="S1800" s="13">
        <f>IF('Raw Data'!S1800=-1,0,'Raw Data'!S1800)</f>
        <v>1</v>
      </c>
      <c r="T1800" s="13" t="str">
        <f>IF('Raw Data'!T1800=0,"Not Verified",'Raw Data'!T1800)</f>
        <v>Verified</v>
      </c>
    </row>
    <row r="1801" spans="1:20" ht="57.75">
      <c r="A1801" s="12" t="str" cm="1">
        <f t="array" ref="A1801">_xlfn.IFS(ISNUMBER(SEARCH("reviews",'Raw Data'!D1801)),"Anonymous", TRUE,'Raw Data'!D1801)</f>
        <v>Anonymous</v>
      </c>
      <c r="B1801" s="12" t="str" cm="1">
        <f t="array" ref="B1801">_xlfn.IFS(ISNUMBER(SEARCH("Reviews",'Raw Data'!D1801)),'Raw Data'!D1801,TRUE,"1 Reviews")</f>
        <v>9 reviews</v>
      </c>
      <c r="C1801" s="17" t="str">
        <f>PROPER('Raw Data'!C1801)</f>
        <v>Service Is Like Budget Airlines</v>
      </c>
      <c r="D1801" s="13">
        <f>'Raw Data'!B1801</f>
        <v>1</v>
      </c>
      <c r="E1801" s="21">
        <f>'Raw Data'!E1801</f>
        <v>42774</v>
      </c>
      <c r="F1801" s="13" t="str">
        <f>'Raw Data'!F1801</f>
        <v>United Kingdom</v>
      </c>
      <c r="G1801" s="14" t="str">
        <f>'Raw Data'!G1801</f>
        <v xml:space="preserve">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v>
      </c>
      <c r="H1801" s="13" t="str" cm="1">
        <f t="array" ref="H1801">_xlfn.IFS('Raw Data'!H1801=0, "Unknown", TRUE, 'Raw Data'!H1801)</f>
        <v>Unknown</v>
      </c>
      <c r="I1801" s="13" t="str" cm="1">
        <f t="array" ref="I1801">_xlfn.IFS('Raw Data'!I1801=0, "Unknown", TRUE, 'Raw Data'!I1801)</f>
        <v>Couple Leisure</v>
      </c>
      <c r="J1801" s="13" t="str" cm="1">
        <f t="array" ref="J1801">_xlfn.IFS('Raw Data'!J1801=0, "Unknown", TRUE, 'Raw Data'!J1801)</f>
        <v>Economy Class</v>
      </c>
      <c r="K1801" s="13" t="str" cm="1">
        <f t="array" ref="K1801">_xlfn.IFS('Raw Data'!K1801=0,"Unknown",TRUE,'Raw Data'!K1801)</f>
        <v>Gatwick to Barcelona</v>
      </c>
      <c r="L1801" s="21">
        <f>IF('Raw Data'!L1801=DATE(1900,1,0), E1801, 'Raw Data'!L1801)</f>
        <v>42736</v>
      </c>
      <c r="M1801" s="12">
        <f>IF('Raw Data'!M1801=-1, 0,'Raw Data'!M1801)</f>
        <v>1</v>
      </c>
      <c r="N1801" s="13">
        <f>IF('Raw Data'!N1801=-1, 0,'Raw Data'!N1801)</f>
        <v>1</v>
      </c>
      <c r="O1801" s="13">
        <f>IF('Raw Data'!O1801=-1, 0,'Raw Data'!O1801)</f>
        <v>1</v>
      </c>
      <c r="P1801" s="13">
        <f>IF('Raw Data'!P1801=-1, 0, 'Raw Data'!P1801)</f>
        <v>1</v>
      </c>
      <c r="Q1801" s="13">
        <f>IF('Raw Data'!Q1801=-1, 0,'Raw Data'!Q1801)</f>
        <v>1</v>
      </c>
      <c r="R1801" s="13" t="str">
        <f>PROPER('Raw Data'!R1801)</f>
        <v>No</v>
      </c>
      <c r="S1801" s="13">
        <f>IF('Raw Data'!S1801=-1,0,'Raw Data'!S1801)</f>
        <v>0</v>
      </c>
      <c r="T1801" s="13" t="str">
        <f>IF('Raw Data'!T1801=0,"Not Verified",'Raw Data'!T1801)</f>
        <v>Verified</v>
      </c>
    </row>
    <row r="1802" spans="1:20" ht="192.75">
      <c r="A1802" s="12" t="str" cm="1">
        <f t="array" ref="A1802">_xlfn.IFS(ISNUMBER(SEARCH("reviews",'Raw Data'!D1802)),"Anonymous", TRUE,'Raw Data'!D1802)</f>
        <v>Gillian Seaton</v>
      </c>
      <c r="B1802" s="12" t="str" cm="1">
        <f t="array" ref="B1802">_xlfn.IFS(ISNUMBER(SEARCH("Reviews",'Raw Data'!D1802)),'Raw Data'!D1802,TRUE,"1 Reviews")</f>
        <v>1 Reviews</v>
      </c>
      <c r="C1802" s="17" t="str">
        <f>PROPER('Raw Data'!C1802)</f>
        <v>Quality Dropped Dramatically</v>
      </c>
      <c r="D1802" s="13">
        <f>'Raw Data'!B1802</f>
        <v>3</v>
      </c>
      <c r="E1802" s="21">
        <f>'Raw Data'!E1802</f>
        <v>42774</v>
      </c>
      <c r="F1802" s="13" t="str">
        <f>'Raw Data'!F1802</f>
        <v>United Kingdom</v>
      </c>
      <c r="G1802" s="14" t="str">
        <f>'Raw Data'!G1802</f>
        <v xml:space="preserve">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v>
      </c>
      <c r="H1802" s="13" t="str" cm="1">
        <f t="array" ref="H1802">_xlfn.IFS('Raw Data'!H1802=0, "Unknown", TRUE, 'Raw Data'!H1802)</f>
        <v>Unknown</v>
      </c>
      <c r="I1802" s="13" t="str" cm="1">
        <f t="array" ref="I1802">_xlfn.IFS('Raw Data'!I1802=0, "Unknown", TRUE, 'Raw Data'!I1802)</f>
        <v>Solo Leisure</v>
      </c>
      <c r="J1802" s="13" t="str" cm="1">
        <f t="array" ref="J1802">_xlfn.IFS('Raw Data'!J1802=0, "Unknown", TRUE, 'Raw Data'!J1802)</f>
        <v>Economy Class</v>
      </c>
      <c r="K1802" s="13" t="str" cm="1">
        <f t="array" ref="K1802">_xlfn.IFS('Raw Data'!K1802=0,"Unknown",TRUE,'Raw Data'!K1802)</f>
        <v>London to Rio de Janeiro</v>
      </c>
      <c r="L1802" s="21">
        <f>IF('Raw Data'!L1802=DATE(1900,1,0), E1802, 'Raw Data'!L1802)</f>
        <v>42644</v>
      </c>
      <c r="M1802" s="12">
        <f>IF('Raw Data'!M1802=-1, 0,'Raw Data'!M1802)</f>
        <v>1</v>
      </c>
      <c r="N1802" s="13">
        <f>IF('Raw Data'!N1802=-1, 0,'Raw Data'!N1802)</f>
        <v>1</v>
      </c>
      <c r="O1802" s="13">
        <f>IF('Raw Data'!O1802=-1, 0,'Raw Data'!O1802)</f>
        <v>1</v>
      </c>
      <c r="P1802" s="13">
        <f>IF('Raw Data'!P1802=-1, 0, 'Raw Data'!P1802)</f>
        <v>1</v>
      </c>
      <c r="Q1802" s="13">
        <f>IF('Raw Data'!Q1802=-1, 0,'Raw Data'!Q1802)</f>
        <v>2</v>
      </c>
      <c r="R1802" s="13" t="str">
        <f>PROPER('Raw Data'!R1802)</f>
        <v>No</v>
      </c>
      <c r="S1802" s="13">
        <f>IF('Raw Data'!S1802=-1,0,'Raw Data'!S1802)</f>
        <v>2</v>
      </c>
      <c r="T1802" s="13" t="str">
        <f>IF('Raw Data'!T1802=0,"Not Verified",'Raw Data'!T1802)</f>
        <v>Verified</v>
      </c>
    </row>
    <row r="1803" spans="1:20" ht="134.25">
      <c r="A1803" s="12" t="str" cm="1">
        <f t="array" ref="A1803">_xlfn.IFS(ISNUMBER(SEARCH("reviews",'Raw Data'!D1803)),"Anonymous", TRUE,'Raw Data'!D1803)</f>
        <v>David Brittain</v>
      </c>
      <c r="B1803" s="12" t="str" cm="1">
        <f t="array" ref="B1803">_xlfn.IFS(ISNUMBER(SEARCH("Reviews",'Raw Data'!D1803)),'Raw Data'!D1803,TRUE,"1 Reviews")</f>
        <v>1 Reviews</v>
      </c>
      <c r="C1803" s="17" t="str">
        <f>PROPER('Raw Data'!C1803)</f>
        <v>I Will Never Fly With Ba Again</v>
      </c>
      <c r="D1803" s="13">
        <f>'Raw Data'!B1803</f>
        <v>2</v>
      </c>
      <c r="E1803" s="21">
        <f>'Raw Data'!E1803</f>
        <v>42774</v>
      </c>
      <c r="F1803" s="13" t="str">
        <f>'Raw Data'!F1803</f>
        <v>United Kingdom</v>
      </c>
      <c r="G1803" s="14" t="str">
        <f>'Raw Data'!G1803</f>
        <v xml:space="preserve">  London Heathrow to New York. Paid Â£250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youâ€™re unhappy you didnâ€™t get your preferred seats. I apologise for the inconvenience caused to you. I hope we can welcome you and your travel companions on board again soon." My response was that 'I don't think so'.</v>
      </c>
      <c r="H1803" s="13" t="str" cm="1">
        <f t="array" ref="H1803">_xlfn.IFS('Raw Data'!H1803=0, "Unknown", TRUE, 'Raw Data'!H1803)</f>
        <v>Unknown</v>
      </c>
      <c r="I1803" s="13" t="str" cm="1">
        <f t="array" ref="I1803">_xlfn.IFS('Raw Data'!I1803=0, "Unknown", TRUE, 'Raw Data'!I1803)</f>
        <v>Family Leisure</v>
      </c>
      <c r="J1803" s="13" t="str" cm="1">
        <f t="array" ref="J1803">_xlfn.IFS('Raw Data'!J1803=0, "Unknown", TRUE, 'Raw Data'!J1803)</f>
        <v>Economy Class</v>
      </c>
      <c r="K1803" s="13" t="str" cm="1">
        <f t="array" ref="K1803">_xlfn.IFS('Raw Data'!K1803=0,"Unknown",TRUE,'Raw Data'!K1803)</f>
        <v>London to New York</v>
      </c>
      <c r="L1803" s="21">
        <f>IF('Raw Data'!L1803=DATE(1900,1,0), E1803, 'Raw Data'!L1803)</f>
        <v>42705</v>
      </c>
      <c r="M1803" s="12">
        <f>IF('Raw Data'!M1803=-1, 0,'Raw Data'!M1803)</f>
        <v>3</v>
      </c>
      <c r="N1803" s="13">
        <f>IF('Raw Data'!N1803=-1, 0,'Raw Data'!N1803)</f>
        <v>2</v>
      </c>
      <c r="O1803" s="13">
        <f>IF('Raw Data'!O1803=-1, 0,'Raw Data'!O1803)</f>
        <v>1</v>
      </c>
      <c r="P1803" s="13">
        <f>IF('Raw Data'!P1803=-1, 0, 'Raw Data'!P1803)</f>
        <v>3</v>
      </c>
      <c r="Q1803" s="13">
        <f>IF('Raw Data'!Q1803=-1, 0,'Raw Data'!Q1803)</f>
        <v>1</v>
      </c>
      <c r="R1803" s="13" t="str">
        <f>PROPER('Raw Data'!R1803)</f>
        <v>No</v>
      </c>
      <c r="S1803" s="13">
        <f>IF('Raw Data'!S1803=-1,0,'Raw Data'!S1803)</f>
        <v>3</v>
      </c>
      <c r="T1803" s="13" t="str">
        <f>IF('Raw Data'!T1803=0,"Not Verified",'Raw Data'!T1803)</f>
        <v>Not Verified</v>
      </c>
    </row>
    <row r="1804" spans="1:20" ht="76.5">
      <c r="A1804" s="12" t="str" cm="1">
        <f t="array" ref="A1804">_xlfn.IFS(ISNUMBER(SEARCH("reviews",'Raw Data'!D1804)),"Anonymous", TRUE,'Raw Data'!D1804)</f>
        <v>Jeremy Thompson</v>
      </c>
      <c r="B1804" s="12" t="str" cm="1">
        <f t="array" ref="B1804">_xlfn.IFS(ISNUMBER(SEARCH("Reviews",'Raw Data'!D1804)),'Raw Data'!D1804,TRUE,"1 Reviews")</f>
        <v>1 Reviews</v>
      </c>
      <c r="C1804" s="17" t="str">
        <f>PROPER('Raw Data'!C1804)</f>
        <v>Overall A Good Experience</v>
      </c>
      <c r="D1804" s="13">
        <f>'Raw Data'!B1804</f>
        <v>9</v>
      </c>
      <c r="E1804" s="21">
        <f>'Raw Data'!E1804</f>
        <v>42774</v>
      </c>
      <c r="F1804" s="13" t="str">
        <f>'Raw Data'!F1804</f>
        <v>United States</v>
      </c>
      <c r="G1804" s="14" t="str">
        <f>'Raw Data'!G1804</f>
        <v xml:space="preserve">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v>
      </c>
      <c r="H1804" s="13" t="str" cm="1">
        <f t="array" ref="H1804">_xlfn.IFS('Raw Data'!H1804=0, "Unknown", TRUE, 'Raw Data'!H1804)</f>
        <v>Boeing 777</v>
      </c>
      <c r="I1804" s="13" t="str" cm="1">
        <f t="array" ref="I1804">_xlfn.IFS('Raw Data'!I1804=0, "Unknown", TRUE, 'Raw Data'!I1804)</f>
        <v>Couple Leisure</v>
      </c>
      <c r="J1804" s="13" t="str" cm="1">
        <f t="array" ref="J1804">_xlfn.IFS('Raw Data'!J1804=0, "Unknown", TRUE, 'Raw Data'!J1804)</f>
        <v>Economy Class</v>
      </c>
      <c r="K1804" s="13" t="str" cm="1">
        <f t="array" ref="K1804">_xlfn.IFS('Raw Data'!K1804=0,"Unknown",TRUE,'Raw Data'!K1804)</f>
        <v>TPA to ATH via LGW</v>
      </c>
      <c r="L1804" s="21">
        <f>IF('Raw Data'!L1804=DATE(1900,1,0), E1804, 'Raw Data'!L1804)</f>
        <v>42767</v>
      </c>
      <c r="M1804" s="12">
        <f>IF('Raw Data'!M1804=-1, 0,'Raw Data'!M1804)</f>
        <v>4</v>
      </c>
      <c r="N1804" s="13">
        <f>IF('Raw Data'!N1804=-1, 0,'Raw Data'!N1804)</f>
        <v>5</v>
      </c>
      <c r="O1804" s="13">
        <f>IF('Raw Data'!O1804=-1, 0,'Raw Data'!O1804)</f>
        <v>4</v>
      </c>
      <c r="P1804" s="13">
        <f>IF('Raw Data'!P1804=-1, 0, 'Raw Data'!P1804)</f>
        <v>5</v>
      </c>
      <c r="Q1804" s="13">
        <f>IF('Raw Data'!Q1804=-1, 0,'Raw Data'!Q1804)</f>
        <v>5</v>
      </c>
      <c r="R1804" s="13" t="str">
        <f>PROPER('Raw Data'!R1804)</f>
        <v>Yes</v>
      </c>
      <c r="S1804" s="13">
        <f>IF('Raw Data'!S1804=-1,0,'Raw Data'!S1804)</f>
        <v>3</v>
      </c>
      <c r="T1804" s="13" t="str">
        <f>IF('Raw Data'!T1804=0,"Not Verified",'Raw Data'!T1804)</f>
        <v>Not Verified</v>
      </c>
    </row>
    <row r="1805" spans="1:20" ht="38.25">
      <c r="A1805" s="12" t="str" cm="1">
        <f t="array" ref="A1805">_xlfn.IFS(ISNUMBER(SEARCH("reviews",'Raw Data'!D1805)),"Anonymous", TRUE,'Raw Data'!D1805)</f>
        <v>Anonymous</v>
      </c>
      <c r="B1805" s="12" t="str" cm="1">
        <f t="array" ref="B1805">_xlfn.IFS(ISNUMBER(SEARCH("Reviews",'Raw Data'!D1805)),'Raw Data'!D1805,TRUE,"1 Reviews")</f>
        <v>57 reviews</v>
      </c>
      <c r="C1805" s="17" t="str">
        <f>PROPER('Raw Data'!C1805)</f>
        <v>Good Arrival Lounge At Lhr</v>
      </c>
      <c r="D1805" s="13">
        <f>'Raw Data'!B1805</f>
        <v>8</v>
      </c>
      <c r="E1805" s="21">
        <f>'Raw Data'!E1805</f>
        <v>42773</v>
      </c>
      <c r="F1805" s="13" t="str">
        <f>'Raw Data'!F1805</f>
        <v>China</v>
      </c>
      <c r="G1805" s="14" t="str">
        <f>'Raw Data'!G1805</f>
        <v xml:space="preserve">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v>
      </c>
      <c r="H1805" s="13" t="str" cm="1">
        <f t="array" ref="H1805">_xlfn.IFS('Raw Data'!H1805=0, "Unknown", TRUE, 'Raw Data'!H1805)</f>
        <v>A380</v>
      </c>
      <c r="I1805" s="13" t="str" cm="1">
        <f t="array" ref="I1805">_xlfn.IFS('Raw Data'!I1805=0, "Unknown", TRUE, 'Raw Data'!I1805)</f>
        <v>Solo Leisure</v>
      </c>
      <c r="J1805" s="13" t="str" cm="1">
        <f t="array" ref="J1805">_xlfn.IFS('Raw Data'!J1805=0, "Unknown", TRUE, 'Raw Data'!J1805)</f>
        <v>Business Class</v>
      </c>
      <c r="K1805" s="13" t="str" cm="1">
        <f t="array" ref="K1805">_xlfn.IFS('Raw Data'!K1805=0,"Unknown",TRUE,'Raw Data'!K1805)</f>
        <v>Hong Kong to London</v>
      </c>
      <c r="L1805" s="21">
        <f>IF('Raw Data'!L1805=DATE(1900,1,0), E1805, 'Raw Data'!L1805)</f>
        <v>42736</v>
      </c>
      <c r="M1805" s="12">
        <f>IF('Raw Data'!M1805=-1, 0,'Raw Data'!M1805)</f>
        <v>4</v>
      </c>
      <c r="N1805" s="13">
        <f>IF('Raw Data'!N1805=-1, 0,'Raw Data'!N1805)</f>
        <v>4</v>
      </c>
      <c r="O1805" s="13">
        <f>IF('Raw Data'!O1805=-1, 0,'Raw Data'!O1805)</f>
        <v>3</v>
      </c>
      <c r="P1805" s="13">
        <f>IF('Raw Data'!P1805=-1, 0, 'Raw Data'!P1805)</f>
        <v>4</v>
      </c>
      <c r="Q1805" s="13">
        <f>IF('Raw Data'!Q1805=-1, 0,'Raw Data'!Q1805)</f>
        <v>5</v>
      </c>
      <c r="R1805" s="13" t="str">
        <f>PROPER('Raw Data'!R1805)</f>
        <v>Yes</v>
      </c>
      <c r="S1805" s="13">
        <f>IF('Raw Data'!S1805=-1,0,'Raw Data'!S1805)</f>
        <v>3</v>
      </c>
      <c r="T1805" s="13" t="str">
        <f>IF('Raw Data'!T1805=0,"Not Verified",'Raw Data'!T1805)</f>
        <v>Verified</v>
      </c>
    </row>
    <row r="1806" spans="1:20" ht="172.5">
      <c r="A1806" s="12" t="str" cm="1">
        <f t="array" ref="A1806">_xlfn.IFS(ISNUMBER(SEARCH("reviews",'Raw Data'!D1806)),"Anonymous", TRUE,'Raw Data'!D1806)</f>
        <v>M Daoudi</v>
      </c>
      <c r="B1806" s="12" t="str" cm="1">
        <f t="array" ref="B1806">_xlfn.IFS(ISNUMBER(SEARCH("Reviews",'Raw Data'!D1806)),'Raw Data'!D1806,TRUE,"1 Reviews")</f>
        <v>1 Reviews</v>
      </c>
      <c r="C1806" s="17" t="str">
        <f>PROPER('Raw Data'!C1806)</f>
        <v>Learn From Other Airlines</v>
      </c>
      <c r="D1806" s="13">
        <f>'Raw Data'!B1806</f>
        <v>1</v>
      </c>
      <c r="E1806" s="21">
        <f>'Raw Data'!E1806</f>
        <v>42773</v>
      </c>
      <c r="F1806" s="13" t="str">
        <f>'Raw Data'!F1806</f>
        <v>United Kingdom</v>
      </c>
      <c r="G1806" s="14" t="str">
        <f>'Raw Data'!G1806</f>
        <v xml:space="preserve">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BAâ€™s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Â£20.00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v>
      </c>
      <c r="H1806" s="13" t="str" cm="1">
        <f t="array" ref="H1806">_xlfn.IFS('Raw Data'!H1806=0, "Unknown", TRUE, 'Raw Data'!H1806)</f>
        <v>A320</v>
      </c>
      <c r="I1806" s="13" t="str" cm="1">
        <f t="array" ref="I1806">_xlfn.IFS('Raw Data'!I1806=0, "Unknown", TRUE, 'Raw Data'!I1806)</f>
        <v>Business</v>
      </c>
      <c r="J1806" s="13" t="str" cm="1">
        <f t="array" ref="J1806">_xlfn.IFS('Raw Data'!J1806=0, "Unknown", TRUE, 'Raw Data'!J1806)</f>
        <v>Business Class</v>
      </c>
      <c r="K1806" s="13" t="str" cm="1">
        <f t="array" ref="K1806">_xlfn.IFS('Raw Data'!K1806=0,"Unknown",TRUE,'Raw Data'!K1806)</f>
        <v>LHR to IST</v>
      </c>
      <c r="L1806" s="21">
        <f>IF('Raw Data'!L1806=DATE(1900,1,0), E1806, 'Raw Data'!L1806)</f>
        <v>42736</v>
      </c>
      <c r="M1806" s="12">
        <f>IF('Raw Data'!M1806=-1, 0,'Raw Data'!M1806)</f>
        <v>0</v>
      </c>
      <c r="N1806" s="13">
        <f>IF('Raw Data'!N1806=-1, 0,'Raw Data'!N1806)</f>
        <v>0</v>
      </c>
      <c r="O1806" s="13">
        <f>IF('Raw Data'!O1806=-1, 0,'Raw Data'!O1806)</f>
        <v>0</v>
      </c>
      <c r="P1806" s="13">
        <f>IF('Raw Data'!P1806=-1, 0, 'Raw Data'!P1806)</f>
        <v>1</v>
      </c>
      <c r="Q1806" s="13">
        <f>IF('Raw Data'!Q1806=-1, 0,'Raw Data'!Q1806)</f>
        <v>1</v>
      </c>
      <c r="R1806" s="13" t="str">
        <f>PROPER('Raw Data'!R1806)</f>
        <v>No</v>
      </c>
      <c r="S1806" s="13">
        <f>IF('Raw Data'!S1806=-1,0,'Raw Data'!S1806)</f>
        <v>0</v>
      </c>
      <c r="T1806" s="13" t="str">
        <f>IF('Raw Data'!T1806=0,"Not Verified",'Raw Data'!T1806)</f>
        <v>Verified</v>
      </c>
    </row>
    <row r="1807" spans="1:20" ht="38.25">
      <c r="A1807" s="12" t="str" cm="1">
        <f t="array" ref="A1807">_xlfn.IFS(ISNUMBER(SEARCH("reviews",'Raw Data'!D1807)),"Anonymous", TRUE,'Raw Data'!D1807)</f>
        <v>Anonymous</v>
      </c>
      <c r="B1807" s="12" t="str" cm="1">
        <f t="array" ref="B1807">_xlfn.IFS(ISNUMBER(SEARCH("Reviews",'Raw Data'!D1807)),'Raw Data'!D1807,TRUE,"1 Reviews")</f>
        <v>57 reviews</v>
      </c>
      <c r="C1807" s="17" t="str">
        <f>PROPER('Raw Data'!C1807)</f>
        <v>Exceed My Expectation</v>
      </c>
      <c r="D1807" s="13">
        <f>'Raw Data'!B1807</f>
        <v>8</v>
      </c>
      <c r="E1807" s="21">
        <f>'Raw Data'!E1807</f>
        <v>42773</v>
      </c>
      <c r="F1807" s="13" t="str">
        <f>'Raw Data'!F1807</f>
        <v>China</v>
      </c>
      <c r="G1807" s="14" t="str">
        <f>'Raw Data'!G1807</f>
        <v xml:space="preserve">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v>
      </c>
      <c r="H1807" s="13" t="str" cm="1">
        <f t="array" ref="H1807">_xlfn.IFS('Raw Data'!H1807=0, "Unknown", TRUE, 'Raw Data'!H1807)</f>
        <v>Unknown</v>
      </c>
      <c r="I1807" s="13" t="str" cm="1">
        <f t="array" ref="I1807">_xlfn.IFS('Raw Data'!I1807=0, "Unknown", TRUE, 'Raw Data'!I1807)</f>
        <v>Solo Leisure</v>
      </c>
      <c r="J1807" s="13" t="str" cm="1">
        <f t="array" ref="J1807">_xlfn.IFS('Raw Data'!J1807=0, "Unknown", TRUE, 'Raw Data'!J1807)</f>
        <v>Business Class</v>
      </c>
      <c r="K1807" s="13" t="str" cm="1">
        <f t="array" ref="K1807">_xlfn.IFS('Raw Data'!K1807=0,"Unknown",TRUE,'Raw Data'!K1807)</f>
        <v>London to Berlin</v>
      </c>
      <c r="L1807" s="21">
        <f>IF('Raw Data'!L1807=DATE(1900,1,0), E1807, 'Raw Data'!L1807)</f>
        <v>42736</v>
      </c>
      <c r="M1807" s="12">
        <f>IF('Raw Data'!M1807=-1, 0,'Raw Data'!M1807)</f>
        <v>3</v>
      </c>
      <c r="N1807" s="13">
        <f>IF('Raw Data'!N1807=-1, 0,'Raw Data'!N1807)</f>
        <v>4</v>
      </c>
      <c r="O1807" s="13">
        <f>IF('Raw Data'!O1807=-1, 0,'Raw Data'!O1807)</f>
        <v>4</v>
      </c>
      <c r="P1807" s="13">
        <f>IF('Raw Data'!P1807=-1, 0, 'Raw Data'!P1807)</f>
        <v>3</v>
      </c>
      <c r="Q1807" s="13">
        <f>IF('Raw Data'!Q1807=-1, 0,'Raw Data'!Q1807)</f>
        <v>4</v>
      </c>
      <c r="R1807" s="13" t="str">
        <f>PROPER('Raw Data'!R1807)</f>
        <v>Yes</v>
      </c>
      <c r="S1807" s="13">
        <f>IF('Raw Data'!S1807=-1,0,'Raw Data'!S1807)</f>
        <v>0</v>
      </c>
      <c r="T1807" s="13" t="str">
        <f>IF('Raw Data'!T1807=0,"Not Verified",'Raw Data'!T1807)</f>
        <v>Verified</v>
      </c>
    </row>
    <row r="1808" spans="1:20" ht="38.25">
      <c r="A1808" s="12" t="str" cm="1">
        <f t="array" ref="A1808">_xlfn.IFS(ISNUMBER(SEARCH("reviews",'Raw Data'!D1808)),"Anonymous", TRUE,'Raw Data'!D1808)</f>
        <v>G Senior</v>
      </c>
      <c r="B1808" s="12" t="str" cm="1">
        <f t="array" ref="B1808">_xlfn.IFS(ISNUMBER(SEARCH("Reviews",'Raw Data'!D1808)),'Raw Data'!D1808,TRUE,"1 Reviews")</f>
        <v>1 Reviews</v>
      </c>
      <c r="C1808" s="17" t="str">
        <f>PROPER('Raw Data'!C1808)</f>
        <v>These Were Pleasant Flights</v>
      </c>
      <c r="D1808" s="13">
        <f>'Raw Data'!B1808</f>
        <v>8</v>
      </c>
      <c r="E1808" s="21">
        <f>'Raw Data'!E1808</f>
        <v>42772</v>
      </c>
      <c r="F1808" s="13" t="str">
        <f>'Raw Data'!F1808</f>
        <v>United Kingdom</v>
      </c>
      <c r="G1808" s="14" t="str">
        <f>'Raw Data'!G1808</f>
        <v xml:space="preserve">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v>
      </c>
      <c r="H1808" s="13" t="str" cm="1">
        <f t="array" ref="H1808">_xlfn.IFS('Raw Data'!H1808=0, "Unknown", TRUE, 'Raw Data'!H1808)</f>
        <v>A320</v>
      </c>
      <c r="I1808" s="13" t="str" cm="1">
        <f t="array" ref="I1808">_xlfn.IFS('Raw Data'!I1808=0, "Unknown", TRUE, 'Raw Data'!I1808)</f>
        <v>Solo Leisure</v>
      </c>
      <c r="J1808" s="13" t="str" cm="1">
        <f t="array" ref="J1808">_xlfn.IFS('Raw Data'!J1808=0, "Unknown", TRUE, 'Raw Data'!J1808)</f>
        <v>Business Class</v>
      </c>
      <c r="K1808" s="13" t="str" cm="1">
        <f t="array" ref="K1808">_xlfn.IFS('Raw Data'!K1808=0,"Unknown",TRUE,'Raw Data'!K1808)</f>
        <v>Gatwick to Salzburg</v>
      </c>
      <c r="L1808" s="21">
        <f>IF('Raw Data'!L1808=DATE(1900,1,0), E1808, 'Raw Data'!L1808)</f>
        <v>42736</v>
      </c>
      <c r="M1808" s="12">
        <f>IF('Raw Data'!M1808=-1, 0,'Raw Data'!M1808)</f>
        <v>4</v>
      </c>
      <c r="N1808" s="13">
        <f>IF('Raw Data'!N1808=-1, 0,'Raw Data'!N1808)</f>
        <v>4</v>
      </c>
      <c r="O1808" s="13">
        <f>IF('Raw Data'!O1808=-1, 0,'Raw Data'!O1808)</f>
        <v>4</v>
      </c>
      <c r="P1808" s="13">
        <f>IF('Raw Data'!P1808=-1, 0, 'Raw Data'!P1808)</f>
        <v>5</v>
      </c>
      <c r="Q1808" s="13">
        <f>IF('Raw Data'!Q1808=-1, 0,'Raw Data'!Q1808)</f>
        <v>5</v>
      </c>
      <c r="R1808" s="13" t="str">
        <f>PROPER('Raw Data'!R1808)</f>
        <v>Yes</v>
      </c>
      <c r="S1808" s="13">
        <f>IF('Raw Data'!S1808=-1,0,'Raw Data'!S1808)</f>
        <v>0</v>
      </c>
      <c r="T1808" s="13" t="str">
        <f>IF('Raw Data'!T1808=0,"Not Verified",'Raw Data'!T1808)</f>
        <v>Not Verified</v>
      </c>
    </row>
    <row r="1809" spans="1:20" ht="38.25">
      <c r="A1809" s="12" t="str" cm="1">
        <f t="array" ref="A1809">_xlfn.IFS(ISNUMBER(SEARCH("reviews",'Raw Data'!D1809)),"Anonymous", TRUE,'Raw Data'!D1809)</f>
        <v>Peter Maidment</v>
      </c>
      <c r="B1809" s="12" t="str" cm="1">
        <f t="array" ref="B1809">_xlfn.IFS(ISNUMBER(SEARCH("Reviews",'Raw Data'!D1809)),'Raw Data'!D1809,TRUE,"1 Reviews")</f>
        <v>1 Reviews</v>
      </c>
      <c r="C1809" s="17" t="str">
        <f>PROPER('Raw Data'!C1809)</f>
        <v>British Airways, You Need Improve</v>
      </c>
      <c r="D1809" s="13">
        <f>'Raw Data'!B1809</f>
        <v>4</v>
      </c>
      <c r="E1809" s="21">
        <f>'Raw Data'!E1809</f>
        <v>42772</v>
      </c>
      <c r="F1809" s="13" t="str">
        <f>'Raw Data'!F1809</f>
        <v>United Kingdom</v>
      </c>
      <c r="G1809" s="14" t="str">
        <f>'Raw Data'!G1809</f>
        <v xml:space="preserve">  Gatwick to Barbados, outbound on 19th January and returning 2nd February. Over many years and travelling to many parts of the world, our last flight was a eye opener to see what bean counters can do to ruin a airlines reputation. Please British Airways, you need improve.</v>
      </c>
      <c r="H1809" s="13" t="str" cm="1">
        <f t="array" ref="H1809">_xlfn.IFS('Raw Data'!H1809=0, "Unknown", TRUE, 'Raw Data'!H1809)</f>
        <v>Boeing 777-200ER</v>
      </c>
      <c r="I1809" s="13" t="str" cm="1">
        <f t="array" ref="I1809">_xlfn.IFS('Raw Data'!I1809=0, "Unknown", TRUE, 'Raw Data'!I1809)</f>
        <v>Couple Leisure</v>
      </c>
      <c r="J1809" s="13" t="str" cm="1">
        <f t="array" ref="J1809">_xlfn.IFS('Raw Data'!J1809=0, "Unknown", TRUE, 'Raw Data'!J1809)</f>
        <v>Economy Class</v>
      </c>
      <c r="K1809" s="13" t="str" cm="1">
        <f t="array" ref="K1809">_xlfn.IFS('Raw Data'!K1809=0,"Unknown",TRUE,'Raw Data'!K1809)</f>
        <v>Gatwick to Barbados</v>
      </c>
      <c r="L1809" s="21">
        <f>IF('Raw Data'!L1809=DATE(1900,1,0), E1809, 'Raw Data'!L1809)</f>
        <v>42736</v>
      </c>
      <c r="M1809" s="12">
        <f>IF('Raw Data'!M1809=-1, 0,'Raw Data'!M1809)</f>
        <v>2</v>
      </c>
      <c r="N1809" s="13">
        <f>IF('Raw Data'!N1809=-1, 0,'Raw Data'!N1809)</f>
        <v>3</v>
      </c>
      <c r="O1809" s="13">
        <f>IF('Raw Data'!O1809=-1, 0,'Raw Data'!O1809)</f>
        <v>1</v>
      </c>
      <c r="P1809" s="13">
        <f>IF('Raw Data'!P1809=-1, 0, 'Raw Data'!P1809)</f>
        <v>3</v>
      </c>
      <c r="Q1809" s="13">
        <f>IF('Raw Data'!Q1809=-1, 0,'Raw Data'!Q1809)</f>
        <v>2</v>
      </c>
      <c r="R1809" s="13" t="str">
        <f>PROPER('Raw Data'!R1809)</f>
        <v>No</v>
      </c>
      <c r="S1809" s="13">
        <f>IF('Raw Data'!S1809=-1,0,'Raw Data'!S1809)</f>
        <v>1</v>
      </c>
      <c r="T1809" s="13" t="str">
        <f>IF('Raw Data'!T1809=0,"Not Verified",'Raw Data'!T1809)</f>
        <v>Not Verified</v>
      </c>
    </row>
    <row r="1810" spans="1:20" ht="115.5">
      <c r="A1810" s="12" t="str" cm="1">
        <f t="array" ref="A1810">_xlfn.IFS(ISNUMBER(SEARCH("reviews",'Raw Data'!D1810)),"Anonymous", TRUE,'Raw Data'!D1810)</f>
        <v>Peter Crameri</v>
      </c>
      <c r="B1810" s="12" t="str" cm="1">
        <f t="array" ref="B1810">_xlfn.IFS(ISNUMBER(SEARCH("Reviews",'Raw Data'!D1810)),'Raw Data'!D1810,TRUE,"1 Reviews")</f>
        <v>1 Reviews</v>
      </c>
      <c r="C1810" s="17" t="str">
        <f>PROPER('Raw Data'!C1810)</f>
        <v>The Wines Are Not Good</v>
      </c>
      <c r="D1810" s="13">
        <f>'Raw Data'!B1810</f>
        <v>8</v>
      </c>
      <c r="E1810" s="21">
        <f>'Raw Data'!E1810</f>
        <v>42772</v>
      </c>
      <c r="F1810" s="13" t="str">
        <f>'Raw Data'!F1810</f>
        <v>France</v>
      </c>
      <c r="G1810" s="14" t="str">
        <f>'Raw Data'!G1810</f>
        <v xml:space="preserve">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v>
      </c>
      <c r="H1810" s="13" t="str" cm="1">
        <f t="array" ref="H1810">_xlfn.IFS('Raw Data'!H1810=0, "Unknown", TRUE, 'Raw Data'!H1810)</f>
        <v>A320</v>
      </c>
      <c r="I1810" s="13" t="str" cm="1">
        <f t="array" ref="I1810">_xlfn.IFS('Raw Data'!I1810=0, "Unknown", TRUE, 'Raw Data'!I1810)</f>
        <v>Business</v>
      </c>
      <c r="J1810" s="13" t="str" cm="1">
        <f t="array" ref="J1810">_xlfn.IFS('Raw Data'!J1810=0, "Unknown", TRUE, 'Raw Data'!J1810)</f>
        <v>Economy Class</v>
      </c>
      <c r="K1810" s="13" t="str" cm="1">
        <f t="array" ref="K1810">_xlfn.IFS('Raw Data'!K1810=0,"Unknown",TRUE,'Raw Data'!K1810)</f>
        <v>Bordeaux to London Gatwick</v>
      </c>
      <c r="L1810" s="21">
        <f>IF('Raw Data'!L1810=DATE(1900,1,0), E1810, 'Raw Data'!L1810)</f>
        <v>42736</v>
      </c>
      <c r="M1810" s="12">
        <f>IF('Raw Data'!M1810=-1, 0,'Raw Data'!M1810)</f>
        <v>2</v>
      </c>
      <c r="N1810" s="13">
        <f>IF('Raw Data'!N1810=-1, 0,'Raw Data'!N1810)</f>
        <v>3</v>
      </c>
      <c r="O1810" s="13">
        <f>IF('Raw Data'!O1810=-1, 0,'Raw Data'!O1810)</f>
        <v>2</v>
      </c>
      <c r="P1810" s="13">
        <f>IF('Raw Data'!P1810=-1, 0, 'Raw Data'!P1810)</f>
        <v>5</v>
      </c>
      <c r="Q1810" s="13">
        <f>IF('Raw Data'!Q1810=-1, 0,'Raw Data'!Q1810)</f>
        <v>5</v>
      </c>
      <c r="R1810" s="13" t="str">
        <f>PROPER('Raw Data'!R1810)</f>
        <v>Yes</v>
      </c>
      <c r="S1810" s="13">
        <f>IF('Raw Data'!S1810=-1,0,'Raw Data'!S1810)</f>
        <v>0</v>
      </c>
      <c r="T1810" s="13" t="str">
        <f>IF('Raw Data'!T1810=0,"Not Verified",'Raw Data'!T1810)</f>
        <v>Not Verified</v>
      </c>
    </row>
    <row r="1811" spans="1:20" ht="76.5">
      <c r="A1811" s="12" t="str" cm="1">
        <f t="array" ref="A1811">_xlfn.IFS(ISNUMBER(SEARCH("reviews",'Raw Data'!D1811)),"Anonymous", TRUE,'Raw Data'!D1811)</f>
        <v>Hamilton Lowe</v>
      </c>
      <c r="B1811" s="12" t="str" cm="1">
        <f t="array" ref="B1811">_xlfn.IFS(ISNUMBER(SEARCH("Reviews",'Raw Data'!D1811)),'Raw Data'!D1811,TRUE,"1 Reviews")</f>
        <v>1 Reviews</v>
      </c>
      <c r="C1811" s="17" t="str">
        <f>PROPER('Raw Data'!C1811)</f>
        <v>Attentive, Friendly Cabin Crew</v>
      </c>
      <c r="D1811" s="13">
        <f>'Raw Data'!B1811</f>
        <v>9</v>
      </c>
      <c r="E1811" s="21">
        <f>'Raw Data'!E1811</f>
        <v>42770</v>
      </c>
      <c r="F1811" s="13" t="str">
        <f>'Raw Data'!F1811</f>
        <v>United Kingdom</v>
      </c>
      <c r="G1811" s="14" t="str">
        <f>'Raw Data'!G1811</f>
        <v xml:space="preserve">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v>
      </c>
      <c r="H1811" s="13" t="str" cm="1">
        <f t="array" ref="H1811">_xlfn.IFS('Raw Data'!H1811=0, "Unknown", TRUE, 'Raw Data'!H1811)</f>
        <v>A380</v>
      </c>
      <c r="I1811" s="13" t="str" cm="1">
        <f t="array" ref="I1811">_xlfn.IFS('Raw Data'!I1811=0, "Unknown", TRUE, 'Raw Data'!I1811)</f>
        <v>Couple Leisure</v>
      </c>
      <c r="J1811" s="13" t="str" cm="1">
        <f t="array" ref="J1811">_xlfn.IFS('Raw Data'!J1811=0, "Unknown", TRUE, 'Raw Data'!J1811)</f>
        <v>Business Class</v>
      </c>
      <c r="K1811" s="13" t="str" cm="1">
        <f t="array" ref="K1811">_xlfn.IFS('Raw Data'!K1811=0,"Unknown",TRUE,'Raw Data'!K1811)</f>
        <v>LHR to SFO</v>
      </c>
      <c r="L1811" s="21">
        <f>IF('Raw Data'!L1811=DATE(1900,1,0), E1811, 'Raw Data'!L1811)</f>
        <v>42736</v>
      </c>
      <c r="M1811" s="12">
        <f>IF('Raw Data'!M1811=-1, 0,'Raw Data'!M1811)</f>
        <v>5</v>
      </c>
      <c r="N1811" s="13">
        <f>IF('Raw Data'!N1811=-1, 0,'Raw Data'!N1811)</f>
        <v>5</v>
      </c>
      <c r="O1811" s="13">
        <f>IF('Raw Data'!O1811=-1, 0,'Raw Data'!O1811)</f>
        <v>5</v>
      </c>
      <c r="P1811" s="13">
        <f>IF('Raw Data'!P1811=-1, 0, 'Raw Data'!P1811)</f>
        <v>1</v>
      </c>
      <c r="Q1811" s="13">
        <f>IF('Raw Data'!Q1811=-1, 0,'Raw Data'!Q1811)</f>
        <v>4</v>
      </c>
      <c r="R1811" s="13" t="str">
        <f>PROPER('Raw Data'!R1811)</f>
        <v>Yes</v>
      </c>
      <c r="S1811" s="13">
        <f>IF('Raw Data'!S1811=-1,0,'Raw Data'!S1811)</f>
        <v>4</v>
      </c>
      <c r="T1811" s="13" t="str">
        <f>IF('Raw Data'!T1811=0,"Not Verified",'Raw Data'!T1811)</f>
        <v>Not Verified</v>
      </c>
    </row>
    <row r="1812" spans="1:20" ht="76.5">
      <c r="A1812" s="12" t="str" cm="1">
        <f t="array" ref="A1812">_xlfn.IFS(ISNUMBER(SEARCH("reviews",'Raw Data'!D1812)),"Anonymous", TRUE,'Raw Data'!D1812)</f>
        <v>T Sadar</v>
      </c>
      <c r="B1812" s="12" t="str" cm="1">
        <f t="array" ref="B1812">_xlfn.IFS(ISNUMBER(SEARCH("Reviews",'Raw Data'!D1812)),'Raw Data'!D1812,TRUE,"1 Reviews")</f>
        <v>1 Reviews</v>
      </c>
      <c r="C1812" s="17" t="str">
        <f>PROPER('Raw Data'!C1812)</f>
        <v>Stooped To Its Lowest Level</v>
      </c>
      <c r="D1812" s="13">
        <f>'Raw Data'!B1812</f>
        <v>5</v>
      </c>
      <c r="E1812" s="21">
        <f>'Raw Data'!E1812</f>
        <v>42770</v>
      </c>
      <c r="F1812" s="13" t="str">
        <f>'Raw Data'!F1812</f>
        <v>United Kingdom</v>
      </c>
      <c r="G1812" s="14" t="str">
        <f>'Raw Data'!G1812</f>
        <v xml:space="preserve">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v>
      </c>
      <c r="H1812" s="13" t="str" cm="1">
        <f t="array" ref="H1812">_xlfn.IFS('Raw Data'!H1812=0, "Unknown", TRUE, 'Raw Data'!H1812)</f>
        <v>Unknown</v>
      </c>
      <c r="I1812" s="13" t="str" cm="1">
        <f t="array" ref="I1812">_xlfn.IFS('Raw Data'!I1812=0, "Unknown", TRUE, 'Raw Data'!I1812)</f>
        <v>Business</v>
      </c>
      <c r="J1812" s="13" t="str" cm="1">
        <f t="array" ref="J1812">_xlfn.IFS('Raw Data'!J1812=0, "Unknown", TRUE, 'Raw Data'!J1812)</f>
        <v>Economy Class</v>
      </c>
      <c r="K1812" s="13" t="str" cm="1">
        <f t="array" ref="K1812">_xlfn.IFS('Raw Data'!K1812=0,"Unknown",TRUE,'Raw Data'!K1812)</f>
        <v>Aberdeen to Paris via Heathrow</v>
      </c>
      <c r="L1812" s="21">
        <f>IF('Raw Data'!L1812=DATE(1900,1,0), E1812, 'Raw Data'!L1812)</f>
        <v>42736</v>
      </c>
      <c r="M1812" s="12">
        <f>IF('Raw Data'!M1812=-1, 0,'Raw Data'!M1812)</f>
        <v>3</v>
      </c>
      <c r="N1812" s="13">
        <f>IF('Raw Data'!N1812=-1, 0,'Raw Data'!N1812)</f>
        <v>3</v>
      </c>
      <c r="O1812" s="13">
        <f>IF('Raw Data'!O1812=-1, 0,'Raw Data'!O1812)</f>
        <v>1</v>
      </c>
      <c r="P1812" s="13">
        <f>IF('Raw Data'!P1812=-1, 0, 'Raw Data'!P1812)</f>
        <v>4</v>
      </c>
      <c r="Q1812" s="13">
        <f>IF('Raw Data'!Q1812=-1, 0,'Raw Data'!Q1812)</f>
        <v>2</v>
      </c>
      <c r="R1812" s="13" t="str">
        <f>PROPER('Raw Data'!R1812)</f>
        <v>No</v>
      </c>
      <c r="S1812" s="13">
        <f>IF('Raw Data'!S1812=-1,0,'Raw Data'!S1812)</f>
        <v>0</v>
      </c>
      <c r="T1812" s="13" t="str">
        <f>IF('Raw Data'!T1812=0,"Not Verified",'Raw Data'!T1812)</f>
        <v>Verified</v>
      </c>
    </row>
    <row r="1813" spans="1:20" ht="76.5">
      <c r="A1813" s="12" t="str" cm="1">
        <f t="array" ref="A1813">_xlfn.IFS(ISNUMBER(SEARCH("reviews",'Raw Data'!D1813)),"Anonymous", TRUE,'Raw Data'!D1813)</f>
        <v>D Webb</v>
      </c>
      <c r="B1813" s="12" t="str" cm="1">
        <f t="array" ref="B1813">_xlfn.IFS(ISNUMBER(SEARCH("Reviews",'Raw Data'!D1813)),'Raw Data'!D1813,TRUE,"1 Reviews")</f>
        <v>1 Reviews</v>
      </c>
      <c r="C1813" s="17" t="str">
        <f>PROPER('Raw Data'!C1813)</f>
        <v>Brand Suicide At Its Worst</v>
      </c>
      <c r="D1813" s="13">
        <f>'Raw Data'!B1813</f>
        <v>3</v>
      </c>
      <c r="E1813" s="21">
        <f>'Raw Data'!E1813</f>
        <v>42770</v>
      </c>
      <c r="F1813" s="13" t="str">
        <f>'Raw Data'!F1813</f>
        <v>Denmark</v>
      </c>
      <c r="G1813" s="14" t="str">
        <f>'Raw Data'!G1813</f>
        <v xml:space="preserve">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v>
      </c>
      <c r="H1813" s="13" t="str" cm="1">
        <f t="array" ref="H1813">_xlfn.IFS('Raw Data'!H1813=0, "Unknown", TRUE, 'Raw Data'!H1813)</f>
        <v>A320</v>
      </c>
      <c r="I1813" s="13" t="str" cm="1">
        <f t="array" ref="I1813">_xlfn.IFS('Raw Data'!I1813=0, "Unknown", TRUE, 'Raw Data'!I1813)</f>
        <v>Solo Leisure</v>
      </c>
      <c r="J1813" s="13" t="str" cm="1">
        <f t="array" ref="J1813">_xlfn.IFS('Raw Data'!J1813=0, "Unknown", TRUE, 'Raw Data'!J1813)</f>
        <v>Economy Class</v>
      </c>
      <c r="K1813" s="13" t="str" cm="1">
        <f t="array" ref="K1813">_xlfn.IFS('Raw Data'!K1813=0,"Unknown",TRUE,'Raw Data'!K1813)</f>
        <v>London Heathrow to Copenhagen</v>
      </c>
      <c r="L1813" s="21">
        <f>IF('Raw Data'!L1813=DATE(1900,1,0), E1813, 'Raw Data'!L1813)</f>
        <v>42767</v>
      </c>
      <c r="M1813" s="12">
        <f>IF('Raw Data'!M1813=-1, 0,'Raw Data'!M1813)</f>
        <v>3</v>
      </c>
      <c r="N1813" s="13">
        <f>IF('Raw Data'!N1813=-1, 0,'Raw Data'!N1813)</f>
        <v>4</v>
      </c>
      <c r="O1813" s="13">
        <f>IF('Raw Data'!O1813=-1, 0,'Raw Data'!O1813)</f>
        <v>0</v>
      </c>
      <c r="P1813" s="13">
        <f>IF('Raw Data'!P1813=-1, 0, 'Raw Data'!P1813)</f>
        <v>4</v>
      </c>
      <c r="Q1813" s="13">
        <f>IF('Raw Data'!Q1813=-1, 0,'Raw Data'!Q1813)</f>
        <v>3</v>
      </c>
      <c r="R1813" s="13" t="str">
        <f>PROPER('Raw Data'!R1813)</f>
        <v>No</v>
      </c>
      <c r="S1813" s="13">
        <f>IF('Raw Data'!S1813=-1,0,'Raw Data'!S1813)</f>
        <v>0</v>
      </c>
      <c r="T1813" s="13" t="str">
        <f>IF('Raw Data'!T1813=0,"Not Verified",'Raw Data'!T1813)</f>
        <v>Verified</v>
      </c>
    </row>
    <row r="1814" spans="1:20" ht="57.75">
      <c r="A1814" s="12" t="str" cm="1">
        <f t="array" ref="A1814">_xlfn.IFS(ISNUMBER(SEARCH("reviews",'Raw Data'!D1814)),"Anonymous", TRUE,'Raw Data'!D1814)</f>
        <v>Anonymous</v>
      </c>
      <c r="B1814" s="12" t="str" cm="1">
        <f t="array" ref="B1814">_xlfn.IFS(ISNUMBER(SEARCH("Reviews",'Raw Data'!D1814)),'Raw Data'!D1814,TRUE,"1 Reviews")</f>
        <v>1 reviews</v>
      </c>
      <c r="C1814" s="17" t="str">
        <f>PROPER('Raw Data'!C1814)</f>
        <v>Decent Value For The Money</v>
      </c>
      <c r="D1814" s="13">
        <f>'Raw Data'!B1814</f>
        <v>8</v>
      </c>
      <c r="E1814" s="21">
        <f>'Raw Data'!E1814</f>
        <v>42769</v>
      </c>
      <c r="F1814" s="13" t="str">
        <f>'Raw Data'!F1814</f>
        <v>Poland</v>
      </c>
      <c r="G1814" s="14" t="str">
        <f>'Raw Data'!G1814</f>
        <v xml:space="preserve">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v>
      </c>
      <c r="H1814" s="13" t="str" cm="1">
        <f t="array" ref="H1814">_xlfn.IFS('Raw Data'!H1814=0, "Unknown", TRUE, 'Raw Data'!H1814)</f>
        <v>A380</v>
      </c>
      <c r="I1814" s="13" t="str" cm="1">
        <f t="array" ref="I1814">_xlfn.IFS('Raw Data'!I1814=0, "Unknown", TRUE, 'Raw Data'!I1814)</f>
        <v>Solo Leisure</v>
      </c>
      <c r="J1814" s="13" t="str" cm="1">
        <f t="array" ref="J1814">_xlfn.IFS('Raw Data'!J1814=0, "Unknown", TRUE, 'Raw Data'!J1814)</f>
        <v>Economy Class</v>
      </c>
      <c r="K1814" s="13" t="str" cm="1">
        <f t="array" ref="K1814">_xlfn.IFS('Raw Data'!K1814=0,"Unknown",TRUE,'Raw Data'!K1814)</f>
        <v>LHR to IAD</v>
      </c>
      <c r="L1814" s="21">
        <f>IF('Raw Data'!L1814=DATE(1900,1,0), E1814, 'Raw Data'!L1814)</f>
        <v>42736</v>
      </c>
      <c r="M1814" s="12">
        <f>IF('Raw Data'!M1814=-1, 0,'Raw Data'!M1814)</f>
        <v>3</v>
      </c>
      <c r="N1814" s="13">
        <f>IF('Raw Data'!N1814=-1, 0,'Raw Data'!N1814)</f>
        <v>5</v>
      </c>
      <c r="O1814" s="13">
        <f>IF('Raw Data'!O1814=-1, 0,'Raw Data'!O1814)</f>
        <v>5</v>
      </c>
      <c r="P1814" s="13">
        <f>IF('Raw Data'!P1814=-1, 0, 'Raw Data'!P1814)</f>
        <v>5</v>
      </c>
      <c r="Q1814" s="13">
        <f>IF('Raw Data'!Q1814=-1, 0,'Raw Data'!Q1814)</f>
        <v>5</v>
      </c>
      <c r="R1814" s="13" t="str">
        <f>PROPER('Raw Data'!R1814)</f>
        <v>Yes</v>
      </c>
      <c r="S1814" s="13">
        <f>IF('Raw Data'!S1814=-1,0,'Raw Data'!S1814)</f>
        <v>5</v>
      </c>
      <c r="T1814" s="13" t="str">
        <f>IF('Raw Data'!T1814=0,"Not Verified",'Raw Data'!T1814)</f>
        <v>Verified</v>
      </c>
    </row>
    <row r="1815" spans="1:20" ht="308.25">
      <c r="A1815" s="12" t="str" cm="1">
        <f t="array" ref="A1815">_xlfn.IFS(ISNUMBER(SEARCH("reviews",'Raw Data'!D1815)),"Anonymous", TRUE,'Raw Data'!D1815)</f>
        <v>Mike Bailey</v>
      </c>
      <c r="B1815" s="12" t="str" cm="1">
        <f t="array" ref="B1815">_xlfn.IFS(ISNUMBER(SEARCH("Reviews",'Raw Data'!D1815)),'Raw Data'!D1815,TRUE,"1 Reviews")</f>
        <v>1 Reviews</v>
      </c>
      <c r="C1815" s="17" t="str">
        <f>PROPER('Raw Data'!C1815)</f>
        <v>Fallen Behind Other Airlines</v>
      </c>
      <c r="D1815" s="13">
        <f>'Raw Data'!B1815</f>
        <v>2</v>
      </c>
      <c r="E1815" s="21">
        <f>'Raw Data'!E1815</f>
        <v>42769</v>
      </c>
      <c r="F1815" s="13" t="str">
        <f>'Raw Data'!F1815</f>
        <v>United Kingdom</v>
      </c>
      <c r="G1815" s="14" t="str">
        <f>'Raw Data'!G1815</f>
        <v xml:space="preserve">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v>
      </c>
      <c r="H1815" s="13" t="str" cm="1">
        <f t="array" ref="H1815">_xlfn.IFS('Raw Data'!H1815=0, "Unknown", TRUE, 'Raw Data'!H1815)</f>
        <v>Boeing 777</v>
      </c>
      <c r="I1815" s="13" t="str" cm="1">
        <f t="array" ref="I1815">_xlfn.IFS('Raw Data'!I1815=0, "Unknown", TRUE, 'Raw Data'!I1815)</f>
        <v>Solo Leisure</v>
      </c>
      <c r="J1815" s="13" t="str" cm="1">
        <f t="array" ref="J1815">_xlfn.IFS('Raw Data'!J1815=0, "Unknown", TRUE, 'Raw Data'!J1815)</f>
        <v>Business Class</v>
      </c>
      <c r="K1815" s="13" t="str" cm="1">
        <f t="array" ref="K1815">_xlfn.IFS('Raw Data'!K1815=0,"Unknown",TRUE,'Raw Data'!K1815)</f>
        <v>LHR to HKG</v>
      </c>
      <c r="L1815" s="21">
        <f>IF('Raw Data'!L1815=DATE(1900,1,0), E1815, 'Raw Data'!L1815)</f>
        <v>42736</v>
      </c>
      <c r="M1815" s="12">
        <f>IF('Raw Data'!M1815=-1, 0,'Raw Data'!M1815)</f>
        <v>1</v>
      </c>
      <c r="N1815" s="13">
        <f>IF('Raw Data'!N1815=-1, 0,'Raw Data'!N1815)</f>
        <v>2</v>
      </c>
      <c r="O1815" s="13">
        <f>IF('Raw Data'!O1815=-1, 0,'Raw Data'!O1815)</f>
        <v>2</v>
      </c>
      <c r="P1815" s="13">
        <f>IF('Raw Data'!P1815=-1, 0, 'Raw Data'!P1815)</f>
        <v>1</v>
      </c>
      <c r="Q1815" s="13">
        <f>IF('Raw Data'!Q1815=-1, 0,'Raw Data'!Q1815)</f>
        <v>2</v>
      </c>
      <c r="R1815" s="13" t="str">
        <f>PROPER('Raw Data'!R1815)</f>
        <v>No</v>
      </c>
      <c r="S1815" s="13">
        <f>IF('Raw Data'!S1815=-1,0,'Raw Data'!S1815)</f>
        <v>2</v>
      </c>
      <c r="T1815" s="13" t="str">
        <f>IF('Raw Data'!T1815=0,"Not Verified",'Raw Data'!T1815)</f>
        <v>Verified</v>
      </c>
    </row>
    <row r="1816" spans="1:20" ht="134.25">
      <c r="A1816" s="12" t="str" cm="1">
        <f t="array" ref="A1816">_xlfn.IFS(ISNUMBER(SEARCH("reviews",'Raw Data'!D1816)),"Anonymous", TRUE,'Raw Data'!D1816)</f>
        <v>M Lester</v>
      </c>
      <c r="B1816" s="12" t="str" cm="1">
        <f t="array" ref="B1816">_xlfn.IFS(ISNUMBER(SEARCH("Reviews",'Raw Data'!D1816)),'Raw Data'!D1816,TRUE,"1 Reviews")</f>
        <v>1 Reviews</v>
      </c>
      <c r="C1816" s="17" t="str">
        <f>PROPER('Raw Data'!C1816)</f>
        <v>Friendly And Efficient Service</v>
      </c>
      <c r="D1816" s="13">
        <f>'Raw Data'!B1816</f>
        <v>8</v>
      </c>
      <c r="E1816" s="21">
        <f>'Raw Data'!E1816</f>
        <v>42767</v>
      </c>
      <c r="F1816" s="13" t="str">
        <f>'Raw Data'!F1816</f>
        <v>United Kingdom</v>
      </c>
      <c r="G1816" s="14" t="str">
        <f>'Raw Data'!G1816</f>
        <v xml:space="preserve">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v>
      </c>
      <c r="H1816" s="13" t="str" cm="1">
        <f t="array" ref="H1816">_xlfn.IFS('Raw Data'!H1816=0, "Unknown", TRUE, 'Raw Data'!H1816)</f>
        <v>Boeing 777</v>
      </c>
      <c r="I1816" s="13" t="str" cm="1">
        <f t="array" ref="I1816">_xlfn.IFS('Raw Data'!I1816=0, "Unknown", TRUE, 'Raw Data'!I1816)</f>
        <v>Couple Leisure</v>
      </c>
      <c r="J1816" s="13" t="str" cm="1">
        <f t="array" ref="J1816">_xlfn.IFS('Raw Data'!J1816=0, "Unknown", TRUE, 'Raw Data'!J1816)</f>
        <v>Economy Class</v>
      </c>
      <c r="K1816" s="13" t="str" cm="1">
        <f t="array" ref="K1816">_xlfn.IFS('Raw Data'!K1816=0,"Unknown",TRUE,'Raw Data'!K1816)</f>
        <v>London Gatwick to Mauritius</v>
      </c>
      <c r="L1816" s="21">
        <f>IF('Raw Data'!L1816=DATE(1900,1,0), E1816, 'Raw Data'!L1816)</f>
        <v>42736</v>
      </c>
      <c r="M1816" s="12">
        <f>IF('Raw Data'!M1816=-1, 0,'Raw Data'!M1816)</f>
        <v>4</v>
      </c>
      <c r="N1816" s="13">
        <f>IF('Raw Data'!N1816=-1, 0,'Raw Data'!N1816)</f>
        <v>5</v>
      </c>
      <c r="O1816" s="13">
        <f>IF('Raw Data'!O1816=-1, 0,'Raw Data'!O1816)</f>
        <v>4</v>
      </c>
      <c r="P1816" s="13">
        <f>IF('Raw Data'!P1816=-1, 0, 'Raw Data'!P1816)</f>
        <v>4</v>
      </c>
      <c r="Q1816" s="13">
        <f>IF('Raw Data'!Q1816=-1, 0,'Raw Data'!Q1816)</f>
        <v>4</v>
      </c>
      <c r="R1816" s="13" t="str">
        <f>PROPER('Raw Data'!R1816)</f>
        <v>Yes</v>
      </c>
      <c r="S1816" s="13">
        <f>IF('Raw Data'!S1816=-1,0,'Raw Data'!S1816)</f>
        <v>4</v>
      </c>
      <c r="T1816" s="13" t="str">
        <f>IF('Raw Data'!T1816=0,"Not Verified",'Raw Data'!T1816)</f>
        <v>Verified</v>
      </c>
    </row>
    <row r="1817" spans="1:20" ht="57.75">
      <c r="A1817" s="12" t="str" cm="1">
        <f t="array" ref="A1817">_xlfn.IFS(ISNUMBER(SEARCH("reviews",'Raw Data'!D1817)),"Anonymous", TRUE,'Raw Data'!D1817)</f>
        <v>B Martin</v>
      </c>
      <c r="B1817" s="12" t="str" cm="1">
        <f t="array" ref="B1817">_xlfn.IFS(ISNUMBER(SEARCH("Reviews",'Raw Data'!D1817)),'Raw Data'!D1817,TRUE,"1 Reviews")</f>
        <v>1 Reviews</v>
      </c>
      <c r="C1817" s="17" t="str">
        <f>PROPER('Raw Data'!C1817)</f>
        <v>Travel Nightmare</v>
      </c>
      <c r="D1817" s="13">
        <f>'Raw Data'!B1817</f>
        <v>1</v>
      </c>
      <c r="E1817" s="21">
        <f>'Raw Data'!E1817</f>
        <v>42767</v>
      </c>
      <c r="F1817" s="13" t="str">
        <f>'Raw Data'!F1817</f>
        <v>United States</v>
      </c>
      <c r="G1817" s="14" t="str">
        <f>'Raw Data'!G1817</f>
        <v xml:space="preserve">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v>
      </c>
      <c r="H1817" s="13" t="str" cm="1">
        <f t="array" ref="H1817">_xlfn.IFS('Raw Data'!H1817=0, "Unknown", TRUE, 'Raw Data'!H1817)</f>
        <v>Unknown</v>
      </c>
      <c r="I1817" s="13" t="str" cm="1">
        <f t="array" ref="I1817">_xlfn.IFS('Raw Data'!I1817=0, "Unknown", TRUE, 'Raw Data'!I1817)</f>
        <v>Couple Leisure</v>
      </c>
      <c r="J1817" s="13" t="str" cm="1">
        <f t="array" ref="J1817">_xlfn.IFS('Raw Data'!J1817=0, "Unknown", TRUE, 'Raw Data'!J1817)</f>
        <v>Economy Class</v>
      </c>
      <c r="K1817" s="13" t="str" cm="1">
        <f t="array" ref="K1817">_xlfn.IFS('Raw Data'!K1817=0,"Unknown",TRUE,'Raw Data'!K1817)</f>
        <v>LAX to NCE via LHR</v>
      </c>
      <c r="L1817" s="21">
        <f>IF('Raw Data'!L1817=DATE(1900,1,0), E1817, 'Raw Data'!L1817)</f>
        <v>42736</v>
      </c>
      <c r="M1817" s="12">
        <f>IF('Raw Data'!M1817=-1, 0,'Raw Data'!M1817)</f>
        <v>3</v>
      </c>
      <c r="N1817" s="13">
        <f>IF('Raw Data'!N1817=-1, 0,'Raw Data'!N1817)</f>
        <v>2</v>
      </c>
      <c r="O1817" s="13">
        <f>IF('Raw Data'!O1817=-1, 0,'Raw Data'!O1817)</f>
        <v>3</v>
      </c>
      <c r="P1817" s="13">
        <f>IF('Raw Data'!P1817=-1, 0, 'Raw Data'!P1817)</f>
        <v>1</v>
      </c>
      <c r="Q1817" s="13">
        <f>IF('Raw Data'!Q1817=-1, 0,'Raw Data'!Q1817)</f>
        <v>1</v>
      </c>
      <c r="R1817" s="13" t="str">
        <f>PROPER('Raw Data'!R1817)</f>
        <v>No</v>
      </c>
      <c r="S1817" s="13">
        <f>IF('Raw Data'!S1817=-1,0,'Raw Data'!S1817)</f>
        <v>2</v>
      </c>
      <c r="T1817" s="13" t="str">
        <f>IF('Raw Data'!T1817=0,"Not Verified",'Raw Data'!T1817)</f>
        <v>Verified</v>
      </c>
    </row>
    <row r="1818" spans="1:20" ht="96">
      <c r="A1818" s="12" t="str" cm="1">
        <f t="array" ref="A1818">_xlfn.IFS(ISNUMBER(SEARCH("reviews",'Raw Data'!D1818)),"Anonymous", TRUE,'Raw Data'!D1818)</f>
        <v>Paul Langer</v>
      </c>
      <c r="B1818" s="12" t="str" cm="1">
        <f t="array" ref="B1818">_xlfn.IFS(ISNUMBER(SEARCH("Reviews",'Raw Data'!D1818)),'Raw Data'!D1818,TRUE,"1 Reviews")</f>
        <v>1 Reviews</v>
      </c>
      <c r="C1818" s="17" t="str">
        <f>PROPER('Raw Data'!C1818)</f>
        <v>Reputation Is On The Slide</v>
      </c>
      <c r="D1818" s="13">
        <f>'Raw Data'!B1818</f>
        <v>2</v>
      </c>
      <c r="E1818" s="21">
        <f>'Raw Data'!E1818</f>
        <v>42766</v>
      </c>
      <c r="F1818" s="13" t="str">
        <f>'Raw Data'!F1818</f>
        <v>United Kingdom</v>
      </c>
      <c r="G1818" s="14" t="str">
        <f>'Raw Data'!G1818</f>
        <v xml:space="preserve">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v>
      </c>
      <c r="H1818" s="13" t="str" cm="1">
        <f t="array" ref="H1818">_xlfn.IFS('Raw Data'!H1818=0, "Unknown", TRUE, 'Raw Data'!H1818)</f>
        <v>Unknown</v>
      </c>
      <c r="I1818" s="13" t="str" cm="1">
        <f t="array" ref="I1818">_xlfn.IFS('Raw Data'!I1818=0, "Unknown", TRUE, 'Raw Data'!I1818)</f>
        <v>Business</v>
      </c>
      <c r="J1818" s="13" t="str" cm="1">
        <f t="array" ref="J1818">_xlfn.IFS('Raw Data'!J1818=0, "Unknown", TRUE, 'Raw Data'!J1818)</f>
        <v>Economy Class</v>
      </c>
      <c r="K1818" s="13" t="str" cm="1">
        <f t="array" ref="K1818">_xlfn.IFS('Raw Data'!K1818=0,"Unknown",TRUE,'Raw Data'!K1818)</f>
        <v>Zurich to London</v>
      </c>
      <c r="L1818" s="21">
        <f>IF('Raw Data'!L1818=DATE(1900,1,0), E1818, 'Raw Data'!L1818)</f>
        <v>42736</v>
      </c>
      <c r="M1818" s="12">
        <f>IF('Raw Data'!M1818=-1, 0,'Raw Data'!M1818)</f>
        <v>2</v>
      </c>
      <c r="N1818" s="13">
        <f>IF('Raw Data'!N1818=-1, 0,'Raw Data'!N1818)</f>
        <v>2</v>
      </c>
      <c r="O1818" s="13">
        <f>IF('Raw Data'!O1818=-1, 0,'Raw Data'!O1818)</f>
        <v>1</v>
      </c>
      <c r="P1818" s="13">
        <f>IF('Raw Data'!P1818=-1, 0, 'Raw Data'!P1818)</f>
        <v>3</v>
      </c>
      <c r="Q1818" s="13">
        <f>IF('Raw Data'!Q1818=-1, 0,'Raw Data'!Q1818)</f>
        <v>2</v>
      </c>
      <c r="R1818" s="13" t="str">
        <f>PROPER('Raw Data'!R1818)</f>
        <v>No</v>
      </c>
      <c r="S1818" s="13">
        <f>IF('Raw Data'!S1818=-1,0,'Raw Data'!S1818)</f>
        <v>1</v>
      </c>
      <c r="T1818" s="13" t="str">
        <f>IF('Raw Data'!T1818=0,"Not Verified",'Raw Data'!T1818)</f>
        <v>Verified</v>
      </c>
    </row>
    <row r="1819" spans="1:20" ht="134.25">
      <c r="A1819" s="12" t="str" cm="1">
        <f t="array" ref="A1819">_xlfn.IFS(ISNUMBER(SEARCH("reviews",'Raw Data'!D1819)),"Anonymous", TRUE,'Raw Data'!D1819)</f>
        <v>S Mullins</v>
      </c>
      <c r="B1819" s="12" t="str" cm="1">
        <f t="array" ref="B1819">_xlfn.IFS(ISNUMBER(SEARCH("Reviews",'Raw Data'!D1819)),'Raw Data'!D1819,TRUE,"1 Reviews")</f>
        <v>1 Reviews</v>
      </c>
      <c r="C1819" s="17" t="str">
        <f>PROPER('Raw Data'!C1819)</f>
        <v>Dreadful Business Class Experience</v>
      </c>
      <c r="D1819" s="13">
        <f>'Raw Data'!B1819</f>
        <v>1</v>
      </c>
      <c r="E1819" s="21">
        <f>'Raw Data'!E1819</f>
        <v>42766</v>
      </c>
      <c r="F1819" s="13" t="str">
        <f>'Raw Data'!F1819</f>
        <v>United Kingdom</v>
      </c>
      <c r="G1819" s="14" t="str">
        <f>'Raw Data'!G1819</f>
        <v xml:space="preserve">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v>
      </c>
      <c r="H1819" s="13" t="str" cm="1">
        <f t="array" ref="H1819">_xlfn.IFS('Raw Data'!H1819=0, "Unknown", TRUE, 'Raw Data'!H1819)</f>
        <v>A320</v>
      </c>
      <c r="I1819" s="13" t="str" cm="1">
        <f t="array" ref="I1819">_xlfn.IFS('Raw Data'!I1819=0, "Unknown", TRUE, 'Raw Data'!I1819)</f>
        <v>Solo Leisure</v>
      </c>
      <c r="J1819" s="13" t="str" cm="1">
        <f t="array" ref="J1819">_xlfn.IFS('Raw Data'!J1819=0, "Unknown", TRUE, 'Raw Data'!J1819)</f>
        <v>Business Class</v>
      </c>
      <c r="K1819" s="13" t="str" cm="1">
        <f t="array" ref="K1819">_xlfn.IFS('Raw Data'!K1819=0,"Unknown",TRUE,'Raw Data'!K1819)</f>
        <v>London Gatwick to Barcelona</v>
      </c>
      <c r="L1819" s="21">
        <f>IF('Raw Data'!L1819=DATE(1900,1,0), E1819, 'Raw Data'!L1819)</f>
        <v>42736</v>
      </c>
      <c r="M1819" s="12">
        <f>IF('Raw Data'!M1819=-1, 0,'Raw Data'!M1819)</f>
        <v>1</v>
      </c>
      <c r="N1819" s="13">
        <f>IF('Raw Data'!N1819=-1, 0,'Raw Data'!N1819)</f>
        <v>1</v>
      </c>
      <c r="O1819" s="13">
        <f>IF('Raw Data'!O1819=-1, 0,'Raw Data'!O1819)</f>
        <v>1</v>
      </c>
      <c r="P1819" s="13">
        <f>IF('Raw Data'!P1819=-1, 0, 'Raw Data'!P1819)</f>
        <v>1</v>
      </c>
      <c r="Q1819" s="13">
        <f>IF('Raw Data'!Q1819=-1, 0,'Raw Data'!Q1819)</f>
        <v>1</v>
      </c>
      <c r="R1819" s="13" t="str">
        <f>PROPER('Raw Data'!R1819)</f>
        <v>No</v>
      </c>
      <c r="S1819" s="13">
        <f>IF('Raw Data'!S1819=-1,0,'Raw Data'!S1819)</f>
        <v>0</v>
      </c>
      <c r="T1819" s="13" t="str">
        <f>IF('Raw Data'!T1819=0,"Not Verified",'Raw Data'!T1819)</f>
        <v>Verified</v>
      </c>
    </row>
    <row r="1820" spans="1:20" ht="57.75">
      <c r="A1820" s="12" t="str" cm="1">
        <f t="array" ref="A1820">_xlfn.IFS(ISNUMBER(SEARCH("reviews",'Raw Data'!D1820)),"Anonymous", TRUE,'Raw Data'!D1820)</f>
        <v>K Yamichev</v>
      </c>
      <c r="B1820" s="12" t="str" cm="1">
        <f t="array" ref="B1820">_xlfn.IFS(ISNUMBER(SEARCH("Reviews",'Raw Data'!D1820)),'Raw Data'!D1820,TRUE,"1 Reviews")</f>
        <v>1 Reviews</v>
      </c>
      <c r="C1820" s="17" t="str">
        <f>PROPER('Raw Data'!C1820)</f>
        <v>Slipped To Low Budget Airline</v>
      </c>
      <c r="D1820" s="13">
        <f>'Raw Data'!B1820</f>
        <v>1</v>
      </c>
      <c r="E1820" s="21">
        <f>'Raw Data'!E1820</f>
        <v>42766</v>
      </c>
      <c r="F1820" s="13" t="str">
        <f>'Raw Data'!F1820</f>
        <v>United Kingdom</v>
      </c>
      <c r="G1820" s="14" t="str">
        <f>'Raw Data'!G1820</f>
        <v xml:space="preserve">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v>
      </c>
      <c r="H1820" s="13" t="str" cm="1">
        <f t="array" ref="H1820">_xlfn.IFS('Raw Data'!H1820=0, "Unknown", TRUE, 'Raw Data'!H1820)</f>
        <v>A320</v>
      </c>
      <c r="I1820" s="13" t="str" cm="1">
        <f t="array" ref="I1820">_xlfn.IFS('Raw Data'!I1820=0, "Unknown", TRUE, 'Raw Data'!I1820)</f>
        <v>Solo Leisure</v>
      </c>
      <c r="J1820" s="13" t="str" cm="1">
        <f t="array" ref="J1820">_xlfn.IFS('Raw Data'!J1820=0, "Unknown", TRUE, 'Raw Data'!J1820)</f>
        <v>Economy Class</v>
      </c>
      <c r="K1820" s="13" t="str" cm="1">
        <f t="array" ref="K1820">_xlfn.IFS('Raw Data'!K1820=0,"Unknown",TRUE,'Raw Data'!K1820)</f>
        <v>SOF to LHR</v>
      </c>
      <c r="L1820" s="21">
        <f>IF('Raw Data'!L1820=DATE(1900,1,0), E1820, 'Raw Data'!L1820)</f>
        <v>42736</v>
      </c>
      <c r="M1820" s="12">
        <f>IF('Raw Data'!M1820=-1, 0,'Raw Data'!M1820)</f>
        <v>1</v>
      </c>
      <c r="N1820" s="13">
        <f>IF('Raw Data'!N1820=-1, 0,'Raw Data'!N1820)</f>
        <v>1</v>
      </c>
      <c r="O1820" s="13">
        <f>IF('Raw Data'!O1820=-1, 0,'Raw Data'!O1820)</f>
        <v>1</v>
      </c>
      <c r="P1820" s="13">
        <f>IF('Raw Data'!P1820=-1, 0, 'Raw Data'!P1820)</f>
        <v>2</v>
      </c>
      <c r="Q1820" s="13">
        <f>IF('Raw Data'!Q1820=-1, 0,'Raw Data'!Q1820)</f>
        <v>1</v>
      </c>
      <c r="R1820" s="13" t="str">
        <f>PROPER('Raw Data'!R1820)</f>
        <v>No</v>
      </c>
      <c r="S1820" s="13">
        <f>IF('Raw Data'!S1820=-1,0,'Raw Data'!S1820)</f>
        <v>0</v>
      </c>
      <c r="T1820" s="13" t="str">
        <f>IF('Raw Data'!T1820=0,"Not Verified",'Raw Data'!T1820)</f>
        <v>Verified</v>
      </c>
    </row>
    <row r="1821" spans="1:20" ht="96">
      <c r="A1821" s="12" t="str" cm="1">
        <f t="array" ref="A1821">_xlfn.IFS(ISNUMBER(SEARCH("reviews",'Raw Data'!D1821)),"Anonymous", TRUE,'Raw Data'!D1821)</f>
        <v>Vincent Borlaug</v>
      </c>
      <c r="B1821" s="12" t="str" cm="1">
        <f t="array" ref="B1821">_xlfn.IFS(ISNUMBER(SEARCH("Reviews",'Raw Data'!D1821)),'Raw Data'!D1821,TRUE,"1 Reviews")</f>
        <v>1 Reviews</v>
      </c>
      <c r="C1821" s="17" t="str">
        <f>PROPER('Raw Data'!C1821)</f>
        <v>Still My First Choice</v>
      </c>
      <c r="D1821" s="13">
        <f>'Raw Data'!B1821</f>
        <v>10</v>
      </c>
      <c r="E1821" s="21">
        <f>'Raw Data'!E1821</f>
        <v>42765</v>
      </c>
      <c r="F1821" s="13" t="str">
        <f>'Raw Data'!F1821</f>
        <v>United States</v>
      </c>
      <c r="G1821" s="14" t="str">
        <f>'Raw Data'!G1821</f>
        <v xml:space="preserve">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v>
      </c>
      <c r="H1821" s="13" t="str" cm="1">
        <f t="array" ref="H1821">_xlfn.IFS('Raw Data'!H1821=0, "Unknown", TRUE, 'Raw Data'!H1821)</f>
        <v>A380 / Boeing 777</v>
      </c>
      <c r="I1821" s="13" t="str" cm="1">
        <f t="array" ref="I1821">_xlfn.IFS('Raw Data'!I1821=0, "Unknown", TRUE, 'Raw Data'!I1821)</f>
        <v>Solo Leisure</v>
      </c>
      <c r="J1821" s="13" t="str" cm="1">
        <f t="array" ref="J1821">_xlfn.IFS('Raw Data'!J1821=0, "Unknown", TRUE, 'Raw Data'!J1821)</f>
        <v>Premium Economy</v>
      </c>
      <c r="K1821" s="13" t="str" cm="1">
        <f t="array" ref="K1821">_xlfn.IFS('Raw Data'!K1821=0,"Unknown",TRUE,'Raw Data'!K1821)</f>
        <v>IAD to BCN via LHR</v>
      </c>
      <c r="L1821" s="21">
        <f>IF('Raw Data'!L1821=DATE(1900,1,0), E1821, 'Raw Data'!L1821)</f>
        <v>42736</v>
      </c>
      <c r="M1821" s="12">
        <f>IF('Raw Data'!M1821=-1, 0,'Raw Data'!M1821)</f>
        <v>5</v>
      </c>
      <c r="N1821" s="13">
        <f>IF('Raw Data'!N1821=-1, 0,'Raw Data'!N1821)</f>
        <v>5</v>
      </c>
      <c r="O1821" s="13">
        <f>IF('Raw Data'!O1821=-1, 0,'Raw Data'!O1821)</f>
        <v>5</v>
      </c>
      <c r="P1821" s="13">
        <f>IF('Raw Data'!P1821=-1, 0, 'Raw Data'!P1821)</f>
        <v>5</v>
      </c>
      <c r="Q1821" s="13">
        <f>IF('Raw Data'!Q1821=-1, 0,'Raw Data'!Q1821)</f>
        <v>5</v>
      </c>
      <c r="R1821" s="13" t="str">
        <f>PROPER('Raw Data'!R1821)</f>
        <v>Yes</v>
      </c>
      <c r="S1821" s="13">
        <f>IF('Raw Data'!S1821=-1,0,'Raw Data'!S1821)</f>
        <v>0</v>
      </c>
      <c r="T1821" s="13" t="str">
        <f>IF('Raw Data'!T1821=0,"Not Verified",'Raw Data'!T1821)</f>
        <v>Verified</v>
      </c>
    </row>
    <row r="1822" spans="1:20" ht="38.25">
      <c r="A1822" s="12" t="str" cm="1">
        <f t="array" ref="A1822">_xlfn.IFS(ISNUMBER(SEARCH("reviews",'Raw Data'!D1822)),"Anonymous", TRUE,'Raw Data'!D1822)</f>
        <v>Anonymous</v>
      </c>
      <c r="B1822" s="12" t="str" cm="1">
        <f t="array" ref="B1822">_xlfn.IFS(ISNUMBER(SEARCH("Reviews",'Raw Data'!D1822)),'Raw Data'!D1822,TRUE,"1 Reviews")</f>
        <v>7 reviews</v>
      </c>
      <c r="C1822" s="17" t="str">
        <f>PROPER('Raw Data'!C1822)</f>
        <v>Looked As If 20 Years Old</v>
      </c>
      <c r="D1822" s="13">
        <f>'Raw Data'!B1822</f>
        <v>7</v>
      </c>
      <c r="E1822" s="21">
        <f>'Raw Data'!E1822</f>
        <v>42765</v>
      </c>
      <c r="F1822" s="13" t="str">
        <f>'Raw Data'!F1822</f>
        <v>Canada</v>
      </c>
      <c r="G1822" s="14" t="str">
        <f>'Raw Data'!G1822</f>
        <v xml:space="preserve">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v>
      </c>
      <c r="H1822" s="13" t="str" cm="1">
        <f t="array" ref="H1822">_xlfn.IFS('Raw Data'!H1822=0, "Unknown", TRUE, 'Raw Data'!H1822)</f>
        <v>Boeing 747</v>
      </c>
      <c r="I1822" s="13" t="str" cm="1">
        <f t="array" ref="I1822">_xlfn.IFS('Raw Data'!I1822=0, "Unknown", TRUE, 'Raw Data'!I1822)</f>
        <v>Solo Leisure</v>
      </c>
      <c r="J1822" s="13" t="str" cm="1">
        <f t="array" ref="J1822">_xlfn.IFS('Raw Data'!J1822=0, "Unknown", TRUE, 'Raw Data'!J1822)</f>
        <v>Economy Class</v>
      </c>
      <c r="K1822" s="13" t="str" cm="1">
        <f t="array" ref="K1822">_xlfn.IFS('Raw Data'!K1822=0,"Unknown",TRUE,'Raw Data'!K1822)</f>
        <v>YVR to LHR</v>
      </c>
      <c r="L1822" s="21">
        <f>IF('Raw Data'!L1822=DATE(1900,1,0), E1822, 'Raw Data'!L1822)</f>
        <v>42736</v>
      </c>
      <c r="M1822" s="12">
        <f>IF('Raw Data'!M1822=-1, 0,'Raw Data'!M1822)</f>
        <v>3</v>
      </c>
      <c r="N1822" s="13">
        <f>IF('Raw Data'!N1822=-1, 0,'Raw Data'!N1822)</f>
        <v>5</v>
      </c>
      <c r="O1822" s="13">
        <f>IF('Raw Data'!O1822=-1, 0,'Raw Data'!O1822)</f>
        <v>5</v>
      </c>
      <c r="P1822" s="13">
        <f>IF('Raw Data'!P1822=-1, 0, 'Raw Data'!P1822)</f>
        <v>5</v>
      </c>
      <c r="Q1822" s="13">
        <f>IF('Raw Data'!Q1822=-1, 0,'Raw Data'!Q1822)</f>
        <v>4</v>
      </c>
      <c r="R1822" s="13" t="str">
        <f>PROPER('Raw Data'!R1822)</f>
        <v>Yes</v>
      </c>
      <c r="S1822" s="13">
        <f>IF('Raw Data'!S1822=-1,0,'Raw Data'!S1822)</f>
        <v>3</v>
      </c>
      <c r="T1822" s="13" t="str">
        <f>IF('Raw Data'!T1822=0,"Not Verified",'Raw Data'!T1822)</f>
        <v>Verified</v>
      </c>
    </row>
    <row r="1823" spans="1:20" ht="76.5">
      <c r="A1823" s="12" t="str" cm="1">
        <f t="array" ref="A1823">_xlfn.IFS(ISNUMBER(SEARCH("reviews",'Raw Data'!D1823)),"Anonymous", TRUE,'Raw Data'!D1823)</f>
        <v>C Bulmer</v>
      </c>
      <c r="B1823" s="12" t="str" cm="1">
        <f t="array" ref="B1823">_xlfn.IFS(ISNUMBER(SEARCH("Reviews",'Raw Data'!D1823)),'Raw Data'!D1823,TRUE,"1 Reviews")</f>
        <v>1 Reviews</v>
      </c>
      <c r="C1823" s="17" t="str">
        <f>PROPER('Raw Data'!C1823)</f>
        <v>No Better Than Ryanair Now</v>
      </c>
      <c r="D1823" s="13">
        <f>'Raw Data'!B1823</f>
        <v>3</v>
      </c>
      <c r="E1823" s="21">
        <f>'Raw Data'!E1823</f>
        <v>42765</v>
      </c>
      <c r="F1823" s="13" t="str">
        <f>'Raw Data'!F1823</f>
        <v>United States</v>
      </c>
      <c r="G1823" s="14" t="str">
        <f>'Raw Data'!G1823</f>
        <v xml:space="preserve">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v>
      </c>
      <c r="H1823" s="13" t="str" cm="1">
        <f t="array" ref="H1823">_xlfn.IFS('Raw Data'!H1823=0, "Unknown", TRUE, 'Raw Data'!H1823)</f>
        <v>A320</v>
      </c>
      <c r="I1823" s="13" t="str" cm="1">
        <f t="array" ref="I1823">_xlfn.IFS('Raw Data'!I1823=0, "Unknown", TRUE, 'Raw Data'!I1823)</f>
        <v>Business</v>
      </c>
      <c r="J1823" s="13" t="str" cm="1">
        <f t="array" ref="J1823">_xlfn.IFS('Raw Data'!J1823=0, "Unknown", TRUE, 'Raw Data'!J1823)</f>
        <v>Economy Class</v>
      </c>
      <c r="K1823" s="13" t="str" cm="1">
        <f t="array" ref="K1823">_xlfn.IFS('Raw Data'!K1823=0,"Unknown",TRUE,'Raw Data'!K1823)</f>
        <v>LHR to MXP</v>
      </c>
      <c r="L1823" s="21">
        <f>IF('Raw Data'!L1823=DATE(1900,1,0), E1823, 'Raw Data'!L1823)</f>
        <v>42736</v>
      </c>
      <c r="M1823" s="12">
        <f>IF('Raw Data'!M1823=-1, 0,'Raw Data'!M1823)</f>
        <v>1</v>
      </c>
      <c r="N1823" s="13">
        <f>IF('Raw Data'!N1823=-1, 0,'Raw Data'!N1823)</f>
        <v>1</v>
      </c>
      <c r="O1823" s="13">
        <f>IF('Raw Data'!O1823=-1, 0,'Raw Data'!O1823)</f>
        <v>1</v>
      </c>
      <c r="P1823" s="13">
        <f>IF('Raw Data'!P1823=-1, 0, 'Raw Data'!P1823)</f>
        <v>2</v>
      </c>
      <c r="Q1823" s="13">
        <f>IF('Raw Data'!Q1823=-1, 0,'Raw Data'!Q1823)</f>
        <v>3</v>
      </c>
      <c r="R1823" s="13" t="str">
        <f>PROPER('Raw Data'!R1823)</f>
        <v>No</v>
      </c>
      <c r="S1823" s="13">
        <f>IF('Raw Data'!S1823=-1,0,'Raw Data'!S1823)</f>
        <v>1</v>
      </c>
      <c r="T1823" s="13" t="str">
        <f>IF('Raw Data'!T1823=0,"Not Verified",'Raw Data'!T1823)</f>
        <v>Verified</v>
      </c>
    </row>
    <row r="1824" spans="1:20" ht="57.75">
      <c r="A1824" s="12" t="str" cm="1">
        <f t="array" ref="A1824">_xlfn.IFS(ISNUMBER(SEARCH("reviews",'Raw Data'!D1824)),"Anonymous", TRUE,'Raw Data'!D1824)</f>
        <v>Stephen F Ratcliffe</v>
      </c>
      <c r="B1824" s="12" t="str" cm="1">
        <f t="array" ref="B1824">_xlfn.IFS(ISNUMBER(SEARCH("Reviews",'Raw Data'!D1824)),'Raw Data'!D1824,TRUE,"1 Reviews")</f>
        <v>1 Reviews</v>
      </c>
      <c r="C1824" s="17" t="str">
        <f>PROPER('Raw Data'!C1824)</f>
        <v>Inflight Food Shocking</v>
      </c>
      <c r="D1824" s="13">
        <f>'Raw Data'!B1824</f>
        <v>2</v>
      </c>
      <c r="E1824" s="21">
        <f>'Raw Data'!E1824</f>
        <v>42765</v>
      </c>
      <c r="F1824" s="13" t="str">
        <f>'Raw Data'!F1824</f>
        <v>United Kingdom</v>
      </c>
      <c r="G1824" s="14" t="str">
        <f>'Raw Data'!G1824</f>
        <v xml:space="preserve">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v>
      </c>
      <c r="H1824" s="13" t="str" cm="1">
        <f t="array" ref="H1824">_xlfn.IFS('Raw Data'!H1824=0, "Unknown", TRUE, 'Raw Data'!H1824)</f>
        <v>Unknown</v>
      </c>
      <c r="I1824" s="13" t="str" cm="1">
        <f t="array" ref="I1824">_xlfn.IFS('Raw Data'!I1824=0, "Unknown", TRUE, 'Raw Data'!I1824)</f>
        <v>Couple Leisure</v>
      </c>
      <c r="J1824" s="13" t="str" cm="1">
        <f t="array" ref="J1824">_xlfn.IFS('Raw Data'!J1824=0, "Unknown", TRUE, 'Raw Data'!J1824)</f>
        <v>Economy Class</v>
      </c>
      <c r="K1824" s="13" t="str" cm="1">
        <f t="array" ref="K1824">_xlfn.IFS('Raw Data'!K1824=0,"Unknown",TRUE,'Raw Data'!K1824)</f>
        <v>LGW to BGI</v>
      </c>
      <c r="L1824" s="21">
        <f>IF('Raw Data'!L1824=DATE(1900,1,0), E1824, 'Raw Data'!L1824)</f>
        <v>42736</v>
      </c>
      <c r="M1824" s="12">
        <f>IF('Raw Data'!M1824=-1, 0,'Raw Data'!M1824)</f>
        <v>4</v>
      </c>
      <c r="N1824" s="13">
        <f>IF('Raw Data'!N1824=-1, 0,'Raw Data'!N1824)</f>
        <v>5</v>
      </c>
      <c r="O1824" s="13">
        <f>IF('Raw Data'!O1824=-1, 0,'Raw Data'!O1824)</f>
        <v>1</v>
      </c>
      <c r="P1824" s="13">
        <f>IF('Raw Data'!P1824=-1, 0, 'Raw Data'!P1824)</f>
        <v>4</v>
      </c>
      <c r="Q1824" s="13">
        <f>IF('Raw Data'!Q1824=-1, 0,'Raw Data'!Q1824)</f>
        <v>2</v>
      </c>
      <c r="R1824" s="13" t="str">
        <f>PROPER('Raw Data'!R1824)</f>
        <v>No</v>
      </c>
      <c r="S1824" s="13">
        <f>IF('Raw Data'!S1824=-1,0,'Raw Data'!S1824)</f>
        <v>4</v>
      </c>
      <c r="T1824" s="13" t="str">
        <f>IF('Raw Data'!T1824=0,"Not Verified",'Raw Data'!T1824)</f>
        <v>Verified</v>
      </c>
    </row>
    <row r="1825" spans="1:20" ht="212.25">
      <c r="A1825" s="12" t="str" cm="1">
        <f t="array" ref="A1825">_xlfn.IFS(ISNUMBER(SEARCH("reviews",'Raw Data'!D1825)),"Anonymous", TRUE,'Raw Data'!D1825)</f>
        <v>P Eden</v>
      </c>
      <c r="B1825" s="12" t="str" cm="1">
        <f t="array" ref="B1825">_xlfn.IFS(ISNUMBER(SEARCH("Reviews",'Raw Data'!D1825)),'Raw Data'!D1825,TRUE,"1 Reviews")</f>
        <v>1 Reviews</v>
      </c>
      <c r="C1825" s="17" t="str">
        <f>PROPER('Raw Data'!C1825)</f>
        <v>How The Mighty Have Fallen</v>
      </c>
      <c r="D1825" s="13">
        <f>'Raw Data'!B1825</f>
        <v>4</v>
      </c>
      <c r="E1825" s="21">
        <f>'Raw Data'!E1825</f>
        <v>42764</v>
      </c>
      <c r="F1825" s="13" t="str">
        <f>'Raw Data'!F1825</f>
        <v>United Kingdom</v>
      </c>
      <c r="G1825" s="14" t="str">
        <f>'Raw Data'!G1825</f>
        <v xml:space="preserve">  How the mighty have fallen, or should I say continue to fall. My partner and I booked tickets from London to Johannesburg back in September 16, we paid approx Â£1700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Â£1700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Â£15 credit off my next BA flight - totally unacceptable as I don't fly that often, even Â£15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v>
      </c>
      <c r="H1825" s="13" t="str" cm="1">
        <f t="array" ref="H1825">_xlfn.IFS('Raw Data'!H1825=0, "Unknown", TRUE, 'Raw Data'!H1825)</f>
        <v>A380</v>
      </c>
      <c r="I1825" s="13" t="str" cm="1">
        <f t="array" ref="I1825">_xlfn.IFS('Raw Data'!I1825=0, "Unknown", TRUE, 'Raw Data'!I1825)</f>
        <v>Couple Leisure</v>
      </c>
      <c r="J1825" s="13" t="str" cm="1">
        <f t="array" ref="J1825">_xlfn.IFS('Raw Data'!J1825=0, "Unknown", TRUE, 'Raw Data'!J1825)</f>
        <v>Economy Class</v>
      </c>
      <c r="K1825" s="13" t="str" cm="1">
        <f t="array" ref="K1825">_xlfn.IFS('Raw Data'!K1825=0,"Unknown",TRUE,'Raw Data'!K1825)</f>
        <v>London to Johannesburg</v>
      </c>
      <c r="L1825" s="21">
        <f>IF('Raw Data'!L1825=DATE(1900,1,0), E1825, 'Raw Data'!L1825)</f>
        <v>42614</v>
      </c>
      <c r="M1825" s="12">
        <f>IF('Raw Data'!M1825=-1, 0,'Raw Data'!M1825)</f>
        <v>4</v>
      </c>
      <c r="N1825" s="13">
        <f>IF('Raw Data'!N1825=-1, 0,'Raw Data'!N1825)</f>
        <v>2</v>
      </c>
      <c r="O1825" s="13">
        <f>IF('Raw Data'!O1825=-1, 0,'Raw Data'!O1825)</f>
        <v>1</v>
      </c>
      <c r="P1825" s="13">
        <f>IF('Raw Data'!P1825=-1, 0, 'Raw Data'!P1825)</f>
        <v>2</v>
      </c>
      <c r="Q1825" s="13">
        <f>IF('Raw Data'!Q1825=-1, 0,'Raw Data'!Q1825)</f>
        <v>2</v>
      </c>
      <c r="R1825" s="13" t="str">
        <f>PROPER('Raw Data'!R1825)</f>
        <v>No</v>
      </c>
      <c r="S1825" s="13">
        <f>IF('Raw Data'!S1825=-1,0,'Raw Data'!S1825)</f>
        <v>3</v>
      </c>
      <c r="T1825" s="13" t="str">
        <f>IF('Raw Data'!T1825=0,"Not Verified",'Raw Data'!T1825)</f>
        <v>Verified</v>
      </c>
    </row>
    <row r="1826" spans="1:20" ht="76.5">
      <c r="A1826" s="12" t="str" cm="1">
        <f t="array" ref="A1826">_xlfn.IFS(ISNUMBER(SEARCH("reviews",'Raw Data'!D1826)),"Anonymous", TRUE,'Raw Data'!D1826)</f>
        <v>Anonymous</v>
      </c>
      <c r="B1826" s="12" t="str" cm="1">
        <f t="array" ref="B1826">_xlfn.IFS(ISNUMBER(SEARCH("Reviews",'Raw Data'!D1826)),'Raw Data'!D1826,TRUE,"1 Reviews")</f>
        <v>38 reviews</v>
      </c>
      <c r="C1826" s="17" t="str">
        <f>PROPER('Raw Data'!C1826)</f>
        <v>Did Not Receive A Free Glass Of Water</v>
      </c>
      <c r="D1826" s="13">
        <f>'Raw Data'!B1826</f>
        <v>2</v>
      </c>
      <c r="E1826" s="21">
        <f>'Raw Data'!E1826</f>
        <v>42762</v>
      </c>
      <c r="F1826" s="13" t="str">
        <f>'Raw Data'!F1826</f>
        <v>Switzerland</v>
      </c>
      <c r="G1826" s="14" t="str">
        <f>'Raw Data'!G1826</f>
        <v xml:space="preserve">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v>
      </c>
      <c r="H1826" s="13" t="str" cm="1">
        <f t="array" ref="H1826">_xlfn.IFS('Raw Data'!H1826=0, "Unknown", TRUE, 'Raw Data'!H1826)</f>
        <v>A320</v>
      </c>
      <c r="I1826" s="13" t="str" cm="1">
        <f t="array" ref="I1826">_xlfn.IFS('Raw Data'!I1826=0, "Unknown", TRUE, 'Raw Data'!I1826)</f>
        <v>Business</v>
      </c>
      <c r="J1826" s="13" t="str" cm="1">
        <f t="array" ref="J1826">_xlfn.IFS('Raw Data'!J1826=0, "Unknown", TRUE, 'Raw Data'!J1826)</f>
        <v>Economy Class</v>
      </c>
      <c r="K1826" s="13" t="str" cm="1">
        <f t="array" ref="K1826">_xlfn.IFS('Raw Data'!K1826=0,"Unknown",TRUE,'Raw Data'!K1826)</f>
        <v>London to Zurich</v>
      </c>
      <c r="L1826" s="21">
        <f>IF('Raw Data'!L1826=DATE(1900,1,0), E1826, 'Raw Data'!L1826)</f>
        <v>42736</v>
      </c>
      <c r="M1826" s="12">
        <f>IF('Raw Data'!M1826=-1, 0,'Raw Data'!M1826)</f>
        <v>2</v>
      </c>
      <c r="N1826" s="13">
        <f>IF('Raw Data'!N1826=-1, 0,'Raw Data'!N1826)</f>
        <v>1</v>
      </c>
      <c r="O1826" s="13">
        <f>IF('Raw Data'!O1826=-1, 0,'Raw Data'!O1826)</f>
        <v>1</v>
      </c>
      <c r="P1826" s="13">
        <f>IF('Raw Data'!P1826=-1, 0, 'Raw Data'!P1826)</f>
        <v>2</v>
      </c>
      <c r="Q1826" s="13">
        <f>IF('Raw Data'!Q1826=-1, 0,'Raw Data'!Q1826)</f>
        <v>1</v>
      </c>
      <c r="R1826" s="13" t="str">
        <f>PROPER('Raw Data'!R1826)</f>
        <v>No</v>
      </c>
      <c r="S1826" s="13">
        <f>IF('Raw Data'!S1826=-1,0,'Raw Data'!S1826)</f>
        <v>0</v>
      </c>
      <c r="T1826" s="13" t="str">
        <f>IF('Raw Data'!T1826=0,"Not Verified",'Raw Data'!T1826)</f>
        <v>Verified</v>
      </c>
    </row>
    <row r="1827" spans="1:20" ht="96">
      <c r="A1827" s="12" t="str" cm="1">
        <f t="array" ref="A1827">_xlfn.IFS(ISNUMBER(SEARCH("reviews",'Raw Data'!D1827)),"Anonymous", TRUE,'Raw Data'!D1827)</f>
        <v>David Greenhalgh</v>
      </c>
      <c r="B1827" s="12" t="str" cm="1">
        <f t="array" ref="B1827">_xlfn.IFS(ISNUMBER(SEARCH("Reviews",'Raw Data'!D1827)),'Raw Data'!D1827,TRUE,"1 Reviews")</f>
        <v>1 Reviews</v>
      </c>
      <c r="C1827" s="17" t="str">
        <f>PROPER('Raw Data'!C1827)</f>
        <v>A Par With Low Cost Standards</v>
      </c>
      <c r="D1827" s="13">
        <f>'Raw Data'!B1827</f>
        <v>2</v>
      </c>
      <c r="E1827" s="21">
        <f>'Raw Data'!E1827</f>
        <v>42762</v>
      </c>
      <c r="F1827" s="13" t="str">
        <f>'Raw Data'!F1827</f>
        <v>United Kingdom</v>
      </c>
      <c r="G1827" s="14" t="str">
        <f>'Raw Data'!G1827</f>
        <v xml:space="preserve">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v>
      </c>
      <c r="H1827" s="13" t="str" cm="1">
        <f t="array" ref="H1827">_xlfn.IFS('Raw Data'!H1827=0, "Unknown", TRUE, 'Raw Data'!H1827)</f>
        <v>A321</v>
      </c>
      <c r="I1827" s="13" t="str" cm="1">
        <f t="array" ref="I1827">_xlfn.IFS('Raw Data'!I1827=0, "Unknown", TRUE, 'Raw Data'!I1827)</f>
        <v>Business</v>
      </c>
      <c r="J1827" s="13" t="str" cm="1">
        <f t="array" ref="J1827">_xlfn.IFS('Raw Data'!J1827=0, "Unknown", TRUE, 'Raw Data'!J1827)</f>
        <v>Economy Class</v>
      </c>
      <c r="K1827" s="13" t="str" cm="1">
        <f t="array" ref="K1827">_xlfn.IFS('Raw Data'!K1827=0,"Unknown",TRUE,'Raw Data'!K1827)</f>
        <v>MAD to LHR</v>
      </c>
      <c r="L1827" s="21">
        <f>IF('Raw Data'!L1827=DATE(1900,1,0), E1827, 'Raw Data'!L1827)</f>
        <v>42736</v>
      </c>
      <c r="M1827" s="12">
        <f>IF('Raw Data'!M1827=-1, 0,'Raw Data'!M1827)</f>
        <v>2</v>
      </c>
      <c r="N1827" s="13">
        <f>IF('Raw Data'!N1827=-1, 0,'Raw Data'!N1827)</f>
        <v>3</v>
      </c>
      <c r="O1827" s="13">
        <f>IF('Raw Data'!O1827=-1, 0,'Raw Data'!O1827)</f>
        <v>1</v>
      </c>
      <c r="P1827" s="13">
        <f>IF('Raw Data'!P1827=-1, 0, 'Raw Data'!P1827)</f>
        <v>3</v>
      </c>
      <c r="Q1827" s="13">
        <f>IF('Raw Data'!Q1827=-1, 0,'Raw Data'!Q1827)</f>
        <v>1</v>
      </c>
      <c r="R1827" s="13" t="str">
        <f>PROPER('Raw Data'!R1827)</f>
        <v>No</v>
      </c>
      <c r="S1827" s="13">
        <f>IF('Raw Data'!S1827=-1,0,'Raw Data'!S1827)</f>
        <v>1</v>
      </c>
      <c r="T1827" s="13" t="str">
        <f>IF('Raw Data'!T1827=0,"Not Verified",'Raw Data'!T1827)</f>
        <v>Verified</v>
      </c>
    </row>
    <row r="1828" spans="1:20" ht="96">
      <c r="A1828" s="12" t="str" cm="1">
        <f t="array" ref="A1828">_xlfn.IFS(ISNUMBER(SEARCH("reviews",'Raw Data'!D1828)),"Anonymous", TRUE,'Raw Data'!D1828)</f>
        <v>Bill Atkins</v>
      </c>
      <c r="B1828" s="12" t="str" cm="1">
        <f t="array" ref="B1828">_xlfn.IFS(ISNUMBER(SEARCH("Reviews",'Raw Data'!D1828)),'Raw Data'!D1828,TRUE,"1 Reviews")</f>
        <v>1 Reviews</v>
      </c>
      <c r="C1828" s="17" t="str">
        <f>PROPER('Raw Data'!C1828)</f>
        <v>Good Experience Both Flights</v>
      </c>
      <c r="D1828" s="13">
        <f>'Raw Data'!B1828</f>
        <v>9</v>
      </c>
      <c r="E1828" s="21">
        <f>'Raw Data'!E1828</f>
        <v>42762</v>
      </c>
      <c r="F1828" s="13" t="str">
        <f>'Raw Data'!F1828</f>
        <v>United Kingdom</v>
      </c>
      <c r="G1828" s="14" t="str">
        <f>'Raw Data'!G1828</f>
        <v xml:space="preserve">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v>
      </c>
      <c r="H1828" s="13" t="str" cm="1">
        <f t="array" ref="H1828">_xlfn.IFS('Raw Data'!H1828=0, "Unknown", TRUE, 'Raw Data'!H1828)</f>
        <v>Boeing 777</v>
      </c>
      <c r="I1828" s="13" t="str" cm="1">
        <f t="array" ref="I1828">_xlfn.IFS('Raw Data'!I1828=0, "Unknown", TRUE, 'Raw Data'!I1828)</f>
        <v>Solo Leisure</v>
      </c>
      <c r="J1828" s="13" t="str" cm="1">
        <f t="array" ref="J1828">_xlfn.IFS('Raw Data'!J1828=0, "Unknown", TRUE, 'Raw Data'!J1828)</f>
        <v>First Class</v>
      </c>
      <c r="K1828" s="13" t="str" cm="1">
        <f t="array" ref="K1828">_xlfn.IFS('Raw Data'!K1828=0,"Unknown",TRUE,'Raw Data'!K1828)</f>
        <v>LHR to PHL</v>
      </c>
      <c r="L1828" s="21">
        <f>IF('Raw Data'!L1828=DATE(1900,1,0), E1828, 'Raw Data'!L1828)</f>
        <v>42736</v>
      </c>
      <c r="M1828" s="12">
        <f>IF('Raw Data'!M1828=-1, 0,'Raw Data'!M1828)</f>
        <v>5</v>
      </c>
      <c r="N1828" s="13">
        <f>IF('Raw Data'!N1828=-1, 0,'Raw Data'!N1828)</f>
        <v>4</v>
      </c>
      <c r="O1828" s="13">
        <f>IF('Raw Data'!O1828=-1, 0,'Raw Data'!O1828)</f>
        <v>4</v>
      </c>
      <c r="P1828" s="13">
        <f>IF('Raw Data'!P1828=-1, 0, 'Raw Data'!P1828)</f>
        <v>4</v>
      </c>
      <c r="Q1828" s="13">
        <f>IF('Raw Data'!Q1828=-1, 0,'Raw Data'!Q1828)</f>
        <v>5</v>
      </c>
      <c r="R1828" s="13" t="str">
        <f>PROPER('Raw Data'!R1828)</f>
        <v>Yes</v>
      </c>
      <c r="S1828" s="13">
        <f>IF('Raw Data'!S1828=-1,0,'Raw Data'!S1828)</f>
        <v>4</v>
      </c>
      <c r="T1828" s="13" t="str">
        <f>IF('Raw Data'!T1828=0,"Not Verified",'Raw Data'!T1828)</f>
        <v>Not Verified</v>
      </c>
    </row>
    <row r="1829" spans="1:20" ht="96">
      <c r="A1829" s="12" t="str" cm="1">
        <f t="array" ref="A1829">_xlfn.IFS(ISNUMBER(SEARCH("reviews",'Raw Data'!D1829)),"Anonymous", TRUE,'Raw Data'!D1829)</f>
        <v>Gerald Pitcher</v>
      </c>
      <c r="B1829" s="12" t="str" cm="1">
        <f t="array" ref="B1829">_xlfn.IFS(ISNUMBER(SEARCH("Reviews",'Raw Data'!D1829)),'Raw Data'!D1829,TRUE,"1 Reviews")</f>
        <v>1 Reviews</v>
      </c>
      <c r="C1829" s="17" t="str">
        <f>PROPER('Raw Data'!C1829)</f>
        <v>They Have Lost Absolutely Their Unique Selling Points</v>
      </c>
      <c r="D1829" s="13">
        <f>'Raw Data'!B1829</f>
        <v>2</v>
      </c>
      <c r="E1829" s="21">
        <f>'Raw Data'!E1829</f>
        <v>42761</v>
      </c>
      <c r="F1829" s="13" t="str">
        <f>'Raw Data'!F1829</f>
        <v>United Kingdom</v>
      </c>
      <c r="G1829" s="14" t="str">
        <f>'Raw Data'!G1829</f>
        <v xml:space="preserve">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v>
      </c>
      <c r="H1829" s="13" t="str" cm="1">
        <f t="array" ref="H1829">_xlfn.IFS('Raw Data'!H1829=0, "Unknown", TRUE, 'Raw Data'!H1829)</f>
        <v>A320</v>
      </c>
      <c r="I1829" s="13" t="str" cm="1">
        <f t="array" ref="I1829">_xlfn.IFS('Raw Data'!I1829=0, "Unknown", TRUE, 'Raw Data'!I1829)</f>
        <v>Business</v>
      </c>
      <c r="J1829" s="13" t="str" cm="1">
        <f t="array" ref="J1829">_xlfn.IFS('Raw Data'!J1829=0, "Unknown", TRUE, 'Raw Data'!J1829)</f>
        <v>Business Class</v>
      </c>
      <c r="K1829" s="13" t="str" cm="1">
        <f t="array" ref="K1829">_xlfn.IFS('Raw Data'!K1829=0,"Unknown",TRUE,'Raw Data'!K1829)</f>
        <v>MLA to LGW</v>
      </c>
      <c r="L1829" s="21">
        <f>IF('Raw Data'!L1829=DATE(1900,1,0), E1829, 'Raw Data'!L1829)</f>
        <v>42736</v>
      </c>
      <c r="M1829" s="12">
        <f>IF('Raw Data'!M1829=-1, 0,'Raw Data'!M1829)</f>
        <v>2</v>
      </c>
      <c r="N1829" s="13">
        <f>IF('Raw Data'!N1829=-1, 0,'Raw Data'!N1829)</f>
        <v>3</v>
      </c>
      <c r="O1829" s="13">
        <f>IF('Raw Data'!O1829=-1, 0,'Raw Data'!O1829)</f>
        <v>0</v>
      </c>
      <c r="P1829" s="13">
        <f>IF('Raw Data'!P1829=-1, 0, 'Raw Data'!P1829)</f>
        <v>3</v>
      </c>
      <c r="Q1829" s="13">
        <f>IF('Raw Data'!Q1829=-1, 0,'Raw Data'!Q1829)</f>
        <v>2</v>
      </c>
      <c r="R1829" s="13" t="str">
        <f>PROPER('Raw Data'!R1829)</f>
        <v>No</v>
      </c>
      <c r="S1829" s="13">
        <f>IF('Raw Data'!S1829=-1,0,'Raw Data'!S1829)</f>
        <v>0</v>
      </c>
      <c r="T1829" s="13" t="str">
        <f>IF('Raw Data'!T1829=0,"Not Verified",'Raw Data'!T1829)</f>
        <v>Verified</v>
      </c>
    </row>
    <row r="1830" spans="1:20" ht="172.5">
      <c r="A1830" s="12" t="str" cm="1">
        <f t="array" ref="A1830">_xlfn.IFS(ISNUMBER(SEARCH("reviews",'Raw Data'!D1830)),"Anonymous", TRUE,'Raw Data'!D1830)</f>
        <v>E Sapiwu</v>
      </c>
      <c r="B1830" s="12" t="str" cm="1">
        <f t="array" ref="B1830">_xlfn.IFS(ISNUMBER(SEARCH("Reviews",'Raw Data'!D1830)),'Raw Data'!D1830,TRUE,"1 Reviews")</f>
        <v>1 Reviews</v>
      </c>
      <c r="C1830" s="17" t="str">
        <f>PROPER('Raw Data'!C1830)</f>
        <v>Vowed To Never Fly With Ba</v>
      </c>
      <c r="D1830" s="13">
        <f>'Raw Data'!B1830</f>
        <v>1</v>
      </c>
      <c r="E1830" s="21">
        <f>'Raw Data'!E1830</f>
        <v>42761</v>
      </c>
      <c r="F1830" s="13" t="str">
        <f>'Raw Data'!F1830</f>
        <v>Canada</v>
      </c>
      <c r="G1830" s="14" t="str">
        <f>'Raw Data'!G1830</f>
        <v xml:space="preserve">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v>
      </c>
      <c r="H1830" s="13" t="str" cm="1">
        <f t="array" ref="H1830">_xlfn.IFS('Raw Data'!H1830=0, "Unknown", TRUE, 'Raw Data'!H1830)</f>
        <v>Unknown</v>
      </c>
      <c r="I1830" s="13" t="str" cm="1">
        <f t="array" ref="I1830">_xlfn.IFS('Raw Data'!I1830=0, "Unknown", TRUE, 'Raw Data'!I1830)</f>
        <v>Solo Leisure</v>
      </c>
      <c r="J1830" s="13" t="str" cm="1">
        <f t="array" ref="J1830">_xlfn.IFS('Raw Data'!J1830=0, "Unknown", TRUE, 'Raw Data'!J1830)</f>
        <v>Economy Class</v>
      </c>
      <c r="K1830" s="13" t="str" cm="1">
        <f t="array" ref="K1830">_xlfn.IFS('Raw Data'!K1830=0,"Unknown",TRUE,'Raw Data'!K1830)</f>
        <v>London to Abuja</v>
      </c>
      <c r="L1830" s="21">
        <f>IF('Raw Data'!L1830=DATE(1900,1,0), E1830, 'Raw Data'!L1830)</f>
        <v>42705</v>
      </c>
      <c r="M1830" s="12">
        <f>IF('Raw Data'!M1830=-1, 0,'Raw Data'!M1830)</f>
        <v>1</v>
      </c>
      <c r="N1830" s="13">
        <f>IF('Raw Data'!N1830=-1, 0,'Raw Data'!N1830)</f>
        <v>1</v>
      </c>
      <c r="O1830" s="13">
        <f>IF('Raw Data'!O1830=-1, 0,'Raw Data'!O1830)</f>
        <v>1</v>
      </c>
      <c r="P1830" s="13">
        <f>IF('Raw Data'!P1830=-1, 0, 'Raw Data'!P1830)</f>
        <v>1</v>
      </c>
      <c r="Q1830" s="13">
        <f>IF('Raw Data'!Q1830=-1, 0,'Raw Data'!Q1830)</f>
        <v>1</v>
      </c>
      <c r="R1830" s="13" t="str">
        <f>PROPER('Raw Data'!R1830)</f>
        <v>No</v>
      </c>
      <c r="S1830" s="13">
        <f>IF('Raw Data'!S1830=-1,0,'Raw Data'!S1830)</f>
        <v>1</v>
      </c>
      <c r="T1830" s="13" t="str">
        <f>IF('Raw Data'!T1830=0,"Not Verified",'Raw Data'!T1830)</f>
        <v>Verified</v>
      </c>
    </row>
    <row r="1831" spans="1:20" ht="134.25">
      <c r="A1831" s="12" t="str" cm="1">
        <f t="array" ref="A1831">_xlfn.IFS(ISNUMBER(SEARCH("reviews",'Raw Data'!D1831)),"Anonymous", TRUE,'Raw Data'!D1831)</f>
        <v>Anonymous</v>
      </c>
      <c r="B1831" s="12" t="str" cm="1">
        <f t="array" ref="B1831">_xlfn.IFS(ISNUMBER(SEARCH("Reviews",'Raw Data'!D1831)),'Raw Data'!D1831,TRUE,"1 Reviews")</f>
        <v>4 reviews</v>
      </c>
      <c r="C1831" s="17" t="str">
        <f>PROPER('Raw Data'!C1831)</f>
        <v>Treating Premium Passengers With Contempt</v>
      </c>
      <c r="D1831" s="13">
        <f>'Raw Data'!B1831</f>
        <v>6</v>
      </c>
      <c r="E1831" s="21">
        <f>'Raw Data'!E1831</f>
        <v>42761</v>
      </c>
      <c r="F1831" s="13" t="str">
        <f>'Raw Data'!F1831</f>
        <v>United Kingdom</v>
      </c>
      <c r="G1831" s="14" t="str">
        <f>'Raw Data'!G1831</f>
        <v xml:space="preserve">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v>
      </c>
      <c r="H1831" s="13" t="str" cm="1">
        <f t="array" ref="H1831">_xlfn.IFS('Raw Data'!H1831=0, "Unknown", TRUE, 'Raw Data'!H1831)</f>
        <v>Boeing 747-400</v>
      </c>
      <c r="I1831" s="13" t="str" cm="1">
        <f t="array" ref="I1831">_xlfn.IFS('Raw Data'!I1831=0, "Unknown", TRUE, 'Raw Data'!I1831)</f>
        <v>Couple Leisure</v>
      </c>
      <c r="J1831" s="13" t="str" cm="1">
        <f t="array" ref="J1831">_xlfn.IFS('Raw Data'!J1831=0, "Unknown", TRUE, 'Raw Data'!J1831)</f>
        <v>First Class</v>
      </c>
      <c r="K1831" s="13" t="str" cm="1">
        <f t="array" ref="K1831">_xlfn.IFS('Raw Data'!K1831=0,"Unknown",TRUE,'Raw Data'!K1831)</f>
        <v>LHR to CPT</v>
      </c>
      <c r="L1831" s="21">
        <f>IF('Raw Data'!L1831=DATE(1900,1,0), E1831, 'Raw Data'!L1831)</f>
        <v>42736</v>
      </c>
      <c r="M1831" s="12">
        <f>IF('Raw Data'!M1831=-1, 0,'Raw Data'!M1831)</f>
        <v>3</v>
      </c>
      <c r="N1831" s="13">
        <f>IF('Raw Data'!N1831=-1, 0,'Raw Data'!N1831)</f>
        <v>5</v>
      </c>
      <c r="O1831" s="13">
        <f>IF('Raw Data'!O1831=-1, 0,'Raw Data'!O1831)</f>
        <v>4</v>
      </c>
      <c r="P1831" s="13">
        <f>IF('Raw Data'!P1831=-1, 0, 'Raw Data'!P1831)</f>
        <v>3</v>
      </c>
      <c r="Q1831" s="13">
        <f>IF('Raw Data'!Q1831=-1, 0,'Raw Data'!Q1831)</f>
        <v>3</v>
      </c>
      <c r="R1831" s="13" t="str">
        <f>PROPER('Raw Data'!R1831)</f>
        <v>No</v>
      </c>
      <c r="S1831" s="13">
        <f>IF('Raw Data'!S1831=-1,0,'Raw Data'!S1831)</f>
        <v>2</v>
      </c>
      <c r="T1831" s="13" t="str">
        <f>IF('Raw Data'!T1831=0,"Not Verified",'Raw Data'!T1831)</f>
        <v>Verified</v>
      </c>
    </row>
    <row r="1832" spans="1:20" ht="76.5">
      <c r="A1832" s="12" t="str" cm="1">
        <f t="array" ref="A1832">_xlfn.IFS(ISNUMBER(SEARCH("reviews",'Raw Data'!D1832)),"Anonymous", TRUE,'Raw Data'!D1832)</f>
        <v>Simon Warner</v>
      </c>
      <c r="B1832" s="12" t="str" cm="1">
        <f t="array" ref="B1832">_xlfn.IFS(ISNUMBER(SEARCH("Reviews",'Raw Data'!D1832)),'Raw Data'!D1832,TRUE,"1 Reviews")</f>
        <v>1 Reviews</v>
      </c>
      <c r="C1832" s="17" t="str">
        <f>PROPER('Raw Data'!C1832)</f>
        <v>Cost Saving Is Clearly Evident</v>
      </c>
      <c r="D1832" s="13">
        <f>'Raw Data'!B1832</f>
        <v>5</v>
      </c>
      <c r="E1832" s="21">
        <f>'Raw Data'!E1832</f>
        <v>42761</v>
      </c>
      <c r="F1832" s="13" t="str">
        <f>'Raw Data'!F1832</f>
        <v>United Kingdom</v>
      </c>
      <c r="G1832" s="14" t="str">
        <f>'Raw Data'!G1832</f>
        <v xml:space="preserve">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v>
      </c>
      <c r="H1832" s="13" t="str" cm="1">
        <f t="array" ref="H1832">_xlfn.IFS('Raw Data'!H1832=0, "Unknown", TRUE, 'Raw Data'!H1832)</f>
        <v>Unknown</v>
      </c>
      <c r="I1832" s="13" t="str" cm="1">
        <f t="array" ref="I1832">_xlfn.IFS('Raw Data'!I1832=0, "Unknown", TRUE, 'Raw Data'!I1832)</f>
        <v>Unknown</v>
      </c>
      <c r="J1832" s="13" t="str" cm="1">
        <f t="array" ref="J1832">_xlfn.IFS('Raw Data'!J1832=0, "Unknown", TRUE, 'Raw Data'!J1832)</f>
        <v>First Class</v>
      </c>
      <c r="K1832" s="13" t="str" cm="1">
        <f t="array" ref="K1832">_xlfn.IFS('Raw Data'!K1832=0,"Unknown",TRUE,'Raw Data'!K1832)</f>
        <v>LHR to ORD</v>
      </c>
      <c r="L1832" s="21">
        <f>IF('Raw Data'!L1832=DATE(1900,1,0), E1832, 'Raw Data'!L1832)</f>
        <v>42736</v>
      </c>
      <c r="M1832" s="12">
        <f>IF('Raw Data'!M1832=-1, 0,'Raw Data'!M1832)</f>
        <v>2</v>
      </c>
      <c r="N1832" s="13">
        <f>IF('Raw Data'!N1832=-1, 0,'Raw Data'!N1832)</f>
        <v>3</v>
      </c>
      <c r="O1832" s="13">
        <f>IF('Raw Data'!O1832=-1, 0,'Raw Data'!O1832)</f>
        <v>2</v>
      </c>
      <c r="P1832" s="13">
        <f>IF('Raw Data'!P1832=-1, 0, 'Raw Data'!P1832)</f>
        <v>2</v>
      </c>
      <c r="Q1832" s="13">
        <f>IF('Raw Data'!Q1832=-1, 0,'Raw Data'!Q1832)</f>
        <v>2</v>
      </c>
      <c r="R1832" s="13" t="str">
        <f>PROPER('Raw Data'!R1832)</f>
        <v>No</v>
      </c>
      <c r="S1832" s="13">
        <f>IF('Raw Data'!S1832=-1,0,'Raw Data'!S1832)</f>
        <v>3</v>
      </c>
      <c r="T1832" s="13" t="str">
        <f>IF('Raw Data'!T1832=0,"Not Verified",'Raw Data'!T1832)</f>
        <v>Verified</v>
      </c>
    </row>
    <row r="1833" spans="1:20" ht="172.5">
      <c r="A1833" s="12" t="str" cm="1">
        <f t="array" ref="A1833">_xlfn.IFS(ISNUMBER(SEARCH("reviews",'Raw Data'!D1833)),"Anonymous", TRUE,'Raw Data'!D1833)</f>
        <v>Anonymous</v>
      </c>
      <c r="B1833" s="12" t="str" cm="1">
        <f t="array" ref="B1833">_xlfn.IFS(ISNUMBER(SEARCH("Reviews",'Raw Data'!D1833)),'Raw Data'!D1833,TRUE,"1 Reviews")</f>
        <v>8 reviews</v>
      </c>
      <c r="C1833" s="17" t="str">
        <f>PROPER('Raw Data'!C1833)</f>
        <v>As Different As Night And Day</v>
      </c>
      <c r="D1833" s="13">
        <f>'Raw Data'!B1833</f>
        <v>6</v>
      </c>
      <c r="E1833" s="21">
        <f>'Raw Data'!E1833</f>
        <v>42760</v>
      </c>
      <c r="F1833" s="13" t="str">
        <f>'Raw Data'!F1833</f>
        <v>United Kingdom</v>
      </c>
      <c r="G1833" s="14" t="str">
        <f>'Raw Data'!G1833</f>
        <v xml:space="preserve">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v>
      </c>
      <c r="H1833" s="13" t="str" cm="1">
        <f t="array" ref="H1833">_xlfn.IFS('Raw Data'!H1833=0, "Unknown", TRUE, 'Raw Data'!H1833)</f>
        <v>Boeing 747 / A380</v>
      </c>
      <c r="I1833" s="13" t="str" cm="1">
        <f t="array" ref="I1833">_xlfn.IFS('Raw Data'!I1833=0, "Unknown", TRUE, 'Raw Data'!I1833)</f>
        <v>Solo Leisure</v>
      </c>
      <c r="J1833" s="13" t="str" cm="1">
        <f t="array" ref="J1833">_xlfn.IFS('Raw Data'!J1833=0, "Unknown", TRUE, 'Raw Data'!J1833)</f>
        <v>Business Class</v>
      </c>
      <c r="K1833" s="13" t="str" cm="1">
        <f t="array" ref="K1833">_xlfn.IFS('Raw Data'!K1833=0,"Unknown",TRUE,'Raw Data'!K1833)</f>
        <v>SFO to JNB via LHR</v>
      </c>
      <c r="L1833" s="21">
        <f>IF('Raw Data'!L1833=DATE(1900,1,0), E1833, 'Raw Data'!L1833)</f>
        <v>42736</v>
      </c>
      <c r="M1833" s="12">
        <f>IF('Raw Data'!M1833=-1, 0,'Raw Data'!M1833)</f>
        <v>4</v>
      </c>
      <c r="N1833" s="13">
        <f>IF('Raw Data'!N1833=-1, 0,'Raw Data'!N1833)</f>
        <v>3</v>
      </c>
      <c r="O1833" s="13">
        <f>IF('Raw Data'!O1833=-1, 0,'Raw Data'!O1833)</f>
        <v>3</v>
      </c>
      <c r="P1833" s="13">
        <f>IF('Raw Data'!P1833=-1, 0, 'Raw Data'!P1833)</f>
        <v>4</v>
      </c>
      <c r="Q1833" s="13">
        <f>IF('Raw Data'!Q1833=-1, 0,'Raw Data'!Q1833)</f>
        <v>3</v>
      </c>
      <c r="R1833" s="13" t="str">
        <f>PROPER('Raw Data'!R1833)</f>
        <v>Yes</v>
      </c>
      <c r="S1833" s="13">
        <f>IF('Raw Data'!S1833=-1,0,'Raw Data'!S1833)</f>
        <v>3</v>
      </c>
      <c r="T1833" s="13" t="str">
        <f>IF('Raw Data'!T1833=0,"Not Verified",'Raw Data'!T1833)</f>
        <v>Verified</v>
      </c>
    </row>
    <row r="1834" spans="1:20" ht="115.5">
      <c r="A1834" s="12" t="str" cm="1">
        <f t="array" ref="A1834">_xlfn.IFS(ISNUMBER(SEARCH("reviews",'Raw Data'!D1834)),"Anonymous", TRUE,'Raw Data'!D1834)</f>
        <v>Susan Constantinou</v>
      </c>
      <c r="B1834" s="12" t="str" cm="1">
        <f t="array" ref="B1834">_xlfn.IFS(ISNUMBER(SEARCH("Reviews",'Raw Data'!D1834)),'Raw Data'!D1834,TRUE,"1 Reviews")</f>
        <v>1 Reviews</v>
      </c>
      <c r="C1834" s="17" t="str">
        <f>PROPER('Raw Data'!C1834)</f>
        <v>Letting Themselves Down Badly</v>
      </c>
      <c r="D1834" s="13">
        <f>'Raw Data'!B1834</f>
        <v>4</v>
      </c>
      <c r="E1834" s="21">
        <f>'Raw Data'!E1834</f>
        <v>42759</v>
      </c>
      <c r="F1834" s="13" t="str">
        <f>'Raw Data'!F1834</f>
        <v>United Kingdom</v>
      </c>
      <c r="G1834" s="14" t="str">
        <f>'Raw Data'!G1834</f>
        <v xml:space="preserve">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v>
      </c>
      <c r="H1834" s="13" t="str" cm="1">
        <f t="array" ref="H1834">_xlfn.IFS('Raw Data'!H1834=0, "Unknown", TRUE, 'Raw Data'!H1834)</f>
        <v>Unknown</v>
      </c>
      <c r="I1834" s="13" t="str" cm="1">
        <f t="array" ref="I1834">_xlfn.IFS('Raw Data'!I1834=0, "Unknown", TRUE, 'Raw Data'!I1834)</f>
        <v>Couple Leisure</v>
      </c>
      <c r="J1834" s="13" t="str" cm="1">
        <f t="array" ref="J1834">_xlfn.IFS('Raw Data'!J1834=0, "Unknown", TRUE, 'Raw Data'!J1834)</f>
        <v>Economy Class</v>
      </c>
      <c r="K1834" s="13" t="str" cm="1">
        <f t="array" ref="K1834">_xlfn.IFS('Raw Data'!K1834=0,"Unknown",TRUE,'Raw Data'!K1834)</f>
        <v>Larnaca to London Heathrow</v>
      </c>
      <c r="L1834" s="21">
        <f>IF('Raw Data'!L1834=DATE(1900,1,0), E1834, 'Raw Data'!L1834)</f>
        <v>42736</v>
      </c>
      <c r="M1834" s="12">
        <f>IF('Raw Data'!M1834=-1, 0,'Raw Data'!M1834)</f>
        <v>3</v>
      </c>
      <c r="N1834" s="13">
        <f>IF('Raw Data'!N1834=-1, 0,'Raw Data'!N1834)</f>
        <v>5</v>
      </c>
      <c r="O1834" s="13">
        <f>IF('Raw Data'!O1834=-1, 0,'Raw Data'!O1834)</f>
        <v>1</v>
      </c>
      <c r="P1834" s="13">
        <f>IF('Raw Data'!P1834=-1, 0, 'Raw Data'!P1834)</f>
        <v>5</v>
      </c>
      <c r="Q1834" s="13">
        <f>IF('Raw Data'!Q1834=-1, 0,'Raw Data'!Q1834)</f>
        <v>1</v>
      </c>
      <c r="R1834" s="13" t="str">
        <f>PROPER('Raw Data'!R1834)</f>
        <v>No</v>
      </c>
      <c r="S1834" s="13">
        <f>IF('Raw Data'!S1834=-1,0,'Raw Data'!S1834)</f>
        <v>1</v>
      </c>
      <c r="T1834" s="13" t="str">
        <f>IF('Raw Data'!T1834=0,"Not Verified",'Raw Data'!T1834)</f>
        <v>Verified</v>
      </c>
    </row>
    <row r="1835" spans="1:20" ht="38.25">
      <c r="A1835" s="12" t="str" cm="1">
        <f t="array" ref="A1835">_xlfn.IFS(ISNUMBER(SEARCH("reviews",'Raw Data'!D1835)),"Anonymous", TRUE,'Raw Data'!D1835)</f>
        <v>Anonymous</v>
      </c>
      <c r="B1835" s="12" t="str" cm="1">
        <f t="array" ref="B1835">_xlfn.IFS(ISNUMBER(SEARCH("Reviews",'Raw Data'!D1835)),'Raw Data'!D1835,TRUE,"1 Reviews")</f>
        <v>1 reviews</v>
      </c>
      <c r="C1835" s="17" t="str">
        <f>PROPER('Raw Data'!C1835)</f>
        <v>Service Was Really Good</v>
      </c>
      <c r="D1835" s="13">
        <f>'Raw Data'!B1835</f>
        <v>8</v>
      </c>
      <c r="E1835" s="21">
        <f>'Raw Data'!E1835</f>
        <v>42759</v>
      </c>
      <c r="F1835" s="13" t="str">
        <f>'Raw Data'!F1835</f>
        <v>United Kingdom</v>
      </c>
      <c r="G1835" s="14" t="str">
        <f>'Raw Data'!G1835</f>
        <v xml:space="preserve">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v>
      </c>
      <c r="H1835" s="13" t="str" cm="1">
        <f t="array" ref="H1835">_xlfn.IFS('Raw Data'!H1835=0, "Unknown", TRUE, 'Raw Data'!H1835)</f>
        <v>A320</v>
      </c>
      <c r="I1835" s="13" t="str" cm="1">
        <f t="array" ref="I1835">_xlfn.IFS('Raw Data'!I1835=0, "Unknown", TRUE, 'Raw Data'!I1835)</f>
        <v>Couple Leisure</v>
      </c>
      <c r="J1835" s="13" t="str" cm="1">
        <f t="array" ref="J1835">_xlfn.IFS('Raw Data'!J1835=0, "Unknown", TRUE, 'Raw Data'!J1835)</f>
        <v>Economy Class</v>
      </c>
      <c r="K1835" s="13" t="str" cm="1">
        <f t="array" ref="K1835">_xlfn.IFS('Raw Data'!K1835=0,"Unknown",TRUE,'Raw Data'!K1835)</f>
        <v>London to Manchester</v>
      </c>
      <c r="L1835" s="21">
        <f>IF('Raw Data'!L1835=DATE(1900,1,0), E1835, 'Raw Data'!L1835)</f>
        <v>42583</v>
      </c>
      <c r="M1835" s="12">
        <f>IF('Raw Data'!M1835=-1, 0,'Raw Data'!M1835)</f>
        <v>5</v>
      </c>
      <c r="N1835" s="13">
        <f>IF('Raw Data'!N1835=-1, 0,'Raw Data'!N1835)</f>
        <v>5</v>
      </c>
      <c r="O1835" s="13">
        <f>IF('Raw Data'!O1835=-1, 0,'Raw Data'!O1835)</f>
        <v>3</v>
      </c>
      <c r="P1835" s="13">
        <f>IF('Raw Data'!P1835=-1, 0, 'Raw Data'!P1835)</f>
        <v>5</v>
      </c>
      <c r="Q1835" s="13">
        <f>IF('Raw Data'!Q1835=-1, 0,'Raw Data'!Q1835)</f>
        <v>3</v>
      </c>
      <c r="R1835" s="13" t="str">
        <f>PROPER('Raw Data'!R1835)</f>
        <v>Yes</v>
      </c>
      <c r="S1835" s="13">
        <f>IF('Raw Data'!S1835=-1,0,'Raw Data'!S1835)</f>
        <v>1</v>
      </c>
      <c r="T1835" s="13" t="str">
        <f>IF('Raw Data'!T1835=0,"Not Verified",'Raw Data'!T1835)</f>
        <v>Verified</v>
      </c>
    </row>
    <row r="1836" spans="1:20" ht="76.5">
      <c r="A1836" s="12" t="str" cm="1">
        <f t="array" ref="A1836">_xlfn.IFS(ISNUMBER(SEARCH("reviews",'Raw Data'!D1836)),"Anonymous", TRUE,'Raw Data'!D1836)</f>
        <v>S Shanker</v>
      </c>
      <c r="B1836" s="12" t="str" cm="1">
        <f t="array" ref="B1836">_xlfn.IFS(ISNUMBER(SEARCH("Reviews",'Raw Data'!D1836)),'Raw Data'!D1836,TRUE,"1 Reviews")</f>
        <v>1 Reviews</v>
      </c>
      <c r="C1836" s="17" t="str">
        <f>PROPER('Raw Data'!C1836)</f>
        <v>Narrower Seats Than Other Airlines</v>
      </c>
      <c r="D1836" s="13">
        <f>'Raw Data'!B1836</f>
        <v>7</v>
      </c>
      <c r="E1836" s="21">
        <f>'Raw Data'!E1836</f>
        <v>42758</v>
      </c>
      <c r="F1836" s="13" t="str">
        <f>'Raw Data'!F1836</f>
        <v>United States</v>
      </c>
      <c r="G1836" s="14" t="str">
        <f>'Raw Data'!G1836</f>
        <v xml:space="preserve">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v>
      </c>
      <c r="H1836" s="13" t="str" cm="1">
        <f t="array" ref="H1836">_xlfn.IFS('Raw Data'!H1836=0, "Unknown", TRUE, 'Raw Data'!H1836)</f>
        <v>Boeing 787</v>
      </c>
      <c r="I1836" s="13" t="str" cm="1">
        <f t="array" ref="I1836">_xlfn.IFS('Raw Data'!I1836=0, "Unknown", TRUE, 'Raw Data'!I1836)</f>
        <v>Couple Leisure</v>
      </c>
      <c r="J1836" s="13" t="str" cm="1">
        <f t="array" ref="J1836">_xlfn.IFS('Raw Data'!J1836=0, "Unknown", TRUE, 'Raw Data'!J1836)</f>
        <v>Business Class</v>
      </c>
      <c r="K1836" s="13" t="str" cm="1">
        <f t="array" ref="K1836">_xlfn.IFS('Raw Data'!K1836=0,"Unknown",TRUE,'Raw Data'!K1836)</f>
        <v>Lisbon to San Jose via London</v>
      </c>
      <c r="L1836" s="21">
        <f>IF('Raw Data'!L1836=DATE(1900,1,0), E1836, 'Raw Data'!L1836)</f>
        <v>42644</v>
      </c>
      <c r="M1836" s="12">
        <f>IF('Raw Data'!M1836=-1, 0,'Raw Data'!M1836)</f>
        <v>3</v>
      </c>
      <c r="N1836" s="13">
        <f>IF('Raw Data'!N1836=-1, 0,'Raw Data'!N1836)</f>
        <v>4</v>
      </c>
      <c r="O1836" s="13">
        <f>IF('Raw Data'!O1836=-1, 0,'Raw Data'!O1836)</f>
        <v>4</v>
      </c>
      <c r="P1836" s="13">
        <f>IF('Raw Data'!P1836=-1, 0, 'Raw Data'!P1836)</f>
        <v>3</v>
      </c>
      <c r="Q1836" s="13">
        <f>IF('Raw Data'!Q1836=-1, 0,'Raw Data'!Q1836)</f>
        <v>4</v>
      </c>
      <c r="R1836" s="13" t="str">
        <f>PROPER('Raw Data'!R1836)</f>
        <v>Yes</v>
      </c>
      <c r="S1836" s="13">
        <f>IF('Raw Data'!S1836=-1,0,'Raw Data'!S1836)</f>
        <v>3</v>
      </c>
      <c r="T1836" s="13" t="str">
        <f>IF('Raw Data'!T1836=0,"Not Verified",'Raw Data'!T1836)</f>
        <v>Verified</v>
      </c>
    </row>
    <row r="1837" spans="1:20" ht="38.25">
      <c r="A1837" s="12" t="str" cm="1">
        <f t="array" ref="A1837">_xlfn.IFS(ISNUMBER(SEARCH("reviews",'Raw Data'!D1837)),"Anonymous", TRUE,'Raw Data'!D1837)</f>
        <v>S Humphrey</v>
      </c>
      <c r="B1837" s="12" t="str" cm="1">
        <f t="array" ref="B1837">_xlfn.IFS(ISNUMBER(SEARCH("Reviews",'Raw Data'!D1837)),'Raw Data'!D1837,TRUE,"1 Reviews")</f>
        <v>1 Reviews</v>
      </c>
      <c r="C1837" s="17" t="str">
        <f>PROPER('Raw Data'!C1837)</f>
        <v>Worst Customer Service</v>
      </c>
      <c r="D1837" s="13">
        <f>'Raw Data'!B1837</f>
        <v>1</v>
      </c>
      <c r="E1837" s="21">
        <f>'Raw Data'!E1837</f>
        <v>42758</v>
      </c>
      <c r="F1837" s="13" t="str">
        <f>'Raw Data'!F1837</f>
        <v>United Kingdom</v>
      </c>
      <c r="G1837" s="14" t="str">
        <f>'Raw Data'!G1837</f>
        <v xml:space="preserve">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v>
      </c>
      <c r="H1837" s="13" t="str" cm="1">
        <f t="array" ref="H1837">_xlfn.IFS('Raw Data'!H1837=0, "Unknown", TRUE, 'Raw Data'!H1837)</f>
        <v>Boeing 747-400</v>
      </c>
      <c r="I1837" s="13" t="str" cm="1">
        <f t="array" ref="I1837">_xlfn.IFS('Raw Data'!I1837=0, "Unknown", TRUE, 'Raw Data'!I1837)</f>
        <v>Business</v>
      </c>
      <c r="J1837" s="13" t="str" cm="1">
        <f t="array" ref="J1837">_xlfn.IFS('Raw Data'!J1837=0, "Unknown", TRUE, 'Raw Data'!J1837)</f>
        <v>Premium Economy</v>
      </c>
      <c r="K1837" s="13" t="str" cm="1">
        <f t="array" ref="K1837">_xlfn.IFS('Raw Data'!K1837=0,"Unknown",TRUE,'Raw Data'!K1837)</f>
        <v>LHR to PHX</v>
      </c>
      <c r="L1837" s="21">
        <f>IF('Raw Data'!L1837=DATE(1900,1,0), E1837, 'Raw Data'!L1837)</f>
        <v>42583</v>
      </c>
      <c r="M1837" s="12">
        <f>IF('Raw Data'!M1837=-1, 0,'Raw Data'!M1837)</f>
        <v>1</v>
      </c>
      <c r="N1837" s="13">
        <f>IF('Raw Data'!N1837=-1, 0,'Raw Data'!N1837)</f>
        <v>1</v>
      </c>
      <c r="O1837" s="13">
        <f>IF('Raw Data'!O1837=-1, 0,'Raw Data'!O1837)</f>
        <v>1</v>
      </c>
      <c r="P1837" s="13">
        <f>IF('Raw Data'!P1837=-1, 0, 'Raw Data'!P1837)</f>
        <v>1</v>
      </c>
      <c r="Q1837" s="13">
        <f>IF('Raw Data'!Q1837=-1, 0,'Raw Data'!Q1837)</f>
        <v>1</v>
      </c>
      <c r="R1837" s="13" t="str">
        <f>PROPER('Raw Data'!R1837)</f>
        <v>No</v>
      </c>
      <c r="S1837" s="13">
        <f>IF('Raw Data'!S1837=-1,0,'Raw Data'!S1837)</f>
        <v>1</v>
      </c>
      <c r="T1837" s="13" t="str">
        <f>IF('Raw Data'!T1837=0,"Not Verified",'Raw Data'!T1837)</f>
        <v>Verified</v>
      </c>
    </row>
    <row r="1838" spans="1:20" ht="134.25">
      <c r="A1838" s="12" t="str" cm="1">
        <f t="array" ref="A1838">_xlfn.IFS(ISNUMBER(SEARCH("reviews",'Raw Data'!D1838)),"Anonymous", TRUE,'Raw Data'!D1838)</f>
        <v>Julie Smith</v>
      </c>
      <c r="B1838" s="12" t="str" cm="1">
        <f t="array" ref="B1838">_xlfn.IFS(ISNUMBER(SEARCH("Reviews",'Raw Data'!D1838)),'Raw Data'!D1838,TRUE,"1 Reviews")</f>
        <v>1 Reviews</v>
      </c>
      <c r="C1838" s="17" t="str">
        <f>PROPER('Raw Data'!C1838)</f>
        <v>Can Only Be Described As Appalling</v>
      </c>
      <c r="D1838" s="13">
        <f>'Raw Data'!B1838</f>
        <v>2</v>
      </c>
      <c r="E1838" s="21">
        <f>'Raw Data'!E1838</f>
        <v>42758</v>
      </c>
      <c r="F1838" s="13" t="str">
        <f>'Raw Data'!F1838</f>
        <v>United Kingdom</v>
      </c>
      <c r="G1838" s="14" t="str">
        <f>'Raw Data'!G1838</f>
        <v xml:space="preserve">  Flew from Gatwick to Tampa Business class on 7th January. The experience can only be described as appalling. The business class lounge facilities were not available due to move to south terminal. We had to use the general lounge that any passenger prepared to pay Â£37.50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Â£2000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v>
      </c>
      <c r="H1838" s="13" t="str" cm="1">
        <f t="array" ref="H1838">_xlfn.IFS('Raw Data'!H1838=0, "Unknown", TRUE, 'Raw Data'!H1838)</f>
        <v>Boeing 777</v>
      </c>
      <c r="I1838" s="13" t="str" cm="1">
        <f t="array" ref="I1838">_xlfn.IFS('Raw Data'!I1838=0, "Unknown", TRUE, 'Raw Data'!I1838)</f>
        <v>Couple Leisure</v>
      </c>
      <c r="J1838" s="13" t="str" cm="1">
        <f t="array" ref="J1838">_xlfn.IFS('Raw Data'!J1838=0, "Unknown", TRUE, 'Raw Data'!J1838)</f>
        <v>Business Class</v>
      </c>
      <c r="K1838" s="13" t="str" cm="1">
        <f t="array" ref="K1838">_xlfn.IFS('Raw Data'!K1838=0,"Unknown",TRUE,'Raw Data'!K1838)</f>
        <v>Gatwick to Tampa</v>
      </c>
      <c r="L1838" s="21">
        <f>IF('Raw Data'!L1838=DATE(1900,1,0), E1838, 'Raw Data'!L1838)</f>
        <v>42736</v>
      </c>
      <c r="M1838" s="12">
        <f>IF('Raw Data'!M1838=-1, 0,'Raw Data'!M1838)</f>
        <v>3</v>
      </c>
      <c r="N1838" s="13">
        <f>IF('Raw Data'!N1838=-1, 0,'Raw Data'!N1838)</f>
        <v>3</v>
      </c>
      <c r="O1838" s="13">
        <f>IF('Raw Data'!O1838=-1, 0,'Raw Data'!O1838)</f>
        <v>2</v>
      </c>
      <c r="P1838" s="13">
        <f>IF('Raw Data'!P1838=-1, 0, 'Raw Data'!P1838)</f>
        <v>1</v>
      </c>
      <c r="Q1838" s="13">
        <f>IF('Raw Data'!Q1838=-1, 0,'Raw Data'!Q1838)</f>
        <v>1</v>
      </c>
      <c r="R1838" s="13" t="str">
        <f>PROPER('Raw Data'!R1838)</f>
        <v>No</v>
      </c>
      <c r="S1838" s="13">
        <f>IF('Raw Data'!S1838=-1,0,'Raw Data'!S1838)</f>
        <v>2</v>
      </c>
      <c r="T1838" s="13" t="str">
        <f>IF('Raw Data'!T1838=0,"Not Verified",'Raw Data'!T1838)</f>
        <v>Verified</v>
      </c>
    </row>
    <row r="1839" spans="1:20" ht="96">
      <c r="A1839" s="12" t="str" cm="1">
        <f t="array" ref="A1839">_xlfn.IFS(ISNUMBER(SEARCH("reviews",'Raw Data'!D1839)),"Anonymous", TRUE,'Raw Data'!D1839)</f>
        <v>D Norman</v>
      </c>
      <c r="B1839" s="12" t="str" cm="1">
        <f t="array" ref="B1839">_xlfn.IFS(ISNUMBER(SEARCH("Reviews",'Raw Data'!D1839)),'Raw Data'!D1839,TRUE,"1 Reviews")</f>
        <v>1 Reviews</v>
      </c>
      <c r="C1839" s="17" t="str">
        <f>PROPER('Raw Data'!C1839)</f>
        <v>The Aircraft Was Filthy</v>
      </c>
      <c r="D1839" s="13">
        <f>'Raw Data'!B1839</f>
        <v>1</v>
      </c>
      <c r="E1839" s="21">
        <f>'Raw Data'!E1839</f>
        <v>42757</v>
      </c>
      <c r="F1839" s="13" t="str">
        <f>'Raw Data'!F1839</f>
        <v>United Kingdom</v>
      </c>
      <c r="G1839" s="14" t="str">
        <f>'Raw Data'!G1839</f>
        <v xml:space="preserve">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v>
      </c>
      <c r="H1839" s="13" t="str" cm="1">
        <f t="array" ref="H1839">_xlfn.IFS('Raw Data'!H1839=0, "Unknown", TRUE, 'Raw Data'!H1839)</f>
        <v>Boeing 747</v>
      </c>
      <c r="I1839" s="13" t="str" cm="1">
        <f t="array" ref="I1839">_xlfn.IFS('Raw Data'!I1839=0, "Unknown", TRUE, 'Raw Data'!I1839)</f>
        <v>Solo Leisure</v>
      </c>
      <c r="J1839" s="13" t="str" cm="1">
        <f t="array" ref="J1839">_xlfn.IFS('Raw Data'!J1839=0, "Unknown", TRUE, 'Raw Data'!J1839)</f>
        <v>Economy Class</v>
      </c>
      <c r="K1839" s="13" t="str" cm="1">
        <f t="array" ref="K1839">_xlfn.IFS('Raw Data'!K1839=0,"Unknown",TRUE,'Raw Data'!K1839)</f>
        <v>Miami to London</v>
      </c>
      <c r="L1839" s="21">
        <f>IF('Raw Data'!L1839=DATE(1900,1,0), E1839, 'Raw Data'!L1839)</f>
        <v>42736</v>
      </c>
      <c r="M1839" s="12">
        <f>IF('Raw Data'!M1839=-1, 0,'Raw Data'!M1839)</f>
        <v>2</v>
      </c>
      <c r="N1839" s="13">
        <f>IF('Raw Data'!N1839=-1, 0,'Raw Data'!N1839)</f>
        <v>1</v>
      </c>
      <c r="O1839" s="13">
        <f>IF('Raw Data'!O1839=-1, 0,'Raw Data'!O1839)</f>
        <v>1</v>
      </c>
      <c r="P1839" s="13">
        <f>IF('Raw Data'!P1839=-1, 0, 'Raw Data'!P1839)</f>
        <v>2</v>
      </c>
      <c r="Q1839" s="13">
        <f>IF('Raw Data'!Q1839=-1, 0,'Raw Data'!Q1839)</f>
        <v>1</v>
      </c>
      <c r="R1839" s="13" t="str">
        <f>PROPER('Raw Data'!R1839)</f>
        <v>No</v>
      </c>
      <c r="S1839" s="13">
        <f>IF('Raw Data'!S1839=-1,0,'Raw Data'!S1839)</f>
        <v>1</v>
      </c>
      <c r="T1839" s="13" t="str">
        <f>IF('Raw Data'!T1839=0,"Not Verified",'Raw Data'!T1839)</f>
        <v>Verified</v>
      </c>
    </row>
    <row r="1840" spans="1:20" ht="38.25">
      <c r="A1840" s="12" t="str" cm="1">
        <f t="array" ref="A1840">_xlfn.IFS(ISNUMBER(SEARCH("reviews",'Raw Data'!D1840)),"Anonymous", TRUE,'Raw Data'!D1840)</f>
        <v>Y Woodrow</v>
      </c>
      <c r="B1840" s="12" t="str" cm="1">
        <f t="array" ref="B1840">_xlfn.IFS(ISNUMBER(SEARCH("Reviews",'Raw Data'!D1840)),'Raw Data'!D1840,TRUE,"1 Reviews")</f>
        <v>1 Reviews</v>
      </c>
      <c r="C1840" s="17" t="str">
        <f>PROPER('Raw Data'!C1840)</f>
        <v>Horrible Food, Unmotivated Crew</v>
      </c>
      <c r="D1840" s="13">
        <f>'Raw Data'!B1840</f>
        <v>5</v>
      </c>
      <c r="E1840" s="21">
        <f>'Raw Data'!E1840</f>
        <v>42757</v>
      </c>
      <c r="F1840" s="13" t="str">
        <f>'Raw Data'!F1840</f>
        <v>United Kingdom</v>
      </c>
      <c r="G1840" s="14" t="str">
        <f>'Raw Data'!G1840</f>
        <v xml:space="preserve">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v>
      </c>
      <c r="H1840" s="13" t="str" cm="1">
        <f t="array" ref="H1840">_xlfn.IFS('Raw Data'!H1840=0, "Unknown", TRUE, 'Raw Data'!H1840)</f>
        <v>Boeing 747</v>
      </c>
      <c r="I1840" s="13" t="str" cm="1">
        <f t="array" ref="I1840">_xlfn.IFS('Raw Data'!I1840=0, "Unknown", TRUE, 'Raw Data'!I1840)</f>
        <v>Business</v>
      </c>
      <c r="J1840" s="13" t="str" cm="1">
        <f t="array" ref="J1840">_xlfn.IFS('Raw Data'!J1840=0, "Unknown", TRUE, 'Raw Data'!J1840)</f>
        <v>Economy Class</v>
      </c>
      <c r="K1840" s="13" t="str" cm="1">
        <f t="array" ref="K1840">_xlfn.IFS('Raw Data'!K1840=0,"Unknown",TRUE,'Raw Data'!K1840)</f>
        <v>LHR to DXB</v>
      </c>
      <c r="L1840" s="21">
        <f>IF('Raw Data'!L1840=DATE(1900,1,0), E1840, 'Raw Data'!L1840)</f>
        <v>42736</v>
      </c>
      <c r="M1840" s="12">
        <f>IF('Raw Data'!M1840=-1, 0,'Raw Data'!M1840)</f>
        <v>2</v>
      </c>
      <c r="N1840" s="13">
        <f>IF('Raw Data'!N1840=-1, 0,'Raw Data'!N1840)</f>
        <v>2</v>
      </c>
      <c r="O1840" s="13">
        <f>IF('Raw Data'!O1840=-1, 0,'Raw Data'!O1840)</f>
        <v>1</v>
      </c>
      <c r="P1840" s="13">
        <f>IF('Raw Data'!P1840=-1, 0, 'Raw Data'!P1840)</f>
        <v>1</v>
      </c>
      <c r="Q1840" s="13">
        <f>IF('Raw Data'!Q1840=-1, 0,'Raw Data'!Q1840)</f>
        <v>2</v>
      </c>
      <c r="R1840" s="13" t="str">
        <f>PROPER('Raw Data'!R1840)</f>
        <v>No</v>
      </c>
      <c r="S1840" s="13">
        <f>IF('Raw Data'!S1840=-1,0,'Raw Data'!S1840)</f>
        <v>2</v>
      </c>
      <c r="T1840" s="13" t="str">
        <f>IF('Raw Data'!T1840=0,"Not Verified",'Raw Data'!T1840)</f>
        <v>Verified</v>
      </c>
    </row>
    <row r="1841" spans="1:20" ht="231">
      <c r="A1841" s="12" t="str" cm="1">
        <f t="array" ref="A1841">_xlfn.IFS(ISNUMBER(SEARCH("reviews",'Raw Data'!D1841)),"Anonymous", TRUE,'Raw Data'!D1841)</f>
        <v>Anonymous</v>
      </c>
      <c r="B1841" s="12" t="str" cm="1">
        <f t="array" ref="B1841">_xlfn.IFS(ISNUMBER(SEARCH("Reviews",'Raw Data'!D1841)),'Raw Data'!D1841,TRUE,"1 Reviews")</f>
        <v>1 reviews</v>
      </c>
      <c r="C1841" s="17" t="str">
        <f>PROPER('Raw Data'!C1841)</f>
        <v>Will Never Fly With Ba Again</v>
      </c>
      <c r="D1841" s="13">
        <f>'Raw Data'!B1841</f>
        <v>3</v>
      </c>
      <c r="E1841" s="21">
        <f>'Raw Data'!E1841</f>
        <v>42756</v>
      </c>
      <c r="F1841" s="13" t="str">
        <f>'Raw Data'!F1841</f>
        <v>United Kingdom</v>
      </c>
      <c r="G1841" s="14" t="str">
        <f>'Raw Data'!G1841</f>
        <v xml:space="preserve">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v>
      </c>
      <c r="H1841" s="13" t="str" cm="1">
        <f t="array" ref="H1841">_xlfn.IFS('Raw Data'!H1841=0, "Unknown", TRUE, 'Raw Data'!H1841)</f>
        <v>Unknown</v>
      </c>
      <c r="I1841" s="13" t="str" cm="1">
        <f t="array" ref="I1841">_xlfn.IFS('Raw Data'!I1841=0, "Unknown", TRUE, 'Raw Data'!I1841)</f>
        <v>Couple Leisure</v>
      </c>
      <c r="J1841" s="13" t="str" cm="1">
        <f t="array" ref="J1841">_xlfn.IFS('Raw Data'!J1841=0, "Unknown", TRUE, 'Raw Data'!J1841)</f>
        <v>Business Class</v>
      </c>
      <c r="K1841" s="13" t="str" cm="1">
        <f t="array" ref="K1841">_xlfn.IFS('Raw Data'!K1841=0,"Unknown",TRUE,'Raw Data'!K1841)</f>
        <v>CDG to LHR</v>
      </c>
      <c r="L1841" s="21">
        <f>IF('Raw Data'!L1841=DATE(1900,1,0), E1841, 'Raw Data'!L1841)</f>
        <v>42705</v>
      </c>
      <c r="M1841" s="12">
        <f>IF('Raw Data'!M1841=-1, 0,'Raw Data'!M1841)</f>
        <v>2</v>
      </c>
      <c r="N1841" s="13">
        <f>IF('Raw Data'!N1841=-1, 0,'Raw Data'!N1841)</f>
        <v>3</v>
      </c>
      <c r="O1841" s="13">
        <f>IF('Raw Data'!O1841=-1, 0,'Raw Data'!O1841)</f>
        <v>2</v>
      </c>
      <c r="P1841" s="13">
        <f>IF('Raw Data'!P1841=-1, 0, 'Raw Data'!P1841)</f>
        <v>1</v>
      </c>
      <c r="Q1841" s="13">
        <f>IF('Raw Data'!Q1841=-1, 0,'Raw Data'!Q1841)</f>
        <v>1</v>
      </c>
      <c r="R1841" s="13" t="str">
        <f>PROPER('Raw Data'!R1841)</f>
        <v>No</v>
      </c>
      <c r="S1841" s="13">
        <f>IF('Raw Data'!S1841=-1,0,'Raw Data'!S1841)</f>
        <v>0</v>
      </c>
      <c r="T1841" s="13" t="str">
        <f>IF('Raw Data'!T1841=0,"Not Verified",'Raw Data'!T1841)</f>
        <v>Verified</v>
      </c>
    </row>
    <row r="1842" spans="1:20" ht="96">
      <c r="A1842" s="12" t="str" cm="1">
        <f t="array" ref="A1842">_xlfn.IFS(ISNUMBER(SEARCH("reviews",'Raw Data'!D1842)),"Anonymous", TRUE,'Raw Data'!D1842)</f>
        <v>S Parent</v>
      </c>
      <c r="B1842" s="12" t="str" cm="1">
        <f t="array" ref="B1842">_xlfn.IFS(ISNUMBER(SEARCH("Reviews",'Raw Data'!D1842)),'Raw Data'!D1842,TRUE,"1 Reviews")</f>
        <v>1 Reviews</v>
      </c>
      <c r="C1842" s="17" t="str">
        <f>PROPER('Raw Data'!C1842)</f>
        <v>Not Fair For The Fare</v>
      </c>
      <c r="D1842" s="13">
        <f>'Raw Data'!B1842</f>
        <v>1</v>
      </c>
      <c r="E1842" s="21">
        <f>'Raw Data'!E1842</f>
        <v>42756</v>
      </c>
      <c r="F1842" s="13" t="str">
        <f>'Raw Data'!F1842</f>
        <v>France</v>
      </c>
      <c r="G1842" s="14" t="str">
        <f>'Raw Data'!G1842</f>
        <v xml:space="preserve">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v>
      </c>
      <c r="H1842" s="13" t="str" cm="1">
        <f t="array" ref="H1842">_xlfn.IFS('Raw Data'!H1842=0, "Unknown", TRUE, 'Raw Data'!H1842)</f>
        <v>Boeing 777</v>
      </c>
      <c r="I1842" s="13" t="str" cm="1">
        <f t="array" ref="I1842">_xlfn.IFS('Raw Data'!I1842=0, "Unknown", TRUE, 'Raw Data'!I1842)</f>
        <v>Couple Leisure</v>
      </c>
      <c r="J1842" s="13" t="str" cm="1">
        <f t="array" ref="J1842">_xlfn.IFS('Raw Data'!J1842=0, "Unknown", TRUE, 'Raw Data'!J1842)</f>
        <v>Business Class</v>
      </c>
      <c r="K1842" s="13" t="str" cm="1">
        <f t="array" ref="K1842">_xlfn.IFS('Raw Data'!K1842=0,"Unknown",TRUE,'Raw Data'!K1842)</f>
        <v>BKK to CDG via LHR</v>
      </c>
      <c r="L1842" s="21">
        <f>IF('Raw Data'!L1842=DATE(1900,1,0), E1842, 'Raw Data'!L1842)</f>
        <v>42736</v>
      </c>
      <c r="M1842" s="12">
        <f>IF('Raw Data'!M1842=-1, 0,'Raw Data'!M1842)</f>
        <v>2</v>
      </c>
      <c r="N1842" s="13">
        <f>IF('Raw Data'!N1842=-1, 0,'Raw Data'!N1842)</f>
        <v>5</v>
      </c>
      <c r="O1842" s="13">
        <f>IF('Raw Data'!O1842=-1, 0,'Raw Data'!O1842)</f>
        <v>1</v>
      </c>
      <c r="P1842" s="13">
        <f>IF('Raw Data'!P1842=-1, 0, 'Raw Data'!P1842)</f>
        <v>1</v>
      </c>
      <c r="Q1842" s="13">
        <f>IF('Raw Data'!Q1842=-1, 0,'Raw Data'!Q1842)</f>
        <v>1</v>
      </c>
      <c r="R1842" s="13" t="str">
        <f>PROPER('Raw Data'!R1842)</f>
        <v>No</v>
      </c>
      <c r="S1842" s="13">
        <f>IF('Raw Data'!S1842=-1,0,'Raw Data'!S1842)</f>
        <v>1</v>
      </c>
      <c r="T1842" s="13" t="str">
        <f>IF('Raw Data'!T1842=0,"Not Verified",'Raw Data'!T1842)</f>
        <v>Verified</v>
      </c>
    </row>
    <row r="1843" spans="1:20" ht="76.5">
      <c r="A1843" s="12" t="str" cm="1">
        <f t="array" ref="A1843">_xlfn.IFS(ISNUMBER(SEARCH("reviews",'Raw Data'!D1843)),"Anonymous", TRUE,'Raw Data'!D1843)</f>
        <v>Anonymous</v>
      </c>
      <c r="B1843" s="12" t="str" cm="1">
        <f t="array" ref="B1843">_xlfn.IFS(ISNUMBER(SEARCH("Reviews",'Raw Data'!D1843)),'Raw Data'!D1843,TRUE,"1 Reviews")</f>
        <v>7 reviews</v>
      </c>
      <c r="C1843" s="17" t="str">
        <f>PROPER('Raw Data'!C1843)</f>
        <v>Ludicrous Approach To Carry On Baggage</v>
      </c>
      <c r="D1843" s="13">
        <f>'Raw Data'!B1843</f>
        <v>3</v>
      </c>
      <c r="E1843" s="21">
        <f>'Raw Data'!E1843</f>
        <v>42755</v>
      </c>
      <c r="F1843" s="13" t="str">
        <f>'Raw Data'!F1843</f>
        <v>Japan</v>
      </c>
      <c r="G1843" s="14" t="str">
        <f>'Raw Data'!G1843</f>
        <v xml:space="preserve">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v>
      </c>
      <c r="H1843" s="13" t="str" cm="1">
        <f t="array" ref="H1843">_xlfn.IFS('Raw Data'!H1843=0, "Unknown", TRUE, 'Raw Data'!H1843)</f>
        <v>A320</v>
      </c>
      <c r="I1843" s="13" t="str" cm="1">
        <f t="array" ref="I1843">_xlfn.IFS('Raw Data'!I1843=0, "Unknown", TRUE, 'Raw Data'!I1843)</f>
        <v>Solo Leisure</v>
      </c>
      <c r="J1843" s="13" t="str" cm="1">
        <f t="array" ref="J1843">_xlfn.IFS('Raw Data'!J1843=0, "Unknown", TRUE, 'Raw Data'!J1843)</f>
        <v>Economy Class</v>
      </c>
      <c r="K1843" s="13" t="str" cm="1">
        <f t="array" ref="K1843">_xlfn.IFS('Raw Data'!K1843=0,"Unknown",TRUE,'Raw Data'!K1843)</f>
        <v>GLA to LGW</v>
      </c>
      <c r="L1843" s="21">
        <f>IF('Raw Data'!L1843=DATE(1900,1,0), E1843, 'Raw Data'!L1843)</f>
        <v>42705</v>
      </c>
      <c r="M1843" s="12">
        <f>IF('Raw Data'!M1843=-1, 0,'Raw Data'!M1843)</f>
        <v>1</v>
      </c>
      <c r="N1843" s="13">
        <f>IF('Raw Data'!N1843=-1, 0,'Raw Data'!N1843)</f>
        <v>4</v>
      </c>
      <c r="O1843" s="13">
        <f>IF('Raw Data'!O1843=-1, 0,'Raw Data'!O1843)</f>
        <v>1</v>
      </c>
      <c r="P1843" s="13">
        <f>IF('Raw Data'!P1843=-1, 0, 'Raw Data'!P1843)</f>
        <v>4</v>
      </c>
      <c r="Q1843" s="13">
        <f>IF('Raw Data'!Q1843=-1, 0,'Raw Data'!Q1843)</f>
        <v>2</v>
      </c>
      <c r="R1843" s="13" t="str">
        <f>PROPER('Raw Data'!R1843)</f>
        <v>No</v>
      </c>
      <c r="S1843" s="13">
        <f>IF('Raw Data'!S1843=-1,0,'Raw Data'!S1843)</f>
        <v>0</v>
      </c>
      <c r="T1843" s="13" t="str">
        <f>IF('Raw Data'!T1843=0,"Not Verified",'Raw Data'!T1843)</f>
        <v>Verified</v>
      </c>
    </row>
    <row r="1844" spans="1:20" ht="38.25">
      <c r="A1844" s="12" t="str" cm="1">
        <f t="array" ref="A1844">_xlfn.IFS(ISNUMBER(SEARCH("reviews",'Raw Data'!D1844)),"Anonymous", TRUE,'Raw Data'!D1844)</f>
        <v>Andrzej Olszewski</v>
      </c>
      <c r="B1844" s="12" t="str" cm="1">
        <f t="array" ref="B1844">_xlfn.IFS(ISNUMBER(SEARCH("Reviews",'Raw Data'!D1844)),'Raw Data'!D1844,TRUE,"1 Reviews")</f>
        <v>1 Reviews</v>
      </c>
      <c r="C1844" s="17" t="str">
        <f>PROPER('Raw Data'!C1844)</f>
        <v>A Very Good Airline</v>
      </c>
      <c r="D1844" s="13">
        <f>'Raw Data'!B1844</f>
        <v>10</v>
      </c>
      <c r="E1844" s="21">
        <f>'Raw Data'!E1844</f>
        <v>42755</v>
      </c>
      <c r="F1844" s="13" t="str">
        <f>'Raw Data'!F1844</f>
        <v>United Kingdom</v>
      </c>
      <c r="G1844" s="14" t="str">
        <f>'Raw Data'!G1844</f>
        <v xml:space="preserve">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v>
      </c>
      <c r="H1844" s="13" t="str" cm="1">
        <f t="array" ref="H1844">_xlfn.IFS('Raw Data'!H1844=0, "Unknown", TRUE, 'Raw Data'!H1844)</f>
        <v>Unknown</v>
      </c>
      <c r="I1844" s="13" t="str" cm="1">
        <f t="array" ref="I1844">_xlfn.IFS('Raw Data'!I1844=0, "Unknown", TRUE, 'Raw Data'!I1844)</f>
        <v>Solo Leisure</v>
      </c>
      <c r="J1844" s="13" t="str" cm="1">
        <f t="array" ref="J1844">_xlfn.IFS('Raw Data'!J1844=0, "Unknown", TRUE, 'Raw Data'!J1844)</f>
        <v>Economy Class</v>
      </c>
      <c r="K1844" s="13" t="str" cm="1">
        <f t="array" ref="K1844">_xlfn.IFS('Raw Data'!K1844=0,"Unknown",TRUE,'Raw Data'!K1844)</f>
        <v>BKK to LHR</v>
      </c>
      <c r="L1844" s="21">
        <f>IF('Raw Data'!L1844=DATE(1900,1,0), E1844, 'Raw Data'!L1844)</f>
        <v>42736</v>
      </c>
      <c r="M1844" s="12">
        <f>IF('Raw Data'!M1844=-1, 0,'Raw Data'!M1844)</f>
        <v>5</v>
      </c>
      <c r="N1844" s="13">
        <f>IF('Raw Data'!N1844=-1, 0,'Raw Data'!N1844)</f>
        <v>5</v>
      </c>
      <c r="O1844" s="13">
        <f>IF('Raw Data'!O1844=-1, 0,'Raw Data'!O1844)</f>
        <v>5</v>
      </c>
      <c r="P1844" s="13">
        <f>IF('Raw Data'!P1844=-1, 0, 'Raw Data'!P1844)</f>
        <v>5</v>
      </c>
      <c r="Q1844" s="13">
        <f>IF('Raw Data'!Q1844=-1, 0,'Raw Data'!Q1844)</f>
        <v>5</v>
      </c>
      <c r="R1844" s="13" t="str">
        <f>PROPER('Raw Data'!R1844)</f>
        <v>Yes</v>
      </c>
      <c r="S1844" s="13">
        <f>IF('Raw Data'!S1844=-1,0,'Raw Data'!S1844)</f>
        <v>5</v>
      </c>
      <c r="T1844" s="13" t="str">
        <f>IF('Raw Data'!T1844=0,"Not Verified",'Raw Data'!T1844)</f>
        <v>Verified</v>
      </c>
    </row>
    <row r="1845" spans="1:20" ht="115.5">
      <c r="A1845" s="12" t="str" cm="1">
        <f t="array" ref="A1845">_xlfn.IFS(ISNUMBER(SEARCH("reviews",'Raw Data'!D1845)),"Anonymous", TRUE,'Raw Data'!D1845)</f>
        <v>David Ellis</v>
      </c>
      <c r="B1845" s="12" t="str" cm="1">
        <f t="array" ref="B1845">_xlfn.IFS(ISNUMBER(SEARCH("Reviews",'Raw Data'!D1845)),'Raw Data'!D1845,TRUE,"1 Reviews")</f>
        <v>1 Reviews</v>
      </c>
      <c r="C1845" s="17" t="str">
        <f>PROPER('Raw Data'!C1845)</f>
        <v>Way Below Ba'S Competitors</v>
      </c>
      <c r="D1845" s="13">
        <f>'Raw Data'!B1845</f>
        <v>6</v>
      </c>
      <c r="E1845" s="21">
        <f>'Raw Data'!E1845</f>
        <v>42754</v>
      </c>
      <c r="F1845" s="13" t="str">
        <f>'Raw Data'!F1845</f>
        <v>United Kingdom</v>
      </c>
      <c r="G1845" s="14" t="str">
        <f>'Raw Data'!G1845</f>
        <v xml:space="preserve">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v>
      </c>
      <c r="H1845" s="13" t="str" cm="1">
        <f t="array" ref="H1845">_xlfn.IFS('Raw Data'!H1845=0, "Unknown", TRUE, 'Raw Data'!H1845)</f>
        <v>Boeing 747-400</v>
      </c>
      <c r="I1845" s="13" t="str" cm="1">
        <f t="array" ref="I1845">_xlfn.IFS('Raw Data'!I1845=0, "Unknown", TRUE, 'Raw Data'!I1845)</f>
        <v>Couple Leisure</v>
      </c>
      <c r="J1845" s="13" t="str" cm="1">
        <f t="array" ref="J1845">_xlfn.IFS('Raw Data'!J1845=0, "Unknown", TRUE, 'Raw Data'!J1845)</f>
        <v>Business Class</v>
      </c>
      <c r="K1845" s="13" t="str" cm="1">
        <f t="array" ref="K1845">_xlfn.IFS('Raw Data'!K1845=0,"Unknown",TRUE,'Raw Data'!K1845)</f>
        <v>LHR to CPT</v>
      </c>
      <c r="L1845" s="21">
        <f>IF('Raw Data'!L1845=DATE(1900,1,0), E1845, 'Raw Data'!L1845)</f>
        <v>42736</v>
      </c>
      <c r="M1845" s="12">
        <f>IF('Raw Data'!M1845=-1, 0,'Raw Data'!M1845)</f>
        <v>3</v>
      </c>
      <c r="N1845" s="13">
        <f>IF('Raw Data'!N1845=-1, 0,'Raw Data'!N1845)</f>
        <v>3</v>
      </c>
      <c r="O1845" s="13">
        <f>IF('Raw Data'!O1845=-1, 0,'Raw Data'!O1845)</f>
        <v>3</v>
      </c>
      <c r="P1845" s="13">
        <f>IF('Raw Data'!P1845=-1, 0, 'Raw Data'!P1845)</f>
        <v>4</v>
      </c>
      <c r="Q1845" s="13">
        <f>IF('Raw Data'!Q1845=-1, 0,'Raw Data'!Q1845)</f>
        <v>3</v>
      </c>
      <c r="R1845" s="13" t="str">
        <f>PROPER('Raw Data'!R1845)</f>
        <v>No</v>
      </c>
      <c r="S1845" s="13">
        <f>IF('Raw Data'!S1845=-1,0,'Raw Data'!S1845)</f>
        <v>3</v>
      </c>
      <c r="T1845" s="13" t="str">
        <f>IF('Raw Data'!T1845=0,"Not Verified",'Raw Data'!T1845)</f>
        <v>Verified</v>
      </c>
    </row>
    <row r="1846" spans="1:20" ht="308.25">
      <c r="A1846" s="12" t="str" cm="1">
        <f t="array" ref="A1846">_xlfn.IFS(ISNUMBER(SEARCH("reviews",'Raw Data'!D1846)),"Anonymous", TRUE,'Raw Data'!D1846)</f>
        <v>Anonymous</v>
      </c>
      <c r="B1846" s="12" t="str" cm="1">
        <f t="array" ref="B1846">_xlfn.IFS(ISNUMBER(SEARCH("Reviews",'Raw Data'!D1846)),'Raw Data'!D1846,TRUE,"1 Reviews")</f>
        <v>1 reviews</v>
      </c>
      <c r="C1846" s="17" t="str">
        <f>PROPER('Raw Data'!C1846)</f>
        <v>Would I Fly In Ba First Again? No</v>
      </c>
      <c r="D1846" s="13">
        <f>'Raw Data'!B1846</f>
        <v>2</v>
      </c>
      <c r="E1846" s="21">
        <f>'Raw Data'!E1846</f>
        <v>42753</v>
      </c>
      <c r="F1846" s="13" t="str">
        <f>'Raw Data'!F1846</f>
        <v>United Kingdom</v>
      </c>
      <c r="G1846" s="14" t="str">
        <f>'Raw Data'!G1846</f>
        <v xml:space="preserve">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â€˜You Firstâ€™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â€œhave to be consistent so weâ€™re fair to all our customersâ€. I found this statement somewhat ironic.</v>
      </c>
      <c r="H1846" s="13" t="str" cm="1">
        <f t="array" ref="H1846">_xlfn.IFS('Raw Data'!H1846=0, "Unknown", TRUE, 'Raw Data'!H1846)</f>
        <v>Boeing 787-9</v>
      </c>
      <c r="I1846" s="13" t="str" cm="1">
        <f t="array" ref="I1846">_xlfn.IFS('Raw Data'!I1846=0, "Unknown", TRUE, 'Raw Data'!I1846)</f>
        <v>Solo Leisure</v>
      </c>
      <c r="J1846" s="13" t="str" cm="1">
        <f t="array" ref="J1846">_xlfn.IFS('Raw Data'!J1846=0, "Unknown", TRUE, 'Raw Data'!J1846)</f>
        <v>First Class</v>
      </c>
      <c r="K1846" s="13" t="str" cm="1">
        <f t="array" ref="K1846">_xlfn.IFS('Raw Data'!K1846=0,"Unknown",TRUE,'Raw Data'!K1846)</f>
        <v>LHR to KUL</v>
      </c>
      <c r="L1846" s="21">
        <f>IF('Raw Data'!L1846=DATE(1900,1,0), E1846, 'Raw Data'!L1846)</f>
        <v>42675</v>
      </c>
      <c r="M1846" s="12">
        <f>IF('Raw Data'!M1846=-1, 0,'Raw Data'!M1846)</f>
        <v>3</v>
      </c>
      <c r="N1846" s="13">
        <f>IF('Raw Data'!N1846=-1, 0,'Raw Data'!N1846)</f>
        <v>1</v>
      </c>
      <c r="O1846" s="13">
        <f>IF('Raw Data'!O1846=-1, 0,'Raw Data'!O1846)</f>
        <v>1</v>
      </c>
      <c r="P1846" s="13">
        <f>IF('Raw Data'!P1846=-1, 0, 'Raw Data'!P1846)</f>
        <v>3</v>
      </c>
      <c r="Q1846" s="13">
        <f>IF('Raw Data'!Q1846=-1, 0,'Raw Data'!Q1846)</f>
        <v>1</v>
      </c>
      <c r="R1846" s="13" t="str">
        <f>PROPER('Raw Data'!R1846)</f>
        <v>No</v>
      </c>
      <c r="S1846" s="13">
        <f>IF('Raw Data'!S1846=-1,0,'Raw Data'!S1846)</f>
        <v>3</v>
      </c>
      <c r="T1846" s="13" t="str">
        <f>IF('Raw Data'!T1846=0,"Not Verified",'Raw Data'!T1846)</f>
        <v>Verified</v>
      </c>
    </row>
    <row r="1847" spans="1:20" ht="134.25">
      <c r="A1847" s="12" t="str" cm="1">
        <f t="array" ref="A1847">_xlfn.IFS(ISNUMBER(SEARCH("reviews",'Raw Data'!D1847)),"Anonymous", TRUE,'Raw Data'!D1847)</f>
        <v>Alan Whitlock</v>
      </c>
      <c r="B1847" s="12" t="str" cm="1">
        <f t="array" ref="B1847">_xlfn.IFS(ISNUMBER(SEARCH("Reviews",'Raw Data'!D1847)),'Raw Data'!D1847,TRUE,"1 Reviews")</f>
        <v>1 Reviews</v>
      </c>
      <c r="C1847" s="17" t="str">
        <f>PROPER('Raw Data'!C1847)</f>
        <v>Reduced To That Of A Budget Airline</v>
      </c>
      <c r="D1847" s="13">
        <f>'Raw Data'!B1847</f>
        <v>2</v>
      </c>
      <c r="E1847" s="21">
        <f>'Raw Data'!E1847</f>
        <v>42753</v>
      </c>
      <c r="F1847" s="13" t="str">
        <f>'Raw Data'!F1847</f>
        <v>United Kingdom</v>
      </c>
      <c r="G1847" s="14" t="str">
        <f>'Raw Data'!G1847</f>
        <v xml:space="preserve">  St Petersburgh to London. I donâ€™t know where BA got this market research to say stop complementary meals, we prefer to pay for it ! Iâ€™ve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doesnâ€™t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Â£1.80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Iâ€™m sorry to see our flag carrier in such a state that it is reduced to that of a budget airline.</v>
      </c>
      <c r="H1847" s="13" t="str" cm="1">
        <f t="array" ref="H1847">_xlfn.IFS('Raw Data'!H1847=0, "Unknown", TRUE, 'Raw Data'!H1847)</f>
        <v>A320</v>
      </c>
      <c r="I1847" s="13" t="str" cm="1">
        <f t="array" ref="I1847">_xlfn.IFS('Raw Data'!I1847=0, "Unknown", TRUE, 'Raw Data'!I1847)</f>
        <v>Solo Leisure</v>
      </c>
      <c r="J1847" s="13" t="str" cm="1">
        <f t="array" ref="J1847">_xlfn.IFS('Raw Data'!J1847=0, "Unknown", TRUE, 'Raw Data'!J1847)</f>
        <v>Economy Class</v>
      </c>
      <c r="K1847" s="13" t="str" cm="1">
        <f t="array" ref="K1847">_xlfn.IFS('Raw Data'!K1847=0,"Unknown",TRUE,'Raw Data'!K1847)</f>
        <v>LED to LHR</v>
      </c>
      <c r="L1847" s="21">
        <f>IF('Raw Data'!L1847=DATE(1900,1,0), E1847, 'Raw Data'!L1847)</f>
        <v>42736</v>
      </c>
      <c r="M1847" s="12">
        <f>IF('Raw Data'!M1847=-1, 0,'Raw Data'!M1847)</f>
        <v>3</v>
      </c>
      <c r="N1847" s="13">
        <f>IF('Raw Data'!N1847=-1, 0,'Raw Data'!N1847)</f>
        <v>4</v>
      </c>
      <c r="O1847" s="13">
        <f>IF('Raw Data'!O1847=-1, 0,'Raw Data'!O1847)</f>
        <v>1</v>
      </c>
      <c r="P1847" s="13">
        <f>IF('Raw Data'!P1847=-1, 0, 'Raw Data'!P1847)</f>
        <v>4</v>
      </c>
      <c r="Q1847" s="13">
        <f>IF('Raw Data'!Q1847=-1, 0,'Raw Data'!Q1847)</f>
        <v>2</v>
      </c>
      <c r="R1847" s="13" t="str">
        <f>PROPER('Raw Data'!R1847)</f>
        <v>No</v>
      </c>
      <c r="S1847" s="13">
        <f>IF('Raw Data'!S1847=-1,0,'Raw Data'!S1847)</f>
        <v>1</v>
      </c>
      <c r="T1847" s="13" t="str">
        <f>IF('Raw Data'!T1847=0,"Not Verified",'Raw Data'!T1847)</f>
        <v>Verified</v>
      </c>
    </row>
    <row r="1848" spans="1:20" ht="57.75">
      <c r="A1848" s="12" t="str" cm="1">
        <f t="array" ref="A1848">_xlfn.IFS(ISNUMBER(SEARCH("reviews",'Raw Data'!D1848)),"Anonymous", TRUE,'Raw Data'!D1848)</f>
        <v>H Anderson</v>
      </c>
      <c r="B1848" s="12" t="str" cm="1">
        <f t="array" ref="B1848">_xlfn.IFS(ISNUMBER(SEARCH("Reviews",'Raw Data'!D1848)),'Raw Data'!D1848,TRUE,"1 Reviews")</f>
        <v>1 Reviews</v>
      </c>
      <c r="C1848" s="17" t="str">
        <f>PROPER('Raw Data'!C1848)</f>
        <v>A Budget Airline At Premium Airline Prices</v>
      </c>
      <c r="D1848" s="13">
        <f>'Raw Data'!B1848</f>
        <v>2</v>
      </c>
      <c r="E1848" s="21">
        <f>'Raw Data'!E1848</f>
        <v>42753</v>
      </c>
      <c r="F1848" s="13" t="str">
        <f>'Raw Data'!F1848</f>
        <v>China</v>
      </c>
      <c r="G1848" s="14" t="str">
        <f>'Raw Data'!G1848</f>
        <v xml:space="preserve">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v>
      </c>
      <c r="H1848" s="13" t="str" cm="1">
        <f t="array" ref="H1848">_xlfn.IFS('Raw Data'!H1848=0, "Unknown", TRUE, 'Raw Data'!H1848)</f>
        <v>Unknown</v>
      </c>
      <c r="I1848" s="13" t="str" cm="1">
        <f t="array" ref="I1848">_xlfn.IFS('Raw Data'!I1848=0, "Unknown", TRUE, 'Raw Data'!I1848)</f>
        <v>Business</v>
      </c>
      <c r="J1848" s="13" t="str" cm="1">
        <f t="array" ref="J1848">_xlfn.IFS('Raw Data'!J1848=0, "Unknown", TRUE, 'Raw Data'!J1848)</f>
        <v>Economy Class</v>
      </c>
      <c r="K1848" s="13" t="str" cm="1">
        <f t="array" ref="K1848">_xlfn.IFS('Raw Data'!K1848=0,"Unknown",TRUE,'Raw Data'!K1848)</f>
        <v>LGW to CUN</v>
      </c>
      <c r="L1848" s="21">
        <f>IF('Raw Data'!L1848=DATE(1900,1,0), E1848, 'Raw Data'!L1848)</f>
        <v>42675</v>
      </c>
      <c r="M1848" s="12">
        <f>IF('Raw Data'!M1848=-1, 0,'Raw Data'!M1848)</f>
        <v>2</v>
      </c>
      <c r="N1848" s="13">
        <f>IF('Raw Data'!N1848=-1, 0,'Raw Data'!N1848)</f>
        <v>2</v>
      </c>
      <c r="O1848" s="13">
        <f>IF('Raw Data'!O1848=-1, 0,'Raw Data'!O1848)</f>
        <v>1</v>
      </c>
      <c r="P1848" s="13">
        <f>IF('Raw Data'!P1848=-1, 0, 'Raw Data'!P1848)</f>
        <v>2</v>
      </c>
      <c r="Q1848" s="13">
        <f>IF('Raw Data'!Q1848=-1, 0,'Raw Data'!Q1848)</f>
        <v>2</v>
      </c>
      <c r="R1848" s="13" t="str">
        <f>PROPER('Raw Data'!R1848)</f>
        <v>No</v>
      </c>
      <c r="S1848" s="13">
        <f>IF('Raw Data'!S1848=-1,0,'Raw Data'!S1848)</f>
        <v>3</v>
      </c>
      <c r="T1848" s="13" t="str">
        <f>IF('Raw Data'!T1848=0,"Not Verified",'Raw Data'!T1848)</f>
        <v>Verified</v>
      </c>
    </row>
    <row r="1849" spans="1:20" ht="172.5">
      <c r="A1849" s="12" t="str" cm="1">
        <f t="array" ref="A1849">_xlfn.IFS(ISNUMBER(SEARCH("reviews",'Raw Data'!D1849)),"Anonymous", TRUE,'Raw Data'!D1849)</f>
        <v>Y Li</v>
      </c>
      <c r="B1849" s="12" t="str" cm="1">
        <f t="array" ref="B1849">_xlfn.IFS(ISNUMBER(SEARCH("Reviews",'Raw Data'!D1849)),'Raw Data'!D1849,TRUE,"1 Reviews")</f>
        <v>1 Reviews</v>
      </c>
      <c r="C1849" s="17" t="str">
        <f>PROPER('Raw Data'!C1849)</f>
        <v>Incompetence And Insincerity</v>
      </c>
      <c r="D1849" s="13">
        <f>'Raw Data'!B1849</f>
        <v>1</v>
      </c>
      <c r="E1849" s="21">
        <f>'Raw Data'!E1849</f>
        <v>42752</v>
      </c>
      <c r="F1849" s="13" t="str">
        <f>'Raw Data'!F1849</f>
        <v>China</v>
      </c>
      <c r="G1849" s="14" t="str">
        <f>'Raw Data'!G1849</f>
        <v xml:space="preserve">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v>
      </c>
      <c r="H1849" s="13" t="str" cm="1">
        <f t="array" ref="H1849">_xlfn.IFS('Raw Data'!H1849=0, "Unknown", TRUE, 'Raw Data'!H1849)</f>
        <v>Unknown</v>
      </c>
      <c r="I1849" s="13" t="str" cm="1">
        <f t="array" ref="I1849">_xlfn.IFS('Raw Data'!I1849=0, "Unknown", TRUE, 'Raw Data'!I1849)</f>
        <v>Family Leisure</v>
      </c>
      <c r="J1849" s="13" t="str" cm="1">
        <f t="array" ref="J1849">_xlfn.IFS('Raw Data'!J1849=0, "Unknown", TRUE, 'Raw Data'!J1849)</f>
        <v>Premium Economy</v>
      </c>
      <c r="K1849" s="13" t="str" cm="1">
        <f t="array" ref="K1849">_xlfn.IFS('Raw Data'!K1849=0,"Unknown",TRUE,'Raw Data'!K1849)</f>
        <v>PVG to ZRH via LHR</v>
      </c>
      <c r="L1849" s="21">
        <f>IF('Raw Data'!L1849=DATE(1900,1,0), E1849, 'Raw Data'!L1849)</f>
        <v>42644</v>
      </c>
      <c r="M1849" s="12">
        <f>IF('Raw Data'!M1849=-1, 0,'Raw Data'!M1849)</f>
        <v>1</v>
      </c>
      <c r="N1849" s="13">
        <f>IF('Raw Data'!N1849=-1, 0,'Raw Data'!N1849)</f>
        <v>1</v>
      </c>
      <c r="O1849" s="13">
        <f>IF('Raw Data'!O1849=-1, 0,'Raw Data'!O1849)</f>
        <v>0</v>
      </c>
      <c r="P1849" s="13">
        <f>IF('Raw Data'!P1849=-1, 0, 'Raw Data'!P1849)</f>
        <v>1</v>
      </c>
      <c r="Q1849" s="13">
        <f>IF('Raw Data'!Q1849=-1, 0,'Raw Data'!Q1849)</f>
        <v>1</v>
      </c>
      <c r="R1849" s="13" t="str">
        <f>PROPER('Raw Data'!R1849)</f>
        <v>No</v>
      </c>
      <c r="S1849" s="13">
        <f>IF('Raw Data'!S1849=-1,0,'Raw Data'!S1849)</f>
        <v>0</v>
      </c>
      <c r="T1849" s="13" t="str">
        <f>IF('Raw Data'!T1849=0,"Not Verified",'Raw Data'!T1849)</f>
        <v>Verified</v>
      </c>
    </row>
    <row r="1850" spans="1:20" ht="115.5">
      <c r="A1850" s="12" t="str" cm="1">
        <f t="array" ref="A1850">_xlfn.IFS(ISNUMBER(SEARCH("reviews",'Raw Data'!D1850)),"Anonymous", TRUE,'Raw Data'!D1850)</f>
        <v>M Cooper</v>
      </c>
      <c r="B1850" s="12" t="str" cm="1">
        <f t="array" ref="B1850">_xlfn.IFS(ISNUMBER(SEARCH("Reviews",'Raw Data'!D1850)),'Raw Data'!D1850,TRUE,"1 Reviews")</f>
        <v>1 Reviews</v>
      </c>
      <c r="C1850" s="17" t="str">
        <f>PROPER('Raw Data'!C1850)</f>
        <v>Plane Had Not Been Cleaned Well</v>
      </c>
      <c r="D1850" s="13">
        <f>'Raw Data'!B1850</f>
        <v>1</v>
      </c>
      <c r="E1850" s="21">
        <f>'Raw Data'!E1850</f>
        <v>42752</v>
      </c>
      <c r="F1850" s="13" t="str">
        <f>'Raw Data'!F1850</f>
        <v>United Kingdom</v>
      </c>
      <c r="G1850" s="14" t="str">
        <f>'Raw Data'!G1850</f>
        <v xml:space="preserve">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v>
      </c>
      <c r="H1850" s="13" t="str" cm="1">
        <f t="array" ref="H1850">_xlfn.IFS('Raw Data'!H1850=0, "Unknown", TRUE, 'Raw Data'!H1850)</f>
        <v>Boeing 777</v>
      </c>
      <c r="I1850" s="13" t="str" cm="1">
        <f t="array" ref="I1850">_xlfn.IFS('Raw Data'!I1850=0, "Unknown", TRUE, 'Raw Data'!I1850)</f>
        <v>Couple Leisure</v>
      </c>
      <c r="J1850" s="13" t="str" cm="1">
        <f t="array" ref="J1850">_xlfn.IFS('Raw Data'!J1850=0, "Unknown", TRUE, 'Raw Data'!J1850)</f>
        <v>Business Class</v>
      </c>
      <c r="K1850" s="13" t="str" cm="1">
        <f t="array" ref="K1850">_xlfn.IFS('Raw Data'!K1850=0,"Unknown",TRUE,'Raw Data'!K1850)</f>
        <v>LGW to BGI</v>
      </c>
      <c r="L1850" s="21">
        <f>IF('Raw Data'!L1850=DATE(1900,1,0), E1850, 'Raw Data'!L1850)</f>
        <v>42705</v>
      </c>
      <c r="M1850" s="12">
        <f>IF('Raw Data'!M1850=-1, 0,'Raw Data'!M1850)</f>
        <v>1</v>
      </c>
      <c r="N1850" s="13">
        <f>IF('Raw Data'!N1850=-1, 0,'Raw Data'!N1850)</f>
        <v>1</v>
      </c>
      <c r="O1850" s="13">
        <f>IF('Raw Data'!O1850=-1, 0,'Raw Data'!O1850)</f>
        <v>1</v>
      </c>
      <c r="P1850" s="13">
        <f>IF('Raw Data'!P1850=-1, 0, 'Raw Data'!P1850)</f>
        <v>1</v>
      </c>
      <c r="Q1850" s="13">
        <f>IF('Raw Data'!Q1850=-1, 0,'Raw Data'!Q1850)</f>
        <v>1</v>
      </c>
      <c r="R1850" s="13" t="str">
        <f>PROPER('Raw Data'!R1850)</f>
        <v>No</v>
      </c>
      <c r="S1850" s="13">
        <f>IF('Raw Data'!S1850=-1,0,'Raw Data'!S1850)</f>
        <v>1</v>
      </c>
      <c r="T1850" s="13" t="str">
        <f>IF('Raw Data'!T1850=0,"Not Verified",'Raw Data'!T1850)</f>
        <v>Verified</v>
      </c>
    </row>
    <row r="1851" spans="1:20" ht="172.5">
      <c r="A1851" s="12" t="str" cm="1">
        <f t="array" ref="A1851">_xlfn.IFS(ISNUMBER(SEARCH("reviews",'Raw Data'!D1851)),"Anonymous", TRUE,'Raw Data'!D1851)</f>
        <v>Rodrigo Steed</v>
      </c>
      <c r="B1851" s="12" t="str" cm="1">
        <f t="array" ref="B1851">_xlfn.IFS(ISNUMBER(SEARCH("Reviews",'Raw Data'!D1851)),'Raw Data'!D1851,TRUE,"1 Reviews")</f>
        <v>1 Reviews</v>
      </c>
      <c r="C1851" s="17" t="str">
        <f>PROPER('Raw Data'!C1851)</f>
        <v>Felt I Was Flying With A Low Cost Airline</v>
      </c>
      <c r="D1851" s="13">
        <f>'Raw Data'!B1851</f>
        <v>6</v>
      </c>
      <c r="E1851" s="21">
        <f>'Raw Data'!E1851</f>
        <v>42751</v>
      </c>
      <c r="F1851" s="13" t="str">
        <f>'Raw Data'!F1851</f>
        <v>United Kingdom</v>
      </c>
      <c r="G1851" s="14" t="str">
        <f>'Raw Data'!G1851</f>
        <v xml:space="preserve">  Well, I've checked in online hoping that it would actually speed things up when at the airport. Silly me. The queue was ridiculous for bag drop and I had to spend over 2 hours waiting to drop my bag! The queue for assisted check in was far quicker â€“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â€“ almost non-existent. A few years ago you could actually (slowly) save miles, nowadays, you get almost nothing. BA used to be good not just an ordinary lazy airline living from its glories.</v>
      </c>
      <c r="H1851" s="13" t="str" cm="1">
        <f t="array" ref="H1851">_xlfn.IFS('Raw Data'!H1851=0, "Unknown", TRUE, 'Raw Data'!H1851)</f>
        <v>Unknown</v>
      </c>
      <c r="I1851" s="13" t="str" cm="1">
        <f t="array" ref="I1851">_xlfn.IFS('Raw Data'!I1851=0, "Unknown", TRUE, 'Raw Data'!I1851)</f>
        <v>Solo Leisure</v>
      </c>
      <c r="J1851" s="13" t="str" cm="1">
        <f t="array" ref="J1851">_xlfn.IFS('Raw Data'!J1851=0, "Unknown", TRUE, 'Raw Data'!J1851)</f>
        <v>Economy Class</v>
      </c>
      <c r="K1851" s="13" t="str" cm="1">
        <f t="array" ref="K1851">_xlfn.IFS('Raw Data'!K1851=0,"Unknown",TRUE,'Raw Data'!K1851)</f>
        <v>JFK to LHR</v>
      </c>
      <c r="L1851" s="21">
        <f>IF('Raw Data'!L1851=DATE(1900,1,0), E1851, 'Raw Data'!L1851)</f>
        <v>42736</v>
      </c>
      <c r="M1851" s="12">
        <f>IF('Raw Data'!M1851=-1, 0,'Raw Data'!M1851)</f>
        <v>3</v>
      </c>
      <c r="N1851" s="13">
        <f>IF('Raw Data'!N1851=-1, 0,'Raw Data'!N1851)</f>
        <v>3</v>
      </c>
      <c r="O1851" s="13">
        <f>IF('Raw Data'!O1851=-1, 0,'Raw Data'!O1851)</f>
        <v>2</v>
      </c>
      <c r="P1851" s="13">
        <f>IF('Raw Data'!P1851=-1, 0, 'Raw Data'!P1851)</f>
        <v>2</v>
      </c>
      <c r="Q1851" s="13">
        <f>IF('Raw Data'!Q1851=-1, 0,'Raw Data'!Q1851)</f>
        <v>3</v>
      </c>
      <c r="R1851" s="13" t="str">
        <f>PROPER('Raw Data'!R1851)</f>
        <v>No</v>
      </c>
      <c r="S1851" s="13">
        <f>IF('Raw Data'!S1851=-1,0,'Raw Data'!S1851)</f>
        <v>2</v>
      </c>
      <c r="T1851" s="13" t="str">
        <f>IF('Raw Data'!T1851=0,"Not Verified",'Raw Data'!T1851)</f>
        <v>Verified</v>
      </c>
    </row>
    <row r="1852" spans="1:20" ht="134.25">
      <c r="A1852" s="12" t="str" cm="1">
        <f t="array" ref="A1852">_xlfn.IFS(ISNUMBER(SEARCH("reviews",'Raw Data'!D1852)),"Anonymous", TRUE,'Raw Data'!D1852)</f>
        <v>Gail Ballantyne</v>
      </c>
      <c r="B1852" s="12" t="str" cm="1">
        <f t="array" ref="B1852">_xlfn.IFS(ISNUMBER(SEARCH("Reviews",'Raw Data'!D1852)),'Raw Data'!D1852,TRUE,"1 Reviews")</f>
        <v>1 Reviews</v>
      </c>
      <c r="C1852" s="17" t="str">
        <f>PROPER('Raw Data'!C1852)</f>
        <v>Will Never Fly Them Again</v>
      </c>
      <c r="D1852" s="13">
        <f>'Raw Data'!B1852</f>
        <v>2</v>
      </c>
      <c r="E1852" s="21">
        <f>'Raw Data'!E1852</f>
        <v>42751</v>
      </c>
      <c r="F1852" s="13" t="str">
        <f>'Raw Data'!F1852</f>
        <v>United States</v>
      </c>
      <c r="G1852" s="14" t="str">
        <f>'Raw Data'!G1852</f>
        <v xml:space="preserve">  I paid almost Â£300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v>
      </c>
      <c r="H1852" s="13" t="str" cm="1">
        <f t="array" ref="H1852">_xlfn.IFS('Raw Data'!H1852=0, "Unknown", TRUE, 'Raw Data'!H1852)</f>
        <v>Unknown</v>
      </c>
      <c r="I1852" s="13" t="str" cm="1">
        <f t="array" ref="I1852">_xlfn.IFS('Raw Data'!I1852=0, "Unknown", TRUE, 'Raw Data'!I1852)</f>
        <v>Solo Leisure</v>
      </c>
      <c r="J1852" s="13" t="str" cm="1">
        <f t="array" ref="J1852">_xlfn.IFS('Raw Data'!J1852=0, "Unknown", TRUE, 'Raw Data'!J1852)</f>
        <v>Economy Class</v>
      </c>
      <c r="K1852" s="13" t="str" cm="1">
        <f t="array" ref="K1852">_xlfn.IFS('Raw Data'!K1852=0,"Unknown",TRUE,'Raw Data'!K1852)</f>
        <v>London to Frankfurt</v>
      </c>
      <c r="L1852" s="21">
        <f>IF('Raw Data'!L1852=DATE(1900,1,0), E1852, 'Raw Data'!L1852)</f>
        <v>42552</v>
      </c>
      <c r="M1852" s="12">
        <f>IF('Raw Data'!M1852=-1, 0,'Raw Data'!M1852)</f>
        <v>4</v>
      </c>
      <c r="N1852" s="13">
        <f>IF('Raw Data'!N1852=-1, 0,'Raw Data'!N1852)</f>
        <v>4</v>
      </c>
      <c r="O1852" s="13">
        <f>IF('Raw Data'!O1852=-1, 0,'Raw Data'!O1852)</f>
        <v>3</v>
      </c>
      <c r="P1852" s="13">
        <f>IF('Raw Data'!P1852=-1, 0, 'Raw Data'!P1852)</f>
        <v>2</v>
      </c>
      <c r="Q1852" s="13">
        <f>IF('Raw Data'!Q1852=-1, 0,'Raw Data'!Q1852)</f>
        <v>2</v>
      </c>
      <c r="R1852" s="13" t="str">
        <f>PROPER('Raw Data'!R1852)</f>
        <v>No</v>
      </c>
      <c r="S1852" s="13">
        <f>IF('Raw Data'!S1852=-1,0,'Raw Data'!S1852)</f>
        <v>0</v>
      </c>
      <c r="T1852" s="13" t="str">
        <f>IF('Raw Data'!T1852=0,"Not Verified",'Raw Data'!T1852)</f>
        <v>Verified</v>
      </c>
    </row>
    <row r="1853" spans="1:20" ht="153.75">
      <c r="A1853" s="12" t="str" cm="1">
        <f t="array" ref="A1853">_xlfn.IFS(ISNUMBER(SEARCH("reviews",'Raw Data'!D1853)),"Anonymous", TRUE,'Raw Data'!D1853)</f>
        <v>Jim McGregor</v>
      </c>
      <c r="B1853" s="12" t="str" cm="1">
        <f t="array" ref="B1853">_xlfn.IFS(ISNUMBER(SEARCH("Reviews",'Raw Data'!D1853)),'Raw Data'!D1853,TRUE,"1 Reviews")</f>
        <v>1 Reviews</v>
      </c>
      <c r="C1853" s="17" t="str">
        <f>PROPER('Raw Data'!C1853)</f>
        <v>See No Point In Using Ba Now</v>
      </c>
      <c r="D1853" s="13">
        <f>'Raw Data'!B1853</f>
        <v>1</v>
      </c>
      <c r="E1853" s="21">
        <f>'Raw Data'!E1853</f>
        <v>42751</v>
      </c>
      <c r="F1853" s="13" t="str">
        <f>'Raw Data'!F1853</f>
        <v>United Kingdom</v>
      </c>
      <c r="G1853" s="14" t="str">
        <f>'Raw Data'!G1853</f>
        <v xml:space="preserve">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v>
      </c>
      <c r="H1853" s="13" t="str" cm="1">
        <f t="array" ref="H1853">_xlfn.IFS('Raw Data'!H1853=0, "Unknown", TRUE, 'Raw Data'!H1853)</f>
        <v>Unknown</v>
      </c>
      <c r="I1853" s="13" t="str" cm="1">
        <f t="array" ref="I1853">_xlfn.IFS('Raw Data'!I1853=0, "Unknown", TRUE, 'Raw Data'!I1853)</f>
        <v>Business</v>
      </c>
      <c r="J1853" s="13" t="str" cm="1">
        <f t="array" ref="J1853">_xlfn.IFS('Raw Data'!J1853=0, "Unknown", TRUE, 'Raw Data'!J1853)</f>
        <v>Economy Class</v>
      </c>
      <c r="K1853" s="13" t="str" cm="1">
        <f t="array" ref="K1853">_xlfn.IFS('Raw Data'!K1853=0,"Unknown",TRUE,'Raw Data'!K1853)</f>
        <v>ATH to LHR</v>
      </c>
      <c r="L1853" s="21">
        <f>IF('Raw Data'!L1853=DATE(1900,1,0), E1853, 'Raw Data'!L1853)</f>
        <v>42736</v>
      </c>
      <c r="M1853" s="12">
        <f>IF('Raw Data'!M1853=-1, 0,'Raw Data'!M1853)</f>
        <v>4</v>
      </c>
      <c r="N1853" s="13">
        <f>IF('Raw Data'!N1853=-1, 0,'Raw Data'!N1853)</f>
        <v>1</v>
      </c>
      <c r="O1853" s="13">
        <f>IF('Raw Data'!O1853=-1, 0,'Raw Data'!O1853)</f>
        <v>1</v>
      </c>
      <c r="P1853" s="13">
        <f>IF('Raw Data'!P1853=-1, 0, 'Raw Data'!P1853)</f>
        <v>3</v>
      </c>
      <c r="Q1853" s="13">
        <f>IF('Raw Data'!Q1853=-1, 0,'Raw Data'!Q1853)</f>
        <v>1</v>
      </c>
      <c r="R1853" s="13" t="str">
        <f>PROPER('Raw Data'!R1853)</f>
        <v>No</v>
      </c>
      <c r="S1853" s="13">
        <f>IF('Raw Data'!S1853=-1,0,'Raw Data'!S1853)</f>
        <v>0</v>
      </c>
      <c r="T1853" s="13" t="str">
        <f>IF('Raw Data'!T1853=0,"Not Verified",'Raw Data'!T1853)</f>
        <v>Verified</v>
      </c>
    </row>
    <row r="1854" spans="1:20" ht="115.5">
      <c r="A1854" s="12" t="str" cm="1">
        <f t="array" ref="A1854">_xlfn.IFS(ISNUMBER(SEARCH("reviews",'Raw Data'!D1854)),"Anonymous", TRUE,'Raw Data'!D1854)</f>
        <v>B Saunders</v>
      </c>
      <c r="B1854" s="12" t="str" cm="1">
        <f t="array" ref="B1854">_xlfn.IFS(ISNUMBER(SEARCH("Reviews",'Raw Data'!D1854)),'Raw Data'!D1854,TRUE,"1 Reviews")</f>
        <v>1 Reviews</v>
      </c>
      <c r="C1854" s="17" t="str">
        <f>PROPER('Raw Data'!C1854)</f>
        <v>No Appeal Whatsoever Anymore</v>
      </c>
      <c r="D1854" s="13">
        <f>'Raw Data'!B1854</f>
        <v>1</v>
      </c>
      <c r="E1854" s="21">
        <f>'Raw Data'!E1854</f>
        <v>42751</v>
      </c>
      <c r="F1854" s="13" t="str">
        <f>'Raw Data'!F1854</f>
        <v>United Kingdom</v>
      </c>
      <c r="G1854" s="14" t="str">
        <f>'Raw Data'!G1854</f>
        <v xml:space="preserve">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v>
      </c>
      <c r="H1854" s="13" t="str" cm="1">
        <f t="array" ref="H1854">_xlfn.IFS('Raw Data'!H1854=0, "Unknown", TRUE, 'Raw Data'!H1854)</f>
        <v>A320</v>
      </c>
      <c r="I1854" s="13" t="str" cm="1">
        <f t="array" ref="I1854">_xlfn.IFS('Raw Data'!I1854=0, "Unknown", TRUE, 'Raw Data'!I1854)</f>
        <v>Couple Leisure</v>
      </c>
      <c r="J1854" s="13" t="str" cm="1">
        <f t="array" ref="J1854">_xlfn.IFS('Raw Data'!J1854=0, "Unknown", TRUE, 'Raw Data'!J1854)</f>
        <v>Economy Class</v>
      </c>
      <c r="K1854" s="13" t="str" cm="1">
        <f t="array" ref="K1854">_xlfn.IFS('Raw Data'!K1854=0,"Unknown",TRUE,'Raw Data'!K1854)</f>
        <v>FUE to LGW</v>
      </c>
      <c r="L1854" s="21">
        <f>IF('Raw Data'!L1854=DATE(1900,1,0), E1854, 'Raw Data'!L1854)</f>
        <v>42736</v>
      </c>
      <c r="M1854" s="12">
        <f>IF('Raw Data'!M1854=-1, 0,'Raw Data'!M1854)</f>
        <v>2</v>
      </c>
      <c r="N1854" s="13">
        <f>IF('Raw Data'!N1854=-1, 0,'Raw Data'!N1854)</f>
        <v>3</v>
      </c>
      <c r="O1854" s="13">
        <f>IF('Raw Data'!O1854=-1, 0,'Raw Data'!O1854)</f>
        <v>1</v>
      </c>
      <c r="P1854" s="13">
        <f>IF('Raw Data'!P1854=-1, 0, 'Raw Data'!P1854)</f>
        <v>4</v>
      </c>
      <c r="Q1854" s="13">
        <f>IF('Raw Data'!Q1854=-1, 0,'Raw Data'!Q1854)</f>
        <v>3</v>
      </c>
      <c r="R1854" s="13" t="str">
        <f>PROPER('Raw Data'!R1854)</f>
        <v>No</v>
      </c>
      <c r="S1854" s="13">
        <f>IF('Raw Data'!S1854=-1,0,'Raw Data'!S1854)</f>
        <v>0</v>
      </c>
      <c r="T1854" s="13" t="str">
        <f>IF('Raw Data'!T1854=0,"Not Verified",'Raw Data'!T1854)</f>
        <v>Verified</v>
      </c>
    </row>
    <row r="1855" spans="1:20" ht="57.75">
      <c r="A1855" s="12" t="str" cm="1">
        <f t="array" ref="A1855">_xlfn.IFS(ISNUMBER(SEARCH("reviews",'Raw Data'!D1855)),"Anonymous", TRUE,'Raw Data'!D1855)</f>
        <v>Anonymous</v>
      </c>
      <c r="B1855" s="12" t="str" cm="1">
        <f t="array" ref="B1855">_xlfn.IFS(ISNUMBER(SEARCH("Reviews",'Raw Data'!D1855)),'Raw Data'!D1855,TRUE,"1 Reviews")</f>
        <v>1 reviews</v>
      </c>
      <c r="C1855" s="17" t="str">
        <f>PROPER('Raw Data'!C1855)</f>
        <v>Arrivals Lounge At Lhr Was Great</v>
      </c>
      <c r="D1855" s="13">
        <f>'Raw Data'!B1855</f>
        <v>7</v>
      </c>
      <c r="E1855" s="21">
        <f>'Raw Data'!E1855</f>
        <v>42750</v>
      </c>
      <c r="F1855" s="13" t="str">
        <f>'Raw Data'!F1855</f>
        <v>United Kingdom</v>
      </c>
      <c r="G1855" s="14" t="str">
        <f>'Raw Data'!G1855</f>
        <v xml:space="preserve">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v>
      </c>
      <c r="H1855" s="13" t="str" cm="1">
        <f t="array" ref="H1855">_xlfn.IFS('Raw Data'!H1855=0, "Unknown", TRUE, 'Raw Data'!H1855)</f>
        <v>Boeing 777</v>
      </c>
      <c r="I1855" s="13" t="str" cm="1">
        <f t="array" ref="I1855">_xlfn.IFS('Raw Data'!I1855=0, "Unknown", TRUE, 'Raw Data'!I1855)</f>
        <v>Solo Leisure</v>
      </c>
      <c r="J1855" s="13" t="str" cm="1">
        <f t="array" ref="J1855">_xlfn.IFS('Raw Data'!J1855=0, "Unknown", TRUE, 'Raw Data'!J1855)</f>
        <v>Business Class</v>
      </c>
      <c r="K1855" s="13" t="str" cm="1">
        <f t="array" ref="K1855">_xlfn.IFS('Raw Data'!K1855=0,"Unknown",TRUE,'Raw Data'!K1855)</f>
        <v>IAH to LHR</v>
      </c>
      <c r="L1855" s="21">
        <f>IF('Raw Data'!L1855=DATE(1900,1,0), E1855, 'Raw Data'!L1855)</f>
        <v>42736</v>
      </c>
      <c r="M1855" s="12">
        <f>IF('Raw Data'!M1855=-1, 0,'Raw Data'!M1855)</f>
        <v>4</v>
      </c>
      <c r="N1855" s="13">
        <f>IF('Raw Data'!N1855=-1, 0,'Raw Data'!N1855)</f>
        <v>2</v>
      </c>
      <c r="O1855" s="13">
        <f>IF('Raw Data'!O1855=-1, 0,'Raw Data'!O1855)</f>
        <v>4</v>
      </c>
      <c r="P1855" s="13">
        <f>IF('Raw Data'!P1855=-1, 0, 'Raw Data'!P1855)</f>
        <v>4</v>
      </c>
      <c r="Q1855" s="13">
        <f>IF('Raw Data'!Q1855=-1, 0,'Raw Data'!Q1855)</f>
        <v>4</v>
      </c>
      <c r="R1855" s="13" t="str">
        <f>PROPER('Raw Data'!R1855)</f>
        <v>Yes</v>
      </c>
      <c r="S1855" s="13">
        <f>IF('Raw Data'!S1855=-1,0,'Raw Data'!S1855)</f>
        <v>4</v>
      </c>
      <c r="T1855" s="13" t="str">
        <f>IF('Raw Data'!T1855=0,"Not Verified",'Raw Data'!T1855)</f>
        <v>Verified</v>
      </c>
    </row>
    <row r="1856" spans="1:20" ht="76.5">
      <c r="A1856" s="12" t="str" cm="1">
        <f t="array" ref="A1856">_xlfn.IFS(ISNUMBER(SEARCH("reviews",'Raw Data'!D1856)),"Anonymous", TRUE,'Raw Data'!D1856)</f>
        <v>S Sidwell</v>
      </c>
      <c r="B1856" s="12" t="str" cm="1">
        <f t="array" ref="B1856">_xlfn.IFS(ISNUMBER(SEARCH("Reviews",'Raw Data'!D1856)),'Raw Data'!D1856,TRUE,"1 Reviews")</f>
        <v>1 Reviews</v>
      </c>
      <c r="C1856" s="17" t="str">
        <f>PROPER('Raw Data'!C1856)</f>
        <v>Business Class In Need Of Major Refurbishment</v>
      </c>
      <c r="D1856" s="13">
        <f>'Raw Data'!B1856</f>
        <v>4</v>
      </c>
      <c r="E1856" s="21">
        <f>'Raw Data'!E1856</f>
        <v>42749</v>
      </c>
      <c r="F1856" s="13" t="str">
        <f>'Raw Data'!F1856</f>
        <v>United Kingdom</v>
      </c>
      <c r="G1856" s="14" t="str">
        <f>'Raw Data'!G1856</f>
        <v xml:space="preserve">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v>
      </c>
      <c r="H1856" s="13" t="str" cm="1">
        <f t="array" ref="H1856">_xlfn.IFS('Raw Data'!H1856=0, "Unknown", TRUE, 'Raw Data'!H1856)</f>
        <v>Boeing 777</v>
      </c>
      <c r="I1856" s="13" t="str" cm="1">
        <f t="array" ref="I1856">_xlfn.IFS('Raw Data'!I1856=0, "Unknown", TRUE, 'Raw Data'!I1856)</f>
        <v>Couple Leisure</v>
      </c>
      <c r="J1856" s="13" t="str" cm="1">
        <f t="array" ref="J1856">_xlfn.IFS('Raw Data'!J1856=0, "Unknown", TRUE, 'Raw Data'!J1856)</f>
        <v>Business Class</v>
      </c>
      <c r="K1856" s="13" t="str" cm="1">
        <f t="array" ref="K1856">_xlfn.IFS('Raw Data'!K1856=0,"Unknown",TRUE,'Raw Data'!K1856)</f>
        <v>LGW to CUN</v>
      </c>
      <c r="L1856" s="21">
        <f>IF('Raw Data'!L1856=DATE(1900,1,0), E1856, 'Raw Data'!L1856)</f>
        <v>42705</v>
      </c>
      <c r="M1856" s="12">
        <f>IF('Raw Data'!M1856=-1, 0,'Raw Data'!M1856)</f>
        <v>3</v>
      </c>
      <c r="N1856" s="13">
        <f>IF('Raw Data'!N1856=-1, 0,'Raw Data'!N1856)</f>
        <v>3</v>
      </c>
      <c r="O1856" s="13">
        <f>IF('Raw Data'!O1856=-1, 0,'Raw Data'!O1856)</f>
        <v>1</v>
      </c>
      <c r="P1856" s="13">
        <f>IF('Raw Data'!P1856=-1, 0, 'Raw Data'!P1856)</f>
        <v>3</v>
      </c>
      <c r="Q1856" s="13">
        <f>IF('Raw Data'!Q1856=-1, 0,'Raw Data'!Q1856)</f>
        <v>2</v>
      </c>
      <c r="R1856" s="13" t="str">
        <f>PROPER('Raw Data'!R1856)</f>
        <v>No</v>
      </c>
      <c r="S1856" s="13">
        <f>IF('Raw Data'!S1856=-1,0,'Raw Data'!S1856)</f>
        <v>1</v>
      </c>
      <c r="T1856" s="13" t="str">
        <f>IF('Raw Data'!T1856=0,"Not Verified",'Raw Data'!T1856)</f>
        <v>Verified</v>
      </c>
    </row>
    <row r="1857" spans="1:20" ht="250.5">
      <c r="A1857" s="12" t="str" cm="1">
        <f t="array" ref="A1857">_xlfn.IFS(ISNUMBER(SEARCH("reviews",'Raw Data'!D1857)),"Anonymous", TRUE,'Raw Data'!D1857)</f>
        <v>Alice Boyd</v>
      </c>
      <c r="B1857" s="12" t="str" cm="1">
        <f t="array" ref="B1857">_xlfn.IFS(ISNUMBER(SEARCH("Reviews",'Raw Data'!D1857)),'Raw Data'!D1857,TRUE,"1 Reviews")</f>
        <v>1 Reviews</v>
      </c>
      <c r="C1857" s="17" t="str">
        <f>PROPER('Raw Data'!C1857)</f>
        <v>We Don'T Deserve The Shoddy Treatment</v>
      </c>
      <c r="D1857" s="13">
        <f>'Raw Data'!B1857</f>
        <v>3</v>
      </c>
      <c r="E1857" s="21">
        <f>'Raw Data'!E1857</f>
        <v>42749</v>
      </c>
      <c r="F1857" s="13" t="str">
        <f>'Raw Data'!F1857</f>
        <v>United Kingdom</v>
      </c>
      <c r="G1857" s="14" t="str">
        <f>'Raw Data'!G1857</f>
        <v xml:space="preserve">  _x000D_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v>
      </c>
      <c r="H1857" s="13" t="str" cm="1">
        <f t="array" ref="H1857">_xlfn.IFS('Raw Data'!H1857=0, "Unknown", TRUE, 'Raw Data'!H1857)</f>
        <v>Unknown</v>
      </c>
      <c r="I1857" s="13" t="str" cm="1">
        <f t="array" ref="I1857">_xlfn.IFS('Raw Data'!I1857=0, "Unknown", TRUE, 'Raw Data'!I1857)</f>
        <v>Family Leisure</v>
      </c>
      <c r="J1857" s="13" t="str" cm="1">
        <f t="array" ref="J1857">_xlfn.IFS('Raw Data'!J1857=0, "Unknown", TRUE, 'Raw Data'!J1857)</f>
        <v>Economy Class</v>
      </c>
      <c r="K1857" s="13" t="str" cm="1">
        <f t="array" ref="K1857">_xlfn.IFS('Raw Data'!K1857=0,"Unknown",TRUE,'Raw Data'!K1857)</f>
        <v>LHR to DFW</v>
      </c>
      <c r="L1857" s="21">
        <f>IF('Raw Data'!L1857=DATE(1900,1,0), E1857, 'Raw Data'!L1857)</f>
        <v>42705</v>
      </c>
      <c r="M1857" s="12">
        <f>IF('Raw Data'!M1857=-1, 0,'Raw Data'!M1857)</f>
        <v>3</v>
      </c>
      <c r="N1857" s="13">
        <f>IF('Raw Data'!N1857=-1, 0,'Raw Data'!N1857)</f>
        <v>1</v>
      </c>
      <c r="O1857" s="13">
        <f>IF('Raw Data'!O1857=-1, 0,'Raw Data'!O1857)</f>
        <v>1</v>
      </c>
      <c r="P1857" s="13">
        <f>IF('Raw Data'!P1857=-1, 0, 'Raw Data'!P1857)</f>
        <v>4</v>
      </c>
      <c r="Q1857" s="13">
        <f>IF('Raw Data'!Q1857=-1, 0,'Raw Data'!Q1857)</f>
        <v>2</v>
      </c>
      <c r="R1857" s="13" t="str">
        <f>PROPER('Raw Data'!R1857)</f>
        <v>No</v>
      </c>
      <c r="S1857" s="13">
        <f>IF('Raw Data'!S1857=-1,0,'Raw Data'!S1857)</f>
        <v>4</v>
      </c>
      <c r="T1857" s="13" t="str">
        <f>IF('Raw Data'!T1857=0,"Not Verified",'Raw Data'!T1857)</f>
        <v>Verified</v>
      </c>
    </row>
    <row r="1858" spans="1:20" ht="231">
      <c r="A1858" s="12" t="str" cm="1">
        <f t="array" ref="A1858">_xlfn.IFS(ISNUMBER(SEARCH("reviews",'Raw Data'!D1858)),"Anonymous", TRUE,'Raw Data'!D1858)</f>
        <v>Rosemary Hill</v>
      </c>
      <c r="B1858" s="12" t="str" cm="1">
        <f t="array" ref="B1858">_xlfn.IFS(ISNUMBER(SEARCH("Reviews",'Raw Data'!D1858)),'Raw Data'!D1858,TRUE,"1 Reviews")</f>
        <v>1 Reviews</v>
      </c>
      <c r="C1858" s="17" t="str">
        <f>PROPER('Raw Data'!C1858)</f>
        <v>Profit At Any Price</v>
      </c>
      <c r="D1858" s="13">
        <f>'Raw Data'!B1858</f>
        <v>2</v>
      </c>
      <c r="E1858" s="21">
        <f>'Raw Data'!E1858</f>
        <v>42748</v>
      </c>
      <c r="F1858" s="13" t="str">
        <f>'Raw Data'!F1858</f>
        <v>Switzerland</v>
      </c>
      <c r="G1858" s="14" t="str">
        <f>'Raw Data'!G1858</f>
        <v xml:space="preserve">  London to Hong Kong return. Through no fault of our own, very late-running bus, major road accident, and a driver who threw us off in the cargo area and told us to wait for the next bus â€“ my friend and I missed our 18.30 flight to Hong Kong on December 12th. We thought we would be re-booked on the later 20.50 flight, especially since we had business class tickets. Instead, we were told by the BA official at the misnamed â€˜Customer Servicesâ€™ desk that we had â€˜voluntarilyâ€™ missed our plane (I assume that was code for â€˜itâ€™s your fault, not our problemâ€™; that was certainly what his attitude conveyed). We were then offered 3 options â€“ pay a supplement of Â£1478 to take the 20.50 flight, take a downgrade to Premium Economy WITHOUT a guarantee that BA would reimburse us the difference in seat price, or wait four days. The BA official couldnâ€™t have been less flexible or sympathetic, and BA has responded to my complaint via Twitter with the same disinterest. My travel companionâ€™s business class seat was a gift for her 60th birthday. Any pleasure she might have got from it, and mine in giving it to her, were ruined by the way we were treated. On the (half-empty) flight back on New Yearâ€™s Eve the crew obviously didnâ€™t want to be there, was barely courteous, and when my friend, a diabetic, enquired what would be in her special meal, she was told no-one knew. They clearly didnâ€™t care, either. They did very grudgingly eventually agree that she could order from the regular menu after making it clear that this was an exception and a â€˜privilegeâ€™ she was being granted. I would have thought, and expected, a little more courtesy and grace, especially in Business Class. God knows how the poor souls in the back were treated. I have given my preference to BA for years in order to support my home airline. Sadly, I donâ€™t think they deserve my custom any longer, so the next time we fly to Asia we will take one of the Gulf airlines who at least give the impression that they want and value your custom. BAâ€™s only concern these days is profit at any price; their customer service is as poor as any Iâ€™ve ever come across, and their corporate motto â€˜To Fly To Serveâ€™ an embarrassing joke. Iâ€™ve flown with them several times a year for the last 35 years, but I wonâ€™t be doing it again unless it canâ€™t possibly be avoided. The saddest thing of all is that I donâ€™t think British Airways will give a damn.</v>
      </c>
      <c r="H1858" s="13" t="str" cm="1">
        <f t="array" ref="H1858">_xlfn.IFS('Raw Data'!H1858=0, "Unknown", TRUE, 'Raw Data'!H1858)</f>
        <v>Boeing 777</v>
      </c>
      <c r="I1858" s="13" t="str" cm="1">
        <f t="array" ref="I1858">_xlfn.IFS('Raw Data'!I1858=0, "Unknown", TRUE, 'Raw Data'!I1858)</f>
        <v>Solo Leisure</v>
      </c>
      <c r="J1858" s="13" t="str" cm="1">
        <f t="array" ref="J1858">_xlfn.IFS('Raw Data'!J1858=0, "Unknown", TRUE, 'Raw Data'!J1858)</f>
        <v>Business Class</v>
      </c>
      <c r="K1858" s="13" t="str" cm="1">
        <f t="array" ref="K1858">_xlfn.IFS('Raw Data'!K1858=0,"Unknown",TRUE,'Raw Data'!K1858)</f>
        <v>LHR to HKG</v>
      </c>
      <c r="L1858" s="21">
        <f>IF('Raw Data'!L1858=DATE(1900,1,0), E1858, 'Raw Data'!L1858)</f>
        <v>42736</v>
      </c>
      <c r="M1858" s="12">
        <f>IF('Raw Data'!M1858=-1, 0,'Raw Data'!M1858)</f>
        <v>3</v>
      </c>
      <c r="N1858" s="13">
        <f>IF('Raw Data'!N1858=-1, 0,'Raw Data'!N1858)</f>
        <v>2</v>
      </c>
      <c r="O1858" s="13">
        <f>IF('Raw Data'!O1858=-1, 0,'Raw Data'!O1858)</f>
        <v>2</v>
      </c>
      <c r="P1858" s="13">
        <f>IF('Raw Data'!P1858=-1, 0, 'Raw Data'!P1858)</f>
        <v>1</v>
      </c>
      <c r="Q1858" s="13">
        <f>IF('Raw Data'!Q1858=-1, 0,'Raw Data'!Q1858)</f>
        <v>1</v>
      </c>
      <c r="R1858" s="13" t="str">
        <f>PROPER('Raw Data'!R1858)</f>
        <v>No</v>
      </c>
      <c r="S1858" s="13">
        <f>IF('Raw Data'!S1858=-1,0,'Raw Data'!S1858)</f>
        <v>4</v>
      </c>
      <c r="T1858" s="13" t="str">
        <f>IF('Raw Data'!T1858=0,"Not Verified",'Raw Data'!T1858)</f>
        <v>Verified</v>
      </c>
    </row>
    <row r="1859" spans="1:20" ht="115.5">
      <c r="A1859" s="12" t="str" cm="1">
        <f t="array" ref="A1859">_xlfn.IFS(ISNUMBER(SEARCH("reviews",'Raw Data'!D1859)),"Anonymous", TRUE,'Raw Data'!D1859)</f>
        <v>J Kovasko</v>
      </c>
      <c r="B1859" s="12" t="str" cm="1">
        <f t="array" ref="B1859">_xlfn.IFS(ISNUMBER(SEARCH("Reviews",'Raw Data'!D1859)),'Raw Data'!D1859,TRUE,"1 Reviews")</f>
        <v>1 Reviews</v>
      </c>
      <c r="C1859" s="17" t="str">
        <f>PROPER('Raw Data'!C1859)</f>
        <v>Joined Budget Airline Bunch</v>
      </c>
      <c r="D1859" s="13">
        <f>'Raw Data'!B1859</f>
        <v>1</v>
      </c>
      <c r="E1859" s="21">
        <f>'Raw Data'!E1859</f>
        <v>42748</v>
      </c>
      <c r="F1859" s="13" t="str">
        <f>'Raw Data'!F1859</f>
        <v>Czech Republic</v>
      </c>
      <c r="G1859" s="14" t="str">
        <f>'Raw Data'!G1859</f>
        <v xml:space="preserve">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v>
      </c>
      <c r="H1859" s="13" t="str" cm="1">
        <f t="array" ref="H1859">_xlfn.IFS('Raw Data'!H1859=0, "Unknown", TRUE, 'Raw Data'!H1859)</f>
        <v>Unknown</v>
      </c>
      <c r="I1859" s="13" t="str" cm="1">
        <f t="array" ref="I1859">_xlfn.IFS('Raw Data'!I1859=0, "Unknown", TRUE, 'Raw Data'!I1859)</f>
        <v>Business</v>
      </c>
      <c r="J1859" s="13" t="str" cm="1">
        <f t="array" ref="J1859">_xlfn.IFS('Raw Data'!J1859=0, "Unknown", TRUE, 'Raw Data'!J1859)</f>
        <v>Economy Class</v>
      </c>
      <c r="K1859" s="13" t="str" cm="1">
        <f t="array" ref="K1859">_xlfn.IFS('Raw Data'!K1859=0,"Unknown",TRUE,'Raw Data'!K1859)</f>
        <v>LHR to PRG</v>
      </c>
      <c r="L1859" s="21">
        <f>IF('Raw Data'!L1859=DATE(1900,1,0), E1859, 'Raw Data'!L1859)</f>
        <v>42736</v>
      </c>
      <c r="M1859" s="12">
        <f>IF('Raw Data'!M1859=-1, 0,'Raw Data'!M1859)</f>
        <v>4</v>
      </c>
      <c r="N1859" s="13">
        <f>IF('Raw Data'!N1859=-1, 0,'Raw Data'!N1859)</f>
        <v>1</v>
      </c>
      <c r="O1859" s="13">
        <f>IF('Raw Data'!O1859=-1, 0,'Raw Data'!O1859)</f>
        <v>0</v>
      </c>
      <c r="P1859" s="13">
        <f>IF('Raw Data'!P1859=-1, 0, 'Raw Data'!P1859)</f>
        <v>2</v>
      </c>
      <c r="Q1859" s="13">
        <f>IF('Raw Data'!Q1859=-1, 0,'Raw Data'!Q1859)</f>
        <v>1</v>
      </c>
      <c r="R1859" s="13" t="str">
        <f>PROPER('Raw Data'!R1859)</f>
        <v>No</v>
      </c>
      <c r="S1859" s="13">
        <f>IF('Raw Data'!S1859=-1,0,'Raw Data'!S1859)</f>
        <v>0</v>
      </c>
      <c r="T1859" s="13" t="str">
        <f>IF('Raw Data'!T1859=0,"Not Verified",'Raw Data'!T1859)</f>
        <v>Verified</v>
      </c>
    </row>
    <row r="1860" spans="1:20" ht="38.25">
      <c r="A1860" s="12" t="str" cm="1">
        <f t="array" ref="A1860">_xlfn.IFS(ISNUMBER(SEARCH("reviews",'Raw Data'!D1860)),"Anonymous", TRUE,'Raw Data'!D1860)</f>
        <v>R Vines</v>
      </c>
      <c r="B1860" s="12" t="str" cm="1">
        <f t="array" ref="B1860">_xlfn.IFS(ISNUMBER(SEARCH("Reviews",'Raw Data'!D1860)),'Raw Data'!D1860,TRUE,"1 Reviews")</f>
        <v>1 Reviews</v>
      </c>
      <c r="C1860" s="17" t="str">
        <f>PROPER('Raw Data'!C1860)</f>
        <v>Service Was Great Throughout</v>
      </c>
      <c r="D1860" s="13">
        <f>'Raw Data'!B1860</f>
        <v>8</v>
      </c>
      <c r="E1860" s="21">
        <f>'Raw Data'!E1860</f>
        <v>42747</v>
      </c>
      <c r="F1860" s="13" t="str">
        <f>'Raw Data'!F1860</f>
        <v>United Kingdom</v>
      </c>
      <c r="G1860" s="14" t="str">
        <f>'Raw Data'!G1860</f>
        <v xml:space="preserve">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v>
      </c>
      <c r="H1860" s="13" t="str" cm="1">
        <f t="array" ref="H1860">_xlfn.IFS('Raw Data'!H1860=0, "Unknown", TRUE, 'Raw Data'!H1860)</f>
        <v>A321</v>
      </c>
      <c r="I1860" s="13" t="str" cm="1">
        <f t="array" ref="I1860">_xlfn.IFS('Raw Data'!I1860=0, "Unknown", TRUE, 'Raw Data'!I1860)</f>
        <v>Solo Leisure</v>
      </c>
      <c r="J1860" s="13" t="str" cm="1">
        <f t="array" ref="J1860">_xlfn.IFS('Raw Data'!J1860=0, "Unknown", TRUE, 'Raw Data'!J1860)</f>
        <v>Business Class</v>
      </c>
      <c r="K1860" s="13" t="str" cm="1">
        <f t="array" ref="K1860">_xlfn.IFS('Raw Data'!K1860=0,"Unknown",TRUE,'Raw Data'!K1860)</f>
        <v>LHR to AMM</v>
      </c>
      <c r="L1860" s="21">
        <f>IF('Raw Data'!L1860=DATE(1900,1,0), E1860, 'Raw Data'!L1860)</f>
        <v>42736</v>
      </c>
      <c r="M1860" s="12">
        <f>IF('Raw Data'!M1860=-1, 0,'Raw Data'!M1860)</f>
        <v>5</v>
      </c>
      <c r="N1860" s="13">
        <f>IF('Raw Data'!N1860=-1, 0,'Raw Data'!N1860)</f>
        <v>5</v>
      </c>
      <c r="O1860" s="13">
        <f>IF('Raw Data'!O1860=-1, 0,'Raw Data'!O1860)</f>
        <v>3</v>
      </c>
      <c r="P1860" s="13">
        <f>IF('Raw Data'!P1860=-1, 0, 'Raw Data'!P1860)</f>
        <v>3</v>
      </c>
      <c r="Q1860" s="13">
        <f>IF('Raw Data'!Q1860=-1, 0,'Raw Data'!Q1860)</f>
        <v>4</v>
      </c>
      <c r="R1860" s="13" t="str">
        <f>PROPER('Raw Data'!R1860)</f>
        <v>Yes</v>
      </c>
      <c r="S1860" s="13">
        <f>IF('Raw Data'!S1860=-1,0,'Raw Data'!S1860)</f>
        <v>3</v>
      </c>
      <c r="T1860" s="13" t="str">
        <f>IF('Raw Data'!T1860=0,"Not Verified",'Raw Data'!T1860)</f>
        <v>Verified</v>
      </c>
    </row>
    <row r="1861" spans="1:20" ht="76.5">
      <c r="A1861" s="12" t="str" cm="1">
        <f t="array" ref="A1861">_xlfn.IFS(ISNUMBER(SEARCH("reviews",'Raw Data'!D1861)),"Anonymous", TRUE,'Raw Data'!D1861)</f>
        <v>D Alleva</v>
      </c>
      <c r="B1861" s="12" t="str" cm="1">
        <f t="array" ref="B1861">_xlfn.IFS(ISNUMBER(SEARCH("Reviews",'Raw Data'!D1861)),'Raw Data'!D1861,TRUE,"1 Reviews")</f>
        <v>1 Reviews</v>
      </c>
      <c r="C1861" s="17" t="str">
        <f>PROPER('Raw Data'!C1861)</f>
        <v>Overall A Good Experience</v>
      </c>
      <c r="D1861" s="13">
        <f>'Raw Data'!B1861</f>
        <v>8</v>
      </c>
      <c r="E1861" s="21">
        <f>'Raw Data'!E1861</f>
        <v>42746</v>
      </c>
      <c r="F1861" s="13" t="str">
        <f>'Raw Data'!F1861</f>
        <v>United Kingdom</v>
      </c>
      <c r="G1861" s="14" t="str">
        <f>'Raw Data'!G1861</f>
        <v xml:space="preserve">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v>
      </c>
      <c r="H1861" s="13" t="str" cm="1">
        <f t="array" ref="H1861">_xlfn.IFS('Raw Data'!H1861=0, "Unknown", TRUE, 'Raw Data'!H1861)</f>
        <v>A320 / Boeing 767</v>
      </c>
      <c r="I1861" s="13" t="str" cm="1">
        <f t="array" ref="I1861">_xlfn.IFS('Raw Data'!I1861=0, "Unknown", TRUE, 'Raw Data'!I1861)</f>
        <v>Family Leisure</v>
      </c>
      <c r="J1861" s="13" t="str" cm="1">
        <f t="array" ref="J1861">_xlfn.IFS('Raw Data'!J1861=0, "Unknown", TRUE, 'Raw Data'!J1861)</f>
        <v>Economy Class</v>
      </c>
      <c r="K1861" s="13" t="str" cm="1">
        <f t="array" ref="K1861">_xlfn.IFS('Raw Data'!K1861=0,"Unknown",TRUE,'Raw Data'!K1861)</f>
        <v>LHR to FCO</v>
      </c>
      <c r="L1861" s="21">
        <f>IF('Raw Data'!L1861=DATE(1900,1,0), E1861, 'Raw Data'!L1861)</f>
        <v>42736</v>
      </c>
      <c r="M1861" s="12">
        <f>IF('Raw Data'!M1861=-1, 0,'Raw Data'!M1861)</f>
        <v>4</v>
      </c>
      <c r="N1861" s="13">
        <f>IF('Raw Data'!N1861=-1, 0,'Raw Data'!N1861)</f>
        <v>5</v>
      </c>
      <c r="O1861" s="13">
        <f>IF('Raw Data'!O1861=-1, 0,'Raw Data'!O1861)</f>
        <v>4</v>
      </c>
      <c r="P1861" s="13">
        <f>IF('Raw Data'!P1861=-1, 0, 'Raw Data'!P1861)</f>
        <v>5</v>
      </c>
      <c r="Q1861" s="13">
        <f>IF('Raw Data'!Q1861=-1, 0,'Raw Data'!Q1861)</f>
        <v>4</v>
      </c>
      <c r="R1861" s="13" t="str">
        <f>PROPER('Raw Data'!R1861)</f>
        <v>Yes</v>
      </c>
      <c r="S1861" s="13">
        <f>IF('Raw Data'!S1861=-1,0,'Raw Data'!S1861)</f>
        <v>0</v>
      </c>
      <c r="T1861" s="13" t="str">
        <f>IF('Raw Data'!T1861=0,"Not Verified",'Raw Data'!T1861)</f>
        <v>Verified</v>
      </c>
    </row>
    <row r="1862" spans="1:20" ht="38.25">
      <c r="A1862" s="12" t="str" cm="1">
        <f t="array" ref="A1862">_xlfn.IFS(ISNUMBER(SEARCH("reviews",'Raw Data'!D1862)),"Anonymous", TRUE,'Raw Data'!D1862)</f>
        <v>G Tanner</v>
      </c>
      <c r="B1862" s="12" t="str" cm="1">
        <f t="array" ref="B1862">_xlfn.IFS(ISNUMBER(SEARCH("Reviews",'Raw Data'!D1862)),'Raw Data'!D1862,TRUE,"1 Reviews")</f>
        <v>1 Reviews</v>
      </c>
      <c r="C1862" s="17" t="str">
        <f>PROPER('Raw Data'!C1862)</f>
        <v>British Airways Has Lost It Class</v>
      </c>
      <c r="D1862" s="13">
        <f>'Raw Data'!B1862</f>
        <v>2</v>
      </c>
      <c r="E1862" s="21">
        <f>'Raw Data'!E1862</f>
        <v>42746</v>
      </c>
      <c r="F1862" s="13" t="str">
        <f>'Raw Data'!F1862</f>
        <v>United Kingdom</v>
      </c>
      <c r="G1862" s="14" t="str">
        <f>'Raw Data'!G1862</f>
        <v xml:space="preserve">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v>
      </c>
      <c r="H1862" s="13" t="str" cm="1">
        <f t="array" ref="H1862">_xlfn.IFS('Raw Data'!H1862=0, "Unknown", TRUE, 'Raw Data'!H1862)</f>
        <v>Unknown</v>
      </c>
      <c r="I1862" s="13" t="str" cm="1">
        <f t="array" ref="I1862">_xlfn.IFS('Raw Data'!I1862=0, "Unknown", TRUE, 'Raw Data'!I1862)</f>
        <v>Couple Leisure</v>
      </c>
      <c r="J1862" s="13" t="str" cm="1">
        <f t="array" ref="J1862">_xlfn.IFS('Raw Data'!J1862=0, "Unknown", TRUE, 'Raw Data'!J1862)</f>
        <v>Economy Class</v>
      </c>
      <c r="K1862" s="13" t="str" cm="1">
        <f t="array" ref="K1862">_xlfn.IFS('Raw Data'!K1862=0,"Unknown",TRUE,'Raw Data'!K1862)</f>
        <v>London Heathrow to Miami</v>
      </c>
      <c r="L1862" s="21">
        <f>IF('Raw Data'!L1862=DATE(1900,1,0), E1862, 'Raw Data'!L1862)</f>
        <v>42736</v>
      </c>
      <c r="M1862" s="12">
        <f>IF('Raw Data'!M1862=-1, 0,'Raw Data'!M1862)</f>
        <v>3</v>
      </c>
      <c r="N1862" s="13">
        <f>IF('Raw Data'!N1862=-1, 0,'Raw Data'!N1862)</f>
        <v>1</v>
      </c>
      <c r="O1862" s="13">
        <f>IF('Raw Data'!O1862=-1, 0,'Raw Data'!O1862)</f>
        <v>1</v>
      </c>
      <c r="P1862" s="13">
        <f>IF('Raw Data'!P1862=-1, 0, 'Raw Data'!P1862)</f>
        <v>1</v>
      </c>
      <c r="Q1862" s="13">
        <f>IF('Raw Data'!Q1862=-1, 0,'Raw Data'!Q1862)</f>
        <v>1</v>
      </c>
      <c r="R1862" s="13" t="str">
        <f>PROPER('Raw Data'!R1862)</f>
        <v>No</v>
      </c>
      <c r="S1862" s="13">
        <f>IF('Raw Data'!S1862=-1,0,'Raw Data'!S1862)</f>
        <v>1</v>
      </c>
      <c r="T1862" s="13" t="str">
        <f>IF('Raw Data'!T1862=0,"Not Verified",'Raw Data'!T1862)</f>
        <v>Verified</v>
      </c>
    </row>
    <row r="1863" spans="1:20" ht="153.75">
      <c r="A1863" s="12" t="str" cm="1">
        <f t="array" ref="A1863">_xlfn.IFS(ISNUMBER(SEARCH("reviews",'Raw Data'!D1863)),"Anonymous", TRUE,'Raw Data'!D1863)</f>
        <v>Lynda Wenham-Jones</v>
      </c>
      <c r="B1863" s="12" t="str" cm="1">
        <f t="array" ref="B1863">_xlfn.IFS(ISNUMBER(SEARCH("Reviews",'Raw Data'!D1863)),'Raw Data'!D1863,TRUE,"1 Reviews")</f>
        <v>1 Reviews</v>
      </c>
      <c r="C1863" s="17" t="str">
        <f>PROPER('Raw Data'!C1863)</f>
        <v>Make Sure You Pack A Sandwich</v>
      </c>
      <c r="D1863" s="13">
        <f>'Raw Data'!B1863</f>
        <v>2</v>
      </c>
      <c r="E1863" s="21">
        <f>'Raw Data'!E1863</f>
        <v>42745</v>
      </c>
      <c r="F1863" s="13" t="str">
        <f>'Raw Data'!F1863</f>
        <v>United Kingdom</v>
      </c>
      <c r="G1863" s="14" t="str">
        <f>'Raw Data'!G1863</f>
        <v xml:space="preserve">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v>
      </c>
      <c r="H1863" s="13" t="str" cm="1">
        <f t="array" ref="H1863">_xlfn.IFS('Raw Data'!H1863=0, "Unknown", TRUE, 'Raw Data'!H1863)</f>
        <v>Unknown</v>
      </c>
      <c r="I1863" s="13" t="str" cm="1">
        <f t="array" ref="I1863">_xlfn.IFS('Raw Data'!I1863=0, "Unknown", TRUE, 'Raw Data'!I1863)</f>
        <v>Couple Leisure</v>
      </c>
      <c r="J1863" s="13" t="str" cm="1">
        <f t="array" ref="J1863">_xlfn.IFS('Raw Data'!J1863=0, "Unknown", TRUE, 'Raw Data'!J1863)</f>
        <v>Economy Class</v>
      </c>
      <c r="K1863" s="13" t="str" cm="1">
        <f t="array" ref="K1863">_xlfn.IFS('Raw Data'!K1863=0,"Unknown",TRUE,'Raw Data'!K1863)</f>
        <v>LGW to BGI</v>
      </c>
      <c r="L1863" s="21">
        <f>IF('Raw Data'!L1863=DATE(1900,1,0), E1863, 'Raw Data'!L1863)</f>
        <v>42736</v>
      </c>
      <c r="M1863" s="12">
        <f>IF('Raw Data'!M1863=-1, 0,'Raw Data'!M1863)</f>
        <v>1</v>
      </c>
      <c r="N1863" s="13">
        <f>IF('Raw Data'!N1863=-1, 0,'Raw Data'!N1863)</f>
        <v>2</v>
      </c>
      <c r="O1863" s="13">
        <f>IF('Raw Data'!O1863=-1, 0,'Raw Data'!O1863)</f>
        <v>1</v>
      </c>
      <c r="P1863" s="13">
        <f>IF('Raw Data'!P1863=-1, 0, 'Raw Data'!P1863)</f>
        <v>2</v>
      </c>
      <c r="Q1863" s="13">
        <f>IF('Raw Data'!Q1863=-1, 0,'Raw Data'!Q1863)</f>
        <v>2</v>
      </c>
      <c r="R1863" s="13" t="str">
        <f>PROPER('Raw Data'!R1863)</f>
        <v>No</v>
      </c>
      <c r="S1863" s="13">
        <f>IF('Raw Data'!S1863=-1,0,'Raw Data'!S1863)</f>
        <v>2</v>
      </c>
      <c r="T1863" s="13" t="str">
        <f>IF('Raw Data'!T1863=0,"Not Verified",'Raw Data'!T1863)</f>
        <v>Verified</v>
      </c>
    </row>
    <row r="1864" spans="1:20" ht="57.75">
      <c r="A1864" s="12" t="str" cm="1">
        <f t="array" ref="A1864">_xlfn.IFS(ISNUMBER(SEARCH("reviews",'Raw Data'!D1864)),"Anonymous", TRUE,'Raw Data'!D1864)</f>
        <v>V Gallam</v>
      </c>
      <c r="B1864" s="12" t="str" cm="1">
        <f t="array" ref="B1864">_xlfn.IFS(ISNUMBER(SEARCH("Reviews",'Raw Data'!D1864)),'Raw Data'!D1864,TRUE,"1 Reviews")</f>
        <v>1 Reviews</v>
      </c>
      <c r="C1864" s="17" t="str">
        <f>PROPER('Raw Data'!C1864)</f>
        <v>Inflight Entertainment Didn'T Work</v>
      </c>
      <c r="D1864" s="13">
        <f>'Raw Data'!B1864</f>
        <v>3</v>
      </c>
      <c r="E1864" s="21">
        <f>'Raw Data'!E1864</f>
        <v>42745</v>
      </c>
      <c r="F1864" s="13" t="str">
        <f>'Raw Data'!F1864</f>
        <v>United Kingdom</v>
      </c>
      <c r="G1864" s="14" t="str">
        <f>'Raw Data'!G1864</f>
        <v xml:space="preserve">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v>
      </c>
      <c r="H1864" s="13" t="str" cm="1">
        <f t="array" ref="H1864">_xlfn.IFS('Raw Data'!H1864=0, "Unknown", TRUE, 'Raw Data'!H1864)</f>
        <v>Boeing 787</v>
      </c>
      <c r="I1864" s="13" t="str" cm="1">
        <f t="array" ref="I1864">_xlfn.IFS('Raw Data'!I1864=0, "Unknown", TRUE, 'Raw Data'!I1864)</f>
        <v>Couple Leisure</v>
      </c>
      <c r="J1864" s="13" t="str" cm="1">
        <f t="array" ref="J1864">_xlfn.IFS('Raw Data'!J1864=0, "Unknown", TRUE, 'Raw Data'!J1864)</f>
        <v>Economy Class</v>
      </c>
      <c r="K1864" s="13" t="str" cm="1">
        <f t="array" ref="K1864">_xlfn.IFS('Raw Data'!K1864=0,"Unknown",TRUE,'Raw Data'!K1864)</f>
        <v>KUL to LHR</v>
      </c>
      <c r="L1864" s="21">
        <f>IF('Raw Data'!L1864=DATE(1900,1,0), E1864, 'Raw Data'!L1864)</f>
        <v>42705</v>
      </c>
      <c r="M1864" s="12">
        <f>IF('Raw Data'!M1864=-1, 0,'Raw Data'!M1864)</f>
        <v>1</v>
      </c>
      <c r="N1864" s="13">
        <f>IF('Raw Data'!N1864=-1, 0,'Raw Data'!N1864)</f>
        <v>3</v>
      </c>
      <c r="O1864" s="13">
        <f>IF('Raw Data'!O1864=-1, 0,'Raw Data'!O1864)</f>
        <v>2</v>
      </c>
      <c r="P1864" s="13">
        <f>IF('Raw Data'!P1864=-1, 0, 'Raw Data'!P1864)</f>
        <v>4</v>
      </c>
      <c r="Q1864" s="13">
        <f>IF('Raw Data'!Q1864=-1, 0,'Raw Data'!Q1864)</f>
        <v>2</v>
      </c>
      <c r="R1864" s="13" t="str">
        <f>PROPER('Raw Data'!R1864)</f>
        <v>No</v>
      </c>
      <c r="S1864" s="13">
        <f>IF('Raw Data'!S1864=-1,0,'Raw Data'!S1864)</f>
        <v>1</v>
      </c>
      <c r="T1864" s="13" t="str">
        <f>IF('Raw Data'!T1864=0,"Not Verified",'Raw Data'!T1864)</f>
        <v>Verified</v>
      </c>
    </row>
    <row r="1865" spans="1:20" ht="57.75">
      <c r="A1865" s="12" t="str" cm="1">
        <f t="array" ref="A1865">_xlfn.IFS(ISNUMBER(SEARCH("reviews",'Raw Data'!D1865)),"Anonymous", TRUE,'Raw Data'!D1865)</f>
        <v>I Vounelakis</v>
      </c>
      <c r="B1865" s="12" t="str" cm="1">
        <f t="array" ref="B1865">_xlfn.IFS(ISNUMBER(SEARCH("Reviews",'Raw Data'!D1865)),'Raw Data'!D1865,TRUE,"1 Reviews")</f>
        <v>1 Reviews</v>
      </c>
      <c r="C1865" s="17" t="str">
        <f>PROPER('Raw Data'!C1865)</f>
        <v>Experience Was Excellent</v>
      </c>
      <c r="D1865" s="13">
        <f>'Raw Data'!B1865</f>
        <v>10</v>
      </c>
      <c r="E1865" s="21">
        <f>'Raw Data'!E1865</f>
        <v>42744</v>
      </c>
      <c r="F1865" s="13" t="str">
        <f>'Raw Data'!F1865</f>
        <v>Greece</v>
      </c>
      <c r="G1865" s="14" t="str">
        <f>'Raw Data'!G1865</f>
        <v xml:space="preserve">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v>
      </c>
      <c r="H1865" s="13" t="str" cm="1">
        <f t="array" ref="H1865">_xlfn.IFS('Raw Data'!H1865=0, "Unknown", TRUE, 'Raw Data'!H1865)</f>
        <v>A320</v>
      </c>
      <c r="I1865" s="13" t="str" cm="1">
        <f t="array" ref="I1865">_xlfn.IFS('Raw Data'!I1865=0, "Unknown", TRUE, 'Raw Data'!I1865)</f>
        <v>Couple Leisure</v>
      </c>
      <c r="J1865" s="13" t="str" cm="1">
        <f t="array" ref="J1865">_xlfn.IFS('Raw Data'!J1865=0, "Unknown", TRUE, 'Raw Data'!J1865)</f>
        <v>Economy Class</v>
      </c>
      <c r="K1865" s="13" t="str" cm="1">
        <f t="array" ref="K1865">_xlfn.IFS('Raw Data'!K1865=0,"Unknown",TRUE,'Raw Data'!K1865)</f>
        <v>ATH to LHR</v>
      </c>
      <c r="L1865" s="21">
        <f>IF('Raw Data'!L1865=DATE(1900,1,0), E1865, 'Raw Data'!L1865)</f>
        <v>42736</v>
      </c>
      <c r="M1865" s="12">
        <f>IF('Raw Data'!M1865=-1, 0,'Raw Data'!M1865)</f>
        <v>4</v>
      </c>
      <c r="N1865" s="13">
        <f>IF('Raw Data'!N1865=-1, 0,'Raw Data'!N1865)</f>
        <v>5</v>
      </c>
      <c r="O1865" s="13">
        <f>IF('Raw Data'!O1865=-1, 0,'Raw Data'!O1865)</f>
        <v>3</v>
      </c>
      <c r="P1865" s="13">
        <f>IF('Raw Data'!P1865=-1, 0, 'Raw Data'!P1865)</f>
        <v>5</v>
      </c>
      <c r="Q1865" s="13">
        <f>IF('Raw Data'!Q1865=-1, 0,'Raw Data'!Q1865)</f>
        <v>4</v>
      </c>
      <c r="R1865" s="13" t="str">
        <f>PROPER('Raw Data'!R1865)</f>
        <v>Yes</v>
      </c>
      <c r="S1865" s="13">
        <f>IF('Raw Data'!S1865=-1,0,'Raw Data'!S1865)</f>
        <v>0</v>
      </c>
      <c r="T1865" s="13" t="str">
        <f>IF('Raw Data'!T1865=0,"Not Verified",'Raw Data'!T1865)</f>
        <v>Verified</v>
      </c>
    </row>
    <row r="1866" spans="1:20" ht="76.5">
      <c r="A1866" s="12" t="str" cm="1">
        <f t="array" ref="A1866">_xlfn.IFS(ISNUMBER(SEARCH("reviews",'Raw Data'!D1866)),"Anonymous", TRUE,'Raw Data'!D1866)</f>
        <v>Laurence Ng-Cordell</v>
      </c>
      <c r="B1866" s="12" t="str" cm="1">
        <f t="array" ref="B1866">_xlfn.IFS(ISNUMBER(SEARCH("Reviews",'Raw Data'!D1866)),'Raw Data'!D1866,TRUE,"1 Reviews")</f>
        <v>1 Reviews</v>
      </c>
      <c r="C1866" s="17" t="str">
        <f>PROPER('Raw Data'!C1866)</f>
        <v>One Of The Worst Airlines</v>
      </c>
      <c r="D1866" s="13">
        <f>'Raw Data'!B1866</f>
        <v>2</v>
      </c>
      <c r="E1866" s="21">
        <f>'Raw Data'!E1866</f>
        <v>42743</v>
      </c>
      <c r="F1866" s="13" t="str">
        <f>'Raw Data'!F1866</f>
        <v>United Kingdom</v>
      </c>
      <c r="G1866" s="14" t="str">
        <f>'Raw Data'!G1866</f>
        <v xml:space="preserve">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v>
      </c>
      <c r="H1866" s="13" t="str" cm="1">
        <f t="array" ref="H1866">_xlfn.IFS('Raw Data'!H1866=0, "Unknown", TRUE, 'Raw Data'!H1866)</f>
        <v>Unknown</v>
      </c>
      <c r="I1866" s="13" t="str" cm="1">
        <f t="array" ref="I1866">_xlfn.IFS('Raw Data'!I1866=0, "Unknown", TRUE, 'Raw Data'!I1866)</f>
        <v>Solo Leisure</v>
      </c>
      <c r="J1866" s="13" t="str" cm="1">
        <f t="array" ref="J1866">_xlfn.IFS('Raw Data'!J1866=0, "Unknown", TRUE, 'Raw Data'!J1866)</f>
        <v>Economy Class</v>
      </c>
      <c r="K1866" s="13" t="str" cm="1">
        <f t="array" ref="K1866">_xlfn.IFS('Raw Data'!K1866=0,"Unknown",TRUE,'Raw Data'!K1866)</f>
        <v>MAN to LAX via LHR</v>
      </c>
      <c r="L1866" s="21">
        <f>IF('Raw Data'!L1866=DATE(1900,1,0), E1866, 'Raw Data'!L1866)</f>
        <v>42736</v>
      </c>
      <c r="M1866" s="12">
        <f>IF('Raw Data'!M1866=-1, 0,'Raw Data'!M1866)</f>
        <v>2</v>
      </c>
      <c r="N1866" s="13">
        <f>IF('Raw Data'!N1866=-1, 0,'Raw Data'!N1866)</f>
        <v>3</v>
      </c>
      <c r="O1866" s="13">
        <f>IF('Raw Data'!O1866=-1, 0,'Raw Data'!O1866)</f>
        <v>2</v>
      </c>
      <c r="P1866" s="13">
        <f>IF('Raw Data'!P1866=-1, 0, 'Raw Data'!P1866)</f>
        <v>1</v>
      </c>
      <c r="Q1866" s="13">
        <f>IF('Raw Data'!Q1866=-1, 0,'Raw Data'!Q1866)</f>
        <v>1</v>
      </c>
      <c r="R1866" s="13" t="str">
        <f>PROPER('Raw Data'!R1866)</f>
        <v>No</v>
      </c>
      <c r="S1866" s="13">
        <f>IF('Raw Data'!S1866=-1,0,'Raw Data'!S1866)</f>
        <v>1</v>
      </c>
      <c r="T1866" s="13" t="str">
        <f>IF('Raw Data'!T1866=0,"Not Verified",'Raw Data'!T1866)</f>
        <v>Verified</v>
      </c>
    </row>
    <row r="1867" spans="1:20" ht="76.5">
      <c r="A1867" s="12" t="str" cm="1">
        <f t="array" ref="A1867">_xlfn.IFS(ISNUMBER(SEARCH("reviews",'Raw Data'!D1867)),"Anonymous", TRUE,'Raw Data'!D1867)</f>
        <v>Paul Renshaw</v>
      </c>
      <c r="B1867" s="12" t="str" cm="1">
        <f t="array" ref="B1867">_xlfn.IFS(ISNUMBER(SEARCH("Reviews",'Raw Data'!D1867)),'Raw Data'!D1867,TRUE,"1 Reviews")</f>
        <v>1 Reviews</v>
      </c>
      <c r="C1867" s="17" t="str">
        <f>PROPER('Raw Data'!C1867)</f>
        <v>1 Hour In The Horrific Queue</v>
      </c>
      <c r="D1867" s="13">
        <f>'Raw Data'!B1867</f>
        <v>1</v>
      </c>
      <c r="E1867" s="21">
        <f>'Raw Data'!E1867</f>
        <v>42740</v>
      </c>
      <c r="F1867" s="13" t="str">
        <f>'Raw Data'!F1867</f>
        <v>United Kingdom</v>
      </c>
      <c r="G1867" s="14" t="str">
        <f>'Raw Data'!G1867</f>
        <v xml:space="preserve">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v>
      </c>
      <c r="H1867" s="13" t="str" cm="1">
        <f t="array" ref="H1867">_xlfn.IFS('Raw Data'!H1867=0, "Unknown", TRUE, 'Raw Data'!H1867)</f>
        <v>Unknown</v>
      </c>
      <c r="I1867" s="13" t="str" cm="1">
        <f t="array" ref="I1867">_xlfn.IFS('Raw Data'!I1867=0, "Unknown", TRUE, 'Raw Data'!I1867)</f>
        <v>Solo Leisure</v>
      </c>
      <c r="J1867" s="13" t="str" cm="1">
        <f t="array" ref="J1867">_xlfn.IFS('Raw Data'!J1867=0, "Unknown", TRUE, 'Raw Data'!J1867)</f>
        <v>Economy Class</v>
      </c>
      <c r="K1867" s="13" t="str" cm="1">
        <f t="array" ref="K1867">_xlfn.IFS('Raw Data'!K1867=0,"Unknown",TRUE,'Raw Data'!K1867)</f>
        <v>MAN to LAS via LHR</v>
      </c>
      <c r="L1867" s="21">
        <f>IF('Raw Data'!L1867=DATE(1900,1,0), E1867, 'Raw Data'!L1867)</f>
        <v>42705</v>
      </c>
      <c r="M1867" s="12">
        <f>IF('Raw Data'!M1867=-1, 0,'Raw Data'!M1867)</f>
        <v>1</v>
      </c>
      <c r="N1867" s="13">
        <f>IF('Raw Data'!N1867=-1, 0,'Raw Data'!N1867)</f>
        <v>1</v>
      </c>
      <c r="O1867" s="13">
        <f>IF('Raw Data'!O1867=-1, 0,'Raw Data'!O1867)</f>
        <v>1</v>
      </c>
      <c r="P1867" s="13">
        <f>IF('Raw Data'!P1867=-1, 0, 'Raw Data'!P1867)</f>
        <v>1</v>
      </c>
      <c r="Q1867" s="13">
        <f>IF('Raw Data'!Q1867=-1, 0,'Raw Data'!Q1867)</f>
        <v>1</v>
      </c>
      <c r="R1867" s="13" t="str">
        <f>PROPER('Raw Data'!R1867)</f>
        <v>No</v>
      </c>
      <c r="S1867" s="13">
        <f>IF('Raw Data'!S1867=-1,0,'Raw Data'!S1867)</f>
        <v>1</v>
      </c>
      <c r="T1867" s="13" t="str">
        <f>IF('Raw Data'!T1867=0,"Not Verified",'Raw Data'!T1867)</f>
        <v>Verified</v>
      </c>
    </row>
    <row r="1868" spans="1:20" ht="192.75">
      <c r="A1868" s="12" t="str" cm="1">
        <f t="array" ref="A1868">_xlfn.IFS(ISNUMBER(SEARCH("reviews",'Raw Data'!D1868)),"Anonymous", TRUE,'Raw Data'!D1868)</f>
        <v>P Brown</v>
      </c>
      <c r="B1868" s="12" t="str" cm="1">
        <f t="array" ref="B1868">_xlfn.IFS(ISNUMBER(SEARCH("Reviews",'Raw Data'!D1868)),'Raw Data'!D1868,TRUE,"1 Reviews")</f>
        <v>1 Reviews</v>
      </c>
      <c r="C1868" s="17" t="str">
        <f>PROPER('Raw Data'!C1868)</f>
        <v>Have Once Again Been Disappointed By British Airways</v>
      </c>
      <c r="D1868" s="13">
        <f>'Raw Data'!B1868</f>
        <v>2</v>
      </c>
      <c r="E1868" s="21">
        <f>'Raw Data'!E1868</f>
        <v>42740</v>
      </c>
      <c r="F1868" s="13" t="str">
        <f>'Raw Data'!F1868</f>
        <v>United Kingdom</v>
      </c>
      <c r="G1868" s="14" t="str">
        <f>'Raw Data'!G1868</f>
        <v xml:space="preserve">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Â£50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Â£50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v>
      </c>
      <c r="H1868" s="13" t="str" cm="1">
        <f t="array" ref="H1868">_xlfn.IFS('Raw Data'!H1868=0, "Unknown", TRUE, 'Raw Data'!H1868)</f>
        <v>Boeing 747</v>
      </c>
      <c r="I1868" s="13" t="str" cm="1">
        <f t="array" ref="I1868">_xlfn.IFS('Raw Data'!I1868=0, "Unknown", TRUE, 'Raw Data'!I1868)</f>
        <v>Family Leisure</v>
      </c>
      <c r="J1868" s="13" t="str" cm="1">
        <f t="array" ref="J1868">_xlfn.IFS('Raw Data'!J1868=0, "Unknown", TRUE, 'Raw Data'!J1868)</f>
        <v>Business Class</v>
      </c>
      <c r="K1868" s="13" t="str" cm="1">
        <f t="array" ref="K1868">_xlfn.IFS('Raw Data'!K1868=0,"Unknown",TRUE,'Raw Data'!K1868)</f>
        <v>MIA to LHR</v>
      </c>
      <c r="L1868" s="21">
        <f>IF('Raw Data'!L1868=DATE(1900,1,0), E1868, 'Raw Data'!L1868)</f>
        <v>42736</v>
      </c>
      <c r="M1868" s="12">
        <f>IF('Raw Data'!M1868=-1, 0,'Raw Data'!M1868)</f>
        <v>1</v>
      </c>
      <c r="N1868" s="13">
        <f>IF('Raw Data'!N1868=-1, 0,'Raw Data'!N1868)</f>
        <v>4</v>
      </c>
      <c r="O1868" s="13">
        <f>IF('Raw Data'!O1868=-1, 0,'Raw Data'!O1868)</f>
        <v>3</v>
      </c>
      <c r="P1868" s="13">
        <f>IF('Raw Data'!P1868=-1, 0, 'Raw Data'!P1868)</f>
        <v>4</v>
      </c>
      <c r="Q1868" s="13">
        <f>IF('Raw Data'!Q1868=-1, 0,'Raw Data'!Q1868)</f>
        <v>1</v>
      </c>
      <c r="R1868" s="13" t="str">
        <f>PROPER('Raw Data'!R1868)</f>
        <v>No</v>
      </c>
      <c r="S1868" s="13">
        <f>IF('Raw Data'!S1868=-1,0,'Raw Data'!S1868)</f>
        <v>3</v>
      </c>
      <c r="T1868" s="13" t="str">
        <f>IF('Raw Data'!T1868=0,"Not Verified",'Raw Data'!T1868)</f>
        <v>Verified</v>
      </c>
    </row>
    <row r="1869" spans="1:20" ht="76.5">
      <c r="A1869" s="12" t="str" cm="1">
        <f t="array" ref="A1869">_xlfn.IFS(ISNUMBER(SEARCH("reviews",'Raw Data'!D1869)),"Anonymous", TRUE,'Raw Data'!D1869)</f>
        <v>C Richards</v>
      </c>
      <c r="B1869" s="12" t="str" cm="1">
        <f t="array" ref="B1869">_xlfn.IFS(ISNUMBER(SEARCH("Reviews",'Raw Data'!D1869)),'Raw Data'!D1869,TRUE,"1 Reviews")</f>
        <v>1 Reviews</v>
      </c>
      <c r="C1869" s="17" t="str">
        <f>PROPER('Raw Data'!C1869)</f>
        <v>Cabin Staff Stomp Up And Down The Aisle</v>
      </c>
      <c r="D1869" s="13">
        <f>'Raw Data'!B1869</f>
        <v>1</v>
      </c>
      <c r="E1869" s="21">
        <f>'Raw Data'!E1869</f>
        <v>42740</v>
      </c>
      <c r="F1869" s="13" t="str">
        <f>'Raw Data'!F1869</f>
        <v>Australia</v>
      </c>
      <c r="G1869" s="14" t="str">
        <f>'Raw Data'!G1869</f>
        <v xml:space="preserve">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v>
      </c>
      <c r="H1869" s="13" t="str" cm="1">
        <f t="array" ref="H1869">_xlfn.IFS('Raw Data'!H1869=0, "Unknown", TRUE, 'Raw Data'!H1869)</f>
        <v>Boeing 777</v>
      </c>
      <c r="I1869" s="13" t="str" cm="1">
        <f t="array" ref="I1869">_xlfn.IFS('Raw Data'!I1869=0, "Unknown", TRUE, 'Raw Data'!I1869)</f>
        <v>Couple Leisure</v>
      </c>
      <c r="J1869" s="13" t="str" cm="1">
        <f t="array" ref="J1869">_xlfn.IFS('Raw Data'!J1869=0, "Unknown", TRUE, 'Raw Data'!J1869)</f>
        <v>Economy Class</v>
      </c>
      <c r="K1869" s="13" t="str" cm="1">
        <f t="array" ref="K1869">_xlfn.IFS('Raw Data'!K1869=0,"Unknown",TRUE,'Raw Data'!K1869)</f>
        <v>SYD to LHR</v>
      </c>
      <c r="L1869" s="21">
        <f>IF('Raw Data'!L1869=DATE(1900,1,0), E1869, 'Raw Data'!L1869)</f>
        <v>42705</v>
      </c>
      <c r="M1869" s="12">
        <f>IF('Raw Data'!M1869=-1, 0,'Raw Data'!M1869)</f>
        <v>1</v>
      </c>
      <c r="N1869" s="13">
        <f>IF('Raw Data'!N1869=-1, 0,'Raw Data'!N1869)</f>
        <v>1</v>
      </c>
      <c r="O1869" s="13">
        <f>IF('Raw Data'!O1869=-1, 0,'Raw Data'!O1869)</f>
        <v>1</v>
      </c>
      <c r="P1869" s="13">
        <f>IF('Raw Data'!P1869=-1, 0, 'Raw Data'!P1869)</f>
        <v>1</v>
      </c>
      <c r="Q1869" s="13">
        <f>IF('Raw Data'!Q1869=-1, 0,'Raw Data'!Q1869)</f>
        <v>1</v>
      </c>
      <c r="R1869" s="13" t="str">
        <f>PROPER('Raw Data'!R1869)</f>
        <v>No</v>
      </c>
      <c r="S1869" s="13">
        <f>IF('Raw Data'!S1869=-1,0,'Raw Data'!S1869)</f>
        <v>1</v>
      </c>
      <c r="T1869" s="13" t="str">
        <f>IF('Raw Data'!T1869=0,"Not Verified",'Raw Data'!T1869)</f>
        <v>Verified</v>
      </c>
    </row>
    <row r="1870" spans="1:20" ht="76.5">
      <c r="A1870" s="12" t="str" cm="1">
        <f t="array" ref="A1870">_xlfn.IFS(ISNUMBER(SEARCH("reviews",'Raw Data'!D1870)),"Anonymous", TRUE,'Raw Data'!D1870)</f>
        <v>Stephane Parent</v>
      </c>
      <c r="B1870" s="12" t="str" cm="1">
        <f t="array" ref="B1870">_xlfn.IFS(ISNUMBER(SEARCH("Reviews",'Raw Data'!D1870)),'Raw Data'!D1870,TRUE,"1 Reviews")</f>
        <v>1 Reviews</v>
      </c>
      <c r="C1870" s="17" t="str">
        <f>PROPER('Raw Data'!C1870)</f>
        <v>Too Much Cost Cutting</v>
      </c>
      <c r="D1870" s="13">
        <f>'Raw Data'!B1870</f>
        <v>1</v>
      </c>
      <c r="E1870" s="21">
        <f>'Raw Data'!E1870</f>
        <v>42740</v>
      </c>
      <c r="F1870" s="13" t="str">
        <f>'Raw Data'!F1870</f>
        <v>France</v>
      </c>
      <c r="G1870" s="14" t="str">
        <f>'Raw Data'!G1870</f>
        <v xml:space="preserve">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v>
      </c>
      <c r="H1870" s="13" t="str" cm="1">
        <f t="array" ref="H1870">_xlfn.IFS('Raw Data'!H1870=0, "Unknown", TRUE, 'Raw Data'!H1870)</f>
        <v>Unknown</v>
      </c>
      <c r="I1870" s="13" t="str" cm="1">
        <f t="array" ref="I1870">_xlfn.IFS('Raw Data'!I1870=0, "Unknown", TRUE, 'Raw Data'!I1870)</f>
        <v>Couple Leisure</v>
      </c>
      <c r="J1870" s="13" t="str" cm="1">
        <f t="array" ref="J1870">_xlfn.IFS('Raw Data'!J1870=0, "Unknown", TRUE, 'Raw Data'!J1870)</f>
        <v>Business Class</v>
      </c>
      <c r="K1870" s="13" t="str" cm="1">
        <f t="array" ref="K1870">_xlfn.IFS('Raw Data'!K1870=0,"Unknown",TRUE,'Raw Data'!K1870)</f>
        <v>CDG to BKK via LHR</v>
      </c>
      <c r="L1870" s="21">
        <f>IF('Raw Data'!L1870=DATE(1900,1,0), E1870, 'Raw Data'!L1870)</f>
        <v>42705</v>
      </c>
      <c r="M1870" s="12">
        <f>IF('Raw Data'!M1870=-1, 0,'Raw Data'!M1870)</f>
        <v>2</v>
      </c>
      <c r="N1870" s="13">
        <f>IF('Raw Data'!N1870=-1, 0,'Raw Data'!N1870)</f>
        <v>4</v>
      </c>
      <c r="O1870" s="13">
        <f>IF('Raw Data'!O1870=-1, 0,'Raw Data'!O1870)</f>
        <v>1</v>
      </c>
      <c r="P1870" s="13">
        <f>IF('Raw Data'!P1870=-1, 0, 'Raw Data'!P1870)</f>
        <v>1</v>
      </c>
      <c r="Q1870" s="13">
        <f>IF('Raw Data'!Q1870=-1, 0,'Raw Data'!Q1870)</f>
        <v>1</v>
      </c>
      <c r="R1870" s="13" t="str">
        <f>PROPER('Raw Data'!R1870)</f>
        <v>No</v>
      </c>
      <c r="S1870" s="13">
        <f>IF('Raw Data'!S1870=-1,0,'Raw Data'!S1870)</f>
        <v>1</v>
      </c>
      <c r="T1870" s="13" t="str">
        <f>IF('Raw Data'!T1870=0,"Not Verified",'Raw Data'!T1870)</f>
        <v>Verified</v>
      </c>
    </row>
    <row r="1871" spans="1:20" ht="76.5">
      <c r="A1871" s="12" t="str" cm="1">
        <f t="array" ref="A1871">_xlfn.IFS(ISNUMBER(SEARCH("reviews",'Raw Data'!D1871)),"Anonymous", TRUE,'Raw Data'!D1871)</f>
        <v>Anonymous</v>
      </c>
      <c r="B1871" s="12" t="str" cm="1">
        <f t="array" ref="B1871">_xlfn.IFS(ISNUMBER(SEARCH("Reviews",'Raw Data'!D1871)),'Raw Data'!D1871,TRUE,"1 Reviews")</f>
        <v>1 reviews</v>
      </c>
      <c r="C1871" s="17" t="str">
        <f>PROPER('Raw Data'!C1871)</f>
        <v>Disappointing Business Class</v>
      </c>
      <c r="D1871" s="13">
        <f>'Raw Data'!B1871</f>
        <v>2</v>
      </c>
      <c r="E1871" s="21">
        <f>'Raw Data'!E1871</f>
        <v>42738</v>
      </c>
      <c r="F1871" s="13" t="str">
        <f>'Raw Data'!F1871</f>
        <v>Hong Kong</v>
      </c>
      <c r="G1871" s="14" t="str">
        <f>'Raw Data'!G1871</f>
        <v xml:space="preserve">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v>
      </c>
      <c r="H1871" s="13" t="str" cm="1">
        <f t="array" ref="H1871">_xlfn.IFS('Raw Data'!H1871=0, "Unknown", TRUE, 'Raw Data'!H1871)</f>
        <v>Boeing 777</v>
      </c>
      <c r="I1871" s="13" t="str" cm="1">
        <f t="array" ref="I1871">_xlfn.IFS('Raw Data'!I1871=0, "Unknown", TRUE, 'Raw Data'!I1871)</f>
        <v>Couple Leisure</v>
      </c>
      <c r="J1871" s="13" t="str" cm="1">
        <f t="array" ref="J1871">_xlfn.IFS('Raw Data'!J1871=0, "Unknown", TRUE, 'Raw Data'!J1871)</f>
        <v>Business Class</v>
      </c>
      <c r="K1871" s="13" t="str" cm="1">
        <f t="array" ref="K1871">_xlfn.IFS('Raw Data'!K1871=0,"Unknown",TRUE,'Raw Data'!K1871)</f>
        <v>LHR to HKG</v>
      </c>
      <c r="L1871" s="21">
        <f>IF('Raw Data'!L1871=DATE(1900,1,0), E1871, 'Raw Data'!L1871)</f>
        <v>42736</v>
      </c>
      <c r="M1871" s="12">
        <f>IF('Raw Data'!M1871=-1, 0,'Raw Data'!M1871)</f>
        <v>1</v>
      </c>
      <c r="N1871" s="13">
        <f>IF('Raw Data'!N1871=-1, 0,'Raw Data'!N1871)</f>
        <v>4</v>
      </c>
      <c r="O1871" s="13">
        <f>IF('Raw Data'!O1871=-1, 0,'Raw Data'!O1871)</f>
        <v>4</v>
      </c>
      <c r="P1871" s="13">
        <f>IF('Raw Data'!P1871=-1, 0, 'Raw Data'!P1871)</f>
        <v>3</v>
      </c>
      <c r="Q1871" s="13">
        <f>IF('Raw Data'!Q1871=-1, 0,'Raw Data'!Q1871)</f>
        <v>1</v>
      </c>
      <c r="R1871" s="13" t="str">
        <f>PROPER('Raw Data'!R1871)</f>
        <v>No</v>
      </c>
      <c r="S1871" s="13">
        <f>IF('Raw Data'!S1871=-1,0,'Raw Data'!S1871)</f>
        <v>2</v>
      </c>
      <c r="T1871" s="13" t="str">
        <f>IF('Raw Data'!T1871=0,"Not Verified",'Raw Data'!T1871)</f>
        <v>Verified</v>
      </c>
    </row>
    <row r="1872" spans="1:20" ht="192.75">
      <c r="A1872" s="12" t="str" cm="1">
        <f t="array" ref="A1872">_xlfn.IFS(ISNUMBER(SEARCH("reviews",'Raw Data'!D1872)),"Anonymous", TRUE,'Raw Data'!D1872)</f>
        <v>Mike Palmer</v>
      </c>
      <c r="B1872" s="12" t="str" cm="1">
        <f t="array" ref="B1872">_xlfn.IFS(ISNUMBER(SEARCH("Reviews",'Raw Data'!D1872)),'Raw Data'!D1872,TRUE,"1 Reviews")</f>
        <v>1 Reviews</v>
      </c>
      <c r="C1872" s="17" t="str">
        <f>PROPER('Raw Data'!C1872)</f>
        <v xml:space="preserve">Cabin Crew Excelled Throughout </v>
      </c>
      <c r="D1872" s="13">
        <f>'Raw Data'!B1872</f>
        <v>9</v>
      </c>
      <c r="E1872" s="21">
        <f>'Raw Data'!E1872</f>
        <v>42737</v>
      </c>
      <c r="F1872" s="13" t="str">
        <f>'Raw Data'!F1872</f>
        <v>Canada</v>
      </c>
      <c r="G1872" s="14" t="str">
        <f>'Raw Data'!G1872</f>
        <v xml:space="preserve">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v>
      </c>
      <c r="H1872" s="13" t="str" cm="1">
        <f t="array" ref="H1872">_xlfn.IFS('Raw Data'!H1872=0, "Unknown", TRUE, 'Raw Data'!H1872)</f>
        <v>Boeing 787-9</v>
      </c>
      <c r="I1872" s="13" t="str" cm="1">
        <f t="array" ref="I1872">_xlfn.IFS('Raw Data'!I1872=0, "Unknown", TRUE, 'Raw Data'!I1872)</f>
        <v>Solo Leisure</v>
      </c>
      <c r="J1872" s="13" t="str" cm="1">
        <f t="array" ref="J1872">_xlfn.IFS('Raw Data'!J1872=0, "Unknown", TRUE, 'Raw Data'!J1872)</f>
        <v>Business Class</v>
      </c>
      <c r="K1872" s="13" t="str" cm="1">
        <f t="array" ref="K1872">_xlfn.IFS('Raw Data'!K1872=0,"Unknown",TRUE,'Raw Data'!K1872)</f>
        <v>YYZ to LHR</v>
      </c>
      <c r="L1872" s="21">
        <f>IF('Raw Data'!L1872=DATE(1900,1,0), E1872, 'Raw Data'!L1872)</f>
        <v>42705</v>
      </c>
      <c r="M1872" s="12">
        <f>IF('Raw Data'!M1872=-1, 0,'Raw Data'!M1872)</f>
        <v>3</v>
      </c>
      <c r="N1872" s="13">
        <f>IF('Raw Data'!N1872=-1, 0,'Raw Data'!N1872)</f>
        <v>5</v>
      </c>
      <c r="O1872" s="13">
        <f>IF('Raw Data'!O1872=-1, 0,'Raw Data'!O1872)</f>
        <v>4</v>
      </c>
      <c r="P1872" s="13">
        <f>IF('Raw Data'!P1872=-1, 0, 'Raw Data'!P1872)</f>
        <v>4</v>
      </c>
      <c r="Q1872" s="13">
        <f>IF('Raw Data'!Q1872=-1, 0,'Raw Data'!Q1872)</f>
        <v>4</v>
      </c>
      <c r="R1872" s="13" t="str">
        <f>PROPER('Raw Data'!R1872)</f>
        <v>Yes</v>
      </c>
      <c r="S1872" s="13">
        <f>IF('Raw Data'!S1872=-1,0,'Raw Data'!S1872)</f>
        <v>4</v>
      </c>
      <c r="T1872" s="13" t="str">
        <f>IF('Raw Data'!T1872=0,"Not Verified",'Raw Data'!T1872)</f>
        <v>Verified</v>
      </c>
    </row>
    <row r="1873" spans="1:20" ht="76.5">
      <c r="A1873" s="12" t="str" cm="1">
        <f t="array" ref="A1873">_xlfn.IFS(ISNUMBER(SEARCH("reviews",'Raw Data'!D1873)),"Anonymous", TRUE,'Raw Data'!D1873)</f>
        <v>Alan Clare</v>
      </c>
      <c r="B1873" s="12" t="str" cm="1">
        <f t="array" ref="B1873">_xlfn.IFS(ISNUMBER(SEARCH("Reviews",'Raw Data'!D1873)),'Raw Data'!D1873,TRUE,"1 Reviews")</f>
        <v>1 Reviews</v>
      </c>
      <c r="C1873" s="17" t="str">
        <f>PROPER('Raw Data'!C1873)</f>
        <v>Tired, Grey Boeing 777 Interior</v>
      </c>
      <c r="D1873" s="13">
        <f>'Raw Data'!B1873</f>
        <v>6</v>
      </c>
      <c r="E1873" s="21">
        <f>'Raw Data'!E1873</f>
        <v>42737</v>
      </c>
      <c r="F1873" s="13" t="str">
        <f>'Raw Data'!F1873</f>
        <v>United Kingdom</v>
      </c>
      <c r="G1873" s="14" t="str">
        <f>'Raw Data'!G1873</f>
        <v xml:space="preserve">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v>
      </c>
      <c r="H1873" s="13" t="str" cm="1">
        <f t="array" ref="H1873">_xlfn.IFS('Raw Data'!H1873=0, "Unknown", TRUE, 'Raw Data'!H1873)</f>
        <v>Boeing 777</v>
      </c>
      <c r="I1873" s="13" t="str" cm="1">
        <f t="array" ref="I1873">_xlfn.IFS('Raw Data'!I1873=0, "Unknown", TRUE, 'Raw Data'!I1873)</f>
        <v>Couple Leisure</v>
      </c>
      <c r="J1873" s="13" t="str" cm="1">
        <f t="array" ref="J1873">_xlfn.IFS('Raw Data'!J1873=0, "Unknown", TRUE, 'Raw Data'!J1873)</f>
        <v>Economy Class</v>
      </c>
      <c r="K1873" s="13" t="str" cm="1">
        <f t="array" ref="K1873">_xlfn.IFS('Raw Data'!K1873=0,"Unknown",TRUE,'Raw Data'!K1873)</f>
        <v>LHR to LIM</v>
      </c>
      <c r="L1873" s="21">
        <f>IF('Raw Data'!L1873=DATE(1900,1,0), E1873, 'Raw Data'!L1873)</f>
        <v>42705</v>
      </c>
      <c r="M1873" s="12">
        <f>IF('Raw Data'!M1873=-1, 0,'Raw Data'!M1873)</f>
        <v>3</v>
      </c>
      <c r="N1873" s="13">
        <f>IF('Raw Data'!N1873=-1, 0,'Raw Data'!N1873)</f>
        <v>3</v>
      </c>
      <c r="O1873" s="13">
        <f>IF('Raw Data'!O1873=-1, 0,'Raw Data'!O1873)</f>
        <v>3</v>
      </c>
      <c r="P1873" s="13">
        <f>IF('Raw Data'!P1873=-1, 0, 'Raw Data'!P1873)</f>
        <v>3</v>
      </c>
      <c r="Q1873" s="13">
        <f>IF('Raw Data'!Q1873=-1, 0,'Raw Data'!Q1873)</f>
        <v>3</v>
      </c>
      <c r="R1873" s="13" t="str">
        <f>PROPER('Raw Data'!R1873)</f>
        <v>Yes</v>
      </c>
      <c r="S1873" s="13">
        <f>IF('Raw Data'!S1873=-1,0,'Raw Data'!S1873)</f>
        <v>3</v>
      </c>
      <c r="T1873" s="13" t="str">
        <f>IF('Raw Data'!T1873=0,"Not Verified",'Raw Data'!T1873)</f>
        <v>Verified</v>
      </c>
    </row>
    <row r="1874" spans="1:20" ht="76.5">
      <c r="A1874" s="12" t="str" cm="1">
        <f t="array" ref="A1874">_xlfn.IFS(ISNUMBER(SEARCH("reviews",'Raw Data'!D1874)),"Anonymous", TRUE,'Raw Data'!D1874)</f>
        <v>A Leventis</v>
      </c>
      <c r="B1874" s="12" t="str" cm="1">
        <f t="array" ref="B1874">_xlfn.IFS(ISNUMBER(SEARCH("Reviews",'Raw Data'!D1874)),'Raw Data'!D1874,TRUE,"1 Reviews")</f>
        <v>1 Reviews</v>
      </c>
      <c r="C1874" s="17" t="str">
        <f>PROPER('Raw Data'!C1874)</f>
        <v>Airline Is Going Down Fast</v>
      </c>
      <c r="D1874" s="13">
        <f>'Raw Data'!B1874</f>
        <v>1</v>
      </c>
      <c r="E1874" s="21">
        <f>'Raw Data'!E1874</f>
        <v>42737</v>
      </c>
      <c r="F1874" s="13" t="str">
        <f>'Raw Data'!F1874</f>
        <v>United Kingdom</v>
      </c>
      <c r="G1874" s="14" t="str">
        <f>'Raw Data'!G1874</f>
        <v xml:space="preserve">  On my way home on 1st January 2017 (Athens to LHR) the flight BA633 had 3 hours delayed departure. Despite the fact this ticket costs Â£220 and an addition of a Â£20 for a seat which later came down to Â£8,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v>
      </c>
      <c r="H1874" s="13" t="str" cm="1">
        <f t="array" ref="H1874">_xlfn.IFS('Raw Data'!H1874=0, "Unknown", TRUE, 'Raw Data'!H1874)</f>
        <v>Unknown</v>
      </c>
      <c r="I1874" s="13" t="str" cm="1">
        <f t="array" ref="I1874">_xlfn.IFS('Raw Data'!I1874=0, "Unknown", TRUE, 'Raw Data'!I1874)</f>
        <v>Solo Leisure</v>
      </c>
      <c r="J1874" s="13" t="str" cm="1">
        <f t="array" ref="J1874">_xlfn.IFS('Raw Data'!J1874=0, "Unknown", TRUE, 'Raw Data'!J1874)</f>
        <v>Economy Class</v>
      </c>
      <c r="K1874" s="13" t="str" cm="1">
        <f t="array" ref="K1874">_xlfn.IFS('Raw Data'!K1874=0,"Unknown",TRUE,'Raw Data'!K1874)</f>
        <v>ATH to LHR</v>
      </c>
      <c r="L1874" s="21">
        <f>IF('Raw Data'!L1874=DATE(1900,1,0), E1874, 'Raw Data'!L1874)</f>
        <v>42736</v>
      </c>
      <c r="M1874" s="12">
        <f>IF('Raw Data'!M1874=-1, 0,'Raw Data'!M1874)</f>
        <v>1</v>
      </c>
      <c r="N1874" s="13">
        <f>IF('Raw Data'!N1874=-1, 0,'Raw Data'!N1874)</f>
        <v>2</v>
      </c>
      <c r="O1874" s="13">
        <f>IF('Raw Data'!O1874=-1, 0,'Raw Data'!O1874)</f>
        <v>1</v>
      </c>
      <c r="P1874" s="13">
        <f>IF('Raw Data'!P1874=-1, 0, 'Raw Data'!P1874)</f>
        <v>1</v>
      </c>
      <c r="Q1874" s="13">
        <f>IF('Raw Data'!Q1874=-1, 0,'Raw Data'!Q1874)</f>
        <v>1</v>
      </c>
      <c r="R1874" s="13" t="str">
        <f>PROPER('Raw Data'!R1874)</f>
        <v>No</v>
      </c>
      <c r="S1874" s="13">
        <f>IF('Raw Data'!S1874=-1,0,'Raw Data'!S1874)</f>
        <v>1</v>
      </c>
      <c r="T1874" s="13" t="str">
        <f>IF('Raw Data'!T1874=0,"Not Verified",'Raw Data'!T1874)</f>
        <v>Verified</v>
      </c>
    </row>
    <row r="1875" spans="1:20" ht="76.5">
      <c r="A1875" s="12" t="str" cm="1">
        <f t="array" ref="A1875">_xlfn.IFS(ISNUMBER(SEARCH("reviews",'Raw Data'!D1875)),"Anonymous", TRUE,'Raw Data'!D1875)</f>
        <v>Alexander Dangler</v>
      </c>
      <c r="B1875" s="12" t="str" cm="1">
        <f t="array" ref="B1875">_xlfn.IFS(ISNUMBER(SEARCH("Reviews",'Raw Data'!D1875)),'Raw Data'!D1875,TRUE,"1 Reviews")</f>
        <v>1 Reviews</v>
      </c>
      <c r="C1875" s="17" t="str">
        <f>PROPER('Raw Data'!C1875)</f>
        <v>A Very Dated Experience</v>
      </c>
      <c r="D1875" s="13">
        <f>'Raw Data'!B1875</f>
        <v>4</v>
      </c>
      <c r="E1875" s="21">
        <f>'Raw Data'!E1875</f>
        <v>42737</v>
      </c>
      <c r="F1875" s="13" t="str">
        <f>'Raw Data'!F1875</f>
        <v>Sweden</v>
      </c>
      <c r="G1875" s="14" t="str">
        <f>'Raw Data'!G1875</f>
        <v xml:space="preserve">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v>
      </c>
      <c r="H1875" s="13" t="str" cm="1">
        <f t="array" ref="H1875">_xlfn.IFS('Raw Data'!H1875=0, "Unknown", TRUE, 'Raw Data'!H1875)</f>
        <v>Boeing 747-400</v>
      </c>
      <c r="I1875" s="13" t="str" cm="1">
        <f t="array" ref="I1875">_xlfn.IFS('Raw Data'!I1875=0, "Unknown", TRUE, 'Raw Data'!I1875)</f>
        <v>Solo Leisure</v>
      </c>
      <c r="J1875" s="13" t="str" cm="1">
        <f t="array" ref="J1875">_xlfn.IFS('Raw Data'!J1875=0, "Unknown", TRUE, 'Raw Data'!J1875)</f>
        <v>Economy Class</v>
      </c>
      <c r="K1875" s="13" t="str" cm="1">
        <f t="array" ref="K1875">_xlfn.IFS('Raw Data'!K1875=0,"Unknown",TRUE,'Raw Data'!K1875)</f>
        <v>ARN to DEN via LHR</v>
      </c>
      <c r="L1875" s="21">
        <f>IF('Raw Data'!L1875=DATE(1900,1,0), E1875, 'Raw Data'!L1875)</f>
        <v>42705</v>
      </c>
      <c r="M1875" s="12">
        <f>IF('Raw Data'!M1875=-1, 0,'Raw Data'!M1875)</f>
        <v>3</v>
      </c>
      <c r="N1875" s="13">
        <f>IF('Raw Data'!N1875=-1, 0,'Raw Data'!N1875)</f>
        <v>4</v>
      </c>
      <c r="O1875" s="13">
        <f>IF('Raw Data'!O1875=-1, 0,'Raw Data'!O1875)</f>
        <v>2</v>
      </c>
      <c r="P1875" s="13">
        <f>IF('Raw Data'!P1875=-1, 0, 'Raw Data'!P1875)</f>
        <v>1</v>
      </c>
      <c r="Q1875" s="13">
        <f>IF('Raw Data'!Q1875=-1, 0,'Raw Data'!Q1875)</f>
        <v>2</v>
      </c>
      <c r="R1875" s="13" t="str">
        <f>PROPER('Raw Data'!R1875)</f>
        <v>No</v>
      </c>
      <c r="S1875" s="13">
        <f>IF('Raw Data'!S1875=-1,0,'Raw Data'!S1875)</f>
        <v>1</v>
      </c>
      <c r="T1875" s="13" t="str">
        <f>IF('Raw Data'!T1875=0,"Not Verified",'Raw Data'!T1875)</f>
        <v>Verified</v>
      </c>
    </row>
    <row r="1876" spans="1:20" ht="76.5">
      <c r="A1876" s="12" t="str" cm="1">
        <f t="array" ref="A1876">_xlfn.IFS(ISNUMBER(SEARCH("reviews",'Raw Data'!D1876)),"Anonymous", TRUE,'Raw Data'!D1876)</f>
        <v>M Razzin</v>
      </c>
      <c r="B1876" s="12" t="str" cm="1">
        <f t="array" ref="B1876">_xlfn.IFS(ISNUMBER(SEARCH("Reviews",'Raw Data'!D1876)),'Raw Data'!D1876,TRUE,"1 Reviews")</f>
        <v>1 Reviews</v>
      </c>
      <c r="C1876" s="17" t="str">
        <f>PROPER('Raw Data'!C1876)</f>
        <v>Disappointed With Lack Of Food</v>
      </c>
      <c r="D1876" s="13">
        <f>'Raw Data'!B1876</f>
        <v>5</v>
      </c>
      <c r="E1876" s="21">
        <f>'Raw Data'!E1876</f>
        <v>42736</v>
      </c>
      <c r="F1876" s="13" t="str">
        <f>'Raw Data'!F1876</f>
        <v>United Kingdom</v>
      </c>
      <c r="G1876" s="14" t="str">
        <f>'Raw Data'!G1876</f>
        <v xml:space="preserve">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v>
      </c>
      <c r="H1876" s="13" t="str" cm="1">
        <f t="array" ref="H1876">_xlfn.IFS('Raw Data'!H1876=0, "Unknown", TRUE, 'Raw Data'!H1876)</f>
        <v>Unknown</v>
      </c>
      <c r="I1876" s="13" t="str" cm="1">
        <f t="array" ref="I1876">_xlfn.IFS('Raw Data'!I1876=0, "Unknown", TRUE, 'Raw Data'!I1876)</f>
        <v>Solo Leisure</v>
      </c>
      <c r="J1876" s="13" t="str" cm="1">
        <f t="array" ref="J1876">_xlfn.IFS('Raw Data'!J1876=0, "Unknown", TRUE, 'Raw Data'!J1876)</f>
        <v>Economy Class</v>
      </c>
      <c r="K1876" s="13" t="str" cm="1">
        <f t="array" ref="K1876">_xlfn.IFS('Raw Data'!K1876=0,"Unknown",TRUE,'Raw Data'!K1876)</f>
        <v>IKA to LHR</v>
      </c>
      <c r="L1876" s="21">
        <f>IF('Raw Data'!L1876=DATE(1900,1,0), E1876, 'Raw Data'!L1876)</f>
        <v>42736</v>
      </c>
      <c r="M1876" s="12">
        <f>IF('Raw Data'!M1876=-1, 0,'Raw Data'!M1876)</f>
        <v>4</v>
      </c>
      <c r="N1876" s="13">
        <f>IF('Raw Data'!N1876=-1, 0,'Raw Data'!N1876)</f>
        <v>4</v>
      </c>
      <c r="O1876" s="13">
        <f>IF('Raw Data'!O1876=-1, 0,'Raw Data'!O1876)</f>
        <v>2</v>
      </c>
      <c r="P1876" s="13">
        <f>IF('Raw Data'!P1876=-1, 0, 'Raw Data'!P1876)</f>
        <v>4</v>
      </c>
      <c r="Q1876" s="13">
        <f>IF('Raw Data'!Q1876=-1, 0,'Raw Data'!Q1876)</f>
        <v>3</v>
      </c>
      <c r="R1876" s="13" t="str">
        <f>PROPER('Raw Data'!R1876)</f>
        <v>No</v>
      </c>
      <c r="S1876" s="13">
        <f>IF('Raw Data'!S1876=-1,0,'Raw Data'!S1876)</f>
        <v>4</v>
      </c>
      <c r="T1876" s="13" t="str">
        <f>IF('Raw Data'!T1876=0,"Not Verified",'Raw Data'!T1876)</f>
        <v>Verified</v>
      </c>
    </row>
    <row r="1877" spans="1:20" ht="76.5">
      <c r="A1877" s="12" t="str" cm="1">
        <f t="array" ref="A1877">_xlfn.IFS(ISNUMBER(SEARCH("reviews",'Raw Data'!D1877)),"Anonymous", TRUE,'Raw Data'!D1877)</f>
        <v>Martin Sharp</v>
      </c>
      <c r="B1877" s="12" t="str" cm="1">
        <f t="array" ref="B1877">_xlfn.IFS(ISNUMBER(SEARCH("Reviews",'Raw Data'!D1877)),'Raw Data'!D1877,TRUE,"1 Reviews")</f>
        <v>1 Reviews</v>
      </c>
      <c r="C1877" s="17" t="str">
        <f>PROPER('Raw Data'!C1877)</f>
        <v>Pay More For Another Airline</v>
      </c>
      <c r="D1877" s="13">
        <f>'Raw Data'!B1877</f>
        <v>5</v>
      </c>
      <c r="E1877" s="21">
        <f>'Raw Data'!E1877</f>
        <v>42733</v>
      </c>
      <c r="F1877" s="13" t="str">
        <f>'Raw Data'!F1877</f>
        <v>United Kingdom</v>
      </c>
      <c r="G1877" s="14" t="str">
        <f>'Raw Data'!G1877</f>
        <v xml:space="preserve">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v>
      </c>
      <c r="H1877" s="13" t="str" cm="1">
        <f t="array" ref="H1877">_xlfn.IFS('Raw Data'!H1877=0, "Unknown", TRUE, 'Raw Data'!H1877)</f>
        <v>Boeing 747</v>
      </c>
      <c r="I1877" s="13" t="str" cm="1">
        <f t="array" ref="I1877">_xlfn.IFS('Raw Data'!I1877=0, "Unknown", TRUE, 'Raw Data'!I1877)</f>
        <v>Solo Leisure</v>
      </c>
      <c r="J1877" s="13" t="str" cm="1">
        <f t="array" ref="J1877">_xlfn.IFS('Raw Data'!J1877=0, "Unknown", TRUE, 'Raw Data'!J1877)</f>
        <v>Economy Class</v>
      </c>
      <c r="K1877" s="13" t="str" cm="1">
        <f t="array" ref="K1877">_xlfn.IFS('Raw Data'!K1877=0,"Unknown",TRUE,'Raw Data'!K1877)</f>
        <v>CUN to LGW</v>
      </c>
      <c r="L1877" s="21">
        <f>IF('Raw Data'!L1877=DATE(1900,1,0), E1877, 'Raw Data'!L1877)</f>
        <v>42705</v>
      </c>
      <c r="M1877" s="12">
        <f>IF('Raw Data'!M1877=-1, 0,'Raw Data'!M1877)</f>
        <v>3</v>
      </c>
      <c r="N1877" s="13">
        <f>IF('Raw Data'!N1877=-1, 0,'Raw Data'!N1877)</f>
        <v>4</v>
      </c>
      <c r="O1877" s="13">
        <f>IF('Raw Data'!O1877=-1, 0,'Raw Data'!O1877)</f>
        <v>2</v>
      </c>
      <c r="P1877" s="13">
        <f>IF('Raw Data'!P1877=-1, 0, 'Raw Data'!P1877)</f>
        <v>4</v>
      </c>
      <c r="Q1877" s="13">
        <f>IF('Raw Data'!Q1877=-1, 0,'Raw Data'!Q1877)</f>
        <v>2</v>
      </c>
      <c r="R1877" s="13" t="str">
        <f>PROPER('Raw Data'!R1877)</f>
        <v>No</v>
      </c>
      <c r="S1877" s="13">
        <f>IF('Raw Data'!S1877=-1,0,'Raw Data'!S1877)</f>
        <v>3</v>
      </c>
      <c r="T1877" s="13" t="str">
        <f>IF('Raw Data'!T1877=0,"Not Verified",'Raw Data'!T1877)</f>
        <v>Verified</v>
      </c>
    </row>
    <row r="1878" spans="1:20" ht="57.75">
      <c r="A1878" s="12" t="str" cm="1">
        <f t="array" ref="A1878">_xlfn.IFS(ISNUMBER(SEARCH("reviews",'Raw Data'!D1878)),"Anonymous", TRUE,'Raw Data'!D1878)</f>
        <v>Andre Esteves</v>
      </c>
      <c r="B1878" s="12" t="str" cm="1">
        <f t="array" ref="B1878">_xlfn.IFS(ISNUMBER(SEARCH("Reviews",'Raw Data'!D1878)),'Raw Data'!D1878,TRUE,"1 Reviews")</f>
        <v>1 Reviews</v>
      </c>
      <c r="C1878" s="17" t="str">
        <f>PROPER('Raw Data'!C1878)</f>
        <v>Never Fly British Airways Again</v>
      </c>
      <c r="D1878" s="13">
        <f>'Raw Data'!B1878</f>
        <v>1</v>
      </c>
      <c r="E1878" s="21">
        <f>'Raw Data'!E1878</f>
        <v>42733</v>
      </c>
      <c r="F1878" s="13" t="str">
        <f>'Raw Data'!F1878</f>
        <v>Canada</v>
      </c>
      <c r="G1878" s="14" t="str">
        <f>'Raw Data'!G1878</f>
        <v xml:space="preserve">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v>
      </c>
      <c r="H1878" s="13" t="str" cm="1">
        <f t="array" ref="H1878">_xlfn.IFS('Raw Data'!H1878=0, "Unknown", TRUE, 'Raw Data'!H1878)</f>
        <v>Unknown</v>
      </c>
      <c r="I1878" s="13" t="str" cm="1">
        <f t="array" ref="I1878">_xlfn.IFS('Raw Data'!I1878=0, "Unknown", TRUE, 'Raw Data'!I1878)</f>
        <v>Couple Leisure</v>
      </c>
      <c r="J1878" s="13" t="str" cm="1">
        <f t="array" ref="J1878">_xlfn.IFS('Raw Data'!J1878=0, "Unknown", TRUE, 'Raw Data'!J1878)</f>
        <v>Economy Class</v>
      </c>
      <c r="K1878" s="13" t="str" cm="1">
        <f t="array" ref="K1878">_xlfn.IFS('Raw Data'!K1878=0,"Unknown",TRUE,'Raw Data'!K1878)</f>
        <v>MAD to YUL via LHR</v>
      </c>
      <c r="L1878" s="21">
        <f>IF('Raw Data'!L1878=DATE(1900,1,0), E1878, 'Raw Data'!L1878)</f>
        <v>42705</v>
      </c>
      <c r="M1878" s="12">
        <f>IF('Raw Data'!M1878=-1, 0,'Raw Data'!M1878)</f>
        <v>1</v>
      </c>
      <c r="N1878" s="13">
        <f>IF('Raw Data'!N1878=-1, 0,'Raw Data'!N1878)</f>
        <v>1</v>
      </c>
      <c r="O1878" s="13">
        <f>IF('Raw Data'!O1878=-1, 0,'Raw Data'!O1878)</f>
        <v>0</v>
      </c>
      <c r="P1878" s="13">
        <f>IF('Raw Data'!P1878=-1, 0, 'Raw Data'!P1878)</f>
        <v>1</v>
      </c>
      <c r="Q1878" s="13">
        <f>IF('Raw Data'!Q1878=-1, 0,'Raw Data'!Q1878)</f>
        <v>1</v>
      </c>
      <c r="R1878" s="13" t="str">
        <f>PROPER('Raw Data'!R1878)</f>
        <v>No</v>
      </c>
      <c r="S1878" s="13">
        <f>IF('Raw Data'!S1878=-1,0,'Raw Data'!S1878)</f>
        <v>0</v>
      </c>
      <c r="T1878" s="13" t="str">
        <f>IF('Raw Data'!T1878=0,"Not Verified",'Raw Data'!T1878)</f>
        <v>Verified</v>
      </c>
    </row>
    <row r="1879" spans="1:20" ht="192.75">
      <c r="A1879" s="12" t="str" cm="1">
        <f t="array" ref="A1879">_xlfn.IFS(ISNUMBER(SEARCH("reviews",'Raw Data'!D1879)),"Anonymous", TRUE,'Raw Data'!D1879)</f>
        <v>Anonymous</v>
      </c>
      <c r="B1879" s="12" t="str" cm="1">
        <f t="array" ref="B1879">_xlfn.IFS(ISNUMBER(SEARCH("Reviews",'Raw Data'!D1879)),'Raw Data'!D1879,TRUE,"1 Reviews")</f>
        <v>3 reviews</v>
      </c>
      <c r="C1879" s="17" t="str">
        <f>PROPER('Raw Data'!C1879)</f>
        <v>Offered Excellent Attentive Service</v>
      </c>
      <c r="D1879" s="13">
        <f>'Raw Data'!B1879</f>
        <v>10</v>
      </c>
      <c r="E1879" s="21">
        <f>'Raw Data'!E1879</f>
        <v>42731</v>
      </c>
      <c r="F1879" s="13" t="str">
        <f>'Raw Data'!F1879</f>
        <v>United Kingdom</v>
      </c>
      <c r="G1879" s="14" t="str">
        <f>'Raw Data'!G1879</f>
        <v xml:space="preserve">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v>
      </c>
      <c r="H1879" s="13" t="str" cm="1">
        <f t="array" ref="H1879">_xlfn.IFS('Raw Data'!H1879=0, "Unknown", TRUE, 'Raw Data'!H1879)</f>
        <v>Boeing 747-400</v>
      </c>
      <c r="I1879" s="13" t="str" cm="1">
        <f t="array" ref="I1879">_xlfn.IFS('Raw Data'!I1879=0, "Unknown", TRUE, 'Raw Data'!I1879)</f>
        <v>Couple Leisure</v>
      </c>
      <c r="J1879" s="13" t="str" cm="1">
        <f t="array" ref="J1879">_xlfn.IFS('Raw Data'!J1879=0, "Unknown", TRUE, 'Raw Data'!J1879)</f>
        <v>First Class</v>
      </c>
      <c r="K1879" s="13" t="str" cm="1">
        <f t="array" ref="K1879">_xlfn.IFS('Raw Data'!K1879=0,"Unknown",TRUE,'Raw Data'!K1879)</f>
        <v>MAN to SAN via LHR</v>
      </c>
      <c r="L1879" s="21">
        <f>IF('Raw Data'!L1879=DATE(1900,1,0), E1879, 'Raw Data'!L1879)</f>
        <v>42705</v>
      </c>
      <c r="M1879" s="12">
        <f>IF('Raw Data'!M1879=-1, 0,'Raw Data'!M1879)</f>
        <v>4</v>
      </c>
      <c r="N1879" s="13">
        <f>IF('Raw Data'!N1879=-1, 0,'Raw Data'!N1879)</f>
        <v>5</v>
      </c>
      <c r="O1879" s="13">
        <f>IF('Raw Data'!O1879=-1, 0,'Raw Data'!O1879)</f>
        <v>4</v>
      </c>
      <c r="P1879" s="13">
        <f>IF('Raw Data'!P1879=-1, 0, 'Raw Data'!P1879)</f>
        <v>4</v>
      </c>
      <c r="Q1879" s="13">
        <f>IF('Raw Data'!Q1879=-1, 0,'Raw Data'!Q1879)</f>
        <v>4</v>
      </c>
      <c r="R1879" s="13" t="str">
        <f>PROPER('Raw Data'!R1879)</f>
        <v>Yes</v>
      </c>
      <c r="S1879" s="13">
        <f>IF('Raw Data'!S1879=-1,0,'Raw Data'!S1879)</f>
        <v>4</v>
      </c>
      <c r="T1879" s="13" t="str">
        <f>IF('Raw Data'!T1879=0,"Not Verified",'Raw Data'!T1879)</f>
        <v>Verified</v>
      </c>
    </row>
    <row r="1880" spans="1:20" ht="134.25">
      <c r="A1880" s="12" t="str" cm="1">
        <f t="array" ref="A1880">_xlfn.IFS(ISNUMBER(SEARCH("reviews",'Raw Data'!D1880)),"Anonymous", TRUE,'Raw Data'!D1880)</f>
        <v>J Brown</v>
      </c>
      <c r="B1880" s="12" t="str" cm="1">
        <f t="array" ref="B1880">_xlfn.IFS(ISNUMBER(SEARCH("Reviews",'Raw Data'!D1880)),'Raw Data'!D1880,TRUE,"1 Reviews")</f>
        <v>1 Reviews</v>
      </c>
      <c r="C1880" s="17" t="str">
        <f>PROPER('Raw Data'!C1880)</f>
        <v>Crew Were Helpful And Attentive</v>
      </c>
      <c r="D1880" s="13">
        <f>'Raw Data'!B1880</f>
        <v>7</v>
      </c>
      <c r="E1880" s="21">
        <f>'Raw Data'!E1880</f>
        <v>42731</v>
      </c>
      <c r="F1880" s="13" t="str">
        <f>'Raw Data'!F1880</f>
        <v>United Kingdom</v>
      </c>
      <c r="G1880" s="14" t="str">
        <f>'Raw Data'!G1880</f>
        <v>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v>
      </c>
      <c r="H1880" s="13" t="str" cm="1">
        <f t="array" ref="H1880">_xlfn.IFS('Raw Data'!H1880=0, "Unknown", TRUE, 'Raw Data'!H1880)</f>
        <v>Boeing 777-200ER</v>
      </c>
      <c r="I1880" s="13" t="str" cm="1">
        <f t="array" ref="I1880">_xlfn.IFS('Raw Data'!I1880=0, "Unknown", TRUE, 'Raw Data'!I1880)</f>
        <v>Family Leisure</v>
      </c>
      <c r="J1880" s="13" t="str" cm="1">
        <f t="array" ref="J1880">_xlfn.IFS('Raw Data'!J1880=0, "Unknown", TRUE, 'Raw Data'!J1880)</f>
        <v>Economy Class</v>
      </c>
      <c r="K1880" s="13" t="str" cm="1">
        <f t="array" ref="K1880">_xlfn.IFS('Raw Data'!K1880=0,"Unknown",TRUE,'Raw Data'!K1880)</f>
        <v>LGW to TPA</v>
      </c>
      <c r="L1880" s="21">
        <f>IF('Raw Data'!L1880=DATE(1900,1,0), E1880, 'Raw Data'!L1880)</f>
        <v>42675</v>
      </c>
      <c r="M1880" s="12">
        <f>IF('Raw Data'!M1880=-1, 0,'Raw Data'!M1880)</f>
        <v>3</v>
      </c>
      <c r="N1880" s="13">
        <f>IF('Raw Data'!N1880=-1, 0,'Raw Data'!N1880)</f>
        <v>4</v>
      </c>
      <c r="O1880" s="13">
        <f>IF('Raw Data'!O1880=-1, 0,'Raw Data'!O1880)</f>
        <v>4</v>
      </c>
      <c r="P1880" s="13">
        <f>IF('Raw Data'!P1880=-1, 0, 'Raw Data'!P1880)</f>
        <v>5</v>
      </c>
      <c r="Q1880" s="13">
        <f>IF('Raw Data'!Q1880=-1, 0,'Raw Data'!Q1880)</f>
        <v>3</v>
      </c>
      <c r="R1880" s="13" t="str">
        <f>PROPER('Raw Data'!R1880)</f>
        <v>Yes</v>
      </c>
      <c r="S1880" s="13">
        <f>IF('Raw Data'!S1880=-1,0,'Raw Data'!S1880)</f>
        <v>3</v>
      </c>
      <c r="T1880" s="13" t="str">
        <f>IF('Raw Data'!T1880=0,"Not Verified",'Raw Data'!T1880)</f>
        <v>Not Verified</v>
      </c>
    </row>
    <row r="1881" spans="1:20" ht="96">
      <c r="A1881" s="12" t="str" cm="1">
        <f t="array" ref="A1881">_xlfn.IFS(ISNUMBER(SEARCH("reviews",'Raw Data'!D1881)),"Anonymous", TRUE,'Raw Data'!D1881)</f>
        <v>E Damelina</v>
      </c>
      <c r="B1881" s="12" t="str" cm="1">
        <f t="array" ref="B1881">_xlfn.IFS(ISNUMBER(SEARCH("Reviews",'Raw Data'!D1881)),'Raw Data'!D1881,TRUE,"1 Reviews")</f>
        <v>1 Reviews</v>
      </c>
      <c r="C1881" s="17" t="str">
        <f>PROPER('Raw Data'!C1881)</f>
        <v>Stood Waiting For Assistance</v>
      </c>
      <c r="D1881" s="13">
        <f>'Raw Data'!B1881</f>
        <v>1</v>
      </c>
      <c r="E1881" s="21">
        <f>'Raw Data'!E1881</f>
        <v>42730</v>
      </c>
      <c r="F1881" s="13" t="str">
        <f>'Raw Data'!F1881</f>
        <v>United Kingdom</v>
      </c>
      <c r="G1881" s="14" t="str">
        <f>'Raw Data'!G1881</f>
        <v xml:space="preserve">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v>
      </c>
      <c r="H1881" s="13" t="str" cm="1">
        <f t="array" ref="H1881">_xlfn.IFS('Raw Data'!H1881=0, "Unknown", TRUE, 'Raw Data'!H1881)</f>
        <v>Unknown</v>
      </c>
      <c r="I1881" s="13" t="str" cm="1">
        <f t="array" ref="I1881">_xlfn.IFS('Raw Data'!I1881=0, "Unknown", TRUE, 'Raw Data'!I1881)</f>
        <v>Family Leisure</v>
      </c>
      <c r="J1881" s="13" t="str" cm="1">
        <f t="array" ref="J1881">_xlfn.IFS('Raw Data'!J1881=0, "Unknown", TRUE, 'Raw Data'!J1881)</f>
        <v>Economy Class</v>
      </c>
      <c r="K1881" s="13" t="str" cm="1">
        <f t="array" ref="K1881">_xlfn.IFS('Raw Data'!K1881=0,"Unknown",TRUE,'Raw Data'!K1881)</f>
        <v>DXB to LHR</v>
      </c>
      <c r="L1881" s="21">
        <f>IF('Raw Data'!L1881=DATE(1900,1,0), E1881, 'Raw Data'!L1881)</f>
        <v>42705</v>
      </c>
      <c r="M1881" s="12">
        <f>IF('Raw Data'!M1881=-1, 0,'Raw Data'!M1881)</f>
        <v>1</v>
      </c>
      <c r="N1881" s="13">
        <f>IF('Raw Data'!N1881=-1, 0,'Raw Data'!N1881)</f>
        <v>1</v>
      </c>
      <c r="O1881" s="13">
        <f>IF('Raw Data'!O1881=-1, 0,'Raw Data'!O1881)</f>
        <v>1</v>
      </c>
      <c r="P1881" s="13">
        <f>IF('Raw Data'!P1881=-1, 0, 'Raw Data'!P1881)</f>
        <v>1</v>
      </c>
      <c r="Q1881" s="13">
        <f>IF('Raw Data'!Q1881=-1, 0,'Raw Data'!Q1881)</f>
        <v>1</v>
      </c>
      <c r="R1881" s="13" t="str">
        <f>PROPER('Raw Data'!R1881)</f>
        <v>No</v>
      </c>
      <c r="S1881" s="13">
        <f>IF('Raw Data'!S1881=-1,0,'Raw Data'!S1881)</f>
        <v>2</v>
      </c>
      <c r="T1881" s="13" t="str">
        <f>IF('Raw Data'!T1881=0,"Not Verified",'Raw Data'!T1881)</f>
        <v>Verified</v>
      </c>
    </row>
    <row r="1882" spans="1:20" ht="38.25">
      <c r="A1882" s="12" t="str" cm="1">
        <f t="array" ref="A1882">_xlfn.IFS(ISNUMBER(SEARCH("reviews",'Raw Data'!D1882)),"Anonymous", TRUE,'Raw Data'!D1882)</f>
        <v>Anonymous</v>
      </c>
      <c r="B1882" s="12" t="str" cm="1">
        <f t="array" ref="B1882">_xlfn.IFS(ISNUMBER(SEARCH("Reviews",'Raw Data'!D1882)),'Raw Data'!D1882,TRUE,"1 Reviews")</f>
        <v>1 reviews</v>
      </c>
      <c r="C1882" s="17" t="str">
        <f>PROPER('Raw Data'!C1882)</f>
        <v>A380 Is State Of The Art</v>
      </c>
      <c r="D1882" s="13">
        <f>'Raw Data'!B1882</f>
        <v>9</v>
      </c>
      <c r="E1882" s="21">
        <f>'Raw Data'!E1882</f>
        <v>42730</v>
      </c>
      <c r="F1882" s="13" t="str">
        <f>'Raw Data'!F1882</f>
        <v>United Kingdom</v>
      </c>
      <c r="G1882" s="14" t="str">
        <f>'Raw Data'!G1882</f>
        <v xml:space="preserve">  Los Angeles to London Heathrow, and my first time flying Premium Economy with BA. The A380 is a state of the art flying machine. Food was very tasty and vast. Cabin crew were friendly and kind, the flight departed and arrived on time to London, very nice British Airways.</v>
      </c>
      <c r="H1882" s="13" t="str" cm="1">
        <f t="array" ref="H1882">_xlfn.IFS('Raw Data'!H1882=0, "Unknown", TRUE, 'Raw Data'!H1882)</f>
        <v>A380</v>
      </c>
      <c r="I1882" s="13" t="str" cm="1">
        <f t="array" ref="I1882">_xlfn.IFS('Raw Data'!I1882=0, "Unknown", TRUE, 'Raw Data'!I1882)</f>
        <v>Solo Leisure</v>
      </c>
      <c r="J1882" s="13" t="str" cm="1">
        <f t="array" ref="J1882">_xlfn.IFS('Raw Data'!J1882=0, "Unknown", TRUE, 'Raw Data'!J1882)</f>
        <v>Premium Economy</v>
      </c>
      <c r="K1882" s="13" t="str" cm="1">
        <f t="array" ref="K1882">_xlfn.IFS('Raw Data'!K1882=0,"Unknown",TRUE,'Raw Data'!K1882)</f>
        <v>LAX to LHR</v>
      </c>
      <c r="L1882" s="21">
        <f>IF('Raw Data'!L1882=DATE(1900,1,0), E1882, 'Raw Data'!L1882)</f>
        <v>42614</v>
      </c>
      <c r="M1882" s="12">
        <f>IF('Raw Data'!M1882=-1, 0,'Raw Data'!M1882)</f>
        <v>5</v>
      </c>
      <c r="N1882" s="13">
        <f>IF('Raw Data'!N1882=-1, 0,'Raw Data'!N1882)</f>
        <v>4</v>
      </c>
      <c r="O1882" s="13">
        <f>IF('Raw Data'!O1882=-1, 0,'Raw Data'!O1882)</f>
        <v>4</v>
      </c>
      <c r="P1882" s="13">
        <f>IF('Raw Data'!P1882=-1, 0, 'Raw Data'!P1882)</f>
        <v>5</v>
      </c>
      <c r="Q1882" s="13">
        <f>IF('Raw Data'!Q1882=-1, 0,'Raw Data'!Q1882)</f>
        <v>5</v>
      </c>
      <c r="R1882" s="13" t="str">
        <f>PROPER('Raw Data'!R1882)</f>
        <v>Yes</v>
      </c>
      <c r="S1882" s="13">
        <f>IF('Raw Data'!S1882=-1,0,'Raw Data'!S1882)</f>
        <v>5</v>
      </c>
      <c r="T1882" s="13" t="str">
        <f>IF('Raw Data'!T1882=0,"Not Verified",'Raw Data'!T1882)</f>
        <v>Verified</v>
      </c>
    </row>
    <row r="1883" spans="1:20" ht="76.5">
      <c r="A1883" s="12" t="str" cm="1">
        <f t="array" ref="A1883">_xlfn.IFS(ISNUMBER(SEARCH("reviews",'Raw Data'!D1883)),"Anonymous", TRUE,'Raw Data'!D1883)</f>
        <v>Michael Abbott</v>
      </c>
      <c r="B1883" s="12" t="str" cm="1">
        <f t="array" ref="B1883">_xlfn.IFS(ISNUMBER(SEARCH("Reviews",'Raw Data'!D1883)),'Raw Data'!D1883,TRUE,"1 Reviews")</f>
        <v>1 Reviews</v>
      </c>
      <c r="C1883" s="17" t="str">
        <f>PROPER('Raw Data'!C1883)</f>
        <v>Appreciation To Be Passed On</v>
      </c>
      <c r="D1883" s="13">
        <f>'Raw Data'!B1883</f>
        <v>10</v>
      </c>
      <c r="E1883" s="21">
        <f>'Raw Data'!E1883</f>
        <v>42729</v>
      </c>
      <c r="F1883" s="13" t="str">
        <f>'Raw Data'!F1883</f>
        <v>United Kingdom</v>
      </c>
      <c r="G1883" s="14" t="str">
        <f>'Raw Data'!G1883</f>
        <v xml:space="preserve">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v>
      </c>
      <c r="H1883" s="13" t="str" cm="1">
        <f t="array" ref="H1883">_xlfn.IFS('Raw Data'!H1883=0, "Unknown", TRUE, 'Raw Data'!H1883)</f>
        <v>Unknown</v>
      </c>
      <c r="I1883" s="13" t="str" cm="1">
        <f t="array" ref="I1883">_xlfn.IFS('Raw Data'!I1883=0, "Unknown", TRUE, 'Raw Data'!I1883)</f>
        <v>Couple Leisure</v>
      </c>
      <c r="J1883" s="13" t="str" cm="1">
        <f t="array" ref="J1883">_xlfn.IFS('Raw Data'!J1883=0, "Unknown", TRUE, 'Raw Data'!J1883)</f>
        <v>Economy Class</v>
      </c>
      <c r="K1883" s="13" t="str" cm="1">
        <f t="array" ref="K1883">_xlfn.IFS('Raw Data'!K1883=0,"Unknown",TRUE,'Raw Data'!K1883)</f>
        <v>BUD to LHR</v>
      </c>
      <c r="L1883" s="21">
        <f>IF('Raw Data'!L1883=DATE(1900,1,0), E1883, 'Raw Data'!L1883)</f>
        <v>42705</v>
      </c>
      <c r="M1883" s="12">
        <f>IF('Raw Data'!M1883=-1, 0,'Raw Data'!M1883)</f>
        <v>5</v>
      </c>
      <c r="N1883" s="13">
        <f>IF('Raw Data'!N1883=-1, 0,'Raw Data'!N1883)</f>
        <v>5</v>
      </c>
      <c r="O1883" s="13">
        <f>IF('Raw Data'!O1883=-1, 0,'Raw Data'!O1883)</f>
        <v>3</v>
      </c>
      <c r="P1883" s="13">
        <f>IF('Raw Data'!P1883=-1, 0, 'Raw Data'!P1883)</f>
        <v>5</v>
      </c>
      <c r="Q1883" s="13">
        <f>IF('Raw Data'!Q1883=-1, 0,'Raw Data'!Q1883)</f>
        <v>5</v>
      </c>
      <c r="R1883" s="13" t="str">
        <f>PROPER('Raw Data'!R1883)</f>
        <v>Yes</v>
      </c>
      <c r="S1883" s="13">
        <f>IF('Raw Data'!S1883=-1,0,'Raw Data'!S1883)</f>
        <v>0</v>
      </c>
      <c r="T1883" s="13" t="str">
        <f>IF('Raw Data'!T1883=0,"Not Verified",'Raw Data'!T1883)</f>
        <v>Verified</v>
      </c>
    </row>
    <row r="1884" spans="1:20" ht="115.5">
      <c r="A1884" s="12" t="str" cm="1">
        <f t="array" ref="A1884">_xlfn.IFS(ISNUMBER(SEARCH("reviews",'Raw Data'!D1884)),"Anonymous", TRUE,'Raw Data'!D1884)</f>
        <v>A Hillier</v>
      </c>
      <c r="B1884" s="12" t="str" cm="1">
        <f t="array" ref="B1884">_xlfn.IFS(ISNUMBER(SEARCH("Reviews",'Raw Data'!D1884)),'Raw Data'!D1884,TRUE,"1 Reviews")</f>
        <v>1 Reviews</v>
      </c>
      <c r="C1884" s="17" t="str">
        <f>PROPER('Raw Data'!C1884)</f>
        <v>A Dirty Seat And Cabin</v>
      </c>
      <c r="D1884" s="13">
        <f>'Raw Data'!B1884</f>
        <v>7</v>
      </c>
      <c r="E1884" s="21">
        <f>'Raw Data'!E1884</f>
        <v>42727</v>
      </c>
      <c r="F1884" s="13" t="str">
        <f>'Raw Data'!F1884</f>
        <v>Luxembourg</v>
      </c>
      <c r="G1884" s="14" t="str">
        <f>'Raw Data'!G1884</f>
        <v>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v>
      </c>
      <c r="H1884" s="13" t="str" cm="1">
        <f t="array" ref="H1884">_xlfn.IFS('Raw Data'!H1884=0, "Unknown", TRUE, 'Raw Data'!H1884)</f>
        <v>Boeing 747-400</v>
      </c>
      <c r="I1884" s="13" t="str" cm="1">
        <f t="array" ref="I1884">_xlfn.IFS('Raw Data'!I1884=0, "Unknown", TRUE, 'Raw Data'!I1884)</f>
        <v>Couple Leisure</v>
      </c>
      <c r="J1884" s="13" t="str" cm="1">
        <f t="array" ref="J1884">_xlfn.IFS('Raw Data'!J1884=0, "Unknown", TRUE, 'Raw Data'!J1884)</f>
        <v>Business Class</v>
      </c>
      <c r="K1884" s="13" t="str" cm="1">
        <f t="array" ref="K1884">_xlfn.IFS('Raw Data'!K1884=0,"Unknown",TRUE,'Raw Data'!K1884)</f>
        <v>FRA to CPT via LHR</v>
      </c>
      <c r="L1884" s="21">
        <f>IF('Raw Data'!L1884=DATE(1900,1,0), E1884, 'Raw Data'!L1884)</f>
        <v>42705</v>
      </c>
      <c r="M1884" s="12">
        <f>IF('Raw Data'!M1884=-1, 0,'Raw Data'!M1884)</f>
        <v>4</v>
      </c>
      <c r="N1884" s="13">
        <f>IF('Raw Data'!N1884=-1, 0,'Raw Data'!N1884)</f>
        <v>5</v>
      </c>
      <c r="O1884" s="13">
        <f>IF('Raw Data'!O1884=-1, 0,'Raw Data'!O1884)</f>
        <v>2</v>
      </c>
      <c r="P1884" s="13">
        <f>IF('Raw Data'!P1884=-1, 0, 'Raw Data'!P1884)</f>
        <v>4</v>
      </c>
      <c r="Q1884" s="13">
        <f>IF('Raw Data'!Q1884=-1, 0,'Raw Data'!Q1884)</f>
        <v>4</v>
      </c>
      <c r="R1884" s="13" t="str">
        <f>PROPER('Raw Data'!R1884)</f>
        <v>Yes</v>
      </c>
      <c r="S1884" s="13">
        <f>IF('Raw Data'!S1884=-1,0,'Raw Data'!S1884)</f>
        <v>3</v>
      </c>
      <c r="T1884" s="13" t="str">
        <f>IF('Raw Data'!T1884=0,"Not Verified",'Raw Data'!T1884)</f>
        <v>Not Verified</v>
      </c>
    </row>
    <row r="1885" spans="1:20" ht="96">
      <c r="A1885" s="12" t="str" cm="1">
        <f t="array" ref="A1885">_xlfn.IFS(ISNUMBER(SEARCH("reviews",'Raw Data'!D1885)),"Anonymous", TRUE,'Raw Data'!D1885)</f>
        <v>P Greeson</v>
      </c>
      <c r="B1885" s="12" t="str" cm="1">
        <f t="array" ref="B1885">_xlfn.IFS(ISNUMBER(SEARCH("Reviews",'Raw Data'!D1885)),'Raw Data'!D1885,TRUE,"1 Reviews")</f>
        <v>1 Reviews</v>
      </c>
      <c r="C1885" s="17" t="str">
        <f>PROPER('Raw Data'!C1885)</f>
        <v>No Customer Loyalty Sought</v>
      </c>
      <c r="D1885" s="13">
        <f>'Raw Data'!B1885</f>
        <v>1</v>
      </c>
      <c r="E1885" s="21">
        <f>'Raw Data'!E1885</f>
        <v>42726</v>
      </c>
      <c r="F1885" s="13" t="str">
        <f>'Raw Data'!F1885</f>
        <v>United States</v>
      </c>
      <c r="G1885" s="14" t="str">
        <f>'Raw Data'!G1885</f>
        <v xml:space="preserve">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v>
      </c>
      <c r="H1885" s="13" t="str" cm="1">
        <f t="array" ref="H1885">_xlfn.IFS('Raw Data'!H1885=0, "Unknown", TRUE, 'Raw Data'!H1885)</f>
        <v>Boeing 787</v>
      </c>
      <c r="I1885" s="13" t="str" cm="1">
        <f t="array" ref="I1885">_xlfn.IFS('Raw Data'!I1885=0, "Unknown", TRUE, 'Raw Data'!I1885)</f>
        <v>Couple Leisure</v>
      </c>
      <c r="J1885" s="13" t="str" cm="1">
        <f t="array" ref="J1885">_xlfn.IFS('Raw Data'!J1885=0, "Unknown", TRUE, 'Raw Data'!J1885)</f>
        <v>Economy Class</v>
      </c>
      <c r="K1885" s="13" t="str" cm="1">
        <f t="array" ref="K1885">_xlfn.IFS('Raw Data'!K1885=0,"Unknown",TRUE,'Raw Data'!K1885)</f>
        <v>BWI to LHR</v>
      </c>
      <c r="L1885" s="21">
        <f>IF('Raw Data'!L1885=DATE(1900,1,0), E1885, 'Raw Data'!L1885)</f>
        <v>42705</v>
      </c>
      <c r="M1885" s="12">
        <f>IF('Raw Data'!M1885=-1, 0,'Raw Data'!M1885)</f>
        <v>2</v>
      </c>
      <c r="N1885" s="13">
        <f>IF('Raw Data'!N1885=-1, 0,'Raw Data'!N1885)</f>
        <v>3</v>
      </c>
      <c r="O1885" s="13">
        <f>IF('Raw Data'!O1885=-1, 0,'Raw Data'!O1885)</f>
        <v>2</v>
      </c>
      <c r="P1885" s="13">
        <f>IF('Raw Data'!P1885=-1, 0, 'Raw Data'!P1885)</f>
        <v>1</v>
      </c>
      <c r="Q1885" s="13">
        <f>IF('Raw Data'!Q1885=-1, 0,'Raw Data'!Q1885)</f>
        <v>1</v>
      </c>
      <c r="R1885" s="13" t="str">
        <f>PROPER('Raw Data'!R1885)</f>
        <v>No</v>
      </c>
      <c r="S1885" s="13">
        <f>IF('Raw Data'!S1885=-1,0,'Raw Data'!S1885)</f>
        <v>3</v>
      </c>
      <c r="T1885" s="13" t="str">
        <f>IF('Raw Data'!T1885=0,"Not Verified",'Raw Data'!T1885)</f>
        <v>Verified</v>
      </c>
    </row>
    <row r="1886" spans="1:20" ht="76.5">
      <c r="A1886" s="12" t="str" cm="1">
        <f t="array" ref="A1886">_xlfn.IFS(ISNUMBER(SEARCH("reviews",'Raw Data'!D1886)),"Anonymous", TRUE,'Raw Data'!D1886)</f>
        <v>Chris Masters</v>
      </c>
      <c r="B1886" s="12" t="str" cm="1">
        <f t="array" ref="B1886">_xlfn.IFS(ISNUMBER(SEARCH("Reviews",'Raw Data'!D1886)),'Raw Data'!D1886,TRUE,"1 Reviews")</f>
        <v>1 Reviews</v>
      </c>
      <c r="C1886" s="17" t="str">
        <f>PROPER('Raw Data'!C1886)</f>
        <v>Not Allowed To Choose A Seat</v>
      </c>
      <c r="D1886" s="13">
        <f>'Raw Data'!B1886</f>
        <v>5</v>
      </c>
      <c r="E1886" s="21">
        <f>'Raw Data'!E1886</f>
        <v>42726</v>
      </c>
      <c r="F1886" s="13" t="str">
        <f>'Raw Data'!F1886</f>
        <v>United Kingdom</v>
      </c>
      <c r="G1886" s="14" t="str">
        <f>'Raw Data'!G1886</f>
        <v xml:space="preserve">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v>
      </c>
      <c r="H1886" s="13" t="str" cm="1">
        <f t="array" ref="H1886">_xlfn.IFS('Raw Data'!H1886=0, "Unknown", TRUE, 'Raw Data'!H1886)</f>
        <v>Unknown</v>
      </c>
      <c r="I1886" s="13" t="str" cm="1">
        <f t="array" ref="I1886">_xlfn.IFS('Raw Data'!I1886=0, "Unknown", TRUE, 'Raw Data'!I1886)</f>
        <v>Business</v>
      </c>
      <c r="J1886" s="13" t="str" cm="1">
        <f t="array" ref="J1886">_xlfn.IFS('Raw Data'!J1886=0, "Unknown", TRUE, 'Raw Data'!J1886)</f>
        <v>Economy Class</v>
      </c>
      <c r="K1886" s="13" t="str" cm="1">
        <f t="array" ref="K1886">_xlfn.IFS('Raw Data'!K1886=0,"Unknown",TRUE,'Raw Data'!K1886)</f>
        <v>LHR to PRG</v>
      </c>
      <c r="L1886" s="21">
        <f>IF('Raw Data'!L1886=DATE(1900,1,0), E1886, 'Raw Data'!L1886)</f>
        <v>42705</v>
      </c>
      <c r="M1886" s="12">
        <f>IF('Raw Data'!M1886=-1, 0,'Raw Data'!M1886)</f>
        <v>2</v>
      </c>
      <c r="N1886" s="13">
        <f>IF('Raw Data'!N1886=-1, 0,'Raw Data'!N1886)</f>
        <v>3</v>
      </c>
      <c r="O1886" s="13">
        <f>IF('Raw Data'!O1886=-1, 0,'Raw Data'!O1886)</f>
        <v>2</v>
      </c>
      <c r="P1886" s="13">
        <f>IF('Raw Data'!P1886=-1, 0, 'Raw Data'!P1886)</f>
        <v>2</v>
      </c>
      <c r="Q1886" s="13">
        <f>IF('Raw Data'!Q1886=-1, 0,'Raw Data'!Q1886)</f>
        <v>1</v>
      </c>
      <c r="R1886" s="13" t="str">
        <f>PROPER('Raw Data'!R1886)</f>
        <v>Yes</v>
      </c>
      <c r="S1886" s="13">
        <f>IF('Raw Data'!S1886=-1,0,'Raw Data'!S1886)</f>
        <v>0</v>
      </c>
      <c r="T1886" s="13" t="str">
        <f>IF('Raw Data'!T1886=0,"Not Verified",'Raw Data'!T1886)</f>
        <v>Verified</v>
      </c>
    </row>
    <row r="1887" spans="1:20" ht="57.75">
      <c r="A1887" s="12" t="str" cm="1">
        <f t="array" ref="A1887">_xlfn.IFS(ISNUMBER(SEARCH("reviews",'Raw Data'!D1887)),"Anonymous", TRUE,'Raw Data'!D1887)</f>
        <v>P Tyler</v>
      </c>
      <c r="B1887" s="12" t="str" cm="1">
        <f t="array" ref="B1887">_xlfn.IFS(ISNUMBER(SEARCH("Reviews",'Raw Data'!D1887)),'Raw Data'!D1887,TRUE,"1 Reviews")</f>
        <v>1 Reviews</v>
      </c>
      <c r="C1887" s="17" t="str">
        <f>PROPER('Raw Data'!C1887)</f>
        <v>The Staff Were On The Ball</v>
      </c>
      <c r="D1887" s="13">
        <f>'Raw Data'!B1887</f>
        <v>7</v>
      </c>
      <c r="E1887" s="21">
        <f>'Raw Data'!E1887</f>
        <v>42726</v>
      </c>
      <c r="F1887" s="13" t="str">
        <f>'Raw Data'!F1887</f>
        <v>United Kingdom</v>
      </c>
      <c r="G1887" s="14" t="str">
        <f>'Raw Data'!G1887</f>
        <v xml:space="preserve">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v>
      </c>
      <c r="H1887" s="13" t="str" cm="1">
        <f t="array" ref="H1887">_xlfn.IFS('Raw Data'!H1887=0, "Unknown", TRUE, 'Raw Data'!H1887)</f>
        <v>Boeing 787</v>
      </c>
      <c r="I1887" s="13" t="str" cm="1">
        <f t="array" ref="I1887">_xlfn.IFS('Raw Data'!I1887=0, "Unknown", TRUE, 'Raw Data'!I1887)</f>
        <v>Couple Leisure</v>
      </c>
      <c r="J1887" s="13" t="str" cm="1">
        <f t="array" ref="J1887">_xlfn.IFS('Raw Data'!J1887=0, "Unknown", TRUE, 'Raw Data'!J1887)</f>
        <v>Premium Economy</v>
      </c>
      <c r="K1887" s="13" t="str" cm="1">
        <f t="array" ref="K1887">_xlfn.IFS('Raw Data'!K1887=0,"Unknown",TRUE,'Raw Data'!K1887)</f>
        <v>BKK to LHR</v>
      </c>
      <c r="L1887" s="21">
        <f>IF('Raw Data'!L1887=DATE(1900,1,0), E1887, 'Raw Data'!L1887)</f>
        <v>42705</v>
      </c>
      <c r="M1887" s="12">
        <f>IF('Raw Data'!M1887=-1, 0,'Raw Data'!M1887)</f>
        <v>4</v>
      </c>
      <c r="N1887" s="13">
        <f>IF('Raw Data'!N1887=-1, 0,'Raw Data'!N1887)</f>
        <v>4</v>
      </c>
      <c r="O1887" s="13">
        <f>IF('Raw Data'!O1887=-1, 0,'Raw Data'!O1887)</f>
        <v>2</v>
      </c>
      <c r="P1887" s="13">
        <f>IF('Raw Data'!P1887=-1, 0, 'Raw Data'!P1887)</f>
        <v>4</v>
      </c>
      <c r="Q1887" s="13">
        <f>IF('Raw Data'!Q1887=-1, 0,'Raw Data'!Q1887)</f>
        <v>3</v>
      </c>
      <c r="R1887" s="13" t="str">
        <f>PROPER('Raw Data'!R1887)</f>
        <v>No</v>
      </c>
      <c r="S1887" s="13">
        <f>IF('Raw Data'!S1887=-1,0,'Raw Data'!S1887)</f>
        <v>5</v>
      </c>
      <c r="T1887" s="13" t="str">
        <f>IF('Raw Data'!T1887=0,"Not Verified",'Raw Data'!T1887)</f>
        <v>Verified</v>
      </c>
    </row>
    <row r="1888" spans="1:20" ht="192.75">
      <c r="A1888" s="12" t="str" cm="1">
        <f t="array" ref="A1888">_xlfn.IFS(ISNUMBER(SEARCH("reviews",'Raw Data'!D1888)),"Anonymous", TRUE,'Raw Data'!D1888)</f>
        <v>M Dammud</v>
      </c>
      <c r="B1888" s="12" t="str" cm="1">
        <f t="array" ref="B1888">_xlfn.IFS(ISNUMBER(SEARCH("Reviews",'Raw Data'!D1888)),'Raw Data'!D1888,TRUE,"1 Reviews")</f>
        <v>1 Reviews</v>
      </c>
      <c r="C1888" s="17" t="str">
        <f>PROPER('Raw Data'!C1888)</f>
        <v>Give This Rotten Airline 0/10</v>
      </c>
      <c r="D1888" s="13">
        <f>'Raw Data'!B1888</f>
        <v>1</v>
      </c>
      <c r="E1888" s="21">
        <f>'Raw Data'!E1888</f>
        <v>42725</v>
      </c>
      <c r="F1888" s="13" t="str">
        <f>'Raw Data'!F1888</f>
        <v>Canada</v>
      </c>
      <c r="G1888" s="14" t="str">
        <f>'Raw Data'!G1888</f>
        <v xml:space="preserve">  Dubai to Toronto via London, and I tried to check-in online. However, this was blocked and upon enquiry to BAâ€™s unhelpful Customer Contact centre, I was told it was a â€œrandomâ€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BAâ€™s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â€œmanagerâ€ was so eager to check by carry on in, that she left a whole bunch of company documentation with me at the check-in agents location. Such is the competency and class of this â€œmanagerâ€ but then again one can expect no less from BA either. Finally, at Toronto, the checked in carry on came half-hour after the already delayed regular checked-in luggage â€“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v>
      </c>
      <c r="H1888" s="13" t="str" cm="1">
        <f t="array" ref="H1888">_xlfn.IFS('Raw Data'!H1888=0, "Unknown", TRUE, 'Raw Data'!H1888)</f>
        <v>Unknown</v>
      </c>
      <c r="I1888" s="13" t="str" cm="1">
        <f t="array" ref="I1888">_xlfn.IFS('Raw Data'!I1888=0, "Unknown", TRUE, 'Raw Data'!I1888)</f>
        <v>Solo Leisure</v>
      </c>
      <c r="J1888" s="13" t="str" cm="1">
        <f t="array" ref="J1888">_xlfn.IFS('Raw Data'!J1888=0, "Unknown", TRUE, 'Raw Data'!J1888)</f>
        <v>Premium Economy</v>
      </c>
      <c r="K1888" s="13" t="str" cm="1">
        <f t="array" ref="K1888">_xlfn.IFS('Raw Data'!K1888=0,"Unknown",TRUE,'Raw Data'!K1888)</f>
        <v>DXB to YYZ via LHR</v>
      </c>
      <c r="L1888" s="21">
        <f>IF('Raw Data'!L1888=DATE(1900,1,0), E1888, 'Raw Data'!L1888)</f>
        <v>42705</v>
      </c>
      <c r="M1888" s="12">
        <f>IF('Raw Data'!M1888=-1, 0,'Raw Data'!M1888)</f>
        <v>2</v>
      </c>
      <c r="N1888" s="13">
        <f>IF('Raw Data'!N1888=-1, 0,'Raw Data'!N1888)</f>
        <v>4</v>
      </c>
      <c r="O1888" s="13">
        <f>IF('Raw Data'!O1888=-1, 0,'Raw Data'!O1888)</f>
        <v>2</v>
      </c>
      <c r="P1888" s="13">
        <f>IF('Raw Data'!P1888=-1, 0, 'Raw Data'!P1888)</f>
        <v>1</v>
      </c>
      <c r="Q1888" s="13">
        <f>IF('Raw Data'!Q1888=-1, 0,'Raw Data'!Q1888)</f>
        <v>1</v>
      </c>
      <c r="R1888" s="13" t="str">
        <f>PROPER('Raw Data'!R1888)</f>
        <v>No</v>
      </c>
      <c r="S1888" s="13">
        <f>IF('Raw Data'!S1888=-1,0,'Raw Data'!S1888)</f>
        <v>1</v>
      </c>
      <c r="T1888" s="13" t="str">
        <f>IF('Raw Data'!T1888=0,"Not Verified",'Raw Data'!T1888)</f>
        <v>Verified</v>
      </c>
    </row>
    <row r="1889" spans="1:20" ht="76.5">
      <c r="A1889" s="12" t="str" cm="1">
        <f t="array" ref="A1889">_xlfn.IFS(ISNUMBER(SEARCH("reviews",'Raw Data'!D1889)),"Anonymous", TRUE,'Raw Data'!D1889)</f>
        <v>N Anderson</v>
      </c>
      <c r="B1889" s="12" t="str" cm="1">
        <f t="array" ref="B1889">_xlfn.IFS(ISNUMBER(SEARCH("Reviews",'Raw Data'!D1889)),'Raw Data'!D1889,TRUE,"1 Reviews")</f>
        <v>1 Reviews</v>
      </c>
      <c r="C1889" s="17" t="str">
        <f>PROPER('Raw Data'!C1889)</f>
        <v>Contempt For Its Customers</v>
      </c>
      <c r="D1889" s="13">
        <f>'Raw Data'!B1889</f>
        <v>1</v>
      </c>
      <c r="E1889" s="21">
        <f>'Raw Data'!E1889</f>
        <v>42725</v>
      </c>
      <c r="F1889" s="13" t="str">
        <f>'Raw Data'!F1889</f>
        <v>United Kingdom</v>
      </c>
      <c r="G1889" s="14" t="str">
        <f>'Raw Data'!G1889</f>
        <v xml:space="preserve">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Â£300 in addition to an already expensive Â£400 ticket for a 2 hr EU flight). I live in London and I'm a loyal American Airlines frequent flyer clocking around 200,000 miles a year. I will avoid British Airways even if it means an extra connection, flying a low cost carrier or not flying at all.</v>
      </c>
      <c r="H1889" s="13" t="str" cm="1">
        <f t="array" ref="H1889">_xlfn.IFS('Raw Data'!H1889=0, "Unknown", TRUE, 'Raw Data'!H1889)</f>
        <v>A320</v>
      </c>
      <c r="I1889" s="13" t="str" cm="1">
        <f t="array" ref="I1889">_xlfn.IFS('Raw Data'!I1889=0, "Unknown", TRUE, 'Raw Data'!I1889)</f>
        <v>Business</v>
      </c>
      <c r="J1889" s="13" t="str" cm="1">
        <f t="array" ref="J1889">_xlfn.IFS('Raw Data'!J1889=0, "Unknown", TRUE, 'Raw Data'!J1889)</f>
        <v>Economy Class</v>
      </c>
      <c r="K1889" s="13" t="str" cm="1">
        <f t="array" ref="K1889">_xlfn.IFS('Raw Data'!K1889=0,"Unknown",TRUE,'Raw Data'!K1889)</f>
        <v>LHR to CPH</v>
      </c>
      <c r="L1889" s="21">
        <f>IF('Raw Data'!L1889=DATE(1900,1,0), E1889, 'Raw Data'!L1889)</f>
        <v>42705</v>
      </c>
      <c r="M1889" s="12">
        <f>IF('Raw Data'!M1889=-1, 0,'Raw Data'!M1889)</f>
        <v>1</v>
      </c>
      <c r="N1889" s="13">
        <f>IF('Raw Data'!N1889=-1, 0,'Raw Data'!N1889)</f>
        <v>1</v>
      </c>
      <c r="O1889" s="13">
        <f>IF('Raw Data'!O1889=-1, 0,'Raw Data'!O1889)</f>
        <v>1</v>
      </c>
      <c r="P1889" s="13">
        <f>IF('Raw Data'!P1889=-1, 0, 'Raw Data'!P1889)</f>
        <v>1</v>
      </c>
      <c r="Q1889" s="13">
        <f>IF('Raw Data'!Q1889=-1, 0,'Raw Data'!Q1889)</f>
        <v>1</v>
      </c>
      <c r="R1889" s="13" t="str">
        <f>PROPER('Raw Data'!R1889)</f>
        <v>No</v>
      </c>
      <c r="S1889" s="13">
        <f>IF('Raw Data'!S1889=-1,0,'Raw Data'!S1889)</f>
        <v>1</v>
      </c>
      <c r="T1889" s="13" t="str">
        <f>IF('Raw Data'!T1889=0,"Not Verified",'Raw Data'!T1889)</f>
        <v>Verified</v>
      </c>
    </row>
    <row r="1890" spans="1:20" ht="57.75">
      <c r="A1890" s="12" t="str" cm="1">
        <f t="array" ref="A1890">_xlfn.IFS(ISNUMBER(SEARCH("reviews",'Raw Data'!D1890)),"Anonymous", TRUE,'Raw Data'!D1890)</f>
        <v>Ann Harley</v>
      </c>
      <c r="B1890" s="12" t="str" cm="1">
        <f t="array" ref="B1890">_xlfn.IFS(ISNUMBER(SEARCH("Reviews",'Raw Data'!D1890)),'Raw Data'!D1890,TRUE,"1 Reviews")</f>
        <v>1 Reviews</v>
      </c>
      <c r="C1890" s="17" t="str">
        <f>PROPER('Raw Data'!C1890)</f>
        <v>Run By Bean Counters</v>
      </c>
      <c r="D1890" s="13">
        <f>'Raw Data'!B1890</f>
        <v>2</v>
      </c>
      <c r="E1890" s="21">
        <f>'Raw Data'!E1890</f>
        <v>42723</v>
      </c>
      <c r="F1890" s="13" t="str">
        <f>'Raw Data'!F1890</f>
        <v>United Kingdom</v>
      </c>
      <c r="G1890" s="14" t="str">
        <f>'Raw Data'!G1890</f>
        <v xml:space="preserve">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v>
      </c>
      <c r="H1890" s="13" t="str" cm="1">
        <f t="array" ref="H1890">_xlfn.IFS('Raw Data'!H1890=0, "Unknown", TRUE, 'Raw Data'!H1890)</f>
        <v>Boeing 777</v>
      </c>
      <c r="I1890" s="13" t="str" cm="1">
        <f t="array" ref="I1890">_xlfn.IFS('Raw Data'!I1890=0, "Unknown", TRUE, 'Raw Data'!I1890)</f>
        <v>Couple Leisure</v>
      </c>
      <c r="J1890" s="13" t="str" cm="1">
        <f t="array" ref="J1890">_xlfn.IFS('Raw Data'!J1890=0, "Unknown", TRUE, 'Raw Data'!J1890)</f>
        <v>Economy Class</v>
      </c>
      <c r="K1890" s="13" t="str" cm="1">
        <f t="array" ref="K1890">_xlfn.IFS('Raw Data'!K1890=0,"Unknown",TRUE,'Raw Data'!K1890)</f>
        <v>LGW to ANU</v>
      </c>
      <c r="L1890" s="21">
        <f>IF('Raw Data'!L1890=DATE(1900,1,0), E1890, 'Raw Data'!L1890)</f>
        <v>42705</v>
      </c>
      <c r="M1890" s="12">
        <f>IF('Raw Data'!M1890=-1, 0,'Raw Data'!M1890)</f>
        <v>3</v>
      </c>
      <c r="N1890" s="13">
        <f>IF('Raw Data'!N1890=-1, 0,'Raw Data'!N1890)</f>
        <v>3</v>
      </c>
      <c r="O1890" s="13">
        <f>IF('Raw Data'!O1890=-1, 0,'Raw Data'!O1890)</f>
        <v>1</v>
      </c>
      <c r="P1890" s="13">
        <f>IF('Raw Data'!P1890=-1, 0, 'Raw Data'!P1890)</f>
        <v>1</v>
      </c>
      <c r="Q1890" s="13">
        <f>IF('Raw Data'!Q1890=-1, 0,'Raw Data'!Q1890)</f>
        <v>2</v>
      </c>
      <c r="R1890" s="13" t="str">
        <f>PROPER('Raw Data'!R1890)</f>
        <v>No</v>
      </c>
      <c r="S1890" s="13">
        <f>IF('Raw Data'!S1890=-1,0,'Raw Data'!S1890)</f>
        <v>2</v>
      </c>
      <c r="T1890" s="13" t="str">
        <f>IF('Raw Data'!T1890=0,"Not Verified",'Raw Data'!T1890)</f>
        <v>Verified</v>
      </c>
    </row>
    <row r="1891" spans="1:20" ht="250.5">
      <c r="A1891" s="12" t="str" cm="1">
        <f t="array" ref="A1891">_xlfn.IFS(ISNUMBER(SEARCH("reviews",'Raw Data'!D1891)),"Anonymous", TRUE,'Raw Data'!D1891)</f>
        <v>E Tansett</v>
      </c>
      <c r="B1891" s="12" t="str" cm="1">
        <f t="array" ref="B1891">_xlfn.IFS(ISNUMBER(SEARCH("Reviews",'Raw Data'!D1891)),'Raw Data'!D1891,TRUE,"1 Reviews")</f>
        <v>1 Reviews</v>
      </c>
      <c r="C1891" s="17" t="str">
        <f>PROPER('Raw Data'!C1891)</f>
        <v>Terrible Customer Care</v>
      </c>
      <c r="D1891" s="13">
        <f>'Raw Data'!B1891</f>
        <v>2</v>
      </c>
      <c r="E1891" s="21">
        <f>'Raw Data'!E1891</f>
        <v>42723</v>
      </c>
      <c r="F1891" s="13" t="str">
        <f>'Raw Data'!F1891</f>
        <v>United Kingdom</v>
      </c>
      <c r="G1891" s="14" t="str">
        <f>'Raw Data'!G1891</f>
        <v xml:space="preserve">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Â£200, fine, though if you have kids they give you a mere Â£12.50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v>
      </c>
      <c r="H1891" s="13" t="str" cm="1">
        <f t="array" ref="H1891">_xlfn.IFS('Raw Data'!H1891=0, "Unknown", TRUE, 'Raw Data'!H1891)</f>
        <v>Unknown</v>
      </c>
      <c r="I1891" s="13" t="str" cm="1">
        <f t="array" ref="I1891">_xlfn.IFS('Raw Data'!I1891=0, "Unknown", TRUE, 'Raw Data'!I1891)</f>
        <v>Business</v>
      </c>
      <c r="J1891" s="13" t="str" cm="1">
        <f t="array" ref="J1891">_xlfn.IFS('Raw Data'!J1891=0, "Unknown", TRUE, 'Raw Data'!J1891)</f>
        <v>Economy Class</v>
      </c>
      <c r="K1891" s="13" t="str" cm="1">
        <f t="array" ref="K1891">_xlfn.IFS('Raw Data'!K1891=0,"Unknown",TRUE,'Raw Data'!K1891)</f>
        <v>KBP to BFS via LHR</v>
      </c>
      <c r="L1891" s="21">
        <f>IF('Raw Data'!L1891=DATE(1900,1,0), E1891, 'Raw Data'!L1891)</f>
        <v>42705</v>
      </c>
      <c r="M1891" s="12">
        <f>IF('Raw Data'!M1891=-1, 0,'Raw Data'!M1891)</f>
        <v>3</v>
      </c>
      <c r="N1891" s="13">
        <f>IF('Raw Data'!N1891=-1, 0,'Raw Data'!N1891)</f>
        <v>5</v>
      </c>
      <c r="O1891" s="13">
        <f>IF('Raw Data'!O1891=-1, 0,'Raw Data'!O1891)</f>
        <v>4</v>
      </c>
      <c r="P1891" s="13">
        <f>IF('Raw Data'!P1891=-1, 0, 'Raw Data'!P1891)</f>
        <v>1</v>
      </c>
      <c r="Q1891" s="13">
        <f>IF('Raw Data'!Q1891=-1, 0,'Raw Data'!Q1891)</f>
        <v>2</v>
      </c>
      <c r="R1891" s="13" t="str">
        <f>PROPER('Raw Data'!R1891)</f>
        <v>No</v>
      </c>
      <c r="S1891" s="13">
        <f>IF('Raw Data'!S1891=-1,0,'Raw Data'!S1891)</f>
        <v>2</v>
      </c>
      <c r="T1891" s="13" t="str">
        <f>IF('Raw Data'!T1891=0,"Not Verified",'Raw Data'!T1891)</f>
        <v>Verified</v>
      </c>
    </row>
    <row r="1892" spans="1:20" ht="38.25">
      <c r="A1892" s="12" t="str" cm="1">
        <f t="array" ref="A1892">_xlfn.IFS(ISNUMBER(SEARCH("reviews",'Raw Data'!D1892)),"Anonymous", TRUE,'Raw Data'!D1892)</f>
        <v>S Wilkinson</v>
      </c>
      <c r="B1892" s="12" t="str" cm="1">
        <f t="array" ref="B1892">_xlfn.IFS(ISNUMBER(SEARCH("Reviews",'Raw Data'!D1892)),'Raw Data'!D1892,TRUE,"1 Reviews")</f>
        <v>1 Reviews</v>
      </c>
      <c r="C1892" s="17" t="str">
        <f>PROPER('Raw Data'!C1892)</f>
        <v>Very Friendly Cabin Crew</v>
      </c>
      <c r="D1892" s="13">
        <f>'Raw Data'!B1892</f>
        <v>9</v>
      </c>
      <c r="E1892" s="21">
        <f>'Raw Data'!E1892</f>
        <v>42721</v>
      </c>
      <c r="F1892" s="13" t="str">
        <f>'Raw Data'!F1892</f>
        <v>United Kingdom</v>
      </c>
      <c r="G1892" s="14" t="str">
        <f>'Raw Data'!G1892</f>
        <v xml:space="preserve">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v>
      </c>
      <c r="H1892" s="13" t="str" cm="1">
        <f t="array" ref="H1892">_xlfn.IFS('Raw Data'!H1892=0, "Unknown", TRUE, 'Raw Data'!H1892)</f>
        <v>Boeing 747-400</v>
      </c>
      <c r="I1892" s="13" t="str" cm="1">
        <f t="array" ref="I1892">_xlfn.IFS('Raw Data'!I1892=0, "Unknown", TRUE, 'Raw Data'!I1892)</f>
        <v>Solo Leisure</v>
      </c>
      <c r="J1892" s="13" t="str" cm="1">
        <f t="array" ref="J1892">_xlfn.IFS('Raw Data'!J1892=0, "Unknown", TRUE, 'Raw Data'!J1892)</f>
        <v>Economy Class</v>
      </c>
      <c r="K1892" s="13" t="str" cm="1">
        <f t="array" ref="K1892">_xlfn.IFS('Raw Data'!K1892=0,"Unknown",TRUE,'Raw Data'!K1892)</f>
        <v>LHR to CPT</v>
      </c>
      <c r="L1892" s="21">
        <f>IF('Raw Data'!L1892=DATE(1900,1,0), E1892, 'Raw Data'!L1892)</f>
        <v>42705</v>
      </c>
      <c r="M1892" s="12">
        <f>IF('Raw Data'!M1892=-1, 0,'Raw Data'!M1892)</f>
        <v>4</v>
      </c>
      <c r="N1892" s="13">
        <f>IF('Raw Data'!N1892=-1, 0,'Raw Data'!N1892)</f>
        <v>5</v>
      </c>
      <c r="O1892" s="13">
        <f>IF('Raw Data'!O1892=-1, 0,'Raw Data'!O1892)</f>
        <v>4</v>
      </c>
      <c r="P1892" s="13">
        <f>IF('Raw Data'!P1892=-1, 0, 'Raw Data'!P1892)</f>
        <v>3</v>
      </c>
      <c r="Q1892" s="13">
        <f>IF('Raw Data'!Q1892=-1, 0,'Raw Data'!Q1892)</f>
        <v>5</v>
      </c>
      <c r="R1892" s="13" t="str">
        <f>PROPER('Raw Data'!R1892)</f>
        <v>Yes</v>
      </c>
      <c r="S1892" s="13">
        <f>IF('Raw Data'!S1892=-1,0,'Raw Data'!S1892)</f>
        <v>5</v>
      </c>
      <c r="T1892" s="13" t="str">
        <f>IF('Raw Data'!T1892=0,"Not Verified",'Raw Data'!T1892)</f>
        <v>Verified</v>
      </c>
    </row>
    <row r="1893" spans="1:20" ht="153.75">
      <c r="A1893" s="12" t="str" cm="1">
        <f t="array" ref="A1893">_xlfn.IFS(ISNUMBER(SEARCH("reviews",'Raw Data'!D1893)),"Anonymous", TRUE,'Raw Data'!D1893)</f>
        <v>John H Griffiths</v>
      </c>
      <c r="B1893" s="12" t="str" cm="1">
        <f t="array" ref="B1893">_xlfn.IFS(ISNUMBER(SEARCH("Reviews",'Raw Data'!D1893)),'Raw Data'!D1893,TRUE,"1 Reviews")</f>
        <v>1 Reviews</v>
      </c>
      <c r="C1893" s="17" t="str">
        <f>PROPER('Raw Data'!C1893)</f>
        <v>Surly And Generally Unhelpful</v>
      </c>
      <c r="D1893" s="13">
        <f>'Raw Data'!B1893</f>
        <v>1</v>
      </c>
      <c r="E1893" s="21">
        <f>'Raw Data'!E1893</f>
        <v>42721</v>
      </c>
      <c r="F1893" s="13" t="str">
        <f>'Raw Data'!F1893</f>
        <v>Thailand</v>
      </c>
      <c r="G1893" s="14" t="str">
        <f>'Raw Data'!G1893</f>
        <v>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Â£40 - Â£50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v>
      </c>
      <c r="H1893" s="13" t="str" cm="1">
        <f t="array" ref="H1893">_xlfn.IFS('Raw Data'!H1893=0, "Unknown", TRUE, 'Raw Data'!H1893)</f>
        <v>Boeing 777</v>
      </c>
      <c r="I1893" s="13" t="str" cm="1">
        <f t="array" ref="I1893">_xlfn.IFS('Raw Data'!I1893=0, "Unknown", TRUE, 'Raw Data'!I1893)</f>
        <v>Couple Leisure</v>
      </c>
      <c r="J1893" s="13" t="str" cm="1">
        <f t="array" ref="J1893">_xlfn.IFS('Raw Data'!J1893=0, "Unknown", TRUE, 'Raw Data'!J1893)</f>
        <v>Premium Economy</v>
      </c>
      <c r="K1893" s="13" t="str" cm="1">
        <f t="array" ref="K1893">_xlfn.IFS('Raw Data'!K1893=0,"Unknown",TRUE,'Raw Data'!K1893)</f>
        <v>BKK to MAN via LHR</v>
      </c>
      <c r="L1893" s="21">
        <f>IF('Raw Data'!L1893=DATE(1900,1,0), E1893, 'Raw Data'!L1893)</f>
        <v>42705</v>
      </c>
      <c r="M1893" s="12">
        <f>IF('Raw Data'!M1893=-1, 0,'Raw Data'!M1893)</f>
        <v>1</v>
      </c>
      <c r="N1893" s="13">
        <f>IF('Raw Data'!N1893=-1, 0,'Raw Data'!N1893)</f>
        <v>1</v>
      </c>
      <c r="O1893" s="13">
        <f>IF('Raw Data'!O1893=-1, 0,'Raw Data'!O1893)</f>
        <v>1</v>
      </c>
      <c r="P1893" s="13">
        <f>IF('Raw Data'!P1893=-1, 0, 'Raw Data'!P1893)</f>
        <v>1</v>
      </c>
      <c r="Q1893" s="13">
        <f>IF('Raw Data'!Q1893=-1, 0,'Raw Data'!Q1893)</f>
        <v>1</v>
      </c>
      <c r="R1893" s="13" t="str">
        <f>PROPER('Raw Data'!R1893)</f>
        <v>No</v>
      </c>
      <c r="S1893" s="13">
        <f>IF('Raw Data'!S1893=-1,0,'Raw Data'!S1893)</f>
        <v>1</v>
      </c>
      <c r="T1893" s="13" t="str">
        <f>IF('Raw Data'!T1893=0,"Not Verified",'Raw Data'!T1893)</f>
        <v>Not Verified</v>
      </c>
    </row>
    <row r="1894" spans="1:20" ht="231">
      <c r="A1894" s="12" t="str" cm="1">
        <f t="array" ref="A1894">_xlfn.IFS(ISNUMBER(SEARCH("reviews",'Raw Data'!D1894)),"Anonymous", TRUE,'Raw Data'!D1894)</f>
        <v>Clive Drake</v>
      </c>
      <c r="B1894" s="12" t="str" cm="1">
        <f t="array" ref="B1894">_xlfn.IFS(ISNUMBER(SEARCH("Reviews",'Raw Data'!D1894)),'Raw Data'!D1894,TRUE,"1 Reviews")</f>
        <v>1 Reviews</v>
      </c>
      <c r="C1894" s="17" t="str">
        <f>PROPER('Raw Data'!C1894)</f>
        <v>It Was Hard As Rock And Very Uncomfortable</v>
      </c>
      <c r="D1894" s="13">
        <f>'Raw Data'!B1894</f>
        <v>3</v>
      </c>
      <c r="E1894" s="21">
        <f>'Raw Data'!E1894</f>
        <v>42720</v>
      </c>
      <c r="F1894" s="13" t="str">
        <f>'Raw Data'!F1894</f>
        <v>United Kingdom</v>
      </c>
      <c r="G1894" s="14" t="str">
        <f>'Raw Data'!G1894</f>
        <v>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v>
      </c>
      <c r="H1894" s="13" t="str" cm="1">
        <f t="array" ref="H1894">_xlfn.IFS('Raw Data'!H1894=0, "Unknown", TRUE, 'Raw Data'!H1894)</f>
        <v>Boeing 777-200</v>
      </c>
      <c r="I1894" s="13" t="str" cm="1">
        <f t="array" ref="I1894">_xlfn.IFS('Raw Data'!I1894=0, "Unknown", TRUE, 'Raw Data'!I1894)</f>
        <v>Couple Leisure</v>
      </c>
      <c r="J1894" s="13" t="str" cm="1">
        <f t="array" ref="J1894">_xlfn.IFS('Raw Data'!J1894=0, "Unknown", TRUE, 'Raw Data'!J1894)</f>
        <v>First Class</v>
      </c>
      <c r="K1894" s="13" t="str" cm="1">
        <f t="array" ref="K1894">_xlfn.IFS('Raw Data'!K1894=0,"Unknown",TRUE,'Raw Data'!K1894)</f>
        <v>UVF to LGW</v>
      </c>
      <c r="L1894" s="21">
        <f>IF('Raw Data'!L1894=DATE(1900,1,0), E1894, 'Raw Data'!L1894)</f>
        <v>42705</v>
      </c>
      <c r="M1894" s="12">
        <f>IF('Raw Data'!M1894=-1, 0,'Raw Data'!M1894)</f>
        <v>1</v>
      </c>
      <c r="N1894" s="13">
        <f>IF('Raw Data'!N1894=-1, 0,'Raw Data'!N1894)</f>
        <v>3</v>
      </c>
      <c r="O1894" s="13">
        <f>IF('Raw Data'!O1894=-1, 0,'Raw Data'!O1894)</f>
        <v>2</v>
      </c>
      <c r="P1894" s="13">
        <f>IF('Raw Data'!P1894=-1, 0, 'Raw Data'!P1894)</f>
        <v>4</v>
      </c>
      <c r="Q1894" s="13">
        <f>IF('Raw Data'!Q1894=-1, 0,'Raw Data'!Q1894)</f>
        <v>1</v>
      </c>
      <c r="R1894" s="13" t="str">
        <f>PROPER('Raw Data'!R1894)</f>
        <v>No</v>
      </c>
      <c r="S1894" s="13">
        <f>IF('Raw Data'!S1894=-1,0,'Raw Data'!S1894)</f>
        <v>1</v>
      </c>
      <c r="T1894" s="13" t="str">
        <f>IF('Raw Data'!T1894=0,"Not Verified",'Raw Data'!T1894)</f>
        <v>Not Verified</v>
      </c>
    </row>
    <row r="1895" spans="1:20" ht="134.25">
      <c r="A1895" s="12" t="str" cm="1">
        <f t="array" ref="A1895">_xlfn.IFS(ISNUMBER(SEARCH("reviews",'Raw Data'!D1895)),"Anonymous", TRUE,'Raw Data'!D1895)</f>
        <v>Anonymous</v>
      </c>
      <c r="B1895" s="12" t="str" cm="1">
        <f t="array" ref="B1895">_xlfn.IFS(ISNUMBER(SEARCH("Reviews",'Raw Data'!D1895)),'Raw Data'!D1895,TRUE,"1 Reviews")</f>
        <v>27 reviews</v>
      </c>
      <c r="C1895" s="17" t="str">
        <f>PROPER('Raw Data'!C1895)</f>
        <v>Convenient To Where I Live</v>
      </c>
      <c r="D1895" s="13">
        <f>'Raw Data'!B1895</f>
        <v>6</v>
      </c>
      <c r="E1895" s="21">
        <f>'Raw Data'!E1895</f>
        <v>42719</v>
      </c>
      <c r="F1895" s="13" t="str">
        <f>'Raw Data'!F1895</f>
        <v>United Kingdom</v>
      </c>
      <c r="G1895" s="14" t="str">
        <f>'Raw Data'!G1895</f>
        <v xml:space="preserve">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v>
      </c>
      <c r="H1895" s="13" t="str" cm="1">
        <f t="array" ref="H1895">_xlfn.IFS('Raw Data'!H1895=0, "Unknown", TRUE, 'Raw Data'!H1895)</f>
        <v>A320 / Boeing 767</v>
      </c>
      <c r="I1895" s="13" t="str" cm="1">
        <f t="array" ref="I1895">_xlfn.IFS('Raw Data'!I1895=0, "Unknown", TRUE, 'Raw Data'!I1895)</f>
        <v>Business</v>
      </c>
      <c r="J1895" s="13" t="str" cm="1">
        <f t="array" ref="J1895">_xlfn.IFS('Raw Data'!J1895=0, "Unknown", TRUE, 'Raw Data'!J1895)</f>
        <v>Economy Class</v>
      </c>
      <c r="K1895" s="13" t="str" cm="1">
        <f t="array" ref="K1895">_xlfn.IFS('Raw Data'!K1895=0,"Unknown",TRUE,'Raw Data'!K1895)</f>
        <v>LHR to EDI</v>
      </c>
      <c r="L1895" s="21">
        <f>IF('Raw Data'!L1895=DATE(1900,1,0), E1895, 'Raw Data'!L1895)</f>
        <v>42705</v>
      </c>
      <c r="M1895" s="12">
        <f>IF('Raw Data'!M1895=-1, 0,'Raw Data'!M1895)</f>
        <v>4</v>
      </c>
      <c r="N1895" s="13">
        <f>IF('Raw Data'!N1895=-1, 0,'Raw Data'!N1895)</f>
        <v>3</v>
      </c>
      <c r="O1895" s="13">
        <f>IF('Raw Data'!O1895=-1, 0,'Raw Data'!O1895)</f>
        <v>1</v>
      </c>
      <c r="P1895" s="13">
        <f>IF('Raw Data'!P1895=-1, 0, 'Raw Data'!P1895)</f>
        <v>4</v>
      </c>
      <c r="Q1895" s="13">
        <f>IF('Raw Data'!Q1895=-1, 0,'Raw Data'!Q1895)</f>
        <v>3</v>
      </c>
      <c r="R1895" s="13" t="str">
        <f>PROPER('Raw Data'!R1895)</f>
        <v>Yes</v>
      </c>
      <c r="S1895" s="13">
        <f>IF('Raw Data'!S1895=-1,0,'Raw Data'!S1895)</f>
        <v>0</v>
      </c>
      <c r="T1895" s="13" t="str">
        <f>IF('Raw Data'!T1895=0,"Not Verified",'Raw Data'!T1895)</f>
        <v>Verified</v>
      </c>
    </row>
    <row r="1896" spans="1:20" ht="38.25">
      <c r="A1896" s="12" t="str" cm="1">
        <f t="array" ref="A1896">_xlfn.IFS(ISNUMBER(SEARCH("reviews",'Raw Data'!D1896)),"Anonymous", TRUE,'Raw Data'!D1896)</f>
        <v>Anonymous</v>
      </c>
      <c r="B1896" s="12" t="str" cm="1">
        <f t="array" ref="B1896">_xlfn.IFS(ISNUMBER(SEARCH("Reviews",'Raw Data'!D1896)),'Raw Data'!D1896,TRUE,"1 Reviews")</f>
        <v>7 reviews</v>
      </c>
      <c r="C1896" s="17" t="str">
        <f>PROPER('Raw Data'!C1896)</f>
        <v>Heartily Recommend</v>
      </c>
      <c r="D1896" s="13">
        <f>'Raw Data'!B1896</f>
        <v>9</v>
      </c>
      <c r="E1896" s="21">
        <f>'Raw Data'!E1896</f>
        <v>42718</v>
      </c>
      <c r="F1896" s="13" t="str">
        <f>'Raw Data'!F1896</f>
        <v>Australia</v>
      </c>
      <c r="G1896" s="14" t="str">
        <f>'Raw Data'!G1896</f>
        <v>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v>
      </c>
      <c r="H1896" s="13" t="str" cm="1">
        <f t="array" ref="H1896">_xlfn.IFS('Raw Data'!H1896=0, "Unknown", TRUE, 'Raw Data'!H1896)</f>
        <v>Unknown</v>
      </c>
      <c r="I1896" s="13" t="str" cm="1">
        <f t="array" ref="I1896">_xlfn.IFS('Raw Data'!I1896=0, "Unknown", TRUE, 'Raw Data'!I1896)</f>
        <v>Couple Leisure</v>
      </c>
      <c r="J1896" s="13" t="str" cm="1">
        <f t="array" ref="J1896">_xlfn.IFS('Raw Data'!J1896=0, "Unknown", TRUE, 'Raw Data'!J1896)</f>
        <v>Business Class</v>
      </c>
      <c r="K1896" s="13" t="str" cm="1">
        <f t="array" ref="K1896">_xlfn.IFS('Raw Data'!K1896=0,"Unknown",TRUE,'Raw Data'!K1896)</f>
        <v>LHR to HKG</v>
      </c>
      <c r="L1896" s="21">
        <f>IF('Raw Data'!L1896=DATE(1900,1,0), E1896, 'Raw Data'!L1896)</f>
        <v>42705</v>
      </c>
      <c r="M1896" s="12">
        <f>IF('Raw Data'!M1896=-1, 0,'Raw Data'!M1896)</f>
        <v>4</v>
      </c>
      <c r="N1896" s="13">
        <f>IF('Raw Data'!N1896=-1, 0,'Raw Data'!N1896)</f>
        <v>5</v>
      </c>
      <c r="O1896" s="13">
        <f>IF('Raw Data'!O1896=-1, 0,'Raw Data'!O1896)</f>
        <v>5</v>
      </c>
      <c r="P1896" s="13">
        <f>IF('Raw Data'!P1896=-1, 0, 'Raw Data'!P1896)</f>
        <v>4</v>
      </c>
      <c r="Q1896" s="13">
        <f>IF('Raw Data'!Q1896=-1, 0,'Raw Data'!Q1896)</f>
        <v>4</v>
      </c>
      <c r="R1896" s="13" t="str">
        <f>PROPER('Raw Data'!R1896)</f>
        <v>Yes</v>
      </c>
      <c r="S1896" s="13">
        <f>IF('Raw Data'!S1896=-1,0,'Raw Data'!S1896)</f>
        <v>4</v>
      </c>
      <c r="T1896" s="13" t="str">
        <f>IF('Raw Data'!T1896=0,"Not Verified",'Raw Data'!T1896)</f>
        <v>Not Verified</v>
      </c>
    </row>
    <row r="1897" spans="1:20" ht="76.5">
      <c r="A1897" s="12" t="str" cm="1">
        <f t="array" ref="A1897">_xlfn.IFS(ISNUMBER(SEARCH("reviews",'Raw Data'!D1897)),"Anonymous", TRUE,'Raw Data'!D1897)</f>
        <v>James Eaton</v>
      </c>
      <c r="B1897" s="12" t="str" cm="1">
        <f t="array" ref="B1897">_xlfn.IFS(ISNUMBER(SEARCH("Reviews",'Raw Data'!D1897)),'Raw Data'!D1897,TRUE,"1 Reviews")</f>
        <v>1 Reviews</v>
      </c>
      <c r="C1897" s="17" t="str">
        <f>PROPER('Raw Data'!C1897)</f>
        <v>Seats Are So Narrow</v>
      </c>
      <c r="D1897" s="13">
        <f>'Raw Data'!B1897</f>
        <v>2</v>
      </c>
      <c r="E1897" s="21">
        <f>'Raw Data'!E1897</f>
        <v>42718</v>
      </c>
      <c r="F1897" s="13" t="str">
        <f>'Raw Data'!F1897</f>
        <v>United Kingdom</v>
      </c>
      <c r="G1897" s="14" t="str">
        <f>'Raw Data'!G1897</f>
        <v xml:space="preserve">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v>
      </c>
      <c r="H1897" s="13" t="str" cm="1">
        <f t="array" ref="H1897">_xlfn.IFS('Raw Data'!H1897=0, "Unknown", TRUE, 'Raw Data'!H1897)</f>
        <v>Boeing 777</v>
      </c>
      <c r="I1897" s="13" t="str" cm="1">
        <f t="array" ref="I1897">_xlfn.IFS('Raw Data'!I1897=0, "Unknown", TRUE, 'Raw Data'!I1897)</f>
        <v>Solo Leisure</v>
      </c>
      <c r="J1897" s="13" t="str" cm="1">
        <f t="array" ref="J1897">_xlfn.IFS('Raw Data'!J1897=0, "Unknown", TRUE, 'Raw Data'!J1897)</f>
        <v>Economy Class</v>
      </c>
      <c r="K1897" s="13" t="str" cm="1">
        <f t="array" ref="K1897">_xlfn.IFS('Raw Data'!K1897=0,"Unknown",TRUE,'Raw Data'!K1897)</f>
        <v>LHR to EZE</v>
      </c>
      <c r="L1897" s="21">
        <f>IF('Raw Data'!L1897=DATE(1900,1,0), E1897, 'Raw Data'!L1897)</f>
        <v>42705</v>
      </c>
      <c r="M1897" s="12">
        <f>IF('Raw Data'!M1897=-1, 0,'Raw Data'!M1897)</f>
        <v>1</v>
      </c>
      <c r="N1897" s="13">
        <f>IF('Raw Data'!N1897=-1, 0,'Raw Data'!N1897)</f>
        <v>2</v>
      </c>
      <c r="O1897" s="13">
        <f>IF('Raw Data'!O1897=-1, 0,'Raw Data'!O1897)</f>
        <v>2</v>
      </c>
      <c r="P1897" s="13">
        <f>IF('Raw Data'!P1897=-1, 0, 'Raw Data'!P1897)</f>
        <v>2</v>
      </c>
      <c r="Q1897" s="13">
        <f>IF('Raw Data'!Q1897=-1, 0,'Raw Data'!Q1897)</f>
        <v>2</v>
      </c>
      <c r="R1897" s="13" t="str">
        <f>PROPER('Raw Data'!R1897)</f>
        <v>No</v>
      </c>
      <c r="S1897" s="13">
        <f>IF('Raw Data'!S1897=-1,0,'Raw Data'!S1897)</f>
        <v>1</v>
      </c>
      <c r="T1897" s="13" t="str">
        <f>IF('Raw Data'!T1897=0,"Not Verified",'Raw Data'!T1897)</f>
        <v>Verified</v>
      </c>
    </row>
    <row r="1898" spans="1:20" ht="96">
      <c r="A1898" s="12" t="str" cm="1">
        <f t="array" ref="A1898">_xlfn.IFS(ISNUMBER(SEARCH("reviews",'Raw Data'!D1898)),"Anonymous", TRUE,'Raw Data'!D1898)</f>
        <v>Natalie Tan</v>
      </c>
      <c r="B1898" s="12" t="str" cm="1">
        <f t="array" ref="B1898">_xlfn.IFS(ISNUMBER(SEARCH("Reviews",'Raw Data'!D1898)),'Raw Data'!D1898,TRUE,"1 Reviews")</f>
        <v>1 Reviews</v>
      </c>
      <c r="C1898" s="17" t="str">
        <f>PROPER('Raw Data'!C1898)</f>
        <v>Food Was Miserable</v>
      </c>
      <c r="D1898" s="13">
        <f>'Raw Data'!B1898</f>
        <v>7</v>
      </c>
      <c r="E1898" s="21">
        <f>'Raw Data'!E1898</f>
        <v>42717</v>
      </c>
      <c r="F1898" s="13" t="str">
        <f>'Raw Data'!F1898</f>
        <v>Singapore</v>
      </c>
      <c r="G1898" s="14" t="str">
        <f>'Raw Data'!G1898</f>
        <v xml:space="preserve">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v>
      </c>
      <c r="H1898" s="13" t="str" cm="1">
        <f t="array" ref="H1898">_xlfn.IFS('Raw Data'!H1898=0, "Unknown", TRUE, 'Raw Data'!H1898)</f>
        <v>A380</v>
      </c>
      <c r="I1898" s="13" t="str" cm="1">
        <f t="array" ref="I1898">_xlfn.IFS('Raw Data'!I1898=0, "Unknown", TRUE, 'Raw Data'!I1898)</f>
        <v>Solo Leisure</v>
      </c>
      <c r="J1898" s="13" t="str" cm="1">
        <f t="array" ref="J1898">_xlfn.IFS('Raw Data'!J1898=0, "Unknown", TRUE, 'Raw Data'!J1898)</f>
        <v>Economy Class</v>
      </c>
      <c r="K1898" s="13" t="str" cm="1">
        <f t="array" ref="K1898">_xlfn.IFS('Raw Data'!K1898=0,"Unknown",TRUE,'Raw Data'!K1898)</f>
        <v>HKG to LHR</v>
      </c>
      <c r="L1898" s="21">
        <f>IF('Raw Data'!L1898=DATE(1900,1,0), E1898, 'Raw Data'!L1898)</f>
        <v>42705</v>
      </c>
      <c r="M1898" s="12">
        <f>IF('Raw Data'!M1898=-1, 0,'Raw Data'!M1898)</f>
        <v>1</v>
      </c>
      <c r="N1898" s="13">
        <f>IF('Raw Data'!N1898=-1, 0,'Raw Data'!N1898)</f>
        <v>3</v>
      </c>
      <c r="O1898" s="13">
        <f>IF('Raw Data'!O1898=-1, 0,'Raw Data'!O1898)</f>
        <v>3</v>
      </c>
      <c r="P1898" s="13">
        <f>IF('Raw Data'!P1898=-1, 0, 'Raw Data'!P1898)</f>
        <v>3</v>
      </c>
      <c r="Q1898" s="13">
        <f>IF('Raw Data'!Q1898=-1, 0,'Raw Data'!Q1898)</f>
        <v>4</v>
      </c>
      <c r="R1898" s="13" t="str">
        <f>PROPER('Raw Data'!R1898)</f>
        <v>Yes</v>
      </c>
      <c r="S1898" s="13">
        <f>IF('Raw Data'!S1898=-1,0,'Raw Data'!S1898)</f>
        <v>1</v>
      </c>
      <c r="T1898" s="13" t="str">
        <f>IF('Raw Data'!T1898=0,"Not Verified",'Raw Data'!T1898)</f>
        <v>Verified</v>
      </c>
    </row>
    <row r="1899" spans="1:20" ht="76.5">
      <c r="A1899" s="12" t="str" cm="1">
        <f t="array" ref="A1899">_xlfn.IFS(ISNUMBER(SEARCH("reviews",'Raw Data'!D1899)),"Anonymous", TRUE,'Raw Data'!D1899)</f>
        <v>P Tyler</v>
      </c>
      <c r="B1899" s="12" t="str" cm="1">
        <f t="array" ref="B1899">_xlfn.IFS(ISNUMBER(SEARCH("Reviews",'Raw Data'!D1899)),'Raw Data'!D1899,TRUE,"1 Reviews")</f>
        <v>1 Reviews</v>
      </c>
      <c r="C1899" s="17" t="str">
        <f>PROPER('Raw Data'!C1899)</f>
        <v>The Staff Then Disappeared</v>
      </c>
      <c r="D1899" s="13">
        <f>'Raw Data'!B1899</f>
        <v>3</v>
      </c>
      <c r="E1899" s="21">
        <f>'Raw Data'!E1899</f>
        <v>42717</v>
      </c>
      <c r="F1899" s="13" t="str">
        <f>'Raw Data'!F1899</f>
        <v>United Kingdom</v>
      </c>
      <c r="G1899" s="14" t="str">
        <f>'Raw Data'!G1899</f>
        <v xml:space="preserve">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v>
      </c>
      <c r="H1899" s="13" t="str" cm="1">
        <f t="array" ref="H1899">_xlfn.IFS('Raw Data'!H1899=0, "Unknown", TRUE, 'Raw Data'!H1899)</f>
        <v>Unknown</v>
      </c>
      <c r="I1899" s="13" t="str" cm="1">
        <f t="array" ref="I1899">_xlfn.IFS('Raw Data'!I1899=0, "Unknown", TRUE, 'Raw Data'!I1899)</f>
        <v>Couple Leisure</v>
      </c>
      <c r="J1899" s="13" t="str" cm="1">
        <f t="array" ref="J1899">_xlfn.IFS('Raw Data'!J1899=0, "Unknown", TRUE, 'Raw Data'!J1899)</f>
        <v>Premium Economy</v>
      </c>
      <c r="K1899" s="13" t="str" cm="1">
        <f t="array" ref="K1899">_xlfn.IFS('Raw Data'!K1899=0,"Unknown",TRUE,'Raw Data'!K1899)</f>
        <v>LHR to BKK</v>
      </c>
      <c r="L1899" s="21">
        <f>IF('Raw Data'!L1899=DATE(1900,1,0), E1899, 'Raw Data'!L1899)</f>
        <v>42675</v>
      </c>
      <c r="M1899" s="12">
        <f>IF('Raw Data'!M1899=-1, 0,'Raw Data'!M1899)</f>
        <v>3</v>
      </c>
      <c r="N1899" s="13">
        <f>IF('Raw Data'!N1899=-1, 0,'Raw Data'!N1899)</f>
        <v>1</v>
      </c>
      <c r="O1899" s="13">
        <f>IF('Raw Data'!O1899=-1, 0,'Raw Data'!O1899)</f>
        <v>2</v>
      </c>
      <c r="P1899" s="13">
        <f>IF('Raw Data'!P1899=-1, 0, 'Raw Data'!P1899)</f>
        <v>3</v>
      </c>
      <c r="Q1899" s="13">
        <f>IF('Raw Data'!Q1899=-1, 0,'Raw Data'!Q1899)</f>
        <v>2</v>
      </c>
      <c r="R1899" s="13" t="str">
        <f>PROPER('Raw Data'!R1899)</f>
        <v>No</v>
      </c>
      <c r="S1899" s="13">
        <f>IF('Raw Data'!S1899=-1,0,'Raw Data'!S1899)</f>
        <v>1</v>
      </c>
      <c r="T1899" s="13" t="str">
        <f>IF('Raw Data'!T1899=0,"Not Verified",'Raw Data'!T1899)</f>
        <v>Verified</v>
      </c>
    </row>
    <row r="1900" spans="1:20" ht="76.5">
      <c r="A1900" s="12" t="str" cm="1">
        <f t="array" ref="A1900">_xlfn.IFS(ISNUMBER(SEARCH("reviews",'Raw Data'!D1900)),"Anonymous", TRUE,'Raw Data'!D1900)</f>
        <v>R Prakash</v>
      </c>
      <c r="B1900" s="12" t="str" cm="1">
        <f t="array" ref="B1900">_xlfn.IFS(ISNUMBER(SEARCH("Reviews",'Raw Data'!D1900)),'Raw Data'!D1900,TRUE,"1 Reviews")</f>
        <v>1 Reviews</v>
      </c>
      <c r="C1900" s="17" t="str">
        <f>PROPER('Raw Data'!C1900)</f>
        <v>Quality And Quantity Was Extremely Poor</v>
      </c>
      <c r="D1900" s="13">
        <f>'Raw Data'!B1900</f>
        <v>4</v>
      </c>
      <c r="E1900" s="21">
        <f>'Raw Data'!E1900</f>
        <v>42717</v>
      </c>
      <c r="F1900" s="13" t="str">
        <f>'Raw Data'!F1900</f>
        <v>United States</v>
      </c>
      <c r="G1900" s="14" t="str">
        <f>'Raw Data'!G1900</f>
        <v xml:space="preserve">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v>
      </c>
      <c r="H1900" s="13" t="str" cm="1">
        <f t="array" ref="H1900">_xlfn.IFS('Raw Data'!H1900=0, "Unknown", TRUE, 'Raw Data'!H1900)</f>
        <v>Unknown</v>
      </c>
      <c r="I1900" s="13" t="str" cm="1">
        <f t="array" ref="I1900">_xlfn.IFS('Raw Data'!I1900=0, "Unknown", TRUE, 'Raw Data'!I1900)</f>
        <v>Couple Leisure</v>
      </c>
      <c r="J1900" s="13" t="str" cm="1">
        <f t="array" ref="J1900">_xlfn.IFS('Raw Data'!J1900=0, "Unknown", TRUE, 'Raw Data'!J1900)</f>
        <v>Economy Class</v>
      </c>
      <c r="K1900" s="13" t="str" cm="1">
        <f t="array" ref="K1900">_xlfn.IFS('Raw Data'!K1900=0,"Unknown",TRUE,'Raw Data'!K1900)</f>
        <v>IAD to DEL via LHR</v>
      </c>
      <c r="L1900" s="21">
        <f>IF('Raw Data'!L1900=DATE(1900,1,0), E1900, 'Raw Data'!L1900)</f>
        <v>42705</v>
      </c>
      <c r="M1900" s="12">
        <f>IF('Raw Data'!M1900=-1, 0,'Raw Data'!M1900)</f>
        <v>3</v>
      </c>
      <c r="N1900" s="13">
        <f>IF('Raw Data'!N1900=-1, 0,'Raw Data'!N1900)</f>
        <v>3</v>
      </c>
      <c r="O1900" s="13">
        <f>IF('Raw Data'!O1900=-1, 0,'Raw Data'!O1900)</f>
        <v>2</v>
      </c>
      <c r="P1900" s="13">
        <f>IF('Raw Data'!P1900=-1, 0, 'Raw Data'!P1900)</f>
        <v>3</v>
      </c>
      <c r="Q1900" s="13">
        <f>IF('Raw Data'!Q1900=-1, 0,'Raw Data'!Q1900)</f>
        <v>3</v>
      </c>
      <c r="R1900" s="13" t="str">
        <f>PROPER('Raw Data'!R1900)</f>
        <v>No</v>
      </c>
      <c r="S1900" s="13">
        <f>IF('Raw Data'!S1900=-1,0,'Raw Data'!S1900)</f>
        <v>3</v>
      </c>
      <c r="T1900" s="13" t="str">
        <f>IF('Raw Data'!T1900=0,"Not Verified",'Raw Data'!T1900)</f>
        <v>Verified</v>
      </c>
    </row>
    <row r="1901" spans="1:20" ht="96">
      <c r="A1901" s="12" t="str" cm="1">
        <f t="array" ref="A1901">_xlfn.IFS(ISNUMBER(SEARCH("reviews",'Raw Data'!D1901)),"Anonymous", TRUE,'Raw Data'!D1901)</f>
        <v>A Hudson</v>
      </c>
      <c r="B1901" s="12" t="str" cm="1">
        <f t="array" ref="B1901">_xlfn.IFS(ISNUMBER(SEARCH("Reviews",'Raw Data'!D1901)),'Raw Data'!D1901,TRUE,"1 Reviews")</f>
        <v>1 Reviews</v>
      </c>
      <c r="C1901" s="17" t="str">
        <f>PROPER('Raw Data'!C1901)</f>
        <v>A Cheap Airline That Cannot Be Relied On</v>
      </c>
      <c r="D1901" s="13">
        <f>'Raw Data'!B1901</f>
        <v>1</v>
      </c>
      <c r="E1901" s="21">
        <f>'Raw Data'!E1901</f>
        <v>42716</v>
      </c>
      <c r="F1901" s="13" t="str">
        <f>'Raw Data'!F1901</f>
        <v>United Kingdom</v>
      </c>
      <c r="G1901" s="14" t="str">
        <f>'Raw Data'!G1901</f>
        <v xml:space="preserve">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v>
      </c>
      <c r="H1901" s="13" t="str" cm="1">
        <f t="array" ref="H1901">_xlfn.IFS('Raw Data'!H1901=0, "Unknown", TRUE, 'Raw Data'!H1901)</f>
        <v>Unknown</v>
      </c>
      <c r="I1901" s="13" t="str" cm="1">
        <f t="array" ref="I1901">_xlfn.IFS('Raw Data'!I1901=0, "Unknown", TRUE, 'Raw Data'!I1901)</f>
        <v>Business</v>
      </c>
      <c r="J1901" s="13" t="str" cm="1">
        <f t="array" ref="J1901">_xlfn.IFS('Raw Data'!J1901=0, "Unknown", TRUE, 'Raw Data'!J1901)</f>
        <v>Premium Economy</v>
      </c>
      <c r="K1901" s="13" t="str" cm="1">
        <f t="array" ref="K1901">_xlfn.IFS('Raw Data'!K1901=0,"Unknown",TRUE,'Raw Data'!K1901)</f>
        <v>SAN to SVQ via LHR</v>
      </c>
      <c r="L1901" s="21">
        <f>IF('Raw Data'!L1901=DATE(1900,1,0), E1901, 'Raw Data'!L1901)</f>
        <v>42705</v>
      </c>
      <c r="M1901" s="12">
        <f>IF('Raw Data'!M1901=-1, 0,'Raw Data'!M1901)</f>
        <v>4</v>
      </c>
      <c r="N1901" s="13">
        <f>IF('Raw Data'!N1901=-1, 0,'Raw Data'!N1901)</f>
        <v>4</v>
      </c>
      <c r="O1901" s="13">
        <f>IF('Raw Data'!O1901=-1, 0,'Raw Data'!O1901)</f>
        <v>1</v>
      </c>
      <c r="P1901" s="13">
        <f>IF('Raw Data'!P1901=-1, 0, 'Raw Data'!P1901)</f>
        <v>1</v>
      </c>
      <c r="Q1901" s="13">
        <f>IF('Raw Data'!Q1901=-1, 0,'Raw Data'!Q1901)</f>
        <v>1</v>
      </c>
      <c r="R1901" s="13" t="str">
        <f>PROPER('Raw Data'!R1901)</f>
        <v>No</v>
      </c>
      <c r="S1901" s="13">
        <f>IF('Raw Data'!S1901=-1,0,'Raw Data'!S1901)</f>
        <v>4</v>
      </c>
      <c r="T1901" s="13" t="str">
        <f>IF('Raw Data'!T1901=0,"Not Verified",'Raw Data'!T1901)</f>
        <v>Verified</v>
      </c>
    </row>
    <row r="1902" spans="1:20" ht="57.75">
      <c r="A1902" s="12" t="str" cm="1">
        <f t="array" ref="A1902">_xlfn.IFS(ISNUMBER(SEARCH("reviews",'Raw Data'!D1902)),"Anonymous", TRUE,'Raw Data'!D1902)</f>
        <v>Anonymous</v>
      </c>
      <c r="B1902" s="12" t="str" cm="1">
        <f t="array" ref="B1902">_xlfn.IFS(ISNUMBER(SEARCH("Reviews",'Raw Data'!D1902)),'Raw Data'!D1902,TRUE,"1 Reviews")</f>
        <v>1 reviews</v>
      </c>
      <c r="C1902" s="17" t="str">
        <f>PROPER('Raw Data'!C1902)</f>
        <v>Did Not Get What We Paid For</v>
      </c>
      <c r="D1902" s="13">
        <f>'Raw Data'!B1902</f>
        <v>1</v>
      </c>
      <c r="E1902" s="21">
        <f>'Raw Data'!E1902</f>
        <v>42715</v>
      </c>
      <c r="F1902" s="13" t="str">
        <f>'Raw Data'!F1902</f>
        <v>United States</v>
      </c>
      <c r="G1902" s="14" t="str">
        <f>'Raw Data'!G1902</f>
        <v xml:space="preserve">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v>
      </c>
      <c r="H1902" s="13" t="str" cm="1">
        <f t="array" ref="H1902">_xlfn.IFS('Raw Data'!H1902=0, "Unknown", TRUE, 'Raw Data'!H1902)</f>
        <v>Boeing 777</v>
      </c>
      <c r="I1902" s="13" t="str" cm="1">
        <f t="array" ref="I1902">_xlfn.IFS('Raw Data'!I1902=0, "Unknown", TRUE, 'Raw Data'!I1902)</f>
        <v>Family Leisure</v>
      </c>
      <c r="J1902" s="13" t="str" cm="1">
        <f t="array" ref="J1902">_xlfn.IFS('Raw Data'!J1902=0, "Unknown", TRUE, 'Raw Data'!J1902)</f>
        <v>Premium Economy</v>
      </c>
      <c r="K1902" s="13" t="str" cm="1">
        <f t="array" ref="K1902">_xlfn.IFS('Raw Data'!K1902=0,"Unknown",TRUE,'Raw Data'!K1902)</f>
        <v>LHR to PHL</v>
      </c>
      <c r="L1902" s="21">
        <f>IF('Raw Data'!L1902=DATE(1900,1,0), E1902, 'Raw Data'!L1902)</f>
        <v>42644</v>
      </c>
      <c r="M1902" s="12">
        <f>IF('Raw Data'!M1902=-1, 0,'Raw Data'!M1902)</f>
        <v>1</v>
      </c>
      <c r="N1902" s="13">
        <f>IF('Raw Data'!N1902=-1, 0,'Raw Data'!N1902)</f>
        <v>1</v>
      </c>
      <c r="O1902" s="13">
        <f>IF('Raw Data'!O1902=-1, 0,'Raw Data'!O1902)</f>
        <v>2</v>
      </c>
      <c r="P1902" s="13">
        <f>IF('Raw Data'!P1902=-1, 0, 'Raw Data'!P1902)</f>
        <v>1</v>
      </c>
      <c r="Q1902" s="13">
        <f>IF('Raw Data'!Q1902=-1, 0,'Raw Data'!Q1902)</f>
        <v>1</v>
      </c>
      <c r="R1902" s="13" t="str">
        <f>PROPER('Raw Data'!R1902)</f>
        <v>No</v>
      </c>
      <c r="S1902" s="13">
        <f>IF('Raw Data'!S1902=-1,0,'Raw Data'!S1902)</f>
        <v>2</v>
      </c>
      <c r="T1902" s="13" t="str">
        <f>IF('Raw Data'!T1902=0,"Not Verified",'Raw Data'!T1902)</f>
        <v>Verified</v>
      </c>
    </row>
    <row r="1903" spans="1:20" ht="96">
      <c r="A1903" s="12" t="str" cm="1">
        <f t="array" ref="A1903">_xlfn.IFS(ISNUMBER(SEARCH("reviews",'Raw Data'!D1903)),"Anonymous", TRUE,'Raw Data'!D1903)</f>
        <v>S Ratham</v>
      </c>
      <c r="B1903" s="12" t="str" cm="1">
        <f t="array" ref="B1903">_xlfn.IFS(ISNUMBER(SEARCH("Reviews",'Raw Data'!D1903)),'Raw Data'!D1903,TRUE,"1 Reviews")</f>
        <v>1 Reviews</v>
      </c>
      <c r="C1903" s="17" t="str">
        <f>PROPER('Raw Data'!C1903)</f>
        <v>Not Up To Par With Competitors</v>
      </c>
      <c r="D1903" s="13">
        <f>'Raw Data'!B1903</f>
        <v>5</v>
      </c>
      <c r="E1903" s="21">
        <f>'Raw Data'!E1903</f>
        <v>42715</v>
      </c>
      <c r="F1903" s="13" t="str">
        <f>'Raw Data'!F1903</f>
        <v>United States</v>
      </c>
      <c r="G1903" s="14" t="str">
        <f>'Raw Data'!G1903</f>
        <v xml:space="preserve">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v>
      </c>
      <c r="H1903" s="13" t="str" cm="1">
        <f t="array" ref="H1903">_xlfn.IFS('Raw Data'!H1903=0, "Unknown", TRUE, 'Raw Data'!H1903)</f>
        <v>Boeing 747</v>
      </c>
      <c r="I1903" s="13" t="str" cm="1">
        <f t="array" ref="I1903">_xlfn.IFS('Raw Data'!I1903=0, "Unknown", TRUE, 'Raw Data'!I1903)</f>
        <v>Business</v>
      </c>
      <c r="J1903" s="13" t="str" cm="1">
        <f t="array" ref="J1903">_xlfn.IFS('Raw Data'!J1903=0, "Unknown", TRUE, 'Raw Data'!J1903)</f>
        <v>Business Class</v>
      </c>
      <c r="K1903" s="13" t="str" cm="1">
        <f t="array" ref="K1903">_xlfn.IFS('Raw Data'!K1903=0,"Unknown",TRUE,'Raw Data'!K1903)</f>
        <v>DFW to BOM via LHR</v>
      </c>
      <c r="L1903" s="21">
        <f>IF('Raw Data'!L1903=DATE(1900,1,0), E1903, 'Raw Data'!L1903)</f>
        <v>42675</v>
      </c>
      <c r="M1903" s="12">
        <f>IF('Raw Data'!M1903=-1, 0,'Raw Data'!M1903)</f>
        <v>3</v>
      </c>
      <c r="N1903" s="13">
        <f>IF('Raw Data'!N1903=-1, 0,'Raw Data'!N1903)</f>
        <v>2</v>
      </c>
      <c r="O1903" s="13">
        <f>IF('Raw Data'!O1903=-1, 0,'Raw Data'!O1903)</f>
        <v>2</v>
      </c>
      <c r="P1903" s="13">
        <f>IF('Raw Data'!P1903=-1, 0, 'Raw Data'!P1903)</f>
        <v>3</v>
      </c>
      <c r="Q1903" s="13">
        <f>IF('Raw Data'!Q1903=-1, 0,'Raw Data'!Q1903)</f>
        <v>3</v>
      </c>
      <c r="R1903" s="13" t="str">
        <f>PROPER('Raw Data'!R1903)</f>
        <v>No</v>
      </c>
      <c r="S1903" s="13">
        <f>IF('Raw Data'!S1903=-1,0,'Raw Data'!S1903)</f>
        <v>2</v>
      </c>
      <c r="T1903" s="13" t="str">
        <f>IF('Raw Data'!T1903=0,"Not Verified",'Raw Data'!T1903)</f>
        <v>Verified</v>
      </c>
    </row>
    <row r="1904" spans="1:20" ht="96">
      <c r="A1904" s="12" t="str" cm="1">
        <f t="array" ref="A1904">_xlfn.IFS(ISNUMBER(SEARCH("reviews",'Raw Data'!D1904)),"Anonymous", TRUE,'Raw Data'!D1904)</f>
        <v>G Dawson</v>
      </c>
      <c r="B1904" s="12" t="str" cm="1">
        <f t="array" ref="B1904">_xlfn.IFS(ISNUMBER(SEARCH("Reviews",'Raw Data'!D1904)),'Raw Data'!D1904,TRUE,"1 Reviews")</f>
        <v>1 Reviews</v>
      </c>
      <c r="C1904" s="17" t="str">
        <f>PROPER('Raw Data'!C1904)</f>
        <v>Profoundly Uncomfortable When Fully Flat</v>
      </c>
      <c r="D1904" s="13">
        <f>'Raw Data'!B1904</f>
        <v>4</v>
      </c>
      <c r="E1904" s="21">
        <f>'Raw Data'!E1904</f>
        <v>42715</v>
      </c>
      <c r="F1904" s="13" t="str">
        <f>'Raw Data'!F1904</f>
        <v>United States</v>
      </c>
      <c r="G1904" s="14" t="str">
        <f>'Raw Data'!G1904</f>
        <v xml:space="preserve">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v>
      </c>
      <c r="H1904" s="13" t="str" cm="1">
        <f t="array" ref="H1904">_xlfn.IFS('Raw Data'!H1904=0, "Unknown", TRUE, 'Raw Data'!H1904)</f>
        <v>Boeing 787-900</v>
      </c>
      <c r="I1904" s="13" t="str" cm="1">
        <f t="array" ref="I1904">_xlfn.IFS('Raw Data'!I1904=0, "Unknown", TRUE, 'Raw Data'!I1904)</f>
        <v>Solo Leisure</v>
      </c>
      <c r="J1904" s="13" t="str" cm="1">
        <f t="array" ref="J1904">_xlfn.IFS('Raw Data'!J1904=0, "Unknown", TRUE, 'Raw Data'!J1904)</f>
        <v>Business Class</v>
      </c>
      <c r="K1904" s="13" t="str" cm="1">
        <f t="array" ref="K1904">_xlfn.IFS('Raw Data'!K1904=0,"Unknown",TRUE,'Raw Data'!K1904)</f>
        <v>LHR to AUS</v>
      </c>
      <c r="L1904" s="21">
        <f>IF('Raw Data'!L1904=DATE(1900,1,0), E1904, 'Raw Data'!L1904)</f>
        <v>42705</v>
      </c>
      <c r="M1904" s="12">
        <f>IF('Raw Data'!M1904=-1, 0,'Raw Data'!M1904)</f>
        <v>2</v>
      </c>
      <c r="N1904" s="13">
        <f>IF('Raw Data'!N1904=-1, 0,'Raw Data'!N1904)</f>
        <v>4</v>
      </c>
      <c r="O1904" s="13">
        <f>IF('Raw Data'!O1904=-1, 0,'Raw Data'!O1904)</f>
        <v>3</v>
      </c>
      <c r="P1904" s="13">
        <f>IF('Raw Data'!P1904=-1, 0, 'Raw Data'!P1904)</f>
        <v>4</v>
      </c>
      <c r="Q1904" s="13">
        <f>IF('Raw Data'!Q1904=-1, 0,'Raw Data'!Q1904)</f>
        <v>2</v>
      </c>
      <c r="R1904" s="13" t="str">
        <f>PROPER('Raw Data'!R1904)</f>
        <v>Yes</v>
      </c>
      <c r="S1904" s="13">
        <f>IF('Raw Data'!S1904=-1,0,'Raw Data'!S1904)</f>
        <v>3</v>
      </c>
      <c r="T1904" s="13" t="str">
        <f>IF('Raw Data'!T1904=0,"Not Verified",'Raw Data'!T1904)</f>
        <v>Verified</v>
      </c>
    </row>
    <row r="1905" spans="1:20" ht="38.25">
      <c r="A1905" s="12" t="str" cm="1">
        <f t="array" ref="A1905">_xlfn.IFS(ISNUMBER(SEARCH("reviews",'Raw Data'!D1905)),"Anonymous", TRUE,'Raw Data'!D1905)</f>
        <v>Anonymous</v>
      </c>
      <c r="B1905" s="12" t="str" cm="1">
        <f t="array" ref="B1905">_xlfn.IFS(ISNUMBER(SEARCH("Reviews",'Raw Data'!D1905)),'Raw Data'!D1905,TRUE,"1 Reviews")</f>
        <v>57 reviews</v>
      </c>
      <c r="C1905" s="17" t="str">
        <f>PROPER('Raw Data'!C1905)</f>
        <v>Had A Good Flight On The A380</v>
      </c>
      <c r="D1905" s="13">
        <f>'Raw Data'!B1905</f>
        <v>8</v>
      </c>
      <c r="E1905" s="21">
        <f>'Raw Data'!E1905</f>
        <v>42714</v>
      </c>
      <c r="F1905" s="13" t="str">
        <f>'Raw Data'!F1905</f>
        <v>China</v>
      </c>
      <c r="G1905" s="14" t="str">
        <f>'Raw Data'!G1905</f>
        <v xml:space="preserve">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v>
      </c>
      <c r="H1905" s="13" t="str" cm="1">
        <f t="array" ref="H1905">_xlfn.IFS('Raw Data'!H1905=0, "Unknown", TRUE, 'Raw Data'!H1905)</f>
        <v>A380</v>
      </c>
      <c r="I1905" s="13" t="str" cm="1">
        <f t="array" ref="I1905">_xlfn.IFS('Raw Data'!I1905=0, "Unknown", TRUE, 'Raw Data'!I1905)</f>
        <v>Business</v>
      </c>
      <c r="J1905" s="13" t="str" cm="1">
        <f t="array" ref="J1905">_xlfn.IFS('Raw Data'!J1905=0, "Unknown", TRUE, 'Raw Data'!J1905)</f>
        <v>Business Class</v>
      </c>
      <c r="K1905" s="13" t="str" cm="1">
        <f t="array" ref="K1905">_xlfn.IFS('Raw Data'!K1905=0,"Unknown",TRUE,'Raw Data'!K1905)</f>
        <v>LHR to HKG</v>
      </c>
      <c r="L1905" s="21">
        <f>IF('Raw Data'!L1905=DATE(1900,1,0), E1905, 'Raw Data'!L1905)</f>
        <v>42705</v>
      </c>
      <c r="M1905" s="12">
        <f>IF('Raw Data'!M1905=-1, 0,'Raw Data'!M1905)</f>
        <v>4</v>
      </c>
      <c r="N1905" s="13">
        <f>IF('Raw Data'!N1905=-1, 0,'Raw Data'!N1905)</f>
        <v>4</v>
      </c>
      <c r="O1905" s="13">
        <f>IF('Raw Data'!O1905=-1, 0,'Raw Data'!O1905)</f>
        <v>4</v>
      </c>
      <c r="P1905" s="13">
        <f>IF('Raw Data'!P1905=-1, 0, 'Raw Data'!P1905)</f>
        <v>4</v>
      </c>
      <c r="Q1905" s="13">
        <f>IF('Raw Data'!Q1905=-1, 0,'Raw Data'!Q1905)</f>
        <v>5</v>
      </c>
      <c r="R1905" s="13" t="str">
        <f>PROPER('Raw Data'!R1905)</f>
        <v>Yes</v>
      </c>
      <c r="S1905" s="13">
        <f>IF('Raw Data'!S1905=-1,0,'Raw Data'!S1905)</f>
        <v>3</v>
      </c>
      <c r="T1905" s="13" t="str">
        <f>IF('Raw Data'!T1905=0,"Not Verified",'Raw Data'!T1905)</f>
        <v>Verified</v>
      </c>
    </row>
    <row r="1906" spans="1:20" ht="212.25">
      <c r="A1906" s="12" t="str" cm="1">
        <f t="array" ref="A1906">_xlfn.IFS(ISNUMBER(SEARCH("reviews",'Raw Data'!D1906)),"Anonymous", TRUE,'Raw Data'!D1906)</f>
        <v>W Cheung</v>
      </c>
      <c r="B1906" s="12" t="str" cm="1">
        <f t="array" ref="B1906">_xlfn.IFS(ISNUMBER(SEARCH("Reviews",'Raw Data'!D1906)),'Raw Data'!D1906,TRUE,"1 Reviews")</f>
        <v>1 Reviews</v>
      </c>
      <c r="C1906" s="17" t="str">
        <f>PROPER('Raw Data'!C1906)</f>
        <v>Extremely Rude And Aggressive</v>
      </c>
      <c r="D1906" s="13">
        <f>'Raw Data'!B1906</f>
        <v>1</v>
      </c>
      <c r="E1906" s="21">
        <f>'Raw Data'!E1906</f>
        <v>42714</v>
      </c>
      <c r="F1906" s="13" t="str">
        <f>'Raw Data'!F1906</f>
        <v>United Kingdom</v>
      </c>
      <c r="G1906" s="14" t="str">
        <f>'Raw Data'!G1906</f>
        <v xml:space="preserve">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Â£1814.60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v>
      </c>
      <c r="H1906" s="13" t="str" cm="1">
        <f t="array" ref="H1906">_xlfn.IFS('Raw Data'!H1906=0, "Unknown", TRUE, 'Raw Data'!H1906)</f>
        <v>Unknown</v>
      </c>
      <c r="I1906" s="13" t="str" cm="1">
        <f t="array" ref="I1906">_xlfn.IFS('Raw Data'!I1906=0, "Unknown", TRUE, 'Raw Data'!I1906)</f>
        <v>Business</v>
      </c>
      <c r="J1906" s="13" t="str" cm="1">
        <f t="array" ref="J1906">_xlfn.IFS('Raw Data'!J1906=0, "Unknown", TRUE, 'Raw Data'!J1906)</f>
        <v>Premium Economy</v>
      </c>
      <c r="K1906" s="13" t="str" cm="1">
        <f t="array" ref="K1906">_xlfn.IFS('Raw Data'!K1906=0,"Unknown",TRUE,'Raw Data'!K1906)</f>
        <v>MAN to PVG via LHR</v>
      </c>
      <c r="L1906" s="21">
        <f>IF('Raw Data'!L1906=DATE(1900,1,0), E1906, 'Raw Data'!L1906)</f>
        <v>42705</v>
      </c>
      <c r="M1906" s="12">
        <f>IF('Raw Data'!M1906=-1, 0,'Raw Data'!M1906)</f>
        <v>1</v>
      </c>
      <c r="N1906" s="13">
        <f>IF('Raw Data'!N1906=-1, 0,'Raw Data'!N1906)</f>
        <v>1</v>
      </c>
      <c r="O1906" s="13">
        <f>IF('Raw Data'!O1906=-1, 0,'Raw Data'!O1906)</f>
        <v>1</v>
      </c>
      <c r="P1906" s="13">
        <f>IF('Raw Data'!P1906=-1, 0, 'Raw Data'!P1906)</f>
        <v>1</v>
      </c>
      <c r="Q1906" s="13">
        <f>IF('Raw Data'!Q1906=-1, 0,'Raw Data'!Q1906)</f>
        <v>1</v>
      </c>
      <c r="R1906" s="13" t="str">
        <f>PROPER('Raw Data'!R1906)</f>
        <v>No</v>
      </c>
      <c r="S1906" s="13">
        <f>IF('Raw Data'!S1906=-1,0,'Raw Data'!S1906)</f>
        <v>1</v>
      </c>
      <c r="T1906" s="13" t="str">
        <f>IF('Raw Data'!T1906=0,"Not Verified",'Raw Data'!T1906)</f>
        <v>Verified</v>
      </c>
    </row>
    <row r="1907" spans="1:20" ht="96">
      <c r="A1907" s="12" t="str" cm="1">
        <f t="array" ref="A1907">_xlfn.IFS(ISNUMBER(SEARCH("reviews",'Raw Data'!D1907)),"Anonymous", TRUE,'Raw Data'!D1907)</f>
        <v>Vincent Borlaug</v>
      </c>
      <c r="B1907" s="12" t="str" cm="1">
        <f t="array" ref="B1907">_xlfn.IFS(ISNUMBER(SEARCH("Reviews",'Raw Data'!D1907)),'Raw Data'!D1907,TRUE,"1 Reviews")</f>
        <v>1 Reviews</v>
      </c>
      <c r="C1907" s="17" t="str">
        <f>PROPER('Raw Data'!C1907)</f>
        <v>Quite Enjoyable Flights Both Ways</v>
      </c>
      <c r="D1907" s="13">
        <f>'Raw Data'!B1907</f>
        <v>10</v>
      </c>
      <c r="E1907" s="21">
        <f>'Raw Data'!E1907</f>
        <v>42713</v>
      </c>
      <c r="F1907" s="13" t="str">
        <f>'Raw Data'!F1907</f>
        <v>United States</v>
      </c>
      <c r="G1907" s="14" t="str">
        <f>'Raw Data'!G1907</f>
        <v xml:space="preserve">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v>
      </c>
      <c r="H1907" s="13" t="str" cm="1">
        <f t="array" ref="H1907">_xlfn.IFS('Raw Data'!H1907=0, "Unknown", TRUE, 'Raw Data'!H1907)</f>
        <v>A380 and Boeing 777</v>
      </c>
      <c r="I1907" s="13" t="str" cm="1">
        <f t="array" ref="I1907">_xlfn.IFS('Raw Data'!I1907=0, "Unknown", TRUE, 'Raw Data'!I1907)</f>
        <v>Solo Leisure</v>
      </c>
      <c r="J1907" s="13" t="str" cm="1">
        <f t="array" ref="J1907">_xlfn.IFS('Raw Data'!J1907=0, "Unknown", TRUE, 'Raw Data'!J1907)</f>
        <v>Premium Economy</v>
      </c>
      <c r="K1907" s="13" t="str" cm="1">
        <f t="array" ref="K1907">_xlfn.IFS('Raw Data'!K1907=0,"Unknown",TRUE,'Raw Data'!K1907)</f>
        <v>IAD to LHR</v>
      </c>
      <c r="L1907" s="21">
        <f>IF('Raw Data'!L1907=DATE(1900,1,0), E1907, 'Raw Data'!L1907)</f>
        <v>42705</v>
      </c>
      <c r="M1907" s="12">
        <f>IF('Raw Data'!M1907=-1, 0,'Raw Data'!M1907)</f>
        <v>5</v>
      </c>
      <c r="N1907" s="13">
        <f>IF('Raw Data'!N1907=-1, 0,'Raw Data'!N1907)</f>
        <v>5</v>
      </c>
      <c r="O1907" s="13">
        <f>IF('Raw Data'!O1907=-1, 0,'Raw Data'!O1907)</f>
        <v>5</v>
      </c>
      <c r="P1907" s="13">
        <f>IF('Raw Data'!P1907=-1, 0, 'Raw Data'!P1907)</f>
        <v>5</v>
      </c>
      <c r="Q1907" s="13">
        <f>IF('Raw Data'!Q1907=-1, 0,'Raw Data'!Q1907)</f>
        <v>5</v>
      </c>
      <c r="R1907" s="13" t="str">
        <f>PROPER('Raw Data'!R1907)</f>
        <v>Yes</v>
      </c>
      <c r="S1907" s="13">
        <f>IF('Raw Data'!S1907=-1,0,'Raw Data'!S1907)</f>
        <v>0</v>
      </c>
      <c r="T1907" s="13" t="str">
        <f>IF('Raw Data'!T1907=0,"Not Verified",'Raw Data'!T1907)</f>
        <v>Verified</v>
      </c>
    </row>
    <row r="1908" spans="1:20" ht="96">
      <c r="A1908" s="12" t="str" cm="1">
        <f t="array" ref="A1908">_xlfn.IFS(ISNUMBER(SEARCH("reviews",'Raw Data'!D1908)),"Anonymous", TRUE,'Raw Data'!D1908)</f>
        <v>Simon Channon</v>
      </c>
      <c r="B1908" s="12" t="str" cm="1">
        <f t="array" ref="B1908">_xlfn.IFS(ISNUMBER(SEARCH("Reviews",'Raw Data'!D1908)),'Raw Data'!D1908,TRUE,"1 Reviews")</f>
        <v>1 Reviews</v>
      </c>
      <c r="C1908" s="17" t="str">
        <f>PROPER('Raw Data'!C1908)</f>
        <v>Poor Facilities Ba Now Provide</v>
      </c>
      <c r="D1908" s="13">
        <f>'Raw Data'!B1908</f>
        <v>3</v>
      </c>
      <c r="E1908" s="21">
        <f>'Raw Data'!E1908</f>
        <v>42713</v>
      </c>
      <c r="F1908" s="13" t="str">
        <f>'Raw Data'!F1908</f>
        <v>United Kingdom</v>
      </c>
      <c r="G1908" s="14" t="str">
        <f>'Raw Data'!G1908</f>
        <v xml:space="preserve">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v>
      </c>
      <c r="H1908" s="13" t="str" cm="1">
        <f t="array" ref="H1908">_xlfn.IFS('Raw Data'!H1908=0, "Unknown", TRUE, 'Raw Data'!H1908)</f>
        <v>Boeing 787</v>
      </c>
      <c r="I1908" s="13" t="str" cm="1">
        <f t="array" ref="I1908">_xlfn.IFS('Raw Data'!I1908=0, "Unknown", TRUE, 'Raw Data'!I1908)</f>
        <v>Business</v>
      </c>
      <c r="J1908" s="13" t="str" cm="1">
        <f t="array" ref="J1908">_xlfn.IFS('Raw Data'!J1908=0, "Unknown", TRUE, 'Raw Data'!J1908)</f>
        <v>Business Class</v>
      </c>
      <c r="K1908" s="13" t="str" cm="1">
        <f t="array" ref="K1908">_xlfn.IFS('Raw Data'!K1908=0,"Unknown",TRUE,'Raw Data'!K1908)</f>
        <v>CTU to LHR</v>
      </c>
      <c r="L1908" s="21">
        <f>IF('Raw Data'!L1908=DATE(1900,1,0), E1908, 'Raw Data'!L1908)</f>
        <v>42705</v>
      </c>
      <c r="M1908" s="12">
        <f>IF('Raw Data'!M1908=-1, 0,'Raw Data'!M1908)</f>
        <v>2</v>
      </c>
      <c r="N1908" s="13">
        <f>IF('Raw Data'!N1908=-1, 0,'Raw Data'!N1908)</f>
        <v>3</v>
      </c>
      <c r="O1908" s="13">
        <f>IF('Raw Data'!O1908=-1, 0,'Raw Data'!O1908)</f>
        <v>1</v>
      </c>
      <c r="P1908" s="13">
        <f>IF('Raw Data'!P1908=-1, 0, 'Raw Data'!P1908)</f>
        <v>2</v>
      </c>
      <c r="Q1908" s="13">
        <f>IF('Raw Data'!Q1908=-1, 0,'Raw Data'!Q1908)</f>
        <v>1</v>
      </c>
      <c r="R1908" s="13" t="str">
        <f>PROPER('Raw Data'!R1908)</f>
        <v>No</v>
      </c>
      <c r="S1908" s="13">
        <f>IF('Raw Data'!S1908=-1,0,'Raw Data'!S1908)</f>
        <v>2</v>
      </c>
      <c r="T1908" s="13" t="str">
        <f>IF('Raw Data'!T1908=0,"Not Verified",'Raw Data'!T1908)</f>
        <v>Verified</v>
      </c>
    </row>
    <row r="1909" spans="1:20" ht="134.25">
      <c r="A1909" s="12" t="str" cm="1">
        <f t="array" ref="A1909">_xlfn.IFS(ISNUMBER(SEARCH("reviews",'Raw Data'!D1909)),"Anonymous", TRUE,'Raw Data'!D1909)</f>
        <v>Andrew Staton</v>
      </c>
      <c r="B1909" s="12" t="str" cm="1">
        <f t="array" ref="B1909">_xlfn.IFS(ISNUMBER(SEARCH("Reviews",'Raw Data'!D1909)),'Raw Data'!D1909,TRUE,"1 Reviews")</f>
        <v>1 Reviews</v>
      </c>
      <c r="C1909" s="17" t="str">
        <f>PROPER('Raw Data'!C1909)</f>
        <v>Disinterested And Unhelpful</v>
      </c>
      <c r="D1909" s="13">
        <f>'Raw Data'!B1909</f>
        <v>2</v>
      </c>
      <c r="E1909" s="21">
        <f>'Raw Data'!E1909</f>
        <v>42712</v>
      </c>
      <c r="F1909" s="13" t="str">
        <f>'Raw Data'!F1909</f>
        <v>United Kingdom</v>
      </c>
      <c r="G1909" s="14" t="str">
        <f>'Raw Data'!G1909</f>
        <v>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v>
      </c>
      <c r="H1909" s="13" t="str" cm="1">
        <f t="array" ref="H1909">_xlfn.IFS('Raw Data'!H1909=0, "Unknown", TRUE, 'Raw Data'!H1909)</f>
        <v>Unknown</v>
      </c>
      <c r="I1909" s="13" t="str" cm="1">
        <f t="array" ref="I1909">_xlfn.IFS('Raw Data'!I1909=0, "Unknown", TRUE, 'Raw Data'!I1909)</f>
        <v>Couple Leisure</v>
      </c>
      <c r="J1909" s="13" t="str" cm="1">
        <f t="array" ref="J1909">_xlfn.IFS('Raw Data'!J1909=0, "Unknown", TRUE, 'Raw Data'!J1909)</f>
        <v>Economy Class</v>
      </c>
      <c r="K1909" s="13" t="str" cm="1">
        <f t="array" ref="K1909">_xlfn.IFS('Raw Data'!K1909=0,"Unknown",TRUE,'Raw Data'!K1909)</f>
        <v>LGW to MCO</v>
      </c>
      <c r="L1909" s="21">
        <f>IF('Raw Data'!L1909=DATE(1900,1,0), E1909, 'Raw Data'!L1909)</f>
        <v>42705</v>
      </c>
      <c r="M1909" s="12">
        <f>IF('Raw Data'!M1909=-1, 0,'Raw Data'!M1909)</f>
        <v>3</v>
      </c>
      <c r="N1909" s="13">
        <f>IF('Raw Data'!N1909=-1, 0,'Raw Data'!N1909)</f>
        <v>2</v>
      </c>
      <c r="O1909" s="13">
        <f>IF('Raw Data'!O1909=-1, 0,'Raw Data'!O1909)</f>
        <v>1</v>
      </c>
      <c r="P1909" s="13">
        <f>IF('Raw Data'!P1909=-1, 0, 'Raw Data'!P1909)</f>
        <v>3</v>
      </c>
      <c r="Q1909" s="13">
        <f>IF('Raw Data'!Q1909=-1, 0,'Raw Data'!Q1909)</f>
        <v>1</v>
      </c>
      <c r="R1909" s="13" t="str">
        <f>PROPER('Raw Data'!R1909)</f>
        <v>No</v>
      </c>
      <c r="S1909" s="13">
        <f>IF('Raw Data'!S1909=-1,0,'Raw Data'!S1909)</f>
        <v>2</v>
      </c>
      <c r="T1909" s="13" t="str">
        <f>IF('Raw Data'!T1909=0,"Not Verified",'Raw Data'!T1909)</f>
        <v>Not Verified</v>
      </c>
    </row>
    <row r="1910" spans="1:20" ht="38.25">
      <c r="A1910" s="12" t="str" cm="1">
        <f t="array" ref="A1910">_xlfn.IFS(ISNUMBER(SEARCH("reviews",'Raw Data'!D1910)),"Anonymous", TRUE,'Raw Data'!D1910)</f>
        <v>Anonymous</v>
      </c>
      <c r="B1910" s="12" t="str" cm="1">
        <f t="array" ref="B1910">_xlfn.IFS(ISNUMBER(SEARCH("Reviews",'Raw Data'!D1910)),'Raw Data'!D1910,TRUE,"1 Reviews")</f>
        <v>26 reviews</v>
      </c>
      <c r="C1910" s="17" t="str">
        <f>PROPER('Raw Data'!C1910)</f>
        <v>Service .. We Don'T Really Care</v>
      </c>
      <c r="D1910" s="13">
        <f>'Raw Data'!B1910</f>
        <v>6</v>
      </c>
      <c r="E1910" s="21">
        <f>'Raw Data'!E1910</f>
        <v>42712</v>
      </c>
      <c r="F1910" s="13" t="str">
        <f>'Raw Data'!F1910</f>
        <v>United States</v>
      </c>
      <c r="G1910" s="14" t="str">
        <f>'Raw Data'!G1910</f>
        <v xml:space="preserve">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v>
      </c>
      <c r="H1910" s="13" t="str" cm="1">
        <f t="array" ref="H1910">_xlfn.IFS('Raw Data'!H1910=0, "Unknown", TRUE, 'Raw Data'!H1910)</f>
        <v>Boeing 777</v>
      </c>
      <c r="I1910" s="13" t="str" cm="1">
        <f t="array" ref="I1910">_xlfn.IFS('Raw Data'!I1910=0, "Unknown", TRUE, 'Raw Data'!I1910)</f>
        <v>Solo Leisure</v>
      </c>
      <c r="J1910" s="13" t="str" cm="1">
        <f t="array" ref="J1910">_xlfn.IFS('Raw Data'!J1910=0, "Unknown", TRUE, 'Raw Data'!J1910)</f>
        <v>Premium Economy</v>
      </c>
      <c r="K1910" s="13" t="str" cm="1">
        <f t="array" ref="K1910">_xlfn.IFS('Raw Data'!K1910=0,"Unknown",TRUE,'Raw Data'!K1910)</f>
        <v>LHR to SEA</v>
      </c>
      <c r="L1910" s="21">
        <f>IF('Raw Data'!L1910=DATE(1900,1,0), E1910, 'Raw Data'!L1910)</f>
        <v>42705</v>
      </c>
      <c r="M1910" s="12">
        <f>IF('Raw Data'!M1910=-1, 0,'Raw Data'!M1910)</f>
        <v>3</v>
      </c>
      <c r="N1910" s="13">
        <f>IF('Raw Data'!N1910=-1, 0,'Raw Data'!N1910)</f>
        <v>2</v>
      </c>
      <c r="O1910" s="13">
        <f>IF('Raw Data'!O1910=-1, 0,'Raw Data'!O1910)</f>
        <v>2</v>
      </c>
      <c r="P1910" s="13">
        <f>IF('Raw Data'!P1910=-1, 0, 'Raw Data'!P1910)</f>
        <v>4</v>
      </c>
      <c r="Q1910" s="13">
        <f>IF('Raw Data'!Q1910=-1, 0,'Raw Data'!Q1910)</f>
        <v>3</v>
      </c>
      <c r="R1910" s="13" t="str">
        <f>PROPER('Raw Data'!R1910)</f>
        <v>Yes</v>
      </c>
      <c r="S1910" s="13">
        <f>IF('Raw Data'!S1910=-1,0,'Raw Data'!S1910)</f>
        <v>3</v>
      </c>
      <c r="T1910" s="13" t="str">
        <f>IF('Raw Data'!T1910=0,"Not Verified",'Raw Data'!T1910)</f>
        <v>Verified</v>
      </c>
    </row>
    <row r="1911" spans="1:20" ht="38.25">
      <c r="A1911" s="12" t="str" cm="1">
        <f t="array" ref="A1911">_xlfn.IFS(ISNUMBER(SEARCH("reviews",'Raw Data'!D1911)),"Anonymous", TRUE,'Raw Data'!D1911)</f>
        <v>Anonymous</v>
      </c>
      <c r="B1911" s="12" t="str" cm="1">
        <f t="array" ref="B1911">_xlfn.IFS(ISNUMBER(SEARCH("Reviews",'Raw Data'!D1911)),'Raw Data'!D1911,TRUE,"1 Reviews")</f>
        <v>26 reviews</v>
      </c>
      <c r="C1911" s="17" t="str">
        <f>PROPER('Raw Data'!C1911)</f>
        <v>Great Little Short Hop</v>
      </c>
      <c r="D1911" s="13">
        <f>'Raw Data'!B1911</f>
        <v>9</v>
      </c>
      <c r="E1911" s="21">
        <f>'Raw Data'!E1911</f>
        <v>42712</v>
      </c>
      <c r="F1911" s="13" t="str">
        <f>'Raw Data'!F1911</f>
        <v>United States</v>
      </c>
      <c r="G1911" s="14" t="str">
        <f>'Raw Data'!G1911</f>
        <v xml:space="preserve">  Manchester to Heathrow, similar to the flight up with efficient boarding and impressive that a trolley service is squeezed in. Unfortunately delayed again for the same time as the duration of the flight, due to gate unavailability. Otherwise this is a great little short hop.</v>
      </c>
      <c r="H1911" s="13" t="str" cm="1">
        <f t="array" ref="H1911">_xlfn.IFS('Raw Data'!H1911=0, "Unknown", TRUE, 'Raw Data'!H1911)</f>
        <v>Unknown</v>
      </c>
      <c r="I1911" s="13" t="str" cm="1">
        <f t="array" ref="I1911">_xlfn.IFS('Raw Data'!I1911=0, "Unknown", TRUE, 'Raw Data'!I1911)</f>
        <v>Solo Leisure</v>
      </c>
      <c r="J1911" s="13" t="str" cm="1">
        <f t="array" ref="J1911">_xlfn.IFS('Raw Data'!J1911=0, "Unknown", TRUE, 'Raw Data'!J1911)</f>
        <v>Economy Class</v>
      </c>
      <c r="K1911" s="13" t="str" cm="1">
        <f t="array" ref="K1911">_xlfn.IFS('Raw Data'!K1911=0,"Unknown",TRUE,'Raw Data'!K1911)</f>
        <v>MAN to LHR</v>
      </c>
      <c r="L1911" s="21">
        <f>IF('Raw Data'!L1911=DATE(1900,1,0), E1911, 'Raw Data'!L1911)</f>
        <v>42675</v>
      </c>
      <c r="M1911" s="12">
        <f>IF('Raw Data'!M1911=-1, 0,'Raw Data'!M1911)</f>
        <v>4</v>
      </c>
      <c r="N1911" s="13">
        <f>IF('Raw Data'!N1911=-1, 0,'Raw Data'!N1911)</f>
        <v>5</v>
      </c>
      <c r="O1911" s="13">
        <f>IF('Raw Data'!O1911=-1, 0,'Raw Data'!O1911)</f>
        <v>4</v>
      </c>
      <c r="P1911" s="13">
        <f>IF('Raw Data'!P1911=-1, 0, 'Raw Data'!P1911)</f>
        <v>3</v>
      </c>
      <c r="Q1911" s="13">
        <f>IF('Raw Data'!Q1911=-1, 0,'Raw Data'!Q1911)</f>
        <v>4</v>
      </c>
      <c r="R1911" s="13" t="str">
        <f>PROPER('Raw Data'!R1911)</f>
        <v>Yes</v>
      </c>
      <c r="S1911" s="13">
        <f>IF('Raw Data'!S1911=-1,0,'Raw Data'!S1911)</f>
        <v>0</v>
      </c>
      <c r="T1911" s="13" t="str">
        <f>IF('Raw Data'!T1911=0,"Not Verified",'Raw Data'!T1911)</f>
        <v>Verified</v>
      </c>
    </row>
    <row r="1912" spans="1:20" ht="38.25">
      <c r="A1912" s="12" t="str" cm="1">
        <f t="array" ref="A1912">_xlfn.IFS(ISNUMBER(SEARCH("reviews",'Raw Data'!D1912)),"Anonymous", TRUE,'Raw Data'!D1912)</f>
        <v>Anonymous</v>
      </c>
      <c r="B1912" s="12" t="str" cm="1">
        <f t="array" ref="B1912">_xlfn.IFS(ISNUMBER(SEARCH("Reviews",'Raw Data'!D1912)),'Raw Data'!D1912,TRUE,"1 Reviews")</f>
        <v>26 reviews</v>
      </c>
      <c r="C1912" s="17" t="str">
        <f>PROPER('Raw Data'!C1912)</f>
        <v xml:space="preserve">Manage A Trolley Service </v>
      </c>
      <c r="D1912" s="13">
        <f>'Raw Data'!B1912</f>
        <v>9</v>
      </c>
      <c r="E1912" s="21">
        <f>'Raw Data'!E1912</f>
        <v>42712</v>
      </c>
      <c r="F1912" s="13" t="str">
        <f>'Raw Data'!F1912</f>
        <v>United States</v>
      </c>
      <c r="G1912" s="14" t="str">
        <f>'Raw Data'!G1912</f>
        <v xml:space="preserve">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v>
      </c>
      <c r="H1912" s="13" t="str" cm="1">
        <f t="array" ref="H1912">_xlfn.IFS('Raw Data'!H1912=0, "Unknown", TRUE, 'Raw Data'!H1912)</f>
        <v>Unknown</v>
      </c>
      <c r="I1912" s="13" t="str" cm="1">
        <f t="array" ref="I1912">_xlfn.IFS('Raw Data'!I1912=0, "Unknown", TRUE, 'Raw Data'!I1912)</f>
        <v>Solo Leisure</v>
      </c>
      <c r="J1912" s="13" t="str" cm="1">
        <f t="array" ref="J1912">_xlfn.IFS('Raw Data'!J1912=0, "Unknown", TRUE, 'Raw Data'!J1912)</f>
        <v>Economy Class</v>
      </c>
      <c r="K1912" s="13" t="str" cm="1">
        <f t="array" ref="K1912">_xlfn.IFS('Raw Data'!K1912=0,"Unknown",TRUE,'Raw Data'!K1912)</f>
        <v>LHR to MAN</v>
      </c>
      <c r="L1912" s="21">
        <f>IF('Raw Data'!L1912=DATE(1900,1,0), E1912, 'Raw Data'!L1912)</f>
        <v>42675</v>
      </c>
      <c r="M1912" s="12">
        <f>IF('Raw Data'!M1912=-1, 0,'Raw Data'!M1912)</f>
        <v>4</v>
      </c>
      <c r="N1912" s="13">
        <f>IF('Raw Data'!N1912=-1, 0,'Raw Data'!N1912)</f>
        <v>5</v>
      </c>
      <c r="O1912" s="13">
        <f>IF('Raw Data'!O1912=-1, 0,'Raw Data'!O1912)</f>
        <v>4</v>
      </c>
      <c r="P1912" s="13">
        <f>IF('Raw Data'!P1912=-1, 0, 'Raw Data'!P1912)</f>
        <v>4</v>
      </c>
      <c r="Q1912" s="13">
        <f>IF('Raw Data'!Q1912=-1, 0,'Raw Data'!Q1912)</f>
        <v>4</v>
      </c>
      <c r="R1912" s="13" t="str">
        <f>PROPER('Raw Data'!R1912)</f>
        <v>Yes</v>
      </c>
      <c r="S1912" s="13">
        <f>IF('Raw Data'!S1912=-1,0,'Raw Data'!S1912)</f>
        <v>0</v>
      </c>
      <c r="T1912" s="13" t="str">
        <f>IF('Raw Data'!T1912=0,"Not Verified",'Raw Data'!T1912)</f>
        <v>Verified</v>
      </c>
    </row>
    <row r="1913" spans="1:20" ht="153.75">
      <c r="A1913" s="12" t="str" cm="1">
        <f t="array" ref="A1913">_xlfn.IFS(ISNUMBER(SEARCH("reviews",'Raw Data'!D1913)),"Anonymous", TRUE,'Raw Data'!D1913)</f>
        <v>S Mallen</v>
      </c>
      <c r="B1913" s="12" t="str" cm="1">
        <f t="array" ref="B1913">_xlfn.IFS(ISNUMBER(SEARCH("Reviews",'Raw Data'!D1913)),'Raw Data'!D1913,TRUE,"1 Reviews")</f>
        <v>1 Reviews</v>
      </c>
      <c r="C1913" s="17" t="str">
        <f>PROPER('Raw Data'!C1913)</f>
        <v>Like Some Cut-Rate Budget Airline</v>
      </c>
      <c r="D1913" s="13">
        <f>'Raw Data'!B1913</f>
        <v>2</v>
      </c>
      <c r="E1913" s="21">
        <f>'Raw Data'!E1913</f>
        <v>42712</v>
      </c>
      <c r="F1913" s="13" t="str">
        <f>'Raw Data'!F1913</f>
        <v>United Kingdom</v>
      </c>
      <c r="G1913" s="14" t="str">
        <f>'Raw Data'!G1913</f>
        <v xml:space="preserve">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v>
      </c>
      <c r="H1913" s="13" t="str" cm="1">
        <f t="array" ref="H1913">_xlfn.IFS('Raw Data'!H1913=0, "Unknown", TRUE, 'Raw Data'!H1913)</f>
        <v>Unknown</v>
      </c>
      <c r="I1913" s="13" t="str" cm="1">
        <f t="array" ref="I1913">_xlfn.IFS('Raw Data'!I1913=0, "Unknown", TRUE, 'Raw Data'!I1913)</f>
        <v>Business</v>
      </c>
      <c r="J1913" s="13" t="str" cm="1">
        <f t="array" ref="J1913">_xlfn.IFS('Raw Data'!J1913=0, "Unknown", TRUE, 'Raw Data'!J1913)</f>
        <v>Premium Economy</v>
      </c>
      <c r="K1913" s="13" t="str" cm="1">
        <f t="array" ref="K1913">_xlfn.IFS('Raw Data'!K1913=0,"Unknown",TRUE,'Raw Data'!K1913)</f>
        <v>NBO to LHR</v>
      </c>
      <c r="L1913" s="21">
        <f>IF('Raw Data'!L1913=DATE(1900,1,0), E1913, 'Raw Data'!L1913)</f>
        <v>42705</v>
      </c>
      <c r="M1913" s="12">
        <f>IF('Raw Data'!M1913=-1, 0,'Raw Data'!M1913)</f>
        <v>2</v>
      </c>
      <c r="N1913" s="13">
        <f>IF('Raw Data'!N1913=-1, 0,'Raw Data'!N1913)</f>
        <v>3</v>
      </c>
      <c r="O1913" s="13">
        <f>IF('Raw Data'!O1913=-1, 0,'Raw Data'!O1913)</f>
        <v>1</v>
      </c>
      <c r="P1913" s="13">
        <f>IF('Raw Data'!P1913=-1, 0, 'Raw Data'!P1913)</f>
        <v>2</v>
      </c>
      <c r="Q1913" s="13">
        <f>IF('Raw Data'!Q1913=-1, 0,'Raw Data'!Q1913)</f>
        <v>1</v>
      </c>
      <c r="R1913" s="13" t="str">
        <f>PROPER('Raw Data'!R1913)</f>
        <v>No</v>
      </c>
      <c r="S1913" s="13">
        <f>IF('Raw Data'!S1913=-1,0,'Raw Data'!S1913)</f>
        <v>3</v>
      </c>
      <c r="T1913" s="13" t="str">
        <f>IF('Raw Data'!T1913=0,"Not Verified",'Raw Data'!T1913)</f>
        <v>Verified</v>
      </c>
    </row>
    <row r="1914" spans="1:20" ht="76.5">
      <c r="A1914" s="12" t="str" cm="1">
        <f t="array" ref="A1914">_xlfn.IFS(ISNUMBER(SEARCH("reviews",'Raw Data'!D1914)),"Anonymous", TRUE,'Raw Data'!D1914)</f>
        <v>Anonymous</v>
      </c>
      <c r="B1914" s="12" t="str" cm="1">
        <f t="array" ref="B1914">_xlfn.IFS(ISNUMBER(SEARCH("Reviews",'Raw Data'!D1914)),'Raw Data'!D1914,TRUE,"1 Reviews")</f>
        <v>26 reviews</v>
      </c>
      <c r="C1914" s="17" t="str">
        <f>PROPER('Raw Data'!C1914)</f>
        <v>Meal Left A Little To Be Desired</v>
      </c>
      <c r="D1914" s="13">
        <f>'Raw Data'!B1914</f>
        <v>7</v>
      </c>
      <c r="E1914" s="21">
        <f>'Raw Data'!E1914</f>
        <v>42712</v>
      </c>
      <c r="F1914" s="13" t="str">
        <f>'Raw Data'!F1914</f>
        <v>United States</v>
      </c>
      <c r="G1914" s="14" t="str">
        <f>'Raw Data'!G1914</f>
        <v xml:space="preserve">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v>
      </c>
      <c r="H1914" s="13" t="str" cm="1">
        <f t="array" ref="H1914">_xlfn.IFS('Raw Data'!H1914=0, "Unknown", TRUE, 'Raw Data'!H1914)</f>
        <v>Boeing 777</v>
      </c>
      <c r="I1914" s="13" t="str" cm="1">
        <f t="array" ref="I1914">_xlfn.IFS('Raw Data'!I1914=0, "Unknown", TRUE, 'Raw Data'!I1914)</f>
        <v>Solo Leisure</v>
      </c>
      <c r="J1914" s="13" t="str" cm="1">
        <f t="array" ref="J1914">_xlfn.IFS('Raw Data'!J1914=0, "Unknown", TRUE, 'Raw Data'!J1914)</f>
        <v>Business Class</v>
      </c>
      <c r="K1914" s="13" t="str" cm="1">
        <f t="array" ref="K1914">_xlfn.IFS('Raw Data'!K1914=0,"Unknown",TRUE,'Raw Data'!K1914)</f>
        <v>SEA to LHR</v>
      </c>
      <c r="L1914" s="21">
        <f>IF('Raw Data'!L1914=DATE(1900,1,0), E1914, 'Raw Data'!L1914)</f>
        <v>42675</v>
      </c>
      <c r="M1914" s="12">
        <f>IF('Raw Data'!M1914=-1, 0,'Raw Data'!M1914)</f>
        <v>4</v>
      </c>
      <c r="N1914" s="13">
        <f>IF('Raw Data'!N1914=-1, 0,'Raw Data'!N1914)</f>
        <v>3</v>
      </c>
      <c r="O1914" s="13">
        <f>IF('Raw Data'!O1914=-1, 0,'Raw Data'!O1914)</f>
        <v>3</v>
      </c>
      <c r="P1914" s="13">
        <f>IF('Raw Data'!P1914=-1, 0, 'Raw Data'!P1914)</f>
        <v>2</v>
      </c>
      <c r="Q1914" s="13">
        <f>IF('Raw Data'!Q1914=-1, 0,'Raw Data'!Q1914)</f>
        <v>2</v>
      </c>
      <c r="R1914" s="13" t="str">
        <f>PROPER('Raw Data'!R1914)</f>
        <v>Yes</v>
      </c>
      <c r="S1914" s="13">
        <f>IF('Raw Data'!S1914=-1,0,'Raw Data'!S1914)</f>
        <v>4</v>
      </c>
      <c r="T1914" s="13" t="str">
        <f>IF('Raw Data'!T1914=0,"Not Verified",'Raw Data'!T1914)</f>
        <v>Verified</v>
      </c>
    </row>
    <row r="1915" spans="1:20" ht="172.5">
      <c r="A1915" s="12" t="str" cm="1">
        <f t="array" ref="A1915">_xlfn.IFS(ISNUMBER(SEARCH("reviews",'Raw Data'!D1915)),"Anonymous", TRUE,'Raw Data'!D1915)</f>
        <v>Clive Drake</v>
      </c>
      <c r="B1915" s="12" t="str" cm="1">
        <f t="array" ref="B1915">_xlfn.IFS(ISNUMBER(SEARCH("Reviews",'Raw Data'!D1915)),'Raw Data'!D1915,TRUE,"1 Reviews")</f>
        <v>1 Reviews</v>
      </c>
      <c r="C1915" s="17" t="str">
        <f>PROPER('Raw Data'!C1915)</f>
        <v>Another Disappointing Experience From Ba</v>
      </c>
      <c r="D1915" s="13">
        <f>'Raw Data'!B1915</f>
        <v>2</v>
      </c>
      <c r="E1915" s="21">
        <f>'Raw Data'!E1915</f>
        <v>42711</v>
      </c>
      <c r="F1915" s="13" t="str">
        <f>'Raw Data'!F1915</f>
        <v>United Kingdom</v>
      </c>
      <c r="G1915" s="14" t="str">
        <f>'Raw Data'!G1915</f>
        <v>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Â£4500. The flight was full - and if I paid Â£4500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v>
      </c>
      <c r="H1915" s="13" t="str" cm="1">
        <f t="array" ref="H1915">_xlfn.IFS('Raw Data'!H1915=0, "Unknown", TRUE, 'Raw Data'!H1915)</f>
        <v>Boeing 777-200</v>
      </c>
      <c r="I1915" s="13" t="str" cm="1">
        <f t="array" ref="I1915">_xlfn.IFS('Raw Data'!I1915=0, "Unknown", TRUE, 'Raw Data'!I1915)</f>
        <v>Couple Leisure</v>
      </c>
      <c r="J1915" s="13" t="str" cm="1">
        <f t="array" ref="J1915">_xlfn.IFS('Raw Data'!J1915=0, "Unknown", TRUE, 'Raw Data'!J1915)</f>
        <v>First Class</v>
      </c>
      <c r="K1915" s="13" t="str" cm="1">
        <f t="array" ref="K1915">_xlfn.IFS('Raw Data'!K1915=0,"Unknown",TRUE,'Raw Data'!K1915)</f>
        <v>LGW to UVF</v>
      </c>
      <c r="L1915" s="21">
        <f>IF('Raw Data'!L1915=DATE(1900,1,0), E1915, 'Raw Data'!L1915)</f>
        <v>42705</v>
      </c>
      <c r="M1915" s="12">
        <f>IF('Raw Data'!M1915=-1, 0,'Raw Data'!M1915)</f>
        <v>3</v>
      </c>
      <c r="N1915" s="13">
        <f>IF('Raw Data'!N1915=-1, 0,'Raw Data'!N1915)</f>
        <v>2</v>
      </c>
      <c r="O1915" s="13">
        <f>IF('Raw Data'!O1915=-1, 0,'Raw Data'!O1915)</f>
        <v>1</v>
      </c>
      <c r="P1915" s="13">
        <f>IF('Raw Data'!P1915=-1, 0, 'Raw Data'!P1915)</f>
        <v>1</v>
      </c>
      <c r="Q1915" s="13">
        <f>IF('Raw Data'!Q1915=-1, 0,'Raw Data'!Q1915)</f>
        <v>1</v>
      </c>
      <c r="R1915" s="13" t="str">
        <f>PROPER('Raw Data'!R1915)</f>
        <v>No</v>
      </c>
      <c r="S1915" s="13">
        <f>IF('Raw Data'!S1915=-1,0,'Raw Data'!S1915)</f>
        <v>1</v>
      </c>
      <c r="T1915" s="13" t="str">
        <f>IF('Raw Data'!T1915=0,"Not Verified",'Raw Data'!T1915)</f>
        <v>Not Verified</v>
      </c>
    </row>
    <row r="1916" spans="1:20" ht="96">
      <c r="A1916" s="12" t="str" cm="1">
        <f t="array" ref="A1916">_xlfn.IFS(ISNUMBER(SEARCH("reviews",'Raw Data'!D1916)),"Anonymous", TRUE,'Raw Data'!D1916)</f>
        <v>Anonymous</v>
      </c>
      <c r="B1916" s="12" t="str" cm="1">
        <f t="array" ref="B1916">_xlfn.IFS(ISNUMBER(SEARCH("Reviews",'Raw Data'!D1916)),'Raw Data'!D1916,TRUE,"1 Reviews")</f>
        <v>11 reviews</v>
      </c>
      <c r="C1916" s="17" t="str">
        <f>PROPER('Raw Data'!C1916)</f>
        <v>Not Very Friendly Or Helpful</v>
      </c>
      <c r="D1916" s="13">
        <f>'Raw Data'!B1916</f>
        <v>6</v>
      </c>
      <c r="E1916" s="21">
        <f>'Raw Data'!E1916</f>
        <v>42711</v>
      </c>
      <c r="F1916" s="13" t="str">
        <f>'Raw Data'!F1916</f>
        <v>Australia</v>
      </c>
      <c r="G1916" s="14" t="str">
        <f>'Raw Data'!G1916</f>
        <v xml:space="preserve">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v>
      </c>
      <c r="H1916" s="13" t="str" cm="1">
        <f t="array" ref="H1916">_xlfn.IFS('Raw Data'!H1916=0, "Unknown", TRUE, 'Raw Data'!H1916)</f>
        <v>Boeing 777-300 / A380</v>
      </c>
      <c r="I1916" s="13" t="str" cm="1">
        <f t="array" ref="I1916">_xlfn.IFS('Raw Data'!I1916=0, "Unknown", TRUE, 'Raw Data'!I1916)</f>
        <v>Business</v>
      </c>
      <c r="J1916" s="13" t="str" cm="1">
        <f t="array" ref="J1916">_xlfn.IFS('Raw Data'!J1916=0, "Unknown", TRUE, 'Raw Data'!J1916)</f>
        <v>Economy Class</v>
      </c>
      <c r="K1916" s="13" t="str" cm="1">
        <f t="array" ref="K1916">_xlfn.IFS('Raw Data'!K1916=0,"Unknown",TRUE,'Raw Data'!K1916)</f>
        <v>SYD to LHR via SIN</v>
      </c>
      <c r="L1916" s="21">
        <f>IF('Raw Data'!L1916=DATE(1900,1,0), E1916, 'Raw Data'!L1916)</f>
        <v>42705</v>
      </c>
      <c r="M1916" s="12">
        <f>IF('Raw Data'!M1916=-1, 0,'Raw Data'!M1916)</f>
        <v>3</v>
      </c>
      <c r="N1916" s="13">
        <f>IF('Raw Data'!N1916=-1, 0,'Raw Data'!N1916)</f>
        <v>2</v>
      </c>
      <c r="O1916" s="13">
        <f>IF('Raw Data'!O1916=-1, 0,'Raw Data'!O1916)</f>
        <v>2</v>
      </c>
      <c r="P1916" s="13">
        <f>IF('Raw Data'!P1916=-1, 0, 'Raw Data'!P1916)</f>
        <v>4</v>
      </c>
      <c r="Q1916" s="13">
        <f>IF('Raw Data'!Q1916=-1, 0,'Raw Data'!Q1916)</f>
        <v>4</v>
      </c>
      <c r="R1916" s="13" t="str">
        <f>PROPER('Raw Data'!R1916)</f>
        <v>Yes</v>
      </c>
      <c r="S1916" s="13">
        <f>IF('Raw Data'!S1916=-1,0,'Raw Data'!S1916)</f>
        <v>3</v>
      </c>
      <c r="T1916" s="13" t="str">
        <f>IF('Raw Data'!T1916=0,"Not Verified",'Raw Data'!T1916)</f>
        <v>Verified</v>
      </c>
    </row>
    <row r="1917" spans="1:20" ht="96">
      <c r="A1917" s="12" t="str" cm="1">
        <f t="array" ref="A1917">_xlfn.IFS(ISNUMBER(SEARCH("reviews",'Raw Data'!D1917)),"Anonymous", TRUE,'Raw Data'!D1917)</f>
        <v>Denise Hagin</v>
      </c>
      <c r="B1917" s="12" t="str" cm="1">
        <f t="array" ref="B1917">_xlfn.IFS(ISNUMBER(SEARCH("Reviews",'Raw Data'!D1917)),'Raw Data'!D1917,TRUE,"1 Reviews")</f>
        <v>1 Reviews</v>
      </c>
      <c r="C1917" s="17" t="str">
        <f>PROPER('Raw Data'!C1917)</f>
        <v>Paid To Book 2 Seats, Both Broken</v>
      </c>
      <c r="D1917" s="13">
        <f>'Raw Data'!B1917</f>
        <v>1</v>
      </c>
      <c r="E1917" s="21">
        <f>'Raw Data'!E1917</f>
        <v>42710</v>
      </c>
      <c r="F1917" s="13" t="str">
        <f>'Raw Data'!F1917</f>
        <v>United Kingdom</v>
      </c>
      <c r="G1917" s="14" t="str">
        <f>'Raw Data'!G1917</f>
        <v>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Â£20 off our next flight (as if there will be a next flight) - not even offered a refund of payment we made for booking broken seat. Both airline and customer service disgraceful.</v>
      </c>
      <c r="H1917" s="13" t="str" cm="1">
        <f t="array" ref="H1917">_xlfn.IFS('Raw Data'!H1917=0, "Unknown", TRUE, 'Raw Data'!H1917)</f>
        <v>Boeing 747-400</v>
      </c>
      <c r="I1917" s="13" t="str" cm="1">
        <f t="array" ref="I1917">_xlfn.IFS('Raw Data'!I1917=0, "Unknown", TRUE, 'Raw Data'!I1917)</f>
        <v>Couple Leisure</v>
      </c>
      <c r="J1917" s="13" t="str" cm="1">
        <f t="array" ref="J1917">_xlfn.IFS('Raw Data'!J1917=0, "Unknown", TRUE, 'Raw Data'!J1917)</f>
        <v>Economy Class</v>
      </c>
      <c r="K1917" s="13" t="str" cm="1">
        <f t="array" ref="K1917">_xlfn.IFS('Raw Data'!K1917=0,"Unknown",TRUE,'Raw Data'!K1917)</f>
        <v>LHR to CPT</v>
      </c>
      <c r="L1917" s="21">
        <f>IF('Raw Data'!L1917=DATE(1900,1,0), E1917, 'Raw Data'!L1917)</f>
        <v>42675</v>
      </c>
      <c r="M1917" s="12">
        <f>IF('Raw Data'!M1917=-1, 0,'Raw Data'!M1917)</f>
        <v>1</v>
      </c>
      <c r="N1917" s="13">
        <f>IF('Raw Data'!N1917=-1, 0,'Raw Data'!N1917)</f>
        <v>1</v>
      </c>
      <c r="O1917" s="13">
        <f>IF('Raw Data'!O1917=-1, 0,'Raw Data'!O1917)</f>
        <v>1</v>
      </c>
      <c r="P1917" s="13">
        <f>IF('Raw Data'!P1917=-1, 0, 'Raw Data'!P1917)</f>
        <v>4</v>
      </c>
      <c r="Q1917" s="13">
        <f>IF('Raw Data'!Q1917=-1, 0,'Raw Data'!Q1917)</f>
        <v>1</v>
      </c>
      <c r="R1917" s="13" t="str">
        <f>PROPER('Raw Data'!R1917)</f>
        <v>No</v>
      </c>
      <c r="S1917" s="13">
        <f>IF('Raw Data'!S1917=-1,0,'Raw Data'!S1917)</f>
        <v>2</v>
      </c>
      <c r="T1917" s="13" t="str">
        <f>IF('Raw Data'!T1917=0,"Not Verified",'Raw Data'!T1917)</f>
        <v>Not Verified</v>
      </c>
    </row>
    <row r="1918" spans="1:20" ht="134.25">
      <c r="A1918" s="12" t="str" cm="1">
        <f t="array" ref="A1918">_xlfn.IFS(ISNUMBER(SEARCH("reviews",'Raw Data'!D1918)),"Anonymous", TRUE,'Raw Data'!D1918)</f>
        <v>Kathleen Kirby</v>
      </c>
      <c r="B1918" s="12" t="str" cm="1">
        <f t="array" ref="B1918">_xlfn.IFS(ISNUMBER(SEARCH("Reviews",'Raw Data'!D1918)),'Raw Data'!D1918,TRUE,"1 Reviews")</f>
        <v>1 Reviews</v>
      </c>
      <c r="C1918" s="17" t="str">
        <f>PROPER('Raw Data'!C1918)</f>
        <v>A Little Disappointed</v>
      </c>
      <c r="D1918" s="13">
        <f>'Raw Data'!B1918</f>
        <v>7</v>
      </c>
      <c r="E1918" s="21">
        <f>'Raw Data'!E1918</f>
        <v>42710</v>
      </c>
      <c r="F1918" s="13" t="str">
        <f>'Raw Data'!F1918</f>
        <v>United Kingdom</v>
      </c>
      <c r="G1918" s="14" t="str">
        <f>'Raw Data'!G1918</f>
        <v xml:space="preserve">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v>
      </c>
      <c r="H1918" s="13" t="str" cm="1">
        <f t="array" ref="H1918">_xlfn.IFS('Raw Data'!H1918=0, "Unknown", TRUE, 'Raw Data'!H1918)</f>
        <v>Boeing 787</v>
      </c>
      <c r="I1918" s="13" t="str" cm="1">
        <f t="array" ref="I1918">_xlfn.IFS('Raw Data'!I1918=0, "Unknown", TRUE, 'Raw Data'!I1918)</f>
        <v>Couple Leisure</v>
      </c>
      <c r="J1918" s="13" t="str" cm="1">
        <f t="array" ref="J1918">_xlfn.IFS('Raw Data'!J1918=0, "Unknown", TRUE, 'Raw Data'!J1918)</f>
        <v>Premium Economy</v>
      </c>
      <c r="K1918" s="13" t="str" cm="1">
        <f t="array" ref="K1918">_xlfn.IFS('Raw Data'!K1918=0,"Unknown",TRUE,'Raw Data'!K1918)</f>
        <v>LHR to YYC</v>
      </c>
      <c r="L1918" s="21">
        <f>IF('Raw Data'!L1918=DATE(1900,1,0), E1918, 'Raw Data'!L1918)</f>
        <v>42644</v>
      </c>
      <c r="M1918" s="12">
        <f>IF('Raw Data'!M1918=-1, 0,'Raw Data'!M1918)</f>
        <v>5</v>
      </c>
      <c r="N1918" s="13">
        <f>IF('Raw Data'!N1918=-1, 0,'Raw Data'!N1918)</f>
        <v>5</v>
      </c>
      <c r="O1918" s="13">
        <f>IF('Raw Data'!O1918=-1, 0,'Raw Data'!O1918)</f>
        <v>3</v>
      </c>
      <c r="P1918" s="13">
        <f>IF('Raw Data'!P1918=-1, 0, 'Raw Data'!P1918)</f>
        <v>5</v>
      </c>
      <c r="Q1918" s="13">
        <f>IF('Raw Data'!Q1918=-1, 0,'Raw Data'!Q1918)</f>
        <v>4</v>
      </c>
      <c r="R1918" s="13" t="str">
        <f>PROPER('Raw Data'!R1918)</f>
        <v>Yes</v>
      </c>
      <c r="S1918" s="13">
        <f>IF('Raw Data'!S1918=-1,0,'Raw Data'!S1918)</f>
        <v>4</v>
      </c>
      <c r="T1918" s="13" t="str">
        <f>IF('Raw Data'!T1918=0,"Not Verified",'Raw Data'!T1918)</f>
        <v>Verified</v>
      </c>
    </row>
    <row r="1919" spans="1:20" ht="57.75">
      <c r="A1919" s="12" t="str" cm="1">
        <f t="array" ref="A1919">_xlfn.IFS(ISNUMBER(SEARCH("reviews",'Raw Data'!D1919)),"Anonymous", TRUE,'Raw Data'!D1919)</f>
        <v>R Schroeder</v>
      </c>
      <c r="B1919" s="12" t="str" cm="1">
        <f t="array" ref="B1919">_xlfn.IFS(ISNUMBER(SEARCH("Reviews",'Raw Data'!D1919)),'Raw Data'!D1919,TRUE,"1 Reviews")</f>
        <v>1 Reviews</v>
      </c>
      <c r="C1919" s="17" t="str">
        <f>PROPER('Raw Data'!C1919)</f>
        <v>Nothing Good To Say About This Trip</v>
      </c>
      <c r="D1919" s="13">
        <f>'Raw Data'!B1919</f>
        <v>1</v>
      </c>
      <c r="E1919" s="21">
        <f>'Raw Data'!E1919</f>
        <v>42710</v>
      </c>
      <c r="F1919" s="13" t="str">
        <f>'Raw Data'!F1919</f>
        <v>United Kingdom</v>
      </c>
      <c r="G1919" s="14" t="str">
        <f>'Raw Data'!G1919</f>
        <v>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v>
      </c>
      <c r="H1919" s="13" t="str" cm="1">
        <f t="array" ref="H1919">_xlfn.IFS('Raw Data'!H1919=0, "Unknown", TRUE, 'Raw Data'!H1919)</f>
        <v>A320</v>
      </c>
      <c r="I1919" s="13" t="str" cm="1">
        <f t="array" ref="I1919">_xlfn.IFS('Raw Data'!I1919=0, "Unknown", TRUE, 'Raw Data'!I1919)</f>
        <v>Business</v>
      </c>
      <c r="J1919" s="13" t="str" cm="1">
        <f t="array" ref="J1919">_xlfn.IFS('Raw Data'!J1919=0, "Unknown", TRUE, 'Raw Data'!J1919)</f>
        <v>Business Class</v>
      </c>
      <c r="K1919" s="13" t="str" cm="1">
        <f t="array" ref="K1919">_xlfn.IFS('Raw Data'!K1919=0,"Unknown",TRUE,'Raw Data'!K1919)</f>
        <v>LHR to LIS</v>
      </c>
      <c r="L1919" s="21">
        <f>IF('Raw Data'!L1919=DATE(1900,1,0), E1919, 'Raw Data'!L1919)</f>
        <v>42705</v>
      </c>
      <c r="M1919" s="12">
        <f>IF('Raw Data'!M1919=-1, 0,'Raw Data'!M1919)</f>
        <v>1</v>
      </c>
      <c r="N1919" s="13">
        <f>IF('Raw Data'!N1919=-1, 0,'Raw Data'!N1919)</f>
        <v>2</v>
      </c>
      <c r="O1919" s="13">
        <f>IF('Raw Data'!O1919=-1, 0,'Raw Data'!O1919)</f>
        <v>1</v>
      </c>
      <c r="P1919" s="13">
        <f>IF('Raw Data'!P1919=-1, 0, 'Raw Data'!P1919)</f>
        <v>1</v>
      </c>
      <c r="Q1919" s="13">
        <f>IF('Raw Data'!Q1919=-1, 0,'Raw Data'!Q1919)</f>
        <v>1</v>
      </c>
      <c r="R1919" s="13" t="str">
        <f>PROPER('Raw Data'!R1919)</f>
        <v>No</v>
      </c>
      <c r="S1919" s="13">
        <f>IF('Raw Data'!S1919=-1,0,'Raw Data'!S1919)</f>
        <v>1</v>
      </c>
      <c r="T1919" s="13" t="str">
        <f>IF('Raw Data'!T1919=0,"Not Verified",'Raw Data'!T1919)</f>
        <v>Not Verified</v>
      </c>
    </row>
    <row r="1920" spans="1:20" ht="38.25">
      <c r="A1920" s="12" t="str" cm="1">
        <f t="array" ref="A1920">_xlfn.IFS(ISNUMBER(SEARCH("reviews",'Raw Data'!D1920)),"Anonymous", TRUE,'Raw Data'!D1920)</f>
        <v>John Speir</v>
      </c>
      <c r="B1920" s="12" t="str" cm="1">
        <f t="array" ref="B1920">_xlfn.IFS(ISNUMBER(SEARCH("Reviews",'Raw Data'!D1920)),'Raw Data'!D1920,TRUE,"1 Reviews")</f>
        <v>1 Reviews</v>
      </c>
      <c r="C1920" s="17" t="str">
        <f>PROPER('Raw Data'!C1920)</f>
        <v>I Would Not Recommend Ba</v>
      </c>
      <c r="D1920" s="13">
        <f>'Raw Data'!B1920</f>
        <v>4</v>
      </c>
      <c r="E1920" s="21">
        <f>'Raw Data'!E1920</f>
        <v>42709</v>
      </c>
      <c r="F1920" s="13" t="str">
        <f>'Raw Data'!F1920</f>
        <v>United Kingdom</v>
      </c>
      <c r="G1920" s="14" t="str">
        <f>'Raw Data'!G1920</f>
        <v>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v>
      </c>
      <c r="H1920" s="13" t="str" cm="1">
        <f t="array" ref="H1920">_xlfn.IFS('Raw Data'!H1920=0, "Unknown", TRUE, 'Raw Data'!H1920)</f>
        <v>A380 800</v>
      </c>
      <c r="I1920" s="13" t="str" cm="1">
        <f t="array" ref="I1920">_xlfn.IFS('Raw Data'!I1920=0, "Unknown", TRUE, 'Raw Data'!I1920)</f>
        <v>Couple Leisure</v>
      </c>
      <c r="J1920" s="13" t="str" cm="1">
        <f t="array" ref="J1920">_xlfn.IFS('Raw Data'!J1920=0, "Unknown", TRUE, 'Raw Data'!J1920)</f>
        <v>Economy Class</v>
      </c>
      <c r="K1920" s="13" t="str" cm="1">
        <f t="array" ref="K1920">_xlfn.IFS('Raw Data'!K1920=0,"Unknown",TRUE,'Raw Data'!K1920)</f>
        <v>LHR to HKG</v>
      </c>
      <c r="L1920" s="21">
        <f>IF('Raw Data'!L1920=DATE(1900,1,0), E1920, 'Raw Data'!L1920)</f>
        <v>42675</v>
      </c>
      <c r="M1920" s="12">
        <f>IF('Raw Data'!M1920=-1, 0,'Raw Data'!M1920)</f>
        <v>1</v>
      </c>
      <c r="N1920" s="13">
        <f>IF('Raw Data'!N1920=-1, 0,'Raw Data'!N1920)</f>
        <v>2</v>
      </c>
      <c r="O1920" s="13">
        <f>IF('Raw Data'!O1920=-1, 0,'Raw Data'!O1920)</f>
        <v>1</v>
      </c>
      <c r="P1920" s="13">
        <f>IF('Raw Data'!P1920=-1, 0, 'Raw Data'!P1920)</f>
        <v>3</v>
      </c>
      <c r="Q1920" s="13">
        <f>IF('Raw Data'!Q1920=-1, 0,'Raw Data'!Q1920)</f>
        <v>2</v>
      </c>
      <c r="R1920" s="13" t="str">
        <f>PROPER('Raw Data'!R1920)</f>
        <v>No</v>
      </c>
      <c r="S1920" s="13">
        <f>IF('Raw Data'!S1920=-1,0,'Raw Data'!S1920)</f>
        <v>4</v>
      </c>
      <c r="T1920" s="13" t="str">
        <f>IF('Raw Data'!T1920=0,"Not Verified",'Raw Data'!T1920)</f>
        <v>Not Verified</v>
      </c>
    </row>
    <row r="1921" spans="1:20" ht="96">
      <c r="A1921" s="12" t="str" cm="1">
        <f t="array" ref="A1921">_xlfn.IFS(ISNUMBER(SEARCH("reviews",'Raw Data'!D1921)),"Anonymous", TRUE,'Raw Data'!D1921)</f>
        <v>R Christie</v>
      </c>
      <c r="B1921" s="12" t="str" cm="1">
        <f t="array" ref="B1921">_xlfn.IFS(ISNUMBER(SEARCH("Reviews",'Raw Data'!D1921)),'Raw Data'!D1921,TRUE,"1 Reviews")</f>
        <v>1 Reviews</v>
      </c>
      <c r="C1921" s="17" t="str">
        <f>PROPER('Raw Data'!C1921)</f>
        <v>Aircraft Are Very Old</v>
      </c>
      <c r="D1921" s="13">
        <f>'Raw Data'!B1921</f>
        <v>1</v>
      </c>
      <c r="E1921" s="21">
        <f>'Raw Data'!E1921</f>
        <v>42709</v>
      </c>
      <c r="F1921" s="13" t="str">
        <f>'Raw Data'!F1921</f>
        <v>United Kingdom</v>
      </c>
      <c r="G1921" s="14" t="str">
        <f>'Raw Data'!G1921</f>
        <v xml:space="preserve">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v>
      </c>
      <c r="H1921" s="13" t="str" cm="1">
        <f t="array" ref="H1921">_xlfn.IFS('Raw Data'!H1921=0, "Unknown", TRUE, 'Raw Data'!H1921)</f>
        <v>Boeing 777</v>
      </c>
      <c r="I1921" s="13" t="str" cm="1">
        <f t="array" ref="I1921">_xlfn.IFS('Raw Data'!I1921=0, "Unknown", TRUE, 'Raw Data'!I1921)</f>
        <v>Family Leisure</v>
      </c>
      <c r="J1921" s="13" t="str" cm="1">
        <f t="array" ref="J1921">_xlfn.IFS('Raw Data'!J1921=0, "Unknown", TRUE, 'Raw Data'!J1921)</f>
        <v>Economy Class</v>
      </c>
      <c r="K1921" s="13" t="str" cm="1">
        <f t="array" ref="K1921">_xlfn.IFS('Raw Data'!K1921=0,"Unknown",TRUE,'Raw Data'!K1921)</f>
        <v>LHR to BKK</v>
      </c>
      <c r="L1921" s="21">
        <f>IF('Raw Data'!L1921=DATE(1900,1,0), E1921, 'Raw Data'!L1921)</f>
        <v>42705</v>
      </c>
      <c r="M1921" s="12">
        <f>IF('Raw Data'!M1921=-1, 0,'Raw Data'!M1921)</f>
        <v>2</v>
      </c>
      <c r="N1921" s="13">
        <f>IF('Raw Data'!N1921=-1, 0,'Raw Data'!N1921)</f>
        <v>2</v>
      </c>
      <c r="O1921" s="13">
        <f>IF('Raw Data'!O1921=-1, 0,'Raw Data'!O1921)</f>
        <v>2</v>
      </c>
      <c r="P1921" s="13">
        <f>IF('Raw Data'!P1921=-1, 0, 'Raw Data'!P1921)</f>
        <v>4</v>
      </c>
      <c r="Q1921" s="13">
        <f>IF('Raw Data'!Q1921=-1, 0,'Raw Data'!Q1921)</f>
        <v>2</v>
      </c>
      <c r="R1921" s="13" t="str">
        <f>PROPER('Raw Data'!R1921)</f>
        <v>No</v>
      </c>
      <c r="S1921" s="13">
        <f>IF('Raw Data'!S1921=-1,0,'Raw Data'!S1921)</f>
        <v>1</v>
      </c>
      <c r="T1921" s="13" t="str">
        <f>IF('Raw Data'!T1921=0,"Not Verified",'Raw Data'!T1921)</f>
        <v>Verified</v>
      </c>
    </row>
    <row r="1922" spans="1:20" ht="96">
      <c r="A1922" s="12" t="str" cm="1">
        <f t="array" ref="A1922">_xlfn.IFS(ISNUMBER(SEARCH("reviews",'Raw Data'!D1922)),"Anonymous", TRUE,'Raw Data'!D1922)</f>
        <v>Simon Castleman</v>
      </c>
      <c r="B1922" s="12" t="str" cm="1">
        <f t="array" ref="B1922">_xlfn.IFS(ISNUMBER(SEARCH("Reviews",'Raw Data'!D1922)),'Raw Data'!D1922,TRUE,"1 Reviews")</f>
        <v>1 Reviews</v>
      </c>
      <c r="C1922" s="17" t="str">
        <f>PROPER('Raw Data'!C1922)</f>
        <v>The Crew Were Pleasant And Efficient</v>
      </c>
      <c r="D1922" s="13">
        <f>'Raw Data'!B1922</f>
        <v>8</v>
      </c>
      <c r="E1922" s="21">
        <f>'Raw Data'!E1922</f>
        <v>42708</v>
      </c>
      <c r="F1922" s="13" t="str">
        <f>'Raw Data'!F1922</f>
        <v>United Kingdom</v>
      </c>
      <c r="G1922" s="14" t="str">
        <f>'Raw Data'!G1922</f>
        <v>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Â£22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v>
      </c>
      <c r="H1922" s="13" t="str" cm="1">
        <f t="array" ref="H1922">_xlfn.IFS('Raw Data'!H1922=0, "Unknown", TRUE, 'Raw Data'!H1922)</f>
        <v>A321</v>
      </c>
      <c r="I1922" s="13" t="str" cm="1">
        <f t="array" ref="I1922">_xlfn.IFS('Raw Data'!I1922=0, "Unknown", TRUE, 'Raw Data'!I1922)</f>
        <v>Couple Leisure</v>
      </c>
      <c r="J1922" s="13" t="str" cm="1">
        <f t="array" ref="J1922">_xlfn.IFS('Raw Data'!J1922=0, "Unknown", TRUE, 'Raw Data'!J1922)</f>
        <v>Business Class</v>
      </c>
      <c r="K1922" s="13" t="str" cm="1">
        <f t="array" ref="K1922">_xlfn.IFS('Raw Data'!K1922=0,"Unknown",TRUE,'Raw Data'!K1922)</f>
        <v>LHR to MAD</v>
      </c>
      <c r="L1922" s="21">
        <f>IF('Raw Data'!L1922=DATE(1900,1,0), E1922, 'Raw Data'!L1922)</f>
        <v>42705</v>
      </c>
      <c r="M1922" s="12">
        <f>IF('Raw Data'!M1922=-1, 0,'Raw Data'!M1922)</f>
        <v>4</v>
      </c>
      <c r="N1922" s="13">
        <f>IF('Raw Data'!N1922=-1, 0,'Raw Data'!N1922)</f>
        <v>4</v>
      </c>
      <c r="O1922" s="13">
        <f>IF('Raw Data'!O1922=-1, 0,'Raw Data'!O1922)</f>
        <v>4</v>
      </c>
      <c r="P1922" s="13">
        <f>IF('Raw Data'!P1922=-1, 0, 'Raw Data'!P1922)</f>
        <v>4</v>
      </c>
      <c r="Q1922" s="13">
        <f>IF('Raw Data'!Q1922=-1, 0,'Raw Data'!Q1922)</f>
        <v>3</v>
      </c>
      <c r="R1922" s="13" t="str">
        <f>PROPER('Raw Data'!R1922)</f>
        <v>Yes</v>
      </c>
      <c r="S1922" s="13">
        <f>IF('Raw Data'!S1922=-1,0,'Raw Data'!S1922)</f>
        <v>0</v>
      </c>
      <c r="T1922" s="13" t="str">
        <f>IF('Raw Data'!T1922=0,"Not Verified",'Raw Data'!T1922)</f>
        <v>Not Verified</v>
      </c>
    </row>
    <row r="1923" spans="1:20" ht="57.75">
      <c r="A1923" s="12" t="str" cm="1">
        <f t="array" ref="A1923">_xlfn.IFS(ISNUMBER(SEARCH("reviews",'Raw Data'!D1923)),"Anonymous", TRUE,'Raw Data'!D1923)</f>
        <v>C Draper</v>
      </c>
      <c r="B1923" s="12" t="str" cm="1">
        <f t="array" ref="B1923">_xlfn.IFS(ISNUMBER(SEARCH("Reviews",'Raw Data'!D1923)),'Raw Data'!D1923,TRUE,"1 Reviews")</f>
        <v>1 Reviews</v>
      </c>
      <c r="C1923" s="17" t="str">
        <f>PROPER('Raw Data'!C1923)</f>
        <v>Hit A New Low For Me</v>
      </c>
      <c r="D1923" s="13">
        <f>'Raw Data'!B1923</f>
        <v>1</v>
      </c>
      <c r="E1923" s="21">
        <f>'Raw Data'!E1923</f>
        <v>42708</v>
      </c>
      <c r="F1923" s="13" t="str">
        <f>'Raw Data'!F1923</f>
        <v>Australia</v>
      </c>
      <c r="G1923" s="14" t="str">
        <f>'Raw Data'!G1923</f>
        <v xml:space="preserve">  Singapore to Sydney in business class. The price was lowish so we bookedâ€”never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v>
      </c>
      <c r="H1923" s="13" t="str" cm="1">
        <f t="array" ref="H1923">_xlfn.IFS('Raw Data'!H1923=0, "Unknown", TRUE, 'Raw Data'!H1923)</f>
        <v>Boeing 777</v>
      </c>
      <c r="I1923" s="13" t="str" cm="1">
        <f t="array" ref="I1923">_xlfn.IFS('Raw Data'!I1923=0, "Unknown", TRUE, 'Raw Data'!I1923)</f>
        <v>Couple Leisure</v>
      </c>
      <c r="J1923" s="13" t="str" cm="1">
        <f t="array" ref="J1923">_xlfn.IFS('Raw Data'!J1923=0, "Unknown", TRUE, 'Raw Data'!J1923)</f>
        <v>Business Class</v>
      </c>
      <c r="K1923" s="13" t="str" cm="1">
        <f t="array" ref="K1923">_xlfn.IFS('Raw Data'!K1923=0,"Unknown",TRUE,'Raw Data'!K1923)</f>
        <v>SIN to  SYD</v>
      </c>
      <c r="L1923" s="21">
        <f>IF('Raw Data'!L1923=DATE(1900,1,0), E1923, 'Raw Data'!L1923)</f>
        <v>42705</v>
      </c>
      <c r="M1923" s="12">
        <f>IF('Raw Data'!M1923=-1, 0,'Raw Data'!M1923)</f>
        <v>2</v>
      </c>
      <c r="N1923" s="13">
        <f>IF('Raw Data'!N1923=-1, 0,'Raw Data'!N1923)</f>
        <v>1</v>
      </c>
      <c r="O1923" s="13">
        <f>IF('Raw Data'!O1923=-1, 0,'Raw Data'!O1923)</f>
        <v>2</v>
      </c>
      <c r="P1923" s="13">
        <f>IF('Raw Data'!P1923=-1, 0, 'Raw Data'!P1923)</f>
        <v>1</v>
      </c>
      <c r="Q1923" s="13">
        <f>IF('Raw Data'!Q1923=-1, 0,'Raw Data'!Q1923)</f>
        <v>1</v>
      </c>
      <c r="R1923" s="13" t="str">
        <f>PROPER('Raw Data'!R1923)</f>
        <v>No</v>
      </c>
      <c r="S1923" s="13">
        <f>IF('Raw Data'!S1923=-1,0,'Raw Data'!S1923)</f>
        <v>2</v>
      </c>
      <c r="T1923" s="13" t="str">
        <f>IF('Raw Data'!T1923=0,"Not Verified",'Raw Data'!T1923)</f>
        <v>Verified</v>
      </c>
    </row>
    <row r="1924" spans="1:20" ht="153.75">
      <c r="A1924" s="12" t="str" cm="1">
        <f t="array" ref="A1924">_xlfn.IFS(ISNUMBER(SEARCH("reviews",'Raw Data'!D1924)),"Anonymous", TRUE,'Raw Data'!D1924)</f>
        <v>B Najati</v>
      </c>
      <c r="B1924" s="12" t="str" cm="1">
        <f t="array" ref="B1924">_xlfn.IFS(ISNUMBER(SEARCH("Reviews",'Raw Data'!D1924)),'Raw Data'!D1924,TRUE,"1 Reviews")</f>
        <v>1 Reviews</v>
      </c>
      <c r="C1924" s="17" t="str">
        <f>PROPER('Raw Data'!C1924)</f>
        <v>One Of The Worst Journeys</v>
      </c>
      <c r="D1924" s="13">
        <f>'Raw Data'!B1924</f>
        <v>1</v>
      </c>
      <c r="E1924" s="21">
        <f>'Raw Data'!E1924</f>
        <v>42707</v>
      </c>
      <c r="F1924" s="13" t="str">
        <f>'Raw Data'!F1924</f>
        <v>United Kingdom</v>
      </c>
      <c r="G1924" s="14" t="str">
        <f>'Raw Data'!G1924</f>
        <v xml:space="preserve">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v>
      </c>
      <c r="H1924" s="13" t="str" cm="1">
        <f t="array" ref="H1924">_xlfn.IFS('Raw Data'!H1924=0, "Unknown", TRUE, 'Raw Data'!H1924)</f>
        <v>Unknown</v>
      </c>
      <c r="I1924" s="13" t="str" cm="1">
        <f t="array" ref="I1924">_xlfn.IFS('Raw Data'!I1924=0, "Unknown", TRUE, 'Raw Data'!I1924)</f>
        <v>Couple Leisure</v>
      </c>
      <c r="J1924" s="13" t="str" cm="1">
        <f t="array" ref="J1924">_xlfn.IFS('Raw Data'!J1924=0, "Unknown", TRUE, 'Raw Data'!J1924)</f>
        <v>Economy Class</v>
      </c>
      <c r="K1924" s="13" t="str" cm="1">
        <f t="array" ref="K1924">_xlfn.IFS('Raw Data'!K1924=0,"Unknown",TRUE,'Raw Data'!K1924)</f>
        <v>HKG to LHR</v>
      </c>
      <c r="L1924" s="21">
        <f>IF('Raw Data'!L1924=DATE(1900,1,0), E1924, 'Raw Data'!L1924)</f>
        <v>42675</v>
      </c>
      <c r="M1924" s="12">
        <f>IF('Raw Data'!M1924=-1, 0,'Raw Data'!M1924)</f>
        <v>1</v>
      </c>
      <c r="N1924" s="13">
        <f>IF('Raw Data'!N1924=-1, 0,'Raw Data'!N1924)</f>
        <v>1</v>
      </c>
      <c r="O1924" s="13">
        <f>IF('Raw Data'!O1924=-1, 0,'Raw Data'!O1924)</f>
        <v>1</v>
      </c>
      <c r="P1924" s="13">
        <f>IF('Raw Data'!P1924=-1, 0, 'Raw Data'!P1924)</f>
        <v>1</v>
      </c>
      <c r="Q1924" s="13">
        <f>IF('Raw Data'!Q1924=-1, 0,'Raw Data'!Q1924)</f>
        <v>1</v>
      </c>
      <c r="R1924" s="13" t="str">
        <f>PROPER('Raw Data'!R1924)</f>
        <v>No</v>
      </c>
      <c r="S1924" s="13">
        <f>IF('Raw Data'!S1924=-1,0,'Raw Data'!S1924)</f>
        <v>1</v>
      </c>
      <c r="T1924" s="13" t="str">
        <f>IF('Raw Data'!T1924=0,"Not Verified",'Raw Data'!T1924)</f>
        <v>Verified</v>
      </c>
    </row>
    <row r="1925" spans="1:20" ht="57.75">
      <c r="A1925" s="12" t="str" cm="1">
        <f t="array" ref="A1925">_xlfn.IFS(ISNUMBER(SEARCH("reviews",'Raw Data'!D1925)),"Anonymous", TRUE,'Raw Data'!D1925)</f>
        <v>J Tydeman</v>
      </c>
      <c r="B1925" s="12" t="str" cm="1">
        <f t="array" ref="B1925">_xlfn.IFS(ISNUMBER(SEARCH("Reviews",'Raw Data'!D1925)),'Raw Data'!D1925,TRUE,"1 Reviews")</f>
        <v>1 Reviews</v>
      </c>
      <c r="C1925" s="17" t="str">
        <f>PROPER('Raw Data'!C1925)</f>
        <v>Relegating To A Low Cost Airline</v>
      </c>
      <c r="D1925" s="13">
        <f>'Raw Data'!B1925</f>
        <v>6</v>
      </c>
      <c r="E1925" s="21">
        <f>'Raw Data'!E1925</f>
        <v>42707</v>
      </c>
      <c r="F1925" s="13" t="str">
        <f>'Raw Data'!F1925</f>
        <v>United Kingdom</v>
      </c>
      <c r="G1925" s="14" t="str">
        <f>'Raw Data'!G1925</f>
        <v>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v>
      </c>
      <c r="H1925" s="13" t="str" cm="1">
        <f t="array" ref="H1925">_xlfn.IFS('Raw Data'!H1925=0, "Unknown", TRUE, 'Raw Data'!H1925)</f>
        <v>Unknown</v>
      </c>
      <c r="I1925" s="13" t="str" cm="1">
        <f t="array" ref="I1925">_xlfn.IFS('Raw Data'!I1925=0, "Unknown", TRUE, 'Raw Data'!I1925)</f>
        <v>Couple Leisure</v>
      </c>
      <c r="J1925" s="13" t="str" cm="1">
        <f t="array" ref="J1925">_xlfn.IFS('Raw Data'!J1925=0, "Unknown", TRUE, 'Raw Data'!J1925)</f>
        <v>Economy Class</v>
      </c>
      <c r="K1925" s="13" t="str" cm="1">
        <f t="array" ref="K1925">_xlfn.IFS('Raw Data'!K1925=0,"Unknown",TRUE,'Raw Data'!K1925)</f>
        <v>LHR to ARN</v>
      </c>
      <c r="L1925" s="21">
        <f>IF('Raw Data'!L1925=DATE(1900,1,0), E1925, 'Raw Data'!L1925)</f>
        <v>42705</v>
      </c>
      <c r="M1925" s="12">
        <f>IF('Raw Data'!M1925=-1, 0,'Raw Data'!M1925)</f>
        <v>2</v>
      </c>
      <c r="N1925" s="13">
        <f>IF('Raw Data'!N1925=-1, 0,'Raw Data'!N1925)</f>
        <v>4</v>
      </c>
      <c r="O1925" s="13">
        <f>IF('Raw Data'!O1925=-1, 0,'Raw Data'!O1925)</f>
        <v>1</v>
      </c>
      <c r="P1925" s="13">
        <f>IF('Raw Data'!P1925=-1, 0, 'Raw Data'!P1925)</f>
        <v>4</v>
      </c>
      <c r="Q1925" s="13">
        <f>IF('Raw Data'!Q1925=-1, 0,'Raw Data'!Q1925)</f>
        <v>3</v>
      </c>
      <c r="R1925" s="13" t="str">
        <f>PROPER('Raw Data'!R1925)</f>
        <v>Yes</v>
      </c>
      <c r="S1925" s="13">
        <f>IF('Raw Data'!S1925=-1,0,'Raw Data'!S1925)</f>
        <v>0</v>
      </c>
      <c r="T1925" s="13" t="str">
        <f>IF('Raw Data'!T1925=0,"Not Verified",'Raw Data'!T1925)</f>
        <v>Not Verified</v>
      </c>
    </row>
    <row r="1926" spans="1:20" ht="76.5">
      <c r="A1926" s="12" t="str" cm="1">
        <f t="array" ref="A1926">_xlfn.IFS(ISNUMBER(SEARCH("reviews",'Raw Data'!D1926)),"Anonymous", TRUE,'Raw Data'!D1926)</f>
        <v>M Warburton</v>
      </c>
      <c r="B1926" s="12" t="str" cm="1">
        <f t="array" ref="B1926">_xlfn.IFS(ISNUMBER(SEARCH("Reviews",'Raw Data'!D1926)),'Raw Data'!D1926,TRUE,"1 Reviews")</f>
        <v>1 Reviews</v>
      </c>
      <c r="C1926" s="17" t="str">
        <f>PROPER('Raw Data'!C1926)</f>
        <v>Closer To Low-Cost Carriers</v>
      </c>
      <c r="D1926" s="13">
        <f>'Raw Data'!B1926</f>
        <v>3</v>
      </c>
      <c r="E1926" s="21">
        <f>'Raw Data'!E1926</f>
        <v>42706</v>
      </c>
      <c r="F1926" s="13" t="str">
        <f>'Raw Data'!F1926</f>
        <v>United Kingdom</v>
      </c>
      <c r="G1926" s="14" t="str">
        <f>'Raw Data'!G1926</f>
        <v xml:space="preserve">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v>
      </c>
      <c r="H1926" s="13" t="str" cm="1">
        <f t="array" ref="H1926">_xlfn.IFS('Raw Data'!H1926=0, "Unknown", TRUE, 'Raw Data'!H1926)</f>
        <v>A321</v>
      </c>
      <c r="I1926" s="13" t="str" cm="1">
        <f t="array" ref="I1926">_xlfn.IFS('Raw Data'!I1926=0, "Unknown", TRUE, 'Raw Data'!I1926)</f>
        <v>Business</v>
      </c>
      <c r="J1926" s="13" t="str" cm="1">
        <f t="array" ref="J1926">_xlfn.IFS('Raw Data'!J1926=0, "Unknown", TRUE, 'Raw Data'!J1926)</f>
        <v>Business Class</v>
      </c>
      <c r="K1926" s="13" t="str" cm="1">
        <f t="array" ref="K1926">_xlfn.IFS('Raw Data'!K1926=0,"Unknown",TRUE,'Raw Data'!K1926)</f>
        <v>LHR to ZRH</v>
      </c>
      <c r="L1926" s="21">
        <f>IF('Raw Data'!L1926=DATE(1900,1,0), E1926, 'Raw Data'!L1926)</f>
        <v>42675</v>
      </c>
      <c r="M1926" s="12">
        <f>IF('Raw Data'!M1926=-1, 0,'Raw Data'!M1926)</f>
        <v>1</v>
      </c>
      <c r="N1926" s="13">
        <f>IF('Raw Data'!N1926=-1, 0,'Raw Data'!N1926)</f>
        <v>2</v>
      </c>
      <c r="O1926" s="13">
        <f>IF('Raw Data'!O1926=-1, 0,'Raw Data'!O1926)</f>
        <v>1</v>
      </c>
      <c r="P1926" s="13">
        <f>IF('Raw Data'!P1926=-1, 0, 'Raw Data'!P1926)</f>
        <v>3</v>
      </c>
      <c r="Q1926" s="13">
        <f>IF('Raw Data'!Q1926=-1, 0,'Raw Data'!Q1926)</f>
        <v>1</v>
      </c>
      <c r="R1926" s="13" t="str">
        <f>PROPER('Raw Data'!R1926)</f>
        <v>No</v>
      </c>
      <c r="S1926" s="13">
        <f>IF('Raw Data'!S1926=-1,0,'Raw Data'!S1926)</f>
        <v>1</v>
      </c>
      <c r="T1926" s="13" t="str">
        <f>IF('Raw Data'!T1926=0,"Not Verified",'Raw Data'!T1926)</f>
        <v>Verified</v>
      </c>
    </row>
    <row r="1927" spans="1:20" ht="96">
      <c r="A1927" s="12" t="str" cm="1">
        <f t="array" ref="A1927">_xlfn.IFS(ISNUMBER(SEARCH("reviews",'Raw Data'!D1927)),"Anonymous", TRUE,'Raw Data'!D1927)</f>
        <v>S Long</v>
      </c>
      <c r="B1927" s="12" t="str" cm="1">
        <f t="array" ref="B1927">_xlfn.IFS(ISNUMBER(SEARCH("Reviews",'Raw Data'!D1927)),'Raw Data'!D1927,TRUE,"1 Reviews")</f>
        <v>1 Reviews</v>
      </c>
      <c r="C1927" s="17" t="str">
        <f>PROPER('Raw Data'!C1927)</f>
        <v>The Service Was Merely Adequate</v>
      </c>
      <c r="D1927" s="13">
        <f>'Raw Data'!B1927</f>
        <v>3</v>
      </c>
      <c r="E1927" s="21">
        <f>'Raw Data'!E1927</f>
        <v>42705</v>
      </c>
      <c r="F1927" s="13" t="str">
        <f>'Raw Data'!F1927</f>
        <v>United Kingdom</v>
      </c>
      <c r="G1927" s="14" t="str">
        <f>'Raw Data'!G1927</f>
        <v>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v>
      </c>
      <c r="H1927" s="13" t="str" cm="1">
        <f t="array" ref="H1927">_xlfn.IFS('Raw Data'!H1927=0, "Unknown", TRUE, 'Raw Data'!H1927)</f>
        <v>Unknown</v>
      </c>
      <c r="I1927" s="13" t="str" cm="1">
        <f t="array" ref="I1927">_xlfn.IFS('Raw Data'!I1927=0, "Unknown", TRUE, 'Raw Data'!I1927)</f>
        <v>Couple Leisure</v>
      </c>
      <c r="J1927" s="13" t="str" cm="1">
        <f t="array" ref="J1927">_xlfn.IFS('Raw Data'!J1927=0, "Unknown", TRUE, 'Raw Data'!J1927)</f>
        <v>Business Class</v>
      </c>
      <c r="K1927" s="13" t="str" cm="1">
        <f t="array" ref="K1927">_xlfn.IFS('Raw Data'!K1927=0,"Unknown",TRUE,'Raw Data'!K1927)</f>
        <v>LGW to MRU</v>
      </c>
      <c r="L1927" s="21">
        <f>IF('Raw Data'!L1927=DATE(1900,1,0), E1927, 'Raw Data'!L1927)</f>
        <v>42675</v>
      </c>
      <c r="M1927" s="12">
        <f>IF('Raw Data'!M1927=-1, 0,'Raw Data'!M1927)</f>
        <v>2</v>
      </c>
      <c r="N1927" s="13">
        <f>IF('Raw Data'!N1927=-1, 0,'Raw Data'!N1927)</f>
        <v>1</v>
      </c>
      <c r="O1927" s="13">
        <f>IF('Raw Data'!O1927=-1, 0,'Raw Data'!O1927)</f>
        <v>2</v>
      </c>
      <c r="P1927" s="13">
        <f>IF('Raw Data'!P1927=-1, 0, 'Raw Data'!P1927)</f>
        <v>4</v>
      </c>
      <c r="Q1927" s="13">
        <f>IF('Raw Data'!Q1927=-1, 0,'Raw Data'!Q1927)</f>
        <v>1</v>
      </c>
      <c r="R1927" s="13" t="str">
        <f>PROPER('Raw Data'!R1927)</f>
        <v>No</v>
      </c>
      <c r="S1927" s="13">
        <f>IF('Raw Data'!S1927=-1,0,'Raw Data'!S1927)</f>
        <v>2</v>
      </c>
      <c r="T1927" s="13" t="str">
        <f>IF('Raw Data'!T1927=0,"Not Verified",'Raw Data'!T1927)</f>
        <v>Not Verified</v>
      </c>
    </row>
    <row r="1928" spans="1:20" ht="57.75">
      <c r="A1928" s="12" t="str" cm="1">
        <f t="array" ref="A1928">_xlfn.IFS(ISNUMBER(SEARCH("reviews",'Raw Data'!D1928)),"Anonymous", TRUE,'Raw Data'!D1928)</f>
        <v>A Oldham</v>
      </c>
      <c r="B1928" s="12" t="str" cm="1">
        <f t="array" ref="B1928">_xlfn.IFS(ISNUMBER(SEARCH("Reviews",'Raw Data'!D1928)),'Raw Data'!D1928,TRUE,"1 Reviews")</f>
        <v>1 Reviews</v>
      </c>
      <c r="C1928" s="17" t="str">
        <f>PROPER('Raw Data'!C1928)</f>
        <v>Absolute Disgrace</v>
      </c>
      <c r="D1928" s="13">
        <f>'Raw Data'!B1928</f>
        <v>1</v>
      </c>
      <c r="E1928" s="21">
        <f>'Raw Data'!E1928</f>
        <v>42704</v>
      </c>
      <c r="F1928" s="13" t="str">
        <f>'Raw Data'!F1928</f>
        <v>United Kingdom</v>
      </c>
      <c r="G1928" s="14" t="str">
        <f>'Raw Data'!G1928</f>
        <v xml:space="preserve">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Â£5 worth of voucher. Surely they can do better than that. It probably doesn't mean anything to BA, but I am not a happy customer.</v>
      </c>
      <c r="H1928" s="13" t="str" cm="1">
        <f t="array" ref="H1928">_xlfn.IFS('Raw Data'!H1928=0, "Unknown", TRUE, 'Raw Data'!H1928)</f>
        <v>Unknown</v>
      </c>
      <c r="I1928" s="13" t="str" cm="1">
        <f t="array" ref="I1928">_xlfn.IFS('Raw Data'!I1928=0, "Unknown", TRUE, 'Raw Data'!I1928)</f>
        <v>Solo Leisure</v>
      </c>
      <c r="J1928" s="13" t="str" cm="1">
        <f t="array" ref="J1928">_xlfn.IFS('Raw Data'!J1928=0, "Unknown", TRUE, 'Raw Data'!J1928)</f>
        <v>Economy Class</v>
      </c>
      <c r="K1928" s="13" t="str" cm="1">
        <f t="array" ref="K1928">_xlfn.IFS('Raw Data'!K1928=0,"Unknown",TRUE,'Raw Data'!K1928)</f>
        <v>LHR to IST</v>
      </c>
      <c r="L1928" s="21">
        <f>IF('Raw Data'!L1928=DATE(1900,1,0), E1928, 'Raw Data'!L1928)</f>
        <v>42370</v>
      </c>
      <c r="M1928" s="12">
        <f>IF('Raw Data'!M1928=-1, 0,'Raw Data'!M1928)</f>
        <v>3</v>
      </c>
      <c r="N1928" s="13">
        <f>IF('Raw Data'!N1928=-1, 0,'Raw Data'!N1928)</f>
        <v>3</v>
      </c>
      <c r="O1928" s="13">
        <f>IF('Raw Data'!O1928=-1, 0,'Raw Data'!O1928)</f>
        <v>3</v>
      </c>
      <c r="P1928" s="13">
        <f>IF('Raw Data'!P1928=-1, 0, 'Raw Data'!P1928)</f>
        <v>1</v>
      </c>
      <c r="Q1928" s="13">
        <f>IF('Raw Data'!Q1928=-1, 0,'Raw Data'!Q1928)</f>
        <v>1</v>
      </c>
      <c r="R1928" s="13" t="str">
        <f>PROPER('Raw Data'!R1928)</f>
        <v>No</v>
      </c>
      <c r="S1928" s="13">
        <f>IF('Raw Data'!S1928=-1,0,'Raw Data'!S1928)</f>
        <v>3</v>
      </c>
      <c r="T1928" s="13" t="str">
        <f>IF('Raw Data'!T1928=0,"Not Verified",'Raw Data'!T1928)</f>
        <v>Verified</v>
      </c>
    </row>
    <row r="1929" spans="1:20" ht="96">
      <c r="A1929" s="12" t="str" cm="1">
        <f t="array" ref="A1929">_xlfn.IFS(ISNUMBER(SEARCH("reviews",'Raw Data'!D1929)),"Anonymous", TRUE,'Raw Data'!D1929)</f>
        <v>W Cole</v>
      </c>
      <c r="B1929" s="12" t="str" cm="1">
        <f t="array" ref="B1929">_xlfn.IFS(ISNUMBER(SEARCH("Reviews",'Raw Data'!D1929)),'Raw Data'!D1929,TRUE,"1 Reviews")</f>
        <v>1 Reviews</v>
      </c>
      <c r="C1929" s="17" t="str">
        <f>PROPER('Raw Data'!C1929)</f>
        <v>It Was Not A Pleasant Flight</v>
      </c>
      <c r="D1929" s="13">
        <f>'Raw Data'!B1929</f>
        <v>1</v>
      </c>
      <c r="E1929" s="21">
        <f>'Raw Data'!E1929</f>
        <v>42704</v>
      </c>
      <c r="F1929" s="13" t="str">
        <f>'Raw Data'!F1929</f>
        <v>United Kingdom</v>
      </c>
      <c r="G1929" s="14" t="str">
        <f>'Raw Data'!G1929</f>
        <v xml:space="preserve">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v>
      </c>
      <c r="H1929" s="13" t="str" cm="1">
        <f t="array" ref="H1929">_xlfn.IFS('Raw Data'!H1929=0, "Unknown", TRUE, 'Raw Data'!H1929)</f>
        <v>A380</v>
      </c>
      <c r="I1929" s="13" t="str" cm="1">
        <f t="array" ref="I1929">_xlfn.IFS('Raw Data'!I1929=0, "Unknown", TRUE, 'Raw Data'!I1929)</f>
        <v>Family Leisure</v>
      </c>
      <c r="J1929" s="13" t="str" cm="1">
        <f t="array" ref="J1929">_xlfn.IFS('Raw Data'!J1929=0, "Unknown", TRUE, 'Raw Data'!J1929)</f>
        <v>Economy Class</v>
      </c>
      <c r="K1929" s="13" t="str" cm="1">
        <f t="array" ref="K1929">_xlfn.IFS('Raw Data'!K1929=0,"Unknown",TRUE,'Raw Data'!K1929)</f>
        <v>LHR to HKG</v>
      </c>
      <c r="L1929" s="21">
        <f>IF('Raw Data'!L1929=DATE(1900,1,0), E1929, 'Raw Data'!L1929)</f>
        <v>42675</v>
      </c>
      <c r="M1929" s="12">
        <f>IF('Raw Data'!M1929=-1, 0,'Raw Data'!M1929)</f>
        <v>1</v>
      </c>
      <c r="N1929" s="13">
        <f>IF('Raw Data'!N1929=-1, 0,'Raw Data'!N1929)</f>
        <v>2</v>
      </c>
      <c r="O1929" s="13">
        <f>IF('Raw Data'!O1929=-1, 0,'Raw Data'!O1929)</f>
        <v>0</v>
      </c>
      <c r="P1929" s="13">
        <f>IF('Raw Data'!P1929=-1, 0, 'Raw Data'!P1929)</f>
        <v>3</v>
      </c>
      <c r="Q1929" s="13">
        <f>IF('Raw Data'!Q1929=-1, 0,'Raw Data'!Q1929)</f>
        <v>2</v>
      </c>
      <c r="R1929" s="13" t="str">
        <f>PROPER('Raw Data'!R1929)</f>
        <v>No</v>
      </c>
      <c r="S1929" s="13">
        <f>IF('Raw Data'!S1929=-1,0,'Raw Data'!S1929)</f>
        <v>0</v>
      </c>
      <c r="T1929" s="13" t="str">
        <f>IF('Raw Data'!T1929=0,"Not Verified",'Raw Data'!T1929)</f>
        <v>Verified</v>
      </c>
    </row>
    <row r="1930" spans="1:20" ht="153.75">
      <c r="A1930" s="12" t="str" cm="1">
        <f t="array" ref="A1930">_xlfn.IFS(ISNUMBER(SEARCH("reviews",'Raw Data'!D1930)),"Anonymous", TRUE,'Raw Data'!D1930)</f>
        <v>Anonymous</v>
      </c>
      <c r="B1930" s="12" t="str" cm="1">
        <f t="array" ref="B1930">_xlfn.IFS(ISNUMBER(SEARCH("Reviews",'Raw Data'!D1930)),'Raw Data'!D1930,TRUE,"1 Reviews")</f>
        <v>30 reviews</v>
      </c>
      <c r="C1930" s="17" t="str">
        <f>PROPER('Raw Data'!C1930)</f>
        <v>Greatest Assets Is Its Cabin Crew</v>
      </c>
      <c r="D1930" s="13">
        <f>'Raw Data'!B1930</f>
        <v>9</v>
      </c>
      <c r="E1930" s="21">
        <f>'Raw Data'!E1930</f>
        <v>42703</v>
      </c>
      <c r="F1930" s="13" t="str">
        <f>'Raw Data'!F1930</f>
        <v>United Kingdom</v>
      </c>
      <c r="G1930" s="14" t="str">
        <f>'Raw Data'!G1930</f>
        <v>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Airwaysâ€™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v>
      </c>
      <c r="H1930" s="13" t="str" cm="1">
        <f t="array" ref="H1930">_xlfn.IFS('Raw Data'!H1930=0, "Unknown", TRUE, 'Raw Data'!H1930)</f>
        <v>A380</v>
      </c>
      <c r="I1930" s="13" t="str" cm="1">
        <f t="array" ref="I1930">_xlfn.IFS('Raw Data'!I1930=0, "Unknown", TRUE, 'Raw Data'!I1930)</f>
        <v>Business</v>
      </c>
      <c r="J1930" s="13" t="str" cm="1">
        <f t="array" ref="J1930">_xlfn.IFS('Raw Data'!J1930=0, "Unknown", TRUE, 'Raw Data'!J1930)</f>
        <v>First Class</v>
      </c>
      <c r="K1930" s="13" t="str" cm="1">
        <f t="array" ref="K1930">_xlfn.IFS('Raw Data'!K1930=0,"Unknown",TRUE,'Raw Data'!K1930)</f>
        <v>SIN to LHR</v>
      </c>
      <c r="L1930" s="21">
        <f>IF('Raw Data'!L1930=DATE(1900,1,0), E1930, 'Raw Data'!L1930)</f>
        <v>42675</v>
      </c>
      <c r="M1930" s="12">
        <f>IF('Raw Data'!M1930=-1, 0,'Raw Data'!M1930)</f>
        <v>5</v>
      </c>
      <c r="N1930" s="13">
        <f>IF('Raw Data'!N1930=-1, 0,'Raw Data'!N1930)</f>
        <v>5</v>
      </c>
      <c r="O1930" s="13">
        <f>IF('Raw Data'!O1930=-1, 0,'Raw Data'!O1930)</f>
        <v>5</v>
      </c>
      <c r="P1930" s="13">
        <f>IF('Raw Data'!P1930=-1, 0, 'Raw Data'!P1930)</f>
        <v>3</v>
      </c>
      <c r="Q1930" s="13">
        <f>IF('Raw Data'!Q1930=-1, 0,'Raw Data'!Q1930)</f>
        <v>4</v>
      </c>
      <c r="R1930" s="13" t="str">
        <f>PROPER('Raw Data'!R1930)</f>
        <v>Yes</v>
      </c>
      <c r="S1930" s="13">
        <f>IF('Raw Data'!S1930=-1,0,'Raw Data'!S1930)</f>
        <v>4</v>
      </c>
      <c r="T1930" s="13" t="str">
        <f>IF('Raw Data'!T1930=0,"Not Verified",'Raw Data'!T1930)</f>
        <v>Not Verified</v>
      </c>
    </row>
    <row r="1931" spans="1:20" ht="76.5">
      <c r="A1931" s="12" t="str" cm="1">
        <f t="array" ref="A1931">_xlfn.IFS(ISNUMBER(SEARCH("reviews",'Raw Data'!D1931)),"Anonymous", TRUE,'Raw Data'!D1931)</f>
        <v>Kuhan Kandiah</v>
      </c>
      <c r="B1931" s="12" t="str" cm="1">
        <f t="array" ref="B1931">_xlfn.IFS(ISNUMBER(SEARCH("Reviews",'Raw Data'!D1931)),'Raw Data'!D1931,TRUE,"1 Reviews")</f>
        <v>1 Reviews</v>
      </c>
      <c r="C1931" s="17" t="str">
        <f>PROPER('Raw Data'!C1931)</f>
        <v>Friendly And Attentive</v>
      </c>
      <c r="D1931" s="13">
        <f>'Raw Data'!B1931</f>
        <v>8</v>
      </c>
      <c r="E1931" s="21">
        <f>'Raw Data'!E1931</f>
        <v>42703</v>
      </c>
      <c r="F1931" s="13" t="str">
        <f>'Raw Data'!F1931</f>
        <v>Malaysia</v>
      </c>
      <c r="G1931" s="14" t="str">
        <f>'Raw Data'!G1931</f>
        <v xml:space="preserve">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v>
      </c>
      <c r="H1931" s="13" t="str" cm="1">
        <f t="array" ref="H1931">_xlfn.IFS('Raw Data'!H1931=0, "Unknown", TRUE, 'Raw Data'!H1931)</f>
        <v>Boeing 777-200ER</v>
      </c>
      <c r="I1931" s="13" t="str" cm="1">
        <f t="array" ref="I1931">_xlfn.IFS('Raw Data'!I1931=0, "Unknown", TRUE, 'Raw Data'!I1931)</f>
        <v>Solo Leisure</v>
      </c>
      <c r="J1931" s="13" t="str" cm="1">
        <f t="array" ref="J1931">_xlfn.IFS('Raw Data'!J1931=0, "Unknown", TRUE, 'Raw Data'!J1931)</f>
        <v>Economy Class</v>
      </c>
      <c r="K1931" s="13" t="str" cm="1">
        <f t="array" ref="K1931">_xlfn.IFS('Raw Data'!K1931=0,"Unknown",TRUE,'Raw Data'!K1931)</f>
        <v>JFK to LHR</v>
      </c>
      <c r="L1931" s="21">
        <f>IF('Raw Data'!L1931=DATE(1900,1,0), E1931, 'Raw Data'!L1931)</f>
        <v>42675</v>
      </c>
      <c r="M1931" s="12">
        <f>IF('Raw Data'!M1931=-1, 0,'Raw Data'!M1931)</f>
        <v>4</v>
      </c>
      <c r="N1931" s="13">
        <f>IF('Raw Data'!N1931=-1, 0,'Raw Data'!N1931)</f>
        <v>4</v>
      </c>
      <c r="O1931" s="13">
        <f>IF('Raw Data'!O1931=-1, 0,'Raw Data'!O1931)</f>
        <v>4</v>
      </c>
      <c r="P1931" s="13">
        <f>IF('Raw Data'!P1931=-1, 0, 'Raw Data'!P1931)</f>
        <v>4</v>
      </c>
      <c r="Q1931" s="13">
        <f>IF('Raw Data'!Q1931=-1, 0,'Raw Data'!Q1931)</f>
        <v>4</v>
      </c>
      <c r="R1931" s="13" t="str">
        <f>PROPER('Raw Data'!R1931)</f>
        <v>Yes</v>
      </c>
      <c r="S1931" s="13">
        <f>IF('Raw Data'!S1931=-1,0,'Raw Data'!S1931)</f>
        <v>3</v>
      </c>
      <c r="T1931" s="13" t="str">
        <f>IF('Raw Data'!T1931=0,"Not Verified",'Raw Data'!T1931)</f>
        <v>Verified</v>
      </c>
    </row>
    <row r="1932" spans="1:20" ht="76.5">
      <c r="A1932" s="12" t="str" cm="1">
        <f t="array" ref="A1932">_xlfn.IFS(ISNUMBER(SEARCH("reviews",'Raw Data'!D1932)),"Anonymous", TRUE,'Raw Data'!D1932)</f>
        <v>Anonymous</v>
      </c>
      <c r="B1932" s="12" t="str" cm="1">
        <f t="array" ref="B1932">_xlfn.IFS(ISNUMBER(SEARCH("Reviews",'Raw Data'!D1932)),'Raw Data'!D1932,TRUE,"1 Reviews")</f>
        <v>41 reviews</v>
      </c>
      <c r="C1932" s="17" t="str">
        <f>PROPER('Raw Data'!C1932)</f>
        <v>A Really Good Flight</v>
      </c>
      <c r="D1932" s="13">
        <f>'Raw Data'!B1932</f>
        <v>7</v>
      </c>
      <c r="E1932" s="21">
        <f>'Raw Data'!E1932</f>
        <v>42703</v>
      </c>
      <c r="F1932" s="13" t="str">
        <f>'Raw Data'!F1932</f>
        <v>Australia</v>
      </c>
      <c r="G1932" s="14" t="str">
        <f>'Raw Data'!G1932</f>
        <v xml:space="preserve">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v>
      </c>
      <c r="H1932" s="13" t="str" cm="1">
        <f t="array" ref="H1932">_xlfn.IFS('Raw Data'!H1932=0, "Unknown", TRUE, 'Raw Data'!H1932)</f>
        <v>Unknown</v>
      </c>
      <c r="I1932" s="13" t="str" cm="1">
        <f t="array" ref="I1932">_xlfn.IFS('Raw Data'!I1932=0, "Unknown", TRUE, 'Raw Data'!I1932)</f>
        <v>Couple Leisure</v>
      </c>
      <c r="J1932" s="13" t="str" cm="1">
        <f t="array" ref="J1932">_xlfn.IFS('Raw Data'!J1932=0, "Unknown", TRUE, 'Raw Data'!J1932)</f>
        <v>Economy Class</v>
      </c>
      <c r="K1932" s="13" t="str" cm="1">
        <f t="array" ref="K1932">_xlfn.IFS('Raw Data'!K1932=0,"Unknown",TRUE,'Raw Data'!K1932)</f>
        <v>LHR to BHD</v>
      </c>
      <c r="L1932" s="21">
        <f>IF('Raw Data'!L1932=DATE(1900,1,0), E1932, 'Raw Data'!L1932)</f>
        <v>42644</v>
      </c>
      <c r="M1932" s="12">
        <f>IF('Raw Data'!M1932=-1, 0,'Raw Data'!M1932)</f>
        <v>3</v>
      </c>
      <c r="N1932" s="13">
        <f>IF('Raw Data'!N1932=-1, 0,'Raw Data'!N1932)</f>
        <v>4</v>
      </c>
      <c r="O1932" s="13">
        <f>IF('Raw Data'!O1932=-1, 0,'Raw Data'!O1932)</f>
        <v>4</v>
      </c>
      <c r="P1932" s="13">
        <f>IF('Raw Data'!P1932=-1, 0, 'Raw Data'!P1932)</f>
        <v>3</v>
      </c>
      <c r="Q1932" s="13">
        <f>IF('Raw Data'!Q1932=-1, 0,'Raw Data'!Q1932)</f>
        <v>5</v>
      </c>
      <c r="R1932" s="13" t="str">
        <f>PROPER('Raw Data'!R1932)</f>
        <v>Yes</v>
      </c>
      <c r="S1932" s="13">
        <f>IF('Raw Data'!S1932=-1,0,'Raw Data'!S1932)</f>
        <v>0</v>
      </c>
      <c r="T1932" s="13" t="str">
        <f>IF('Raw Data'!T1932=0,"Not Verified",'Raw Data'!T1932)</f>
        <v>Verified</v>
      </c>
    </row>
    <row r="1933" spans="1:20" ht="38.25">
      <c r="A1933" s="12" t="str" cm="1">
        <f t="array" ref="A1933">_xlfn.IFS(ISNUMBER(SEARCH("reviews",'Raw Data'!D1933)),"Anonymous", TRUE,'Raw Data'!D1933)</f>
        <v>R Tompkins</v>
      </c>
      <c r="B1933" s="12" t="str" cm="1">
        <f t="array" ref="B1933">_xlfn.IFS(ISNUMBER(SEARCH("Reviews",'Raw Data'!D1933)),'Raw Data'!D1933,TRUE,"1 Reviews")</f>
        <v>1 Reviews</v>
      </c>
      <c r="C1933" s="17" t="str">
        <f>PROPER('Raw Data'!C1933)</f>
        <v>Crew On Top Of Their Game</v>
      </c>
      <c r="D1933" s="13">
        <f>'Raw Data'!B1933</f>
        <v>10</v>
      </c>
      <c r="E1933" s="21">
        <f>'Raw Data'!E1933</f>
        <v>42702</v>
      </c>
      <c r="F1933" s="13" t="str">
        <f>'Raw Data'!F1933</f>
        <v>United Kingdom</v>
      </c>
      <c r="G1933" s="14" t="str">
        <f>'Raw Data'!G1933</f>
        <v xml:space="preserve">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â€“ if only British Airways could get it this right every time.</v>
      </c>
      <c r="H1933" s="13" t="str" cm="1">
        <f t="array" ref="H1933">_xlfn.IFS('Raw Data'!H1933=0, "Unknown", TRUE, 'Raw Data'!H1933)</f>
        <v>Boeing 777</v>
      </c>
      <c r="I1933" s="13" t="str" cm="1">
        <f t="array" ref="I1933">_xlfn.IFS('Raw Data'!I1933=0, "Unknown", TRUE, 'Raw Data'!I1933)</f>
        <v>Business</v>
      </c>
      <c r="J1933" s="13" t="str" cm="1">
        <f t="array" ref="J1933">_xlfn.IFS('Raw Data'!J1933=0, "Unknown", TRUE, 'Raw Data'!J1933)</f>
        <v>First Class</v>
      </c>
      <c r="K1933" s="13" t="str" cm="1">
        <f t="array" ref="K1933">_xlfn.IFS('Raw Data'!K1933=0,"Unknown",TRUE,'Raw Data'!K1933)</f>
        <v>LHR to YYZ</v>
      </c>
      <c r="L1933" s="21">
        <f>IF('Raw Data'!L1933=DATE(1900,1,0), E1933, 'Raw Data'!L1933)</f>
        <v>42675</v>
      </c>
      <c r="M1933" s="12">
        <f>IF('Raw Data'!M1933=-1, 0,'Raw Data'!M1933)</f>
        <v>5</v>
      </c>
      <c r="N1933" s="13">
        <f>IF('Raw Data'!N1933=-1, 0,'Raw Data'!N1933)</f>
        <v>5</v>
      </c>
      <c r="O1933" s="13">
        <f>IF('Raw Data'!O1933=-1, 0,'Raw Data'!O1933)</f>
        <v>4</v>
      </c>
      <c r="P1933" s="13">
        <f>IF('Raw Data'!P1933=-1, 0, 'Raw Data'!P1933)</f>
        <v>5</v>
      </c>
      <c r="Q1933" s="13">
        <f>IF('Raw Data'!Q1933=-1, 0,'Raw Data'!Q1933)</f>
        <v>5</v>
      </c>
      <c r="R1933" s="13" t="str">
        <f>PROPER('Raw Data'!R1933)</f>
        <v>Yes</v>
      </c>
      <c r="S1933" s="13">
        <f>IF('Raw Data'!S1933=-1,0,'Raw Data'!S1933)</f>
        <v>4</v>
      </c>
      <c r="T1933" s="13" t="str">
        <f>IF('Raw Data'!T1933=0,"Not Verified",'Raw Data'!T1933)</f>
        <v>Verified</v>
      </c>
    </row>
    <row r="1934" spans="1:20" ht="57.75">
      <c r="A1934" s="12" t="str" cm="1">
        <f t="array" ref="A1934">_xlfn.IFS(ISNUMBER(SEARCH("reviews",'Raw Data'!D1934)),"Anonymous", TRUE,'Raw Data'!D1934)</f>
        <v>M Hart</v>
      </c>
      <c r="B1934" s="12" t="str" cm="1">
        <f t="array" ref="B1934">_xlfn.IFS(ISNUMBER(SEARCH("Reviews",'Raw Data'!D1934)),'Raw Data'!D1934,TRUE,"1 Reviews")</f>
        <v>1 Reviews</v>
      </c>
      <c r="C1934" s="17" t="str">
        <f>PROPER('Raw Data'!C1934)</f>
        <v>Tinted Windows Was An Issue</v>
      </c>
      <c r="D1934" s="13">
        <f>'Raw Data'!B1934</f>
        <v>6</v>
      </c>
      <c r="E1934" s="21">
        <f>'Raw Data'!E1934</f>
        <v>42702</v>
      </c>
      <c r="F1934" s="13" t="str">
        <f>'Raw Data'!F1934</f>
        <v>United Kingdom</v>
      </c>
      <c r="G1934" s="14" t="str">
        <f>'Raw Data'!G1934</f>
        <v xml:space="preserve">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v>
      </c>
      <c r="H1934" s="13" t="str" cm="1">
        <f t="array" ref="H1934">_xlfn.IFS('Raw Data'!H1934=0, "Unknown", TRUE, 'Raw Data'!H1934)</f>
        <v>Boeing 787-800</v>
      </c>
      <c r="I1934" s="13" t="str" cm="1">
        <f t="array" ref="I1934">_xlfn.IFS('Raw Data'!I1934=0, "Unknown", TRUE, 'Raw Data'!I1934)</f>
        <v>Couple Leisure</v>
      </c>
      <c r="J1934" s="13" t="str" cm="1">
        <f t="array" ref="J1934">_xlfn.IFS('Raw Data'!J1934=0, "Unknown", TRUE, 'Raw Data'!J1934)</f>
        <v>Business Class</v>
      </c>
      <c r="K1934" s="13" t="str" cm="1">
        <f t="array" ref="K1934">_xlfn.IFS('Raw Data'!K1934=0,"Unknown",TRUE,'Raw Data'!K1934)</f>
        <v>MAA to LHR</v>
      </c>
      <c r="L1934" s="21">
        <f>IF('Raw Data'!L1934=DATE(1900,1,0), E1934, 'Raw Data'!L1934)</f>
        <v>42675</v>
      </c>
      <c r="M1934" s="12">
        <f>IF('Raw Data'!M1934=-1, 0,'Raw Data'!M1934)</f>
        <v>5</v>
      </c>
      <c r="N1934" s="13">
        <f>IF('Raw Data'!N1934=-1, 0,'Raw Data'!N1934)</f>
        <v>5</v>
      </c>
      <c r="O1934" s="13">
        <f>IF('Raw Data'!O1934=-1, 0,'Raw Data'!O1934)</f>
        <v>5</v>
      </c>
      <c r="P1934" s="13">
        <f>IF('Raw Data'!P1934=-1, 0, 'Raw Data'!P1934)</f>
        <v>3</v>
      </c>
      <c r="Q1934" s="13">
        <f>IF('Raw Data'!Q1934=-1, 0,'Raw Data'!Q1934)</f>
        <v>3</v>
      </c>
      <c r="R1934" s="13" t="str">
        <f>PROPER('Raw Data'!R1934)</f>
        <v>No</v>
      </c>
      <c r="S1934" s="13">
        <f>IF('Raw Data'!S1934=-1,0,'Raw Data'!S1934)</f>
        <v>3</v>
      </c>
      <c r="T1934" s="13" t="str">
        <f>IF('Raw Data'!T1934=0,"Not Verified",'Raw Data'!T1934)</f>
        <v>Verified</v>
      </c>
    </row>
    <row r="1935" spans="1:20" ht="57.75">
      <c r="A1935" s="12" t="str" cm="1">
        <f t="array" ref="A1935">_xlfn.IFS(ISNUMBER(SEARCH("reviews",'Raw Data'!D1935)),"Anonymous", TRUE,'Raw Data'!D1935)</f>
        <v>Anonymous</v>
      </c>
      <c r="B1935" s="12" t="str" cm="1">
        <f t="array" ref="B1935">_xlfn.IFS(ISNUMBER(SEARCH("Reviews",'Raw Data'!D1935)),'Raw Data'!D1935,TRUE,"1 Reviews")</f>
        <v>6 reviews</v>
      </c>
      <c r="C1935" s="17" t="str">
        <f>PROPER('Raw Data'!C1935)</f>
        <v>Unobtrusive Service Provided</v>
      </c>
      <c r="D1935" s="13">
        <f>'Raw Data'!B1935</f>
        <v>9</v>
      </c>
      <c r="E1935" s="21">
        <f>'Raw Data'!E1935</f>
        <v>42702</v>
      </c>
      <c r="F1935" s="13" t="str">
        <f>'Raw Data'!F1935</f>
        <v>Singapore</v>
      </c>
      <c r="G1935" s="14" t="str">
        <f>'Raw Data'!G1935</f>
        <v xml:space="preserve">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v>
      </c>
      <c r="H1935" s="13" t="str" cm="1">
        <f t="array" ref="H1935">_xlfn.IFS('Raw Data'!H1935=0, "Unknown", TRUE, 'Raw Data'!H1935)</f>
        <v>A380</v>
      </c>
      <c r="I1935" s="13" t="str" cm="1">
        <f t="array" ref="I1935">_xlfn.IFS('Raw Data'!I1935=0, "Unknown", TRUE, 'Raw Data'!I1935)</f>
        <v>Business</v>
      </c>
      <c r="J1935" s="13" t="str" cm="1">
        <f t="array" ref="J1935">_xlfn.IFS('Raw Data'!J1935=0, "Unknown", TRUE, 'Raw Data'!J1935)</f>
        <v>Premium Economy</v>
      </c>
      <c r="K1935" s="13" t="str" cm="1">
        <f t="array" ref="K1935">_xlfn.IFS('Raw Data'!K1935=0,"Unknown",TRUE,'Raw Data'!K1935)</f>
        <v>SIN to LHR</v>
      </c>
      <c r="L1935" s="21">
        <f>IF('Raw Data'!L1935=DATE(1900,1,0), E1935, 'Raw Data'!L1935)</f>
        <v>42675</v>
      </c>
      <c r="M1935" s="12">
        <f>IF('Raw Data'!M1935=-1, 0,'Raw Data'!M1935)</f>
        <v>5</v>
      </c>
      <c r="N1935" s="13">
        <f>IF('Raw Data'!N1935=-1, 0,'Raw Data'!N1935)</f>
        <v>5</v>
      </c>
      <c r="O1935" s="13">
        <f>IF('Raw Data'!O1935=-1, 0,'Raw Data'!O1935)</f>
        <v>5</v>
      </c>
      <c r="P1935" s="13">
        <f>IF('Raw Data'!P1935=-1, 0, 'Raw Data'!P1935)</f>
        <v>5</v>
      </c>
      <c r="Q1935" s="13">
        <f>IF('Raw Data'!Q1935=-1, 0,'Raw Data'!Q1935)</f>
        <v>5</v>
      </c>
      <c r="R1935" s="13" t="str">
        <f>PROPER('Raw Data'!R1935)</f>
        <v>Yes</v>
      </c>
      <c r="S1935" s="13">
        <f>IF('Raw Data'!S1935=-1,0,'Raw Data'!S1935)</f>
        <v>4</v>
      </c>
      <c r="T1935" s="13" t="str">
        <f>IF('Raw Data'!T1935=0,"Not Verified",'Raw Data'!T1935)</f>
        <v>Verified</v>
      </c>
    </row>
    <row r="1936" spans="1:20" ht="38.25">
      <c r="A1936" s="12" t="str" cm="1">
        <f t="array" ref="A1936">_xlfn.IFS(ISNUMBER(SEARCH("reviews",'Raw Data'!D1936)),"Anonymous", TRUE,'Raw Data'!D1936)</f>
        <v>J Tydeman</v>
      </c>
      <c r="B1936" s="12" t="str" cm="1">
        <f t="array" ref="B1936">_xlfn.IFS(ISNUMBER(SEARCH("Reviews",'Raw Data'!D1936)),'Raw Data'!D1936,TRUE,"1 Reviews")</f>
        <v>1 Reviews</v>
      </c>
      <c r="C1936" s="17" t="str">
        <f>PROPER('Raw Data'!C1936)</f>
        <v>Tasty Food Served Promptly</v>
      </c>
      <c r="D1936" s="13">
        <f>'Raw Data'!B1936</f>
        <v>9</v>
      </c>
      <c r="E1936" s="21">
        <f>'Raw Data'!E1936</f>
        <v>42701</v>
      </c>
      <c r="F1936" s="13" t="str">
        <f>'Raw Data'!F1936</f>
        <v>United Kingdom</v>
      </c>
      <c r="G1936" s="14" t="str">
        <f>'Raw Data'!G1936</f>
        <v>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v>
      </c>
      <c r="H1936" s="13" t="str" cm="1">
        <f t="array" ref="H1936">_xlfn.IFS('Raw Data'!H1936=0, "Unknown", TRUE, 'Raw Data'!H1936)</f>
        <v>Boeing 777</v>
      </c>
      <c r="I1936" s="13" t="str" cm="1">
        <f t="array" ref="I1936">_xlfn.IFS('Raw Data'!I1936=0, "Unknown", TRUE, 'Raw Data'!I1936)</f>
        <v>Couple Leisure</v>
      </c>
      <c r="J1936" s="13" t="str" cm="1">
        <f t="array" ref="J1936">_xlfn.IFS('Raw Data'!J1936=0, "Unknown", TRUE, 'Raw Data'!J1936)</f>
        <v>Economy Class</v>
      </c>
      <c r="K1936" s="13" t="str" cm="1">
        <f t="array" ref="K1936">_xlfn.IFS('Raw Data'!K1936=0,"Unknown",TRUE,'Raw Data'!K1936)</f>
        <v>TLV to LHR</v>
      </c>
      <c r="L1936" s="21">
        <f>IF('Raw Data'!L1936=DATE(1900,1,0), E1936, 'Raw Data'!L1936)</f>
        <v>42675</v>
      </c>
      <c r="M1936" s="12">
        <f>IF('Raw Data'!M1936=-1, 0,'Raw Data'!M1936)</f>
        <v>3</v>
      </c>
      <c r="N1936" s="13">
        <f>IF('Raw Data'!N1936=-1, 0,'Raw Data'!N1936)</f>
        <v>5</v>
      </c>
      <c r="O1936" s="13">
        <f>IF('Raw Data'!O1936=-1, 0,'Raw Data'!O1936)</f>
        <v>5</v>
      </c>
      <c r="P1936" s="13">
        <f>IF('Raw Data'!P1936=-1, 0, 'Raw Data'!P1936)</f>
        <v>3</v>
      </c>
      <c r="Q1936" s="13">
        <f>IF('Raw Data'!Q1936=-1, 0,'Raw Data'!Q1936)</f>
        <v>4</v>
      </c>
      <c r="R1936" s="13" t="str">
        <f>PROPER('Raw Data'!R1936)</f>
        <v>Yes</v>
      </c>
      <c r="S1936" s="13">
        <f>IF('Raw Data'!S1936=-1,0,'Raw Data'!S1936)</f>
        <v>4</v>
      </c>
      <c r="T1936" s="13" t="str">
        <f>IF('Raw Data'!T1936=0,"Not Verified",'Raw Data'!T1936)</f>
        <v>Not Verified</v>
      </c>
    </row>
    <row r="1937" spans="1:20" ht="57.75">
      <c r="A1937" s="12" t="str" cm="1">
        <f t="array" ref="A1937">_xlfn.IFS(ISNUMBER(SEARCH("reviews",'Raw Data'!D1937)),"Anonymous", TRUE,'Raw Data'!D1937)</f>
        <v>Anonymous</v>
      </c>
      <c r="B1937" s="12" t="str" cm="1">
        <f t="array" ref="B1937">_xlfn.IFS(ISNUMBER(SEARCH("Reviews",'Raw Data'!D1937)),'Raw Data'!D1937,TRUE,"1 Reviews")</f>
        <v>1 reviews</v>
      </c>
      <c r="C1937" s="17" t="str">
        <f>PROPER('Raw Data'!C1937)</f>
        <v>Service Varies Each Time</v>
      </c>
      <c r="D1937" s="13">
        <f>'Raw Data'!B1937</f>
        <v>7</v>
      </c>
      <c r="E1937" s="21">
        <f>'Raw Data'!E1937</f>
        <v>42701</v>
      </c>
      <c r="F1937" s="13" t="str">
        <f>'Raw Data'!F1937</f>
        <v>United Kingdom</v>
      </c>
      <c r="G1937" s="14" t="str">
        <f>'Raw Data'!G1937</f>
        <v xml:space="preserve"> 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v>
      </c>
      <c r="H1937" s="13" t="str" cm="1">
        <f t="array" ref="H1937">_xlfn.IFS('Raw Data'!H1937=0, "Unknown", TRUE, 'Raw Data'!H1937)</f>
        <v>A320</v>
      </c>
      <c r="I1937" s="13" t="str" cm="1">
        <f t="array" ref="I1937">_xlfn.IFS('Raw Data'!I1937=0, "Unknown", TRUE, 'Raw Data'!I1937)</f>
        <v>Solo Leisure</v>
      </c>
      <c r="J1937" s="13" t="str" cm="1">
        <f t="array" ref="J1937">_xlfn.IFS('Raw Data'!J1937=0, "Unknown", TRUE, 'Raw Data'!J1937)</f>
        <v>Business Class</v>
      </c>
      <c r="K1937" s="13" t="str" cm="1">
        <f t="array" ref="K1937">_xlfn.IFS('Raw Data'!K1937=0,"Unknown",TRUE,'Raw Data'!K1937)</f>
        <v>RAK to LGW</v>
      </c>
      <c r="L1937" s="21">
        <f>IF('Raw Data'!L1937=DATE(1900,1,0), E1937, 'Raw Data'!L1937)</f>
        <v>42675</v>
      </c>
      <c r="M1937" s="12">
        <f>IF('Raw Data'!M1937=-1, 0,'Raw Data'!M1937)</f>
        <v>4</v>
      </c>
      <c r="N1937" s="13">
        <f>IF('Raw Data'!N1937=-1, 0,'Raw Data'!N1937)</f>
        <v>5</v>
      </c>
      <c r="O1937" s="13">
        <f>IF('Raw Data'!O1937=-1, 0,'Raw Data'!O1937)</f>
        <v>3</v>
      </c>
      <c r="P1937" s="13">
        <f>IF('Raw Data'!P1937=-1, 0, 'Raw Data'!P1937)</f>
        <v>2</v>
      </c>
      <c r="Q1937" s="13">
        <f>IF('Raw Data'!Q1937=-1, 0,'Raw Data'!Q1937)</f>
        <v>3</v>
      </c>
      <c r="R1937" s="13" t="str">
        <f>PROPER('Raw Data'!R1937)</f>
        <v>Yes</v>
      </c>
      <c r="S1937" s="13">
        <f>IF('Raw Data'!S1937=-1,0,'Raw Data'!S1937)</f>
        <v>0</v>
      </c>
      <c r="T1937" s="13" t="str">
        <f>IF('Raw Data'!T1937=0,"Not Verified",'Raw Data'!T1937)</f>
        <v>Verified</v>
      </c>
    </row>
    <row r="1938" spans="1:20" ht="57.75">
      <c r="A1938" s="12" t="str" cm="1">
        <f t="array" ref="A1938">_xlfn.IFS(ISNUMBER(SEARCH("reviews",'Raw Data'!D1938)),"Anonymous", TRUE,'Raw Data'!D1938)</f>
        <v>Pradeep Kumar</v>
      </c>
      <c r="B1938" s="12" t="str" cm="1">
        <f t="array" ref="B1938">_xlfn.IFS(ISNUMBER(SEARCH("Reviews",'Raw Data'!D1938)),'Raw Data'!D1938,TRUE,"1 Reviews")</f>
        <v>1 Reviews</v>
      </c>
      <c r="C1938" s="17" t="str">
        <f>PROPER('Raw Data'!C1938)</f>
        <v>Was A Horrible Experience</v>
      </c>
      <c r="D1938" s="13">
        <f>'Raw Data'!B1938</f>
        <v>3</v>
      </c>
      <c r="E1938" s="21">
        <f>'Raw Data'!E1938</f>
        <v>42701</v>
      </c>
      <c r="F1938" s="13" t="str">
        <f>'Raw Data'!F1938</f>
        <v>Singapore</v>
      </c>
      <c r="G1938" s="14" t="str">
        <f>'Raw Data'!G1938</f>
        <v xml:space="preserve">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v>
      </c>
      <c r="H1938" s="13" t="str" cm="1">
        <f t="array" ref="H1938">_xlfn.IFS('Raw Data'!H1938=0, "Unknown", TRUE, 'Raw Data'!H1938)</f>
        <v>Unknown</v>
      </c>
      <c r="I1938" s="13" t="str" cm="1">
        <f t="array" ref="I1938">_xlfn.IFS('Raw Data'!I1938=0, "Unknown", TRUE, 'Raw Data'!I1938)</f>
        <v>Family Leisure</v>
      </c>
      <c r="J1938" s="13" t="str" cm="1">
        <f t="array" ref="J1938">_xlfn.IFS('Raw Data'!J1938=0, "Unknown", TRUE, 'Raw Data'!J1938)</f>
        <v>Economy Class</v>
      </c>
      <c r="K1938" s="13" t="str" cm="1">
        <f t="array" ref="K1938">_xlfn.IFS('Raw Data'!K1938=0,"Unknown",TRUE,'Raw Data'!K1938)</f>
        <v>SYD to SIN</v>
      </c>
      <c r="L1938" s="21">
        <f>IF('Raw Data'!L1938=DATE(1900,1,0), E1938, 'Raw Data'!L1938)</f>
        <v>42675</v>
      </c>
      <c r="M1938" s="12">
        <f>IF('Raw Data'!M1938=-1, 0,'Raw Data'!M1938)</f>
        <v>4</v>
      </c>
      <c r="N1938" s="13">
        <f>IF('Raw Data'!N1938=-1, 0,'Raw Data'!N1938)</f>
        <v>2</v>
      </c>
      <c r="O1938" s="13">
        <f>IF('Raw Data'!O1938=-1, 0,'Raw Data'!O1938)</f>
        <v>1</v>
      </c>
      <c r="P1938" s="13">
        <f>IF('Raw Data'!P1938=-1, 0, 'Raw Data'!P1938)</f>
        <v>1</v>
      </c>
      <c r="Q1938" s="13">
        <f>IF('Raw Data'!Q1938=-1, 0,'Raw Data'!Q1938)</f>
        <v>1</v>
      </c>
      <c r="R1938" s="13" t="str">
        <f>PROPER('Raw Data'!R1938)</f>
        <v>No</v>
      </c>
      <c r="S1938" s="13">
        <f>IF('Raw Data'!S1938=-1,0,'Raw Data'!S1938)</f>
        <v>3</v>
      </c>
      <c r="T1938" s="13" t="str">
        <f>IF('Raw Data'!T1938=0,"Not Verified",'Raw Data'!T1938)</f>
        <v>Verified</v>
      </c>
    </row>
    <row r="1939" spans="1:20" ht="96">
      <c r="A1939" s="12" t="str" cm="1">
        <f t="array" ref="A1939">_xlfn.IFS(ISNUMBER(SEARCH("reviews",'Raw Data'!D1939)),"Anonymous", TRUE,'Raw Data'!D1939)</f>
        <v>S Caruana</v>
      </c>
      <c r="B1939" s="12" t="str" cm="1">
        <f t="array" ref="B1939">_xlfn.IFS(ISNUMBER(SEARCH("Reviews",'Raw Data'!D1939)),'Raw Data'!D1939,TRUE,"1 Reviews")</f>
        <v>1 Reviews</v>
      </c>
      <c r="C1939" s="17" t="str">
        <f>PROPER('Raw Data'!C1939)</f>
        <v>Ba Is Beneath Contempt</v>
      </c>
      <c r="D1939" s="13">
        <f>'Raw Data'!B1939</f>
        <v>1</v>
      </c>
      <c r="E1939" s="21">
        <f>'Raw Data'!E1939</f>
        <v>42701</v>
      </c>
      <c r="F1939" s="13" t="str">
        <f>'Raw Data'!F1939</f>
        <v>United Kingdom</v>
      </c>
      <c r="G1939" s="14" t="str">
        <f>'Raw Data'!G1939</f>
        <v>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v>
      </c>
      <c r="H1939" s="13" t="str" cm="1">
        <f t="array" ref="H1939">_xlfn.IFS('Raw Data'!H1939=0, "Unknown", TRUE, 'Raw Data'!H1939)</f>
        <v>Unknown</v>
      </c>
      <c r="I1939" s="13" t="str" cm="1">
        <f t="array" ref="I1939">_xlfn.IFS('Raw Data'!I1939=0, "Unknown", TRUE, 'Raw Data'!I1939)</f>
        <v>Business</v>
      </c>
      <c r="J1939" s="13" t="str" cm="1">
        <f t="array" ref="J1939">_xlfn.IFS('Raw Data'!J1939=0, "Unknown", TRUE, 'Raw Data'!J1939)</f>
        <v>Economy Class</v>
      </c>
      <c r="K1939" s="13" t="str" cm="1">
        <f t="array" ref="K1939">_xlfn.IFS('Raw Data'!K1939=0,"Unknown",TRUE,'Raw Data'!K1939)</f>
        <v>AMS to LHR</v>
      </c>
      <c r="L1939" s="21">
        <f>IF('Raw Data'!L1939=DATE(1900,1,0), E1939, 'Raw Data'!L1939)</f>
        <v>42675</v>
      </c>
      <c r="M1939" s="12">
        <f>IF('Raw Data'!M1939=-1, 0,'Raw Data'!M1939)</f>
        <v>1</v>
      </c>
      <c r="N1939" s="13">
        <f>IF('Raw Data'!N1939=-1, 0,'Raw Data'!N1939)</f>
        <v>1</v>
      </c>
      <c r="O1939" s="13">
        <f>IF('Raw Data'!O1939=-1, 0,'Raw Data'!O1939)</f>
        <v>1</v>
      </c>
      <c r="P1939" s="13">
        <f>IF('Raw Data'!P1939=-1, 0, 'Raw Data'!P1939)</f>
        <v>1</v>
      </c>
      <c r="Q1939" s="13">
        <f>IF('Raw Data'!Q1939=-1, 0,'Raw Data'!Q1939)</f>
        <v>1</v>
      </c>
      <c r="R1939" s="13" t="str">
        <f>PROPER('Raw Data'!R1939)</f>
        <v>No</v>
      </c>
      <c r="S1939" s="13">
        <f>IF('Raw Data'!S1939=-1,0,'Raw Data'!S1939)</f>
        <v>1</v>
      </c>
      <c r="T1939" s="13" t="str">
        <f>IF('Raw Data'!T1939=0,"Not Verified",'Raw Data'!T1939)</f>
        <v>Not Verified</v>
      </c>
    </row>
    <row r="1940" spans="1:20" ht="270">
      <c r="A1940" s="12" t="str" cm="1">
        <f t="array" ref="A1940">_xlfn.IFS(ISNUMBER(SEARCH("reviews",'Raw Data'!D1940)),"Anonymous", TRUE,'Raw Data'!D1940)</f>
        <v>Anonymous</v>
      </c>
      <c r="B1940" s="12" t="str" cm="1">
        <f t="array" ref="B1940">_xlfn.IFS(ISNUMBER(SEARCH("Reviews",'Raw Data'!D1940)),'Raw Data'!D1940,TRUE,"1 Reviews")</f>
        <v>2 reviews</v>
      </c>
      <c r="C1940" s="17" t="str">
        <f>PROPER('Raw Data'!C1940)</f>
        <v>Always Hit And Mostly Miss</v>
      </c>
      <c r="D1940" s="13">
        <f>'Raw Data'!B1940</f>
        <v>7</v>
      </c>
      <c r="E1940" s="21">
        <f>'Raw Data'!E1940</f>
        <v>42701</v>
      </c>
      <c r="F1940" s="13" t="str">
        <f>'Raw Data'!F1940</f>
        <v>United States</v>
      </c>
      <c r="G1940" s="14" t="str">
        <f>'Raw Data'!G1940</f>
        <v xml:space="preserve">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v>
      </c>
      <c r="H1940" s="13" t="str" cm="1">
        <f t="array" ref="H1940">_xlfn.IFS('Raw Data'!H1940=0, "Unknown", TRUE, 'Raw Data'!H1940)</f>
        <v>Boeing 747-400</v>
      </c>
      <c r="I1940" s="13" t="str" cm="1">
        <f t="array" ref="I1940">_xlfn.IFS('Raw Data'!I1940=0, "Unknown", TRUE, 'Raw Data'!I1940)</f>
        <v>Solo Leisure</v>
      </c>
      <c r="J1940" s="13" t="str" cm="1">
        <f t="array" ref="J1940">_xlfn.IFS('Raw Data'!J1940=0, "Unknown", TRUE, 'Raw Data'!J1940)</f>
        <v>First Class</v>
      </c>
      <c r="K1940" s="13" t="str" cm="1">
        <f t="array" ref="K1940">_xlfn.IFS('Raw Data'!K1940=0,"Unknown",TRUE,'Raw Data'!K1940)</f>
        <v>LHR to SFO</v>
      </c>
      <c r="L1940" s="21">
        <f>IF('Raw Data'!L1940=DATE(1900,1,0), E1940, 'Raw Data'!L1940)</f>
        <v>42461</v>
      </c>
      <c r="M1940" s="12">
        <f>IF('Raw Data'!M1940=-1, 0,'Raw Data'!M1940)</f>
        <v>3</v>
      </c>
      <c r="N1940" s="13">
        <f>IF('Raw Data'!N1940=-1, 0,'Raw Data'!N1940)</f>
        <v>3</v>
      </c>
      <c r="O1940" s="13">
        <f>IF('Raw Data'!O1940=-1, 0,'Raw Data'!O1940)</f>
        <v>3</v>
      </c>
      <c r="P1940" s="13">
        <f>IF('Raw Data'!P1940=-1, 0, 'Raw Data'!P1940)</f>
        <v>2</v>
      </c>
      <c r="Q1940" s="13">
        <f>IF('Raw Data'!Q1940=-1, 0,'Raw Data'!Q1940)</f>
        <v>3</v>
      </c>
      <c r="R1940" s="13" t="str">
        <f>PROPER('Raw Data'!R1940)</f>
        <v>No</v>
      </c>
      <c r="S1940" s="13">
        <f>IF('Raw Data'!S1940=-1,0,'Raw Data'!S1940)</f>
        <v>3</v>
      </c>
      <c r="T1940" s="13" t="str">
        <f>IF('Raw Data'!T1940=0,"Not Verified",'Raw Data'!T1940)</f>
        <v>Verified</v>
      </c>
    </row>
    <row r="1941" spans="1:20" ht="115.5">
      <c r="A1941" s="12" t="str" cm="1">
        <f t="array" ref="A1941">_xlfn.IFS(ISNUMBER(SEARCH("reviews",'Raw Data'!D1941)),"Anonymous", TRUE,'Raw Data'!D1941)</f>
        <v>Anonymous</v>
      </c>
      <c r="B1941" s="12" t="str" cm="1">
        <f t="array" ref="B1941">_xlfn.IFS(ISNUMBER(SEARCH("Reviews",'Raw Data'!D1941)),'Raw Data'!D1941,TRUE,"1 Reviews")</f>
        <v>5 reviews</v>
      </c>
      <c r="C1941" s="17" t="str">
        <f>PROPER('Raw Data'!C1941)</f>
        <v>Crew Not Overly Friendly</v>
      </c>
      <c r="D1941" s="13">
        <f>'Raw Data'!B1941</f>
        <v>6</v>
      </c>
      <c r="E1941" s="21">
        <f>'Raw Data'!E1941</f>
        <v>42700</v>
      </c>
      <c r="F1941" s="13" t="str">
        <f>'Raw Data'!F1941</f>
        <v>United Kingdom</v>
      </c>
      <c r="G1941" s="14" t="str">
        <f>'Raw Data'!G1941</f>
        <v>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v>
      </c>
      <c r="H1941" s="13" t="str" cm="1">
        <f t="array" ref="H1941">_xlfn.IFS('Raw Data'!H1941=0, "Unknown", TRUE, 'Raw Data'!H1941)</f>
        <v>Boeing 777-200</v>
      </c>
      <c r="I1941" s="13" t="str" cm="1">
        <f t="array" ref="I1941">_xlfn.IFS('Raw Data'!I1941=0, "Unknown", TRUE, 'Raw Data'!I1941)</f>
        <v>Family Leisure</v>
      </c>
      <c r="J1941" s="13" t="str" cm="1">
        <f t="array" ref="J1941">_xlfn.IFS('Raw Data'!J1941=0, "Unknown", TRUE, 'Raw Data'!J1941)</f>
        <v>Economy Class</v>
      </c>
      <c r="K1941" s="13" t="str" cm="1">
        <f t="array" ref="K1941">_xlfn.IFS('Raw Data'!K1941=0,"Unknown",TRUE,'Raw Data'!K1941)</f>
        <v>LHR to YYZ</v>
      </c>
      <c r="L1941" s="21">
        <f>IF('Raw Data'!L1941=DATE(1900,1,0), E1941, 'Raw Data'!L1941)</f>
        <v>42644</v>
      </c>
      <c r="M1941" s="12">
        <f>IF('Raw Data'!M1941=-1, 0,'Raw Data'!M1941)</f>
        <v>3</v>
      </c>
      <c r="N1941" s="13">
        <f>IF('Raw Data'!N1941=-1, 0,'Raw Data'!N1941)</f>
        <v>4</v>
      </c>
      <c r="O1941" s="13">
        <f>IF('Raw Data'!O1941=-1, 0,'Raw Data'!O1941)</f>
        <v>3</v>
      </c>
      <c r="P1941" s="13">
        <f>IF('Raw Data'!P1941=-1, 0, 'Raw Data'!P1941)</f>
        <v>5</v>
      </c>
      <c r="Q1941" s="13">
        <f>IF('Raw Data'!Q1941=-1, 0,'Raw Data'!Q1941)</f>
        <v>4</v>
      </c>
      <c r="R1941" s="13" t="str">
        <f>PROPER('Raw Data'!R1941)</f>
        <v>Yes</v>
      </c>
      <c r="S1941" s="13">
        <f>IF('Raw Data'!S1941=-1,0,'Raw Data'!S1941)</f>
        <v>3</v>
      </c>
      <c r="T1941" s="13" t="str">
        <f>IF('Raw Data'!T1941=0,"Not Verified",'Raw Data'!T1941)</f>
        <v>Not Verified</v>
      </c>
    </row>
    <row r="1942" spans="1:20" ht="270">
      <c r="A1942" s="12" t="str" cm="1">
        <f t="array" ref="A1942">_xlfn.IFS(ISNUMBER(SEARCH("reviews",'Raw Data'!D1942)),"Anonymous", TRUE,'Raw Data'!D1942)</f>
        <v>J Caws</v>
      </c>
      <c r="B1942" s="12" t="str" cm="1">
        <f t="array" ref="B1942">_xlfn.IFS(ISNUMBER(SEARCH("Reviews",'Raw Data'!D1942)),'Raw Data'!D1942,TRUE,"1 Reviews")</f>
        <v>1 Reviews</v>
      </c>
      <c r="C1942" s="17" t="str">
        <f>PROPER('Raw Data'!C1942)</f>
        <v>The Value For Money Is No Longer Given</v>
      </c>
      <c r="D1942" s="13">
        <f>'Raw Data'!B1942</f>
        <v>5</v>
      </c>
      <c r="E1942" s="21">
        <f>'Raw Data'!E1942</f>
        <v>42699</v>
      </c>
      <c r="F1942" s="13" t="str">
        <f>'Raw Data'!F1942</f>
        <v>Germany</v>
      </c>
      <c r="G1942" s="14" t="str">
        <f>'Raw Data'!G1942</f>
        <v xml:space="preserve">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v>
      </c>
      <c r="H1942" s="13" t="str" cm="1">
        <f t="array" ref="H1942">_xlfn.IFS('Raw Data'!H1942=0, "Unknown", TRUE, 'Raw Data'!H1942)</f>
        <v>Boeing 747-400</v>
      </c>
      <c r="I1942" s="13" t="str" cm="1">
        <f t="array" ref="I1942">_xlfn.IFS('Raw Data'!I1942=0, "Unknown", TRUE, 'Raw Data'!I1942)</f>
        <v>Business</v>
      </c>
      <c r="J1942" s="13" t="str" cm="1">
        <f t="array" ref="J1942">_xlfn.IFS('Raw Data'!J1942=0, "Unknown", TRUE, 'Raw Data'!J1942)</f>
        <v>Business Class</v>
      </c>
      <c r="K1942" s="13" t="str" cm="1">
        <f t="array" ref="K1942">_xlfn.IFS('Raw Data'!K1942=0,"Unknown",TRUE,'Raw Data'!K1942)</f>
        <v>DUS to BOS via LHR</v>
      </c>
      <c r="L1942" s="21">
        <f>IF('Raw Data'!L1942=DATE(1900,1,0), E1942, 'Raw Data'!L1942)</f>
        <v>42675</v>
      </c>
      <c r="M1942" s="12">
        <f>IF('Raw Data'!M1942=-1, 0,'Raw Data'!M1942)</f>
        <v>3</v>
      </c>
      <c r="N1942" s="13">
        <f>IF('Raw Data'!N1942=-1, 0,'Raw Data'!N1942)</f>
        <v>5</v>
      </c>
      <c r="O1942" s="13">
        <f>IF('Raw Data'!O1942=-1, 0,'Raw Data'!O1942)</f>
        <v>2</v>
      </c>
      <c r="P1942" s="13">
        <f>IF('Raw Data'!P1942=-1, 0, 'Raw Data'!P1942)</f>
        <v>3</v>
      </c>
      <c r="Q1942" s="13">
        <f>IF('Raw Data'!Q1942=-1, 0,'Raw Data'!Q1942)</f>
        <v>2</v>
      </c>
      <c r="R1942" s="13" t="str">
        <f>PROPER('Raw Data'!R1942)</f>
        <v>No</v>
      </c>
      <c r="S1942" s="13">
        <f>IF('Raw Data'!S1942=-1,0,'Raw Data'!S1942)</f>
        <v>5</v>
      </c>
      <c r="T1942" s="13" t="str">
        <f>IF('Raw Data'!T1942=0,"Not Verified",'Raw Data'!T1942)</f>
        <v>Verified</v>
      </c>
    </row>
    <row r="1943" spans="1:20" ht="96">
      <c r="A1943" s="12" t="str" cm="1">
        <f t="array" ref="A1943">_xlfn.IFS(ISNUMBER(SEARCH("reviews",'Raw Data'!D1943)),"Anonymous", TRUE,'Raw Data'!D1943)</f>
        <v>Anonymous</v>
      </c>
      <c r="B1943" s="12" t="str" cm="1">
        <f t="array" ref="B1943">_xlfn.IFS(ISNUMBER(SEARCH("Reviews",'Raw Data'!D1943)),'Raw Data'!D1943,TRUE,"1 Reviews")</f>
        <v>30 reviews</v>
      </c>
      <c r="C1943" s="17" t="str">
        <f>PROPER('Raw Data'!C1943)</f>
        <v>Could Not Fault Anything</v>
      </c>
      <c r="D1943" s="13">
        <f>'Raw Data'!B1943</f>
        <v>10</v>
      </c>
      <c r="E1943" s="21">
        <f>'Raw Data'!E1943</f>
        <v>42699</v>
      </c>
      <c r="F1943" s="13" t="str">
        <f>'Raw Data'!F1943</f>
        <v>United Kingdom</v>
      </c>
      <c r="G1943" s="14" t="str">
        <f>'Raw Data'!G1943</f>
        <v xml:space="preserve">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v>
      </c>
      <c r="H1943" s="13" t="str" cm="1">
        <f t="array" ref="H1943">_xlfn.IFS('Raw Data'!H1943=0, "Unknown", TRUE, 'Raw Data'!H1943)</f>
        <v>A380</v>
      </c>
      <c r="I1943" s="13" t="str" cm="1">
        <f t="array" ref="I1943">_xlfn.IFS('Raw Data'!I1943=0, "Unknown", TRUE, 'Raw Data'!I1943)</f>
        <v>Business</v>
      </c>
      <c r="J1943" s="13" t="str" cm="1">
        <f t="array" ref="J1943">_xlfn.IFS('Raw Data'!J1943=0, "Unknown", TRUE, 'Raw Data'!J1943)</f>
        <v>First Class</v>
      </c>
      <c r="K1943" s="13" t="str" cm="1">
        <f t="array" ref="K1943">_xlfn.IFS('Raw Data'!K1943=0,"Unknown",TRUE,'Raw Data'!K1943)</f>
        <v>LHR to SIN</v>
      </c>
      <c r="L1943" s="21">
        <f>IF('Raw Data'!L1943=DATE(1900,1,0), E1943, 'Raw Data'!L1943)</f>
        <v>42675</v>
      </c>
      <c r="M1943" s="12">
        <f>IF('Raw Data'!M1943=-1, 0,'Raw Data'!M1943)</f>
        <v>5</v>
      </c>
      <c r="N1943" s="13">
        <f>IF('Raw Data'!N1943=-1, 0,'Raw Data'!N1943)</f>
        <v>5</v>
      </c>
      <c r="O1943" s="13">
        <f>IF('Raw Data'!O1943=-1, 0,'Raw Data'!O1943)</f>
        <v>5</v>
      </c>
      <c r="P1943" s="13">
        <f>IF('Raw Data'!P1943=-1, 0, 'Raw Data'!P1943)</f>
        <v>5</v>
      </c>
      <c r="Q1943" s="13">
        <f>IF('Raw Data'!Q1943=-1, 0,'Raw Data'!Q1943)</f>
        <v>5</v>
      </c>
      <c r="R1943" s="13" t="str">
        <f>PROPER('Raw Data'!R1943)</f>
        <v>Yes</v>
      </c>
      <c r="S1943" s="13">
        <f>IF('Raw Data'!S1943=-1,0,'Raw Data'!S1943)</f>
        <v>4</v>
      </c>
      <c r="T1943" s="13" t="str">
        <f>IF('Raw Data'!T1943=0,"Not Verified",'Raw Data'!T1943)</f>
        <v>Verified</v>
      </c>
    </row>
    <row r="1944" spans="1:20" ht="96">
      <c r="A1944" s="12" t="str" cm="1">
        <f t="array" ref="A1944">_xlfn.IFS(ISNUMBER(SEARCH("reviews",'Raw Data'!D1944)),"Anonymous", TRUE,'Raw Data'!D1944)</f>
        <v>R Hasinghat</v>
      </c>
      <c r="B1944" s="12" t="str" cm="1">
        <f t="array" ref="B1944">_xlfn.IFS(ISNUMBER(SEARCH("Reviews",'Raw Data'!D1944)),'Raw Data'!D1944,TRUE,"1 Reviews")</f>
        <v>1 Reviews</v>
      </c>
      <c r="C1944" s="17" t="str">
        <f>PROPER('Raw Data'!C1944)</f>
        <v>Nightmare Experience</v>
      </c>
      <c r="D1944" s="13">
        <f>'Raw Data'!B1944</f>
        <v>1</v>
      </c>
      <c r="E1944" s="21">
        <f>'Raw Data'!E1944</f>
        <v>42699</v>
      </c>
      <c r="F1944" s="13" t="str">
        <f>'Raw Data'!F1944</f>
        <v>United Kingdom</v>
      </c>
      <c r="G1944" s="14" t="str">
        <f>'Raw Data'!G1944</f>
        <v xml:space="preserve">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v>
      </c>
      <c r="H1944" s="13" t="str" cm="1">
        <f t="array" ref="H1944">_xlfn.IFS('Raw Data'!H1944=0, "Unknown", TRUE, 'Raw Data'!H1944)</f>
        <v>Unknown</v>
      </c>
      <c r="I1944" s="13" t="str" cm="1">
        <f t="array" ref="I1944">_xlfn.IFS('Raw Data'!I1944=0, "Unknown", TRUE, 'Raw Data'!I1944)</f>
        <v>Business</v>
      </c>
      <c r="J1944" s="13" t="str" cm="1">
        <f t="array" ref="J1944">_xlfn.IFS('Raw Data'!J1944=0, "Unknown", TRUE, 'Raw Data'!J1944)</f>
        <v>Premium Economy</v>
      </c>
      <c r="K1944" s="13" t="str" cm="1">
        <f t="array" ref="K1944">_xlfn.IFS('Raw Data'!K1944=0,"Unknown",TRUE,'Raw Data'!K1944)</f>
        <v>LHR to DEL</v>
      </c>
      <c r="L1944" s="21">
        <f>IF('Raw Data'!L1944=DATE(1900,1,0), E1944, 'Raw Data'!L1944)</f>
        <v>42583</v>
      </c>
      <c r="M1944" s="12">
        <f>IF('Raw Data'!M1944=-1, 0,'Raw Data'!M1944)</f>
        <v>1</v>
      </c>
      <c r="N1944" s="13">
        <f>IF('Raw Data'!N1944=-1, 0,'Raw Data'!N1944)</f>
        <v>1</v>
      </c>
      <c r="O1944" s="13">
        <f>IF('Raw Data'!O1944=-1, 0,'Raw Data'!O1944)</f>
        <v>1</v>
      </c>
      <c r="P1944" s="13">
        <f>IF('Raw Data'!P1944=-1, 0, 'Raw Data'!P1944)</f>
        <v>1</v>
      </c>
      <c r="Q1944" s="13">
        <f>IF('Raw Data'!Q1944=-1, 0,'Raw Data'!Q1944)</f>
        <v>1</v>
      </c>
      <c r="R1944" s="13" t="str">
        <f>PROPER('Raw Data'!R1944)</f>
        <v>No</v>
      </c>
      <c r="S1944" s="13">
        <f>IF('Raw Data'!S1944=-1,0,'Raw Data'!S1944)</f>
        <v>1</v>
      </c>
      <c r="T1944" s="13" t="str">
        <f>IF('Raw Data'!T1944=0,"Not Verified",'Raw Data'!T1944)</f>
        <v>Verified</v>
      </c>
    </row>
    <row r="1945" spans="1:20" ht="115.5">
      <c r="A1945" s="12" t="str" cm="1">
        <f t="array" ref="A1945">_xlfn.IFS(ISNUMBER(SEARCH("reviews",'Raw Data'!D1945)),"Anonymous", TRUE,'Raw Data'!D1945)</f>
        <v>C Bramill</v>
      </c>
      <c r="B1945" s="12" t="str" cm="1">
        <f t="array" ref="B1945">_xlfn.IFS(ISNUMBER(SEARCH("Reviews",'Raw Data'!D1945)),'Raw Data'!D1945,TRUE,"1 Reviews")</f>
        <v>1 Reviews</v>
      </c>
      <c r="C1945" s="17" t="str">
        <f>PROPER('Raw Data'!C1945)</f>
        <v>Never Be Using Ba Again</v>
      </c>
      <c r="D1945" s="13">
        <f>'Raw Data'!B1945</f>
        <v>2</v>
      </c>
      <c r="E1945" s="21">
        <f>'Raw Data'!E1945</f>
        <v>42699</v>
      </c>
      <c r="F1945" s="13" t="str">
        <f>'Raw Data'!F1945</f>
        <v>United Kingdom</v>
      </c>
      <c r="G1945" s="14" t="str">
        <f>'Raw Data'!G1945</f>
        <v xml:space="preserve">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v>
      </c>
      <c r="H1945" s="13" t="str" cm="1">
        <f t="array" ref="H1945">_xlfn.IFS('Raw Data'!H1945=0, "Unknown", TRUE, 'Raw Data'!H1945)</f>
        <v>Unknown</v>
      </c>
      <c r="I1945" s="13" t="str" cm="1">
        <f t="array" ref="I1945">_xlfn.IFS('Raw Data'!I1945=0, "Unknown", TRUE, 'Raw Data'!I1945)</f>
        <v>Couple Leisure</v>
      </c>
      <c r="J1945" s="13" t="str" cm="1">
        <f t="array" ref="J1945">_xlfn.IFS('Raw Data'!J1945=0, "Unknown", TRUE, 'Raw Data'!J1945)</f>
        <v>Economy Class</v>
      </c>
      <c r="K1945" s="13" t="str" cm="1">
        <f t="array" ref="K1945">_xlfn.IFS('Raw Data'!K1945=0,"Unknown",TRUE,'Raw Data'!K1945)</f>
        <v>RAK to LGW</v>
      </c>
      <c r="L1945" s="21">
        <f>IF('Raw Data'!L1945=DATE(1900,1,0), E1945, 'Raw Data'!L1945)</f>
        <v>42675</v>
      </c>
      <c r="M1945" s="12">
        <f>IF('Raw Data'!M1945=-1, 0,'Raw Data'!M1945)</f>
        <v>1</v>
      </c>
      <c r="N1945" s="13">
        <f>IF('Raw Data'!N1945=-1, 0,'Raw Data'!N1945)</f>
        <v>5</v>
      </c>
      <c r="O1945" s="13">
        <f>IF('Raw Data'!O1945=-1, 0,'Raw Data'!O1945)</f>
        <v>2</v>
      </c>
      <c r="P1945" s="13">
        <f>IF('Raw Data'!P1945=-1, 0, 'Raw Data'!P1945)</f>
        <v>1</v>
      </c>
      <c r="Q1945" s="13">
        <f>IF('Raw Data'!Q1945=-1, 0,'Raw Data'!Q1945)</f>
        <v>1</v>
      </c>
      <c r="R1945" s="13" t="str">
        <f>PROPER('Raw Data'!R1945)</f>
        <v>No</v>
      </c>
      <c r="S1945" s="13">
        <f>IF('Raw Data'!S1945=-1,0,'Raw Data'!S1945)</f>
        <v>0</v>
      </c>
      <c r="T1945" s="13" t="str">
        <f>IF('Raw Data'!T1945=0,"Not Verified",'Raw Data'!T1945)</f>
        <v>Verified</v>
      </c>
    </row>
    <row r="1946" spans="1:20" ht="76.5">
      <c r="A1946" s="12" t="str" cm="1">
        <f t="array" ref="A1946">_xlfn.IFS(ISNUMBER(SEARCH("reviews",'Raw Data'!D1946)),"Anonymous", TRUE,'Raw Data'!D1946)</f>
        <v>Anonymous</v>
      </c>
      <c r="B1946" s="12" t="str" cm="1">
        <f t="array" ref="B1946">_xlfn.IFS(ISNUMBER(SEARCH("Reviews",'Raw Data'!D1946)),'Raw Data'!D1946,TRUE,"1 Reviews")</f>
        <v>27 reviews</v>
      </c>
      <c r="C1946" s="17" t="str">
        <f>PROPER('Raw Data'!C1946)</f>
        <v>Clean Looking A320</v>
      </c>
      <c r="D1946" s="13">
        <f>'Raw Data'!B1946</f>
        <v>8</v>
      </c>
      <c r="E1946" s="21">
        <f>'Raw Data'!E1946</f>
        <v>42699</v>
      </c>
      <c r="F1946" s="13" t="str">
        <f>'Raw Data'!F1946</f>
        <v>United Kingdom</v>
      </c>
      <c r="G1946" s="14" t="str">
        <f>'Raw Data'!G1946</f>
        <v xml:space="preserve">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v>
      </c>
      <c r="H1946" s="13" t="str" cm="1">
        <f t="array" ref="H1946">_xlfn.IFS('Raw Data'!H1946=0, "Unknown", TRUE, 'Raw Data'!H1946)</f>
        <v>A320</v>
      </c>
      <c r="I1946" s="13" t="str" cm="1">
        <f t="array" ref="I1946">_xlfn.IFS('Raw Data'!I1946=0, "Unknown", TRUE, 'Raw Data'!I1946)</f>
        <v>Business</v>
      </c>
      <c r="J1946" s="13" t="str" cm="1">
        <f t="array" ref="J1946">_xlfn.IFS('Raw Data'!J1946=0, "Unknown", TRUE, 'Raw Data'!J1946)</f>
        <v>Economy Class</v>
      </c>
      <c r="K1946" s="13" t="str" cm="1">
        <f t="array" ref="K1946">_xlfn.IFS('Raw Data'!K1946=0,"Unknown",TRUE,'Raw Data'!K1946)</f>
        <v>LHR to BHD</v>
      </c>
      <c r="L1946" s="21">
        <f>IF('Raw Data'!L1946=DATE(1900,1,0), E1946, 'Raw Data'!L1946)</f>
        <v>42675</v>
      </c>
      <c r="M1946" s="12">
        <f>IF('Raw Data'!M1946=-1, 0,'Raw Data'!M1946)</f>
        <v>4</v>
      </c>
      <c r="N1946" s="13">
        <f>IF('Raw Data'!N1946=-1, 0,'Raw Data'!N1946)</f>
        <v>5</v>
      </c>
      <c r="O1946" s="13">
        <f>IF('Raw Data'!O1946=-1, 0,'Raw Data'!O1946)</f>
        <v>4</v>
      </c>
      <c r="P1946" s="13">
        <f>IF('Raw Data'!P1946=-1, 0, 'Raw Data'!P1946)</f>
        <v>5</v>
      </c>
      <c r="Q1946" s="13">
        <f>IF('Raw Data'!Q1946=-1, 0,'Raw Data'!Q1946)</f>
        <v>3</v>
      </c>
      <c r="R1946" s="13" t="str">
        <f>PROPER('Raw Data'!R1946)</f>
        <v>Yes</v>
      </c>
      <c r="S1946" s="13">
        <f>IF('Raw Data'!S1946=-1,0,'Raw Data'!S1946)</f>
        <v>0</v>
      </c>
      <c r="T1946" s="13" t="str">
        <f>IF('Raw Data'!T1946=0,"Not Verified",'Raw Data'!T1946)</f>
        <v>Verified</v>
      </c>
    </row>
    <row r="1947" spans="1:20" ht="38.25">
      <c r="A1947" s="12" t="str" cm="1">
        <f t="array" ref="A1947">_xlfn.IFS(ISNUMBER(SEARCH("reviews",'Raw Data'!D1947)),"Anonymous", TRUE,'Raw Data'!D1947)</f>
        <v>Anonymous</v>
      </c>
      <c r="B1947" s="12" t="str" cm="1">
        <f t="array" ref="B1947">_xlfn.IFS(ISNUMBER(SEARCH("Reviews",'Raw Data'!D1947)),'Raw Data'!D1947,TRUE,"1 Reviews")</f>
        <v>1 reviews</v>
      </c>
      <c r="C1947" s="17" t="str">
        <f>PROPER('Raw Data'!C1947)</f>
        <v>Staff Were Friendly</v>
      </c>
      <c r="D1947" s="13">
        <f>'Raw Data'!B1947</f>
        <v>8</v>
      </c>
      <c r="E1947" s="21">
        <f>'Raw Data'!E1947</f>
        <v>42698</v>
      </c>
      <c r="F1947" s="13" t="str">
        <f>'Raw Data'!F1947</f>
        <v>United Kingdom</v>
      </c>
      <c r="G1947" s="14" t="str">
        <f>'Raw Data'!G1947</f>
        <v>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v>
      </c>
      <c r="H1947" s="13" t="str" cm="1">
        <f t="array" ref="H1947">_xlfn.IFS('Raw Data'!H1947=0, "Unknown", TRUE, 'Raw Data'!H1947)</f>
        <v>Boeing 737</v>
      </c>
      <c r="I1947" s="13" t="str" cm="1">
        <f t="array" ref="I1947">_xlfn.IFS('Raw Data'!I1947=0, "Unknown", TRUE, 'Raw Data'!I1947)</f>
        <v>Solo Leisure</v>
      </c>
      <c r="J1947" s="13" t="str" cm="1">
        <f t="array" ref="J1947">_xlfn.IFS('Raw Data'!J1947=0, "Unknown", TRUE, 'Raw Data'!J1947)</f>
        <v>Economy Class</v>
      </c>
      <c r="K1947" s="13" t="str" cm="1">
        <f t="array" ref="K1947">_xlfn.IFS('Raw Data'!K1947=0,"Unknown",TRUE,'Raw Data'!K1947)</f>
        <v>LHR to KBP</v>
      </c>
      <c r="L1947" s="21">
        <f>IF('Raw Data'!L1947=DATE(1900,1,0), E1947, 'Raw Data'!L1947)</f>
        <v>42675</v>
      </c>
      <c r="M1947" s="12">
        <f>IF('Raw Data'!M1947=-1, 0,'Raw Data'!M1947)</f>
        <v>3</v>
      </c>
      <c r="N1947" s="13">
        <f>IF('Raw Data'!N1947=-1, 0,'Raw Data'!N1947)</f>
        <v>4</v>
      </c>
      <c r="O1947" s="13">
        <f>IF('Raw Data'!O1947=-1, 0,'Raw Data'!O1947)</f>
        <v>3</v>
      </c>
      <c r="P1947" s="13">
        <f>IF('Raw Data'!P1947=-1, 0, 'Raw Data'!P1947)</f>
        <v>4</v>
      </c>
      <c r="Q1947" s="13">
        <f>IF('Raw Data'!Q1947=-1, 0,'Raw Data'!Q1947)</f>
        <v>4</v>
      </c>
      <c r="R1947" s="13" t="str">
        <f>PROPER('Raw Data'!R1947)</f>
        <v>Yes</v>
      </c>
      <c r="S1947" s="13">
        <f>IF('Raw Data'!S1947=-1,0,'Raw Data'!S1947)</f>
        <v>2</v>
      </c>
      <c r="T1947" s="13" t="str">
        <f>IF('Raw Data'!T1947=0,"Not Verified",'Raw Data'!T1947)</f>
        <v>Not Verified</v>
      </c>
    </row>
    <row r="1948" spans="1:20" ht="57.75">
      <c r="A1948" s="12" t="str" cm="1">
        <f t="array" ref="A1948">_xlfn.IFS(ISNUMBER(SEARCH("reviews",'Raw Data'!D1948)),"Anonymous", TRUE,'Raw Data'!D1948)</f>
        <v>Guy Senior</v>
      </c>
      <c r="B1948" s="12" t="str" cm="1">
        <f t="array" ref="B1948">_xlfn.IFS(ISNUMBER(SEARCH("Reviews",'Raw Data'!D1948)),'Raw Data'!D1948,TRUE,"1 Reviews")</f>
        <v>1 Reviews</v>
      </c>
      <c r="C1948" s="17" t="str">
        <f>PROPER('Raw Data'!C1948)</f>
        <v>A Very Comfortable Flight</v>
      </c>
      <c r="D1948" s="13">
        <f>'Raw Data'!B1948</f>
        <v>9</v>
      </c>
      <c r="E1948" s="21">
        <f>'Raw Data'!E1948</f>
        <v>42697</v>
      </c>
      <c r="F1948" s="13" t="str">
        <f>'Raw Data'!F1948</f>
        <v>United Kingdom</v>
      </c>
      <c r="G1948" s="14" t="str">
        <f>'Raw Data'!G1948</f>
        <v>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v>
      </c>
      <c r="H1948" s="13" t="str" cm="1">
        <f t="array" ref="H1948">_xlfn.IFS('Raw Data'!H1948=0, "Unknown", TRUE, 'Raw Data'!H1948)</f>
        <v>Boeing 747-400</v>
      </c>
      <c r="I1948" s="13" t="str" cm="1">
        <f t="array" ref="I1948">_xlfn.IFS('Raw Data'!I1948=0, "Unknown", TRUE, 'Raw Data'!I1948)</f>
        <v>Solo Leisure</v>
      </c>
      <c r="J1948" s="13" t="str" cm="1">
        <f t="array" ref="J1948">_xlfn.IFS('Raw Data'!J1948=0, "Unknown", TRUE, 'Raw Data'!J1948)</f>
        <v>First Class</v>
      </c>
      <c r="K1948" s="13" t="str" cm="1">
        <f t="array" ref="K1948">_xlfn.IFS('Raw Data'!K1948=0,"Unknown",TRUE,'Raw Data'!K1948)</f>
        <v>LHR to LAS</v>
      </c>
      <c r="L1948" s="21">
        <f>IF('Raw Data'!L1948=DATE(1900,1,0), E1948, 'Raw Data'!L1948)</f>
        <v>42675</v>
      </c>
      <c r="M1948" s="12">
        <f>IF('Raw Data'!M1948=-1, 0,'Raw Data'!M1948)</f>
        <v>5</v>
      </c>
      <c r="N1948" s="13">
        <f>IF('Raw Data'!N1948=-1, 0,'Raw Data'!N1948)</f>
        <v>5</v>
      </c>
      <c r="O1948" s="13">
        <f>IF('Raw Data'!O1948=-1, 0,'Raw Data'!O1948)</f>
        <v>5</v>
      </c>
      <c r="P1948" s="13">
        <f>IF('Raw Data'!P1948=-1, 0, 'Raw Data'!P1948)</f>
        <v>4</v>
      </c>
      <c r="Q1948" s="13">
        <f>IF('Raw Data'!Q1948=-1, 0,'Raw Data'!Q1948)</f>
        <v>4</v>
      </c>
      <c r="R1948" s="13" t="str">
        <f>PROPER('Raw Data'!R1948)</f>
        <v>Yes</v>
      </c>
      <c r="S1948" s="13">
        <f>IF('Raw Data'!S1948=-1,0,'Raw Data'!S1948)</f>
        <v>2</v>
      </c>
      <c r="T1948" s="13" t="str">
        <f>IF('Raw Data'!T1948=0,"Not Verified",'Raw Data'!T1948)</f>
        <v>Not Verified</v>
      </c>
    </row>
    <row r="1949" spans="1:20" ht="250.5">
      <c r="A1949" s="12" t="str" cm="1">
        <f t="array" ref="A1949">_xlfn.IFS(ISNUMBER(SEARCH("reviews",'Raw Data'!D1949)),"Anonymous", TRUE,'Raw Data'!D1949)</f>
        <v>B Pearson</v>
      </c>
      <c r="B1949" s="12" t="str" cm="1">
        <f t="array" ref="B1949">_xlfn.IFS(ISNUMBER(SEARCH("Reviews",'Raw Data'!D1949)),'Raw Data'!D1949,TRUE,"1 Reviews")</f>
        <v>1 Reviews</v>
      </c>
      <c r="C1949" s="17" t="str">
        <f>PROPER('Raw Data'!C1949)</f>
        <v>A Worn Out And Low Cost Discount Carrier</v>
      </c>
      <c r="D1949" s="13">
        <f>'Raw Data'!B1949</f>
        <v>1</v>
      </c>
      <c r="E1949" s="21">
        <f>'Raw Data'!E1949</f>
        <v>42697</v>
      </c>
      <c r="F1949" s="13" t="str">
        <f>'Raw Data'!F1949</f>
        <v>Thailand</v>
      </c>
      <c r="G1949" s="14" t="str">
        <f>'Raw Data'!G1949</f>
        <v xml:space="preserve">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Â£150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Â£1000+. I decline this option and explain the Â£150 as advised (actually APP says change cost is Â£0).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v>
      </c>
      <c r="H1949" s="13" t="str" cm="1">
        <f t="array" ref="H1949">_xlfn.IFS('Raw Data'!H1949=0, "Unknown", TRUE, 'Raw Data'!H1949)</f>
        <v>Various</v>
      </c>
      <c r="I1949" s="13" t="str" cm="1">
        <f t="array" ref="I1949">_xlfn.IFS('Raw Data'!I1949=0, "Unknown", TRUE, 'Raw Data'!I1949)</f>
        <v>Business</v>
      </c>
      <c r="J1949" s="13" t="str" cm="1">
        <f t="array" ref="J1949">_xlfn.IFS('Raw Data'!J1949=0, "Unknown", TRUE, 'Raw Data'!J1949)</f>
        <v>Economy Class</v>
      </c>
      <c r="K1949" s="13" t="str" cm="1">
        <f t="array" ref="K1949">_xlfn.IFS('Raw Data'!K1949=0,"Unknown",TRUE,'Raw Data'!K1949)</f>
        <v>BKK to LHR via LAD &amp; ABV</v>
      </c>
      <c r="L1949" s="21">
        <f>IF('Raw Data'!L1949=DATE(1900,1,0), E1949, 'Raw Data'!L1949)</f>
        <v>42583</v>
      </c>
      <c r="M1949" s="12">
        <f>IF('Raw Data'!M1949=-1, 0,'Raw Data'!M1949)</f>
        <v>1</v>
      </c>
      <c r="N1949" s="13">
        <f>IF('Raw Data'!N1949=-1, 0,'Raw Data'!N1949)</f>
        <v>1</v>
      </c>
      <c r="O1949" s="13">
        <f>IF('Raw Data'!O1949=-1, 0,'Raw Data'!O1949)</f>
        <v>2</v>
      </c>
      <c r="P1949" s="13">
        <f>IF('Raw Data'!P1949=-1, 0, 'Raw Data'!P1949)</f>
        <v>2</v>
      </c>
      <c r="Q1949" s="13">
        <f>IF('Raw Data'!Q1949=-1, 0,'Raw Data'!Q1949)</f>
        <v>1</v>
      </c>
      <c r="R1949" s="13" t="str">
        <f>PROPER('Raw Data'!R1949)</f>
        <v>No</v>
      </c>
      <c r="S1949" s="13">
        <f>IF('Raw Data'!S1949=-1,0,'Raw Data'!S1949)</f>
        <v>1</v>
      </c>
      <c r="T1949" s="13" t="str">
        <f>IF('Raw Data'!T1949=0,"Not Verified",'Raw Data'!T1949)</f>
        <v>Verified</v>
      </c>
    </row>
    <row r="1950" spans="1:20" ht="57.75">
      <c r="A1950" s="12" t="str" cm="1">
        <f t="array" ref="A1950">_xlfn.IFS(ISNUMBER(SEARCH("reviews",'Raw Data'!D1950)),"Anonymous", TRUE,'Raw Data'!D1950)</f>
        <v>James Jose</v>
      </c>
      <c r="B1950" s="12" t="str" cm="1">
        <f t="array" ref="B1950">_xlfn.IFS(ISNUMBER(SEARCH("Reviews",'Raw Data'!D1950)),'Raw Data'!D1950,TRUE,"1 Reviews")</f>
        <v>1 Reviews</v>
      </c>
      <c r="C1950" s="17" t="str">
        <f>PROPER('Raw Data'!C1950)</f>
        <v>Food Absolutely Atrocious</v>
      </c>
      <c r="D1950" s="13">
        <f>'Raw Data'!B1950</f>
        <v>2</v>
      </c>
      <c r="E1950" s="21">
        <f>'Raw Data'!E1950</f>
        <v>42697</v>
      </c>
      <c r="F1950" s="13" t="str">
        <f>'Raw Data'!F1950</f>
        <v>United Kingdom</v>
      </c>
      <c r="G1950" s="14" t="str">
        <f>'Raw Data'!G1950</f>
        <v>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v>
      </c>
      <c r="H1950" s="13" t="str" cm="1">
        <f t="array" ref="H1950">_xlfn.IFS('Raw Data'!H1950=0, "Unknown", TRUE, 'Raw Data'!H1950)</f>
        <v>Unknown</v>
      </c>
      <c r="I1950" s="13" t="str" cm="1">
        <f t="array" ref="I1950">_xlfn.IFS('Raw Data'!I1950=0, "Unknown", TRUE, 'Raw Data'!I1950)</f>
        <v>Family Leisure</v>
      </c>
      <c r="J1950" s="13" t="str" cm="1">
        <f t="array" ref="J1950">_xlfn.IFS('Raw Data'!J1950=0, "Unknown", TRUE, 'Raw Data'!J1950)</f>
        <v>Economy Class</v>
      </c>
      <c r="K1950" s="13" t="str" cm="1">
        <f t="array" ref="K1950">_xlfn.IFS('Raw Data'!K1950=0,"Unknown",TRUE,'Raw Data'!K1950)</f>
        <v>LHR to IAH</v>
      </c>
      <c r="L1950" s="21">
        <f>IF('Raw Data'!L1950=DATE(1900,1,0), E1950, 'Raw Data'!L1950)</f>
        <v>42583</v>
      </c>
      <c r="M1950" s="12">
        <f>IF('Raw Data'!M1950=-1, 0,'Raw Data'!M1950)</f>
        <v>1</v>
      </c>
      <c r="N1950" s="13">
        <f>IF('Raw Data'!N1950=-1, 0,'Raw Data'!N1950)</f>
        <v>2</v>
      </c>
      <c r="O1950" s="13">
        <f>IF('Raw Data'!O1950=-1, 0,'Raw Data'!O1950)</f>
        <v>2</v>
      </c>
      <c r="P1950" s="13">
        <f>IF('Raw Data'!P1950=-1, 0, 'Raw Data'!P1950)</f>
        <v>2</v>
      </c>
      <c r="Q1950" s="13">
        <f>IF('Raw Data'!Q1950=-1, 0,'Raw Data'!Q1950)</f>
        <v>2</v>
      </c>
      <c r="R1950" s="13" t="str">
        <f>PROPER('Raw Data'!R1950)</f>
        <v>No</v>
      </c>
      <c r="S1950" s="13">
        <f>IF('Raw Data'!S1950=-1,0,'Raw Data'!S1950)</f>
        <v>4</v>
      </c>
      <c r="T1950" s="13" t="str">
        <f>IF('Raw Data'!T1950=0,"Not Verified",'Raw Data'!T1950)</f>
        <v>Not Verified</v>
      </c>
    </row>
    <row r="1951" spans="1:20" ht="288.75">
      <c r="A1951" s="12" t="str" cm="1">
        <f t="array" ref="A1951">_xlfn.IFS(ISNUMBER(SEARCH("reviews",'Raw Data'!D1951)),"Anonymous", TRUE,'Raw Data'!D1951)</f>
        <v>Anne Drew</v>
      </c>
      <c r="B1951" s="12" t="str" cm="1">
        <f t="array" ref="B1951">_xlfn.IFS(ISNUMBER(SEARCH("Reviews",'Raw Data'!D1951)),'Raw Data'!D1951,TRUE,"1 Reviews")</f>
        <v>1 Reviews</v>
      </c>
      <c r="C1951" s="17" t="str">
        <f>PROPER('Raw Data'!C1951)</f>
        <v>Cutting Too Many Corners</v>
      </c>
      <c r="D1951" s="13">
        <f>'Raw Data'!B1951</f>
        <v>1</v>
      </c>
      <c r="E1951" s="21">
        <f>'Raw Data'!E1951</f>
        <v>42697</v>
      </c>
      <c r="F1951" s="13" t="str">
        <f>'Raw Data'!F1951</f>
        <v>United Kingdom</v>
      </c>
      <c r="G1951" s="14" t="str">
        <f>'Raw Data'!G1951</f>
        <v xml:space="preserve">  London Gatwick to Antigua. Having flown premium economy with other airlines we decided to upgrade our cabin for our holiday in Antigua at a cost of Â£350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fiancÃ©,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Â£350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v>
      </c>
      <c r="H1951" s="13" t="str" cm="1">
        <f t="array" ref="H1951">_xlfn.IFS('Raw Data'!H1951=0, "Unknown", TRUE, 'Raw Data'!H1951)</f>
        <v>Unknown</v>
      </c>
      <c r="I1951" s="13" t="str" cm="1">
        <f t="array" ref="I1951">_xlfn.IFS('Raw Data'!I1951=0, "Unknown", TRUE, 'Raw Data'!I1951)</f>
        <v>Couple Leisure</v>
      </c>
      <c r="J1951" s="13" t="str" cm="1">
        <f t="array" ref="J1951">_xlfn.IFS('Raw Data'!J1951=0, "Unknown", TRUE, 'Raw Data'!J1951)</f>
        <v>Premium Economy</v>
      </c>
      <c r="K1951" s="13" t="str" cm="1">
        <f t="array" ref="K1951">_xlfn.IFS('Raw Data'!K1951=0,"Unknown",TRUE,'Raw Data'!K1951)</f>
        <v>LGW to ANU</v>
      </c>
      <c r="L1951" s="21">
        <f>IF('Raw Data'!L1951=DATE(1900,1,0), E1951, 'Raw Data'!L1951)</f>
        <v>42614</v>
      </c>
      <c r="M1951" s="12">
        <f>IF('Raw Data'!M1951=-1, 0,'Raw Data'!M1951)</f>
        <v>3</v>
      </c>
      <c r="N1951" s="13">
        <f>IF('Raw Data'!N1951=-1, 0,'Raw Data'!N1951)</f>
        <v>1</v>
      </c>
      <c r="O1951" s="13">
        <f>IF('Raw Data'!O1951=-1, 0,'Raw Data'!O1951)</f>
        <v>1</v>
      </c>
      <c r="P1951" s="13">
        <f>IF('Raw Data'!P1951=-1, 0, 'Raw Data'!P1951)</f>
        <v>3</v>
      </c>
      <c r="Q1951" s="13">
        <f>IF('Raw Data'!Q1951=-1, 0,'Raw Data'!Q1951)</f>
        <v>1</v>
      </c>
      <c r="R1951" s="13" t="str">
        <f>PROPER('Raw Data'!R1951)</f>
        <v>No</v>
      </c>
      <c r="S1951" s="13">
        <f>IF('Raw Data'!S1951=-1,0,'Raw Data'!S1951)</f>
        <v>2</v>
      </c>
      <c r="T1951" s="13" t="str">
        <f>IF('Raw Data'!T1951=0,"Not Verified",'Raw Data'!T1951)</f>
        <v>Verified</v>
      </c>
    </row>
    <row r="1952" spans="1:20" ht="57.75">
      <c r="A1952" s="12" t="str" cm="1">
        <f t="array" ref="A1952">_xlfn.IFS(ISNUMBER(SEARCH("reviews",'Raw Data'!D1952)),"Anonymous", TRUE,'Raw Data'!D1952)</f>
        <v>Anonymous</v>
      </c>
      <c r="B1952" s="12" t="str" cm="1">
        <f t="array" ref="B1952">_xlfn.IFS(ISNUMBER(SEARCH("Reviews",'Raw Data'!D1952)),'Raw Data'!D1952,TRUE,"1 Reviews")</f>
        <v>7 reviews</v>
      </c>
      <c r="C1952" s="17" t="str">
        <f>PROPER('Raw Data'!C1952)</f>
        <v>Staff Service Completely Forgettable</v>
      </c>
      <c r="D1952" s="13">
        <f>'Raw Data'!B1952</f>
        <v>5</v>
      </c>
      <c r="E1952" s="21">
        <f>'Raw Data'!E1952</f>
        <v>42697</v>
      </c>
      <c r="F1952" s="13" t="str">
        <f>'Raw Data'!F1952</f>
        <v>United Kingdom</v>
      </c>
      <c r="G1952" s="14" t="str">
        <f>'Raw Data'!G1952</f>
        <v xml:space="preserve">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v>
      </c>
      <c r="H1952" s="13" t="str" cm="1">
        <f t="array" ref="H1952">_xlfn.IFS('Raw Data'!H1952=0, "Unknown", TRUE, 'Raw Data'!H1952)</f>
        <v>A321</v>
      </c>
      <c r="I1952" s="13" t="str" cm="1">
        <f t="array" ref="I1952">_xlfn.IFS('Raw Data'!I1952=0, "Unknown", TRUE, 'Raw Data'!I1952)</f>
        <v>Business</v>
      </c>
      <c r="J1952" s="13" t="str" cm="1">
        <f t="array" ref="J1952">_xlfn.IFS('Raw Data'!J1952=0, "Unknown", TRUE, 'Raw Data'!J1952)</f>
        <v>Economy Class</v>
      </c>
      <c r="K1952" s="13" t="str" cm="1">
        <f t="array" ref="K1952">_xlfn.IFS('Raw Data'!K1952=0,"Unknown",TRUE,'Raw Data'!K1952)</f>
        <v>LHR to DME</v>
      </c>
      <c r="L1952" s="21">
        <f>IF('Raw Data'!L1952=DATE(1900,1,0), E1952, 'Raw Data'!L1952)</f>
        <v>42675</v>
      </c>
      <c r="M1952" s="12">
        <f>IF('Raw Data'!M1952=-1, 0,'Raw Data'!M1952)</f>
        <v>3</v>
      </c>
      <c r="N1952" s="13">
        <f>IF('Raw Data'!N1952=-1, 0,'Raw Data'!N1952)</f>
        <v>2</v>
      </c>
      <c r="O1952" s="13">
        <f>IF('Raw Data'!O1952=-1, 0,'Raw Data'!O1952)</f>
        <v>1</v>
      </c>
      <c r="P1952" s="13">
        <f>IF('Raw Data'!P1952=-1, 0, 'Raw Data'!P1952)</f>
        <v>4</v>
      </c>
      <c r="Q1952" s="13">
        <f>IF('Raw Data'!Q1952=-1, 0,'Raw Data'!Q1952)</f>
        <v>4</v>
      </c>
      <c r="R1952" s="13" t="str">
        <f>PROPER('Raw Data'!R1952)</f>
        <v>Yes</v>
      </c>
      <c r="S1952" s="13">
        <f>IF('Raw Data'!S1952=-1,0,'Raw Data'!S1952)</f>
        <v>4</v>
      </c>
      <c r="T1952" s="13" t="str">
        <f>IF('Raw Data'!T1952=0,"Not Verified",'Raw Data'!T1952)</f>
        <v>Verified</v>
      </c>
    </row>
    <row r="1953" spans="1:20" ht="96">
      <c r="A1953" s="12" t="str" cm="1">
        <f t="array" ref="A1953">_xlfn.IFS(ISNUMBER(SEARCH("reviews",'Raw Data'!D1953)),"Anonymous", TRUE,'Raw Data'!D1953)</f>
        <v>W Peters</v>
      </c>
      <c r="B1953" s="12" t="str" cm="1">
        <f t="array" ref="B1953">_xlfn.IFS(ISNUMBER(SEARCH("Reviews",'Raw Data'!D1953)),'Raw Data'!D1953,TRUE,"1 Reviews")</f>
        <v>1 Reviews</v>
      </c>
      <c r="C1953" s="17" t="str">
        <f>PROPER('Raw Data'!C1953)</f>
        <v>A Total Embarrassment</v>
      </c>
      <c r="D1953" s="13">
        <f>'Raw Data'!B1953</f>
        <v>1</v>
      </c>
      <c r="E1953" s="21">
        <f>'Raw Data'!E1953</f>
        <v>42696</v>
      </c>
      <c r="F1953" s="13" t="str">
        <f>'Raw Data'!F1953</f>
        <v>United Kingdom</v>
      </c>
      <c r="G1953" s="14" t="str">
        <f>'Raw Data'!G1953</f>
        <v xml:space="preserve">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v>
      </c>
      <c r="H1953" s="13" t="str" cm="1">
        <f t="array" ref="H1953">_xlfn.IFS('Raw Data'!H1953=0, "Unknown", TRUE, 'Raw Data'!H1953)</f>
        <v>Boeing 777</v>
      </c>
      <c r="I1953" s="13" t="str" cm="1">
        <f t="array" ref="I1953">_xlfn.IFS('Raw Data'!I1953=0, "Unknown", TRUE, 'Raw Data'!I1953)</f>
        <v>Business</v>
      </c>
      <c r="J1953" s="13" t="str" cm="1">
        <f t="array" ref="J1953">_xlfn.IFS('Raw Data'!J1953=0, "Unknown", TRUE, 'Raw Data'!J1953)</f>
        <v>Economy Class</v>
      </c>
      <c r="K1953" s="13" t="str" cm="1">
        <f t="array" ref="K1953">_xlfn.IFS('Raw Data'!K1953=0,"Unknown",TRUE,'Raw Data'!K1953)</f>
        <v>LGW to BGI</v>
      </c>
      <c r="L1953" s="21">
        <f>IF('Raw Data'!L1953=DATE(1900,1,0), E1953, 'Raw Data'!L1953)</f>
        <v>42644</v>
      </c>
      <c r="M1953" s="12">
        <f>IF('Raw Data'!M1953=-1, 0,'Raw Data'!M1953)</f>
        <v>2</v>
      </c>
      <c r="N1953" s="13">
        <f>IF('Raw Data'!N1953=-1, 0,'Raw Data'!N1953)</f>
        <v>1</v>
      </c>
      <c r="O1953" s="13">
        <f>IF('Raw Data'!O1953=-1, 0,'Raw Data'!O1953)</f>
        <v>1</v>
      </c>
      <c r="P1953" s="13">
        <f>IF('Raw Data'!P1953=-1, 0, 'Raw Data'!P1953)</f>
        <v>4</v>
      </c>
      <c r="Q1953" s="13">
        <f>IF('Raw Data'!Q1953=-1, 0,'Raw Data'!Q1953)</f>
        <v>1</v>
      </c>
      <c r="R1953" s="13" t="str">
        <f>PROPER('Raw Data'!R1953)</f>
        <v>No</v>
      </c>
      <c r="S1953" s="13">
        <f>IF('Raw Data'!S1953=-1,0,'Raw Data'!S1953)</f>
        <v>2</v>
      </c>
      <c r="T1953" s="13" t="str">
        <f>IF('Raw Data'!T1953=0,"Not Verified",'Raw Data'!T1953)</f>
        <v>Verified</v>
      </c>
    </row>
    <row r="1954" spans="1:20" ht="115.5">
      <c r="A1954" s="12" t="str" cm="1">
        <f t="array" ref="A1954">_xlfn.IFS(ISNUMBER(SEARCH("reviews",'Raw Data'!D1954)),"Anonymous", TRUE,'Raw Data'!D1954)</f>
        <v>Mary Clarke</v>
      </c>
      <c r="B1954" s="12" t="str" cm="1">
        <f t="array" ref="B1954">_xlfn.IFS(ISNUMBER(SEARCH("Reviews",'Raw Data'!D1954)),'Raw Data'!D1954,TRUE,"1 Reviews")</f>
        <v>1 Reviews</v>
      </c>
      <c r="C1954" s="17" t="str">
        <f>PROPER('Raw Data'!C1954)</f>
        <v>Food Not Great And Entertainment Options Poor</v>
      </c>
      <c r="D1954" s="13">
        <f>'Raw Data'!B1954</f>
        <v>3</v>
      </c>
      <c r="E1954" s="21">
        <f>'Raw Data'!E1954</f>
        <v>42695</v>
      </c>
      <c r="F1954" s="13" t="str">
        <f>'Raw Data'!F1954</f>
        <v>United Kingdom</v>
      </c>
      <c r="G1954" s="14" t="str">
        <f>'Raw Data'!G1954</f>
        <v xml:space="preserve">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v>
      </c>
      <c r="H1954" s="13" t="str" cm="1">
        <f t="array" ref="H1954">_xlfn.IFS('Raw Data'!H1954=0, "Unknown", TRUE, 'Raw Data'!H1954)</f>
        <v>A380</v>
      </c>
      <c r="I1954" s="13" t="str" cm="1">
        <f t="array" ref="I1954">_xlfn.IFS('Raw Data'!I1954=0, "Unknown", TRUE, 'Raw Data'!I1954)</f>
        <v>Couple Leisure</v>
      </c>
      <c r="J1954" s="13" t="str" cm="1">
        <f t="array" ref="J1954">_xlfn.IFS('Raw Data'!J1954=0, "Unknown", TRUE, 'Raw Data'!J1954)</f>
        <v>First Class</v>
      </c>
      <c r="K1954" s="13" t="str" cm="1">
        <f t="array" ref="K1954">_xlfn.IFS('Raw Data'!K1954=0,"Unknown",TRUE,'Raw Data'!K1954)</f>
        <v>JNB to LHR</v>
      </c>
      <c r="L1954" s="21">
        <f>IF('Raw Data'!L1954=DATE(1900,1,0), E1954, 'Raw Data'!L1954)</f>
        <v>42675</v>
      </c>
      <c r="M1954" s="12">
        <f>IF('Raw Data'!M1954=-1, 0,'Raw Data'!M1954)</f>
        <v>5</v>
      </c>
      <c r="N1954" s="13">
        <f>IF('Raw Data'!N1954=-1, 0,'Raw Data'!N1954)</f>
        <v>3</v>
      </c>
      <c r="O1954" s="13">
        <f>IF('Raw Data'!O1954=-1, 0,'Raw Data'!O1954)</f>
        <v>1</v>
      </c>
      <c r="P1954" s="13">
        <f>IF('Raw Data'!P1954=-1, 0, 'Raw Data'!P1954)</f>
        <v>2</v>
      </c>
      <c r="Q1954" s="13">
        <f>IF('Raw Data'!Q1954=-1, 0,'Raw Data'!Q1954)</f>
        <v>1</v>
      </c>
      <c r="R1954" s="13" t="str">
        <f>PROPER('Raw Data'!R1954)</f>
        <v>No</v>
      </c>
      <c r="S1954" s="13">
        <f>IF('Raw Data'!S1954=-1,0,'Raw Data'!S1954)</f>
        <v>3</v>
      </c>
      <c r="T1954" s="13" t="str">
        <f>IF('Raw Data'!T1954=0,"Not Verified",'Raw Data'!T1954)</f>
        <v>Verified</v>
      </c>
    </row>
    <row r="1955" spans="1:20" ht="76.5">
      <c r="A1955" s="12" t="str" cm="1">
        <f t="array" ref="A1955">_xlfn.IFS(ISNUMBER(SEARCH("reviews",'Raw Data'!D1955)),"Anonymous", TRUE,'Raw Data'!D1955)</f>
        <v>Simon Crockford</v>
      </c>
      <c r="B1955" s="12" t="str" cm="1">
        <f t="array" ref="B1955">_xlfn.IFS(ISNUMBER(SEARCH("Reviews",'Raw Data'!D1955)),'Raw Data'!D1955,TRUE,"1 Reviews")</f>
        <v>1 Reviews</v>
      </c>
      <c r="C1955" s="17" t="str">
        <f>PROPER('Raw Data'!C1955)</f>
        <v>Service Was The Usual British Airways</v>
      </c>
      <c r="D1955" s="13">
        <f>'Raw Data'!B1955</f>
        <v>9</v>
      </c>
      <c r="E1955" s="21">
        <f>'Raw Data'!E1955</f>
        <v>42695</v>
      </c>
      <c r="F1955" s="13" t="str">
        <f>'Raw Data'!F1955</f>
        <v>United Kingdom</v>
      </c>
      <c r="G1955" s="14" t="str">
        <f>'Raw Data'!G1955</f>
        <v>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v>
      </c>
      <c r="H1955" s="13" t="str" cm="1">
        <f t="array" ref="H1955">_xlfn.IFS('Raw Data'!H1955=0, "Unknown", TRUE, 'Raw Data'!H1955)</f>
        <v>A380</v>
      </c>
      <c r="I1955" s="13" t="str" cm="1">
        <f t="array" ref="I1955">_xlfn.IFS('Raw Data'!I1955=0, "Unknown", TRUE, 'Raw Data'!I1955)</f>
        <v>Couple Leisure</v>
      </c>
      <c r="J1955" s="13" t="str" cm="1">
        <f t="array" ref="J1955">_xlfn.IFS('Raw Data'!J1955=0, "Unknown", TRUE, 'Raw Data'!J1955)</f>
        <v>Premium Economy</v>
      </c>
      <c r="K1955" s="13" t="str" cm="1">
        <f t="array" ref="K1955">_xlfn.IFS('Raw Data'!K1955=0,"Unknown",TRUE,'Raw Data'!K1955)</f>
        <v>MIA to LHR</v>
      </c>
      <c r="L1955" s="21">
        <f>IF('Raw Data'!L1955=DATE(1900,1,0), E1955, 'Raw Data'!L1955)</f>
        <v>42675</v>
      </c>
      <c r="M1955" s="12">
        <f>IF('Raw Data'!M1955=-1, 0,'Raw Data'!M1955)</f>
        <v>5</v>
      </c>
      <c r="N1955" s="13">
        <f>IF('Raw Data'!N1955=-1, 0,'Raw Data'!N1955)</f>
        <v>4</v>
      </c>
      <c r="O1955" s="13">
        <f>IF('Raw Data'!O1955=-1, 0,'Raw Data'!O1955)</f>
        <v>4</v>
      </c>
      <c r="P1955" s="13">
        <f>IF('Raw Data'!P1955=-1, 0, 'Raw Data'!P1955)</f>
        <v>3</v>
      </c>
      <c r="Q1955" s="13">
        <f>IF('Raw Data'!Q1955=-1, 0,'Raw Data'!Q1955)</f>
        <v>4</v>
      </c>
      <c r="R1955" s="13" t="str">
        <f>PROPER('Raw Data'!R1955)</f>
        <v>Yes</v>
      </c>
      <c r="S1955" s="13">
        <f>IF('Raw Data'!S1955=-1,0,'Raw Data'!S1955)</f>
        <v>5</v>
      </c>
      <c r="T1955" s="13" t="str">
        <f>IF('Raw Data'!T1955=0,"Not Verified",'Raw Data'!T1955)</f>
        <v>Not Verified</v>
      </c>
    </row>
    <row r="1956" spans="1:20" ht="57.75">
      <c r="A1956" s="12" t="str" cm="1">
        <f t="array" ref="A1956">_xlfn.IFS(ISNUMBER(SEARCH("reviews",'Raw Data'!D1956)),"Anonymous", TRUE,'Raw Data'!D1956)</f>
        <v>Simon Crockford</v>
      </c>
      <c r="B1956" s="12" t="str" cm="1">
        <f t="array" ref="B1956">_xlfn.IFS(ISNUMBER(SEARCH("Reviews",'Raw Data'!D1956)),'Raw Data'!D1956,TRUE,"1 Reviews")</f>
        <v>1 Reviews</v>
      </c>
      <c r="C1956" s="17" t="str">
        <f>PROPER('Raw Data'!C1956)</f>
        <v>The New Seats Are Very Comfortable</v>
      </c>
      <c r="D1956" s="13">
        <f>'Raw Data'!B1956</f>
        <v>9</v>
      </c>
      <c r="E1956" s="21">
        <f>'Raw Data'!E1956</f>
        <v>42695</v>
      </c>
      <c r="F1956" s="13" t="str">
        <f>'Raw Data'!F1956</f>
        <v>United Kingdom</v>
      </c>
      <c r="G1956" s="14" t="str">
        <f>'Raw Data'!G1956</f>
        <v>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v>
      </c>
      <c r="H1956" s="13" t="str" cm="1">
        <f t="array" ref="H1956">_xlfn.IFS('Raw Data'!H1956=0, "Unknown", TRUE, 'Raw Data'!H1956)</f>
        <v>Boeing 787-900</v>
      </c>
      <c r="I1956" s="13" t="str" cm="1">
        <f t="array" ref="I1956">_xlfn.IFS('Raw Data'!I1956=0, "Unknown", TRUE, 'Raw Data'!I1956)</f>
        <v>Couple Leisure</v>
      </c>
      <c r="J1956" s="13" t="str" cm="1">
        <f t="array" ref="J1956">_xlfn.IFS('Raw Data'!J1956=0, "Unknown", TRUE, 'Raw Data'!J1956)</f>
        <v>Premium Economy</v>
      </c>
      <c r="K1956" s="13" t="str" cm="1">
        <f t="array" ref="K1956">_xlfn.IFS('Raw Data'!K1956=0,"Unknown",TRUE,'Raw Data'!K1956)</f>
        <v>LHR to BWI</v>
      </c>
      <c r="L1956" s="21">
        <f>IF('Raw Data'!L1956=DATE(1900,1,0), E1956, 'Raw Data'!L1956)</f>
        <v>42675</v>
      </c>
      <c r="M1956" s="12">
        <f>IF('Raw Data'!M1956=-1, 0,'Raw Data'!M1956)</f>
        <v>5</v>
      </c>
      <c r="N1956" s="13">
        <f>IF('Raw Data'!N1956=-1, 0,'Raw Data'!N1956)</f>
        <v>5</v>
      </c>
      <c r="O1956" s="13">
        <f>IF('Raw Data'!O1956=-1, 0,'Raw Data'!O1956)</f>
        <v>4</v>
      </c>
      <c r="P1956" s="13">
        <f>IF('Raw Data'!P1956=-1, 0, 'Raw Data'!P1956)</f>
        <v>5</v>
      </c>
      <c r="Q1956" s="13">
        <f>IF('Raw Data'!Q1956=-1, 0,'Raw Data'!Q1956)</f>
        <v>5</v>
      </c>
      <c r="R1956" s="13" t="str">
        <f>PROPER('Raw Data'!R1956)</f>
        <v>Yes</v>
      </c>
      <c r="S1956" s="13">
        <f>IF('Raw Data'!S1956=-1,0,'Raw Data'!S1956)</f>
        <v>5</v>
      </c>
      <c r="T1956" s="13" t="str">
        <f>IF('Raw Data'!T1956=0,"Not Verified",'Raw Data'!T1956)</f>
        <v>Not Verified</v>
      </c>
    </row>
    <row r="1957" spans="1:20" ht="96">
      <c r="A1957" s="12" t="str" cm="1">
        <f t="array" ref="A1957">_xlfn.IFS(ISNUMBER(SEARCH("reviews",'Raw Data'!D1957)),"Anonymous", TRUE,'Raw Data'!D1957)</f>
        <v>K Yasimov</v>
      </c>
      <c r="B1957" s="12" t="str" cm="1">
        <f t="array" ref="B1957">_xlfn.IFS(ISNUMBER(SEARCH("Reviews",'Raw Data'!D1957)),'Raw Data'!D1957,TRUE,"1 Reviews")</f>
        <v>1 Reviews</v>
      </c>
      <c r="C1957" s="17" t="str">
        <f>PROPER('Raw Data'!C1957)</f>
        <v>Low-Cost Airline Standard</v>
      </c>
      <c r="D1957" s="13">
        <f>'Raw Data'!B1957</f>
        <v>1</v>
      </c>
      <c r="E1957" s="21">
        <f>'Raw Data'!E1957</f>
        <v>42695</v>
      </c>
      <c r="F1957" s="13" t="str">
        <f>'Raw Data'!F1957</f>
        <v>United Kingdom</v>
      </c>
      <c r="G1957" s="14" t="str">
        <f>'Raw Data'!G1957</f>
        <v xml:space="preserve">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Iâ€™m giving 2 stars because they canâ€™t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v>
      </c>
      <c r="H1957" s="13" t="str" cm="1">
        <f t="array" ref="H1957">_xlfn.IFS('Raw Data'!H1957=0, "Unknown", TRUE, 'Raw Data'!H1957)</f>
        <v>A320</v>
      </c>
      <c r="I1957" s="13" t="str" cm="1">
        <f t="array" ref="I1957">_xlfn.IFS('Raw Data'!I1957=0, "Unknown", TRUE, 'Raw Data'!I1957)</f>
        <v>Solo Leisure</v>
      </c>
      <c r="J1957" s="13" t="str" cm="1">
        <f t="array" ref="J1957">_xlfn.IFS('Raw Data'!J1957=0, "Unknown", TRUE, 'Raw Data'!J1957)</f>
        <v>Economy Class</v>
      </c>
      <c r="K1957" s="13" t="str" cm="1">
        <f t="array" ref="K1957">_xlfn.IFS('Raw Data'!K1957=0,"Unknown",TRUE,'Raw Data'!K1957)</f>
        <v>SOF to LHR</v>
      </c>
      <c r="L1957" s="21">
        <f>IF('Raw Data'!L1957=DATE(1900,1,0), E1957, 'Raw Data'!L1957)</f>
        <v>42675</v>
      </c>
      <c r="M1957" s="12">
        <f>IF('Raw Data'!M1957=-1, 0,'Raw Data'!M1957)</f>
        <v>1</v>
      </c>
      <c r="N1957" s="13">
        <f>IF('Raw Data'!N1957=-1, 0,'Raw Data'!N1957)</f>
        <v>2</v>
      </c>
      <c r="O1957" s="13">
        <f>IF('Raw Data'!O1957=-1, 0,'Raw Data'!O1957)</f>
        <v>1</v>
      </c>
      <c r="P1957" s="13">
        <f>IF('Raw Data'!P1957=-1, 0, 'Raw Data'!P1957)</f>
        <v>1</v>
      </c>
      <c r="Q1957" s="13">
        <f>IF('Raw Data'!Q1957=-1, 0,'Raw Data'!Q1957)</f>
        <v>1</v>
      </c>
      <c r="R1957" s="13" t="str">
        <f>PROPER('Raw Data'!R1957)</f>
        <v>No</v>
      </c>
      <c r="S1957" s="13">
        <f>IF('Raw Data'!S1957=-1,0,'Raw Data'!S1957)</f>
        <v>0</v>
      </c>
      <c r="T1957" s="13" t="str">
        <f>IF('Raw Data'!T1957=0,"Not Verified",'Raw Data'!T1957)</f>
        <v>Verified</v>
      </c>
    </row>
    <row r="1958" spans="1:20" ht="270">
      <c r="A1958" s="12" t="str" cm="1">
        <f t="array" ref="A1958">_xlfn.IFS(ISNUMBER(SEARCH("reviews",'Raw Data'!D1958)),"Anonymous", TRUE,'Raw Data'!D1958)</f>
        <v>Mike Palmer</v>
      </c>
      <c r="B1958" s="12" t="str" cm="1">
        <f t="array" ref="B1958">_xlfn.IFS(ISNUMBER(SEARCH("Reviews",'Raw Data'!D1958)),'Raw Data'!D1958,TRUE,"1 Reviews")</f>
        <v>1 Reviews</v>
      </c>
      <c r="C1958" s="17" t="str">
        <f>PROPER('Raw Data'!C1958)</f>
        <v>Ba Continue To Cut Service</v>
      </c>
      <c r="D1958" s="13">
        <f>'Raw Data'!B1958</f>
        <v>7</v>
      </c>
      <c r="E1958" s="21">
        <f>'Raw Data'!E1958</f>
        <v>42692</v>
      </c>
      <c r="F1958" s="13" t="str">
        <f>'Raw Data'!F1958</f>
        <v>Canada</v>
      </c>
      <c r="G1958" s="14" t="str">
        <f>'Raw Data'!G1958</f>
        <v>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v>
      </c>
      <c r="H1958" s="13" t="str" cm="1">
        <f t="array" ref="H1958">_xlfn.IFS('Raw Data'!H1958=0, "Unknown", TRUE, 'Raw Data'!H1958)</f>
        <v>Boeing 787-800 / 777-200</v>
      </c>
      <c r="I1958" s="13" t="str" cm="1">
        <f t="array" ref="I1958">_xlfn.IFS('Raw Data'!I1958=0, "Unknown", TRUE, 'Raw Data'!I1958)</f>
        <v>Couple Leisure</v>
      </c>
      <c r="J1958" s="13" t="str" cm="1">
        <f t="array" ref="J1958">_xlfn.IFS('Raw Data'!J1958=0, "Unknown", TRUE, 'Raw Data'!J1958)</f>
        <v>First Class</v>
      </c>
      <c r="K1958" s="13" t="str" cm="1">
        <f t="array" ref="K1958">_xlfn.IFS('Raw Data'!K1958=0,"Unknown",TRUE,'Raw Data'!K1958)</f>
        <v>YYZ to LHR</v>
      </c>
      <c r="L1958" s="21">
        <f>IF('Raw Data'!L1958=DATE(1900,1,0), E1958, 'Raw Data'!L1958)</f>
        <v>42675</v>
      </c>
      <c r="M1958" s="12">
        <f>IF('Raw Data'!M1958=-1, 0,'Raw Data'!M1958)</f>
        <v>4</v>
      </c>
      <c r="N1958" s="13">
        <f>IF('Raw Data'!N1958=-1, 0,'Raw Data'!N1958)</f>
        <v>4</v>
      </c>
      <c r="O1958" s="13">
        <f>IF('Raw Data'!O1958=-1, 0,'Raw Data'!O1958)</f>
        <v>1</v>
      </c>
      <c r="P1958" s="13">
        <f>IF('Raw Data'!P1958=-1, 0, 'Raw Data'!P1958)</f>
        <v>1</v>
      </c>
      <c r="Q1958" s="13">
        <f>IF('Raw Data'!Q1958=-1, 0,'Raw Data'!Q1958)</f>
        <v>2</v>
      </c>
      <c r="R1958" s="13" t="str">
        <f>PROPER('Raw Data'!R1958)</f>
        <v>No</v>
      </c>
      <c r="S1958" s="13">
        <f>IF('Raw Data'!S1958=-1,0,'Raw Data'!S1958)</f>
        <v>4</v>
      </c>
      <c r="T1958" s="13" t="str">
        <f>IF('Raw Data'!T1958=0,"Not Verified",'Raw Data'!T1958)</f>
        <v>Not Verified</v>
      </c>
    </row>
    <row r="1959" spans="1:20" ht="76.5">
      <c r="A1959" s="12" t="str" cm="1">
        <f t="array" ref="A1959">_xlfn.IFS(ISNUMBER(SEARCH("reviews",'Raw Data'!D1959)),"Anonymous", TRUE,'Raw Data'!D1959)</f>
        <v>Steve Greenway</v>
      </c>
      <c r="B1959" s="12" t="str" cm="1">
        <f t="array" ref="B1959">_xlfn.IFS(ISNUMBER(SEARCH("Reviews",'Raw Data'!D1959)),'Raw Data'!D1959,TRUE,"1 Reviews")</f>
        <v>1 Reviews</v>
      </c>
      <c r="C1959" s="17" t="str">
        <f>PROPER('Raw Data'!C1959)</f>
        <v>Ba Have Refused All Responsibility</v>
      </c>
      <c r="D1959" s="13">
        <f>'Raw Data'!B1959</f>
        <v>2</v>
      </c>
      <c r="E1959" s="21">
        <f>'Raw Data'!E1959</f>
        <v>42691</v>
      </c>
      <c r="F1959" s="13" t="str">
        <f>'Raw Data'!F1959</f>
        <v>United Kingdom</v>
      </c>
      <c r="G1959" s="14" t="str">
        <f>'Raw Data'!G1959</f>
        <v xml:space="preserve">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v>
      </c>
      <c r="H1959" s="13" t="str" cm="1">
        <f t="array" ref="H1959">_xlfn.IFS('Raw Data'!H1959=0, "Unknown", TRUE, 'Raw Data'!H1959)</f>
        <v>Unknown</v>
      </c>
      <c r="I1959" s="13" t="str" cm="1">
        <f t="array" ref="I1959">_xlfn.IFS('Raw Data'!I1959=0, "Unknown", TRUE, 'Raw Data'!I1959)</f>
        <v>Business</v>
      </c>
      <c r="J1959" s="13" t="str" cm="1">
        <f t="array" ref="J1959">_xlfn.IFS('Raw Data'!J1959=0, "Unknown", TRUE, 'Raw Data'!J1959)</f>
        <v>Economy Class</v>
      </c>
      <c r="K1959" s="13" t="str" cm="1">
        <f t="array" ref="K1959">_xlfn.IFS('Raw Data'!K1959=0,"Unknown",TRUE,'Raw Data'!K1959)</f>
        <v>LHR to KUL</v>
      </c>
      <c r="L1959" s="21">
        <f>IF('Raw Data'!L1959=DATE(1900,1,0), E1959, 'Raw Data'!L1959)</f>
        <v>42644</v>
      </c>
      <c r="M1959" s="12">
        <f>IF('Raw Data'!M1959=-1, 0,'Raw Data'!M1959)</f>
        <v>3</v>
      </c>
      <c r="N1959" s="13">
        <f>IF('Raw Data'!N1959=-1, 0,'Raw Data'!N1959)</f>
        <v>4</v>
      </c>
      <c r="O1959" s="13">
        <f>IF('Raw Data'!O1959=-1, 0,'Raw Data'!O1959)</f>
        <v>3</v>
      </c>
      <c r="P1959" s="13">
        <f>IF('Raw Data'!P1959=-1, 0, 'Raw Data'!P1959)</f>
        <v>2</v>
      </c>
      <c r="Q1959" s="13">
        <f>IF('Raw Data'!Q1959=-1, 0,'Raw Data'!Q1959)</f>
        <v>3</v>
      </c>
      <c r="R1959" s="13" t="str">
        <f>PROPER('Raw Data'!R1959)</f>
        <v>Yes</v>
      </c>
      <c r="S1959" s="13">
        <f>IF('Raw Data'!S1959=-1,0,'Raw Data'!S1959)</f>
        <v>4</v>
      </c>
      <c r="T1959" s="13" t="str">
        <f>IF('Raw Data'!T1959=0,"Not Verified",'Raw Data'!T1959)</f>
        <v>Verified</v>
      </c>
    </row>
    <row r="1960" spans="1:20" ht="38.25">
      <c r="A1960" s="12" t="str" cm="1">
        <f t="array" ref="A1960">_xlfn.IFS(ISNUMBER(SEARCH("reviews",'Raw Data'!D1960)),"Anonymous", TRUE,'Raw Data'!D1960)</f>
        <v>Kevin Clarke</v>
      </c>
      <c r="B1960" s="12" t="str" cm="1">
        <f t="array" ref="B1960">_xlfn.IFS(ISNUMBER(SEARCH("Reviews",'Raw Data'!D1960)),'Raw Data'!D1960,TRUE,"1 Reviews")</f>
        <v>1 Reviews</v>
      </c>
      <c r="C1960" s="17" t="str">
        <f>PROPER('Raw Data'!C1960)</f>
        <v>Space Provided For Business Class Is Just Ludicrous</v>
      </c>
      <c r="D1960" s="13">
        <f>'Raw Data'!B1960</f>
        <v>3</v>
      </c>
      <c r="E1960" s="21">
        <f>'Raw Data'!E1960</f>
        <v>42691</v>
      </c>
      <c r="F1960" s="13" t="str">
        <f>'Raw Data'!F1960</f>
        <v>South Africa</v>
      </c>
      <c r="G1960" s="14" t="str">
        <f>'Raw Data'!G1960</f>
        <v xml:space="preserve">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v>
      </c>
      <c r="H1960" s="13" t="str" cm="1">
        <f t="array" ref="H1960">_xlfn.IFS('Raw Data'!H1960=0, "Unknown", TRUE, 'Raw Data'!H1960)</f>
        <v>Unknown</v>
      </c>
      <c r="I1960" s="13" t="str" cm="1">
        <f t="array" ref="I1960">_xlfn.IFS('Raw Data'!I1960=0, "Unknown", TRUE, 'Raw Data'!I1960)</f>
        <v>Business</v>
      </c>
      <c r="J1960" s="13" t="str" cm="1">
        <f t="array" ref="J1960">_xlfn.IFS('Raw Data'!J1960=0, "Unknown", TRUE, 'Raw Data'!J1960)</f>
        <v>Business Class</v>
      </c>
      <c r="K1960" s="13" t="str" cm="1">
        <f t="array" ref="K1960">_xlfn.IFS('Raw Data'!K1960=0,"Unknown",TRUE,'Raw Data'!K1960)</f>
        <v>CPT to DUR</v>
      </c>
      <c r="L1960" s="21">
        <f>IF('Raw Data'!L1960=DATE(1900,1,0), E1960, 'Raw Data'!L1960)</f>
        <v>42675</v>
      </c>
      <c r="M1960" s="12">
        <f>IF('Raw Data'!M1960=-1, 0,'Raw Data'!M1960)</f>
        <v>1</v>
      </c>
      <c r="N1960" s="13">
        <f>IF('Raw Data'!N1960=-1, 0,'Raw Data'!N1960)</f>
        <v>2</v>
      </c>
      <c r="O1960" s="13">
        <f>IF('Raw Data'!O1960=-1, 0,'Raw Data'!O1960)</f>
        <v>1</v>
      </c>
      <c r="P1960" s="13">
        <f>IF('Raw Data'!P1960=-1, 0, 'Raw Data'!P1960)</f>
        <v>3</v>
      </c>
      <c r="Q1960" s="13">
        <f>IF('Raw Data'!Q1960=-1, 0,'Raw Data'!Q1960)</f>
        <v>1</v>
      </c>
      <c r="R1960" s="13" t="str">
        <f>PROPER('Raw Data'!R1960)</f>
        <v>No</v>
      </c>
      <c r="S1960" s="13">
        <f>IF('Raw Data'!S1960=-1,0,'Raw Data'!S1960)</f>
        <v>0</v>
      </c>
      <c r="T1960" s="13" t="str">
        <f>IF('Raw Data'!T1960=0,"Not Verified",'Raw Data'!T1960)</f>
        <v>Verified</v>
      </c>
    </row>
    <row r="1961" spans="1:20" ht="57.75">
      <c r="A1961" s="12" t="str" cm="1">
        <f t="array" ref="A1961">_xlfn.IFS(ISNUMBER(SEARCH("reviews",'Raw Data'!D1961)),"Anonymous", TRUE,'Raw Data'!D1961)</f>
        <v>J Lemon</v>
      </c>
      <c r="B1961" s="12" t="str" cm="1">
        <f t="array" ref="B1961">_xlfn.IFS(ISNUMBER(SEARCH("Reviews",'Raw Data'!D1961)),'Raw Data'!D1961,TRUE,"1 Reviews")</f>
        <v>1 Reviews</v>
      </c>
      <c r="C1961" s="17" t="str">
        <f>PROPER('Raw Data'!C1961)</f>
        <v>Cabin Was Immaculate</v>
      </c>
      <c r="D1961" s="13">
        <f>'Raw Data'!B1961</f>
        <v>10</v>
      </c>
      <c r="E1961" s="21">
        <f>'Raw Data'!E1961</f>
        <v>42690</v>
      </c>
      <c r="F1961" s="13" t="str">
        <f>'Raw Data'!F1961</f>
        <v>United States</v>
      </c>
      <c r="G1961" s="14" t="str">
        <f>'Raw Data'!G1961</f>
        <v>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v>
      </c>
      <c r="H1961" s="13" t="str" cm="1">
        <f t="array" ref="H1961">_xlfn.IFS('Raw Data'!H1961=0, "Unknown", TRUE, 'Raw Data'!H1961)</f>
        <v>A380</v>
      </c>
      <c r="I1961" s="13" t="str" cm="1">
        <f t="array" ref="I1961">_xlfn.IFS('Raw Data'!I1961=0, "Unknown", TRUE, 'Raw Data'!I1961)</f>
        <v>Couple Leisure</v>
      </c>
      <c r="J1961" s="13" t="str" cm="1">
        <f t="array" ref="J1961">_xlfn.IFS('Raw Data'!J1961=0, "Unknown", TRUE, 'Raw Data'!J1961)</f>
        <v>First Class</v>
      </c>
      <c r="K1961" s="13" t="str" cm="1">
        <f t="array" ref="K1961">_xlfn.IFS('Raw Data'!K1961=0,"Unknown",TRUE,'Raw Data'!K1961)</f>
        <v>LHR to IAD</v>
      </c>
      <c r="L1961" s="21">
        <f>IF('Raw Data'!L1961=DATE(1900,1,0), E1961, 'Raw Data'!L1961)</f>
        <v>42675</v>
      </c>
      <c r="M1961" s="12">
        <f>IF('Raw Data'!M1961=-1, 0,'Raw Data'!M1961)</f>
        <v>5</v>
      </c>
      <c r="N1961" s="13">
        <f>IF('Raw Data'!N1961=-1, 0,'Raw Data'!N1961)</f>
        <v>5</v>
      </c>
      <c r="O1961" s="13">
        <f>IF('Raw Data'!O1961=-1, 0,'Raw Data'!O1961)</f>
        <v>4</v>
      </c>
      <c r="P1961" s="13">
        <f>IF('Raw Data'!P1961=-1, 0, 'Raw Data'!P1961)</f>
        <v>5</v>
      </c>
      <c r="Q1961" s="13">
        <f>IF('Raw Data'!Q1961=-1, 0,'Raw Data'!Q1961)</f>
        <v>4</v>
      </c>
      <c r="R1961" s="13" t="str">
        <f>PROPER('Raw Data'!R1961)</f>
        <v>Yes</v>
      </c>
      <c r="S1961" s="13">
        <f>IF('Raw Data'!S1961=-1,0,'Raw Data'!S1961)</f>
        <v>4</v>
      </c>
      <c r="T1961" s="13" t="str">
        <f>IF('Raw Data'!T1961=0,"Not Verified",'Raw Data'!T1961)</f>
        <v>Not Verified</v>
      </c>
    </row>
    <row r="1962" spans="1:20" ht="192.75">
      <c r="A1962" s="12" t="str" cm="1">
        <f t="array" ref="A1962">_xlfn.IFS(ISNUMBER(SEARCH("reviews",'Raw Data'!D1962)),"Anonymous", TRUE,'Raw Data'!D1962)</f>
        <v>Anonymous</v>
      </c>
      <c r="B1962" s="12" t="str" cm="1">
        <f t="array" ref="B1962">_xlfn.IFS(ISNUMBER(SEARCH("Reviews",'Raw Data'!D1962)),'Raw Data'!D1962,TRUE,"1 Reviews")</f>
        <v>1 reviews</v>
      </c>
      <c r="C1962" s="17" t="str">
        <f>PROPER('Raw Data'!C1962)</f>
        <v>It Was Beyond Ridiculous</v>
      </c>
      <c r="D1962" s="13">
        <f>'Raw Data'!B1962</f>
        <v>3</v>
      </c>
      <c r="E1962" s="21">
        <f>'Raw Data'!E1962</f>
        <v>42690</v>
      </c>
      <c r="F1962" s="13" t="str">
        <f>'Raw Data'!F1962</f>
        <v>United States</v>
      </c>
      <c r="G1962" s="14" t="str">
        <f>'Raw Data'!G1962</f>
        <v xml:space="preserve">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â€œwhere are you going?  Where do you live?  Are you traveling alone?â€ I thought she was rather friendly until she pulled me aside from the gate and tell me â€œyou have to wait here, I need to talk to someone.â€ There were at least over 50 people behind me waiting and trying to figure out why I cannot get on the airplane.  I am a permanent resident of US; however, I am a citizen of the country participates in Visa Waver Program, which means I donâ€™t need visa to enter Spain and definitely not when I leave. So, whatâ€™s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â€œmarriage certificate??â€ Next thing I know was I cannot get on the airplane because I didnâ€™t have marriage certificate with me, and what made it even funnier was after she spoke to someone, she said to me "you can go this time but next time you will have to have marriage certificate with you." It was beyond ridiculous!</v>
      </c>
      <c r="H1962" s="13" t="str" cm="1">
        <f t="array" ref="H1962">_xlfn.IFS('Raw Data'!H1962=0, "Unknown", TRUE, 'Raw Data'!H1962)</f>
        <v>Unknown</v>
      </c>
      <c r="I1962" s="13" t="str" cm="1">
        <f t="array" ref="I1962">_xlfn.IFS('Raw Data'!I1962=0, "Unknown", TRUE, 'Raw Data'!I1962)</f>
        <v>Family Leisure</v>
      </c>
      <c r="J1962" s="13" t="str" cm="1">
        <f t="array" ref="J1962">_xlfn.IFS('Raw Data'!J1962=0, "Unknown", TRUE, 'Raw Data'!J1962)</f>
        <v>Economy Class</v>
      </c>
      <c r="K1962" s="13" t="str" cm="1">
        <f t="array" ref="K1962">_xlfn.IFS('Raw Data'!K1962=0,"Unknown",TRUE,'Raw Data'!K1962)</f>
        <v>BCN to LHR</v>
      </c>
      <c r="L1962" s="21">
        <f>IF('Raw Data'!L1962=DATE(1900,1,0), E1962, 'Raw Data'!L1962)</f>
        <v>42675</v>
      </c>
      <c r="M1962" s="12">
        <f>IF('Raw Data'!M1962=-1, 0,'Raw Data'!M1962)</f>
        <v>2</v>
      </c>
      <c r="N1962" s="13">
        <f>IF('Raw Data'!N1962=-1, 0,'Raw Data'!N1962)</f>
        <v>2</v>
      </c>
      <c r="O1962" s="13">
        <f>IF('Raw Data'!O1962=-1, 0,'Raw Data'!O1962)</f>
        <v>2</v>
      </c>
      <c r="P1962" s="13">
        <f>IF('Raw Data'!P1962=-1, 0, 'Raw Data'!P1962)</f>
        <v>1</v>
      </c>
      <c r="Q1962" s="13">
        <f>IF('Raw Data'!Q1962=-1, 0,'Raw Data'!Q1962)</f>
        <v>4</v>
      </c>
      <c r="R1962" s="13" t="str">
        <f>PROPER('Raw Data'!R1962)</f>
        <v>No</v>
      </c>
      <c r="S1962" s="13">
        <f>IF('Raw Data'!S1962=-1,0,'Raw Data'!S1962)</f>
        <v>1</v>
      </c>
      <c r="T1962" s="13" t="str">
        <f>IF('Raw Data'!T1962=0,"Not Verified",'Raw Data'!T1962)</f>
        <v>Verified</v>
      </c>
    </row>
    <row r="1963" spans="1:20" ht="38.25">
      <c r="A1963" s="12" t="str" cm="1">
        <f t="array" ref="A1963">_xlfn.IFS(ISNUMBER(SEARCH("reviews",'Raw Data'!D1963)),"Anonymous", TRUE,'Raw Data'!D1963)</f>
        <v>J Lemon</v>
      </c>
      <c r="B1963" s="12" t="str" cm="1">
        <f t="array" ref="B1963">_xlfn.IFS(ISNUMBER(SEARCH("Reviews",'Raw Data'!D1963)),'Raw Data'!D1963,TRUE,"1 Reviews")</f>
        <v>1 Reviews</v>
      </c>
      <c r="C1963" s="17" t="str">
        <f>PROPER('Raw Data'!C1963)</f>
        <v>Excellent Service Overall</v>
      </c>
      <c r="D1963" s="13">
        <f>'Raw Data'!B1963</f>
        <v>9</v>
      </c>
      <c r="E1963" s="21">
        <f>'Raw Data'!E1963</f>
        <v>42689</v>
      </c>
      <c r="F1963" s="13" t="str">
        <f>'Raw Data'!F1963</f>
        <v>United States</v>
      </c>
      <c r="G1963" s="14" t="str">
        <f>'Raw Data'!G1963</f>
        <v>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v>
      </c>
      <c r="H1963" s="13" t="str" cm="1">
        <f t="array" ref="H1963">_xlfn.IFS('Raw Data'!H1963=0, "Unknown", TRUE, 'Raw Data'!H1963)</f>
        <v>Boeing 747-400</v>
      </c>
      <c r="I1963" s="13" t="str" cm="1">
        <f t="array" ref="I1963">_xlfn.IFS('Raw Data'!I1963=0, "Unknown", TRUE, 'Raw Data'!I1963)</f>
        <v>Couple Leisure</v>
      </c>
      <c r="J1963" s="13" t="str" cm="1">
        <f t="array" ref="J1963">_xlfn.IFS('Raw Data'!J1963=0, "Unknown", TRUE, 'Raw Data'!J1963)</f>
        <v>First Class</v>
      </c>
      <c r="K1963" s="13" t="str" cm="1">
        <f t="array" ref="K1963">_xlfn.IFS('Raw Data'!K1963=0,"Unknown",TRUE,'Raw Data'!K1963)</f>
        <v>DFW to LHR</v>
      </c>
      <c r="L1963" s="21">
        <f>IF('Raw Data'!L1963=DATE(1900,1,0), E1963, 'Raw Data'!L1963)</f>
        <v>42675</v>
      </c>
      <c r="M1963" s="12">
        <f>IF('Raw Data'!M1963=-1, 0,'Raw Data'!M1963)</f>
        <v>5</v>
      </c>
      <c r="N1963" s="13">
        <f>IF('Raw Data'!N1963=-1, 0,'Raw Data'!N1963)</f>
        <v>5</v>
      </c>
      <c r="O1963" s="13">
        <f>IF('Raw Data'!O1963=-1, 0,'Raw Data'!O1963)</f>
        <v>4</v>
      </c>
      <c r="P1963" s="13">
        <f>IF('Raw Data'!P1963=-1, 0, 'Raw Data'!P1963)</f>
        <v>4</v>
      </c>
      <c r="Q1963" s="13">
        <f>IF('Raw Data'!Q1963=-1, 0,'Raw Data'!Q1963)</f>
        <v>4</v>
      </c>
      <c r="R1963" s="13" t="str">
        <f>PROPER('Raw Data'!R1963)</f>
        <v>Yes</v>
      </c>
      <c r="S1963" s="13">
        <f>IF('Raw Data'!S1963=-1,0,'Raw Data'!S1963)</f>
        <v>4</v>
      </c>
      <c r="T1963" s="13" t="str">
        <f>IF('Raw Data'!T1963=0,"Not Verified",'Raw Data'!T1963)</f>
        <v>Not Verified</v>
      </c>
    </row>
    <row r="1964" spans="1:20" ht="57.75">
      <c r="A1964" s="12" t="str" cm="1">
        <f t="array" ref="A1964">_xlfn.IFS(ISNUMBER(SEARCH("reviews",'Raw Data'!D1964)),"Anonymous", TRUE,'Raw Data'!D1964)</f>
        <v>Tony Hall</v>
      </c>
      <c r="B1964" s="12" t="str" cm="1">
        <f t="array" ref="B1964">_xlfn.IFS(ISNUMBER(SEARCH("Reviews",'Raw Data'!D1964)),'Raw Data'!D1964,TRUE,"1 Reviews")</f>
        <v>1 Reviews</v>
      </c>
      <c r="C1964" s="17" t="str">
        <f>PROPER('Raw Data'!C1964)</f>
        <v>All We Got Was A Small Bag Of Crisps</v>
      </c>
      <c r="D1964" s="13">
        <f>'Raw Data'!B1964</f>
        <v>8</v>
      </c>
      <c r="E1964" s="21">
        <f>'Raw Data'!E1964</f>
        <v>42689</v>
      </c>
      <c r="F1964" s="13" t="str">
        <f>'Raw Data'!F1964</f>
        <v>United Kingdom</v>
      </c>
      <c r="G1964" s="14" t="str">
        <f>'Raw Data'!G1964</f>
        <v>Flew London Heathrow to Berlin Tegel with British Airways. No queues at terminal 5 at lunchtime - everything was very quick and efficient. Flight was punctual and well organised and service good with one exception. The flight info said there would be a â€œsnackâ€ but all we got was a small bag of crisps. Although it was a near two-hour flight over lunchtime, there was no food offered nor could we purchase any. (No shortage of drinks, including wine, though). You have been warned.</v>
      </c>
      <c r="H1964" s="13" t="str" cm="1">
        <f t="array" ref="H1964">_xlfn.IFS('Raw Data'!H1964=0, "Unknown", TRUE, 'Raw Data'!H1964)</f>
        <v>Unknown</v>
      </c>
      <c r="I1964" s="13" t="str" cm="1">
        <f t="array" ref="I1964">_xlfn.IFS('Raw Data'!I1964=0, "Unknown", TRUE, 'Raw Data'!I1964)</f>
        <v>Solo Leisure</v>
      </c>
      <c r="J1964" s="13" t="str" cm="1">
        <f t="array" ref="J1964">_xlfn.IFS('Raw Data'!J1964=0, "Unknown", TRUE, 'Raw Data'!J1964)</f>
        <v>Economy Class</v>
      </c>
      <c r="K1964" s="13" t="str" cm="1">
        <f t="array" ref="K1964">_xlfn.IFS('Raw Data'!K1964=0,"Unknown",TRUE,'Raw Data'!K1964)</f>
        <v>LHR to TXL</v>
      </c>
      <c r="L1964" s="21">
        <f>IF('Raw Data'!L1964=DATE(1900,1,0), E1964, 'Raw Data'!L1964)</f>
        <v>42614</v>
      </c>
      <c r="M1964" s="12">
        <f>IF('Raw Data'!M1964=-1, 0,'Raw Data'!M1964)</f>
        <v>3</v>
      </c>
      <c r="N1964" s="13">
        <f>IF('Raw Data'!N1964=-1, 0,'Raw Data'!N1964)</f>
        <v>5</v>
      </c>
      <c r="O1964" s="13">
        <f>IF('Raw Data'!O1964=-1, 0,'Raw Data'!O1964)</f>
        <v>2</v>
      </c>
      <c r="P1964" s="13">
        <f>IF('Raw Data'!P1964=-1, 0, 'Raw Data'!P1964)</f>
        <v>5</v>
      </c>
      <c r="Q1964" s="13">
        <f>IF('Raw Data'!Q1964=-1, 0,'Raw Data'!Q1964)</f>
        <v>3</v>
      </c>
      <c r="R1964" s="13" t="str">
        <f>PROPER('Raw Data'!R1964)</f>
        <v>Yes</v>
      </c>
      <c r="S1964" s="13">
        <f>IF('Raw Data'!S1964=-1,0,'Raw Data'!S1964)</f>
        <v>0</v>
      </c>
      <c r="T1964" s="13" t="str">
        <f>IF('Raw Data'!T1964=0,"Not Verified",'Raw Data'!T1964)</f>
        <v>Not Verified</v>
      </c>
    </row>
    <row r="1965" spans="1:20" ht="76.5">
      <c r="A1965" s="12" t="str" cm="1">
        <f t="array" ref="A1965">_xlfn.IFS(ISNUMBER(SEARCH("reviews",'Raw Data'!D1965)),"Anonymous", TRUE,'Raw Data'!D1965)</f>
        <v>Anonymous</v>
      </c>
      <c r="B1965" s="12" t="str" cm="1">
        <f t="array" ref="B1965">_xlfn.IFS(ISNUMBER(SEARCH("Reviews",'Raw Data'!D1965)),'Raw Data'!D1965,TRUE,"1 Reviews")</f>
        <v>16 reviews</v>
      </c>
      <c r="C1965" s="17" t="str">
        <f>PROPER('Raw Data'!C1965)</f>
        <v>Do Not Know If I Will Fly Again</v>
      </c>
      <c r="D1965" s="13">
        <f>'Raw Data'!B1965</f>
        <v>4</v>
      </c>
      <c r="E1965" s="21">
        <f>'Raw Data'!E1965</f>
        <v>42688</v>
      </c>
      <c r="F1965" s="13" t="str">
        <f>'Raw Data'!F1965</f>
        <v>Portugal</v>
      </c>
      <c r="G1965" s="14" t="str">
        <f>'Raw Data'!G1965</f>
        <v xml:space="preserve">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v>
      </c>
      <c r="H1965" s="13" t="str" cm="1">
        <f t="array" ref="H1965">_xlfn.IFS('Raw Data'!H1965=0, "Unknown", TRUE, 'Raw Data'!H1965)</f>
        <v>A320</v>
      </c>
      <c r="I1965" s="13" t="str" cm="1">
        <f t="array" ref="I1965">_xlfn.IFS('Raw Data'!I1965=0, "Unknown", TRUE, 'Raw Data'!I1965)</f>
        <v>Business</v>
      </c>
      <c r="J1965" s="13" t="str" cm="1">
        <f t="array" ref="J1965">_xlfn.IFS('Raw Data'!J1965=0, "Unknown", TRUE, 'Raw Data'!J1965)</f>
        <v>Economy Class</v>
      </c>
      <c r="K1965" s="13" t="str" cm="1">
        <f t="array" ref="K1965">_xlfn.IFS('Raw Data'!K1965=0,"Unknown",TRUE,'Raw Data'!K1965)</f>
        <v>LHR to LIS</v>
      </c>
      <c r="L1965" s="21">
        <f>IF('Raw Data'!L1965=DATE(1900,1,0), E1965, 'Raw Data'!L1965)</f>
        <v>42675</v>
      </c>
      <c r="M1965" s="12">
        <f>IF('Raw Data'!M1965=-1, 0,'Raw Data'!M1965)</f>
        <v>5</v>
      </c>
      <c r="N1965" s="13">
        <f>IF('Raw Data'!N1965=-1, 0,'Raw Data'!N1965)</f>
        <v>2</v>
      </c>
      <c r="O1965" s="13">
        <f>IF('Raw Data'!O1965=-1, 0,'Raw Data'!O1965)</f>
        <v>1</v>
      </c>
      <c r="P1965" s="13">
        <f>IF('Raw Data'!P1965=-1, 0, 'Raw Data'!P1965)</f>
        <v>1</v>
      </c>
      <c r="Q1965" s="13">
        <f>IF('Raw Data'!Q1965=-1, 0,'Raw Data'!Q1965)</f>
        <v>2</v>
      </c>
      <c r="R1965" s="13" t="str">
        <f>PROPER('Raw Data'!R1965)</f>
        <v>No</v>
      </c>
      <c r="S1965" s="13">
        <f>IF('Raw Data'!S1965=-1,0,'Raw Data'!S1965)</f>
        <v>0</v>
      </c>
      <c r="T1965" s="13" t="str">
        <f>IF('Raw Data'!T1965=0,"Not Verified",'Raw Data'!T1965)</f>
        <v>Verified</v>
      </c>
    </row>
    <row r="1966" spans="1:20" ht="153.75">
      <c r="A1966" s="12" t="str" cm="1">
        <f t="array" ref="A1966">_xlfn.IFS(ISNUMBER(SEARCH("reviews",'Raw Data'!D1966)),"Anonymous", TRUE,'Raw Data'!D1966)</f>
        <v>Matthew Jefrrey</v>
      </c>
      <c r="B1966" s="12" t="str" cm="1">
        <f t="array" ref="B1966">_xlfn.IFS(ISNUMBER(SEARCH("Reviews",'Raw Data'!D1966)),'Raw Data'!D1966,TRUE,"1 Reviews")</f>
        <v>1 Reviews</v>
      </c>
      <c r="C1966" s="17" t="str">
        <f>PROPER('Raw Data'!C1966)</f>
        <v>I Will No Longer Fly With Ba</v>
      </c>
      <c r="D1966" s="13">
        <f>'Raw Data'!B1966</f>
        <v>1</v>
      </c>
      <c r="E1966" s="21">
        <f>'Raw Data'!E1966</f>
        <v>42688</v>
      </c>
      <c r="F1966" s="13" t="str">
        <f>'Raw Data'!F1966</f>
        <v>United Kingdom</v>
      </c>
      <c r="G1966" s="14" t="str">
        <f>'Raw Data'!G1966</f>
        <v xml:space="preserve">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v>
      </c>
      <c r="H1966" s="13" t="str" cm="1">
        <f t="array" ref="H1966">_xlfn.IFS('Raw Data'!H1966=0, "Unknown", TRUE, 'Raw Data'!H1966)</f>
        <v>A380-800</v>
      </c>
      <c r="I1966" s="13" t="str" cm="1">
        <f t="array" ref="I1966">_xlfn.IFS('Raw Data'!I1966=0, "Unknown", TRUE, 'Raw Data'!I1966)</f>
        <v>Family Leisure</v>
      </c>
      <c r="J1966" s="13" t="str" cm="1">
        <f t="array" ref="J1966">_xlfn.IFS('Raw Data'!J1966=0, "Unknown", TRUE, 'Raw Data'!J1966)</f>
        <v>Economy Class</v>
      </c>
      <c r="K1966" s="13" t="str" cm="1">
        <f t="array" ref="K1966">_xlfn.IFS('Raw Data'!K1966=0,"Unknown",TRUE,'Raw Data'!K1966)</f>
        <v>LHR to MIA</v>
      </c>
      <c r="L1966" s="21">
        <f>IF('Raw Data'!L1966=DATE(1900,1,0), E1966, 'Raw Data'!L1966)</f>
        <v>42644</v>
      </c>
      <c r="M1966" s="12">
        <f>IF('Raw Data'!M1966=-1, 0,'Raw Data'!M1966)</f>
        <v>3</v>
      </c>
      <c r="N1966" s="13">
        <f>IF('Raw Data'!N1966=-1, 0,'Raw Data'!N1966)</f>
        <v>3</v>
      </c>
      <c r="O1966" s="13">
        <f>IF('Raw Data'!O1966=-1, 0,'Raw Data'!O1966)</f>
        <v>1</v>
      </c>
      <c r="P1966" s="13">
        <f>IF('Raw Data'!P1966=-1, 0, 'Raw Data'!P1966)</f>
        <v>2</v>
      </c>
      <c r="Q1966" s="13">
        <f>IF('Raw Data'!Q1966=-1, 0,'Raw Data'!Q1966)</f>
        <v>2</v>
      </c>
      <c r="R1966" s="13" t="str">
        <f>PROPER('Raw Data'!R1966)</f>
        <v>No</v>
      </c>
      <c r="S1966" s="13">
        <f>IF('Raw Data'!S1966=-1,0,'Raw Data'!S1966)</f>
        <v>1</v>
      </c>
      <c r="T1966" s="13" t="str">
        <f>IF('Raw Data'!T1966=0,"Not Verified",'Raw Data'!T1966)</f>
        <v>Verified</v>
      </c>
    </row>
    <row r="1967" spans="1:20" ht="38.25">
      <c r="A1967" s="12" t="str" cm="1">
        <f t="array" ref="A1967">_xlfn.IFS(ISNUMBER(SEARCH("reviews",'Raw Data'!D1967)),"Anonymous", TRUE,'Raw Data'!D1967)</f>
        <v>Anonymous</v>
      </c>
      <c r="B1967" s="12" t="str" cm="1">
        <f t="array" ref="B1967">_xlfn.IFS(ISNUMBER(SEARCH("Reviews",'Raw Data'!D1967)),'Raw Data'!D1967,TRUE,"1 Reviews")</f>
        <v>16 reviews</v>
      </c>
      <c r="C1967" s="17" t="str">
        <f>PROPER('Raw Data'!C1967)</f>
        <v>Special When The Service Is Ok</v>
      </c>
      <c r="D1967" s="13">
        <f>'Raw Data'!B1967</f>
        <v>9</v>
      </c>
      <c r="E1967" s="21">
        <f>'Raw Data'!E1967</f>
        <v>42688</v>
      </c>
      <c r="F1967" s="13" t="str">
        <f>'Raw Data'!F1967</f>
        <v>Portugal</v>
      </c>
      <c r="G1967" s="14" t="str">
        <f>'Raw Data'!G1967</f>
        <v xml:space="preserve"> Lisbon to London with British Airways. Nice flight. Fast boarding, full flight but left Lisbon on time and got to London with no delays. Food on flight was nice for such a cheap flight. Not like my return trip but British Airways makes us feel special when the service is ok.</v>
      </c>
      <c r="H1967" s="13" t="str" cm="1">
        <f t="array" ref="H1967">_xlfn.IFS('Raw Data'!H1967=0, "Unknown", TRUE, 'Raw Data'!H1967)</f>
        <v>A320</v>
      </c>
      <c r="I1967" s="13" t="str" cm="1">
        <f t="array" ref="I1967">_xlfn.IFS('Raw Data'!I1967=0, "Unknown", TRUE, 'Raw Data'!I1967)</f>
        <v>Business</v>
      </c>
      <c r="J1967" s="13" t="str" cm="1">
        <f t="array" ref="J1967">_xlfn.IFS('Raw Data'!J1967=0, "Unknown", TRUE, 'Raw Data'!J1967)</f>
        <v>Economy Class</v>
      </c>
      <c r="K1967" s="13" t="str" cm="1">
        <f t="array" ref="K1967">_xlfn.IFS('Raw Data'!K1967=0,"Unknown",TRUE,'Raw Data'!K1967)</f>
        <v>LIS to LHR</v>
      </c>
      <c r="L1967" s="21">
        <f>IF('Raw Data'!L1967=DATE(1900,1,0), E1967, 'Raw Data'!L1967)</f>
        <v>42675</v>
      </c>
      <c r="M1967" s="12">
        <f>IF('Raw Data'!M1967=-1, 0,'Raw Data'!M1967)</f>
        <v>5</v>
      </c>
      <c r="N1967" s="13">
        <f>IF('Raw Data'!N1967=-1, 0,'Raw Data'!N1967)</f>
        <v>5</v>
      </c>
      <c r="O1967" s="13">
        <f>IF('Raw Data'!O1967=-1, 0,'Raw Data'!O1967)</f>
        <v>5</v>
      </c>
      <c r="P1967" s="13">
        <f>IF('Raw Data'!P1967=-1, 0, 'Raw Data'!P1967)</f>
        <v>5</v>
      </c>
      <c r="Q1967" s="13">
        <f>IF('Raw Data'!Q1967=-1, 0,'Raw Data'!Q1967)</f>
        <v>5</v>
      </c>
      <c r="R1967" s="13" t="str">
        <f>PROPER('Raw Data'!R1967)</f>
        <v>Yes</v>
      </c>
      <c r="S1967" s="13">
        <f>IF('Raw Data'!S1967=-1,0,'Raw Data'!S1967)</f>
        <v>0</v>
      </c>
      <c r="T1967" s="13" t="str">
        <f>IF('Raw Data'!T1967=0,"Not Verified",'Raw Data'!T1967)</f>
        <v>Verified</v>
      </c>
    </row>
    <row r="1968" spans="1:20" ht="172.5">
      <c r="A1968" s="12" t="str" cm="1">
        <f t="array" ref="A1968">_xlfn.IFS(ISNUMBER(SEARCH("reviews",'Raw Data'!D1968)),"Anonymous", TRUE,'Raw Data'!D1968)</f>
        <v>Clive Drake</v>
      </c>
      <c r="B1968" s="12" t="str" cm="1">
        <f t="array" ref="B1968">_xlfn.IFS(ISNUMBER(SEARCH("Reviews",'Raw Data'!D1968)),'Raw Data'!D1968,TRUE,"1 Reviews")</f>
        <v>1 Reviews</v>
      </c>
      <c r="C1968" s="17" t="str">
        <f>PROPER('Raw Data'!C1968)</f>
        <v>Another Underwhelming Experience</v>
      </c>
      <c r="D1968" s="13">
        <f>'Raw Data'!B1968</f>
        <v>3</v>
      </c>
      <c r="E1968" s="21">
        <f>'Raw Data'!E1968</f>
        <v>42687</v>
      </c>
      <c r="F1968" s="13" t="str">
        <f>'Raw Data'!F1968</f>
        <v>United Kingdom</v>
      </c>
      <c r="G1968" s="14" t="str">
        <f>'Raw Data'!G1968</f>
        <v xml:space="preserve">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Â£3,000.00 one way thought.</v>
      </c>
      <c r="H1968" s="13" t="str" cm="1">
        <f t="array" ref="H1968">_xlfn.IFS('Raw Data'!H1968=0, "Unknown", TRUE, 'Raw Data'!H1968)</f>
        <v>Boeing 787</v>
      </c>
      <c r="I1968" s="13" t="str" cm="1">
        <f t="array" ref="I1968">_xlfn.IFS('Raw Data'!I1968=0, "Unknown", TRUE, 'Raw Data'!I1968)</f>
        <v>Family Leisure</v>
      </c>
      <c r="J1968" s="13" t="str" cm="1">
        <f t="array" ref="J1968">_xlfn.IFS('Raw Data'!J1968=0, "Unknown", TRUE, 'Raw Data'!J1968)</f>
        <v>First Class</v>
      </c>
      <c r="K1968" s="13" t="str" cm="1">
        <f t="array" ref="K1968">_xlfn.IFS('Raw Data'!K1968=0,"Unknown",TRUE,'Raw Data'!K1968)</f>
        <v>LHR to DXB</v>
      </c>
      <c r="L1968" s="21">
        <f>IF('Raw Data'!L1968=DATE(1900,1,0), E1968, 'Raw Data'!L1968)</f>
        <v>42675</v>
      </c>
      <c r="M1968" s="12">
        <f>IF('Raw Data'!M1968=-1, 0,'Raw Data'!M1968)</f>
        <v>3</v>
      </c>
      <c r="N1968" s="13">
        <f>IF('Raw Data'!N1968=-1, 0,'Raw Data'!N1968)</f>
        <v>4</v>
      </c>
      <c r="O1968" s="13">
        <f>IF('Raw Data'!O1968=-1, 0,'Raw Data'!O1968)</f>
        <v>2</v>
      </c>
      <c r="P1968" s="13">
        <f>IF('Raw Data'!P1968=-1, 0, 'Raw Data'!P1968)</f>
        <v>2</v>
      </c>
      <c r="Q1968" s="13">
        <f>IF('Raw Data'!Q1968=-1, 0,'Raw Data'!Q1968)</f>
        <v>2</v>
      </c>
      <c r="R1968" s="13" t="str">
        <f>PROPER('Raw Data'!R1968)</f>
        <v>No</v>
      </c>
      <c r="S1968" s="13">
        <f>IF('Raw Data'!S1968=-1,0,'Raw Data'!S1968)</f>
        <v>3</v>
      </c>
      <c r="T1968" s="13" t="str">
        <f>IF('Raw Data'!T1968=0,"Not Verified",'Raw Data'!T1968)</f>
        <v>Verified</v>
      </c>
    </row>
    <row r="1969" spans="1:20" ht="153.75">
      <c r="A1969" s="12" t="str" cm="1">
        <f t="array" ref="A1969">_xlfn.IFS(ISNUMBER(SEARCH("reviews",'Raw Data'!D1969)),"Anonymous", TRUE,'Raw Data'!D1969)</f>
        <v>Clive Drake</v>
      </c>
      <c r="B1969" s="12" t="str" cm="1">
        <f t="array" ref="B1969">_xlfn.IFS(ISNUMBER(SEARCH("Reviews",'Raw Data'!D1969)),'Raw Data'!D1969,TRUE,"1 Reviews")</f>
        <v>1 Reviews</v>
      </c>
      <c r="C1969" s="17" t="str">
        <f>PROPER('Raw Data'!C1969)</f>
        <v>Underwhelming Due To Bean Counters</v>
      </c>
      <c r="D1969" s="13">
        <f>'Raw Data'!B1969</f>
        <v>3</v>
      </c>
      <c r="E1969" s="21">
        <f>'Raw Data'!E1969</f>
        <v>42686</v>
      </c>
      <c r="F1969" s="13" t="str">
        <f>'Raw Data'!F1969</f>
        <v>United Kingdom</v>
      </c>
      <c r="G1969" s="14" t="str">
        <f>'Raw Data'!G1969</f>
        <v xml:space="preserve">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Â£3 saving on a Â£3,00o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v>
      </c>
      <c r="H1969" s="13" t="str" cm="1">
        <f t="array" ref="H1969">_xlfn.IFS('Raw Data'!H1969=0, "Unknown", TRUE, 'Raw Data'!H1969)</f>
        <v>Boeing 777</v>
      </c>
      <c r="I1969" s="13" t="str" cm="1">
        <f t="array" ref="I1969">_xlfn.IFS('Raw Data'!I1969=0, "Unknown", TRUE, 'Raw Data'!I1969)</f>
        <v>Couple Leisure</v>
      </c>
      <c r="J1969" s="13" t="str" cm="1">
        <f t="array" ref="J1969">_xlfn.IFS('Raw Data'!J1969=0, "Unknown", TRUE, 'Raw Data'!J1969)</f>
        <v>First Class</v>
      </c>
      <c r="K1969" s="13" t="str" cm="1">
        <f t="array" ref="K1969">_xlfn.IFS('Raw Data'!K1969=0,"Unknown",TRUE,'Raw Data'!K1969)</f>
        <v>DXB to LHR</v>
      </c>
      <c r="L1969" s="21">
        <f>IF('Raw Data'!L1969=DATE(1900,1,0), E1969, 'Raw Data'!L1969)</f>
        <v>42675</v>
      </c>
      <c r="M1969" s="12">
        <f>IF('Raw Data'!M1969=-1, 0,'Raw Data'!M1969)</f>
        <v>3</v>
      </c>
      <c r="N1969" s="13">
        <f>IF('Raw Data'!N1969=-1, 0,'Raw Data'!N1969)</f>
        <v>4</v>
      </c>
      <c r="O1969" s="13">
        <f>IF('Raw Data'!O1969=-1, 0,'Raw Data'!O1969)</f>
        <v>1</v>
      </c>
      <c r="P1969" s="13">
        <f>IF('Raw Data'!P1969=-1, 0, 'Raw Data'!P1969)</f>
        <v>2</v>
      </c>
      <c r="Q1969" s="13">
        <f>IF('Raw Data'!Q1969=-1, 0,'Raw Data'!Q1969)</f>
        <v>2</v>
      </c>
      <c r="R1969" s="13" t="str">
        <f>PROPER('Raw Data'!R1969)</f>
        <v>No</v>
      </c>
      <c r="S1969" s="13">
        <f>IF('Raw Data'!S1969=-1,0,'Raw Data'!S1969)</f>
        <v>3</v>
      </c>
      <c r="T1969" s="13" t="str">
        <f>IF('Raw Data'!T1969=0,"Not Verified",'Raw Data'!T1969)</f>
        <v>Verified</v>
      </c>
    </row>
    <row r="1970" spans="1:20" ht="96">
      <c r="A1970" s="12" t="str" cm="1">
        <f t="array" ref="A1970">_xlfn.IFS(ISNUMBER(SEARCH("reviews",'Raw Data'!D1970)),"Anonymous", TRUE,'Raw Data'!D1970)</f>
        <v>R Gordon</v>
      </c>
      <c r="B1970" s="12" t="str" cm="1">
        <f t="array" ref="B1970">_xlfn.IFS(ISNUMBER(SEARCH("Reviews",'Raw Data'!D1970)),'Raw Data'!D1970,TRUE,"1 Reviews")</f>
        <v>1 Reviews</v>
      </c>
      <c r="C1970" s="17" t="str">
        <f>PROPER('Raw Data'!C1970)</f>
        <v xml:space="preserve">Bit Amateur For Business Class </v>
      </c>
      <c r="D1970" s="13">
        <f>'Raw Data'!B1970</f>
        <v>4</v>
      </c>
      <c r="E1970" s="21">
        <f>'Raw Data'!E1970</f>
        <v>42685</v>
      </c>
      <c r="F1970" s="13" t="str">
        <f>'Raw Data'!F1970</f>
        <v>United Kingdom</v>
      </c>
      <c r="G1970" s="14" t="str">
        <f>'Raw Data'!G1970</f>
        <v>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v>
      </c>
      <c r="H1970" s="13" t="str" cm="1">
        <f t="array" ref="H1970">_xlfn.IFS('Raw Data'!H1970=0, "Unknown", TRUE, 'Raw Data'!H1970)</f>
        <v>A320</v>
      </c>
      <c r="I1970" s="13" t="str" cm="1">
        <f t="array" ref="I1970">_xlfn.IFS('Raw Data'!I1970=0, "Unknown", TRUE, 'Raw Data'!I1970)</f>
        <v>Solo Leisure</v>
      </c>
      <c r="J1970" s="13" t="str" cm="1">
        <f t="array" ref="J1970">_xlfn.IFS('Raw Data'!J1970=0, "Unknown", TRUE, 'Raw Data'!J1970)</f>
        <v>Business Class</v>
      </c>
      <c r="K1970" s="13" t="str" cm="1">
        <f t="array" ref="K1970">_xlfn.IFS('Raw Data'!K1970=0,"Unknown",TRUE,'Raw Data'!K1970)</f>
        <v>LGW to ALC</v>
      </c>
      <c r="L1970" s="21">
        <f>IF('Raw Data'!L1970=DATE(1900,1,0), E1970, 'Raw Data'!L1970)</f>
        <v>42675</v>
      </c>
      <c r="M1970" s="12">
        <f>IF('Raw Data'!M1970=-1, 0,'Raw Data'!M1970)</f>
        <v>2</v>
      </c>
      <c r="N1970" s="13">
        <f>IF('Raw Data'!N1970=-1, 0,'Raw Data'!N1970)</f>
        <v>2</v>
      </c>
      <c r="O1970" s="13">
        <f>IF('Raw Data'!O1970=-1, 0,'Raw Data'!O1970)</f>
        <v>3</v>
      </c>
      <c r="P1970" s="13">
        <f>IF('Raw Data'!P1970=-1, 0, 'Raw Data'!P1970)</f>
        <v>3</v>
      </c>
      <c r="Q1970" s="13">
        <f>IF('Raw Data'!Q1970=-1, 0,'Raw Data'!Q1970)</f>
        <v>3</v>
      </c>
      <c r="R1970" s="13" t="str">
        <f>PROPER('Raw Data'!R1970)</f>
        <v>Yes</v>
      </c>
      <c r="S1970" s="13">
        <f>IF('Raw Data'!S1970=-1,0,'Raw Data'!S1970)</f>
        <v>0</v>
      </c>
      <c r="T1970" s="13" t="str">
        <f>IF('Raw Data'!T1970=0,"Not Verified",'Raw Data'!T1970)</f>
        <v>Not Verified</v>
      </c>
    </row>
    <row r="1971" spans="1:20" ht="57.75">
      <c r="A1971" s="12" t="str" cm="1">
        <f t="array" ref="A1971">_xlfn.IFS(ISNUMBER(SEARCH("reviews",'Raw Data'!D1971)),"Anonymous", TRUE,'Raw Data'!D1971)</f>
        <v>P Cleary</v>
      </c>
      <c r="B1971" s="12" t="str" cm="1">
        <f t="array" ref="B1971">_xlfn.IFS(ISNUMBER(SEARCH("Reviews",'Raw Data'!D1971)),'Raw Data'!D1971,TRUE,"1 Reviews")</f>
        <v>1 Reviews</v>
      </c>
      <c r="C1971" s="17" t="str">
        <f>PROPER('Raw Data'!C1971)</f>
        <v>Was One Bad Trip Too Many</v>
      </c>
      <c r="D1971" s="13">
        <f>'Raw Data'!B1971</f>
        <v>3</v>
      </c>
      <c r="E1971" s="21">
        <f>'Raw Data'!E1971</f>
        <v>42684</v>
      </c>
      <c r="F1971" s="13" t="str">
        <f>'Raw Data'!F1971</f>
        <v>United Kingdom</v>
      </c>
      <c r="G1971" s="14" t="str">
        <f>'Raw Data'!G1971</f>
        <v xml:space="preserve">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v>
      </c>
      <c r="H1971" s="13" t="str" cm="1">
        <f t="array" ref="H1971">_xlfn.IFS('Raw Data'!H1971=0, "Unknown", TRUE, 'Raw Data'!H1971)</f>
        <v>Boeing 777-200</v>
      </c>
      <c r="I1971" s="13" t="str" cm="1">
        <f t="array" ref="I1971">_xlfn.IFS('Raw Data'!I1971=0, "Unknown", TRUE, 'Raw Data'!I1971)</f>
        <v>Solo Leisure</v>
      </c>
      <c r="J1971" s="13" t="str" cm="1">
        <f t="array" ref="J1971">_xlfn.IFS('Raw Data'!J1971=0, "Unknown", TRUE, 'Raw Data'!J1971)</f>
        <v>Premium Economy</v>
      </c>
      <c r="K1971" s="13" t="str" cm="1">
        <f t="array" ref="K1971">_xlfn.IFS('Raw Data'!K1971=0,"Unknown",TRUE,'Raw Data'!K1971)</f>
        <v>LHR to BKK</v>
      </c>
      <c r="L1971" s="21">
        <f>IF('Raw Data'!L1971=DATE(1900,1,0), E1971, 'Raw Data'!L1971)</f>
        <v>42675</v>
      </c>
      <c r="M1971" s="12">
        <f>IF('Raw Data'!M1971=-1, 0,'Raw Data'!M1971)</f>
        <v>2</v>
      </c>
      <c r="N1971" s="13">
        <f>IF('Raw Data'!N1971=-1, 0,'Raw Data'!N1971)</f>
        <v>2</v>
      </c>
      <c r="O1971" s="13">
        <f>IF('Raw Data'!O1971=-1, 0,'Raw Data'!O1971)</f>
        <v>1</v>
      </c>
      <c r="P1971" s="13">
        <f>IF('Raw Data'!P1971=-1, 0, 'Raw Data'!P1971)</f>
        <v>2</v>
      </c>
      <c r="Q1971" s="13">
        <f>IF('Raw Data'!Q1971=-1, 0,'Raw Data'!Q1971)</f>
        <v>2</v>
      </c>
      <c r="R1971" s="13" t="str">
        <f>PROPER('Raw Data'!R1971)</f>
        <v>No</v>
      </c>
      <c r="S1971" s="13">
        <f>IF('Raw Data'!S1971=-1,0,'Raw Data'!S1971)</f>
        <v>1</v>
      </c>
      <c r="T1971" s="13" t="str">
        <f>IF('Raw Data'!T1971=0,"Not Verified",'Raw Data'!T1971)</f>
        <v>Verified</v>
      </c>
    </row>
    <row r="1972" spans="1:20" ht="76.5">
      <c r="A1972" s="12" t="str" cm="1">
        <f t="array" ref="A1972">_xlfn.IFS(ISNUMBER(SEARCH("reviews",'Raw Data'!D1972)),"Anonymous", TRUE,'Raw Data'!D1972)</f>
        <v>Sheila Gale</v>
      </c>
      <c r="B1972" s="12" t="str" cm="1">
        <f t="array" ref="B1972">_xlfn.IFS(ISNUMBER(SEARCH("Reviews",'Raw Data'!D1972)),'Raw Data'!D1972,TRUE,"1 Reviews")</f>
        <v>1 Reviews</v>
      </c>
      <c r="C1972" s="17" t="str">
        <f>PROPER('Raw Data'!C1972)</f>
        <v>Plane Very Dated And Dirty</v>
      </c>
      <c r="D1972" s="13">
        <f>'Raw Data'!B1972</f>
        <v>1</v>
      </c>
      <c r="E1972" s="21">
        <f>'Raw Data'!E1972</f>
        <v>42684</v>
      </c>
      <c r="F1972" s="13" t="str">
        <f>'Raw Data'!F1972</f>
        <v>United Kingdom</v>
      </c>
      <c r="G1972" s="14" t="str">
        <f>'Raw Data'!G1972</f>
        <v>London Gatwick to Barbados return. British Airways is a terrible airline and I will never use it again. Paid extra for premium economy and another Â£192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v>
      </c>
      <c r="H1972" s="13" t="str" cm="1">
        <f t="array" ref="H1972">_xlfn.IFS('Raw Data'!H1972=0, "Unknown", TRUE, 'Raw Data'!H1972)</f>
        <v>Boeing 777</v>
      </c>
      <c r="I1972" s="13" t="str" cm="1">
        <f t="array" ref="I1972">_xlfn.IFS('Raw Data'!I1972=0, "Unknown", TRUE, 'Raw Data'!I1972)</f>
        <v>Couple Leisure</v>
      </c>
      <c r="J1972" s="13" t="str" cm="1">
        <f t="array" ref="J1972">_xlfn.IFS('Raw Data'!J1972=0, "Unknown", TRUE, 'Raw Data'!J1972)</f>
        <v>Premium Economy</v>
      </c>
      <c r="K1972" s="13" t="str" cm="1">
        <f t="array" ref="K1972">_xlfn.IFS('Raw Data'!K1972=0,"Unknown",TRUE,'Raw Data'!K1972)</f>
        <v>LGW to BGI</v>
      </c>
      <c r="L1972" s="21">
        <f>IF('Raw Data'!L1972=DATE(1900,1,0), E1972, 'Raw Data'!L1972)</f>
        <v>42675</v>
      </c>
      <c r="M1972" s="12">
        <f>IF('Raw Data'!M1972=-1, 0,'Raw Data'!M1972)</f>
        <v>1</v>
      </c>
      <c r="N1972" s="13">
        <f>IF('Raw Data'!N1972=-1, 0,'Raw Data'!N1972)</f>
        <v>1</v>
      </c>
      <c r="O1972" s="13">
        <f>IF('Raw Data'!O1972=-1, 0,'Raw Data'!O1972)</f>
        <v>1</v>
      </c>
      <c r="P1972" s="13">
        <f>IF('Raw Data'!P1972=-1, 0, 'Raw Data'!P1972)</f>
        <v>1</v>
      </c>
      <c r="Q1972" s="13">
        <f>IF('Raw Data'!Q1972=-1, 0,'Raw Data'!Q1972)</f>
        <v>1</v>
      </c>
      <c r="R1972" s="13" t="str">
        <f>PROPER('Raw Data'!R1972)</f>
        <v>No</v>
      </c>
      <c r="S1972" s="13">
        <f>IF('Raw Data'!S1972=-1,0,'Raw Data'!S1972)</f>
        <v>3</v>
      </c>
      <c r="T1972" s="13" t="str">
        <f>IF('Raw Data'!T1972=0,"Not Verified",'Raw Data'!T1972)</f>
        <v>Not Verified</v>
      </c>
    </row>
    <row r="1973" spans="1:20" ht="57.75">
      <c r="A1973" s="12" t="str" cm="1">
        <f t="array" ref="A1973">_xlfn.IFS(ISNUMBER(SEARCH("reviews",'Raw Data'!D1973)),"Anonymous", TRUE,'Raw Data'!D1973)</f>
        <v>R Collins</v>
      </c>
      <c r="B1973" s="12" t="str" cm="1">
        <f t="array" ref="B1973">_xlfn.IFS(ISNUMBER(SEARCH("Reviews",'Raw Data'!D1973)),'Raw Data'!D1973,TRUE,"1 Reviews")</f>
        <v>1 Reviews</v>
      </c>
      <c r="C1973" s="17" t="str">
        <f>PROPER('Raw Data'!C1973)</f>
        <v>Cabin Crew Did A Sterling Job</v>
      </c>
      <c r="D1973" s="13">
        <f>'Raw Data'!B1973</f>
        <v>10</v>
      </c>
      <c r="E1973" s="21">
        <f>'Raw Data'!E1973</f>
        <v>42683</v>
      </c>
      <c r="F1973" s="13" t="str">
        <f>'Raw Data'!F1973</f>
        <v>United Kingdom</v>
      </c>
      <c r="G1973" s="14" t="str">
        <f>'Raw Data'!G1973</f>
        <v xml:space="preserve">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v>
      </c>
      <c r="H1973" s="13" t="str" cm="1">
        <f t="array" ref="H1973">_xlfn.IFS('Raw Data'!H1973=0, "Unknown", TRUE, 'Raw Data'!H1973)</f>
        <v>Unknown</v>
      </c>
      <c r="I1973" s="13" t="str" cm="1">
        <f t="array" ref="I1973">_xlfn.IFS('Raw Data'!I1973=0, "Unknown", TRUE, 'Raw Data'!I1973)</f>
        <v>Solo Leisure</v>
      </c>
      <c r="J1973" s="13" t="str" cm="1">
        <f t="array" ref="J1973">_xlfn.IFS('Raw Data'!J1973=0, "Unknown", TRUE, 'Raw Data'!J1973)</f>
        <v>Economy Class</v>
      </c>
      <c r="K1973" s="13" t="str" cm="1">
        <f t="array" ref="K1973">_xlfn.IFS('Raw Data'!K1973=0,"Unknown",TRUE,'Raw Data'!K1973)</f>
        <v>DUB to LCY</v>
      </c>
      <c r="L1973" s="21">
        <f>IF('Raw Data'!L1973=DATE(1900,1,0), E1973, 'Raw Data'!L1973)</f>
        <v>42644</v>
      </c>
      <c r="M1973" s="12">
        <f>IF('Raw Data'!M1973=-1, 0,'Raw Data'!M1973)</f>
        <v>5</v>
      </c>
      <c r="N1973" s="13">
        <f>IF('Raw Data'!N1973=-1, 0,'Raw Data'!N1973)</f>
        <v>5</v>
      </c>
      <c r="O1973" s="13">
        <f>IF('Raw Data'!O1973=-1, 0,'Raw Data'!O1973)</f>
        <v>4</v>
      </c>
      <c r="P1973" s="13">
        <f>IF('Raw Data'!P1973=-1, 0, 'Raw Data'!P1973)</f>
        <v>5</v>
      </c>
      <c r="Q1973" s="13">
        <f>IF('Raw Data'!Q1973=-1, 0,'Raw Data'!Q1973)</f>
        <v>3</v>
      </c>
      <c r="R1973" s="13" t="str">
        <f>PROPER('Raw Data'!R1973)</f>
        <v>Yes</v>
      </c>
      <c r="S1973" s="13">
        <f>IF('Raw Data'!S1973=-1,0,'Raw Data'!S1973)</f>
        <v>0</v>
      </c>
      <c r="T1973" s="13" t="str">
        <f>IF('Raw Data'!T1973=0,"Not Verified",'Raw Data'!T1973)</f>
        <v>Verified</v>
      </c>
    </row>
    <row r="1974" spans="1:20" ht="57.75">
      <c r="A1974" s="12" t="str" cm="1">
        <f t="array" ref="A1974">_xlfn.IFS(ISNUMBER(SEARCH("reviews",'Raw Data'!D1974)),"Anonymous", TRUE,'Raw Data'!D1974)</f>
        <v>Geoff Williams</v>
      </c>
      <c r="B1974" s="12" t="str" cm="1">
        <f t="array" ref="B1974">_xlfn.IFS(ISNUMBER(SEARCH("Reviews",'Raw Data'!D1974)),'Raw Data'!D1974,TRUE,"1 Reviews")</f>
        <v>1 Reviews</v>
      </c>
      <c r="C1974" s="17" t="str">
        <f>PROPER('Raw Data'!C1974)</f>
        <v>Seat Was Very Uncomfortable</v>
      </c>
      <c r="D1974" s="13">
        <f>'Raw Data'!B1974</f>
        <v>2</v>
      </c>
      <c r="E1974" s="21">
        <f>'Raw Data'!E1974</f>
        <v>42683</v>
      </c>
      <c r="F1974" s="13" t="str">
        <f>'Raw Data'!F1974</f>
        <v>South Africa</v>
      </c>
      <c r="G1974" s="14" t="str">
        <f>'Raw Data'!G1974</f>
        <v xml:space="preserve">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v>
      </c>
      <c r="H1974" s="13" t="str" cm="1">
        <f t="array" ref="H1974">_xlfn.IFS('Raw Data'!H1974=0, "Unknown", TRUE, 'Raw Data'!H1974)</f>
        <v>Boeing 747-400 / A380</v>
      </c>
      <c r="I1974" s="13" t="str" cm="1">
        <f t="array" ref="I1974">_xlfn.IFS('Raw Data'!I1974=0, "Unknown", TRUE, 'Raw Data'!I1974)</f>
        <v>Solo Leisure</v>
      </c>
      <c r="J1974" s="13" t="str" cm="1">
        <f t="array" ref="J1974">_xlfn.IFS('Raw Data'!J1974=0, "Unknown", TRUE, 'Raw Data'!J1974)</f>
        <v>Economy Class</v>
      </c>
      <c r="K1974" s="13" t="str" cm="1">
        <f t="array" ref="K1974">_xlfn.IFS('Raw Data'!K1974=0,"Unknown",TRUE,'Raw Data'!K1974)</f>
        <v>JNB to CLT via LHR</v>
      </c>
      <c r="L1974" s="21">
        <f>IF('Raw Data'!L1974=DATE(1900,1,0), E1974, 'Raw Data'!L1974)</f>
        <v>42675</v>
      </c>
      <c r="M1974" s="12">
        <f>IF('Raw Data'!M1974=-1, 0,'Raw Data'!M1974)</f>
        <v>1</v>
      </c>
      <c r="N1974" s="13">
        <f>IF('Raw Data'!N1974=-1, 0,'Raw Data'!N1974)</f>
        <v>1</v>
      </c>
      <c r="O1974" s="13">
        <f>IF('Raw Data'!O1974=-1, 0,'Raw Data'!O1974)</f>
        <v>3</v>
      </c>
      <c r="P1974" s="13">
        <f>IF('Raw Data'!P1974=-1, 0, 'Raw Data'!P1974)</f>
        <v>1</v>
      </c>
      <c r="Q1974" s="13">
        <f>IF('Raw Data'!Q1974=-1, 0,'Raw Data'!Q1974)</f>
        <v>3</v>
      </c>
      <c r="R1974" s="13" t="str">
        <f>PROPER('Raw Data'!R1974)</f>
        <v>No</v>
      </c>
      <c r="S1974" s="13">
        <f>IF('Raw Data'!S1974=-1,0,'Raw Data'!S1974)</f>
        <v>2</v>
      </c>
      <c r="T1974" s="13" t="str">
        <f>IF('Raw Data'!T1974=0,"Not Verified",'Raw Data'!T1974)</f>
        <v>Verified</v>
      </c>
    </row>
    <row r="1975" spans="1:20" ht="57.75">
      <c r="A1975" s="12" t="str" cm="1">
        <f t="array" ref="A1975">_xlfn.IFS(ISNUMBER(SEARCH("reviews",'Raw Data'!D1975)),"Anonymous", TRUE,'Raw Data'!D1975)</f>
        <v>G Crowther</v>
      </c>
      <c r="B1975" s="12" t="str" cm="1">
        <f t="array" ref="B1975">_xlfn.IFS(ISNUMBER(SEARCH("Reviews",'Raw Data'!D1975)),'Raw Data'!D1975,TRUE,"1 Reviews")</f>
        <v>1 Reviews</v>
      </c>
      <c r="C1975" s="17" t="str">
        <f>PROPER('Raw Data'!C1975)</f>
        <v>Service Was Second To None</v>
      </c>
      <c r="D1975" s="13">
        <f>'Raw Data'!B1975</f>
        <v>9</v>
      </c>
      <c r="E1975" s="21">
        <f>'Raw Data'!E1975</f>
        <v>42683</v>
      </c>
      <c r="F1975" s="13" t="str">
        <f>'Raw Data'!F1975</f>
        <v>United Kingdom</v>
      </c>
      <c r="G1975" s="14" t="str">
        <f>'Raw Data'!G1975</f>
        <v xml:space="preserve">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v>
      </c>
      <c r="H1975" s="13" t="str" cm="1">
        <f t="array" ref="H1975">_xlfn.IFS('Raw Data'!H1975=0, "Unknown", TRUE, 'Raw Data'!H1975)</f>
        <v>A380</v>
      </c>
      <c r="I1975" s="13" t="str" cm="1">
        <f t="array" ref="I1975">_xlfn.IFS('Raw Data'!I1975=0, "Unknown", TRUE, 'Raw Data'!I1975)</f>
        <v>Couple Leisure</v>
      </c>
      <c r="J1975" s="13" t="str" cm="1">
        <f t="array" ref="J1975">_xlfn.IFS('Raw Data'!J1975=0, "Unknown", TRUE, 'Raw Data'!J1975)</f>
        <v>First Class</v>
      </c>
      <c r="K1975" s="13" t="str" cm="1">
        <f t="array" ref="K1975">_xlfn.IFS('Raw Data'!K1975=0,"Unknown",TRUE,'Raw Data'!K1975)</f>
        <v>LHR to LAX</v>
      </c>
      <c r="L1975" s="21">
        <f>IF('Raw Data'!L1975=DATE(1900,1,0), E1975, 'Raw Data'!L1975)</f>
        <v>42644</v>
      </c>
      <c r="M1975" s="12">
        <f>IF('Raw Data'!M1975=-1, 0,'Raw Data'!M1975)</f>
        <v>5</v>
      </c>
      <c r="N1975" s="13">
        <f>IF('Raw Data'!N1975=-1, 0,'Raw Data'!N1975)</f>
        <v>5</v>
      </c>
      <c r="O1975" s="13">
        <f>IF('Raw Data'!O1975=-1, 0,'Raw Data'!O1975)</f>
        <v>5</v>
      </c>
      <c r="P1975" s="13">
        <f>IF('Raw Data'!P1975=-1, 0, 'Raw Data'!P1975)</f>
        <v>4</v>
      </c>
      <c r="Q1975" s="13">
        <f>IF('Raw Data'!Q1975=-1, 0,'Raw Data'!Q1975)</f>
        <v>5</v>
      </c>
      <c r="R1975" s="13" t="str">
        <f>PROPER('Raw Data'!R1975)</f>
        <v>Yes</v>
      </c>
      <c r="S1975" s="13">
        <f>IF('Raw Data'!S1975=-1,0,'Raw Data'!S1975)</f>
        <v>5</v>
      </c>
      <c r="T1975" s="13" t="str">
        <f>IF('Raw Data'!T1975=0,"Not Verified",'Raw Data'!T1975)</f>
        <v>Verified</v>
      </c>
    </row>
    <row r="1976" spans="1:20" ht="192.75">
      <c r="A1976" s="12" t="str" cm="1">
        <f t="array" ref="A1976">_xlfn.IFS(ISNUMBER(SEARCH("reviews",'Raw Data'!D1976)),"Anonymous", TRUE,'Raw Data'!D1976)</f>
        <v>C Drake</v>
      </c>
      <c r="B1976" s="12" t="str" cm="1">
        <f t="array" ref="B1976">_xlfn.IFS(ISNUMBER(SEARCH("Reviews",'Raw Data'!D1976)),'Raw Data'!D1976,TRUE,"1 Reviews")</f>
        <v>1 Reviews</v>
      </c>
      <c r="C1976" s="17" t="str">
        <f>PROPER('Raw Data'!C1976)</f>
        <v>Goodbye British Airways</v>
      </c>
      <c r="D1976" s="13">
        <f>'Raw Data'!B1976</f>
        <v>2</v>
      </c>
      <c r="E1976" s="21">
        <f>'Raw Data'!E1976</f>
        <v>42682</v>
      </c>
      <c r="F1976" s="13" t="str">
        <f>'Raw Data'!F1976</f>
        <v>United Kingdom</v>
      </c>
      <c r="G1976" s="14" t="str">
        <f>'Raw Data'!G1976</f>
        <v xml:space="preserve">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v>
      </c>
      <c r="H1976" s="13" t="str" cm="1">
        <f t="array" ref="H1976">_xlfn.IFS('Raw Data'!H1976=0, "Unknown", TRUE, 'Raw Data'!H1976)</f>
        <v>Boeing 777</v>
      </c>
      <c r="I1976" s="13" t="str" cm="1">
        <f t="array" ref="I1976">_xlfn.IFS('Raw Data'!I1976=0, "Unknown", TRUE, 'Raw Data'!I1976)</f>
        <v>Couple Leisure</v>
      </c>
      <c r="J1976" s="13" t="str" cm="1">
        <f t="array" ref="J1976">_xlfn.IFS('Raw Data'!J1976=0, "Unknown", TRUE, 'Raw Data'!J1976)</f>
        <v>Premium Economy</v>
      </c>
      <c r="K1976" s="13" t="str" cm="1">
        <f t="array" ref="K1976">_xlfn.IFS('Raw Data'!K1976=0,"Unknown",TRUE,'Raw Data'!K1976)</f>
        <v>MRU to LGW</v>
      </c>
      <c r="L1976" s="21">
        <f>IF('Raw Data'!L1976=DATE(1900,1,0), E1976, 'Raw Data'!L1976)</f>
        <v>42675</v>
      </c>
      <c r="M1976" s="12">
        <f>IF('Raw Data'!M1976=-1, 0,'Raw Data'!M1976)</f>
        <v>2</v>
      </c>
      <c r="N1976" s="13">
        <f>IF('Raw Data'!N1976=-1, 0,'Raw Data'!N1976)</f>
        <v>1</v>
      </c>
      <c r="O1976" s="13">
        <f>IF('Raw Data'!O1976=-1, 0,'Raw Data'!O1976)</f>
        <v>1</v>
      </c>
      <c r="P1976" s="13">
        <f>IF('Raw Data'!P1976=-1, 0, 'Raw Data'!P1976)</f>
        <v>3</v>
      </c>
      <c r="Q1976" s="13">
        <f>IF('Raw Data'!Q1976=-1, 0,'Raw Data'!Q1976)</f>
        <v>1</v>
      </c>
      <c r="R1976" s="13" t="str">
        <f>PROPER('Raw Data'!R1976)</f>
        <v>No</v>
      </c>
      <c r="S1976" s="13">
        <f>IF('Raw Data'!S1976=-1,0,'Raw Data'!S1976)</f>
        <v>1</v>
      </c>
      <c r="T1976" s="13" t="str">
        <f>IF('Raw Data'!T1976=0,"Not Verified",'Raw Data'!T1976)</f>
        <v>Verified</v>
      </c>
    </row>
    <row r="1977" spans="1:20" ht="57.75">
      <c r="A1977" s="12" t="str" cm="1">
        <f t="array" ref="A1977">_xlfn.IFS(ISNUMBER(SEARCH("reviews",'Raw Data'!D1977)),"Anonymous", TRUE,'Raw Data'!D1977)</f>
        <v>Anonymous</v>
      </c>
      <c r="B1977" s="12" t="str" cm="1">
        <f t="array" ref="B1977">_xlfn.IFS(ISNUMBER(SEARCH("Reviews",'Raw Data'!D1977)),'Raw Data'!D1977,TRUE,"1 Reviews")</f>
        <v>10 reviews</v>
      </c>
      <c r="C1977" s="17" t="str">
        <f>PROPER('Raw Data'!C1977)</f>
        <v>Getting Worse And Worse</v>
      </c>
      <c r="D1977" s="13">
        <f>'Raw Data'!B1977</f>
        <v>4</v>
      </c>
      <c r="E1977" s="21">
        <f>'Raw Data'!E1977</f>
        <v>42682</v>
      </c>
      <c r="F1977" s="13" t="str">
        <f>'Raw Data'!F1977</f>
        <v>Greece</v>
      </c>
      <c r="G1977" s="14" t="str">
        <f>'Raw Data'!G1977</f>
        <v xml:space="preserve">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v>
      </c>
      <c r="H1977" s="13" t="str" cm="1">
        <f t="array" ref="H1977">_xlfn.IFS('Raw Data'!H1977=0, "Unknown", TRUE, 'Raw Data'!H1977)</f>
        <v>A320</v>
      </c>
      <c r="I1977" s="13" t="str" cm="1">
        <f t="array" ref="I1977">_xlfn.IFS('Raw Data'!I1977=0, "Unknown", TRUE, 'Raw Data'!I1977)</f>
        <v>Solo Leisure</v>
      </c>
      <c r="J1977" s="13" t="str" cm="1">
        <f t="array" ref="J1977">_xlfn.IFS('Raw Data'!J1977=0, "Unknown", TRUE, 'Raw Data'!J1977)</f>
        <v>Economy Class</v>
      </c>
      <c r="K1977" s="13" t="str" cm="1">
        <f t="array" ref="K1977">_xlfn.IFS('Raw Data'!K1977=0,"Unknown",TRUE,'Raw Data'!K1977)</f>
        <v>ATH to LHR</v>
      </c>
      <c r="L1977" s="21">
        <f>IF('Raw Data'!L1977=DATE(1900,1,0), E1977, 'Raw Data'!L1977)</f>
        <v>42675</v>
      </c>
      <c r="M1977" s="12">
        <f>IF('Raw Data'!M1977=-1, 0,'Raw Data'!M1977)</f>
        <v>3</v>
      </c>
      <c r="N1977" s="13">
        <f>IF('Raw Data'!N1977=-1, 0,'Raw Data'!N1977)</f>
        <v>5</v>
      </c>
      <c r="O1977" s="13">
        <f>IF('Raw Data'!O1977=-1, 0,'Raw Data'!O1977)</f>
        <v>1</v>
      </c>
      <c r="P1977" s="13">
        <f>IF('Raw Data'!P1977=-1, 0, 'Raw Data'!P1977)</f>
        <v>5</v>
      </c>
      <c r="Q1977" s="13">
        <f>IF('Raw Data'!Q1977=-1, 0,'Raw Data'!Q1977)</f>
        <v>1</v>
      </c>
      <c r="R1977" s="13" t="str">
        <f>PROPER('Raw Data'!R1977)</f>
        <v>No</v>
      </c>
      <c r="S1977" s="13">
        <f>IF('Raw Data'!S1977=-1,0,'Raw Data'!S1977)</f>
        <v>0</v>
      </c>
      <c r="T1977" s="13" t="str">
        <f>IF('Raw Data'!T1977=0,"Not Verified",'Raw Data'!T1977)</f>
        <v>Verified</v>
      </c>
    </row>
    <row r="1978" spans="1:20" ht="96">
      <c r="A1978" s="12" t="str" cm="1">
        <f t="array" ref="A1978">_xlfn.IFS(ISNUMBER(SEARCH("reviews",'Raw Data'!D1978)),"Anonymous", TRUE,'Raw Data'!D1978)</f>
        <v>Steve Geneux</v>
      </c>
      <c r="B1978" s="12" t="str" cm="1">
        <f t="array" ref="B1978">_xlfn.IFS(ISNUMBER(SEARCH("Reviews",'Raw Data'!D1978)),'Raw Data'!D1978,TRUE,"1 Reviews")</f>
        <v>1 Reviews</v>
      </c>
      <c r="C1978" s="17" t="str">
        <f>PROPER('Raw Data'!C1978)</f>
        <v>Need To Revaluate Their Offering</v>
      </c>
      <c r="D1978" s="13">
        <f>'Raw Data'!B1978</f>
        <v>7</v>
      </c>
      <c r="E1978" s="21">
        <f>'Raw Data'!E1978</f>
        <v>42682</v>
      </c>
      <c r="F1978" s="13" t="str">
        <f>'Raw Data'!F1978</f>
        <v>United Kingdom</v>
      </c>
      <c r="G1978" s="14" t="str">
        <f>'Raw Data'!G1978</f>
        <v xml:space="preserve">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v>
      </c>
      <c r="H1978" s="13" t="str" cm="1">
        <f t="array" ref="H1978">_xlfn.IFS('Raw Data'!H1978=0, "Unknown", TRUE, 'Raw Data'!H1978)</f>
        <v>Boeing 787-9</v>
      </c>
      <c r="I1978" s="13" t="str" cm="1">
        <f t="array" ref="I1978">_xlfn.IFS('Raw Data'!I1978=0, "Unknown", TRUE, 'Raw Data'!I1978)</f>
        <v>Couple Leisure</v>
      </c>
      <c r="J1978" s="13" t="str" cm="1">
        <f t="array" ref="J1978">_xlfn.IFS('Raw Data'!J1978=0, "Unknown", TRUE, 'Raw Data'!J1978)</f>
        <v>First Class</v>
      </c>
      <c r="K1978" s="13" t="str" cm="1">
        <f t="array" ref="K1978">_xlfn.IFS('Raw Data'!K1978=0,"Unknown",TRUE,'Raw Data'!K1978)</f>
        <v>LHR to KUL</v>
      </c>
      <c r="L1978" s="21">
        <f>IF('Raw Data'!L1978=DATE(1900,1,0), E1978, 'Raw Data'!L1978)</f>
        <v>42644</v>
      </c>
      <c r="M1978" s="12">
        <f>IF('Raw Data'!M1978=-1, 0,'Raw Data'!M1978)</f>
        <v>3</v>
      </c>
      <c r="N1978" s="13">
        <f>IF('Raw Data'!N1978=-1, 0,'Raw Data'!N1978)</f>
        <v>4</v>
      </c>
      <c r="O1978" s="13">
        <f>IF('Raw Data'!O1978=-1, 0,'Raw Data'!O1978)</f>
        <v>3</v>
      </c>
      <c r="P1978" s="13">
        <f>IF('Raw Data'!P1978=-1, 0, 'Raw Data'!P1978)</f>
        <v>4</v>
      </c>
      <c r="Q1978" s="13">
        <f>IF('Raw Data'!Q1978=-1, 0,'Raw Data'!Q1978)</f>
        <v>3</v>
      </c>
      <c r="R1978" s="13" t="str">
        <f>PROPER('Raw Data'!R1978)</f>
        <v>Yes</v>
      </c>
      <c r="S1978" s="13">
        <f>IF('Raw Data'!S1978=-1,0,'Raw Data'!S1978)</f>
        <v>3</v>
      </c>
      <c r="T1978" s="13" t="str">
        <f>IF('Raw Data'!T1978=0,"Not Verified",'Raw Data'!T1978)</f>
        <v>Verified</v>
      </c>
    </row>
    <row r="1979" spans="1:20" ht="115.5">
      <c r="A1979" s="12" t="str" cm="1">
        <f t="array" ref="A1979">_xlfn.IFS(ISNUMBER(SEARCH("reviews",'Raw Data'!D1979)),"Anonymous", TRUE,'Raw Data'!D1979)</f>
        <v>P Lee</v>
      </c>
      <c r="B1979" s="12" t="str" cm="1">
        <f t="array" ref="B1979">_xlfn.IFS(ISNUMBER(SEARCH("Reviews",'Raw Data'!D1979)),'Raw Data'!D1979,TRUE,"1 Reviews")</f>
        <v>1 Reviews</v>
      </c>
      <c r="C1979" s="17" t="str">
        <f>PROPER('Raw Data'!C1979)</f>
        <v>Budget Service At A High Price</v>
      </c>
      <c r="D1979" s="13">
        <f>'Raw Data'!B1979</f>
        <v>2</v>
      </c>
      <c r="E1979" s="21">
        <f>'Raw Data'!E1979</f>
        <v>42682</v>
      </c>
      <c r="F1979" s="13" t="str">
        <f>'Raw Data'!F1979</f>
        <v>United Kingdom</v>
      </c>
      <c r="G1979" s="14" t="str">
        <f>'Raw Data'!G1979</f>
        <v>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v>
      </c>
      <c r="H1979" s="13" t="str" cm="1">
        <f t="array" ref="H1979">_xlfn.IFS('Raw Data'!H1979=0, "Unknown", TRUE, 'Raw Data'!H1979)</f>
        <v>Unknown</v>
      </c>
      <c r="I1979" s="13" t="str" cm="1">
        <f t="array" ref="I1979">_xlfn.IFS('Raw Data'!I1979=0, "Unknown", TRUE, 'Raw Data'!I1979)</f>
        <v>Solo Leisure</v>
      </c>
      <c r="J1979" s="13" t="str" cm="1">
        <f t="array" ref="J1979">_xlfn.IFS('Raw Data'!J1979=0, "Unknown", TRUE, 'Raw Data'!J1979)</f>
        <v>Economy Class</v>
      </c>
      <c r="K1979" s="13" t="str" cm="1">
        <f t="array" ref="K1979">_xlfn.IFS('Raw Data'!K1979=0,"Unknown",TRUE,'Raw Data'!K1979)</f>
        <v>LGW to LIM</v>
      </c>
      <c r="L1979" s="21">
        <f>IF('Raw Data'!L1979=DATE(1900,1,0), E1979, 'Raw Data'!L1979)</f>
        <v>42583</v>
      </c>
      <c r="M1979" s="12">
        <f>IF('Raw Data'!M1979=-1, 0,'Raw Data'!M1979)</f>
        <v>1</v>
      </c>
      <c r="N1979" s="13">
        <f>IF('Raw Data'!N1979=-1, 0,'Raw Data'!N1979)</f>
        <v>1</v>
      </c>
      <c r="O1979" s="13">
        <f>IF('Raw Data'!O1979=-1, 0,'Raw Data'!O1979)</f>
        <v>2</v>
      </c>
      <c r="P1979" s="13">
        <f>IF('Raw Data'!P1979=-1, 0, 'Raw Data'!P1979)</f>
        <v>3</v>
      </c>
      <c r="Q1979" s="13">
        <f>IF('Raw Data'!Q1979=-1, 0,'Raw Data'!Q1979)</f>
        <v>2</v>
      </c>
      <c r="R1979" s="13" t="str">
        <f>PROPER('Raw Data'!R1979)</f>
        <v>No</v>
      </c>
      <c r="S1979" s="13">
        <f>IF('Raw Data'!S1979=-1,0,'Raw Data'!S1979)</f>
        <v>1</v>
      </c>
      <c r="T1979" s="13" t="str">
        <f>IF('Raw Data'!T1979=0,"Not Verified",'Raw Data'!T1979)</f>
        <v>Not Verified</v>
      </c>
    </row>
    <row r="1980" spans="1:20" ht="38.25">
      <c r="A1980" s="12" t="str" cm="1">
        <f t="array" ref="A1980">_xlfn.IFS(ISNUMBER(SEARCH("reviews",'Raw Data'!D1980)),"Anonymous", TRUE,'Raw Data'!D1980)</f>
        <v>Anonymous</v>
      </c>
      <c r="B1980" s="12" t="str" cm="1">
        <f t="array" ref="B1980">_xlfn.IFS(ISNUMBER(SEARCH("Reviews",'Raw Data'!D1980)),'Raw Data'!D1980,TRUE,"1 Reviews")</f>
        <v>2 reviews</v>
      </c>
      <c r="C1980" s="17" t="str">
        <f>PROPER('Raw Data'!C1980)</f>
        <v>Ba Has Gone Downhill</v>
      </c>
      <c r="D1980" s="13">
        <f>'Raw Data'!B1980</f>
        <v>3</v>
      </c>
      <c r="E1980" s="21">
        <f>'Raw Data'!E1980</f>
        <v>42682</v>
      </c>
      <c r="F1980" s="13" t="str">
        <f>'Raw Data'!F1980</f>
        <v>Cyprus</v>
      </c>
      <c r="G1980" s="14" t="str">
        <f>'Raw Data'!G1980</f>
        <v xml:space="preserve">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v>
      </c>
      <c r="H1980" s="13" t="str" cm="1">
        <f t="array" ref="H1980">_xlfn.IFS('Raw Data'!H1980=0, "Unknown", TRUE, 'Raw Data'!H1980)</f>
        <v>Boeing 767-300</v>
      </c>
      <c r="I1980" s="13" t="str" cm="1">
        <f t="array" ref="I1980">_xlfn.IFS('Raw Data'!I1980=0, "Unknown", TRUE, 'Raw Data'!I1980)</f>
        <v>Business</v>
      </c>
      <c r="J1980" s="13" t="str" cm="1">
        <f t="array" ref="J1980">_xlfn.IFS('Raw Data'!J1980=0, "Unknown", TRUE, 'Raw Data'!J1980)</f>
        <v>Economy Class</v>
      </c>
      <c r="K1980" s="13" t="str" cm="1">
        <f t="array" ref="K1980">_xlfn.IFS('Raw Data'!K1980=0,"Unknown",TRUE,'Raw Data'!K1980)</f>
        <v>LCA to LHR</v>
      </c>
      <c r="L1980" s="21">
        <f>IF('Raw Data'!L1980=DATE(1900,1,0), E1980, 'Raw Data'!L1980)</f>
        <v>42675</v>
      </c>
      <c r="M1980" s="12">
        <f>IF('Raw Data'!M1980=-1, 0,'Raw Data'!M1980)</f>
        <v>2</v>
      </c>
      <c r="N1980" s="13">
        <f>IF('Raw Data'!N1980=-1, 0,'Raw Data'!N1980)</f>
        <v>2</v>
      </c>
      <c r="O1980" s="13">
        <f>IF('Raw Data'!O1980=-1, 0,'Raw Data'!O1980)</f>
        <v>1</v>
      </c>
      <c r="P1980" s="13">
        <f>IF('Raw Data'!P1980=-1, 0, 'Raw Data'!P1980)</f>
        <v>2</v>
      </c>
      <c r="Q1980" s="13">
        <f>IF('Raw Data'!Q1980=-1, 0,'Raw Data'!Q1980)</f>
        <v>1</v>
      </c>
      <c r="R1980" s="13" t="str">
        <f>PROPER('Raw Data'!R1980)</f>
        <v>No</v>
      </c>
      <c r="S1980" s="13">
        <f>IF('Raw Data'!S1980=-1,0,'Raw Data'!S1980)</f>
        <v>1</v>
      </c>
      <c r="T1980" s="13" t="str">
        <f>IF('Raw Data'!T1980=0,"Not Verified",'Raw Data'!T1980)</f>
        <v>Verified</v>
      </c>
    </row>
    <row r="1981" spans="1:20" ht="153.75">
      <c r="A1981" s="12" t="str" cm="1">
        <f t="array" ref="A1981">_xlfn.IFS(ISNUMBER(SEARCH("reviews",'Raw Data'!D1981)),"Anonymous", TRUE,'Raw Data'!D1981)</f>
        <v>Martin Roper</v>
      </c>
      <c r="B1981" s="12" t="str" cm="1">
        <f t="array" ref="B1981">_xlfn.IFS(ISNUMBER(SEARCH("Reviews",'Raw Data'!D1981)),'Raw Data'!D1981,TRUE,"1 Reviews")</f>
        <v>1 Reviews</v>
      </c>
      <c r="C1981" s="17" t="str">
        <f>PROPER('Raw Data'!C1981)</f>
        <v>Nothing Short Of A Joke</v>
      </c>
      <c r="D1981" s="13">
        <f>'Raw Data'!B1981</f>
        <v>2</v>
      </c>
      <c r="E1981" s="21">
        <f>'Raw Data'!E1981</f>
        <v>42681</v>
      </c>
      <c r="F1981" s="13" t="str">
        <f>'Raw Data'!F1981</f>
        <v>United Kingdom</v>
      </c>
      <c r="G1981" s="14" t="str">
        <f>'Raw Data'!G1981</f>
        <v xml:space="preserve">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v>
      </c>
      <c r="H1981" s="13" t="str" cm="1">
        <f t="array" ref="H1981">_xlfn.IFS('Raw Data'!H1981=0, "Unknown", TRUE, 'Raw Data'!H1981)</f>
        <v>Boeing 777-200</v>
      </c>
      <c r="I1981" s="13" t="str" cm="1">
        <f t="array" ref="I1981">_xlfn.IFS('Raw Data'!I1981=0, "Unknown", TRUE, 'Raw Data'!I1981)</f>
        <v>Family Leisure</v>
      </c>
      <c r="J1981" s="13" t="str" cm="1">
        <f t="array" ref="J1981">_xlfn.IFS('Raw Data'!J1981=0, "Unknown", TRUE, 'Raw Data'!J1981)</f>
        <v>Business Class</v>
      </c>
      <c r="K1981" s="13" t="str" cm="1">
        <f t="array" ref="K1981">_xlfn.IFS('Raw Data'!K1981=0,"Unknown",TRUE,'Raw Data'!K1981)</f>
        <v>LGW to MCO</v>
      </c>
      <c r="L1981" s="21">
        <f>IF('Raw Data'!L1981=DATE(1900,1,0), E1981, 'Raw Data'!L1981)</f>
        <v>42675</v>
      </c>
      <c r="M1981" s="12">
        <f>IF('Raw Data'!M1981=-1, 0,'Raw Data'!M1981)</f>
        <v>1</v>
      </c>
      <c r="N1981" s="13">
        <f>IF('Raw Data'!N1981=-1, 0,'Raw Data'!N1981)</f>
        <v>1</v>
      </c>
      <c r="O1981" s="13">
        <f>IF('Raw Data'!O1981=-1, 0,'Raw Data'!O1981)</f>
        <v>1</v>
      </c>
      <c r="P1981" s="13">
        <f>IF('Raw Data'!P1981=-1, 0, 'Raw Data'!P1981)</f>
        <v>1</v>
      </c>
      <c r="Q1981" s="13">
        <f>IF('Raw Data'!Q1981=-1, 0,'Raw Data'!Q1981)</f>
        <v>1</v>
      </c>
      <c r="R1981" s="13" t="str">
        <f>PROPER('Raw Data'!R1981)</f>
        <v>No</v>
      </c>
      <c r="S1981" s="13">
        <f>IF('Raw Data'!S1981=-1,0,'Raw Data'!S1981)</f>
        <v>1</v>
      </c>
      <c r="T1981" s="13" t="str">
        <f>IF('Raw Data'!T1981=0,"Not Verified",'Raw Data'!T1981)</f>
        <v>Verified</v>
      </c>
    </row>
    <row r="1982" spans="1:20" ht="57.75">
      <c r="A1982" s="12" t="str" cm="1">
        <f t="array" ref="A1982">_xlfn.IFS(ISNUMBER(SEARCH("reviews",'Raw Data'!D1982)),"Anonymous", TRUE,'Raw Data'!D1982)</f>
        <v>James Allen</v>
      </c>
      <c r="B1982" s="12" t="str" cm="1">
        <f t="array" ref="B1982">_xlfn.IFS(ISNUMBER(SEARCH("Reviews",'Raw Data'!D1982)),'Raw Data'!D1982,TRUE,"1 Reviews")</f>
        <v>1 Reviews</v>
      </c>
      <c r="C1982" s="17" t="str">
        <f>PROPER('Raw Data'!C1982)</f>
        <v>Cabin Looked Worn And Dated</v>
      </c>
      <c r="D1982" s="13">
        <f>'Raw Data'!B1982</f>
        <v>6</v>
      </c>
      <c r="E1982" s="21">
        <f>'Raw Data'!E1982</f>
        <v>42681</v>
      </c>
      <c r="F1982" s="13" t="str">
        <f>'Raw Data'!F1982</f>
        <v>United Kingdom</v>
      </c>
      <c r="G1982" s="14" t="str">
        <f>'Raw Data'!G1982</f>
        <v>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v>
      </c>
      <c r="H1982" s="13" t="str" cm="1">
        <f t="array" ref="H1982">_xlfn.IFS('Raw Data'!H1982=0, "Unknown", TRUE, 'Raw Data'!H1982)</f>
        <v>Boeing 777</v>
      </c>
      <c r="I1982" s="13" t="str" cm="1">
        <f t="array" ref="I1982">_xlfn.IFS('Raw Data'!I1982=0, "Unknown", TRUE, 'Raw Data'!I1982)</f>
        <v>Solo Leisure</v>
      </c>
      <c r="J1982" s="13" t="str" cm="1">
        <f t="array" ref="J1982">_xlfn.IFS('Raw Data'!J1982=0, "Unknown", TRUE, 'Raw Data'!J1982)</f>
        <v>Economy Class</v>
      </c>
      <c r="K1982" s="13" t="str" cm="1">
        <f t="array" ref="K1982">_xlfn.IFS('Raw Data'!K1982=0,"Unknown",TRUE,'Raw Data'!K1982)</f>
        <v>LHR to BKK</v>
      </c>
      <c r="L1982" s="21">
        <f>IF('Raw Data'!L1982=DATE(1900,1,0), E1982, 'Raw Data'!L1982)</f>
        <v>42675</v>
      </c>
      <c r="M1982" s="12">
        <f>IF('Raw Data'!M1982=-1, 0,'Raw Data'!M1982)</f>
        <v>3</v>
      </c>
      <c r="N1982" s="13">
        <f>IF('Raw Data'!N1982=-1, 0,'Raw Data'!N1982)</f>
        <v>4</v>
      </c>
      <c r="O1982" s="13">
        <f>IF('Raw Data'!O1982=-1, 0,'Raw Data'!O1982)</f>
        <v>1</v>
      </c>
      <c r="P1982" s="13">
        <f>IF('Raw Data'!P1982=-1, 0, 'Raw Data'!P1982)</f>
        <v>3</v>
      </c>
      <c r="Q1982" s="13">
        <f>IF('Raw Data'!Q1982=-1, 0,'Raw Data'!Q1982)</f>
        <v>3</v>
      </c>
      <c r="R1982" s="13" t="str">
        <f>PROPER('Raw Data'!R1982)</f>
        <v>Yes</v>
      </c>
      <c r="S1982" s="13">
        <f>IF('Raw Data'!S1982=-1,0,'Raw Data'!S1982)</f>
        <v>3</v>
      </c>
      <c r="T1982" s="13" t="str">
        <f>IF('Raw Data'!T1982=0,"Not Verified",'Raw Data'!T1982)</f>
        <v>Not Verified</v>
      </c>
    </row>
    <row r="1983" spans="1:20" ht="57.75">
      <c r="A1983" s="12" t="str" cm="1">
        <f t="array" ref="A1983">_xlfn.IFS(ISNUMBER(SEARCH("reviews",'Raw Data'!D1983)),"Anonymous", TRUE,'Raw Data'!D1983)</f>
        <v>R Tompkins</v>
      </c>
      <c r="B1983" s="12" t="str" cm="1">
        <f t="array" ref="B1983">_xlfn.IFS(ISNUMBER(SEARCH("Reviews",'Raw Data'!D1983)),'Raw Data'!D1983,TRUE,"1 Reviews")</f>
        <v>1 Reviews</v>
      </c>
      <c r="C1983" s="17" t="str">
        <f>PROPER('Raw Data'!C1983)</f>
        <v>Not Worth A Premium</v>
      </c>
      <c r="D1983" s="13">
        <f>'Raw Data'!B1983</f>
        <v>4</v>
      </c>
      <c r="E1983" s="21">
        <f>'Raw Data'!E1983</f>
        <v>42681</v>
      </c>
      <c r="F1983" s="13" t="str">
        <f>'Raw Data'!F1983</f>
        <v>United Kingdom</v>
      </c>
      <c r="G1983" s="14" t="str">
        <f>'Raw Data'!G1983</f>
        <v>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v>
      </c>
      <c r="H1983" s="13" t="str" cm="1">
        <f t="array" ref="H1983">_xlfn.IFS('Raw Data'!H1983=0, "Unknown", TRUE, 'Raw Data'!H1983)</f>
        <v>A319</v>
      </c>
      <c r="I1983" s="13" t="str" cm="1">
        <f t="array" ref="I1983">_xlfn.IFS('Raw Data'!I1983=0, "Unknown", TRUE, 'Raw Data'!I1983)</f>
        <v>Business</v>
      </c>
      <c r="J1983" s="13" t="str" cm="1">
        <f t="array" ref="J1983">_xlfn.IFS('Raw Data'!J1983=0, "Unknown", TRUE, 'Raw Data'!J1983)</f>
        <v>Business Class</v>
      </c>
      <c r="K1983" s="13" t="str" cm="1">
        <f t="array" ref="K1983">_xlfn.IFS('Raw Data'!K1983=0,"Unknown",TRUE,'Raw Data'!K1983)</f>
        <v>LHR to GVA</v>
      </c>
      <c r="L1983" s="21">
        <f>IF('Raw Data'!L1983=DATE(1900,1,0), E1983, 'Raw Data'!L1983)</f>
        <v>42675</v>
      </c>
      <c r="M1983" s="12">
        <f>IF('Raw Data'!M1983=-1, 0,'Raw Data'!M1983)</f>
        <v>2</v>
      </c>
      <c r="N1983" s="13">
        <f>IF('Raw Data'!N1983=-1, 0,'Raw Data'!N1983)</f>
        <v>5</v>
      </c>
      <c r="O1983" s="13">
        <f>IF('Raw Data'!O1983=-1, 0,'Raw Data'!O1983)</f>
        <v>1</v>
      </c>
      <c r="P1983" s="13">
        <f>IF('Raw Data'!P1983=-1, 0, 'Raw Data'!P1983)</f>
        <v>4</v>
      </c>
      <c r="Q1983" s="13">
        <f>IF('Raw Data'!Q1983=-1, 0,'Raw Data'!Q1983)</f>
        <v>2</v>
      </c>
      <c r="R1983" s="13" t="str">
        <f>PROPER('Raw Data'!R1983)</f>
        <v>No</v>
      </c>
      <c r="S1983" s="13">
        <f>IF('Raw Data'!S1983=-1,0,'Raw Data'!S1983)</f>
        <v>0</v>
      </c>
      <c r="T1983" s="13" t="str">
        <f>IF('Raw Data'!T1983=0,"Not Verified",'Raw Data'!T1983)</f>
        <v>Not Verified</v>
      </c>
    </row>
    <row r="1984" spans="1:20" ht="57.75">
      <c r="A1984" s="12" t="str" cm="1">
        <f t="array" ref="A1984">_xlfn.IFS(ISNUMBER(SEARCH("reviews",'Raw Data'!D1984)),"Anonymous", TRUE,'Raw Data'!D1984)</f>
        <v>Chris Rawson</v>
      </c>
      <c r="B1984" s="12" t="str" cm="1">
        <f t="array" ref="B1984">_xlfn.IFS(ISNUMBER(SEARCH("Reviews",'Raw Data'!D1984)),'Raw Data'!D1984,TRUE,"1 Reviews")</f>
        <v>1 Reviews</v>
      </c>
      <c r="C1984" s="17" t="str">
        <f>PROPER('Raw Data'!C1984)</f>
        <v>Cabin Crew Were Excellent In Every Way</v>
      </c>
      <c r="D1984" s="13">
        <f>'Raw Data'!B1984</f>
        <v>9</v>
      </c>
      <c r="E1984" s="21">
        <f>'Raw Data'!E1984</f>
        <v>42680</v>
      </c>
      <c r="F1984" s="13" t="str">
        <f>'Raw Data'!F1984</f>
        <v>United Kingdom</v>
      </c>
      <c r="G1984" s="14" t="str">
        <f>'Raw Data'!G1984</f>
        <v>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v>
      </c>
      <c r="H1984" s="13" t="str" cm="1">
        <f t="array" ref="H1984">_xlfn.IFS('Raw Data'!H1984=0, "Unknown", TRUE, 'Raw Data'!H1984)</f>
        <v>A380-800</v>
      </c>
      <c r="I1984" s="13" t="str" cm="1">
        <f t="array" ref="I1984">_xlfn.IFS('Raw Data'!I1984=0, "Unknown", TRUE, 'Raw Data'!I1984)</f>
        <v>Couple Leisure</v>
      </c>
      <c r="J1984" s="13" t="str" cm="1">
        <f t="array" ref="J1984">_xlfn.IFS('Raw Data'!J1984=0, "Unknown", TRUE, 'Raw Data'!J1984)</f>
        <v>Economy Class</v>
      </c>
      <c r="K1984" s="13" t="str" cm="1">
        <f t="array" ref="K1984">_xlfn.IFS('Raw Data'!K1984=0,"Unknown",TRUE,'Raw Data'!K1984)</f>
        <v>LHR to LAX</v>
      </c>
      <c r="L1984" s="21">
        <f>IF('Raw Data'!L1984=DATE(1900,1,0), E1984, 'Raw Data'!L1984)</f>
        <v>42644</v>
      </c>
      <c r="M1984" s="12">
        <f>IF('Raw Data'!M1984=-1, 0,'Raw Data'!M1984)</f>
        <v>4</v>
      </c>
      <c r="N1984" s="13">
        <f>IF('Raw Data'!N1984=-1, 0,'Raw Data'!N1984)</f>
        <v>5</v>
      </c>
      <c r="O1984" s="13">
        <f>IF('Raw Data'!O1984=-1, 0,'Raw Data'!O1984)</f>
        <v>4</v>
      </c>
      <c r="P1984" s="13">
        <f>IF('Raw Data'!P1984=-1, 0, 'Raw Data'!P1984)</f>
        <v>4</v>
      </c>
      <c r="Q1984" s="13">
        <f>IF('Raw Data'!Q1984=-1, 0,'Raw Data'!Q1984)</f>
        <v>4</v>
      </c>
      <c r="R1984" s="13" t="str">
        <f>PROPER('Raw Data'!R1984)</f>
        <v>Yes</v>
      </c>
      <c r="S1984" s="13">
        <f>IF('Raw Data'!S1984=-1,0,'Raw Data'!S1984)</f>
        <v>4</v>
      </c>
      <c r="T1984" s="13" t="str">
        <f>IF('Raw Data'!T1984=0,"Not Verified",'Raw Data'!T1984)</f>
        <v>Not Verified</v>
      </c>
    </row>
    <row r="1985" spans="1:20" ht="57.75">
      <c r="A1985" s="12" t="str" cm="1">
        <f t="array" ref="A1985">_xlfn.IFS(ISNUMBER(SEARCH("reviews",'Raw Data'!D1985)),"Anonymous", TRUE,'Raw Data'!D1985)</f>
        <v>Chris Matthews</v>
      </c>
      <c r="B1985" s="12" t="str" cm="1">
        <f t="array" ref="B1985">_xlfn.IFS(ISNUMBER(SEARCH("Reviews",'Raw Data'!D1985)),'Raw Data'!D1985,TRUE,"1 Reviews")</f>
        <v>1 Reviews</v>
      </c>
      <c r="C1985" s="17" t="str">
        <f>PROPER('Raw Data'!C1985)</f>
        <v>We Had Been Downgraded</v>
      </c>
      <c r="D1985" s="13">
        <f>'Raw Data'!B1985</f>
        <v>8</v>
      </c>
      <c r="E1985" s="21">
        <f>'Raw Data'!E1985</f>
        <v>42679</v>
      </c>
      <c r="F1985" s="13" t="str">
        <f>'Raw Data'!F1985</f>
        <v>United Kingdom</v>
      </c>
      <c r="G1985" s="14" t="str">
        <f>'Raw Data'!G1985</f>
        <v xml:space="preserve">  We'd booked to fly Club World 4 months ago. Turned up at St Lucia to be told British Airways had overbooked and we had been downgraded : this is on a Â£1700 ticket. According to the duty manager, they regularly oversell the premium cabins and staff are fed up with apologising to angry passengers. We were given Â£300 each travel vouchers as compensation, so it means we have to use British Airways again. We ended up in World Traveller plus (premium economy). Seats were ok, but it's the standard Economy menu. Breakfast was a croissant which had come out of a fridge, and was disgusting.</v>
      </c>
      <c r="H1985" s="13" t="str" cm="1">
        <f t="array" ref="H1985">_xlfn.IFS('Raw Data'!H1985=0, "Unknown", TRUE, 'Raw Data'!H1985)</f>
        <v>Boeing 777</v>
      </c>
      <c r="I1985" s="13" t="str" cm="1">
        <f t="array" ref="I1985">_xlfn.IFS('Raw Data'!I1985=0, "Unknown", TRUE, 'Raw Data'!I1985)</f>
        <v>Couple Leisure</v>
      </c>
      <c r="J1985" s="13" t="str" cm="1">
        <f t="array" ref="J1985">_xlfn.IFS('Raw Data'!J1985=0, "Unknown", TRUE, 'Raw Data'!J1985)</f>
        <v>Premium Economy</v>
      </c>
      <c r="K1985" s="13" t="str" cm="1">
        <f t="array" ref="K1985">_xlfn.IFS('Raw Data'!K1985=0,"Unknown",TRUE,'Raw Data'!K1985)</f>
        <v>UVF  to LGW</v>
      </c>
      <c r="L1985" s="21">
        <f>IF('Raw Data'!L1985=DATE(1900,1,0), E1985, 'Raw Data'!L1985)</f>
        <v>42675</v>
      </c>
      <c r="M1985" s="12">
        <f>IF('Raw Data'!M1985=-1, 0,'Raw Data'!M1985)</f>
        <v>2</v>
      </c>
      <c r="N1985" s="13">
        <f>IF('Raw Data'!N1985=-1, 0,'Raw Data'!N1985)</f>
        <v>2</v>
      </c>
      <c r="O1985" s="13">
        <f>IF('Raw Data'!O1985=-1, 0,'Raw Data'!O1985)</f>
        <v>1</v>
      </c>
      <c r="P1985" s="13">
        <f>IF('Raw Data'!P1985=-1, 0, 'Raw Data'!P1985)</f>
        <v>5</v>
      </c>
      <c r="Q1985" s="13">
        <f>IF('Raw Data'!Q1985=-1, 0,'Raw Data'!Q1985)</f>
        <v>1</v>
      </c>
      <c r="R1985" s="13" t="str">
        <f>PROPER('Raw Data'!R1985)</f>
        <v>No</v>
      </c>
      <c r="S1985" s="13">
        <f>IF('Raw Data'!S1985=-1,0,'Raw Data'!S1985)</f>
        <v>2</v>
      </c>
      <c r="T1985" s="13" t="str">
        <f>IF('Raw Data'!T1985=0,"Not Verified",'Raw Data'!T1985)</f>
        <v>Verified</v>
      </c>
    </row>
    <row r="1986" spans="1:20" ht="96">
      <c r="A1986" s="12" t="str" cm="1">
        <f t="array" ref="A1986">_xlfn.IFS(ISNUMBER(SEARCH("reviews",'Raw Data'!D1986)),"Anonymous", TRUE,'Raw Data'!D1986)</f>
        <v>S Hunt</v>
      </c>
      <c r="B1986" s="12" t="str" cm="1">
        <f t="array" ref="B1986">_xlfn.IFS(ISNUMBER(SEARCH("Reviews",'Raw Data'!D1986)),'Raw Data'!D1986,TRUE,"1 Reviews")</f>
        <v>1 Reviews</v>
      </c>
      <c r="C1986" s="17" t="str">
        <f>PROPER('Raw Data'!C1986)</f>
        <v>Will Not Use Ba Again</v>
      </c>
      <c r="D1986" s="13">
        <f>'Raw Data'!B1986</f>
        <v>2</v>
      </c>
      <c r="E1986" s="21">
        <f>'Raw Data'!E1986</f>
        <v>42679</v>
      </c>
      <c r="F1986" s="13" t="str">
        <f>'Raw Data'!F1986</f>
        <v>United Kingdom</v>
      </c>
      <c r="G1986" s="14" t="str">
        <f>'Raw Data'!G1986</f>
        <v>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v>
      </c>
      <c r="H1986" s="13" t="str" cm="1">
        <f t="array" ref="H1986">_xlfn.IFS('Raw Data'!H1986=0, "Unknown", TRUE, 'Raw Data'!H1986)</f>
        <v>Unknown</v>
      </c>
      <c r="I1986" s="13" t="str" cm="1">
        <f t="array" ref="I1986">_xlfn.IFS('Raw Data'!I1986=0, "Unknown", TRUE, 'Raw Data'!I1986)</f>
        <v>Couple Leisure</v>
      </c>
      <c r="J1986" s="13" t="str" cm="1">
        <f t="array" ref="J1986">_xlfn.IFS('Raw Data'!J1986=0, "Unknown", TRUE, 'Raw Data'!J1986)</f>
        <v>Economy Class</v>
      </c>
      <c r="K1986" s="13" t="str" cm="1">
        <f t="array" ref="K1986">_xlfn.IFS('Raw Data'!K1986=0,"Unknown",TRUE,'Raw Data'!K1986)</f>
        <v>LHR to BOS</v>
      </c>
      <c r="L1986" s="21">
        <f>IF('Raw Data'!L1986=DATE(1900,1,0), E1986, 'Raw Data'!L1986)</f>
        <v>42644</v>
      </c>
      <c r="M1986" s="12">
        <f>IF('Raw Data'!M1986=-1, 0,'Raw Data'!M1986)</f>
        <v>2</v>
      </c>
      <c r="N1986" s="13">
        <f>IF('Raw Data'!N1986=-1, 0,'Raw Data'!N1986)</f>
        <v>3</v>
      </c>
      <c r="O1986" s="13">
        <f>IF('Raw Data'!O1986=-1, 0,'Raw Data'!O1986)</f>
        <v>2</v>
      </c>
      <c r="P1986" s="13">
        <f>IF('Raw Data'!P1986=-1, 0, 'Raw Data'!P1986)</f>
        <v>4</v>
      </c>
      <c r="Q1986" s="13">
        <f>IF('Raw Data'!Q1986=-1, 0,'Raw Data'!Q1986)</f>
        <v>2</v>
      </c>
      <c r="R1986" s="13" t="str">
        <f>PROPER('Raw Data'!R1986)</f>
        <v>No</v>
      </c>
      <c r="S1986" s="13">
        <f>IF('Raw Data'!S1986=-1,0,'Raw Data'!S1986)</f>
        <v>4</v>
      </c>
      <c r="T1986" s="13" t="str">
        <f>IF('Raw Data'!T1986=0,"Not Verified",'Raw Data'!T1986)</f>
        <v>Not Verified</v>
      </c>
    </row>
    <row r="1987" spans="1:20" ht="115.5">
      <c r="A1987" s="12" t="str" cm="1">
        <f t="array" ref="A1987">_xlfn.IFS(ISNUMBER(SEARCH("reviews",'Raw Data'!D1987)),"Anonymous", TRUE,'Raw Data'!D1987)</f>
        <v>Anonymous</v>
      </c>
      <c r="B1987" s="12" t="str" cm="1">
        <f t="array" ref="B1987">_xlfn.IFS(ISNUMBER(SEARCH("Reviews",'Raw Data'!D1987)),'Raw Data'!D1987,TRUE,"1 Reviews")</f>
        <v>1 reviews</v>
      </c>
      <c r="C1987" s="17" t="str">
        <f>PROPER('Raw Data'!C1987)</f>
        <v>Well Worth The Money</v>
      </c>
      <c r="D1987" s="13">
        <f>'Raw Data'!B1987</f>
        <v>9</v>
      </c>
      <c r="E1987" s="21">
        <f>'Raw Data'!E1987</f>
        <v>42678</v>
      </c>
      <c r="F1987" s="13" t="str">
        <f>'Raw Data'!F1987</f>
        <v>United Kingdom</v>
      </c>
      <c r="G1987" s="14" t="str">
        <f>'Raw Data'!G1987</f>
        <v>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v>
      </c>
      <c r="H1987" s="13" t="str" cm="1">
        <f t="array" ref="H1987">_xlfn.IFS('Raw Data'!H1987=0, "Unknown", TRUE, 'Raw Data'!H1987)</f>
        <v>A319</v>
      </c>
      <c r="I1987" s="13" t="str" cm="1">
        <f t="array" ref="I1987">_xlfn.IFS('Raw Data'!I1987=0, "Unknown", TRUE, 'Raw Data'!I1987)</f>
        <v>Family Leisure</v>
      </c>
      <c r="J1987" s="13" t="str" cm="1">
        <f t="array" ref="J1987">_xlfn.IFS('Raw Data'!J1987=0, "Unknown", TRUE, 'Raw Data'!J1987)</f>
        <v>Economy Class</v>
      </c>
      <c r="K1987" s="13" t="str" cm="1">
        <f t="array" ref="K1987">_xlfn.IFS('Raw Data'!K1987=0,"Unknown",TRUE,'Raw Data'!K1987)</f>
        <v>LGW to VLC</v>
      </c>
      <c r="L1987" s="21">
        <f>IF('Raw Data'!L1987=DATE(1900,1,0), E1987, 'Raw Data'!L1987)</f>
        <v>42644</v>
      </c>
      <c r="M1987" s="12">
        <f>IF('Raw Data'!M1987=-1, 0,'Raw Data'!M1987)</f>
        <v>3</v>
      </c>
      <c r="N1987" s="13">
        <f>IF('Raw Data'!N1987=-1, 0,'Raw Data'!N1987)</f>
        <v>4</v>
      </c>
      <c r="O1987" s="13">
        <f>IF('Raw Data'!O1987=-1, 0,'Raw Data'!O1987)</f>
        <v>3</v>
      </c>
      <c r="P1987" s="13">
        <f>IF('Raw Data'!P1987=-1, 0, 'Raw Data'!P1987)</f>
        <v>4</v>
      </c>
      <c r="Q1987" s="13">
        <f>IF('Raw Data'!Q1987=-1, 0,'Raw Data'!Q1987)</f>
        <v>4</v>
      </c>
      <c r="R1987" s="13" t="str">
        <f>PROPER('Raw Data'!R1987)</f>
        <v>Yes</v>
      </c>
      <c r="S1987" s="13">
        <f>IF('Raw Data'!S1987=-1,0,'Raw Data'!S1987)</f>
        <v>0</v>
      </c>
      <c r="T1987" s="13" t="str">
        <f>IF('Raw Data'!T1987=0,"Not Verified",'Raw Data'!T1987)</f>
        <v>Not Verified</v>
      </c>
    </row>
    <row r="1988" spans="1:20" ht="153.75">
      <c r="A1988" s="12" t="str" cm="1">
        <f t="array" ref="A1988">_xlfn.IFS(ISNUMBER(SEARCH("reviews",'Raw Data'!D1988)),"Anonymous", TRUE,'Raw Data'!D1988)</f>
        <v>Bram Vanderelst</v>
      </c>
      <c r="B1988" s="12" t="str" cm="1">
        <f t="array" ref="B1988">_xlfn.IFS(ISNUMBER(SEARCH("Reviews",'Raw Data'!D1988)),'Raw Data'!D1988,TRUE,"1 Reviews")</f>
        <v>1 Reviews</v>
      </c>
      <c r="C1988" s="17" t="str">
        <f>PROPER('Raw Data'!C1988)</f>
        <v>They Started Dropping The Ball</v>
      </c>
      <c r="D1988" s="13">
        <f>'Raw Data'!B1988</f>
        <v>2</v>
      </c>
      <c r="E1988" s="21">
        <f>'Raw Data'!E1988</f>
        <v>42678</v>
      </c>
      <c r="F1988" s="13" t="str">
        <f>'Raw Data'!F1988</f>
        <v>United Kingdom</v>
      </c>
      <c r="G1988" s="14" t="str">
        <f>'Raw Data'!G1988</f>
        <v>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v>
      </c>
      <c r="H1988" s="13" t="str" cm="1">
        <f t="array" ref="H1988">_xlfn.IFS('Raw Data'!H1988=0, "Unknown", TRUE, 'Raw Data'!H1988)</f>
        <v>Unknown</v>
      </c>
      <c r="I1988" s="13" t="str" cm="1">
        <f t="array" ref="I1988">_xlfn.IFS('Raw Data'!I1988=0, "Unknown", TRUE, 'Raw Data'!I1988)</f>
        <v>Solo Leisure</v>
      </c>
      <c r="J1988" s="13" t="str" cm="1">
        <f t="array" ref="J1988">_xlfn.IFS('Raw Data'!J1988=0, "Unknown", TRUE, 'Raw Data'!J1988)</f>
        <v>Economy Class</v>
      </c>
      <c r="K1988" s="13" t="str" cm="1">
        <f t="array" ref="K1988">_xlfn.IFS('Raw Data'!K1988=0,"Unknown",TRUE,'Raw Data'!K1988)</f>
        <v>LGW to SVQ via MAD</v>
      </c>
      <c r="L1988" s="21">
        <f>IF('Raw Data'!L1988=DATE(1900,1,0), E1988, 'Raw Data'!L1988)</f>
        <v>42675</v>
      </c>
      <c r="M1988" s="12">
        <f>IF('Raw Data'!M1988=-1, 0,'Raw Data'!M1988)</f>
        <v>3</v>
      </c>
      <c r="N1988" s="13">
        <f>IF('Raw Data'!N1988=-1, 0,'Raw Data'!N1988)</f>
        <v>4</v>
      </c>
      <c r="O1988" s="13">
        <f>IF('Raw Data'!O1988=-1, 0,'Raw Data'!O1988)</f>
        <v>2</v>
      </c>
      <c r="P1988" s="13">
        <f>IF('Raw Data'!P1988=-1, 0, 'Raw Data'!P1988)</f>
        <v>3</v>
      </c>
      <c r="Q1988" s="13">
        <f>IF('Raw Data'!Q1988=-1, 0,'Raw Data'!Q1988)</f>
        <v>1</v>
      </c>
      <c r="R1988" s="13" t="str">
        <f>PROPER('Raw Data'!R1988)</f>
        <v>No</v>
      </c>
      <c r="S1988" s="13">
        <f>IF('Raw Data'!S1988=-1,0,'Raw Data'!S1988)</f>
        <v>1</v>
      </c>
      <c r="T1988" s="13" t="str">
        <f>IF('Raw Data'!T1988=0,"Not Verified",'Raw Data'!T1988)</f>
        <v>Not Verified</v>
      </c>
    </row>
    <row r="1989" spans="1:20" ht="134.25">
      <c r="A1989" s="12" t="str" cm="1">
        <f t="array" ref="A1989">_xlfn.IFS(ISNUMBER(SEARCH("reviews",'Raw Data'!D1989)),"Anonymous", TRUE,'Raw Data'!D1989)</f>
        <v>Chris Malone</v>
      </c>
      <c r="B1989" s="12" t="str" cm="1">
        <f t="array" ref="B1989">_xlfn.IFS(ISNUMBER(SEARCH("Reviews",'Raw Data'!D1989)),'Raw Data'!D1989,TRUE,"1 Reviews")</f>
        <v>1 Reviews</v>
      </c>
      <c r="C1989" s="17" t="str">
        <f>PROPER('Raw Data'!C1989)</f>
        <v>Leg Room Was Poor</v>
      </c>
      <c r="D1989" s="13">
        <f>'Raw Data'!B1989</f>
        <v>3</v>
      </c>
      <c r="E1989" s="21">
        <f>'Raw Data'!E1989</f>
        <v>42677</v>
      </c>
      <c r="F1989" s="13" t="str">
        <f>'Raw Data'!F1989</f>
        <v>United Kingdom</v>
      </c>
      <c r="G1989" s="14" t="str">
        <f>'Raw Data'!G1989</f>
        <v>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v>
      </c>
      <c r="H1989" s="13" t="str" cm="1">
        <f t="array" ref="H1989">_xlfn.IFS('Raw Data'!H1989=0, "Unknown", TRUE, 'Raw Data'!H1989)</f>
        <v>Boeing 747-400</v>
      </c>
      <c r="I1989" s="13" t="str" cm="1">
        <f t="array" ref="I1989">_xlfn.IFS('Raw Data'!I1989=0, "Unknown", TRUE, 'Raw Data'!I1989)</f>
        <v>Couple Leisure</v>
      </c>
      <c r="J1989" s="13" t="str" cm="1">
        <f t="array" ref="J1989">_xlfn.IFS('Raw Data'!J1989=0, "Unknown", TRUE, 'Raw Data'!J1989)</f>
        <v>Economy Class</v>
      </c>
      <c r="K1989" s="13" t="str" cm="1">
        <f t="array" ref="K1989">_xlfn.IFS('Raw Data'!K1989=0,"Unknown",TRUE,'Raw Data'!K1989)</f>
        <v>LHR to JFK</v>
      </c>
      <c r="L1989" s="21">
        <f>IF('Raw Data'!L1989=DATE(1900,1,0), E1989, 'Raw Data'!L1989)</f>
        <v>42644</v>
      </c>
      <c r="M1989" s="12">
        <f>IF('Raw Data'!M1989=-1, 0,'Raw Data'!M1989)</f>
        <v>2</v>
      </c>
      <c r="N1989" s="13">
        <f>IF('Raw Data'!N1989=-1, 0,'Raw Data'!N1989)</f>
        <v>3</v>
      </c>
      <c r="O1989" s="13">
        <f>IF('Raw Data'!O1989=-1, 0,'Raw Data'!O1989)</f>
        <v>2</v>
      </c>
      <c r="P1989" s="13">
        <f>IF('Raw Data'!P1989=-1, 0, 'Raw Data'!P1989)</f>
        <v>1</v>
      </c>
      <c r="Q1989" s="13">
        <f>IF('Raw Data'!Q1989=-1, 0,'Raw Data'!Q1989)</f>
        <v>3</v>
      </c>
      <c r="R1989" s="13" t="str">
        <f>PROPER('Raw Data'!R1989)</f>
        <v>No</v>
      </c>
      <c r="S1989" s="13">
        <f>IF('Raw Data'!S1989=-1,0,'Raw Data'!S1989)</f>
        <v>3</v>
      </c>
      <c r="T1989" s="13" t="str">
        <f>IF('Raw Data'!T1989=0,"Not Verified",'Raw Data'!T1989)</f>
        <v>Not Verified</v>
      </c>
    </row>
    <row r="1990" spans="1:20" ht="231">
      <c r="A1990" s="12" t="str" cm="1">
        <f t="array" ref="A1990">_xlfn.IFS(ISNUMBER(SEARCH("reviews",'Raw Data'!D1990)),"Anonymous", TRUE,'Raw Data'!D1990)</f>
        <v>Anonymous</v>
      </c>
      <c r="B1990" s="12" t="str" cm="1">
        <f t="array" ref="B1990">_xlfn.IFS(ISNUMBER(SEARCH("Reviews",'Raw Data'!D1990)),'Raw Data'!D1990,TRUE,"1 Reviews")</f>
        <v>1 reviews</v>
      </c>
      <c r="C1990" s="17" t="str">
        <f>PROPER('Raw Data'!C1990)</f>
        <v>To Fly To Disappoint</v>
      </c>
      <c r="D1990" s="13">
        <f>'Raw Data'!B1990</f>
        <v>2</v>
      </c>
      <c r="E1990" s="21">
        <f>'Raw Data'!E1990</f>
        <v>42677</v>
      </c>
      <c r="F1990" s="13" t="str">
        <f>'Raw Data'!F1990</f>
        <v>United Kingdom</v>
      </c>
      <c r="G1990" s="14" t="str">
        <f>'Raw Data'!G1990</f>
        <v>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â€œExcuse me, this is business classâ€. Like a naughty school boy I returned to the lady and show her my boarding pass which allowed me to access the â€œexclusive areaâ€. Check-in was smooth and I was airside in under 20 minutes. Enough time for some duty-free shopping in an airport already decorated for Christmas. Being a little bit hungry I was looking for the â€œlight meals or snacks especially prepared for youâ€ and â€œdrink from our World Wine barâ€ as BA promised again on their website. The only  I made was some sad sandwiches and after checking 4 empty bottles on display I found some warm French white wine. Therefore, I decided to cut my time spent in the â€œcomfortable private loungeâ€ and treat myself with some Costa coffee and some nice tasty sushi in the terminal. Waiting for the promised menu which â€œfeatures irresistible meal options crafted to perfectly match the time and duration of your flightâ€. Couple months ago a tasty plate with canapÃ©s was offered to passengers in Club Europe. In the London-Bucharest flight I was offered the eternal option â€œbeef or fishâ€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â€œvery British experienceâ€ the tray was taken away. Coffee and a second round of drinks were served shortly after the main meal service was finished. I couldnâ€™t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v>
      </c>
      <c r="H1990" s="13" t="str" cm="1">
        <f t="array" ref="H1990">_xlfn.IFS('Raw Data'!H1990=0, "Unknown", TRUE, 'Raw Data'!H1990)</f>
        <v>A320</v>
      </c>
      <c r="I1990" s="13" t="str" cm="1">
        <f t="array" ref="I1990">_xlfn.IFS('Raw Data'!I1990=0, "Unknown", TRUE, 'Raw Data'!I1990)</f>
        <v>Business</v>
      </c>
      <c r="J1990" s="13" t="str" cm="1">
        <f t="array" ref="J1990">_xlfn.IFS('Raw Data'!J1990=0, "Unknown", TRUE, 'Raw Data'!J1990)</f>
        <v>Business Class</v>
      </c>
      <c r="K1990" s="13" t="str" cm="1">
        <f t="array" ref="K1990">_xlfn.IFS('Raw Data'!K1990=0,"Unknown",TRUE,'Raw Data'!K1990)</f>
        <v>LHR to OTP</v>
      </c>
      <c r="L1990" s="21">
        <f>IF('Raw Data'!L1990=DATE(1900,1,0), E1990, 'Raw Data'!L1990)</f>
        <v>42644</v>
      </c>
      <c r="M1990" s="12">
        <f>IF('Raw Data'!M1990=-1, 0,'Raw Data'!M1990)</f>
        <v>2</v>
      </c>
      <c r="N1990" s="13">
        <f>IF('Raw Data'!N1990=-1, 0,'Raw Data'!N1990)</f>
        <v>4</v>
      </c>
      <c r="O1990" s="13">
        <f>IF('Raw Data'!O1990=-1, 0,'Raw Data'!O1990)</f>
        <v>1</v>
      </c>
      <c r="P1990" s="13">
        <f>IF('Raw Data'!P1990=-1, 0, 'Raw Data'!P1990)</f>
        <v>2</v>
      </c>
      <c r="Q1990" s="13">
        <f>IF('Raw Data'!Q1990=-1, 0,'Raw Data'!Q1990)</f>
        <v>1</v>
      </c>
      <c r="R1990" s="13" t="str">
        <f>PROPER('Raw Data'!R1990)</f>
        <v>No</v>
      </c>
      <c r="S1990" s="13">
        <f>IF('Raw Data'!S1990=-1,0,'Raw Data'!S1990)</f>
        <v>0</v>
      </c>
      <c r="T1990" s="13" t="str">
        <f>IF('Raw Data'!T1990=0,"Not Verified",'Raw Data'!T1990)</f>
        <v>Not Verified</v>
      </c>
    </row>
    <row r="1991" spans="1:20" ht="57.75">
      <c r="A1991" s="12" t="str" cm="1">
        <f t="array" ref="A1991">_xlfn.IFS(ISNUMBER(SEARCH("reviews",'Raw Data'!D1991)),"Anonymous", TRUE,'Raw Data'!D1991)</f>
        <v>Anonymous</v>
      </c>
      <c r="B1991" s="12" t="str" cm="1">
        <f t="array" ref="B1991">_xlfn.IFS(ISNUMBER(SEARCH("Reviews",'Raw Data'!D1991)),'Raw Data'!D1991,TRUE,"1 Reviews")</f>
        <v>26 reviews</v>
      </c>
      <c r="C1991" s="17" t="str">
        <f>PROPER('Raw Data'!C1991)</f>
        <v>Stewardesses Were Very Friendly And Attentive</v>
      </c>
      <c r="D1991" s="13">
        <f>'Raw Data'!B1991</f>
        <v>10</v>
      </c>
      <c r="E1991" s="21">
        <f>'Raw Data'!E1991</f>
        <v>42675</v>
      </c>
      <c r="F1991" s="13" t="str">
        <f>'Raw Data'!F1991</f>
        <v>United Kingdom</v>
      </c>
      <c r="G1991" s="14" t="str">
        <f>'Raw Data'!G1991</f>
        <v xml:space="preserve">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v>
      </c>
      <c r="H1991" s="13" t="str" cm="1">
        <f t="array" ref="H1991">_xlfn.IFS('Raw Data'!H1991=0, "Unknown", TRUE, 'Raw Data'!H1991)</f>
        <v>Boeing 787</v>
      </c>
      <c r="I1991" s="13" t="str" cm="1">
        <f t="array" ref="I1991">_xlfn.IFS('Raw Data'!I1991=0, "Unknown", TRUE, 'Raw Data'!I1991)</f>
        <v>Solo Leisure</v>
      </c>
      <c r="J1991" s="13" t="str" cm="1">
        <f t="array" ref="J1991">_xlfn.IFS('Raw Data'!J1991=0, "Unknown", TRUE, 'Raw Data'!J1991)</f>
        <v>Economy Class</v>
      </c>
      <c r="K1991" s="13" t="str" cm="1">
        <f t="array" ref="K1991">_xlfn.IFS('Raw Data'!K1991=0,"Unknown",TRUE,'Raw Data'!K1991)</f>
        <v>ICN to LHR</v>
      </c>
      <c r="L1991" s="21">
        <f>IF('Raw Data'!L1991=DATE(1900,1,0), E1991, 'Raw Data'!L1991)</f>
        <v>42644</v>
      </c>
      <c r="M1991" s="12">
        <f>IF('Raw Data'!M1991=-1, 0,'Raw Data'!M1991)</f>
        <v>4</v>
      </c>
      <c r="N1991" s="13">
        <f>IF('Raw Data'!N1991=-1, 0,'Raw Data'!N1991)</f>
        <v>5</v>
      </c>
      <c r="O1991" s="13">
        <f>IF('Raw Data'!O1991=-1, 0,'Raw Data'!O1991)</f>
        <v>5</v>
      </c>
      <c r="P1991" s="13">
        <f>IF('Raw Data'!P1991=-1, 0, 'Raw Data'!P1991)</f>
        <v>4</v>
      </c>
      <c r="Q1991" s="13">
        <f>IF('Raw Data'!Q1991=-1, 0,'Raw Data'!Q1991)</f>
        <v>4</v>
      </c>
      <c r="R1991" s="13" t="str">
        <f>PROPER('Raw Data'!R1991)</f>
        <v>Yes</v>
      </c>
      <c r="S1991" s="13">
        <f>IF('Raw Data'!S1991=-1,0,'Raw Data'!S1991)</f>
        <v>5</v>
      </c>
      <c r="T1991" s="13" t="str">
        <f>IF('Raw Data'!T1991=0,"Not Verified",'Raw Data'!T1991)</f>
        <v>Verified</v>
      </c>
    </row>
    <row r="1992" spans="1:20" ht="115.5">
      <c r="A1992" s="12" t="str" cm="1">
        <f t="array" ref="A1992">_xlfn.IFS(ISNUMBER(SEARCH("reviews",'Raw Data'!D1992)),"Anonymous", TRUE,'Raw Data'!D1992)</f>
        <v>M Cowell</v>
      </c>
      <c r="B1992" s="12" t="str" cm="1">
        <f t="array" ref="B1992">_xlfn.IFS(ISNUMBER(SEARCH("Reviews",'Raw Data'!D1992)),'Raw Data'!D1992,TRUE,"1 Reviews")</f>
        <v>1 Reviews</v>
      </c>
      <c r="C1992" s="17" t="str">
        <f>PROPER('Raw Data'!C1992)</f>
        <v>Good Service Levels</v>
      </c>
      <c r="D1992" s="13">
        <f>'Raw Data'!B1992</f>
        <v>9</v>
      </c>
      <c r="E1992" s="21">
        <f>'Raw Data'!E1992</f>
        <v>42675</v>
      </c>
      <c r="F1992" s="13" t="str">
        <f>'Raw Data'!F1992</f>
        <v>United Kingdom</v>
      </c>
      <c r="G1992" s="14" t="str">
        <f>'Raw Data'!G1992</f>
        <v>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v>
      </c>
      <c r="H1992" s="13" t="str" cm="1">
        <f t="array" ref="H1992">_xlfn.IFS('Raw Data'!H1992=0, "Unknown", TRUE, 'Raw Data'!H1992)</f>
        <v>A380 and Boeing 737-800</v>
      </c>
      <c r="I1992" s="13" t="str" cm="1">
        <f t="array" ref="I1992">_xlfn.IFS('Raw Data'!I1992=0, "Unknown", TRUE, 'Raw Data'!I1992)</f>
        <v>Solo Leisure</v>
      </c>
      <c r="J1992" s="13" t="str" cm="1">
        <f t="array" ref="J1992">_xlfn.IFS('Raw Data'!J1992=0, "Unknown", TRUE, 'Raw Data'!J1992)</f>
        <v>Economy Class</v>
      </c>
      <c r="K1992" s="13" t="str" cm="1">
        <f t="array" ref="K1992">_xlfn.IFS('Raw Data'!K1992=0,"Unknown",TRUE,'Raw Data'!K1992)</f>
        <v>LHR to CPT via JNB</v>
      </c>
      <c r="L1992" s="21">
        <f>IF('Raw Data'!L1992=DATE(1900,1,0), E1992, 'Raw Data'!L1992)</f>
        <v>42644</v>
      </c>
      <c r="M1992" s="12">
        <f>IF('Raw Data'!M1992=-1, 0,'Raw Data'!M1992)</f>
        <v>4</v>
      </c>
      <c r="N1992" s="13">
        <f>IF('Raw Data'!N1992=-1, 0,'Raw Data'!N1992)</f>
        <v>5</v>
      </c>
      <c r="O1992" s="13">
        <f>IF('Raw Data'!O1992=-1, 0,'Raw Data'!O1992)</f>
        <v>4</v>
      </c>
      <c r="P1992" s="13">
        <f>IF('Raw Data'!P1992=-1, 0, 'Raw Data'!P1992)</f>
        <v>3</v>
      </c>
      <c r="Q1992" s="13">
        <f>IF('Raw Data'!Q1992=-1, 0,'Raw Data'!Q1992)</f>
        <v>5</v>
      </c>
      <c r="R1992" s="13" t="str">
        <f>PROPER('Raw Data'!R1992)</f>
        <v>Yes</v>
      </c>
      <c r="S1992" s="13">
        <f>IF('Raw Data'!S1992=-1,0,'Raw Data'!S1992)</f>
        <v>4</v>
      </c>
      <c r="T1992" s="13" t="str">
        <f>IF('Raw Data'!T1992=0,"Not Verified",'Raw Data'!T1992)</f>
        <v>Not Verified</v>
      </c>
    </row>
    <row r="1993" spans="1:20" ht="115.5">
      <c r="A1993" s="12" t="str" cm="1">
        <f t="array" ref="A1993">_xlfn.IFS(ISNUMBER(SEARCH("reviews",'Raw Data'!D1993)),"Anonymous", TRUE,'Raw Data'!D1993)</f>
        <v>Michael Laing</v>
      </c>
      <c r="B1993" s="12" t="str" cm="1">
        <f t="array" ref="B1993">_xlfn.IFS(ISNUMBER(SEARCH("Reviews",'Raw Data'!D1993)),'Raw Data'!D1993,TRUE,"1 Reviews")</f>
        <v>1 Reviews</v>
      </c>
      <c r="C1993" s="17" t="str">
        <f>PROPER('Raw Data'!C1993)</f>
        <v>No Longer My Airline Of Choice</v>
      </c>
      <c r="D1993" s="13">
        <f>'Raw Data'!B1993</f>
        <v>4</v>
      </c>
      <c r="E1993" s="21">
        <f>'Raw Data'!E1993</f>
        <v>42675</v>
      </c>
      <c r="F1993" s="13" t="str">
        <f>'Raw Data'!F1993</f>
        <v>United Kingdom</v>
      </c>
      <c r="G1993" s="14" t="str">
        <f>'Raw Data'!G1993</f>
        <v>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v>
      </c>
      <c r="H1993" s="13" t="str" cm="1">
        <f t="array" ref="H1993">_xlfn.IFS('Raw Data'!H1993=0, "Unknown", TRUE, 'Raw Data'!H1993)</f>
        <v>A380</v>
      </c>
      <c r="I1993" s="13" t="str" cm="1">
        <f t="array" ref="I1993">_xlfn.IFS('Raw Data'!I1993=0, "Unknown", TRUE, 'Raw Data'!I1993)</f>
        <v>Couple Leisure</v>
      </c>
      <c r="J1993" s="13" t="str" cm="1">
        <f t="array" ref="J1993">_xlfn.IFS('Raw Data'!J1993=0, "Unknown", TRUE, 'Raw Data'!J1993)</f>
        <v>Business Class</v>
      </c>
      <c r="K1993" s="13" t="str" cm="1">
        <f t="array" ref="K1993">_xlfn.IFS('Raw Data'!K1993=0,"Unknown",TRUE,'Raw Data'!K1993)</f>
        <v>HKG to LHR</v>
      </c>
      <c r="L1993" s="21">
        <f>IF('Raw Data'!L1993=DATE(1900,1,0), E1993, 'Raw Data'!L1993)</f>
        <v>42644</v>
      </c>
      <c r="M1993" s="12">
        <f>IF('Raw Data'!M1993=-1, 0,'Raw Data'!M1993)</f>
        <v>3</v>
      </c>
      <c r="N1993" s="13">
        <f>IF('Raw Data'!N1993=-1, 0,'Raw Data'!N1993)</f>
        <v>3</v>
      </c>
      <c r="O1993" s="13">
        <f>IF('Raw Data'!O1993=-1, 0,'Raw Data'!O1993)</f>
        <v>2</v>
      </c>
      <c r="P1993" s="13">
        <f>IF('Raw Data'!P1993=-1, 0, 'Raw Data'!P1993)</f>
        <v>3</v>
      </c>
      <c r="Q1993" s="13">
        <f>IF('Raw Data'!Q1993=-1, 0,'Raw Data'!Q1993)</f>
        <v>2</v>
      </c>
      <c r="R1993" s="13" t="str">
        <f>PROPER('Raw Data'!R1993)</f>
        <v>No</v>
      </c>
      <c r="S1993" s="13">
        <f>IF('Raw Data'!S1993=-1,0,'Raw Data'!S1993)</f>
        <v>1</v>
      </c>
      <c r="T1993" s="13" t="str">
        <f>IF('Raw Data'!T1993=0,"Not Verified",'Raw Data'!T1993)</f>
        <v>Not Verified</v>
      </c>
    </row>
    <row r="1994" spans="1:20" ht="76.5">
      <c r="A1994" s="12" t="str" cm="1">
        <f t="array" ref="A1994">_xlfn.IFS(ISNUMBER(SEARCH("reviews",'Raw Data'!D1994)),"Anonymous", TRUE,'Raw Data'!D1994)</f>
        <v>S Brown</v>
      </c>
      <c r="B1994" s="12" t="str" cm="1">
        <f t="array" ref="B1994">_xlfn.IFS(ISNUMBER(SEARCH("Reviews",'Raw Data'!D1994)),'Raw Data'!D1994,TRUE,"1 Reviews")</f>
        <v>1 Reviews</v>
      </c>
      <c r="C1994" s="17" t="str">
        <f>PROPER('Raw Data'!C1994)</f>
        <v>Ba Crews Are Tremendous</v>
      </c>
      <c r="D1994" s="13">
        <f>'Raw Data'!B1994</f>
        <v>9</v>
      </c>
      <c r="E1994" s="21">
        <f>'Raw Data'!E1994</f>
        <v>42674</v>
      </c>
      <c r="F1994" s="13" t="str">
        <f>'Raw Data'!F1994</f>
        <v>United States</v>
      </c>
      <c r="G1994" s="14" t="str">
        <f>'Raw Data'!G1994</f>
        <v xml:space="preserve">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v>
      </c>
      <c r="H1994" s="13" t="str" cm="1">
        <f t="array" ref="H1994">_xlfn.IFS('Raw Data'!H1994=0, "Unknown", TRUE, 'Raw Data'!H1994)</f>
        <v>Boeing 747-400</v>
      </c>
      <c r="I1994" s="13" t="str" cm="1">
        <f t="array" ref="I1994">_xlfn.IFS('Raw Data'!I1994=0, "Unknown", TRUE, 'Raw Data'!I1994)</f>
        <v>Solo Leisure</v>
      </c>
      <c r="J1994" s="13" t="str" cm="1">
        <f t="array" ref="J1994">_xlfn.IFS('Raw Data'!J1994=0, "Unknown", TRUE, 'Raw Data'!J1994)</f>
        <v>Business Class</v>
      </c>
      <c r="K1994" s="13" t="str" cm="1">
        <f t="array" ref="K1994">_xlfn.IFS('Raw Data'!K1994=0,"Unknown",TRUE,'Raw Data'!K1994)</f>
        <v>LHR to ORD</v>
      </c>
      <c r="L1994" s="21">
        <f>IF('Raw Data'!L1994=DATE(1900,1,0), E1994, 'Raw Data'!L1994)</f>
        <v>42644</v>
      </c>
      <c r="M1994" s="12">
        <f>IF('Raw Data'!M1994=-1, 0,'Raw Data'!M1994)</f>
        <v>5</v>
      </c>
      <c r="N1994" s="13">
        <f>IF('Raw Data'!N1994=-1, 0,'Raw Data'!N1994)</f>
        <v>5</v>
      </c>
      <c r="O1994" s="13">
        <f>IF('Raw Data'!O1994=-1, 0,'Raw Data'!O1994)</f>
        <v>5</v>
      </c>
      <c r="P1994" s="13">
        <f>IF('Raw Data'!P1994=-1, 0, 'Raw Data'!P1994)</f>
        <v>5</v>
      </c>
      <c r="Q1994" s="13">
        <f>IF('Raw Data'!Q1994=-1, 0,'Raw Data'!Q1994)</f>
        <v>5</v>
      </c>
      <c r="R1994" s="13" t="str">
        <f>PROPER('Raw Data'!R1994)</f>
        <v>Yes</v>
      </c>
      <c r="S1994" s="13">
        <f>IF('Raw Data'!S1994=-1,0,'Raw Data'!S1994)</f>
        <v>5</v>
      </c>
      <c r="T1994" s="13" t="str">
        <f>IF('Raw Data'!T1994=0,"Not Verified",'Raw Data'!T1994)</f>
        <v>Verified</v>
      </c>
    </row>
    <row r="1995" spans="1:20" ht="96">
      <c r="A1995" s="12" t="str" cm="1">
        <f t="array" ref="A1995">_xlfn.IFS(ISNUMBER(SEARCH("reviews",'Raw Data'!D1995)),"Anonymous", TRUE,'Raw Data'!D1995)</f>
        <v>J Fang</v>
      </c>
      <c r="B1995" s="12" t="str" cm="1">
        <f t="array" ref="B1995">_xlfn.IFS(ISNUMBER(SEARCH("Reviews",'Raw Data'!D1995)),'Raw Data'!D1995,TRUE,"1 Reviews")</f>
        <v>1 Reviews</v>
      </c>
      <c r="C1995" s="17" t="str">
        <f>PROPER('Raw Data'!C1995)</f>
        <v>Standard Slipped Considerably</v>
      </c>
      <c r="D1995" s="13">
        <f>'Raw Data'!B1995</f>
        <v>4</v>
      </c>
      <c r="E1995" s="21">
        <f>'Raw Data'!E1995</f>
        <v>42673</v>
      </c>
      <c r="F1995" s="13" t="str">
        <f>'Raw Data'!F1995</f>
        <v>Canada</v>
      </c>
      <c r="G1995" s="14" t="str">
        <f>'Raw Data'!G1995</f>
        <v xml:space="preserve">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v>
      </c>
      <c r="H1995" s="13" t="str" cm="1">
        <f t="array" ref="H1995">_xlfn.IFS('Raw Data'!H1995=0, "Unknown", TRUE, 'Raw Data'!H1995)</f>
        <v>Boeing 747-400</v>
      </c>
      <c r="I1995" s="13" t="str" cm="1">
        <f t="array" ref="I1995">_xlfn.IFS('Raw Data'!I1995=0, "Unknown", TRUE, 'Raw Data'!I1995)</f>
        <v>Solo Leisure</v>
      </c>
      <c r="J1995" s="13" t="str" cm="1">
        <f t="array" ref="J1995">_xlfn.IFS('Raw Data'!J1995=0, "Unknown", TRUE, 'Raw Data'!J1995)</f>
        <v>Economy Class</v>
      </c>
      <c r="K1995" s="13" t="str" cm="1">
        <f t="array" ref="K1995">_xlfn.IFS('Raw Data'!K1995=0,"Unknown",TRUE,'Raw Data'!K1995)</f>
        <v>YVR to LHR</v>
      </c>
      <c r="L1995" s="21">
        <f>IF('Raw Data'!L1995=DATE(1900,1,0), E1995, 'Raw Data'!L1995)</f>
        <v>42644</v>
      </c>
      <c r="M1995" s="12">
        <f>IF('Raw Data'!M1995=-1, 0,'Raw Data'!M1995)</f>
        <v>3</v>
      </c>
      <c r="N1995" s="13">
        <f>IF('Raw Data'!N1995=-1, 0,'Raw Data'!N1995)</f>
        <v>2</v>
      </c>
      <c r="O1995" s="13">
        <f>IF('Raw Data'!O1995=-1, 0,'Raw Data'!O1995)</f>
        <v>1</v>
      </c>
      <c r="P1995" s="13">
        <f>IF('Raw Data'!P1995=-1, 0, 'Raw Data'!P1995)</f>
        <v>2</v>
      </c>
      <c r="Q1995" s="13">
        <f>IF('Raw Data'!Q1995=-1, 0,'Raw Data'!Q1995)</f>
        <v>2</v>
      </c>
      <c r="R1995" s="13" t="str">
        <f>PROPER('Raw Data'!R1995)</f>
        <v>No</v>
      </c>
      <c r="S1995" s="13">
        <f>IF('Raw Data'!S1995=-1,0,'Raw Data'!S1995)</f>
        <v>2</v>
      </c>
      <c r="T1995" s="13" t="str">
        <f>IF('Raw Data'!T1995=0,"Not Verified",'Raw Data'!T1995)</f>
        <v>Verified</v>
      </c>
    </row>
    <row r="1996" spans="1:20" ht="38.25">
      <c r="A1996" s="12" t="str" cm="1">
        <f t="array" ref="A1996">_xlfn.IFS(ISNUMBER(SEARCH("reviews",'Raw Data'!D1996)),"Anonymous", TRUE,'Raw Data'!D1996)</f>
        <v>H Stewart</v>
      </c>
      <c r="B1996" s="12" t="str" cm="1">
        <f t="array" ref="B1996">_xlfn.IFS(ISNUMBER(SEARCH("Reviews",'Raw Data'!D1996)),'Raw Data'!D1996,TRUE,"1 Reviews")</f>
        <v>1 Reviews</v>
      </c>
      <c r="C1996" s="17" t="str">
        <f>PROPER('Raw Data'!C1996)</f>
        <v>Smart And Clean A321</v>
      </c>
      <c r="D1996" s="13">
        <f>'Raw Data'!B1996</f>
        <v>7</v>
      </c>
      <c r="E1996" s="21">
        <f>'Raw Data'!E1996</f>
        <v>42673</v>
      </c>
      <c r="F1996" s="13" t="str">
        <f>'Raw Data'!F1996</f>
        <v>United Kingdom</v>
      </c>
      <c r="G1996" s="14" t="str">
        <f>'Raw Data'!G1996</f>
        <v>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v>
      </c>
      <c r="H1996" s="13" t="str" cm="1">
        <f t="array" ref="H1996">_xlfn.IFS('Raw Data'!H1996=0, "Unknown", TRUE, 'Raw Data'!H1996)</f>
        <v>Unknown</v>
      </c>
      <c r="I1996" s="13" t="str" cm="1">
        <f t="array" ref="I1996">_xlfn.IFS('Raw Data'!I1996=0, "Unknown", TRUE, 'Raw Data'!I1996)</f>
        <v>Couple Leisure</v>
      </c>
      <c r="J1996" s="13" t="str" cm="1">
        <f t="array" ref="J1996">_xlfn.IFS('Raw Data'!J1996=0, "Unknown", TRUE, 'Raw Data'!J1996)</f>
        <v>Economy Class</v>
      </c>
      <c r="K1996" s="13" t="str" cm="1">
        <f t="array" ref="K1996">_xlfn.IFS('Raw Data'!K1996=0,"Unknown",TRUE,'Raw Data'!K1996)</f>
        <v>LHR to AGP</v>
      </c>
      <c r="L1996" s="21">
        <f>IF('Raw Data'!L1996=DATE(1900,1,0), E1996, 'Raw Data'!L1996)</f>
        <v>42644</v>
      </c>
      <c r="M1996" s="12">
        <f>IF('Raw Data'!M1996=-1, 0,'Raw Data'!M1996)</f>
        <v>3</v>
      </c>
      <c r="N1996" s="13">
        <f>IF('Raw Data'!N1996=-1, 0,'Raw Data'!N1996)</f>
        <v>4</v>
      </c>
      <c r="O1996" s="13">
        <f>IF('Raw Data'!O1996=-1, 0,'Raw Data'!O1996)</f>
        <v>1</v>
      </c>
      <c r="P1996" s="13">
        <f>IF('Raw Data'!P1996=-1, 0, 'Raw Data'!P1996)</f>
        <v>2</v>
      </c>
      <c r="Q1996" s="13">
        <f>IF('Raw Data'!Q1996=-1, 0,'Raw Data'!Q1996)</f>
        <v>3</v>
      </c>
      <c r="R1996" s="13" t="str">
        <f>PROPER('Raw Data'!R1996)</f>
        <v>Yes</v>
      </c>
      <c r="S1996" s="13">
        <f>IF('Raw Data'!S1996=-1,0,'Raw Data'!S1996)</f>
        <v>0</v>
      </c>
      <c r="T1996" s="13" t="str">
        <f>IF('Raw Data'!T1996=0,"Not Verified",'Raw Data'!T1996)</f>
        <v>Not Verified</v>
      </c>
    </row>
    <row r="1997" spans="1:20" ht="76.5">
      <c r="A1997" s="12" t="str" cm="1">
        <f t="array" ref="A1997">_xlfn.IFS(ISNUMBER(SEARCH("reviews",'Raw Data'!D1997)),"Anonymous", TRUE,'Raw Data'!D1997)</f>
        <v>Andrew Needs</v>
      </c>
      <c r="B1997" s="12" t="str" cm="1">
        <f t="array" ref="B1997">_xlfn.IFS(ISNUMBER(SEARCH("Reviews",'Raw Data'!D1997)),'Raw Data'!D1997,TRUE,"1 Reviews")</f>
        <v>1 Reviews</v>
      </c>
      <c r="C1997" s="17" t="str">
        <f>PROPER('Raw Data'!C1997)</f>
        <v>Pleasantly Surprised By The Experience</v>
      </c>
      <c r="D1997" s="13">
        <f>'Raw Data'!B1997</f>
        <v>9</v>
      </c>
      <c r="E1997" s="21">
        <f>'Raw Data'!E1997</f>
        <v>42672</v>
      </c>
      <c r="F1997" s="13" t="str">
        <f>'Raw Data'!F1997</f>
        <v>United Kingdom</v>
      </c>
      <c r="G1997" s="14" t="str">
        <f>'Raw Data'!G1997</f>
        <v xml:space="preserve">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v>
      </c>
      <c r="H1997" s="13" t="str" cm="1">
        <f t="array" ref="H1997">_xlfn.IFS('Raw Data'!H1997=0, "Unknown", TRUE, 'Raw Data'!H1997)</f>
        <v>A380</v>
      </c>
      <c r="I1997" s="13" t="str" cm="1">
        <f t="array" ref="I1997">_xlfn.IFS('Raw Data'!I1997=0, "Unknown", TRUE, 'Raw Data'!I1997)</f>
        <v>Couple Leisure</v>
      </c>
      <c r="J1997" s="13" t="str" cm="1">
        <f t="array" ref="J1997">_xlfn.IFS('Raw Data'!J1997=0, "Unknown", TRUE, 'Raw Data'!J1997)</f>
        <v>Premium Economy</v>
      </c>
      <c r="K1997" s="13" t="str" cm="1">
        <f t="array" ref="K1997">_xlfn.IFS('Raw Data'!K1997=0,"Unknown",TRUE,'Raw Data'!K1997)</f>
        <v>LHR to MIA</v>
      </c>
      <c r="L1997" s="21">
        <f>IF('Raw Data'!L1997=DATE(1900,1,0), E1997, 'Raw Data'!L1997)</f>
        <v>42644</v>
      </c>
      <c r="M1997" s="12">
        <f>IF('Raw Data'!M1997=-1, 0,'Raw Data'!M1997)</f>
        <v>4</v>
      </c>
      <c r="N1997" s="13">
        <f>IF('Raw Data'!N1997=-1, 0,'Raw Data'!N1997)</f>
        <v>5</v>
      </c>
      <c r="O1997" s="13">
        <f>IF('Raw Data'!O1997=-1, 0,'Raw Data'!O1997)</f>
        <v>4</v>
      </c>
      <c r="P1997" s="13">
        <f>IF('Raw Data'!P1997=-1, 0, 'Raw Data'!P1997)</f>
        <v>5</v>
      </c>
      <c r="Q1997" s="13">
        <f>IF('Raw Data'!Q1997=-1, 0,'Raw Data'!Q1997)</f>
        <v>4</v>
      </c>
      <c r="R1997" s="13" t="str">
        <f>PROPER('Raw Data'!R1997)</f>
        <v>Yes</v>
      </c>
      <c r="S1997" s="13">
        <f>IF('Raw Data'!S1997=-1,0,'Raw Data'!S1997)</f>
        <v>1</v>
      </c>
      <c r="T1997" s="13" t="str">
        <f>IF('Raw Data'!T1997=0,"Not Verified",'Raw Data'!T1997)</f>
        <v>Verified</v>
      </c>
    </row>
    <row r="1998" spans="1:20" ht="153.75">
      <c r="A1998" s="12" t="str" cm="1">
        <f t="array" ref="A1998">_xlfn.IFS(ISNUMBER(SEARCH("reviews",'Raw Data'!D1998)),"Anonymous", TRUE,'Raw Data'!D1998)</f>
        <v>Geoffrey Wyndham-Jones</v>
      </c>
      <c r="B1998" s="12" t="str" cm="1">
        <f t="array" ref="B1998">_xlfn.IFS(ISNUMBER(SEARCH("Reviews",'Raw Data'!D1998)),'Raw Data'!D1998,TRUE,"1 Reviews")</f>
        <v>1 Reviews</v>
      </c>
      <c r="C1998" s="17" t="str">
        <f>PROPER('Raw Data'!C1998)</f>
        <v>Cabin Crew Were Professional And Unobtrusive</v>
      </c>
      <c r="D1998" s="13">
        <f>'Raw Data'!B1998</f>
        <v>10</v>
      </c>
      <c r="E1998" s="21">
        <f>'Raw Data'!E1998</f>
        <v>42672</v>
      </c>
      <c r="F1998" s="13" t="str">
        <f>'Raw Data'!F1998</f>
        <v>Kuwait</v>
      </c>
      <c r="G1998" s="14" t="str">
        <f>'Raw Data'!G1998</f>
        <v>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v>
      </c>
      <c r="H1998" s="13" t="str" cm="1">
        <f t="array" ref="H1998">_xlfn.IFS('Raw Data'!H1998=0, "Unknown", TRUE, 'Raw Data'!H1998)</f>
        <v>Boeing 747-400,  A320, A319</v>
      </c>
      <c r="I1998" s="13" t="str" cm="1">
        <f t="array" ref="I1998">_xlfn.IFS('Raw Data'!I1998=0, "Unknown", TRUE, 'Raw Data'!I1998)</f>
        <v>Solo Leisure</v>
      </c>
      <c r="J1998" s="13" t="str" cm="1">
        <f t="array" ref="J1998">_xlfn.IFS('Raw Data'!J1998=0, "Unknown", TRUE, 'Raw Data'!J1998)</f>
        <v>Economy Class</v>
      </c>
      <c r="K1998" s="13" t="str" cm="1">
        <f t="array" ref="K1998">_xlfn.IFS('Raw Data'!K1998=0,"Unknown",TRUE,'Raw Data'!K1998)</f>
        <v>KWI to EDI via LHR</v>
      </c>
      <c r="L1998" s="21">
        <f>IF('Raw Data'!L1998=DATE(1900,1,0), E1998, 'Raw Data'!L1998)</f>
        <v>42644</v>
      </c>
      <c r="M1998" s="12">
        <f>IF('Raw Data'!M1998=-1, 0,'Raw Data'!M1998)</f>
        <v>5</v>
      </c>
      <c r="N1998" s="13">
        <f>IF('Raw Data'!N1998=-1, 0,'Raw Data'!N1998)</f>
        <v>5</v>
      </c>
      <c r="O1998" s="13">
        <f>IF('Raw Data'!O1998=-1, 0,'Raw Data'!O1998)</f>
        <v>4</v>
      </c>
      <c r="P1998" s="13">
        <f>IF('Raw Data'!P1998=-1, 0, 'Raw Data'!P1998)</f>
        <v>5</v>
      </c>
      <c r="Q1998" s="13">
        <f>IF('Raw Data'!Q1998=-1, 0,'Raw Data'!Q1998)</f>
        <v>5</v>
      </c>
      <c r="R1998" s="13" t="str">
        <f>PROPER('Raw Data'!R1998)</f>
        <v>Yes</v>
      </c>
      <c r="S1998" s="13">
        <f>IF('Raw Data'!S1998=-1,0,'Raw Data'!S1998)</f>
        <v>5</v>
      </c>
      <c r="T1998" s="13" t="str">
        <f>IF('Raw Data'!T1998=0,"Not Verified",'Raw Data'!T1998)</f>
        <v>Not Verified</v>
      </c>
    </row>
    <row r="1999" spans="1:20" ht="38.25">
      <c r="A1999" s="12" t="str" cm="1">
        <f t="array" ref="A1999">_xlfn.IFS(ISNUMBER(SEARCH("reviews",'Raw Data'!D1999)),"Anonymous", TRUE,'Raw Data'!D1999)</f>
        <v>Anonymous</v>
      </c>
      <c r="B1999" s="12" t="str" cm="1">
        <f t="array" ref="B1999">_xlfn.IFS(ISNUMBER(SEARCH("Reviews",'Raw Data'!D1999)),'Raw Data'!D1999,TRUE,"1 Reviews")</f>
        <v>18 reviews</v>
      </c>
      <c r="C1999" s="17" t="str">
        <f>PROPER('Raw Data'!C1999)</f>
        <v>Cheaper Than Easyjet</v>
      </c>
      <c r="D1999" s="13">
        <f>'Raw Data'!B1999</f>
        <v>10</v>
      </c>
      <c r="E1999" s="21">
        <f>'Raw Data'!E1999</f>
        <v>42672</v>
      </c>
      <c r="F1999" s="13" t="str">
        <f>'Raw Data'!F1999</f>
        <v>Qatar</v>
      </c>
      <c r="G1999" s="14" t="str">
        <f>'Raw Data'!G1999</f>
        <v xml:space="preserve">  British Airways was the cheapest airline when I booked this flight from Edinburgh to Gatwick, cheaper than Easyjet. Great service, ok snack food. Professional all round. Captain spoke with me personally. Plane was on time and no issues. Best value flight from a great little airport.</v>
      </c>
      <c r="H1999" s="13" t="str" cm="1">
        <f t="array" ref="H1999">_xlfn.IFS('Raw Data'!H1999=0, "Unknown", TRUE, 'Raw Data'!H1999)</f>
        <v>Unknown</v>
      </c>
      <c r="I1999" s="13" t="str" cm="1">
        <f t="array" ref="I1999">_xlfn.IFS('Raw Data'!I1999=0, "Unknown", TRUE, 'Raw Data'!I1999)</f>
        <v>Business</v>
      </c>
      <c r="J1999" s="13" t="str" cm="1">
        <f t="array" ref="J1999">_xlfn.IFS('Raw Data'!J1999=0, "Unknown", TRUE, 'Raw Data'!J1999)</f>
        <v>Economy Class</v>
      </c>
      <c r="K1999" s="13" t="str" cm="1">
        <f t="array" ref="K1999">_xlfn.IFS('Raw Data'!K1999=0,"Unknown",TRUE,'Raw Data'!K1999)</f>
        <v>EDI to LGW</v>
      </c>
      <c r="L1999" s="21">
        <f>IF('Raw Data'!L1999=DATE(1900,1,0), E1999, 'Raw Data'!L1999)</f>
        <v>42644</v>
      </c>
      <c r="M1999" s="12">
        <f>IF('Raw Data'!M1999=-1, 0,'Raw Data'!M1999)</f>
        <v>3</v>
      </c>
      <c r="N1999" s="13">
        <f>IF('Raw Data'!N1999=-1, 0,'Raw Data'!N1999)</f>
        <v>5</v>
      </c>
      <c r="O1999" s="13">
        <f>IF('Raw Data'!O1999=-1, 0,'Raw Data'!O1999)</f>
        <v>3</v>
      </c>
      <c r="P1999" s="13">
        <f>IF('Raw Data'!P1999=-1, 0, 'Raw Data'!P1999)</f>
        <v>5</v>
      </c>
      <c r="Q1999" s="13">
        <f>IF('Raw Data'!Q1999=-1, 0,'Raw Data'!Q1999)</f>
        <v>5</v>
      </c>
      <c r="R1999" s="13" t="str">
        <f>PROPER('Raw Data'!R1999)</f>
        <v>Yes</v>
      </c>
      <c r="S1999" s="13">
        <f>IF('Raw Data'!S1999=-1,0,'Raw Data'!S1999)</f>
        <v>0</v>
      </c>
      <c r="T1999" s="13" t="str">
        <f>IF('Raw Data'!T1999=0,"Not Verified",'Raw Data'!T1999)</f>
        <v>Verified</v>
      </c>
    </row>
    <row r="2000" spans="1:20" ht="134.25">
      <c r="A2000" s="12" t="str" cm="1">
        <f t="array" ref="A2000">_xlfn.IFS(ISNUMBER(SEARCH("reviews",'Raw Data'!D2000)),"Anonymous", TRUE,'Raw Data'!D2000)</f>
        <v>A Peters</v>
      </c>
      <c r="B2000" s="12" t="str" cm="1">
        <f t="array" ref="B2000">_xlfn.IFS(ISNUMBER(SEARCH("Reviews",'Raw Data'!D2000)),'Raw Data'!D2000,TRUE,"1 Reviews")</f>
        <v>1 Reviews</v>
      </c>
      <c r="C2000" s="17" t="str">
        <f>PROPER('Raw Data'!C2000)</f>
        <v>Ba Trying To Save Money</v>
      </c>
      <c r="D2000" s="13">
        <f>'Raw Data'!B2000</f>
        <v>4</v>
      </c>
      <c r="E2000" s="21">
        <f>'Raw Data'!E2000</f>
        <v>42670</v>
      </c>
      <c r="F2000" s="13" t="str">
        <f>'Raw Data'!F2000</f>
        <v>Singapore</v>
      </c>
      <c r="G2000" s="14" t="str">
        <f>'Raw Data'!G2000</f>
        <v xml:space="preserve">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v>
      </c>
      <c r="H2000" s="13" t="str" cm="1">
        <f t="array" ref="H2000">_xlfn.IFS('Raw Data'!H2000=0, "Unknown", TRUE, 'Raw Data'!H2000)</f>
        <v>Unknown</v>
      </c>
      <c r="I2000" s="13" t="str" cm="1">
        <f t="array" ref="I2000">_xlfn.IFS('Raw Data'!I2000=0, "Unknown", TRUE, 'Raw Data'!I2000)</f>
        <v>Business</v>
      </c>
      <c r="J2000" s="13" t="str" cm="1">
        <f t="array" ref="J2000">_xlfn.IFS('Raw Data'!J2000=0, "Unknown", TRUE, 'Raw Data'!J2000)</f>
        <v>Premium Economy</v>
      </c>
      <c r="K2000" s="13" t="str" cm="1">
        <f t="array" ref="K2000">_xlfn.IFS('Raw Data'!K2000=0,"Unknown",TRUE,'Raw Data'!K2000)</f>
        <v>SIN to BCN via LHR</v>
      </c>
      <c r="L2000" s="21">
        <f>IF('Raw Data'!L2000=DATE(1900,1,0), E2000, 'Raw Data'!L2000)</f>
        <v>42644</v>
      </c>
      <c r="M2000" s="12">
        <f>IF('Raw Data'!M2000=-1, 0,'Raw Data'!M2000)</f>
        <v>3</v>
      </c>
      <c r="N2000" s="13">
        <f>IF('Raw Data'!N2000=-1, 0,'Raw Data'!N2000)</f>
        <v>1</v>
      </c>
      <c r="O2000" s="13">
        <f>IF('Raw Data'!O2000=-1, 0,'Raw Data'!O2000)</f>
        <v>2</v>
      </c>
      <c r="P2000" s="13">
        <f>IF('Raw Data'!P2000=-1, 0, 'Raw Data'!P2000)</f>
        <v>2</v>
      </c>
      <c r="Q2000" s="13">
        <f>IF('Raw Data'!Q2000=-1, 0,'Raw Data'!Q2000)</f>
        <v>3</v>
      </c>
      <c r="R2000" s="13" t="str">
        <f>PROPER('Raw Data'!R2000)</f>
        <v>No</v>
      </c>
      <c r="S2000" s="13">
        <f>IF('Raw Data'!S2000=-1,0,'Raw Data'!S2000)</f>
        <v>2</v>
      </c>
      <c r="T2000" s="13" t="str">
        <f>IF('Raw Data'!T2000=0,"Not Verified",'Raw Data'!T2000)</f>
        <v>Verified</v>
      </c>
    </row>
    <row r="2001" spans="1:20" ht="153.75">
      <c r="A2001" s="12" t="str" cm="1">
        <f t="array" ref="A2001">_xlfn.IFS(ISNUMBER(SEARCH("reviews",'Raw Data'!D2001)),"Anonymous", TRUE,'Raw Data'!D2001)</f>
        <v>P Hardiman</v>
      </c>
      <c r="B2001" s="12" t="str" cm="1">
        <f t="array" ref="B2001">_xlfn.IFS(ISNUMBER(SEARCH("Reviews",'Raw Data'!D2001)),'Raw Data'!D2001,TRUE,"1 Reviews")</f>
        <v>1 Reviews</v>
      </c>
      <c r="C2001" s="17" t="str">
        <f>PROPER('Raw Data'!C2001)</f>
        <v>Don'T Make Same Mistake As Me</v>
      </c>
      <c r="D2001" s="13">
        <f>'Raw Data'!B2001</f>
        <v>1</v>
      </c>
      <c r="E2001" s="21">
        <f>'Raw Data'!E2001</f>
        <v>42670</v>
      </c>
      <c r="F2001" s="13" t="str">
        <f>'Raw Data'!F2001</f>
        <v>Belgium</v>
      </c>
      <c r="G2001" s="14" t="str">
        <f>'Raw Data'!G2001</f>
        <v xml:space="preserve">  I am tall, 196cm to be exact. That's why on a recent flight from London to Brussels I couldn't face being crammed into a microscopic economy seat. Instead I decided to pay Â£385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Â£385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v>
      </c>
      <c r="H2001" s="13" t="str" cm="1">
        <f t="array" ref="H2001">_xlfn.IFS('Raw Data'!H2001=0, "Unknown", TRUE, 'Raw Data'!H2001)</f>
        <v>A319</v>
      </c>
      <c r="I2001" s="13" t="str" cm="1">
        <f t="array" ref="I2001">_xlfn.IFS('Raw Data'!I2001=0, "Unknown", TRUE, 'Raw Data'!I2001)</f>
        <v>Business</v>
      </c>
      <c r="J2001" s="13" t="str" cm="1">
        <f t="array" ref="J2001">_xlfn.IFS('Raw Data'!J2001=0, "Unknown", TRUE, 'Raw Data'!J2001)</f>
        <v>Business Class</v>
      </c>
      <c r="K2001" s="13" t="str" cm="1">
        <f t="array" ref="K2001">_xlfn.IFS('Raw Data'!K2001=0,"Unknown",TRUE,'Raw Data'!K2001)</f>
        <v>LHR to BRU</v>
      </c>
      <c r="L2001" s="21">
        <f>IF('Raw Data'!L2001=DATE(1900,1,0), E2001, 'Raw Data'!L2001)</f>
        <v>42644</v>
      </c>
      <c r="M2001" s="12">
        <f>IF('Raw Data'!M2001=-1, 0,'Raw Data'!M2001)</f>
        <v>1</v>
      </c>
      <c r="N2001" s="13">
        <f>IF('Raw Data'!N2001=-1, 0,'Raw Data'!N2001)</f>
        <v>1</v>
      </c>
      <c r="O2001" s="13">
        <f>IF('Raw Data'!O2001=-1, 0,'Raw Data'!O2001)</f>
        <v>1</v>
      </c>
      <c r="P2001" s="13">
        <f>IF('Raw Data'!P2001=-1, 0, 'Raw Data'!P2001)</f>
        <v>1</v>
      </c>
      <c r="Q2001" s="13">
        <f>IF('Raw Data'!Q2001=-1, 0,'Raw Data'!Q2001)</f>
        <v>1</v>
      </c>
      <c r="R2001" s="13" t="str">
        <f>PROPER('Raw Data'!R2001)</f>
        <v>No</v>
      </c>
      <c r="S2001" s="13">
        <f>IF('Raw Data'!S2001=-1,0,'Raw Data'!S2001)</f>
        <v>1</v>
      </c>
      <c r="T2001" s="13" t="str">
        <f>IF('Raw Data'!T2001=0,"Not Verified",'Raw Data'!T2001)</f>
        <v>Verified</v>
      </c>
    </row>
    <row r="2002" spans="1:20" ht="38.25">
      <c r="A2002" s="12" t="str" cm="1">
        <f t="array" ref="A2002">_xlfn.IFS(ISNUMBER(SEARCH("reviews",'Raw Data'!D2002)),"Anonymous", TRUE,'Raw Data'!D2002)</f>
        <v>E Mason</v>
      </c>
      <c r="B2002" s="12" t="str" cm="1">
        <f t="array" ref="B2002">_xlfn.IFS(ISNUMBER(SEARCH("Reviews",'Raw Data'!D2002)),'Raw Data'!D2002,TRUE,"1 Reviews")</f>
        <v>1 Reviews</v>
      </c>
      <c r="C2002" s="17" t="str">
        <f>PROPER('Raw Data'!C2002)</f>
        <v>Embarrass Flight Staff So Much</v>
      </c>
      <c r="D2002" s="13">
        <f>'Raw Data'!B2002</f>
        <v>3</v>
      </c>
      <c r="E2002" s="21">
        <f>'Raw Data'!E2002</f>
        <v>42669</v>
      </c>
      <c r="F2002" s="13" t="str">
        <f>'Raw Data'!F2002</f>
        <v>United Kingdom</v>
      </c>
      <c r="G2002" s="14" t="str">
        <f>'Raw Data'!G2002</f>
        <v xml:space="preserve">  Athens to Heathrow. I cannot believe that British Airways want to embarrass flight staff so much, as they try to cope with all the comments regarding the food served, which we were never warned about. We paid over Â£700 for our flight, two of us. It is so sad for loyal customers, if we wanted to go on Easyjet or Ryanair, we would, but to receive the same treatment is a great shame.</v>
      </c>
      <c r="H2002" s="13" t="str" cm="1">
        <f t="array" ref="H2002">_xlfn.IFS('Raw Data'!H2002=0, "Unknown", TRUE, 'Raw Data'!H2002)</f>
        <v>Unknown</v>
      </c>
      <c r="I2002" s="13" t="str" cm="1">
        <f t="array" ref="I2002">_xlfn.IFS('Raw Data'!I2002=0, "Unknown", TRUE, 'Raw Data'!I2002)</f>
        <v>Couple Leisure</v>
      </c>
      <c r="J2002" s="13" t="str" cm="1">
        <f t="array" ref="J2002">_xlfn.IFS('Raw Data'!J2002=0, "Unknown", TRUE, 'Raw Data'!J2002)</f>
        <v>Economy Class</v>
      </c>
      <c r="K2002" s="13" t="str" cm="1">
        <f t="array" ref="K2002">_xlfn.IFS('Raw Data'!K2002=0,"Unknown",TRUE,'Raw Data'!K2002)</f>
        <v>ATH to LHR</v>
      </c>
      <c r="L2002" s="21">
        <f>IF('Raw Data'!L2002=DATE(1900,1,0), E2002, 'Raw Data'!L2002)</f>
        <v>42644</v>
      </c>
      <c r="M2002" s="12">
        <f>IF('Raw Data'!M2002=-1, 0,'Raw Data'!M2002)</f>
        <v>3</v>
      </c>
      <c r="N2002" s="13">
        <f>IF('Raw Data'!N2002=-1, 0,'Raw Data'!N2002)</f>
        <v>5</v>
      </c>
      <c r="O2002" s="13">
        <f>IF('Raw Data'!O2002=-1, 0,'Raw Data'!O2002)</f>
        <v>1</v>
      </c>
      <c r="P2002" s="13">
        <f>IF('Raw Data'!P2002=-1, 0, 'Raw Data'!P2002)</f>
        <v>3</v>
      </c>
      <c r="Q2002" s="13">
        <f>IF('Raw Data'!Q2002=-1, 0,'Raw Data'!Q2002)</f>
        <v>1</v>
      </c>
      <c r="R2002" s="13" t="str">
        <f>PROPER('Raw Data'!R2002)</f>
        <v>No</v>
      </c>
      <c r="S2002" s="13">
        <f>IF('Raw Data'!S2002=-1,0,'Raw Data'!S2002)</f>
        <v>0</v>
      </c>
      <c r="T2002" s="13" t="str">
        <f>IF('Raw Data'!T2002=0,"Not Verified",'Raw Data'!T2002)</f>
        <v>Verified</v>
      </c>
    </row>
    <row r="2003" spans="1:20" ht="115.5">
      <c r="A2003" s="12" t="str" cm="1">
        <f t="array" ref="A2003">_xlfn.IFS(ISNUMBER(SEARCH("reviews",'Raw Data'!D2003)),"Anonymous", TRUE,'Raw Data'!D2003)</f>
        <v>K Jansen</v>
      </c>
      <c r="B2003" s="12" t="str" cm="1">
        <f t="array" ref="B2003">_xlfn.IFS(ISNUMBER(SEARCH("Reviews",'Raw Data'!D2003)),'Raw Data'!D2003,TRUE,"1 Reviews")</f>
        <v>1 Reviews</v>
      </c>
      <c r="C2003" s="17" t="str">
        <f>PROPER('Raw Data'!C2003)</f>
        <v>Excellent And Friendly Cabin Crew</v>
      </c>
      <c r="D2003" s="13">
        <f>'Raw Data'!B2003</f>
        <v>6</v>
      </c>
      <c r="E2003" s="21">
        <f>'Raw Data'!E2003</f>
        <v>42668</v>
      </c>
      <c r="F2003" s="13" t="str">
        <f>'Raw Data'!F2003</f>
        <v>Netherlands</v>
      </c>
      <c r="G2003" s="14" t="str">
        <f>'Raw Data'!G2003</f>
        <v xml:space="preserve">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v>
      </c>
      <c r="H2003" s="13" t="str" cm="1">
        <f t="array" ref="H2003">_xlfn.IFS('Raw Data'!H2003=0, "Unknown", TRUE, 'Raw Data'!H2003)</f>
        <v>A320</v>
      </c>
      <c r="I2003" s="13" t="str" cm="1">
        <f t="array" ref="I2003">_xlfn.IFS('Raw Data'!I2003=0, "Unknown", TRUE, 'Raw Data'!I2003)</f>
        <v>Business</v>
      </c>
      <c r="J2003" s="13" t="str" cm="1">
        <f t="array" ref="J2003">_xlfn.IFS('Raw Data'!J2003=0, "Unknown", TRUE, 'Raw Data'!J2003)</f>
        <v>Business Class</v>
      </c>
      <c r="K2003" s="13" t="str" cm="1">
        <f t="array" ref="K2003">_xlfn.IFS('Raw Data'!K2003=0,"Unknown",TRUE,'Raw Data'!K2003)</f>
        <v>MLA to LGW</v>
      </c>
      <c r="L2003" s="21">
        <f>IF('Raw Data'!L2003=DATE(1900,1,0), E2003, 'Raw Data'!L2003)</f>
        <v>42644</v>
      </c>
      <c r="M2003" s="12">
        <f>IF('Raw Data'!M2003=-1, 0,'Raw Data'!M2003)</f>
        <v>3</v>
      </c>
      <c r="N2003" s="13">
        <f>IF('Raw Data'!N2003=-1, 0,'Raw Data'!N2003)</f>
        <v>5</v>
      </c>
      <c r="O2003" s="13">
        <f>IF('Raw Data'!O2003=-1, 0,'Raw Data'!O2003)</f>
        <v>3</v>
      </c>
      <c r="P2003" s="13">
        <f>IF('Raw Data'!P2003=-1, 0, 'Raw Data'!P2003)</f>
        <v>1</v>
      </c>
      <c r="Q2003" s="13">
        <f>IF('Raw Data'!Q2003=-1, 0,'Raw Data'!Q2003)</f>
        <v>3</v>
      </c>
      <c r="R2003" s="13" t="str">
        <f>PROPER('Raw Data'!R2003)</f>
        <v>Yes</v>
      </c>
      <c r="S2003" s="13">
        <f>IF('Raw Data'!S2003=-1,0,'Raw Data'!S2003)</f>
        <v>0</v>
      </c>
      <c r="T2003" s="13" t="str">
        <f>IF('Raw Data'!T2003=0,"Not Verified",'Raw Data'!T2003)</f>
        <v>Verified</v>
      </c>
    </row>
    <row r="2004" spans="1:20" ht="115.5">
      <c r="A2004" s="12" t="str" cm="1">
        <f t="array" ref="A2004">_xlfn.IFS(ISNUMBER(SEARCH("reviews",'Raw Data'!D2004)),"Anonymous", TRUE,'Raw Data'!D2004)</f>
        <v>Anonymous</v>
      </c>
      <c r="B2004" s="12" t="str" cm="1">
        <f t="array" ref="B2004">_xlfn.IFS(ISNUMBER(SEARCH("Reviews",'Raw Data'!D2004)),'Raw Data'!D2004,TRUE,"1 Reviews")</f>
        <v>9 reviews</v>
      </c>
      <c r="C2004" s="17" t="str">
        <f>PROPER('Raw Data'!C2004)</f>
        <v>Very Friendly But Not Attentive</v>
      </c>
      <c r="D2004" s="13">
        <f>'Raw Data'!B2004</f>
        <v>3</v>
      </c>
      <c r="E2004" s="21">
        <f>'Raw Data'!E2004</f>
        <v>42667</v>
      </c>
      <c r="F2004" s="13" t="str">
        <f>'Raw Data'!F2004</f>
        <v>United Kingdom</v>
      </c>
      <c r="G2004" s="14" t="str">
        <f>'Raw Data'!G2004</f>
        <v xml:space="preserve">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v>
      </c>
      <c r="H2004" s="13" t="str" cm="1">
        <f t="array" ref="H2004">_xlfn.IFS('Raw Data'!H2004=0, "Unknown", TRUE, 'Raw Data'!H2004)</f>
        <v>Boeing 777-200</v>
      </c>
      <c r="I2004" s="13" t="str" cm="1">
        <f t="array" ref="I2004">_xlfn.IFS('Raw Data'!I2004=0, "Unknown", TRUE, 'Raw Data'!I2004)</f>
        <v>Couple Leisure</v>
      </c>
      <c r="J2004" s="13" t="str" cm="1">
        <f t="array" ref="J2004">_xlfn.IFS('Raw Data'!J2004=0, "Unknown", TRUE, 'Raw Data'!J2004)</f>
        <v>Business Class</v>
      </c>
      <c r="K2004" s="13" t="str" cm="1">
        <f t="array" ref="K2004">_xlfn.IFS('Raw Data'!K2004=0,"Unknown",TRUE,'Raw Data'!K2004)</f>
        <v>BKK to LHR</v>
      </c>
      <c r="L2004" s="21">
        <f>IF('Raw Data'!L2004=DATE(1900,1,0), E2004, 'Raw Data'!L2004)</f>
        <v>42644</v>
      </c>
      <c r="M2004" s="12">
        <f>IF('Raw Data'!M2004=-1, 0,'Raw Data'!M2004)</f>
        <v>3</v>
      </c>
      <c r="N2004" s="13">
        <f>IF('Raw Data'!N2004=-1, 0,'Raw Data'!N2004)</f>
        <v>3</v>
      </c>
      <c r="O2004" s="13">
        <f>IF('Raw Data'!O2004=-1, 0,'Raw Data'!O2004)</f>
        <v>2</v>
      </c>
      <c r="P2004" s="13">
        <f>IF('Raw Data'!P2004=-1, 0, 'Raw Data'!P2004)</f>
        <v>3</v>
      </c>
      <c r="Q2004" s="13">
        <f>IF('Raw Data'!Q2004=-1, 0,'Raw Data'!Q2004)</f>
        <v>3</v>
      </c>
      <c r="R2004" s="13" t="str">
        <f>PROPER('Raw Data'!R2004)</f>
        <v>No</v>
      </c>
      <c r="S2004" s="13">
        <f>IF('Raw Data'!S2004=-1,0,'Raw Data'!S2004)</f>
        <v>3</v>
      </c>
      <c r="T2004" s="13" t="str">
        <f>IF('Raw Data'!T2004=0,"Not Verified",'Raw Data'!T2004)</f>
        <v>Verified</v>
      </c>
    </row>
    <row r="2005" spans="1:20" ht="153.75">
      <c r="A2005" s="12" t="str" cm="1">
        <f t="array" ref="A2005">_xlfn.IFS(ISNUMBER(SEARCH("reviews",'Raw Data'!D2005)),"Anonymous", TRUE,'Raw Data'!D2005)</f>
        <v>Clive Drake</v>
      </c>
      <c r="B2005" s="12" t="str" cm="1">
        <f t="array" ref="B2005">_xlfn.IFS(ISNUMBER(SEARCH("Reviews",'Raw Data'!D2005)),'Raw Data'!D2005,TRUE,"1 Reviews")</f>
        <v>1 Reviews</v>
      </c>
      <c r="C2005" s="17" t="str">
        <f>PROPER('Raw Data'!C2005)</f>
        <v>Another Less Than Satisfactory Experience</v>
      </c>
      <c r="D2005" s="13">
        <f>'Raw Data'!B2005</f>
        <v>4</v>
      </c>
      <c r="E2005" s="21">
        <f>'Raw Data'!E2005</f>
        <v>42667</v>
      </c>
      <c r="F2005" s="13" t="str">
        <f>'Raw Data'!F2005</f>
        <v>United Kingdom</v>
      </c>
      <c r="G2005" s="14" t="str">
        <f>'Raw Data'!G2005</f>
        <v xml:space="preserve">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v>
      </c>
      <c r="H2005" s="13" t="str" cm="1">
        <f t="array" ref="H2005">_xlfn.IFS('Raw Data'!H2005=0, "Unknown", TRUE, 'Raw Data'!H2005)</f>
        <v>A319</v>
      </c>
      <c r="I2005" s="13" t="str" cm="1">
        <f t="array" ref="I2005">_xlfn.IFS('Raw Data'!I2005=0, "Unknown", TRUE, 'Raw Data'!I2005)</f>
        <v>Family Leisure</v>
      </c>
      <c r="J2005" s="13" t="str" cm="1">
        <f t="array" ref="J2005">_xlfn.IFS('Raw Data'!J2005=0, "Unknown", TRUE, 'Raw Data'!J2005)</f>
        <v>Business Class</v>
      </c>
      <c r="K2005" s="13" t="str" cm="1">
        <f t="array" ref="K2005">_xlfn.IFS('Raw Data'!K2005=0,"Unknown",TRUE,'Raw Data'!K2005)</f>
        <v>LGW to Pisa</v>
      </c>
      <c r="L2005" s="21">
        <f>IF('Raw Data'!L2005=DATE(1900,1,0), E2005, 'Raw Data'!L2005)</f>
        <v>42644</v>
      </c>
      <c r="M2005" s="12">
        <f>IF('Raw Data'!M2005=-1, 0,'Raw Data'!M2005)</f>
        <v>1</v>
      </c>
      <c r="N2005" s="13">
        <f>IF('Raw Data'!N2005=-1, 0,'Raw Data'!N2005)</f>
        <v>4</v>
      </c>
      <c r="O2005" s="13">
        <f>IF('Raw Data'!O2005=-1, 0,'Raw Data'!O2005)</f>
        <v>2</v>
      </c>
      <c r="P2005" s="13">
        <f>IF('Raw Data'!P2005=-1, 0, 'Raw Data'!P2005)</f>
        <v>1</v>
      </c>
      <c r="Q2005" s="13">
        <f>IF('Raw Data'!Q2005=-1, 0,'Raw Data'!Q2005)</f>
        <v>1</v>
      </c>
      <c r="R2005" s="13" t="str">
        <f>PROPER('Raw Data'!R2005)</f>
        <v>No</v>
      </c>
      <c r="S2005" s="13">
        <f>IF('Raw Data'!S2005=-1,0,'Raw Data'!S2005)</f>
        <v>0</v>
      </c>
      <c r="T2005" s="13" t="str">
        <f>IF('Raw Data'!T2005=0,"Not Verified",'Raw Data'!T2005)</f>
        <v>Verified</v>
      </c>
    </row>
    <row r="2006" spans="1:20" ht="96">
      <c r="A2006" s="12" t="str" cm="1">
        <f t="array" ref="A2006">_xlfn.IFS(ISNUMBER(SEARCH("reviews",'Raw Data'!D2006)),"Anonymous", TRUE,'Raw Data'!D2006)</f>
        <v>Ian Marsh</v>
      </c>
      <c r="B2006" s="12" t="str" cm="1">
        <f t="array" ref="B2006">_xlfn.IFS(ISNUMBER(SEARCH("Reviews",'Raw Data'!D2006)),'Raw Data'!D2006,TRUE,"1 Reviews")</f>
        <v>1 Reviews</v>
      </c>
      <c r="C2006" s="17" t="str">
        <f>PROPER('Raw Data'!C2006)</f>
        <v>The Cabin Appeared Dated And Untidy</v>
      </c>
      <c r="D2006" s="13">
        <f>'Raw Data'!B2006</f>
        <v>1</v>
      </c>
      <c r="E2006" s="21">
        <f>'Raw Data'!E2006</f>
        <v>42667</v>
      </c>
      <c r="F2006" s="13" t="str">
        <f>'Raw Data'!F2006</f>
        <v>Thailand</v>
      </c>
      <c r="G2006" s="14" t="str">
        <f>'Raw Data'!G2006</f>
        <v xml:space="preserve">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Â£20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v>
      </c>
      <c r="H2006" s="13" t="str" cm="1">
        <f t="array" ref="H2006">_xlfn.IFS('Raw Data'!H2006=0, "Unknown", TRUE, 'Raw Data'!H2006)</f>
        <v>Unknown</v>
      </c>
      <c r="I2006" s="13" t="str" cm="1">
        <f t="array" ref="I2006">_xlfn.IFS('Raw Data'!I2006=0, "Unknown", TRUE, 'Raw Data'!I2006)</f>
        <v>Solo Leisure</v>
      </c>
      <c r="J2006" s="13" t="str" cm="1">
        <f t="array" ref="J2006">_xlfn.IFS('Raw Data'!J2006=0, "Unknown", TRUE, 'Raw Data'!J2006)</f>
        <v>Premium Economy</v>
      </c>
      <c r="K2006" s="13" t="str" cm="1">
        <f t="array" ref="K2006">_xlfn.IFS('Raw Data'!K2006=0,"Unknown",TRUE,'Raw Data'!K2006)</f>
        <v>CNX  to LHR via BKK</v>
      </c>
      <c r="L2006" s="21">
        <f>IF('Raw Data'!L2006=DATE(1900,1,0), E2006, 'Raw Data'!L2006)</f>
        <v>42614</v>
      </c>
      <c r="M2006" s="12">
        <f>IF('Raw Data'!M2006=-1, 0,'Raw Data'!M2006)</f>
        <v>3</v>
      </c>
      <c r="N2006" s="13">
        <f>IF('Raw Data'!N2006=-1, 0,'Raw Data'!N2006)</f>
        <v>4</v>
      </c>
      <c r="O2006" s="13">
        <f>IF('Raw Data'!O2006=-1, 0,'Raw Data'!O2006)</f>
        <v>3</v>
      </c>
      <c r="P2006" s="13">
        <f>IF('Raw Data'!P2006=-1, 0, 'Raw Data'!P2006)</f>
        <v>1</v>
      </c>
      <c r="Q2006" s="13">
        <f>IF('Raw Data'!Q2006=-1, 0,'Raw Data'!Q2006)</f>
        <v>2</v>
      </c>
      <c r="R2006" s="13" t="str">
        <f>PROPER('Raw Data'!R2006)</f>
        <v>No</v>
      </c>
      <c r="S2006" s="13">
        <f>IF('Raw Data'!S2006=-1,0,'Raw Data'!S2006)</f>
        <v>2</v>
      </c>
      <c r="T2006" s="13" t="str">
        <f>IF('Raw Data'!T2006=0,"Not Verified",'Raw Data'!T2006)</f>
        <v>Verified</v>
      </c>
    </row>
    <row r="2007" spans="1:20" ht="57.75">
      <c r="A2007" s="12" t="str" cm="1">
        <f t="array" ref="A2007">_xlfn.IFS(ISNUMBER(SEARCH("reviews",'Raw Data'!D2007)),"Anonymous", TRUE,'Raw Data'!D2007)</f>
        <v>Peter Morris</v>
      </c>
      <c r="B2007" s="12" t="str" cm="1">
        <f t="array" ref="B2007">_xlfn.IFS(ISNUMBER(SEARCH("Reviews",'Raw Data'!D2007)),'Raw Data'!D2007,TRUE,"1 Reviews")</f>
        <v>1 Reviews</v>
      </c>
      <c r="C2007" s="17" t="str">
        <f>PROPER('Raw Data'!C2007)</f>
        <v>Great Welcome And Service</v>
      </c>
      <c r="D2007" s="13">
        <f>'Raw Data'!B2007</f>
        <v>8</v>
      </c>
      <c r="E2007" s="21">
        <f>'Raw Data'!E2007</f>
        <v>42666</v>
      </c>
      <c r="F2007" s="13" t="str">
        <f>'Raw Data'!F2007</f>
        <v>United Kingdom</v>
      </c>
      <c r="G2007" s="14" t="str">
        <f>'Raw Data'!G2007</f>
        <v>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v>
      </c>
      <c r="H2007" s="13" t="str" cm="1">
        <f t="array" ref="H2007">_xlfn.IFS('Raw Data'!H2007=0, "Unknown", TRUE, 'Raw Data'!H2007)</f>
        <v>Boeing 747 400</v>
      </c>
      <c r="I2007" s="13" t="str" cm="1">
        <f t="array" ref="I2007">_xlfn.IFS('Raw Data'!I2007=0, "Unknown", TRUE, 'Raw Data'!I2007)</f>
        <v>Couple Leisure</v>
      </c>
      <c r="J2007" s="13" t="str" cm="1">
        <f t="array" ref="J2007">_xlfn.IFS('Raw Data'!J2007=0, "Unknown", TRUE, 'Raw Data'!J2007)</f>
        <v>Business Class</v>
      </c>
      <c r="K2007" s="13" t="str" cm="1">
        <f t="array" ref="K2007">_xlfn.IFS('Raw Data'!K2007=0,"Unknown",TRUE,'Raw Data'!K2007)</f>
        <v>LHR to LAX</v>
      </c>
      <c r="L2007" s="21">
        <f>IF('Raw Data'!L2007=DATE(1900,1,0), E2007, 'Raw Data'!L2007)</f>
        <v>42614</v>
      </c>
      <c r="M2007" s="12">
        <f>IF('Raw Data'!M2007=-1, 0,'Raw Data'!M2007)</f>
        <v>5</v>
      </c>
      <c r="N2007" s="13">
        <f>IF('Raw Data'!N2007=-1, 0,'Raw Data'!N2007)</f>
        <v>3</v>
      </c>
      <c r="O2007" s="13">
        <f>IF('Raw Data'!O2007=-1, 0,'Raw Data'!O2007)</f>
        <v>4</v>
      </c>
      <c r="P2007" s="13">
        <f>IF('Raw Data'!P2007=-1, 0, 'Raw Data'!P2007)</f>
        <v>5</v>
      </c>
      <c r="Q2007" s="13">
        <f>IF('Raw Data'!Q2007=-1, 0,'Raw Data'!Q2007)</f>
        <v>4</v>
      </c>
      <c r="R2007" s="13" t="str">
        <f>PROPER('Raw Data'!R2007)</f>
        <v>Yes</v>
      </c>
      <c r="S2007" s="13">
        <f>IF('Raw Data'!S2007=-1,0,'Raw Data'!S2007)</f>
        <v>2</v>
      </c>
      <c r="T2007" s="13" t="str">
        <f>IF('Raw Data'!T2007=0,"Not Verified",'Raw Data'!T2007)</f>
        <v>Not Verified</v>
      </c>
    </row>
    <row r="2008" spans="1:20" ht="76.5">
      <c r="A2008" s="12" t="str" cm="1">
        <f t="array" ref="A2008">_xlfn.IFS(ISNUMBER(SEARCH("reviews",'Raw Data'!D2008)),"Anonymous", TRUE,'Raw Data'!D2008)</f>
        <v>M Ghislandi</v>
      </c>
      <c r="B2008" s="12" t="str" cm="1">
        <f t="array" ref="B2008">_xlfn.IFS(ISNUMBER(SEARCH("Reviews",'Raw Data'!D2008)),'Raw Data'!D2008,TRUE,"1 Reviews")</f>
        <v>1 Reviews</v>
      </c>
      <c r="C2008" s="17" t="str">
        <f>PROPER('Raw Data'!C2008)</f>
        <v>Cost Cutting To Extreme Levels</v>
      </c>
      <c r="D2008" s="13">
        <f>'Raw Data'!B2008</f>
        <v>1</v>
      </c>
      <c r="E2008" s="21">
        <f>'Raw Data'!E2008</f>
        <v>42666</v>
      </c>
      <c r="F2008" s="13" t="str">
        <f>'Raw Data'!F2008</f>
        <v>United Kingdom</v>
      </c>
      <c r="G2008" s="14" t="str">
        <f>'Raw Data'!G2008</f>
        <v xml:space="preserve">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v>
      </c>
      <c r="H2008" s="13" t="str" cm="1">
        <f t="array" ref="H2008">_xlfn.IFS('Raw Data'!H2008=0, "Unknown", TRUE, 'Raw Data'!H2008)</f>
        <v>Boeing 777-300</v>
      </c>
      <c r="I2008" s="13" t="str" cm="1">
        <f t="array" ref="I2008">_xlfn.IFS('Raw Data'!I2008=0, "Unknown", TRUE, 'Raw Data'!I2008)</f>
        <v>Business</v>
      </c>
      <c r="J2008" s="13" t="str" cm="1">
        <f t="array" ref="J2008">_xlfn.IFS('Raw Data'!J2008=0, "Unknown", TRUE, 'Raw Data'!J2008)</f>
        <v>Premium Economy</v>
      </c>
      <c r="K2008" s="13" t="str" cm="1">
        <f t="array" ref="K2008">_xlfn.IFS('Raw Data'!K2008=0,"Unknown",TRUE,'Raw Data'!K2008)</f>
        <v>HND to LHR</v>
      </c>
      <c r="L2008" s="21">
        <f>IF('Raw Data'!L2008=DATE(1900,1,0), E2008, 'Raw Data'!L2008)</f>
        <v>42644</v>
      </c>
      <c r="M2008" s="12">
        <f>IF('Raw Data'!M2008=-1, 0,'Raw Data'!M2008)</f>
        <v>2</v>
      </c>
      <c r="N2008" s="13">
        <f>IF('Raw Data'!N2008=-1, 0,'Raw Data'!N2008)</f>
        <v>2</v>
      </c>
      <c r="O2008" s="13">
        <f>IF('Raw Data'!O2008=-1, 0,'Raw Data'!O2008)</f>
        <v>1</v>
      </c>
      <c r="P2008" s="13">
        <f>IF('Raw Data'!P2008=-1, 0, 'Raw Data'!P2008)</f>
        <v>3</v>
      </c>
      <c r="Q2008" s="13">
        <f>IF('Raw Data'!Q2008=-1, 0,'Raw Data'!Q2008)</f>
        <v>2</v>
      </c>
      <c r="R2008" s="13" t="str">
        <f>PROPER('Raw Data'!R2008)</f>
        <v>No</v>
      </c>
      <c r="S2008" s="13">
        <f>IF('Raw Data'!S2008=-1,0,'Raw Data'!S2008)</f>
        <v>3</v>
      </c>
      <c r="T2008" s="13" t="str">
        <f>IF('Raw Data'!T2008=0,"Not Verified",'Raw Data'!T2008)</f>
        <v>Verified</v>
      </c>
    </row>
    <row r="2009" spans="1:20" ht="96">
      <c r="A2009" s="12" t="str" cm="1">
        <f t="array" ref="A2009">_xlfn.IFS(ISNUMBER(SEARCH("reviews",'Raw Data'!D2009)),"Anonymous", TRUE,'Raw Data'!D2009)</f>
        <v>Anonymous</v>
      </c>
      <c r="B2009" s="12" t="str" cm="1">
        <f t="array" ref="B2009">_xlfn.IFS(ISNUMBER(SEARCH("Reviews",'Raw Data'!D2009)),'Raw Data'!D2009,TRUE,"1 Reviews")</f>
        <v>3 reviews</v>
      </c>
      <c r="C2009" s="17" t="str">
        <f>PROPER('Raw Data'!C2009)</f>
        <v>Had A Perfectly Satisfactory Flight</v>
      </c>
      <c r="D2009" s="13">
        <f>'Raw Data'!B2009</f>
        <v>8</v>
      </c>
      <c r="E2009" s="21">
        <f>'Raw Data'!E2009</f>
        <v>42666</v>
      </c>
      <c r="F2009" s="13" t="str">
        <f>'Raw Data'!F2009</f>
        <v>United Kingdom</v>
      </c>
      <c r="G2009" s="14" t="str">
        <f>'Raw Data'!G2009</f>
        <v xml:space="preserve">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v>
      </c>
      <c r="H2009" s="13" t="str" cm="1">
        <f t="array" ref="H2009">_xlfn.IFS('Raw Data'!H2009=0, "Unknown", TRUE, 'Raw Data'!H2009)</f>
        <v>Boeing 747</v>
      </c>
      <c r="I2009" s="13" t="str" cm="1">
        <f t="array" ref="I2009">_xlfn.IFS('Raw Data'!I2009=0, "Unknown", TRUE, 'Raw Data'!I2009)</f>
        <v>Solo Leisure</v>
      </c>
      <c r="J2009" s="13" t="str" cm="1">
        <f t="array" ref="J2009">_xlfn.IFS('Raw Data'!J2009=0, "Unknown", TRUE, 'Raw Data'!J2009)</f>
        <v>First Class</v>
      </c>
      <c r="K2009" s="13" t="str" cm="1">
        <f t="array" ref="K2009">_xlfn.IFS('Raw Data'!K2009=0,"Unknown",TRUE,'Raw Data'!K2009)</f>
        <v>LHR to BOS</v>
      </c>
      <c r="L2009" s="21">
        <f>IF('Raw Data'!L2009=DATE(1900,1,0), E2009, 'Raw Data'!L2009)</f>
        <v>42644</v>
      </c>
      <c r="M2009" s="12">
        <f>IF('Raw Data'!M2009=-1, 0,'Raw Data'!M2009)</f>
        <v>4</v>
      </c>
      <c r="N2009" s="13">
        <f>IF('Raw Data'!N2009=-1, 0,'Raw Data'!N2009)</f>
        <v>4</v>
      </c>
      <c r="O2009" s="13">
        <f>IF('Raw Data'!O2009=-1, 0,'Raw Data'!O2009)</f>
        <v>3</v>
      </c>
      <c r="P2009" s="13">
        <f>IF('Raw Data'!P2009=-1, 0, 'Raw Data'!P2009)</f>
        <v>4</v>
      </c>
      <c r="Q2009" s="13">
        <f>IF('Raw Data'!Q2009=-1, 0,'Raw Data'!Q2009)</f>
        <v>4</v>
      </c>
      <c r="R2009" s="13" t="str">
        <f>PROPER('Raw Data'!R2009)</f>
        <v>Yes</v>
      </c>
      <c r="S2009" s="13">
        <f>IF('Raw Data'!S2009=-1,0,'Raw Data'!S2009)</f>
        <v>4</v>
      </c>
      <c r="T2009" s="13" t="str">
        <f>IF('Raw Data'!T2009=0,"Not Verified",'Raw Data'!T2009)</f>
        <v>Verified</v>
      </c>
    </row>
    <row r="2010" spans="1:20" ht="153.75">
      <c r="A2010" s="12" t="str" cm="1">
        <f t="array" ref="A2010">_xlfn.IFS(ISNUMBER(SEARCH("reviews",'Raw Data'!D2010)),"Anonymous", TRUE,'Raw Data'!D2010)</f>
        <v>R Wood</v>
      </c>
      <c r="B2010" s="12" t="str" cm="1">
        <f t="array" ref="B2010">_xlfn.IFS(ISNUMBER(SEARCH("Reviews",'Raw Data'!D2010)),'Raw Data'!D2010,TRUE,"1 Reviews")</f>
        <v>1 Reviews</v>
      </c>
      <c r="C2010" s="17" t="str">
        <f>PROPER('Raw Data'!C2010)</f>
        <v>Listening To Cabin Crew Moaning</v>
      </c>
      <c r="D2010" s="13">
        <f>'Raw Data'!B2010</f>
        <v>1</v>
      </c>
      <c r="E2010" s="21">
        <f>'Raw Data'!E2010</f>
        <v>42665</v>
      </c>
      <c r="F2010" s="13" t="str">
        <f>'Raw Data'!F2010</f>
        <v>United Kingdom</v>
      </c>
      <c r="G2010" s="14" t="str">
        <f>'Raw Data'!G2010</f>
        <v xml:space="preserve">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v>
      </c>
      <c r="H2010" s="13" t="str" cm="1">
        <f t="array" ref="H2010">_xlfn.IFS('Raw Data'!H2010=0, "Unknown", TRUE, 'Raw Data'!H2010)</f>
        <v>A380</v>
      </c>
      <c r="I2010" s="13" t="str" cm="1">
        <f t="array" ref="I2010">_xlfn.IFS('Raw Data'!I2010=0, "Unknown", TRUE, 'Raw Data'!I2010)</f>
        <v>Couple Leisure</v>
      </c>
      <c r="J2010" s="13" t="str" cm="1">
        <f t="array" ref="J2010">_xlfn.IFS('Raw Data'!J2010=0, "Unknown", TRUE, 'Raw Data'!J2010)</f>
        <v>Economy Class</v>
      </c>
      <c r="K2010" s="13" t="str" cm="1">
        <f t="array" ref="K2010">_xlfn.IFS('Raw Data'!K2010=0,"Unknown",TRUE,'Raw Data'!K2010)</f>
        <v>SFO to MAN via LHR</v>
      </c>
      <c r="L2010" s="21">
        <f>IF('Raw Data'!L2010=DATE(1900,1,0), E2010, 'Raw Data'!L2010)</f>
        <v>42644</v>
      </c>
      <c r="M2010" s="12">
        <f>IF('Raw Data'!M2010=-1, 0,'Raw Data'!M2010)</f>
        <v>2</v>
      </c>
      <c r="N2010" s="13">
        <f>IF('Raw Data'!N2010=-1, 0,'Raw Data'!N2010)</f>
        <v>1</v>
      </c>
      <c r="O2010" s="13">
        <f>IF('Raw Data'!O2010=-1, 0,'Raw Data'!O2010)</f>
        <v>1</v>
      </c>
      <c r="P2010" s="13">
        <f>IF('Raw Data'!P2010=-1, 0, 'Raw Data'!P2010)</f>
        <v>1</v>
      </c>
      <c r="Q2010" s="13">
        <f>IF('Raw Data'!Q2010=-1, 0,'Raw Data'!Q2010)</f>
        <v>1</v>
      </c>
      <c r="R2010" s="13" t="str">
        <f>PROPER('Raw Data'!R2010)</f>
        <v>No</v>
      </c>
      <c r="S2010" s="13">
        <f>IF('Raw Data'!S2010=-1,0,'Raw Data'!S2010)</f>
        <v>1</v>
      </c>
      <c r="T2010" s="13" t="str">
        <f>IF('Raw Data'!T2010=0,"Not Verified",'Raw Data'!T2010)</f>
        <v>Verified</v>
      </c>
    </row>
    <row r="2011" spans="1:20" ht="96">
      <c r="A2011" s="12" t="str" cm="1">
        <f t="array" ref="A2011">_xlfn.IFS(ISNUMBER(SEARCH("reviews",'Raw Data'!D2011)),"Anonymous", TRUE,'Raw Data'!D2011)</f>
        <v>C Drew</v>
      </c>
      <c r="B2011" s="12" t="str" cm="1">
        <f t="array" ref="B2011">_xlfn.IFS(ISNUMBER(SEARCH("Reviews",'Raw Data'!D2011)),'Raw Data'!D2011,TRUE,"1 Reviews")</f>
        <v>1 Reviews</v>
      </c>
      <c r="C2011" s="17" t="str">
        <f>PROPER('Raw Data'!C2011)</f>
        <v>Never Again British Airways</v>
      </c>
      <c r="D2011" s="13">
        <f>'Raw Data'!B2011</f>
        <v>2</v>
      </c>
      <c r="E2011" s="21">
        <f>'Raw Data'!E2011</f>
        <v>42663</v>
      </c>
      <c r="F2011" s="13" t="str">
        <f>'Raw Data'!F2011</f>
        <v>United Kingdom</v>
      </c>
      <c r="G2011" s="14" t="str">
        <f>'Raw Data'!G2011</f>
        <v xml:space="preserve">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v>
      </c>
      <c r="H2011" s="13" t="str" cm="1">
        <f t="array" ref="H2011">_xlfn.IFS('Raw Data'!H2011=0, "Unknown", TRUE, 'Raw Data'!H2011)</f>
        <v>Boeing 777-200</v>
      </c>
      <c r="I2011" s="13" t="str" cm="1">
        <f t="array" ref="I2011">_xlfn.IFS('Raw Data'!I2011=0, "Unknown", TRUE, 'Raw Data'!I2011)</f>
        <v>Couple Leisure</v>
      </c>
      <c r="J2011" s="13" t="str" cm="1">
        <f t="array" ref="J2011">_xlfn.IFS('Raw Data'!J2011=0, "Unknown", TRUE, 'Raw Data'!J2011)</f>
        <v>Economy Class</v>
      </c>
      <c r="K2011" s="13" t="str" cm="1">
        <f t="array" ref="K2011">_xlfn.IFS('Raw Data'!K2011=0,"Unknown",TRUE,'Raw Data'!K2011)</f>
        <v>LHR to SFO</v>
      </c>
      <c r="L2011" s="21">
        <f>IF('Raw Data'!L2011=DATE(1900,1,0), E2011, 'Raw Data'!L2011)</f>
        <v>42644</v>
      </c>
      <c r="M2011" s="12">
        <f>IF('Raw Data'!M2011=-1, 0,'Raw Data'!M2011)</f>
        <v>1</v>
      </c>
      <c r="N2011" s="13">
        <f>IF('Raw Data'!N2011=-1, 0,'Raw Data'!N2011)</f>
        <v>1</v>
      </c>
      <c r="O2011" s="13">
        <f>IF('Raw Data'!O2011=-1, 0,'Raw Data'!O2011)</f>
        <v>2</v>
      </c>
      <c r="P2011" s="13">
        <f>IF('Raw Data'!P2011=-1, 0, 'Raw Data'!P2011)</f>
        <v>2</v>
      </c>
      <c r="Q2011" s="13">
        <f>IF('Raw Data'!Q2011=-1, 0,'Raw Data'!Q2011)</f>
        <v>1</v>
      </c>
      <c r="R2011" s="13" t="str">
        <f>PROPER('Raw Data'!R2011)</f>
        <v>No</v>
      </c>
      <c r="S2011" s="13">
        <f>IF('Raw Data'!S2011=-1,0,'Raw Data'!S2011)</f>
        <v>1</v>
      </c>
      <c r="T2011" s="13" t="str">
        <f>IF('Raw Data'!T2011=0,"Not Verified",'Raw Data'!T2011)</f>
        <v>Verified</v>
      </c>
    </row>
    <row r="2012" spans="1:20" ht="270">
      <c r="A2012" s="12" t="str" cm="1">
        <f t="array" ref="A2012">_xlfn.IFS(ISNUMBER(SEARCH("reviews",'Raw Data'!D2012)),"Anonymous", TRUE,'Raw Data'!D2012)</f>
        <v>Sandeep Mander</v>
      </c>
      <c r="B2012" s="12" t="str" cm="1">
        <f t="array" ref="B2012">_xlfn.IFS(ISNUMBER(SEARCH("Reviews",'Raw Data'!D2012)),'Raw Data'!D2012,TRUE,"1 Reviews")</f>
        <v>1 Reviews</v>
      </c>
      <c r="C2012" s="17" t="str">
        <f>PROPER('Raw Data'!C2012)</f>
        <v>Lost My Patience With Ba</v>
      </c>
      <c r="D2012" s="13">
        <f>'Raw Data'!B2012</f>
        <v>3</v>
      </c>
      <c r="E2012" s="21">
        <f>'Raw Data'!E2012</f>
        <v>42663</v>
      </c>
      <c r="F2012" s="13" t="str">
        <f>'Raw Data'!F2012</f>
        <v>United Kingdom</v>
      </c>
      <c r="G2012" s="14" t="str">
        <f>'Raw Data'!G2012</f>
        <v xml:space="preserve">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Â£4000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wasnâ€™t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didnâ€™t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Whatâ€™s 15,000 going to get me? Surely I ask you can do more and the lovely lady on the phone (who seems embarrassed herself having to tell me) couldnâ€™t do anymore as the supervisorâ€™s decision is final. Can I speak to the supervisor I ask? (I am thinking as a loyal member spending so much on BA he/she might have the decency to speak to me), the answer was no, they donâ€™t speak to anyone.</v>
      </c>
      <c r="H2012" s="13" t="str" cm="1">
        <f t="array" ref="H2012">_xlfn.IFS('Raw Data'!H2012=0, "Unknown", TRUE, 'Raw Data'!H2012)</f>
        <v>A380</v>
      </c>
      <c r="I2012" s="13" t="str" cm="1">
        <f t="array" ref="I2012">_xlfn.IFS('Raw Data'!I2012=0, "Unknown", TRUE, 'Raw Data'!I2012)</f>
        <v>Business</v>
      </c>
      <c r="J2012" s="13" t="str" cm="1">
        <f t="array" ref="J2012">_xlfn.IFS('Raw Data'!J2012=0, "Unknown", TRUE, 'Raw Data'!J2012)</f>
        <v>First Class</v>
      </c>
      <c r="K2012" s="13" t="str" cm="1">
        <f t="array" ref="K2012">_xlfn.IFS('Raw Data'!K2012=0,"Unknown",TRUE,'Raw Data'!K2012)</f>
        <v>LHR to SIN</v>
      </c>
      <c r="L2012" s="21">
        <f>IF('Raw Data'!L2012=DATE(1900,1,0), E2012, 'Raw Data'!L2012)</f>
        <v>42644</v>
      </c>
      <c r="M2012" s="12">
        <f>IF('Raw Data'!M2012=-1, 0,'Raw Data'!M2012)</f>
        <v>4</v>
      </c>
      <c r="N2012" s="13">
        <f>IF('Raw Data'!N2012=-1, 0,'Raw Data'!N2012)</f>
        <v>4</v>
      </c>
      <c r="O2012" s="13">
        <f>IF('Raw Data'!O2012=-1, 0,'Raw Data'!O2012)</f>
        <v>3</v>
      </c>
      <c r="P2012" s="13">
        <f>IF('Raw Data'!P2012=-1, 0, 'Raw Data'!P2012)</f>
        <v>1</v>
      </c>
      <c r="Q2012" s="13">
        <f>IF('Raw Data'!Q2012=-1, 0,'Raw Data'!Q2012)</f>
        <v>1</v>
      </c>
      <c r="R2012" s="13" t="str">
        <f>PROPER('Raw Data'!R2012)</f>
        <v>No</v>
      </c>
      <c r="S2012" s="13">
        <f>IF('Raw Data'!S2012=-1,0,'Raw Data'!S2012)</f>
        <v>3</v>
      </c>
      <c r="T2012" s="13" t="str">
        <f>IF('Raw Data'!T2012=0,"Not Verified",'Raw Data'!T2012)</f>
        <v>Verified</v>
      </c>
    </row>
    <row r="2013" spans="1:20" ht="96">
      <c r="A2013" s="12" t="str" cm="1">
        <f t="array" ref="A2013">_xlfn.IFS(ISNUMBER(SEARCH("reviews",'Raw Data'!D2013)),"Anonymous", TRUE,'Raw Data'!D2013)</f>
        <v>Sarah Heale</v>
      </c>
      <c r="B2013" s="12" t="str" cm="1">
        <f t="array" ref="B2013">_xlfn.IFS(ISNUMBER(SEARCH("Reviews",'Raw Data'!D2013)),'Raw Data'!D2013,TRUE,"1 Reviews")</f>
        <v>1 Reviews</v>
      </c>
      <c r="C2013" s="17" t="str">
        <f>PROPER('Raw Data'!C2013)</f>
        <v>Another Abysmal Flight From Ba</v>
      </c>
      <c r="D2013" s="13">
        <f>'Raw Data'!B2013</f>
        <v>1</v>
      </c>
      <c r="E2013" s="21">
        <f>'Raw Data'!E2013</f>
        <v>42661</v>
      </c>
      <c r="F2013" s="13" t="str">
        <f>'Raw Data'!F2013</f>
        <v>United Kingdom</v>
      </c>
      <c r="G2013" s="14" t="str">
        <f>'Raw Data'!G2013</f>
        <v xml:space="preserve">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v>
      </c>
      <c r="H2013" s="13" t="str" cm="1">
        <f t="array" ref="H2013">_xlfn.IFS('Raw Data'!H2013=0, "Unknown", TRUE, 'Raw Data'!H2013)</f>
        <v>Unknown</v>
      </c>
      <c r="I2013" s="13" t="str" cm="1">
        <f t="array" ref="I2013">_xlfn.IFS('Raw Data'!I2013=0, "Unknown", TRUE, 'Raw Data'!I2013)</f>
        <v>Solo Leisure</v>
      </c>
      <c r="J2013" s="13" t="str" cm="1">
        <f t="array" ref="J2013">_xlfn.IFS('Raw Data'!J2013=0, "Unknown", TRUE, 'Raw Data'!J2013)</f>
        <v>Economy Class</v>
      </c>
      <c r="K2013" s="13" t="str" cm="1">
        <f t="array" ref="K2013">_xlfn.IFS('Raw Data'!K2013=0,"Unknown",TRUE,'Raw Data'!K2013)</f>
        <v>BRI to LGW</v>
      </c>
      <c r="L2013" s="21">
        <f>IF('Raw Data'!L2013=DATE(1900,1,0), E2013, 'Raw Data'!L2013)</f>
        <v>42644</v>
      </c>
      <c r="M2013" s="12">
        <f>IF('Raw Data'!M2013=-1, 0,'Raw Data'!M2013)</f>
        <v>1</v>
      </c>
      <c r="N2013" s="13">
        <f>IF('Raw Data'!N2013=-1, 0,'Raw Data'!N2013)</f>
        <v>1</v>
      </c>
      <c r="O2013" s="13">
        <f>IF('Raw Data'!O2013=-1, 0,'Raw Data'!O2013)</f>
        <v>1</v>
      </c>
      <c r="P2013" s="13">
        <f>IF('Raw Data'!P2013=-1, 0, 'Raw Data'!P2013)</f>
        <v>3</v>
      </c>
      <c r="Q2013" s="13">
        <f>IF('Raw Data'!Q2013=-1, 0,'Raw Data'!Q2013)</f>
        <v>1</v>
      </c>
      <c r="R2013" s="13" t="str">
        <f>PROPER('Raw Data'!R2013)</f>
        <v>No</v>
      </c>
      <c r="S2013" s="13">
        <f>IF('Raw Data'!S2013=-1,0,'Raw Data'!S2013)</f>
        <v>0</v>
      </c>
      <c r="T2013" s="13" t="str">
        <f>IF('Raw Data'!T2013=0,"Not Verified",'Raw Data'!T2013)</f>
        <v>Verified</v>
      </c>
    </row>
    <row r="2014" spans="1:20" ht="76.5">
      <c r="A2014" s="12" t="str" cm="1">
        <f t="array" ref="A2014">_xlfn.IFS(ISNUMBER(SEARCH("reviews",'Raw Data'!D2014)),"Anonymous", TRUE,'Raw Data'!D2014)</f>
        <v>Alexandros Panas</v>
      </c>
      <c r="B2014" s="12" t="str" cm="1">
        <f t="array" ref="B2014">_xlfn.IFS(ISNUMBER(SEARCH("Reviews",'Raw Data'!D2014)),'Raw Data'!D2014,TRUE,"1 Reviews")</f>
        <v>1 Reviews</v>
      </c>
      <c r="C2014" s="17" t="str">
        <f>PROPER('Raw Data'!C2014)</f>
        <v>Disappointed And Expected So Much More</v>
      </c>
      <c r="D2014" s="13">
        <f>'Raw Data'!B2014</f>
        <v>4</v>
      </c>
      <c r="E2014" s="21">
        <f>'Raw Data'!E2014</f>
        <v>42661</v>
      </c>
      <c r="F2014" s="13" t="str">
        <f>'Raw Data'!F2014</f>
        <v>South Africa</v>
      </c>
      <c r="G2014" s="14" t="str">
        <f>'Raw Data'!G2014</f>
        <v>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v>
      </c>
      <c r="H2014" s="13" t="str" cm="1">
        <f t="array" ref="H2014">_xlfn.IFS('Raw Data'!H2014=0, "Unknown", TRUE, 'Raw Data'!H2014)</f>
        <v>Boeing 747, A380</v>
      </c>
      <c r="I2014" s="13" t="str" cm="1">
        <f t="array" ref="I2014">_xlfn.IFS('Raw Data'!I2014=0, "Unknown", TRUE, 'Raw Data'!I2014)</f>
        <v>Business</v>
      </c>
      <c r="J2014" s="13" t="str" cm="1">
        <f t="array" ref="J2014">_xlfn.IFS('Raw Data'!J2014=0, "Unknown", TRUE, 'Raw Data'!J2014)</f>
        <v>First Class</v>
      </c>
      <c r="K2014" s="13" t="str" cm="1">
        <f t="array" ref="K2014">_xlfn.IFS('Raw Data'!K2014=0,"Unknown",TRUE,'Raw Data'!K2014)</f>
        <v>JNB to ATH via LHR</v>
      </c>
      <c r="L2014" s="21">
        <f>IF('Raw Data'!L2014=DATE(1900,1,0), E2014, 'Raw Data'!L2014)</f>
        <v>42522</v>
      </c>
      <c r="M2014" s="12">
        <f>IF('Raw Data'!M2014=-1, 0,'Raw Data'!M2014)</f>
        <v>3</v>
      </c>
      <c r="N2014" s="13">
        <f>IF('Raw Data'!N2014=-1, 0,'Raw Data'!N2014)</f>
        <v>4</v>
      </c>
      <c r="O2014" s="13">
        <f>IF('Raw Data'!O2014=-1, 0,'Raw Data'!O2014)</f>
        <v>2</v>
      </c>
      <c r="P2014" s="13">
        <f>IF('Raw Data'!P2014=-1, 0, 'Raw Data'!P2014)</f>
        <v>4</v>
      </c>
      <c r="Q2014" s="13">
        <f>IF('Raw Data'!Q2014=-1, 0,'Raw Data'!Q2014)</f>
        <v>1</v>
      </c>
      <c r="R2014" s="13" t="str">
        <f>PROPER('Raw Data'!R2014)</f>
        <v>No</v>
      </c>
      <c r="S2014" s="13">
        <f>IF('Raw Data'!S2014=-1,0,'Raw Data'!S2014)</f>
        <v>3</v>
      </c>
      <c r="T2014" s="13" t="str">
        <f>IF('Raw Data'!T2014=0,"Not Verified",'Raw Data'!T2014)</f>
        <v>Not Verified</v>
      </c>
    </row>
    <row r="2015" spans="1:20" ht="38.25">
      <c r="A2015" s="12" t="str" cm="1">
        <f t="array" ref="A2015">_xlfn.IFS(ISNUMBER(SEARCH("reviews",'Raw Data'!D2015)),"Anonymous", TRUE,'Raw Data'!D2015)</f>
        <v>A Gold</v>
      </c>
      <c r="B2015" s="12" t="str" cm="1">
        <f t="array" ref="B2015">_xlfn.IFS(ISNUMBER(SEARCH("Reviews",'Raw Data'!D2015)),'Raw Data'!D2015,TRUE,"1 Reviews")</f>
        <v>1 Reviews</v>
      </c>
      <c r="C2015" s="17" t="str">
        <f>PROPER('Raw Data'!C2015)</f>
        <v>Ife Poor To Say The Least</v>
      </c>
      <c r="D2015" s="13">
        <f>'Raw Data'!B2015</f>
        <v>3</v>
      </c>
      <c r="E2015" s="21">
        <f>'Raw Data'!E2015</f>
        <v>42660</v>
      </c>
      <c r="F2015" s="13" t="str">
        <f>'Raw Data'!F2015</f>
        <v>United Kingdom</v>
      </c>
      <c r="G2015" s="14" t="str">
        <f>'Raw Data'!G2015</f>
        <v>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v>
      </c>
      <c r="H2015" s="13" t="str" cm="1">
        <f t="array" ref="H2015">_xlfn.IFS('Raw Data'!H2015=0, "Unknown", TRUE, 'Raw Data'!H2015)</f>
        <v>Unknown</v>
      </c>
      <c r="I2015" s="13" t="str" cm="1">
        <f t="array" ref="I2015">_xlfn.IFS('Raw Data'!I2015=0, "Unknown", TRUE, 'Raw Data'!I2015)</f>
        <v>Solo Leisure</v>
      </c>
      <c r="J2015" s="13" t="str" cm="1">
        <f t="array" ref="J2015">_xlfn.IFS('Raw Data'!J2015=0, "Unknown", TRUE, 'Raw Data'!J2015)</f>
        <v>Economy Class</v>
      </c>
      <c r="K2015" s="13" t="str" cm="1">
        <f t="array" ref="K2015">_xlfn.IFS('Raw Data'!K2015=0,"Unknown",TRUE,'Raw Data'!K2015)</f>
        <v>BKK to LHR</v>
      </c>
      <c r="L2015" s="21">
        <f>IF('Raw Data'!L2015=DATE(1900,1,0), E2015, 'Raw Data'!L2015)</f>
        <v>42614</v>
      </c>
      <c r="M2015" s="12">
        <f>IF('Raw Data'!M2015=-1, 0,'Raw Data'!M2015)</f>
        <v>2</v>
      </c>
      <c r="N2015" s="13">
        <f>IF('Raw Data'!N2015=-1, 0,'Raw Data'!N2015)</f>
        <v>2</v>
      </c>
      <c r="O2015" s="13">
        <f>IF('Raw Data'!O2015=-1, 0,'Raw Data'!O2015)</f>
        <v>3</v>
      </c>
      <c r="P2015" s="13">
        <f>IF('Raw Data'!P2015=-1, 0, 'Raw Data'!P2015)</f>
        <v>3</v>
      </c>
      <c r="Q2015" s="13">
        <f>IF('Raw Data'!Q2015=-1, 0,'Raw Data'!Q2015)</f>
        <v>2</v>
      </c>
      <c r="R2015" s="13" t="str">
        <f>PROPER('Raw Data'!R2015)</f>
        <v>No</v>
      </c>
      <c r="S2015" s="13">
        <f>IF('Raw Data'!S2015=-1,0,'Raw Data'!S2015)</f>
        <v>1</v>
      </c>
      <c r="T2015" s="13" t="str">
        <f>IF('Raw Data'!T2015=0,"Not Verified",'Raw Data'!T2015)</f>
        <v>Not Verified</v>
      </c>
    </row>
    <row r="2016" spans="1:20" ht="192.75">
      <c r="A2016" s="12" t="str" cm="1">
        <f t="array" ref="A2016">_xlfn.IFS(ISNUMBER(SEARCH("reviews",'Raw Data'!D2016)),"Anonymous", TRUE,'Raw Data'!D2016)</f>
        <v>Paul Frankel</v>
      </c>
      <c r="B2016" s="12" t="str" cm="1">
        <f t="array" ref="B2016">_xlfn.IFS(ISNUMBER(SEARCH("Reviews",'Raw Data'!D2016)),'Raw Data'!D2016,TRUE,"1 Reviews")</f>
        <v>1 Reviews</v>
      </c>
      <c r="C2016" s="17" t="str">
        <f>PROPER('Raw Data'!C2016)</f>
        <v>Service Become Far More Erratic</v>
      </c>
      <c r="D2016" s="13">
        <f>'Raw Data'!B2016</f>
        <v>3</v>
      </c>
      <c r="E2016" s="21">
        <f>'Raw Data'!E2016</f>
        <v>42660</v>
      </c>
      <c r="F2016" s="13" t="str">
        <f>'Raw Data'!F2016</f>
        <v>United Kingdom</v>
      </c>
      <c r="G2016" s="14" t="str">
        <f>'Raw Data'!G2016</f>
        <v>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v>
      </c>
      <c r="H2016" s="13" t="str" cm="1">
        <f t="array" ref="H2016">_xlfn.IFS('Raw Data'!H2016=0, "Unknown", TRUE, 'Raw Data'!H2016)</f>
        <v>A320</v>
      </c>
      <c r="I2016" s="13" t="str" cm="1">
        <f t="array" ref="I2016">_xlfn.IFS('Raw Data'!I2016=0, "Unknown", TRUE, 'Raw Data'!I2016)</f>
        <v>Couple Leisure</v>
      </c>
      <c r="J2016" s="13" t="str" cm="1">
        <f t="array" ref="J2016">_xlfn.IFS('Raw Data'!J2016=0, "Unknown", TRUE, 'Raw Data'!J2016)</f>
        <v>Business Class</v>
      </c>
      <c r="K2016" s="13" t="str" cm="1">
        <f t="array" ref="K2016">_xlfn.IFS('Raw Data'!K2016=0,"Unknown",TRUE,'Raw Data'!K2016)</f>
        <v>LGW to MLA</v>
      </c>
      <c r="L2016" s="21">
        <f>IF('Raw Data'!L2016=DATE(1900,1,0), E2016, 'Raw Data'!L2016)</f>
        <v>42644</v>
      </c>
      <c r="M2016" s="12">
        <f>IF('Raw Data'!M2016=-1, 0,'Raw Data'!M2016)</f>
        <v>1</v>
      </c>
      <c r="N2016" s="13">
        <f>IF('Raw Data'!N2016=-1, 0,'Raw Data'!N2016)</f>
        <v>1</v>
      </c>
      <c r="O2016" s="13">
        <f>IF('Raw Data'!O2016=-1, 0,'Raw Data'!O2016)</f>
        <v>3</v>
      </c>
      <c r="P2016" s="13">
        <f>IF('Raw Data'!P2016=-1, 0, 'Raw Data'!P2016)</f>
        <v>1</v>
      </c>
      <c r="Q2016" s="13">
        <f>IF('Raw Data'!Q2016=-1, 0,'Raw Data'!Q2016)</f>
        <v>1</v>
      </c>
      <c r="R2016" s="13" t="str">
        <f>PROPER('Raw Data'!R2016)</f>
        <v>No</v>
      </c>
      <c r="S2016" s="13">
        <f>IF('Raw Data'!S2016=-1,0,'Raw Data'!S2016)</f>
        <v>0</v>
      </c>
      <c r="T2016" s="13" t="str">
        <f>IF('Raw Data'!T2016=0,"Not Verified",'Raw Data'!T2016)</f>
        <v>Not Verified</v>
      </c>
    </row>
    <row r="2017" spans="1:20" ht="115.5">
      <c r="A2017" s="12" t="str" cm="1">
        <f t="array" ref="A2017">_xlfn.IFS(ISNUMBER(SEARCH("reviews",'Raw Data'!D2017)),"Anonymous", TRUE,'Raw Data'!D2017)</f>
        <v>Lai Yin Chiew</v>
      </c>
      <c r="B2017" s="12" t="str" cm="1">
        <f t="array" ref="B2017">_xlfn.IFS(ISNUMBER(SEARCH("Reviews",'Raw Data'!D2017)),'Raw Data'!D2017,TRUE,"1 Reviews")</f>
        <v>1 Reviews</v>
      </c>
      <c r="C2017" s="17" t="str">
        <f>PROPER('Raw Data'!C2017)</f>
        <v>Not Travel With Them Again</v>
      </c>
      <c r="D2017" s="13">
        <f>'Raw Data'!B2017</f>
        <v>2</v>
      </c>
      <c r="E2017" s="21">
        <f>'Raw Data'!E2017</f>
        <v>42659</v>
      </c>
      <c r="F2017" s="13" t="str">
        <f>'Raw Data'!F2017</f>
        <v>Australia</v>
      </c>
      <c r="G2017" s="14" t="str">
        <f>'Raw Data'!G2017</f>
        <v>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v>
      </c>
      <c r="H2017" s="13" t="str" cm="1">
        <f t="array" ref="H2017">_xlfn.IFS('Raw Data'!H2017=0, "Unknown", TRUE, 'Raw Data'!H2017)</f>
        <v>Unknown</v>
      </c>
      <c r="I2017" s="13" t="str" cm="1">
        <f t="array" ref="I2017">_xlfn.IFS('Raw Data'!I2017=0, "Unknown", TRUE, 'Raw Data'!I2017)</f>
        <v>Solo Leisure</v>
      </c>
      <c r="J2017" s="13" t="str" cm="1">
        <f t="array" ref="J2017">_xlfn.IFS('Raw Data'!J2017=0, "Unknown", TRUE, 'Raw Data'!J2017)</f>
        <v>Premium Economy</v>
      </c>
      <c r="K2017" s="13" t="str" cm="1">
        <f t="array" ref="K2017">_xlfn.IFS('Raw Data'!K2017=0,"Unknown",TRUE,'Raw Data'!K2017)</f>
        <v>SYD to LHR via SIN</v>
      </c>
      <c r="L2017" s="21">
        <f>IF('Raw Data'!L2017=DATE(1900,1,0), E2017, 'Raw Data'!L2017)</f>
        <v>42644</v>
      </c>
      <c r="M2017" s="12">
        <f>IF('Raw Data'!M2017=-1, 0,'Raw Data'!M2017)</f>
        <v>2</v>
      </c>
      <c r="N2017" s="13">
        <f>IF('Raw Data'!N2017=-1, 0,'Raw Data'!N2017)</f>
        <v>1</v>
      </c>
      <c r="O2017" s="13">
        <f>IF('Raw Data'!O2017=-1, 0,'Raw Data'!O2017)</f>
        <v>1</v>
      </c>
      <c r="P2017" s="13">
        <f>IF('Raw Data'!P2017=-1, 0, 'Raw Data'!P2017)</f>
        <v>2</v>
      </c>
      <c r="Q2017" s="13">
        <f>IF('Raw Data'!Q2017=-1, 0,'Raw Data'!Q2017)</f>
        <v>1</v>
      </c>
      <c r="R2017" s="13" t="str">
        <f>PROPER('Raw Data'!R2017)</f>
        <v>No</v>
      </c>
      <c r="S2017" s="13">
        <f>IF('Raw Data'!S2017=-1,0,'Raw Data'!S2017)</f>
        <v>2</v>
      </c>
      <c r="T2017" s="13" t="str">
        <f>IF('Raw Data'!T2017=0,"Not Verified",'Raw Data'!T2017)</f>
        <v>Not Verified</v>
      </c>
    </row>
    <row r="2018" spans="1:20" ht="76.5">
      <c r="A2018" s="12" t="str" cm="1">
        <f t="array" ref="A2018">_xlfn.IFS(ISNUMBER(SEARCH("reviews",'Raw Data'!D2018)),"Anonymous", TRUE,'Raw Data'!D2018)</f>
        <v>S Hards</v>
      </c>
      <c r="B2018" s="12" t="str" cm="1">
        <f t="array" ref="B2018">_xlfn.IFS(ISNUMBER(SEARCH("Reviews",'Raw Data'!D2018)),'Raw Data'!D2018,TRUE,"1 Reviews")</f>
        <v>1 Reviews</v>
      </c>
      <c r="C2018" s="17" t="str">
        <f>PROPER('Raw Data'!C2018)</f>
        <v>Used To Be Such A Class Act</v>
      </c>
      <c r="D2018" s="13">
        <f>'Raw Data'!B2018</f>
        <v>1</v>
      </c>
      <c r="E2018" s="21">
        <f>'Raw Data'!E2018</f>
        <v>42659</v>
      </c>
      <c r="F2018" s="13" t="str">
        <f>'Raw Data'!F2018</f>
        <v>New Zealand</v>
      </c>
      <c r="G2018" s="14" t="str">
        <f>'Raw Data'!G2018</f>
        <v>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v>
      </c>
      <c r="H2018" s="13" t="str" cm="1">
        <f t="array" ref="H2018">_xlfn.IFS('Raw Data'!H2018=0, "Unknown", TRUE, 'Raw Data'!H2018)</f>
        <v>Unknown</v>
      </c>
      <c r="I2018" s="13" t="str" cm="1">
        <f t="array" ref="I2018">_xlfn.IFS('Raw Data'!I2018=0, "Unknown", TRUE, 'Raw Data'!I2018)</f>
        <v>Solo Leisure</v>
      </c>
      <c r="J2018" s="13" t="str" cm="1">
        <f t="array" ref="J2018">_xlfn.IFS('Raw Data'!J2018=0, "Unknown", TRUE, 'Raw Data'!J2018)</f>
        <v>Business Class</v>
      </c>
      <c r="K2018" s="13" t="str" cm="1">
        <f t="array" ref="K2018">_xlfn.IFS('Raw Data'!K2018=0,"Unknown",TRUE,'Raw Data'!K2018)</f>
        <v>JFK to LHR</v>
      </c>
      <c r="L2018" s="21">
        <f>IF('Raw Data'!L2018=DATE(1900,1,0), E2018, 'Raw Data'!L2018)</f>
        <v>42644</v>
      </c>
      <c r="M2018" s="12">
        <f>IF('Raw Data'!M2018=-1, 0,'Raw Data'!M2018)</f>
        <v>1</v>
      </c>
      <c r="N2018" s="13">
        <f>IF('Raw Data'!N2018=-1, 0,'Raw Data'!N2018)</f>
        <v>3</v>
      </c>
      <c r="O2018" s="13">
        <f>IF('Raw Data'!O2018=-1, 0,'Raw Data'!O2018)</f>
        <v>1</v>
      </c>
      <c r="P2018" s="13">
        <f>IF('Raw Data'!P2018=-1, 0, 'Raw Data'!P2018)</f>
        <v>1</v>
      </c>
      <c r="Q2018" s="13">
        <f>IF('Raw Data'!Q2018=-1, 0,'Raw Data'!Q2018)</f>
        <v>1</v>
      </c>
      <c r="R2018" s="13" t="str">
        <f>PROPER('Raw Data'!R2018)</f>
        <v>No</v>
      </c>
      <c r="S2018" s="13">
        <f>IF('Raw Data'!S2018=-1,0,'Raw Data'!S2018)</f>
        <v>1</v>
      </c>
      <c r="T2018" s="13" t="str">
        <f>IF('Raw Data'!T2018=0,"Not Verified",'Raw Data'!T2018)</f>
        <v>Not Verified</v>
      </c>
    </row>
    <row r="2019" spans="1:20" ht="76.5">
      <c r="A2019" s="12" t="str" cm="1">
        <f t="array" ref="A2019">_xlfn.IFS(ISNUMBER(SEARCH("reviews",'Raw Data'!D2019)),"Anonymous", TRUE,'Raw Data'!D2019)</f>
        <v>Daryl Bensons</v>
      </c>
      <c r="B2019" s="12" t="str" cm="1">
        <f t="array" ref="B2019">_xlfn.IFS(ISNUMBER(SEARCH("Reviews",'Raw Data'!D2019)),'Raw Data'!D2019,TRUE,"1 Reviews")</f>
        <v>1 Reviews</v>
      </c>
      <c r="C2019" s="17" t="str">
        <f>PROPER('Raw Data'!C2019)</f>
        <v>No Longer The Premier Airline</v>
      </c>
      <c r="D2019" s="13">
        <f>'Raw Data'!B2019</f>
        <v>5</v>
      </c>
      <c r="E2019" s="21">
        <f>'Raw Data'!E2019</f>
        <v>42658</v>
      </c>
      <c r="F2019" s="13" t="str">
        <f>'Raw Data'!F2019</f>
        <v>United Kingdom</v>
      </c>
      <c r="G2019" s="14" t="str">
        <f>'Raw Data'!G2019</f>
        <v>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v>
      </c>
      <c r="H2019" s="13" t="str" cm="1">
        <f t="array" ref="H2019">_xlfn.IFS('Raw Data'!H2019=0, "Unknown", TRUE, 'Raw Data'!H2019)</f>
        <v>A319</v>
      </c>
      <c r="I2019" s="13" t="str" cm="1">
        <f t="array" ref="I2019">_xlfn.IFS('Raw Data'!I2019=0, "Unknown", TRUE, 'Raw Data'!I2019)</f>
        <v>Family Leisure</v>
      </c>
      <c r="J2019" s="13" t="str" cm="1">
        <f t="array" ref="J2019">_xlfn.IFS('Raw Data'!J2019=0, "Unknown", TRUE, 'Raw Data'!J2019)</f>
        <v>Economy Class</v>
      </c>
      <c r="K2019" s="13" t="str" cm="1">
        <f t="array" ref="K2019">_xlfn.IFS('Raw Data'!K2019=0,"Unknown",TRUE,'Raw Data'!K2019)</f>
        <v>LGW to NCE</v>
      </c>
      <c r="L2019" s="21">
        <f>IF('Raw Data'!L2019=DATE(1900,1,0), E2019, 'Raw Data'!L2019)</f>
        <v>42644</v>
      </c>
      <c r="M2019" s="12">
        <f>IF('Raw Data'!M2019=-1, 0,'Raw Data'!M2019)</f>
        <v>3</v>
      </c>
      <c r="N2019" s="13">
        <f>IF('Raw Data'!N2019=-1, 0,'Raw Data'!N2019)</f>
        <v>3</v>
      </c>
      <c r="O2019" s="13">
        <f>IF('Raw Data'!O2019=-1, 0,'Raw Data'!O2019)</f>
        <v>2</v>
      </c>
      <c r="P2019" s="13">
        <f>IF('Raw Data'!P2019=-1, 0, 'Raw Data'!P2019)</f>
        <v>3</v>
      </c>
      <c r="Q2019" s="13">
        <f>IF('Raw Data'!Q2019=-1, 0,'Raw Data'!Q2019)</f>
        <v>3</v>
      </c>
      <c r="R2019" s="13" t="str">
        <f>PROPER('Raw Data'!R2019)</f>
        <v>No</v>
      </c>
      <c r="S2019" s="13">
        <f>IF('Raw Data'!S2019=-1,0,'Raw Data'!S2019)</f>
        <v>0</v>
      </c>
      <c r="T2019" s="13" t="str">
        <f>IF('Raw Data'!T2019=0,"Not Verified",'Raw Data'!T2019)</f>
        <v>Not Verified</v>
      </c>
    </row>
    <row r="2020" spans="1:20" ht="115.5">
      <c r="A2020" s="12" t="str" cm="1">
        <f t="array" ref="A2020">_xlfn.IFS(ISNUMBER(SEARCH("reviews",'Raw Data'!D2020)),"Anonymous", TRUE,'Raw Data'!D2020)</f>
        <v>Zafrullah Hamzah</v>
      </c>
      <c r="B2020" s="12" t="str" cm="1">
        <f t="array" ref="B2020">_xlfn.IFS(ISNUMBER(SEARCH("Reviews",'Raw Data'!D2020)),'Raw Data'!D2020,TRUE,"1 Reviews")</f>
        <v>1 Reviews</v>
      </c>
      <c r="C2020" s="17" t="str">
        <f>PROPER('Raw Data'!C2020)</f>
        <v>Very Poor Service</v>
      </c>
      <c r="D2020" s="13">
        <f>'Raw Data'!B2020</f>
        <v>3</v>
      </c>
      <c r="E2020" s="21">
        <f>'Raw Data'!E2020</f>
        <v>42658</v>
      </c>
      <c r="F2020" s="13" t="str">
        <f>'Raw Data'!F2020</f>
        <v>Ireland</v>
      </c>
      <c r="G2020" s="14" t="str">
        <f>'Raw Data'!G2020</f>
        <v xml:space="preserve">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PremiÃ¨re as far as first class service is concerned.</v>
      </c>
      <c r="H2020" s="13" t="str" cm="1">
        <f t="array" ref="H2020">_xlfn.IFS('Raw Data'!H2020=0, "Unknown", TRUE, 'Raw Data'!H2020)</f>
        <v>Boeing 787-9</v>
      </c>
      <c r="I2020" s="13" t="str" cm="1">
        <f t="array" ref="I2020">_xlfn.IFS('Raw Data'!I2020=0, "Unknown", TRUE, 'Raw Data'!I2020)</f>
        <v>Solo Leisure</v>
      </c>
      <c r="J2020" s="13" t="str" cm="1">
        <f t="array" ref="J2020">_xlfn.IFS('Raw Data'!J2020=0, "Unknown", TRUE, 'Raw Data'!J2020)</f>
        <v>First Class</v>
      </c>
      <c r="K2020" s="13" t="str" cm="1">
        <f t="array" ref="K2020">_xlfn.IFS('Raw Data'!K2020=0,"Unknown",TRUE,'Raw Data'!K2020)</f>
        <v>LHR to KUL</v>
      </c>
      <c r="L2020" s="21">
        <f>IF('Raw Data'!L2020=DATE(1900,1,0), E2020, 'Raw Data'!L2020)</f>
        <v>42583</v>
      </c>
      <c r="M2020" s="12">
        <f>IF('Raw Data'!M2020=-1, 0,'Raw Data'!M2020)</f>
        <v>4</v>
      </c>
      <c r="N2020" s="13">
        <f>IF('Raw Data'!N2020=-1, 0,'Raw Data'!N2020)</f>
        <v>1</v>
      </c>
      <c r="O2020" s="13">
        <f>IF('Raw Data'!O2020=-1, 0,'Raw Data'!O2020)</f>
        <v>1</v>
      </c>
      <c r="P2020" s="13">
        <f>IF('Raw Data'!P2020=-1, 0, 'Raw Data'!P2020)</f>
        <v>2</v>
      </c>
      <c r="Q2020" s="13">
        <f>IF('Raw Data'!Q2020=-1, 0,'Raw Data'!Q2020)</f>
        <v>2</v>
      </c>
      <c r="R2020" s="13" t="str">
        <f>PROPER('Raw Data'!R2020)</f>
        <v>No</v>
      </c>
      <c r="S2020" s="13">
        <f>IF('Raw Data'!S2020=-1,0,'Raw Data'!S2020)</f>
        <v>1</v>
      </c>
      <c r="T2020" s="13" t="str">
        <f>IF('Raw Data'!T2020=0,"Not Verified",'Raw Data'!T2020)</f>
        <v>Verified</v>
      </c>
    </row>
    <row r="2021" spans="1:20" ht="57.75">
      <c r="A2021" s="12" t="str" cm="1">
        <f t="array" ref="A2021">_xlfn.IFS(ISNUMBER(SEARCH("reviews",'Raw Data'!D2021)),"Anonymous", TRUE,'Raw Data'!D2021)</f>
        <v xml:space="preserve">Chris Sansom </v>
      </c>
      <c r="B2021" s="12" t="str" cm="1">
        <f t="array" ref="B2021">_xlfn.IFS(ISNUMBER(SEARCH("Reviews",'Raw Data'!D2021)),'Raw Data'!D2021,TRUE,"1 Reviews")</f>
        <v>1 Reviews</v>
      </c>
      <c r="C2021" s="17" t="str">
        <f>PROPER('Raw Data'!C2021)</f>
        <v>The Crew Make The Difference</v>
      </c>
      <c r="D2021" s="13">
        <f>'Raw Data'!B2021</f>
        <v>10</v>
      </c>
      <c r="E2021" s="21">
        <f>'Raw Data'!E2021</f>
        <v>42658</v>
      </c>
      <c r="F2021" s="13" t="str">
        <f>'Raw Data'!F2021</f>
        <v>United Kingdom</v>
      </c>
      <c r="G2021" s="14" t="str">
        <f>'Raw Data'!G2021</f>
        <v>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v>
      </c>
      <c r="H2021" s="13" t="str" cm="1">
        <f t="array" ref="H2021">_xlfn.IFS('Raw Data'!H2021=0, "Unknown", TRUE, 'Raw Data'!H2021)</f>
        <v>A321-200</v>
      </c>
      <c r="I2021" s="13" t="str" cm="1">
        <f t="array" ref="I2021">_xlfn.IFS('Raw Data'!I2021=0, "Unknown", TRUE, 'Raw Data'!I2021)</f>
        <v>Solo Leisure</v>
      </c>
      <c r="J2021" s="13" t="str" cm="1">
        <f t="array" ref="J2021">_xlfn.IFS('Raw Data'!J2021=0, "Unknown", TRUE, 'Raw Data'!J2021)</f>
        <v>Economy Class</v>
      </c>
      <c r="K2021" s="13" t="str" cm="1">
        <f t="array" ref="K2021">_xlfn.IFS('Raw Data'!K2021=0,"Unknown",TRUE,'Raw Data'!K2021)</f>
        <v>PMI to LHR</v>
      </c>
      <c r="L2021" s="21">
        <f>IF('Raw Data'!L2021=DATE(1900,1,0), E2021, 'Raw Data'!L2021)</f>
        <v>42644</v>
      </c>
      <c r="M2021" s="12">
        <f>IF('Raw Data'!M2021=-1, 0,'Raw Data'!M2021)</f>
        <v>5</v>
      </c>
      <c r="N2021" s="13">
        <f>IF('Raw Data'!N2021=-1, 0,'Raw Data'!N2021)</f>
        <v>5</v>
      </c>
      <c r="O2021" s="13">
        <f>IF('Raw Data'!O2021=-1, 0,'Raw Data'!O2021)</f>
        <v>5</v>
      </c>
      <c r="P2021" s="13">
        <f>IF('Raw Data'!P2021=-1, 0, 'Raw Data'!P2021)</f>
        <v>5</v>
      </c>
      <c r="Q2021" s="13">
        <f>IF('Raw Data'!Q2021=-1, 0,'Raw Data'!Q2021)</f>
        <v>5</v>
      </c>
      <c r="R2021" s="13" t="str">
        <f>PROPER('Raw Data'!R2021)</f>
        <v>Yes</v>
      </c>
      <c r="S2021" s="13">
        <f>IF('Raw Data'!S2021=-1,0,'Raw Data'!S2021)</f>
        <v>0</v>
      </c>
      <c r="T2021" s="13" t="str">
        <f>IF('Raw Data'!T2021=0,"Not Verified",'Raw Data'!T2021)</f>
        <v>Not Verified</v>
      </c>
    </row>
    <row r="2022" spans="1:20" ht="57.75">
      <c r="A2022" s="12" t="str" cm="1">
        <f t="array" ref="A2022">_xlfn.IFS(ISNUMBER(SEARCH("reviews",'Raw Data'!D2022)),"Anonymous", TRUE,'Raw Data'!D2022)</f>
        <v>Pat Howard</v>
      </c>
      <c r="B2022" s="12" t="str" cm="1">
        <f t="array" ref="B2022">_xlfn.IFS(ISNUMBER(SEARCH("Reviews",'Raw Data'!D2022)),'Raw Data'!D2022,TRUE,"1 Reviews")</f>
        <v>1 Reviews</v>
      </c>
      <c r="C2022" s="17" t="str">
        <f>PROPER('Raw Data'!C2022)</f>
        <v>Lack Of Space Ruined An Otherwise Flawless Flight</v>
      </c>
      <c r="D2022" s="13">
        <f>'Raw Data'!B2022</f>
        <v>7</v>
      </c>
      <c r="E2022" s="21">
        <f>'Raw Data'!E2022</f>
        <v>42658</v>
      </c>
      <c r="F2022" s="13" t="str">
        <f>'Raw Data'!F2022</f>
        <v>Ireland</v>
      </c>
      <c r="G2022" s="14" t="str">
        <f>'Raw Data'!G2022</f>
        <v>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v>
      </c>
      <c r="H2022" s="13" t="str" cm="1">
        <f t="array" ref="H2022">_xlfn.IFS('Raw Data'!H2022=0, "Unknown", TRUE, 'Raw Data'!H2022)</f>
        <v>Boeing 787</v>
      </c>
      <c r="I2022" s="13" t="str" cm="1">
        <f t="array" ref="I2022">_xlfn.IFS('Raw Data'!I2022=0, "Unknown", TRUE, 'Raw Data'!I2022)</f>
        <v>Couple Leisure</v>
      </c>
      <c r="J2022" s="13" t="str" cm="1">
        <f t="array" ref="J2022">_xlfn.IFS('Raw Data'!J2022=0, "Unknown", TRUE, 'Raw Data'!J2022)</f>
        <v>Economy Class</v>
      </c>
      <c r="K2022" s="13" t="str" cm="1">
        <f t="array" ref="K2022">_xlfn.IFS('Raw Data'!K2022=0,"Unknown",TRUE,'Raw Data'!K2022)</f>
        <v>LHR to ICN</v>
      </c>
      <c r="L2022" s="21">
        <f>IF('Raw Data'!L2022=DATE(1900,1,0), E2022, 'Raw Data'!L2022)</f>
        <v>42644</v>
      </c>
      <c r="M2022" s="12">
        <f>IF('Raw Data'!M2022=-1, 0,'Raw Data'!M2022)</f>
        <v>1</v>
      </c>
      <c r="N2022" s="13">
        <f>IF('Raw Data'!N2022=-1, 0,'Raw Data'!N2022)</f>
        <v>4</v>
      </c>
      <c r="O2022" s="13">
        <f>IF('Raw Data'!O2022=-1, 0,'Raw Data'!O2022)</f>
        <v>4</v>
      </c>
      <c r="P2022" s="13">
        <f>IF('Raw Data'!P2022=-1, 0, 'Raw Data'!P2022)</f>
        <v>3</v>
      </c>
      <c r="Q2022" s="13">
        <f>IF('Raw Data'!Q2022=-1, 0,'Raw Data'!Q2022)</f>
        <v>3</v>
      </c>
      <c r="R2022" s="13" t="str">
        <f>PROPER('Raw Data'!R2022)</f>
        <v>No</v>
      </c>
      <c r="S2022" s="13">
        <f>IF('Raw Data'!S2022=-1,0,'Raw Data'!S2022)</f>
        <v>5</v>
      </c>
      <c r="T2022" s="13" t="str">
        <f>IF('Raw Data'!T2022=0,"Not Verified",'Raw Data'!T2022)</f>
        <v>Not Verified</v>
      </c>
    </row>
    <row r="2023" spans="1:20" ht="57.75">
      <c r="A2023" s="12" t="str" cm="1">
        <f t="array" ref="A2023">_xlfn.IFS(ISNUMBER(SEARCH("reviews",'Raw Data'!D2023)),"Anonymous", TRUE,'Raw Data'!D2023)</f>
        <v>Martin Cerny</v>
      </c>
      <c r="B2023" s="12" t="str" cm="1">
        <f t="array" ref="B2023">_xlfn.IFS(ISNUMBER(SEARCH("Reviews",'Raw Data'!D2023)),'Raw Data'!D2023,TRUE,"1 Reviews")</f>
        <v>1 Reviews</v>
      </c>
      <c r="C2023" s="17" t="str">
        <f>PROPER('Raw Data'!C2023)</f>
        <v>Breakfast Was A Bad Joke</v>
      </c>
      <c r="D2023" s="13">
        <f>'Raw Data'!B2023</f>
        <v>1</v>
      </c>
      <c r="E2023" s="21">
        <f>'Raw Data'!E2023</f>
        <v>42658</v>
      </c>
      <c r="F2023" s="13" t="str">
        <f>'Raw Data'!F2023</f>
        <v>Czech Republic</v>
      </c>
      <c r="G2023" s="14" t="str">
        <f>'Raw Data'!G2023</f>
        <v>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v>
      </c>
      <c r="H2023" s="13" t="str" cm="1">
        <f t="array" ref="H2023">_xlfn.IFS('Raw Data'!H2023=0, "Unknown", TRUE, 'Raw Data'!H2023)</f>
        <v>Boeing 777 / A320</v>
      </c>
      <c r="I2023" s="13" t="str" cm="1">
        <f t="array" ref="I2023">_xlfn.IFS('Raw Data'!I2023=0, "Unknown", TRUE, 'Raw Data'!I2023)</f>
        <v>Couple Leisure</v>
      </c>
      <c r="J2023" s="13" t="str" cm="1">
        <f t="array" ref="J2023">_xlfn.IFS('Raw Data'!J2023=0, "Unknown", TRUE, 'Raw Data'!J2023)</f>
        <v>Economy Class</v>
      </c>
      <c r="K2023" s="13" t="str" cm="1">
        <f t="array" ref="K2023">_xlfn.IFS('Raw Data'!K2023=0,"Unknown",TRUE,'Raw Data'!K2023)</f>
        <v>SEA to PRG via LHR</v>
      </c>
      <c r="L2023" s="21">
        <f>IF('Raw Data'!L2023=DATE(1900,1,0), E2023, 'Raw Data'!L2023)</f>
        <v>42614</v>
      </c>
      <c r="M2023" s="12">
        <f>IF('Raw Data'!M2023=-1, 0,'Raw Data'!M2023)</f>
        <v>3</v>
      </c>
      <c r="N2023" s="13">
        <f>IF('Raw Data'!N2023=-1, 0,'Raw Data'!N2023)</f>
        <v>1</v>
      </c>
      <c r="O2023" s="13">
        <f>IF('Raw Data'!O2023=-1, 0,'Raw Data'!O2023)</f>
        <v>1</v>
      </c>
      <c r="P2023" s="13">
        <f>IF('Raw Data'!P2023=-1, 0, 'Raw Data'!P2023)</f>
        <v>1</v>
      </c>
      <c r="Q2023" s="13">
        <f>IF('Raw Data'!Q2023=-1, 0,'Raw Data'!Q2023)</f>
        <v>2</v>
      </c>
      <c r="R2023" s="13" t="str">
        <f>PROPER('Raw Data'!R2023)</f>
        <v>No</v>
      </c>
      <c r="S2023" s="13">
        <f>IF('Raw Data'!S2023=-1,0,'Raw Data'!S2023)</f>
        <v>3</v>
      </c>
      <c r="T2023" s="13" t="str">
        <f>IF('Raw Data'!T2023=0,"Not Verified",'Raw Data'!T2023)</f>
        <v>Not Verified</v>
      </c>
    </row>
    <row r="2024" spans="1:20" ht="115.5">
      <c r="A2024" s="12" t="str" cm="1">
        <f t="array" ref="A2024">_xlfn.IFS(ISNUMBER(SEARCH("reviews",'Raw Data'!D2024)),"Anonymous", TRUE,'Raw Data'!D2024)</f>
        <v>S Kendall</v>
      </c>
      <c r="B2024" s="12" t="str" cm="1">
        <f t="array" ref="B2024">_xlfn.IFS(ISNUMBER(SEARCH("Reviews",'Raw Data'!D2024)),'Raw Data'!D2024,TRUE,"1 Reviews")</f>
        <v>1 Reviews</v>
      </c>
      <c r="C2024" s="17" t="str">
        <f>PROPER('Raw Data'!C2024)</f>
        <v>Worst Long-Haul Experience</v>
      </c>
      <c r="D2024" s="13">
        <f>'Raw Data'!B2024</f>
        <v>2</v>
      </c>
      <c r="E2024" s="21">
        <f>'Raw Data'!E2024</f>
        <v>42656</v>
      </c>
      <c r="F2024" s="13" t="str">
        <f>'Raw Data'!F2024</f>
        <v>Australia</v>
      </c>
      <c r="G2024" s="14" t="str">
        <f>'Raw Data'!G2024</f>
        <v>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v>
      </c>
      <c r="H2024" s="13" t="str" cm="1">
        <f t="array" ref="H2024">_xlfn.IFS('Raw Data'!H2024=0, "Unknown", TRUE, 'Raw Data'!H2024)</f>
        <v>A380</v>
      </c>
      <c r="I2024" s="13" t="str" cm="1">
        <f t="array" ref="I2024">_xlfn.IFS('Raw Data'!I2024=0, "Unknown", TRUE, 'Raw Data'!I2024)</f>
        <v>Family Leisure</v>
      </c>
      <c r="J2024" s="13" t="str" cm="1">
        <f t="array" ref="J2024">_xlfn.IFS('Raw Data'!J2024=0, "Unknown", TRUE, 'Raw Data'!J2024)</f>
        <v>Economy Class</v>
      </c>
      <c r="K2024" s="13" t="str" cm="1">
        <f t="array" ref="K2024">_xlfn.IFS('Raw Data'!K2024=0,"Unknown",TRUE,'Raw Data'!K2024)</f>
        <v>SIN to LHR</v>
      </c>
      <c r="L2024" s="21">
        <f>IF('Raw Data'!L2024=DATE(1900,1,0), E2024, 'Raw Data'!L2024)</f>
        <v>42583</v>
      </c>
      <c r="M2024" s="12">
        <f>IF('Raw Data'!M2024=-1, 0,'Raw Data'!M2024)</f>
        <v>1</v>
      </c>
      <c r="N2024" s="13">
        <f>IF('Raw Data'!N2024=-1, 0,'Raw Data'!N2024)</f>
        <v>2</v>
      </c>
      <c r="O2024" s="13">
        <f>IF('Raw Data'!O2024=-1, 0,'Raw Data'!O2024)</f>
        <v>1</v>
      </c>
      <c r="P2024" s="13">
        <f>IF('Raw Data'!P2024=-1, 0, 'Raw Data'!P2024)</f>
        <v>2</v>
      </c>
      <c r="Q2024" s="13">
        <f>IF('Raw Data'!Q2024=-1, 0,'Raw Data'!Q2024)</f>
        <v>2</v>
      </c>
      <c r="R2024" s="13" t="str">
        <f>PROPER('Raw Data'!R2024)</f>
        <v>No</v>
      </c>
      <c r="S2024" s="13">
        <f>IF('Raw Data'!S2024=-1,0,'Raw Data'!S2024)</f>
        <v>1</v>
      </c>
      <c r="T2024" s="13" t="str">
        <f>IF('Raw Data'!T2024=0,"Not Verified",'Raw Data'!T2024)</f>
        <v>Not Verified</v>
      </c>
    </row>
    <row r="2025" spans="1:20" ht="134.25">
      <c r="A2025" s="12" t="str" cm="1">
        <f t="array" ref="A2025">_xlfn.IFS(ISNUMBER(SEARCH("reviews",'Raw Data'!D2025)),"Anonymous", TRUE,'Raw Data'!D2025)</f>
        <v>Sarah Shailes</v>
      </c>
      <c r="B2025" s="12" t="str" cm="1">
        <f t="array" ref="B2025">_xlfn.IFS(ISNUMBER(SEARCH("Reviews",'Raw Data'!D2025)),'Raw Data'!D2025,TRUE,"1 Reviews")</f>
        <v>1 Reviews</v>
      </c>
      <c r="C2025" s="17" t="str">
        <f>PROPER('Raw Data'!C2025)</f>
        <v>Yet Another Abysmal Flight</v>
      </c>
      <c r="D2025" s="13">
        <f>'Raw Data'!B2025</f>
        <v>1</v>
      </c>
      <c r="E2025" s="21">
        <f>'Raw Data'!E2025</f>
        <v>42655</v>
      </c>
      <c r="F2025" s="13" t="str">
        <f>'Raw Data'!F2025</f>
        <v>United Kingdom</v>
      </c>
      <c r="G2025" s="14" t="str">
        <f>'Raw Data'!G2025</f>
        <v xml:space="preserve">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v>
      </c>
      <c r="H2025" s="13" t="str" cm="1">
        <f t="array" ref="H2025">_xlfn.IFS('Raw Data'!H2025=0, "Unknown", TRUE, 'Raw Data'!H2025)</f>
        <v>Unknown</v>
      </c>
      <c r="I2025" s="13" t="str" cm="1">
        <f t="array" ref="I2025">_xlfn.IFS('Raw Data'!I2025=0, "Unknown", TRUE, 'Raw Data'!I2025)</f>
        <v>Solo Leisure</v>
      </c>
      <c r="J2025" s="13" t="str" cm="1">
        <f t="array" ref="J2025">_xlfn.IFS('Raw Data'!J2025=0, "Unknown", TRUE, 'Raw Data'!J2025)</f>
        <v>Economy Class</v>
      </c>
      <c r="K2025" s="13" t="str" cm="1">
        <f t="array" ref="K2025">_xlfn.IFS('Raw Data'!K2025=0,"Unknown",TRUE,'Raw Data'!K2025)</f>
        <v>LHR to BUD</v>
      </c>
      <c r="L2025" s="21">
        <f>IF('Raw Data'!L2025=DATE(1900,1,0), E2025, 'Raw Data'!L2025)</f>
        <v>42644</v>
      </c>
      <c r="M2025" s="12">
        <f>IF('Raw Data'!M2025=-1, 0,'Raw Data'!M2025)</f>
        <v>1</v>
      </c>
      <c r="N2025" s="13">
        <f>IF('Raw Data'!N2025=-1, 0,'Raw Data'!N2025)</f>
        <v>1</v>
      </c>
      <c r="O2025" s="13">
        <f>IF('Raw Data'!O2025=-1, 0,'Raw Data'!O2025)</f>
        <v>1</v>
      </c>
      <c r="P2025" s="13">
        <f>IF('Raw Data'!P2025=-1, 0, 'Raw Data'!P2025)</f>
        <v>1</v>
      </c>
      <c r="Q2025" s="13">
        <f>IF('Raw Data'!Q2025=-1, 0,'Raw Data'!Q2025)</f>
        <v>1</v>
      </c>
      <c r="R2025" s="13" t="str">
        <f>PROPER('Raw Data'!R2025)</f>
        <v>No</v>
      </c>
      <c r="S2025" s="13">
        <f>IF('Raw Data'!S2025=-1,0,'Raw Data'!S2025)</f>
        <v>0</v>
      </c>
      <c r="T2025" s="13" t="str">
        <f>IF('Raw Data'!T2025=0,"Not Verified",'Raw Data'!T2025)</f>
        <v>Verified</v>
      </c>
    </row>
    <row r="2026" spans="1:20" ht="192.75">
      <c r="A2026" s="12" t="str" cm="1">
        <f t="array" ref="A2026">_xlfn.IFS(ISNUMBER(SEARCH("reviews",'Raw Data'!D2026)),"Anonymous", TRUE,'Raw Data'!D2026)</f>
        <v>Charles Berger</v>
      </c>
      <c r="B2026" s="12" t="str" cm="1">
        <f t="array" ref="B2026">_xlfn.IFS(ISNUMBER(SEARCH("Reviews",'Raw Data'!D2026)),'Raw Data'!D2026,TRUE,"1 Reviews")</f>
        <v>1 Reviews</v>
      </c>
      <c r="C2026" s="17" t="str">
        <f>PROPER('Raw Data'!C2026)</f>
        <v xml:space="preserve">They Are Unreliable </v>
      </c>
      <c r="D2026" s="13">
        <f>'Raw Data'!B2026</f>
        <v>4</v>
      </c>
      <c r="E2026" s="21">
        <f>'Raw Data'!E2026</f>
        <v>42654</v>
      </c>
      <c r="F2026" s="13" t="str">
        <f>'Raw Data'!F2026</f>
        <v>United States</v>
      </c>
      <c r="G2026" s="14" t="str">
        <f>'Raw Data'!G2026</f>
        <v xml:space="preserve">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v>
      </c>
      <c r="H2026" s="13" t="str" cm="1">
        <f t="array" ref="H2026">_xlfn.IFS('Raw Data'!H2026=0, "Unknown", TRUE, 'Raw Data'!H2026)</f>
        <v>A380</v>
      </c>
      <c r="I2026" s="13" t="str" cm="1">
        <f t="array" ref="I2026">_xlfn.IFS('Raw Data'!I2026=0, "Unknown", TRUE, 'Raw Data'!I2026)</f>
        <v>Couple Leisure</v>
      </c>
      <c r="J2026" s="13" t="str" cm="1">
        <f t="array" ref="J2026">_xlfn.IFS('Raw Data'!J2026=0, "Unknown", TRUE, 'Raw Data'!J2026)</f>
        <v>First Class</v>
      </c>
      <c r="K2026" s="13" t="str" cm="1">
        <f t="array" ref="K2026">_xlfn.IFS('Raw Data'!K2026=0,"Unknown",TRUE,'Raw Data'!K2026)</f>
        <v>IAD to NBO via LHR</v>
      </c>
      <c r="L2026" s="21">
        <f>IF('Raw Data'!L2026=DATE(1900,1,0), E2026, 'Raw Data'!L2026)</f>
        <v>42614</v>
      </c>
      <c r="M2026" s="12">
        <f>IF('Raw Data'!M2026=-1, 0,'Raw Data'!M2026)</f>
        <v>2</v>
      </c>
      <c r="N2026" s="13">
        <f>IF('Raw Data'!N2026=-1, 0,'Raw Data'!N2026)</f>
        <v>4</v>
      </c>
      <c r="O2026" s="13">
        <f>IF('Raw Data'!O2026=-1, 0,'Raw Data'!O2026)</f>
        <v>4</v>
      </c>
      <c r="P2026" s="13">
        <f>IF('Raw Data'!P2026=-1, 0, 'Raw Data'!P2026)</f>
        <v>2</v>
      </c>
      <c r="Q2026" s="13">
        <f>IF('Raw Data'!Q2026=-1, 0,'Raw Data'!Q2026)</f>
        <v>3</v>
      </c>
      <c r="R2026" s="13" t="str">
        <f>PROPER('Raw Data'!R2026)</f>
        <v>No</v>
      </c>
      <c r="S2026" s="13">
        <f>IF('Raw Data'!S2026=-1,0,'Raw Data'!S2026)</f>
        <v>3</v>
      </c>
      <c r="T2026" s="13" t="str">
        <f>IF('Raw Data'!T2026=0,"Not Verified",'Raw Data'!T2026)</f>
        <v>Verified</v>
      </c>
    </row>
    <row r="2027" spans="1:20" ht="76.5">
      <c r="A2027" s="12" t="str" cm="1">
        <f t="array" ref="A2027">_xlfn.IFS(ISNUMBER(SEARCH("reviews",'Raw Data'!D2027)),"Anonymous", TRUE,'Raw Data'!D2027)</f>
        <v>R Nelson</v>
      </c>
      <c r="B2027" s="12" t="str" cm="1">
        <f t="array" ref="B2027">_xlfn.IFS(ISNUMBER(SEARCH("Reviews",'Raw Data'!D2027)),'Raw Data'!D2027,TRUE,"1 Reviews")</f>
        <v>1 Reviews</v>
      </c>
      <c r="C2027" s="17" t="str">
        <f>PROPER('Raw Data'!C2027)</f>
        <v>Not Customer Focussed In Any Way Whatsoever</v>
      </c>
      <c r="D2027" s="13">
        <f>'Raw Data'!B2027</f>
        <v>1</v>
      </c>
      <c r="E2027" s="21">
        <f>'Raw Data'!E2027</f>
        <v>42654</v>
      </c>
      <c r="F2027" s="13" t="str">
        <f>'Raw Data'!F2027</f>
        <v>United Kingdom</v>
      </c>
      <c r="G2027" s="14" t="str">
        <f>'Raw Data'!G2027</f>
        <v xml:space="preserve">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v>
      </c>
      <c r="H2027" s="13" t="str" cm="1">
        <f t="array" ref="H2027">_xlfn.IFS('Raw Data'!H2027=0, "Unknown", TRUE, 'Raw Data'!H2027)</f>
        <v>A320</v>
      </c>
      <c r="I2027" s="13" t="str" cm="1">
        <f t="array" ref="I2027">_xlfn.IFS('Raw Data'!I2027=0, "Unknown", TRUE, 'Raw Data'!I2027)</f>
        <v>Family Leisure</v>
      </c>
      <c r="J2027" s="13" t="str" cm="1">
        <f t="array" ref="J2027">_xlfn.IFS('Raw Data'!J2027=0, "Unknown", TRUE, 'Raw Data'!J2027)</f>
        <v>Economy Class</v>
      </c>
      <c r="K2027" s="13" t="str" cm="1">
        <f t="array" ref="K2027">_xlfn.IFS('Raw Data'!K2027=0,"Unknown",TRUE,'Raw Data'!K2027)</f>
        <v>AGP to LGW</v>
      </c>
      <c r="L2027" s="21">
        <f>IF('Raw Data'!L2027=DATE(1900,1,0), E2027, 'Raw Data'!L2027)</f>
        <v>42644</v>
      </c>
      <c r="M2027" s="12">
        <f>IF('Raw Data'!M2027=-1, 0,'Raw Data'!M2027)</f>
        <v>2</v>
      </c>
      <c r="N2027" s="13">
        <f>IF('Raw Data'!N2027=-1, 0,'Raw Data'!N2027)</f>
        <v>4</v>
      </c>
      <c r="O2027" s="13">
        <f>IF('Raw Data'!O2027=-1, 0,'Raw Data'!O2027)</f>
        <v>1</v>
      </c>
      <c r="P2027" s="13">
        <f>IF('Raw Data'!P2027=-1, 0, 'Raw Data'!P2027)</f>
        <v>4</v>
      </c>
      <c r="Q2027" s="13">
        <f>IF('Raw Data'!Q2027=-1, 0,'Raw Data'!Q2027)</f>
        <v>1</v>
      </c>
      <c r="R2027" s="13" t="str">
        <f>PROPER('Raw Data'!R2027)</f>
        <v>No</v>
      </c>
      <c r="S2027" s="13">
        <f>IF('Raw Data'!S2027=-1,0,'Raw Data'!S2027)</f>
        <v>0</v>
      </c>
      <c r="T2027" s="13" t="str">
        <f>IF('Raw Data'!T2027=0,"Not Verified",'Raw Data'!T2027)</f>
        <v>Verified</v>
      </c>
    </row>
    <row r="2028" spans="1:20" ht="115.5">
      <c r="A2028" s="12" t="str" cm="1">
        <f t="array" ref="A2028">_xlfn.IFS(ISNUMBER(SEARCH("reviews",'Raw Data'!D2028)),"Anonymous", TRUE,'Raw Data'!D2028)</f>
        <v>Penelope Knollys</v>
      </c>
      <c r="B2028" s="12" t="str" cm="1">
        <f t="array" ref="B2028">_xlfn.IFS(ISNUMBER(SEARCH("Reviews",'Raw Data'!D2028)),'Raw Data'!D2028,TRUE,"1 Reviews")</f>
        <v>1 Reviews</v>
      </c>
      <c r="C2028" s="17" t="str">
        <f>PROPER('Raw Data'!C2028)</f>
        <v>How Disappointed We Were</v>
      </c>
      <c r="D2028" s="13">
        <f>'Raw Data'!B2028</f>
        <v>3</v>
      </c>
      <c r="E2028" s="21">
        <f>'Raw Data'!E2028</f>
        <v>42653</v>
      </c>
      <c r="F2028" s="13" t="str">
        <f>'Raw Data'!F2028</f>
        <v>United Kingdom</v>
      </c>
      <c r="G2028" s="14" t="str">
        <f>'Raw Data'!G2028</f>
        <v>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v>
      </c>
      <c r="H2028" s="13" t="str" cm="1">
        <f t="array" ref="H2028">_xlfn.IFS('Raw Data'!H2028=0, "Unknown", TRUE, 'Raw Data'!H2028)</f>
        <v>Boeing 777</v>
      </c>
      <c r="I2028" s="13" t="str" cm="1">
        <f t="array" ref="I2028">_xlfn.IFS('Raw Data'!I2028=0, "Unknown", TRUE, 'Raw Data'!I2028)</f>
        <v>Couple Leisure</v>
      </c>
      <c r="J2028" s="13" t="str" cm="1">
        <f t="array" ref="J2028">_xlfn.IFS('Raw Data'!J2028=0, "Unknown", TRUE, 'Raw Data'!J2028)</f>
        <v>Business Class</v>
      </c>
      <c r="K2028" s="13" t="str" cm="1">
        <f t="array" ref="K2028">_xlfn.IFS('Raw Data'!K2028=0,"Unknown",TRUE,'Raw Data'!K2028)</f>
        <v>LGW to MRU</v>
      </c>
      <c r="L2028" s="21">
        <f>IF('Raw Data'!L2028=DATE(1900,1,0), E2028, 'Raw Data'!L2028)</f>
        <v>42644</v>
      </c>
      <c r="M2028" s="12">
        <f>IF('Raw Data'!M2028=-1, 0,'Raw Data'!M2028)</f>
        <v>3</v>
      </c>
      <c r="N2028" s="13">
        <f>IF('Raw Data'!N2028=-1, 0,'Raw Data'!N2028)</f>
        <v>4</v>
      </c>
      <c r="O2028" s="13">
        <f>IF('Raw Data'!O2028=-1, 0,'Raw Data'!O2028)</f>
        <v>2</v>
      </c>
      <c r="P2028" s="13">
        <f>IF('Raw Data'!P2028=-1, 0, 'Raw Data'!P2028)</f>
        <v>4</v>
      </c>
      <c r="Q2028" s="13">
        <f>IF('Raw Data'!Q2028=-1, 0,'Raw Data'!Q2028)</f>
        <v>2</v>
      </c>
      <c r="R2028" s="13" t="str">
        <f>PROPER('Raw Data'!R2028)</f>
        <v>No</v>
      </c>
      <c r="S2028" s="13">
        <f>IF('Raw Data'!S2028=-1,0,'Raw Data'!S2028)</f>
        <v>0</v>
      </c>
      <c r="T2028" s="13" t="str">
        <f>IF('Raw Data'!T2028=0,"Not Verified",'Raw Data'!T2028)</f>
        <v>Not Verified</v>
      </c>
    </row>
    <row r="2029" spans="1:20" ht="57.75">
      <c r="A2029" s="12" t="str" cm="1">
        <f t="array" ref="A2029">_xlfn.IFS(ISNUMBER(SEARCH("reviews",'Raw Data'!D2029)),"Anonymous", TRUE,'Raw Data'!D2029)</f>
        <v>P Harvey</v>
      </c>
      <c r="B2029" s="12" t="str" cm="1">
        <f t="array" ref="B2029">_xlfn.IFS(ISNUMBER(SEARCH("Reviews",'Raw Data'!D2029)),'Raw Data'!D2029,TRUE,"1 Reviews")</f>
        <v>1 Reviews</v>
      </c>
      <c r="C2029" s="17" t="str">
        <f>PROPER('Raw Data'!C2029)</f>
        <v>The Lowering Of Standards</v>
      </c>
      <c r="D2029" s="13">
        <f>'Raw Data'!B2029</f>
        <v>5</v>
      </c>
      <c r="E2029" s="21">
        <f>'Raw Data'!E2029</f>
        <v>42653</v>
      </c>
      <c r="F2029" s="13" t="str">
        <f>'Raw Data'!F2029</f>
        <v>United Kingdom</v>
      </c>
      <c r="G2029" s="14" t="str">
        <f>'Raw Data'!G2029</f>
        <v>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v>
      </c>
      <c r="H2029" s="13" t="str" cm="1">
        <f t="array" ref="H2029">_xlfn.IFS('Raw Data'!H2029=0, "Unknown", TRUE, 'Raw Data'!H2029)</f>
        <v>Unknown</v>
      </c>
      <c r="I2029" s="13" t="str" cm="1">
        <f t="array" ref="I2029">_xlfn.IFS('Raw Data'!I2029=0, "Unknown", TRUE, 'Raw Data'!I2029)</f>
        <v>Solo Leisure</v>
      </c>
      <c r="J2029" s="13" t="str" cm="1">
        <f t="array" ref="J2029">_xlfn.IFS('Raw Data'!J2029=0, "Unknown", TRUE, 'Raw Data'!J2029)</f>
        <v>Economy Class</v>
      </c>
      <c r="K2029" s="13" t="str" cm="1">
        <f t="array" ref="K2029">_xlfn.IFS('Raw Data'!K2029=0,"Unknown",TRUE,'Raw Data'!K2029)</f>
        <v>DBV to LGW</v>
      </c>
      <c r="L2029" s="21">
        <f>IF('Raw Data'!L2029=DATE(1900,1,0), E2029, 'Raw Data'!L2029)</f>
        <v>42644</v>
      </c>
      <c r="M2029" s="12">
        <f>IF('Raw Data'!M2029=-1, 0,'Raw Data'!M2029)</f>
        <v>2</v>
      </c>
      <c r="N2029" s="13">
        <f>IF('Raw Data'!N2029=-1, 0,'Raw Data'!N2029)</f>
        <v>4</v>
      </c>
      <c r="O2029" s="13">
        <f>IF('Raw Data'!O2029=-1, 0,'Raw Data'!O2029)</f>
        <v>1</v>
      </c>
      <c r="P2029" s="13">
        <f>IF('Raw Data'!P2029=-1, 0, 'Raw Data'!P2029)</f>
        <v>2</v>
      </c>
      <c r="Q2029" s="13">
        <f>IF('Raw Data'!Q2029=-1, 0,'Raw Data'!Q2029)</f>
        <v>2</v>
      </c>
      <c r="R2029" s="13" t="str">
        <f>PROPER('Raw Data'!R2029)</f>
        <v>No</v>
      </c>
      <c r="S2029" s="13">
        <f>IF('Raw Data'!S2029=-1,0,'Raw Data'!S2029)</f>
        <v>1</v>
      </c>
      <c r="T2029" s="13" t="str">
        <f>IF('Raw Data'!T2029=0,"Not Verified",'Raw Data'!T2029)</f>
        <v>Not Verified</v>
      </c>
    </row>
    <row r="2030" spans="1:20" ht="134.25">
      <c r="A2030" s="12" t="str" cm="1">
        <f t="array" ref="A2030">_xlfn.IFS(ISNUMBER(SEARCH("reviews",'Raw Data'!D2030)),"Anonymous", TRUE,'Raw Data'!D2030)</f>
        <v>N Rempe</v>
      </c>
      <c r="B2030" s="12" t="str" cm="1">
        <f t="array" ref="B2030">_xlfn.IFS(ISNUMBER(SEARCH("Reviews",'Raw Data'!D2030)),'Raw Data'!D2030,TRUE,"1 Reviews")</f>
        <v>1 Reviews</v>
      </c>
      <c r="C2030" s="17" t="str">
        <f>PROPER('Raw Data'!C2030)</f>
        <v>Avoid British Airways At All Costs</v>
      </c>
      <c r="D2030" s="13">
        <f>'Raw Data'!B2030</f>
        <v>3</v>
      </c>
      <c r="E2030" s="21">
        <f>'Raw Data'!E2030</f>
        <v>42653</v>
      </c>
      <c r="F2030" s="13" t="str">
        <f>'Raw Data'!F2030</f>
        <v>Canada</v>
      </c>
      <c r="G2030" s="14" t="str">
        <f>'Raw Data'!G2030</f>
        <v>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v>
      </c>
      <c r="H2030" s="13" t="str" cm="1">
        <f t="array" ref="H2030">_xlfn.IFS('Raw Data'!H2030=0, "Unknown", TRUE, 'Raw Data'!H2030)</f>
        <v>Boeing 787-8 / A320</v>
      </c>
      <c r="I2030" s="13" t="str" cm="1">
        <f t="array" ref="I2030">_xlfn.IFS('Raw Data'!I2030=0, "Unknown", TRUE, 'Raw Data'!I2030)</f>
        <v>Couple Leisure</v>
      </c>
      <c r="J2030" s="13" t="str" cm="1">
        <f t="array" ref="J2030">_xlfn.IFS('Raw Data'!J2030=0, "Unknown", TRUE, 'Raw Data'!J2030)</f>
        <v>Business Class</v>
      </c>
      <c r="K2030" s="13" t="str" cm="1">
        <f t="array" ref="K2030">_xlfn.IFS('Raw Data'!K2030=0,"Unknown",TRUE,'Raw Data'!K2030)</f>
        <v>YYC to FCO via LHR</v>
      </c>
      <c r="L2030" s="21">
        <f>IF('Raw Data'!L2030=DATE(1900,1,0), E2030, 'Raw Data'!L2030)</f>
        <v>42644</v>
      </c>
      <c r="M2030" s="12">
        <f>IF('Raw Data'!M2030=-1, 0,'Raw Data'!M2030)</f>
        <v>2</v>
      </c>
      <c r="N2030" s="13">
        <f>IF('Raw Data'!N2030=-1, 0,'Raw Data'!N2030)</f>
        <v>5</v>
      </c>
      <c r="O2030" s="13">
        <f>IF('Raw Data'!O2030=-1, 0,'Raw Data'!O2030)</f>
        <v>5</v>
      </c>
      <c r="P2030" s="13">
        <f>IF('Raw Data'!P2030=-1, 0, 'Raw Data'!P2030)</f>
        <v>1</v>
      </c>
      <c r="Q2030" s="13">
        <f>IF('Raw Data'!Q2030=-1, 0,'Raw Data'!Q2030)</f>
        <v>1</v>
      </c>
      <c r="R2030" s="13" t="str">
        <f>PROPER('Raw Data'!R2030)</f>
        <v>No</v>
      </c>
      <c r="S2030" s="13">
        <f>IF('Raw Data'!S2030=-1,0,'Raw Data'!S2030)</f>
        <v>3</v>
      </c>
      <c r="T2030" s="13" t="str">
        <f>IF('Raw Data'!T2030=0,"Not Verified",'Raw Data'!T2030)</f>
        <v>Not Verified</v>
      </c>
    </row>
    <row r="2031" spans="1:20" ht="115.5">
      <c r="A2031" s="12" t="str" cm="1">
        <f t="array" ref="A2031">_xlfn.IFS(ISNUMBER(SEARCH("reviews",'Raw Data'!D2031)),"Anonymous", TRUE,'Raw Data'!D2031)</f>
        <v>G Streater</v>
      </c>
      <c r="B2031" s="12" t="str" cm="1">
        <f t="array" ref="B2031">_xlfn.IFS(ISNUMBER(SEARCH("Reviews",'Raw Data'!D2031)),'Raw Data'!D2031,TRUE,"1 Reviews")</f>
        <v>1 Reviews</v>
      </c>
      <c r="C2031" s="17" t="str">
        <f>PROPER('Raw Data'!C2031)</f>
        <v>I Dislike Them So Much</v>
      </c>
      <c r="D2031" s="13">
        <f>'Raw Data'!B2031</f>
        <v>1</v>
      </c>
      <c r="E2031" s="21">
        <f>'Raw Data'!E2031</f>
        <v>42650</v>
      </c>
      <c r="F2031" s="13" t="str">
        <f>'Raw Data'!F2031</f>
        <v>United Kingdom</v>
      </c>
      <c r="G2031" s="14" t="str">
        <f>'Raw Data'!G2031</f>
        <v xml:space="preserve">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v>
      </c>
      <c r="H2031" s="13" t="str" cm="1">
        <f t="array" ref="H2031">_xlfn.IFS('Raw Data'!H2031=0, "Unknown", TRUE, 'Raw Data'!H2031)</f>
        <v>Unknown</v>
      </c>
      <c r="I2031" s="13" t="str" cm="1">
        <f t="array" ref="I2031">_xlfn.IFS('Raw Data'!I2031=0, "Unknown", TRUE, 'Raw Data'!I2031)</f>
        <v>Couple Leisure</v>
      </c>
      <c r="J2031" s="13" t="str" cm="1">
        <f t="array" ref="J2031">_xlfn.IFS('Raw Data'!J2031=0, "Unknown", TRUE, 'Raw Data'!J2031)</f>
        <v>Economy Class</v>
      </c>
      <c r="K2031" s="13" t="str" cm="1">
        <f t="array" ref="K2031">_xlfn.IFS('Raw Data'!K2031=0,"Unknown",TRUE,'Raw Data'!K2031)</f>
        <v>LHR to GVA</v>
      </c>
      <c r="L2031" s="21">
        <f>IF('Raw Data'!L2031=DATE(1900,1,0), E2031, 'Raw Data'!L2031)</f>
        <v>42644</v>
      </c>
      <c r="M2031" s="12">
        <f>IF('Raw Data'!M2031=-1, 0,'Raw Data'!M2031)</f>
        <v>4</v>
      </c>
      <c r="N2031" s="13">
        <f>IF('Raw Data'!N2031=-1, 0,'Raw Data'!N2031)</f>
        <v>2</v>
      </c>
      <c r="O2031" s="13">
        <f>IF('Raw Data'!O2031=-1, 0,'Raw Data'!O2031)</f>
        <v>3</v>
      </c>
      <c r="P2031" s="13">
        <f>IF('Raw Data'!P2031=-1, 0, 'Raw Data'!P2031)</f>
        <v>2</v>
      </c>
      <c r="Q2031" s="13">
        <f>IF('Raw Data'!Q2031=-1, 0,'Raw Data'!Q2031)</f>
        <v>3</v>
      </c>
      <c r="R2031" s="13" t="str">
        <f>PROPER('Raw Data'!R2031)</f>
        <v>No</v>
      </c>
      <c r="S2031" s="13">
        <f>IF('Raw Data'!S2031=-1,0,'Raw Data'!S2031)</f>
        <v>3</v>
      </c>
      <c r="T2031" s="13" t="str">
        <f>IF('Raw Data'!T2031=0,"Not Verified",'Raw Data'!T2031)</f>
        <v>Verified</v>
      </c>
    </row>
    <row r="2032" spans="1:20" ht="96">
      <c r="A2032" s="12" t="str" cm="1">
        <f t="array" ref="A2032">_xlfn.IFS(ISNUMBER(SEARCH("reviews",'Raw Data'!D2032)),"Anonymous", TRUE,'Raw Data'!D2032)</f>
        <v>Anonymous</v>
      </c>
      <c r="B2032" s="12" t="str" cm="1">
        <f t="array" ref="B2032">_xlfn.IFS(ISNUMBER(SEARCH("Reviews",'Raw Data'!D2032)),'Raw Data'!D2032,TRUE,"1 Reviews")</f>
        <v>1 reviews</v>
      </c>
      <c r="C2032" s="17" t="str">
        <f>PROPER('Raw Data'!C2032)</f>
        <v>Terrible, Uncaring Airline</v>
      </c>
      <c r="D2032" s="13">
        <f>'Raw Data'!B2032</f>
        <v>2</v>
      </c>
      <c r="E2032" s="21">
        <f>'Raw Data'!E2032</f>
        <v>42650</v>
      </c>
      <c r="F2032" s="13" t="str">
        <f>'Raw Data'!F2032</f>
        <v>United Kingdom</v>
      </c>
      <c r="G2032" s="14" t="str">
        <f>'Raw Data'!G2032</f>
        <v>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v>
      </c>
      <c r="H2032" s="13" t="str" cm="1">
        <f t="array" ref="H2032">_xlfn.IFS('Raw Data'!H2032=0, "Unknown", TRUE, 'Raw Data'!H2032)</f>
        <v>Unknown</v>
      </c>
      <c r="I2032" s="13" t="str" cm="1">
        <f t="array" ref="I2032">_xlfn.IFS('Raw Data'!I2032=0, "Unknown", TRUE, 'Raw Data'!I2032)</f>
        <v>Family Leisure</v>
      </c>
      <c r="J2032" s="13" t="str" cm="1">
        <f t="array" ref="J2032">_xlfn.IFS('Raw Data'!J2032=0, "Unknown", TRUE, 'Raw Data'!J2032)</f>
        <v>Economy Class</v>
      </c>
      <c r="K2032" s="13" t="str" cm="1">
        <f t="array" ref="K2032">_xlfn.IFS('Raw Data'!K2032=0,"Unknown",TRUE,'Raw Data'!K2032)</f>
        <v>LCY to AGP</v>
      </c>
      <c r="L2032" s="21">
        <f>IF('Raw Data'!L2032=DATE(1900,1,0), E2032, 'Raw Data'!L2032)</f>
        <v>42614</v>
      </c>
      <c r="M2032" s="12">
        <f>IF('Raw Data'!M2032=-1, 0,'Raw Data'!M2032)</f>
        <v>3</v>
      </c>
      <c r="N2032" s="13">
        <f>IF('Raw Data'!N2032=-1, 0,'Raw Data'!N2032)</f>
        <v>3</v>
      </c>
      <c r="O2032" s="13">
        <f>IF('Raw Data'!O2032=-1, 0,'Raw Data'!O2032)</f>
        <v>2</v>
      </c>
      <c r="P2032" s="13">
        <f>IF('Raw Data'!P2032=-1, 0, 'Raw Data'!P2032)</f>
        <v>1</v>
      </c>
      <c r="Q2032" s="13">
        <f>IF('Raw Data'!Q2032=-1, 0,'Raw Data'!Q2032)</f>
        <v>1</v>
      </c>
      <c r="R2032" s="13" t="str">
        <f>PROPER('Raw Data'!R2032)</f>
        <v>No</v>
      </c>
      <c r="S2032" s="13">
        <f>IF('Raw Data'!S2032=-1,0,'Raw Data'!S2032)</f>
        <v>0</v>
      </c>
      <c r="T2032" s="13" t="str">
        <f>IF('Raw Data'!T2032=0,"Not Verified",'Raw Data'!T2032)</f>
        <v>Not Verified</v>
      </c>
    </row>
    <row r="2033" spans="1:20" ht="153.75">
      <c r="A2033" s="12" t="str" cm="1">
        <f t="array" ref="A2033">_xlfn.IFS(ISNUMBER(SEARCH("reviews",'Raw Data'!D2033)),"Anonymous", TRUE,'Raw Data'!D2033)</f>
        <v>Peter Cleland</v>
      </c>
      <c r="B2033" s="12" t="str" cm="1">
        <f t="array" ref="B2033">_xlfn.IFS(ISNUMBER(SEARCH("Reviews",'Raw Data'!D2033)),'Raw Data'!D2033,TRUE,"1 Reviews")</f>
        <v>1 Reviews</v>
      </c>
      <c r="C2033" s="17" t="str">
        <f>PROPER('Raw Data'!C2033)</f>
        <v>This Is A Humourless Service</v>
      </c>
      <c r="D2033" s="13">
        <f>'Raw Data'!B2033</f>
        <v>4</v>
      </c>
      <c r="E2033" s="21">
        <f>'Raw Data'!E2033</f>
        <v>42650</v>
      </c>
      <c r="F2033" s="13" t="str">
        <f>'Raw Data'!F2033</f>
        <v>United Kingdom</v>
      </c>
      <c r="G2033" s="14" t="str">
        <f>'Raw Data'!G2033</f>
        <v xml:space="preserve">  _x000D_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v>
      </c>
      <c r="H2033" s="13" t="str" cm="1">
        <f t="array" ref="H2033">_xlfn.IFS('Raw Data'!H2033=0, "Unknown", TRUE, 'Raw Data'!H2033)</f>
        <v>Boeing 747-400</v>
      </c>
      <c r="I2033" s="13" t="str" cm="1">
        <f t="array" ref="I2033">_xlfn.IFS('Raw Data'!I2033=0, "Unknown", TRUE, 'Raw Data'!I2033)</f>
        <v>Solo Leisure</v>
      </c>
      <c r="J2033" s="13" t="str" cm="1">
        <f t="array" ref="J2033">_xlfn.IFS('Raw Data'!J2033=0, "Unknown", TRUE, 'Raw Data'!J2033)</f>
        <v>Economy Class</v>
      </c>
      <c r="K2033" s="13" t="str" cm="1">
        <f t="array" ref="K2033">_xlfn.IFS('Raw Data'!K2033=0,"Unknown",TRUE,'Raw Data'!K2033)</f>
        <v>LHR to DEN</v>
      </c>
      <c r="L2033" s="21">
        <f>IF('Raw Data'!L2033=DATE(1900,1,0), E2033, 'Raw Data'!L2033)</f>
        <v>42644</v>
      </c>
      <c r="M2033" s="12">
        <f>IF('Raw Data'!M2033=-1, 0,'Raw Data'!M2033)</f>
        <v>3</v>
      </c>
      <c r="N2033" s="13">
        <f>IF('Raw Data'!N2033=-1, 0,'Raw Data'!N2033)</f>
        <v>2</v>
      </c>
      <c r="O2033" s="13">
        <f>IF('Raw Data'!O2033=-1, 0,'Raw Data'!O2033)</f>
        <v>1</v>
      </c>
      <c r="P2033" s="13">
        <f>IF('Raw Data'!P2033=-1, 0, 'Raw Data'!P2033)</f>
        <v>3</v>
      </c>
      <c r="Q2033" s="13">
        <f>IF('Raw Data'!Q2033=-1, 0,'Raw Data'!Q2033)</f>
        <v>3</v>
      </c>
      <c r="R2033" s="13" t="str">
        <f>PROPER('Raw Data'!R2033)</f>
        <v>Yes</v>
      </c>
      <c r="S2033" s="13">
        <f>IF('Raw Data'!S2033=-1,0,'Raw Data'!S2033)</f>
        <v>1</v>
      </c>
      <c r="T2033" s="13" t="str">
        <f>IF('Raw Data'!T2033=0,"Not Verified",'Raw Data'!T2033)</f>
        <v>Verified</v>
      </c>
    </row>
    <row r="2034" spans="1:20" ht="96">
      <c r="A2034" s="12" t="str" cm="1">
        <f t="array" ref="A2034">_xlfn.IFS(ISNUMBER(SEARCH("reviews",'Raw Data'!D2034)),"Anonymous", TRUE,'Raw Data'!D2034)</f>
        <v>David Houlihan</v>
      </c>
      <c r="B2034" s="12" t="str" cm="1">
        <f t="array" ref="B2034">_xlfn.IFS(ISNUMBER(SEARCH("Reviews",'Raw Data'!D2034)),'Raw Data'!D2034,TRUE,"1 Reviews")</f>
        <v>1 Reviews</v>
      </c>
      <c r="C2034" s="17" t="str">
        <f>PROPER('Raw Data'!C2034)</f>
        <v>The Food Is A Disgrace</v>
      </c>
      <c r="D2034" s="13">
        <f>'Raw Data'!B2034</f>
        <v>2</v>
      </c>
      <c r="E2034" s="21">
        <f>'Raw Data'!E2034</f>
        <v>42649</v>
      </c>
      <c r="F2034" s="13" t="str">
        <f>'Raw Data'!F2034</f>
        <v>United Arab Emirates</v>
      </c>
      <c r="G2034" s="14" t="str">
        <f>'Raw Data'!G2034</f>
        <v>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v>
      </c>
      <c r="H2034" s="13" t="str" cm="1">
        <f t="array" ref="H2034">_xlfn.IFS('Raw Data'!H2034=0, "Unknown", TRUE, 'Raw Data'!H2034)</f>
        <v>Boeing 777</v>
      </c>
      <c r="I2034" s="13" t="str" cm="1">
        <f t="array" ref="I2034">_xlfn.IFS('Raw Data'!I2034=0, "Unknown", TRUE, 'Raw Data'!I2034)</f>
        <v>Business</v>
      </c>
      <c r="J2034" s="13" t="str" cm="1">
        <f t="array" ref="J2034">_xlfn.IFS('Raw Data'!J2034=0, "Unknown", TRUE, 'Raw Data'!J2034)</f>
        <v>First Class</v>
      </c>
      <c r="K2034" s="13" t="str" cm="1">
        <f t="array" ref="K2034">_xlfn.IFS('Raw Data'!K2034=0,"Unknown",TRUE,'Raw Data'!K2034)</f>
        <v>DXB to DUB via LHR</v>
      </c>
      <c r="L2034" s="21">
        <f>IF('Raw Data'!L2034=DATE(1900,1,0), E2034, 'Raw Data'!L2034)</f>
        <v>42552</v>
      </c>
      <c r="M2034" s="12">
        <f>IF('Raw Data'!M2034=-1, 0,'Raw Data'!M2034)</f>
        <v>4</v>
      </c>
      <c r="N2034" s="13">
        <f>IF('Raw Data'!N2034=-1, 0,'Raw Data'!N2034)</f>
        <v>4</v>
      </c>
      <c r="O2034" s="13">
        <f>IF('Raw Data'!O2034=-1, 0,'Raw Data'!O2034)</f>
        <v>2</v>
      </c>
      <c r="P2034" s="13">
        <f>IF('Raw Data'!P2034=-1, 0, 'Raw Data'!P2034)</f>
        <v>1</v>
      </c>
      <c r="Q2034" s="13">
        <f>IF('Raw Data'!Q2034=-1, 0,'Raw Data'!Q2034)</f>
        <v>1</v>
      </c>
      <c r="R2034" s="13" t="str">
        <f>PROPER('Raw Data'!R2034)</f>
        <v>No</v>
      </c>
      <c r="S2034" s="13">
        <f>IF('Raw Data'!S2034=-1,0,'Raw Data'!S2034)</f>
        <v>2</v>
      </c>
      <c r="T2034" s="13" t="str">
        <f>IF('Raw Data'!T2034=0,"Not Verified",'Raw Data'!T2034)</f>
        <v>Not Verified</v>
      </c>
    </row>
    <row r="2035" spans="1:20" ht="76.5">
      <c r="A2035" s="12" t="str" cm="1">
        <f t="array" ref="A2035">_xlfn.IFS(ISNUMBER(SEARCH("reviews",'Raw Data'!D2035)),"Anonymous", TRUE,'Raw Data'!D2035)</f>
        <v>Glenn Biffen</v>
      </c>
      <c r="B2035" s="12" t="str" cm="1">
        <f t="array" ref="B2035">_xlfn.IFS(ISNUMBER(SEARCH("Reviews",'Raw Data'!D2035)),'Raw Data'!D2035,TRUE,"1 Reviews")</f>
        <v>1 Reviews</v>
      </c>
      <c r="C2035" s="17" t="str">
        <f>PROPER('Raw Data'!C2035)</f>
        <v>It Was Like Being In A Time Warp</v>
      </c>
      <c r="D2035" s="13">
        <f>'Raw Data'!B2035</f>
        <v>5</v>
      </c>
      <c r="E2035" s="21">
        <f>'Raw Data'!E2035</f>
        <v>42648</v>
      </c>
      <c r="F2035" s="13" t="str">
        <f>'Raw Data'!F2035</f>
        <v>United Kingdom</v>
      </c>
      <c r="G2035" s="14" t="str">
        <f>'Raw Data'!G2035</f>
        <v>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v>
      </c>
      <c r="H2035" s="13" t="str" cm="1">
        <f t="array" ref="H2035">_xlfn.IFS('Raw Data'!H2035=0, "Unknown", TRUE, 'Raw Data'!H2035)</f>
        <v>Boeing 747-400</v>
      </c>
      <c r="I2035" s="13" t="str" cm="1">
        <f t="array" ref="I2035">_xlfn.IFS('Raw Data'!I2035=0, "Unknown", TRUE, 'Raw Data'!I2035)</f>
        <v>Couple Leisure</v>
      </c>
      <c r="J2035" s="13" t="str" cm="1">
        <f t="array" ref="J2035">_xlfn.IFS('Raw Data'!J2035=0, "Unknown", TRUE, 'Raw Data'!J2035)</f>
        <v>Economy Class</v>
      </c>
      <c r="K2035" s="13" t="str" cm="1">
        <f t="array" ref="K2035">_xlfn.IFS('Raw Data'!K2035=0,"Unknown",TRUE,'Raw Data'!K2035)</f>
        <v>LAS to LHR</v>
      </c>
      <c r="L2035" s="21">
        <f>IF('Raw Data'!L2035=DATE(1900,1,0), E2035, 'Raw Data'!L2035)</f>
        <v>42644</v>
      </c>
      <c r="M2035" s="12">
        <f>IF('Raw Data'!M2035=-1, 0,'Raw Data'!M2035)</f>
        <v>2</v>
      </c>
      <c r="N2035" s="13">
        <f>IF('Raw Data'!N2035=-1, 0,'Raw Data'!N2035)</f>
        <v>2</v>
      </c>
      <c r="O2035" s="13">
        <f>IF('Raw Data'!O2035=-1, 0,'Raw Data'!O2035)</f>
        <v>2</v>
      </c>
      <c r="P2035" s="13">
        <f>IF('Raw Data'!P2035=-1, 0, 'Raw Data'!P2035)</f>
        <v>4</v>
      </c>
      <c r="Q2035" s="13">
        <f>IF('Raw Data'!Q2035=-1, 0,'Raw Data'!Q2035)</f>
        <v>1</v>
      </c>
      <c r="R2035" s="13" t="str">
        <f>PROPER('Raw Data'!R2035)</f>
        <v>No</v>
      </c>
      <c r="S2035" s="13">
        <f>IF('Raw Data'!S2035=-1,0,'Raw Data'!S2035)</f>
        <v>1</v>
      </c>
      <c r="T2035" s="13" t="str">
        <f>IF('Raw Data'!T2035=0,"Not Verified",'Raw Data'!T2035)</f>
        <v>Not Verified</v>
      </c>
    </row>
    <row r="2036" spans="1:20" ht="76.5">
      <c r="A2036" s="12" t="str" cm="1">
        <f t="array" ref="A2036">_xlfn.IFS(ISNUMBER(SEARCH("reviews",'Raw Data'!D2036)),"Anonymous", TRUE,'Raw Data'!D2036)</f>
        <v>Anonymous</v>
      </c>
      <c r="B2036" s="12" t="str" cm="1">
        <f t="array" ref="B2036">_xlfn.IFS(ISNUMBER(SEARCH("Reviews",'Raw Data'!D2036)),'Raw Data'!D2036,TRUE,"1 Reviews")</f>
        <v>24 reviews</v>
      </c>
      <c r="C2036" s="17" t="str">
        <f>PROPER('Raw Data'!C2036)</f>
        <v>Plane Was Clearly Dated</v>
      </c>
      <c r="D2036" s="13">
        <f>'Raw Data'!B2036</f>
        <v>8</v>
      </c>
      <c r="E2036" s="21">
        <f>'Raw Data'!E2036</f>
        <v>42648</v>
      </c>
      <c r="F2036" s="13" t="str">
        <f>'Raw Data'!F2036</f>
        <v>Portugal</v>
      </c>
      <c r="G2036" s="14" t="str">
        <f>'Raw Data'!G2036</f>
        <v xml:space="preserve">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v>
      </c>
      <c r="H2036" s="13" t="str" cm="1">
        <f t="array" ref="H2036">_xlfn.IFS('Raw Data'!H2036=0, "Unknown", TRUE, 'Raw Data'!H2036)</f>
        <v>Boeing 747</v>
      </c>
      <c r="I2036" s="13" t="str" cm="1">
        <f t="array" ref="I2036">_xlfn.IFS('Raw Data'!I2036=0, "Unknown", TRUE, 'Raw Data'!I2036)</f>
        <v>Solo Leisure</v>
      </c>
      <c r="J2036" s="13" t="str" cm="1">
        <f t="array" ref="J2036">_xlfn.IFS('Raw Data'!J2036=0, "Unknown", TRUE, 'Raw Data'!J2036)</f>
        <v>Economy Class</v>
      </c>
      <c r="K2036" s="13" t="str" cm="1">
        <f t="array" ref="K2036">_xlfn.IFS('Raw Data'!K2036=0,"Unknown",TRUE,'Raw Data'!K2036)</f>
        <v>BOS to LHR</v>
      </c>
      <c r="L2036" s="21">
        <f>IF('Raw Data'!L2036=DATE(1900,1,0), E2036, 'Raw Data'!L2036)</f>
        <v>42644</v>
      </c>
      <c r="M2036" s="12">
        <f>IF('Raw Data'!M2036=-1, 0,'Raw Data'!M2036)</f>
        <v>4</v>
      </c>
      <c r="N2036" s="13">
        <f>IF('Raw Data'!N2036=-1, 0,'Raw Data'!N2036)</f>
        <v>5</v>
      </c>
      <c r="O2036" s="13">
        <f>IF('Raw Data'!O2036=-1, 0,'Raw Data'!O2036)</f>
        <v>4</v>
      </c>
      <c r="P2036" s="13">
        <f>IF('Raw Data'!P2036=-1, 0, 'Raw Data'!P2036)</f>
        <v>2</v>
      </c>
      <c r="Q2036" s="13">
        <f>IF('Raw Data'!Q2036=-1, 0,'Raw Data'!Q2036)</f>
        <v>4</v>
      </c>
      <c r="R2036" s="13" t="str">
        <f>PROPER('Raw Data'!R2036)</f>
        <v>Yes</v>
      </c>
      <c r="S2036" s="13">
        <f>IF('Raw Data'!S2036=-1,0,'Raw Data'!S2036)</f>
        <v>4</v>
      </c>
      <c r="T2036" s="13" t="str">
        <f>IF('Raw Data'!T2036=0,"Not Verified",'Raw Data'!T2036)</f>
        <v>Verified</v>
      </c>
    </row>
    <row r="2037" spans="1:20" ht="38.25">
      <c r="A2037" s="12" t="str" cm="1">
        <f t="array" ref="A2037">_xlfn.IFS(ISNUMBER(SEARCH("reviews",'Raw Data'!D2037)),"Anonymous", TRUE,'Raw Data'!D2037)</f>
        <v>Anonymous</v>
      </c>
      <c r="B2037" s="12" t="str" cm="1">
        <f t="array" ref="B2037">_xlfn.IFS(ISNUMBER(SEARCH("Reviews",'Raw Data'!D2037)),'Raw Data'!D2037,TRUE,"1 Reviews")</f>
        <v>24 reviews</v>
      </c>
      <c r="C2037" s="17" t="str">
        <f>PROPER('Raw Data'!C2037)</f>
        <v>Crew Were Extremely Nice</v>
      </c>
      <c r="D2037" s="13">
        <f>'Raw Data'!B2037</f>
        <v>9</v>
      </c>
      <c r="E2037" s="21">
        <f>'Raw Data'!E2037</f>
        <v>42648</v>
      </c>
      <c r="F2037" s="13" t="str">
        <f>'Raw Data'!F2037</f>
        <v>Portugal</v>
      </c>
      <c r="G2037" s="14" t="str">
        <f>'Raw Data'!G2037</f>
        <v xml:space="preserve">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v>
      </c>
      <c r="H2037" s="13" t="str" cm="1">
        <f t="array" ref="H2037">_xlfn.IFS('Raw Data'!H2037=0, "Unknown", TRUE, 'Raw Data'!H2037)</f>
        <v>A320</v>
      </c>
      <c r="I2037" s="13" t="str" cm="1">
        <f t="array" ref="I2037">_xlfn.IFS('Raw Data'!I2037=0, "Unknown", TRUE, 'Raw Data'!I2037)</f>
        <v>Solo Leisure</v>
      </c>
      <c r="J2037" s="13" t="str" cm="1">
        <f t="array" ref="J2037">_xlfn.IFS('Raw Data'!J2037=0, "Unknown", TRUE, 'Raw Data'!J2037)</f>
        <v>Economy Class</v>
      </c>
      <c r="K2037" s="13" t="str" cm="1">
        <f t="array" ref="K2037">_xlfn.IFS('Raw Data'!K2037=0,"Unknown",TRUE,'Raw Data'!K2037)</f>
        <v>LHR to LIS</v>
      </c>
      <c r="L2037" s="21">
        <f>IF('Raw Data'!L2037=DATE(1900,1,0), E2037, 'Raw Data'!L2037)</f>
        <v>42644</v>
      </c>
      <c r="M2037" s="12">
        <f>IF('Raw Data'!M2037=-1, 0,'Raw Data'!M2037)</f>
        <v>5</v>
      </c>
      <c r="N2037" s="13">
        <f>IF('Raw Data'!N2037=-1, 0,'Raw Data'!N2037)</f>
        <v>5</v>
      </c>
      <c r="O2037" s="13">
        <f>IF('Raw Data'!O2037=-1, 0,'Raw Data'!O2037)</f>
        <v>4</v>
      </c>
      <c r="P2037" s="13">
        <f>IF('Raw Data'!P2037=-1, 0, 'Raw Data'!P2037)</f>
        <v>4</v>
      </c>
      <c r="Q2037" s="13">
        <f>IF('Raw Data'!Q2037=-1, 0,'Raw Data'!Q2037)</f>
        <v>5</v>
      </c>
      <c r="R2037" s="13" t="str">
        <f>PROPER('Raw Data'!R2037)</f>
        <v>Yes</v>
      </c>
      <c r="S2037" s="13">
        <f>IF('Raw Data'!S2037=-1,0,'Raw Data'!S2037)</f>
        <v>0</v>
      </c>
      <c r="T2037" s="13" t="str">
        <f>IF('Raw Data'!T2037=0,"Not Verified",'Raw Data'!T2037)</f>
        <v>Verified</v>
      </c>
    </row>
    <row r="2038" spans="1:20" ht="327">
      <c r="A2038" s="12" t="str" cm="1">
        <f t="array" ref="A2038">_xlfn.IFS(ISNUMBER(SEARCH("reviews",'Raw Data'!D2038)),"Anonymous", TRUE,'Raw Data'!D2038)</f>
        <v>Mike Palmer</v>
      </c>
      <c r="B2038" s="12" t="str" cm="1">
        <f t="array" ref="B2038">_xlfn.IFS(ISNUMBER(SEARCH("Reviews",'Raw Data'!D2038)),'Raw Data'!D2038,TRUE,"1 Reviews")</f>
        <v>1 Reviews</v>
      </c>
      <c r="C2038" s="17" t="str">
        <f>PROPER('Raw Data'!C2038)</f>
        <v>Thought Ba Couldn'T Stoop Any Lower</v>
      </c>
      <c r="D2038" s="13">
        <f>'Raw Data'!B2038</f>
        <v>4</v>
      </c>
      <c r="E2038" s="21">
        <f>'Raw Data'!E2038</f>
        <v>42647</v>
      </c>
      <c r="F2038" s="13" t="str">
        <f>'Raw Data'!F2038</f>
        <v>Canada</v>
      </c>
      <c r="G2038" s="14" t="str">
        <f>'Raw Data'!G2038</f>
        <v>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v>
      </c>
      <c r="H2038" s="13" t="str" cm="1">
        <f t="array" ref="H2038">_xlfn.IFS('Raw Data'!H2038=0, "Unknown", TRUE, 'Raw Data'!H2038)</f>
        <v>Boeing 777 / 747</v>
      </c>
      <c r="I2038" s="13" t="str" cm="1">
        <f t="array" ref="I2038">_xlfn.IFS('Raw Data'!I2038=0, "Unknown", TRUE, 'Raw Data'!I2038)</f>
        <v>Business</v>
      </c>
      <c r="J2038" s="13" t="str" cm="1">
        <f t="array" ref="J2038">_xlfn.IFS('Raw Data'!J2038=0, "Unknown", TRUE, 'Raw Data'!J2038)</f>
        <v>Premium Economy</v>
      </c>
      <c r="K2038" s="13" t="str" cm="1">
        <f t="array" ref="K2038">_xlfn.IFS('Raw Data'!K2038=0,"Unknown",TRUE,'Raw Data'!K2038)</f>
        <v>YYZ to LIS via LHR</v>
      </c>
      <c r="L2038" s="21">
        <f>IF('Raw Data'!L2038=DATE(1900,1,0), E2038, 'Raw Data'!L2038)</f>
        <v>42491</v>
      </c>
      <c r="M2038" s="12">
        <f>IF('Raw Data'!M2038=-1, 0,'Raw Data'!M2038)</f>
        <v>3</v>
      </c>
      <c r="N2038" s="13">
        <f>IF('Raw Data'!N2038=-1, 0,'Raw Data'!N2038)</f>
        <v>4</v>
      </c>
      <c r="O2038" s="13">
        <f>IF('Raw Data'!O2038=-1, 0,'Raw Data'!O2038)</f>
        <v>1</v>
      </c>
      <c r="P2038" s="13">
        <f>IF('Raw Data'!P2038=-1, 0, 'Raw Data'!P2038)</f>
        <v>4</v>
      </c>
      <c r="Q2038" s="13">
        <f>IF('Raw Data'!Q2038=-1, 0,'Raw Data'!Q2038)</f>
        <v>3</v>
      </c>
      <c r="R2038" s="13" t="str">
        <f>PROPER('Raw Data'!R2038)</f>
        <v>No</v>
      </c>
      <c r="S2038" s="13">
        <f>IF('Raw Data'!S2038=-1,0,'Raw Data'!S2038)</f>
        <v>1</v>
      </c>
      <c r="T2038" s="13" t="str">
        <f>IF('Raw Data'!T2038=0,"Not Verified",'Raw Data'!T2038)</f>
        <v>Not Verified</v>
      </c>
    </row>
    <row r="2039" spans="1:20" ht="96">
      <c r="A2039" s="12" t="str" cm="1">
        <f t="array" ref="A2039">_xlfn.IFS(ISNUMBER(SEARCH("reviews",'Raw Data'!D2039)),"Anonymous", TRUE,'Raw Data'!D2039)</f>
        <v>Jeffrey Davies</v>
      </c>
      <c r="B2039" s="12" t="str" cm="1">
        <f t="array" ref="B2039">_xlfn.IFS(ISNUMBER(SEARCH("Reviews",'Raw Data'!D2039)),'Raw Data'!D2039,TRUE,"1 Reviews")</f>
        <v>1 Reviews</v>
      </c>
      <c r="C2039" s="17" t="str">
        <f>PROPER('Raw Data'!C2039)</f>
        <v>Indifferent Attitudes Of Cabin Service</v>
      </c>
      <c r="D2039" s="13">
        <f>'Raw Data'!B2039</f>
        <v>4</v>
      </c>
      <c r="E2039" s="21">
        <f>'Raw Data'!E2039</f>
        <v>42646</v>
      </c>
      <c r="F2039" s="13" t="str">
        <f>'Raw Data'!F2039</f>
        <v>United States</v>
      </c>
      <c r="G2039" s="14" t="str">
        <f>'Raw Data'!G2039</f>
        <v xml:space="preserve">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v>
      </c>
      <c r="H2039" s="13" t="str" cm="1">
        <f t="array" ref="H2039">_xlfn.IFS('Raw Data'!H2039=0, "Unknown", TRUE, 'Raw Data'!H2039)</f>
        <v>Boeing 777</v>
      </c>
      <c r="I2039" s="13" t="str" cm="1">
        <f t="array" ref="I2039">_xlfn.IFS('Raw Data'!I2039=0, "Unknown", TRUE, 'Raw Data'!I2039)</f>
        <v>Couple Leisure</v>
      </c>
      <c r="J2039" s="13" t="str" cm="1">
        <f t="array" ref="J2039">_xlfn.IFS('Raw Data'!J2039=0, "Unknown", TRUE, 'Raw Data'!J2039)</f>
        <v>Premium Economy</v>
      </c>
      <c r="K2039" s="13" t="str" cm="1">
        <f t="array" ref="K2039">_xlfn.IFS('Raw Data'!K2039=0,"Unknown",TRUE,'Raw Data'!K2039)</f>
        <v>LHR to ATL</v>
      </c>
      <c r="L2039" s="21">
        <f>IF('Raw Data'!L2039=DATE(1900,1,0), E2039, 'Raw Data'!L2039)</f>
        <v>42644</v>
      </c>
      <c r="M2039" s="12">
        <f>IF('Raw Data'!M2039=-1, 0,'Raw Data'!M2039)</f>
        <v>3</v>
      </c>
      <c r="N2039" s="13">
        <f>IF('Raw Data'!N2039=-1, 0,'Raw Data'!N2039)</f>
        <v>2</v>
      </c>
      <c r="O2039" s="13">
        <f>IF('Raw Data'!O2039=-1, 0,'Raw Data'!O2039)</f>
        <v>3</v>
      </c>
      <c r="P2039" s="13">
        <f>IF('Raw Data'!P2039=-1, 0, 'Raw Data'!P2039)</f>
        <v>2</v>
      </c>
      <c r="Q2039" s="13">
        <f>IF('Raw Data'!Q2039=-1, 0,'Raw Data'!Q2039)</f>
        <v>3</v>
      </c>
      <c r="R2039" s="13" t="str">
        <f>PROPER('Raw Data'!R2039)</f>
        <v>No</v>
      </c>
      <c r="S2039" s="13">
        <f>IF('Raw Data'!S2039=-1,0,'Raw Data'!S2039)</f>
        <v>3</v>
      </c>
      <c r="T2039" s="13" t="str">
        <f>IF('Raw Data'!T2039=0,"Not Verified",'Raw Data'!T2039)</f>
        <v>Verified</v>
      </c>
    </row>
    <row r="2040" spans="1:20" ht="76.5">
      <c r="A2040" s="12" t="str" cm="1">
        <f t="array" ref="A2040">_xlfn.IFS(ISNUMBER(SEARCH("reviews",'Raw Data'!D2040)),"Anonymous", TRUE,'Raw Data'!D2040)</f>
        <v>P Reese</v>
      </c>
      <c r="B2040" s="12" t="str" cm="1">
        <f t="array" ref="B2040">_xlfn.IFS(ISNUMBER(SEARCH("Reviews",'Raw Data'!D2040)),'Raw Data'!D2040,TRUE,"1 Reviews")</f>
        <v>1 Reviews</v>
      </c>
      <c r="C2040" s="17" t="str">
        <f>PROPER('Raw Data'!C2040)</f>
        <v>Reduction In Quality Of Food</v>
      </c>
      <c r="D2040" s="13">
        <f>'Raw Data'!B2040</f>
        <v>7</v>
      </c>
      <c r="E2040" s="21">
        <f>'Raw Data'!E2040</f>
        <v>42646</v>
      </c>
      <c r="F2040" s="13" t="str">
        <f>'Raw Data'!F2040</f>
        <v>United States</v>
      </c>
      <c r="G2040" s="14" t="str">
        <f>'Raw Data'!G2040</f>
        <v xml:space="preserve">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v>
      </c>
      <c r="H2040" s="13" t="str" cm="1">
        <f t="array" ref="H2040">_xlfn.IFS('Raw Data'!H2040=0, "Unknown", TRUE, 'Raw Data'!H2040)</f>
        <v>Boeing 777</v>
      </c>
      <c r="I2040" s="13" t="str" cm="1">
        <f t="array" ref="I2040">_xlfn.IFS('Raw Data'!I2040=0, "Unknown", TRUE, 'Raw Data'!I2040)</f>
        <v>Couple Leisure</v>
      </c>
      <c r="J2040" s="13" t="str" cm="1">
        <f t="array" ref="J2040">_xlfn.IFS('Raw Data'!J2040=0, "Unknown", TRUE, 'Raw Data'!J2040)</f>
        <v>Economy Class</v>
      </c>
      <c r="K2040" s="13" t="str" cm="1">
        <f t="array" ref="K2040">_xlfn.IFS('Raw Data'!K2040=0,"Unknown",TRUE,'Raw Data'!K2040)</f>
        <v>BOS to LHR</v>
      </c>
      <c r="L2040" s="21">
        <f>IF('Raw Data'!L2040=DATE(1900,1,0), E2040, 'Raw Data'!L2040)</f>
        <v>42614</v>
      </c>
      <c r="M2040" s="12">
        <f>IF('Raw Data'!M2040=-1, 0,'Raw Data'!M2040)</f>
        <v>3</v>
      </c>
      <c r="N2040" s="13">
        <f>IF('Raw Data'!N2040=-1, 0,'Raw Data'!N2040)</f>
        <v>4</v>
      </c>
      <c r="O2040" s="13">
        <f>IF('Raw Data'!O2040=-1, 0,'Raw Data'!O2040)</f>
        <v>2</v>
      </c>
      <c r="P2040" s="13">
        <f>IF('Raw Data'!P2040=-1, 0, 'Raw Data'!P2040)</f>
        <v>1</v>
      </c>
      <c r="Q2040" s="13">
        <f>IF('Raw Data'!Q2040=-1, 0,'Raw Data'!Q2040)</f>
        <v>4</v>
      </c>
      <c r="R2040" s="13" t="str">
        <f>PROPER('Raw Data'!R2040)</f>
        <v>Yes</v>
      </c>
      <c r="S2040" s="13">
        <f>IF('Raw Data'!S2040=-1,0,'Raw Data'!S2040)</f>
        <v>5</v>
      </c>
      <c r="T2040" s="13" t="str">
        <f>IF('Raw Data'!T2040=0,"Not Verified",'Raw Data'!T2040)</f>
        <v>Verified</v>
      </c>
    </row>
    <row r="2041" spans="1:20" ht="76.5">
      <c r="A2041" s="12" t="str" cm="1">
        <f t="array" ref="A2041">_xlfn.IFS(ISNUMBER(SEARCH("reviews",'Raw Data'!D2041)),"Anonymous", TRUE,'Raw Data'!D2041)</f>
        <v>Amir Ghamalin</v>
      </c>
      <c r="B2041" s="12" t="str" cm="1">
        <f t="array" ref="B2041">_xlfn.IFS(ISNUMBER(SEARCH("Reviews",'Raw Data'!D2041)),'Raw Data'!D2041,TRUE,"1 Reviews")</f>
        <v>1 Reviews</v>
      </c>
      <c r="C2041" s="17" t="str">
        <f>PROPER('Raw Data'!C2041)</f>
        <v>Luggage Misplaced In The Plane</v>
      </c>
      <c r="D2041" s="13">
        <f>'Raw Data'!B2041</f>
        <v>5</v>
      </c>
      <c r="E2041" s="21">
        <f>'Raw Data'!E2041</f>
        <v>42646</v>
      </c>
      <c r="F2041" s="13" t="str">
        <f>'Raw Data'!F2041</f>
        <v>Germany</v>
      </c>
      <c r="G2041" s="14" t="str">
        <f>'Raw Data'!G2041</f>
        <v xml:space="preserve">  New York JFK to DÃ¼sseldorf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v>
      </c>
      <c r="H2041" s="13" t="str" cm="1">
        <f t="array" ref="H2041">_xlfn.IFS('Raw Data'!H2041=0, "Unknown", TRUE, 'Raw Data'!H2041)</f>
        <v>Unknown</v>
      </c>
      <c r="I2041" s="13" t="str" cm="1">
        <f t="array" ref="I2041">_xlfn.IFS('Raw Data'!I2041=0, "Unknown", TRUE, 'Raw Data'!I2041)</f>
        <v>Business</v>
      </c>
      <c r="J2041" s="13" t="str" cm="1">
        <f t="array" ref="J2041">_xlfn.IFS('Raw Data'!J2041=0, "Unknown", TRUE, 'Raw Data'!J2041)</f>
        <v>Economy Class</v>
      </c>
      <c r="K2041" s="13" t="str" cm="1">
        <f t="array" ref="K2041">_xlfn.IFS('Raw Data'!K2041=0,"Unknown",TRUE,'Raw Data'!K2041)</f>
        <v>JFK to DUS via LHR</v>
      </c>
      <c r="L2041" s="21">
        <f>IF('Raw Data'!L2041=DATE(1900,1,0), E2041, 'Raw Data'!L2041)</f>
        <v>42644</v>
      </c>
      <c r="M2041" s="12">
        <f>IF('Raw Data'!M2041=-1, 0,'Raw Data'!M2041)</f>
        <v>3</v>
      </c>
      <c r="N2041" s="13">
        <f>IF('Raw Data'!N2041=-1, 0,'Raw Data'!N2041)</f>
        <v>2</v>
      </c>
      <c r="O2041" s="13">
        <f>IF('Raw Data'!O2041=-1, 0,'Raw Data'!O2041)</f>
        <v>3</v>
      </c>
      <c r="P2041" s="13">
        <f>IF('Raw Data'!P2041=-1, 0, 'Raw Data'!P2041)</f>
        <v>2</v>
      </c>
      <c r="Q2041" s="13">
        <f>IF('Raw Data'!Q2041=-1, 0,'Raw Data'!Q2041)</f>
        <v>2</v>
      </c>
      <c r="R2041" s="13" t="str">
        <f>PROPER('Raw Data'!R2041)</f>
        <v>No</v>
      </c>
      <c r="S2041" s="13">
        <f>IF('Raw Data'!S2041=-1,0,'Raw Data'!S2041)</f>
        <v>4</v>
      </c>
      <c r="T2041" s="13" t="str">
        <f>IF('Raw Data'!T2041=0,"Not Verified",'Raw Data'!T2041)</f>
        <v>Verified</v>
      </c>
    </row>
    <row r="2042" spans="1:20" ht="96">
      <c r="A2042" s="12" t="str" cm="1">
        <f t="array" ref="A2042">_xlfn.IFS(ISNUMBER(SEARCH("reviews",'Raw Data'!D2042)),"Anonymous", TRUE,'Raw Data'!D2042)</f>
        <v>B Rozalla</v>
      </c>
      <c r="B2042" s="12" t="str" cm="1">
        <f t="array" ref="B2042">_xlfn.IFS(ISNUMBER(SEARCH("Reviews",'Raw Data'!D2042)),'Raw Data'!D2042,TRUE,"1 Reviews")</f>
        <v>1 Reviews</v>
      </c>
      <c r="C2042" s="17" t="str">
        <f>PROPER('Raw Data'!C2042)</f>
        <v>Staff Were Just About Acceptable</v>
      </c>
      <c r="D2042" s="13">
        <f>'Raw Data'!B2042</f>
        <v>4</v>
      </c>
      <c r="E2042" s="21">
        <f>'Raw Data'!E2042</f>
        <v>42644</v>
      </c>
      <c r="F2042" s="13" t="str">
        <f>'Raw Data'!F2042</f>
        <v>United Kingdom</v>
      </c>
      <c r="G2042" s="14" t="str">
        <f>'Raw Data'!G2042</f>
        <v>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v>
      </c>
      <c r="H2042" s="13" t="str" cm="1">
        <f t="array" ref="H2042">_xlfn.IFS('Raw Data'!H2042=0, "Unknown", TRUE, 'Raw Data'!H2042)</f>
        <v>A380</v>
      </c>
      <c r="I2042" s="13" t="str" cm="1">
        <f t="array" ref="I2042">_xlfn.IFS('Raw Data'!I2042=0, "Unknown", TRUE, 'Raw Data'!I2042)</f>
        <v>Couple Leisure</v>
      </c>
      <c r="J2042" s="13" t="str" cm="1">
        <f t="array" ref="J2042">_xlfn.IFS('Raw Data'!J2042=0, "Unknown", TRUE, 'Raw Data'!J2042)</f>
        <v>Business Class</v>
      </c>
      <c r="K2042" s="13" t="str" cm="1">
        <f t="array" ref="K2042">_xlfn.IFS('Raw Data'!K2042=0,"Unknown",TRUE,'Raw Data'!K2042)</f>
        <v>JNB to LHR</v>
      </c>
      <c r="L2042" s="21">
        <f>IF('Raw Data'!L2042=DATE(1900,1,0), E2042, 'Raw Data'!L2042)</f>
        <v>42614</v>
      </c>
      <c r="M2042" s="12">
        <f>IF('Raw Data'!M2042=-1, 0,'Raw Data'!M2042)</f>
        <v>1</v>
      </c>
      <c r="N2042" s="13">
        <f>IF('Raw Data'!N2042=-1, 0,'Raw Data'!N2042)</f>
        <v>2</v>
      </c>
      <c r="O2042" s="13">
        <f>IF('Raw Data'!O2042=-1, 0,'Raw Data'!O2042)</f>
        <v>1</v>
      </c>
      <c r="P2042" s="13">
        <f>IF('Raw Data'!P2042=-1, 0, 'Raw Data'!P2042)</f>
        <v>3</v>
      </c>
      <c r="Q2042" s="13">
        <f>IF('Raw Data'!Q2042=-1, 0,'Raw Data'!Q2042)</f>
        <v>2</v>
      </c>
      <c r="R2042" s="13" t="str">
        <f>PROPER('Raw Data'!R2042)</f>
        <v>No</v>
      </c>
      <c r="S2042" s="13">
        <f>IF('Raw Data'!S2042=-1,0,'Raw Data'!S2042)</f>
        <v>1</v>
      </c>
      <c r="T2042" s="13" t="str">
        <f>IF('Raw Data'!T2042=0,"Not Verified",'Raw Data'!T2042)</f>
        <v>Not Verified</v>
      </c>
    </row>
    <row r="2043" spans="1:20" ht="38.25">
      <c r="A2043" s="12" t="str" cm="1">
        <f t="array" ref="A2043">_xlfn.IFS(ISNUMBER(SEARCH("reviews",'Raw Data'!D2043)),"Anonymous", TRUE,'Raw Data'!D2043)</f>
        <v>Murat Nal</v>
      </c>
      <c r="B2043" s="12" t="str" cm="1">
        <f t="array" ref="B2043">_xlfn.IFS(ISNUMBER(SEARCH("Reviews",'Raw Data'!D2043)),'Raw Data'!D2043,TRUE,"1 Reviews")</f>
        <v>1 Reviews</v>
      </c>
      <c r="C2043" s="17" t="str">
        <f>PROPER('Raw Data'!C2043)</f>
        <v>Seats Hard But Okay</v>
      </c>
      <c r="D2043" s="13">
        <f>'Raw Data'!B2043</f>
        <v>7</v>
      </c>
      <c r="E2043" s="21">
        <f>'Raw Data'!E2043</f>
        <v>42644</v>
      </c>
      <c r="F2043" s="13" t="str">
        <f>'Raw Data'!F2043</f>
        <v>United Kingdom</v>
      </c>
      <c r="G2043" s="14" t="str">
        <f>'Raw Data'!G2043</f>
        <v>London Heathrow to Bergen. Took off and landed on time. Sandwich on the outbound flight was good with plenty of drinks on this short flight. Return flight crisps offered again with plenty of drinks, a full flight. Seats hard but okay. Service good on both flights. Tickets expensive Â£330 for two but got it down to Â£150 with avios points. I only booked a week before flight.</v>
      </c>
      <c r="H2043" s="13" t="str" cm="1">
        <f t="array" ref="H2043">_xlfn.IFS('Raw Data'!H2043=0, "Unknown", TRUE, 'Raw Data'!H2043)</f>
        <v>A319</v>
      </c>
      <c r="I2043" s="13" t="str" cm="1">
        <f t="array" ref="I2043">_xlfn.IFS('Raw Data'!I2043=0, "Unknown", TRUE, 'Raw Data'!I2043)</f>
        <v>Couple Leisure</v>
      </c>
      <c r="J2043" s="13" t="str" cm="1">
        <f t="array" ref="J2043">_xlfn.IFS('Raw Data'!J2043=0, "Unknown", TRUE, 'Raw Data'!J2043)</f>
        <v>Economy Class</v>
      </c>
      <c r="K2043" s="13" t="str" cm="1">
        <f t="array" ref="K2043">_xlfn.IFS('Raw Data'!K2043=0,"Unknown",TRUE,'Raw Data'!K2043)</f>
        <v>LHR to BGO</v>
      </c>
      <c r="L2043" s="21">
        <f>IF('Raw Data'!L2043=DATE(1900,1,0), E2043, 'Raw Data'!L2043)</f>
        <v>42614</v>
      </c>
      <c r="M2043" s="12">
        <f>IF('Raw Data'!M2043=-1, 0,'Raw Data'!M2043)</f>
        <v>3</v>
      </c>
      <c r="N2043" s="13">
        <f>IF('Raw Data'!N2043=-1, 0,'Raw Data'!N2043)</f>
        <v>4</v>
      </c>
      <c r="O2043" s="13">
        <f>IF('Raw Data'!O2043=-1, 0,'Raw Data'!O2043)</f>
        <v>3</v>
      </c>
      <c r="P2043" s="13">
        <f>IF('Raw Data'!P2043=-1, 0, 'Raw Data'!P2043)</f>
        <v>3</v>
      </c>
      <c r="Q2043" s="13">
        <f>IF('Raw Data'!Q2043=-1, 0,'Raw Data'!Q2043)</f>
        <v>3</v>
      </c>
      <c r="R2043" s="13" t="str">
        <f>PROPER('Raw Data'!R2043)</f>
        <v>Yes</v>
      </c>
      <c r="S2043" s="13">
        <f>IF('Raw Data'!S2043=-1,0,'Raw Data'!S2043)</f>
        <v>0</v>
      </c>
      <c r="T2043" s="13" t="str">
        <f>IF('Raw Data'!T2043=0,"Not Verified",'Raw Data'!T2043)</f>
        <v>Not Verified</v>
      </c>
    </row>
    <row r="2044" spans="1:20" ht="76.5">
      <c r="A2044" s="12" t="str" cm="1">
        <f t="array" ref="A2044">_xlfn.IFS(ISNUMBER(SEARCH("reviews",'Raw Data'!D2044)),"Anonymous", TRUE,'Raw Data'!D2044)</f>
        <v>E Maldema</v>
      </c>
      <c r="B2044" s="12" t="str" cm="1">
        <f t="array" ref="B2044">_xlfn.IFS(ISNUMBER(SEARCH("Reviews",'Raw Data'!D2044)),'Raw Data'!D2044,TRUE,"1 Reviews")</f>
        <v>1 Reviews</v>
      </c>
      <c r="C2044" s="17" t="str">
        <f>PROPER('Raw Data'!C2044)</f>
        <v>Staff Were Rude And Inattentive</v>
      </c>
      <c r="D2044" s="13">
        <f>'Raw Data'!B2044</f>
        <v>2</v>
      </c>
      <c r="E2044" s="21">
        <f>'Raw Data'!E2044</f>
        <v>42643</v>
      </c>
      <c r="F2044" s="13" t="str">
        <f>'Raw Data'!F2044</f>
        <v>United Kingdom</v>
      </c>
      <c r="G2044" s="14" t="str">
        <f>'Raw Data'!G2044</f>
        <v xml:space="preserve">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v>
      </c>
      <c r="H2044" s="13" t="str" cm="1">
        <f t="array" ref="H2044">_xlfn.IFS('Raw Data'!H2044=0, "Unknown", TRUE, 'Raw Data'!H2044)</f>
        <v>Boeing 777</v>
      </c>
      <c r="I2044" s="13" t="str" cm="1">
        <f t="array" ref="I2044">_xlfn.IFS('Raw Data'!I2044=0, "Unknown", TRUE, 'Raw Data'!I2044)</f>
        <v>Couple Leisure</v>
      </c>
      <c r="J2044" s="13" t="str" cm="1">
        <f t="array" ref="J2044">_xlfn.IFS('Raw Data'!J2044=0, "Unknown", TRUE, 'Raw Data'!J2044)</f>
        <v>Economy Class</v>
      </c>
      <c r="K2044" s="13" t="str" cm="1">
        <f t="array" ref="K2044">_xlfn.IFS('Raw Data'!K2044=0,"Unknown",TRUE,'Raw Data'!K2044)</f>
        <v>LGW to MRU</v>
      </c>
      <c r="L2044" s="21">
        <f>IF('Raw Data'!L2044=DATE(1900,1,0), E2044, 'Raw Data'!L2044)</f>
        <v>42614</v>
      </c>
      <c r="M2044" s="12">
        <f>IF('Raw Data'!M2044=-1, 0,'Raw Data'!M2044)</f>
        <v>3</v>
      </c>
      <c r="N2044" s="13">
        <f>IF('Raw Data'!N2044=-1, 0,'Raw Data'!N2044)</f>
        <v>1</v>
      </c>
      <c r="O2044" s="13">
        <f>IF('Raw Data'!O2044=-1, 0,'Raw Data'!O2044)</f>
        <v>1</v>
      </c>
      <c r="P2044" s="13">
        <f>IF('Raw Data'!P2044=-1, 0, 'Raw Data'!P2044)</f>
        <v>3</v>
      </c>
      <c r="Q2044" s="13">
        <f>IF('Raw Data'!Q2044=-1, 0,'Raw Data'!Q2044)</f>
        <v>2</v>
      </c>
      <c r="R2044" s="13" t="str">
        <f>PROPER('Raw Data'!R2044)</f>
        <v>No</v>
      </c>
      <c r="S2044" s="13">
        <f>IF('Raw Data'!S2044=-1,0,'Raw Data'!S2044)</f>
        <v>2</v>
      </c>
      <c r="T2044" s="13" t="str">
        <f>IF('Raw Data'!T2044=0,"Not Verified",'Raw Data'!T2044)</f>
        <v>Verified</v>
      </c>
    </row>
    <row r="2045" spans="1:20" ht="96">
      <c r="A2045" s="12" t="str" cm="1">
        <f t="array" ref="A2045">_xlfn.IFS(ISNUMBER(SEARCH("reviews",'Raw Data'!D2045)),"Anonymous", TRUE,'Raw Data'!D2045)</f>
        <v>Michael Shortland</v>
      </c>
      <c r="B2045" s="12" t="str" cm="1">
        <f t="array" ref="B2045">_xlfn.IFS(ISNUMBER(SEARCH("Reviews",'Raw Data'!D2045)),'Raw Data'!D2045,TRUE,"1 Reviews")</f>
        <v>1 Reviews</v>
      </c>
      <c r="C2045" s="17" t="str">
        <f>PROPER('Raw Data'!C2045)</f>
        <v>A Mistake To Choose Ba</v>
      </c>
      <c r="D2045" s="13">
        <f>'Raw Data'!B2045</f>
        <v>3</v>
      </c>
      <c r="E2045" s="21">
        <f>'Raw Data'!E2045</f>
        <v>42643</v>
      </c>
      <c r="F2045" s="13" t="str">
        <f>'Raw Data'!F2045</f>
        <v>Thailand</v>
      </c>
      <c r="G2045" s="14" t="str">
        <f>'Raw Data'!G2045</f>
        <v xml:space="preserve">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v>
      </c>
      <c r="H2045" s="13" t="str" cm="1">
        <f t="array" ref="H2045">_xlfn.IFS('Raw Data'!H2045=0, "Unknown", TRUE, 'Raw Data'!H2045)</f>
        <v>Unknown</v>
      </c>
      <c r="I2045" s="13" t="str" cm="1">
        <f t="array" ref="I2045">_xlfn.IFS('Raw Data'!I2045=0, "Unknown", TRUE, 'Raw Data'!I2045)</f>
        <v>Couple Leisure</v>
      </c>
      <c r="J2045" s="13" t="str" cm="1">
        <f t="array" ref="J2045">_xlfn.IFS('Raw Data'!J2045=0, "Unknown", TRUE, 'Raw Data'!J2045)</f>
        <v>Business Class</v>
      </c>
      <c r="K2045" s="13" t="str" cm="1">
        <f t="array" ref="K2045">_xlfn.IFS('Raw Data'!K2045=0,"Unknown",TRUE,'Raw Data'!K2045)</f>
        <v>CDG to BKK via LHR</v>
      </c>
      <c r="L2045" s="21">
        <f>IF('Raw Data'!L2045=DATE(1900,1,0), E2045, 'Raw Data'!L2045)</f>
        <v>42614</v>
      </c>
      <c r="M2045" s="12">
        <f>IF('Raw Data'!M2045=-1, 0,'Raw Data'!M2045)</f>
        <v>1</v>
      </c>
      <c r="N2045" s="13">
        <f>IF('Raw Data'!N2045=-1, 0,'Raw Data'!N2045)</f>
        <v>1</v>
      </c>
      <c r="O2045" s="13">
        <f>IF('Raw Data'!O2045=-1, 0,'Raw Data'!O2045)</f>
        <v>1</v>
      </c>
      <c r="P2045" s="13">
        <f>IF('Raw Data'!P2045=-1, 0, 'Raw Data'!P2045)</f>
        <v>4</v>
      </c>
      <c r="Q2045" s="13">
        <f>IF('Raw Data'!Q2045=-1, 0,'Raw Data'!Q2045)</f>
        <v>3</v>
      </c>
      <c r="R2045" s="13" t="str">
        <f>PROPER('Raw Data'!R2045)</f>
        <v>No</v>
      </c>
      <c r="S2045" s="13">
        <f>IF('Raw Data'!S2045=-1,0,'Raw Data'!S2045)</f>
        <v>0</v>
      </c>
      <c r="T2045" s="13" t="str">
        <f>IF('Raw Data'!T2045=0,"Not Verified",'Raw Data'!T2045)</f>
        <v>Verified</v>
      </c>
    </row>
    <row r="2046" spans="1:20" ht="115.5">
      <c r="A2046" s="12" t="str" cm="1">
        <f t="array" ref="A2046">_xlfn.IFS(ISNUMBER(SEARCH("reviews",'Raw Data'!D2046)),"Anonymous", TRUE,'Raw Data'!D2046)</f>
        <v>F Glencross</v>
      </c>
      <c r="B2046" s="12" t="str" cm="1">
        <f t="array" ref="B2046">_xlfn.IFS(ISNUMBER(SEARCH("Reviews",'Raw Data'!D2046)),'Raw Data'!D2046,TRUE,"1 Reviews")</f>
        <v>1 Reviews</v>
      </c>
      <c r="C2046" s="17" t="str">
        <f>PROPER('Raw Data'!C2046)</f>
        <v>Unlikely We Will Ever Fly With Them Again</v>
      </c>
      <c r="D2046" s="13">
        <f>'Raw Data'!B2046</f>
        <v>1</v>
      </c>
      <c r="E2046" s="21">
        <f>'Raw Data'!E2046</f>
        <v>42643</v>
      </c>
      <c r="F2046" s="13" t="str">
        <f>'Raw Data'!F2046</f>
        <v>United Kingdom</v>
      </c>
      <c r="G2046" s="14" t="str">
        <f>'Raw Data'!G2046</f>
        <v>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v>
      </c>
      <c r="H2046" s="13" t="str" cm="1">
        <f t="array" ref="H2046">_xlfn.IFS('Raw Data'!H2046=0, "Unknown", TRUE, 'Raw Data'!H2046)</f>
        <v>Unknown</v>
      </c>
      <c r="I2046" s="13" t="str" cm="1">
        <f t="array" ref="I2046">_xlfn.IFS('Raw Data'!I2046=0, "Unknown", TRUE, 'Raw Data'!I2046)</f>
        <v>Couple Leisure</v>
      </c>
      <c r="J2046" s="13" t="str" cm="1">
        <f t="array" ref="J2046">_xlfn.IFS('Raw Data'!J2046=0, "Unknown", TRUE, 'Raw Data'!J2046)</f>
        <v>Economy Class</v>
      </c>
      <c r="K2046" s="13" t="str" cm="1">
        <f t="array" ref="K2046">_xlfn.IFS('Raw Data'!K2046=0,"Unknown",TRUE,'Raw Data'!K2046)</f>
        <v>GLA to ZRH via LCY</v>
      </c>
      <c r="L2046" s="21">
        <f>IF('Raw Data'!L2046=DATE(1900,1,0), E2046, 'Raw Data'!L2046)</f>
        <v>42552</v>
      </c>
      <c r="M2046" s="12">
        <f>IF('Raw Data'!M2046=-1, 0,'Raw Data'!M2046)</f>
        <v>3</v>
      </c>
      <c r="N2046" s="13">
        <f>IF('Raw Data'!N2046=-1, 0,'Raw Data'!N2046)</f>
        <v>3</v>
      </c>
      <c r="O2046" s="13">
        <f>IF('Raw Data'!O2046=-1, 0,'Raw Data'!O2046)</f>
        <v>3</v>
      </c>
      <c r="P2046" s="13">
        <f>IF('Raw Data'!P2046=-1, 0, 'Raw Data'!P2046)</f>
        <v>1</v>
      </c>
      <c r="Q2046" s="13">
        <f>IF('Raw Data'!Q2046=-1, 0,'Raw Data'!Q2046)</f>
        <v>1</v>
      </c>
      <c r="R2046" s="13" t="str">
        <f>PROPER('Raw Data'!R2046)</f>
        <v>No</v>
      </c>
      <c r="S2046" s="13">
        <f>IF('Raw Data'!S2046=-1,0,'Raw Data'!S2046)</f>
        <v>1</v>
      </c>
      <c r="T2046" s="13" t="str">
        <f>IF('Raw Data'!T2046=0,"Not Verified",'Raw Data'!T2046)</f>
        <v>Not Verified</v>
      </c>
    </row>
    <row r="2047" spans="1:20" ht="134.25">
      <c r="A2047" s="12" t="str" cm="1">
        <f t="array" ref="A2047">_xlfn.IFS(ISNUMBER(SEARCH("reviews",'Raw Data'!D2047)),"Anonymous", TRUE,'Raw Data'!D2047)</f>
        <v>Gregory Burton</v>
      </c>
      <c r="B2047" s="12" t="str" cm="1">
        <f t="array" ref="B2047">_xlfn.IFS(ISNUMBER(SEARCH("Reviews",'Raw Data'!D2047)),'Raw Data'!D2047,TRUE,"1 Reviews")</f>
        <v>1 Reviews</v>
      </c>
      <c r="C2047" s="17" t="str">
        <f>PROPER('Raw Data'!C2047)</f>
        <v>Not Fit For Purpose</v>
      </c>
      <c r="D2047" s="13">
        <f>'Raw Data'!B2047</f>
        <v>2</v>
      </c>
      <c r="E2047" s="21">
        <f>'Raw Data'!E2047</f>
        <v>42643</v>
      </c>
      <c r="F2047" s="13" t="str">
        <f>'Raw Data'!F2047</f>
        <v>United Kingdom</v>
      </c>
      <c r="G2047" s="14" t="str">
        <f>'Raw Data'!G2047</f>
        <v xml:space="preserve">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Â£15 to choose a seat in advance on top of the already high price of their tickets, something I personally will never ever do.</v>
      </c>
      <c r="H2047" s="13" t="str" cm="1">
        <f t="array" ref="H2047">_xlfn.IFS('Raw Data'!H2047=0, "Unknown", TRUE, 'Raw Data'!H2047)</f>
        <v>Boeing 767</v>
      </c>
      <c r="I2047" s="13" t="str" cm="1">
        <f t="array" ref="I2047">_xlfn.IFS('Raw Data'!I2047=0, "Unknown", TRUE, 'Raw Data'!I2047)</f>
        <v>Family Leisure</v>
      </c>
      <c r="J2047" s="13" t="str" cm="1">
        <f t="array" ref="J2047">_xlfn.IFS('Raw Data'!J2047=0, "Unknown", TRUE, 'Raw Data'!J2047)</f>
        <v>Economy Class</v>
      </c>
      <c r="K2047" s="13" t="str" cm="1">
        <f t="array" ref="K2047">_xlfn.IFS('Raw Data'!K2047=0,"Unknown",TRUE,'Raw Data'!K2047)</f>
        <v>LCA to LHR</v>
      </c>
      <c r="L2047" s="21">
        <f>IF('Raw Data'!L2047=DATE(1900,1,0), E2047, 'Raw Data'!L2047)</f>
        <v>42614</v>
      </c>
      <c r="M2047" s="12">
        <f>IF('Raw Data'!M2047=-1, 0,'Raw Data'!M2047)</f>
        <v>3</v>
      </c>
      <c r="N2047" s="13">
        <f>IF('Raw Data'!N2047=-1, 0,'Raw Data'!N2047)</f>
        <v>3</v>
      </c>
      <c r="O2047" s="13">
        <f>IF('Raw Data'!O2047=-1, 0,'Raw Data'!O2047)</f>
        <v>3</v>
      </c>
      <c r="P2047" s="13">
        <f>IF('Raw Data'!P2047=-1, 0, 'Raw Data'!P2047)</f>
        <v>2</v>
      </c>
      <c r="Q2047" s="13">
        <f>IF('Raw Data'!Q2047=-1, 0,'Raw Data'!Q2047)</f>
        <v>2</v>
      </c>
      <c r="R2047" s="13" t="str">
        <f>PROPER('Raw Data'!R2047)</f>
        <v>No</v>
      </c>
      <c r="S2047" s="13">
        <f>IF('Raw Data'!S2047=-1,0,'Raw Data'!S2047)</f>
        <v>1</v>
      </c>
      <c r="T2047" s="13" t="str">
        <f>IF('Raw Data'!T2047=0,"Not Verified",'Raw Data'!T2047)</f>
        <v>Verified</v>
      </c>
    </row>
    <row r="2048" spans="1:20" ht="96">
      <c r="A2048" s="12" t="str" cm="1">
        <f t="array" ref="A2048">_xlfn.IFS(ISNUMBER(SEARCH("reviews",'Raw Data'!D2048)),"Anonymous", TRUE,'Raw Data'!D2048)</f>
        <v>Colin Barry</v>
      </c>
      <c r="B2048" s="12" t="str" cm="1">
        <f t="array" ref="B2048">_xlfn.IFS(ISNUMBER(SEARCH("Reviews",'Raw Data'!D2048)),'Raw Data'!D2048,TRUE,"1 Reviews")</f>
        <v>1 Reviews</v>
      </c>
      <c r="C2048" s="17" t="str">
        <f>PROPER('Raw Data'!C2048)</f>
        <v>Provided A High Quality Service</v>
      </c>
      <c r="D2048" s="13">
        <f>'Raw Data'!B2048</f>
        <v>9</v>
      </c>
      <c r="E2048" s="21">
        <f>'Raw Data'!E2048</f>
        <v>42643</v>
      </c>
      <c r="F2048" s="13" t="str">
        <f>'Raw Data'!F2048</f>
        <v>Australia</v>
      </c>
      <c r="G2048" s="14" t="str">
        <f>'Raw Data'!G2048</f>
        <v xml:space="preserve">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v>
      </c>
      <c r="H2048" s="13" t="str" cm="1">
        <f t="array" ref="H2048">_xlfn.IFS('Raw Data'!H2048=0, "Unknown", TRUE, 'Raw Data'!H2048)</f>
        <v>A380</v>
      </c>
      <c r="I2048" s="13" t="str" cm="1">
        <f t="array" ref="I2048">_xlfn.IFS('Raw Data'!I2048=0, "Unknown", TRUE, 'Raw Data'!I2048)</f>
        <v>Couple Leisure</v>
      </c>
      <c r="J2048" s="13" t="str" cm="1">
        <f t="array" ref="J2048">_xlfn.IFS('Raw Data'!J2048=0, "Unknown", TRUE, 'Raw Data'!J2048)</f>
        <v>First Class</v>
      </c>
      <c r="K2048" s="13" t="str" cm="1">
        <f t="array" ref="K2048">_xlfn.IFS('Raw Data'!K2048=0,"Unknown",TRUE,'Raw Data'!K2048)</f>
        <v>SIN to LHR</v>
      </c>
      <c r="L2048" s="21">
        <f>IF('Raw Data'!L2048=DATE(1900,1,0), E2048, 'Raw Data'!L2048)</f>
        <v>42614</v>
      </c>
      <c r="M2048" s="12">
        <f>IF('Raw Data'!M2048=-1, 0,'Raw Data'!M2048)</f>
        <v>4</v>
      </c>
      <c r="N2048" s="13">
        <f>IF('Raw Data'!N2048=-1, 0,'Raw Data'!N2048)</f>
        <v>5</v>
      </c>
      <c r="O2048" s="13">
        <f>IF('Raw Data'!O2048=-1, 0,'Raw Data'!O2048)</f>
        <v>4</v>
      </c>
      <c r="P2048" s="13">
        <f>IF('Raw Data'!P2048=-1, 0, 'Raw Data'!P2048)</f>
        <v>4</v>
      </c>
      <c r="Q2048" s="13">
        <f>IF('Raw Data'!Q2048=-1, 0,'Raw Data'!Q2048)</f>
        <v>4</v>
      </c>
      <c r="R2048" s="13" t="str">
        <f>PROPER('Raw Data'!R2048)</f>
        <v>Yes</v>
      </c>
      <c r="S2048" s="13">
        <f>IF('Raw Data'!S2048=-1,0,'Raw Data'!S2048)</f>
        <v>0</v>
      </c>
      <c r="T2048" s="13" t="str">
        <f>IF('Raw Data'!T2048=0,"Not Verified",'Raw Data'!T2048)</f>
        <v>Verified</v>
      </c>
    </row>
    <row r="2049" spans="1:20" ht="76.5">
      <c r="A2049" s="12" t="str" cm="1">
        <f t="array" ref="A2049">_xlfn.IFS(ISNUMBER(SEARCH("reviews",'Raw Data'!D2049)),"Anonymous", TRUE,'Raw Data'!D2049)</f>
        <v>Terry Pyle-Corney</v>
      </c>
      <c r="B2049" s="12" t="str" cm="1">
        <f t="array" ref="B2049">_xlfn.IFS(ISNUMBER(SEARCH("Reviews",'Raw Data'!D2049)),'Raw Data'!D2049,TRUE,"1 Reviews")</f>
        <v>1 Reviews</v>
      </c>
      <c r="C2049" s="17" t="str">
        <f>PROPER('Raw Data'!C2049)</f>
        <v>Trading On Previous Good Reputation</v>
      </c>
      <c r="D2049" s="13">
        <f>'Raw Data'!B2049</f>
        <v>5</v>
      </c>
      <c r="E2049" s="21">
        <f>'Raw Data'!E2049</f>
        <v>42642</v>
      </c>
      <c r="F2049" s="13" t="str">
        <f>'Raw Data'!F2049</f>
        <v>United Kingdom</v>
      </c>
      <c r="G2049" s="14" t="str">
        <f>'Raw Data'!G2049</f>
        <v>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v>
      </c>
      <c r="H2049" s="13" t="str" cm="1">
        <f t="array" ref="H2049">_xlfn.IFS('Raw Data'!H2049=0, "Unknown", TRUE, 'Raw Data'!H2049)</f>
        <v>Boeing 777</v>
      </c>
      <c r="I2049" s="13" t="str" cm="1">
        <f t="array" ref="I2049">_xlfn.IFS('Raw Data'!I2049=0, "Unknown", TRUE, 'Raw Data'!I2049)</f>
        <v>Family Leisure</v>
      </c>
      <c r="J2049" s="13" t="str" cm="1">
        <f t="array" ref="J2049">_xlfn.IFS('Raw Data'!J2049=0, "Unknown", TRUE, 'Raw Data'!J2049)</f>
        <v>Economy Class</v>
      </c>
      <c r="K2049" s="13" t="str" cm="1">
        <f t="array" ref="K2049">_xlfn.IFS('Raw Data'!K2049=0,"Unknown",TRUE,'Raw Data'!K2049)</f>
        <v>SJO to LGW</v>
      </c>
      <c r="L2049" s="21">
        <f>IF('Raw Data'!L2049=DATE(1900,1,0), E2049, 'Raw Data'!L2049)</f>
        <v>42614</v>
      </c>
      <c r="M2049" s="12">
        <f>IF('Raw Data'!M2049=-1, 0,'Raw Data'!M2049)</f>
        <v>1</v>
      </c>
      <c r="N2049" s="13">
        <f>IF('Raw Data'!N2049=-1, 0,'Raw Data'!N2049)</f>
        <v>3</v>
      </c>
      <c r="O2049" s="13">
        <f>IF('Raw Data'!O2049=-1, 0,'Raw Data'!O2049)</f>
        <v>1</v>
      </c>
      <c r="P2049" s="13">
        <f>IF('Raw Data'!P2049=-1, 0, 'Raw Data'!P2049)</f>
        <v>3</v>
      </c>
      <c r="Q2049" s="13">
        <f>IF('Raw Data'!Q2049=-1, 0,'Raw Data'!Q2049)</f>
        <v>3</v>
      </c>
      <c r="R2049" s="13" t="str">
        <f>PROPER('Raw Data'!R2049)</f>
        <v>No</v>
      </c>
      <c r="S2049" s="13">
        <f>IF('Raw Data'!S2049=-1,0,'Raw Data'!S2049)</f>
        <v>1</v>
      </c>
      <c r="T2049" s="13" t="str">
        <f>IF('Raw Data'!T2049=0,"Not Verified",'Raw Data'!T2049)</f>
        <v>Not Verified</v>
      </c>
    </row>
    <row r="2050" spans="1:20" ht="212.25">
      <c r="A2050" s="12" t="str" cm="1">
        <f t="array" ref="A2050">_xlfn.IFS(ISNUMBER(SEARCH("reviews",'Raw Data'!D2050)),"Anonymous", TRUE,'Raw Data'!D2050)</f>
        <v>K Thomsen</v>
      </c>
      <c r="B2050" s="12" t="str" cm="1">
        <f t="array" ref="B2050">_xlfn.IFS(ISNUMBER(SEARCH("Reviews",'Raw Data'!D2050)),'Raw Data'!D2050,TRUE,"1 Reviews")</f>
        <v>1 Reviews</v>
      </c>
      <c r="C2050" s="17" t="str">
        <f>PROPER('Raw Data'!C2050)</f>
        <v>Expectations Low And Still Disappointed</v>
      </c>
      <c r="D2050" s="13">
        <f>'Raw Data'!B2050</f>
        <v>5</v>
      </c>
      <c r="E2050" s="21">
        <f>'Raw Data'!E2050</f>
        <v>42642</v>
      </c>
      <c r="F2050" s="13" t="str">
        <f>'Raw Data'!F2050</f>
        <v>United Kingdom</v>
      </c>
      <c r="G2050" s="14" t="str">
        <f>'Raw Data'!G2050</f>
        <v>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v>
      </c>
      <c r="H2050" s="13" t="str" cm="1">
        <f t="array" ref="H2050">_xlfn.IFS('Raw Data'!H2050=0, "Unknown", TRUE, 'Raw Data'!H2050)</f>
        <v>Boeing 777-200</v>
      </c>
      <c r="I2050" s="13" t="str" cm="1">
        <f t="array" ref="I2050">_xlfn.IFS('Raw Data'!I2050=0, "Unknown", TRUE, 'Raw Data'!I2050)</f>
        <v>Couple Leisure</v>
      </c>
      <c r="J2050" s="13" t="str" cm="1">
        <f t="array" ref="J2050">_xlfn.IFS('Raw Data'!J2050=0, "Unknown", TRUE, 'Raw Data'!J2050)</f>
        <v>Business Class</v>
      </c>
      <c r="K2050" s="13" t="str" cm="1">
        <f t="array" ref="K2050">_xlfn.IFS('Raw Data'!K2050=0,"Unknown",TRUE,'Raw Data'!K2050)</f>
        <v>LHR to BKK</v>
      </c>
      <c r="L2050" s="21">
        <f>IF('Raw Data'!L2050=DATE(1900,1,0), E2050, 'Raw Data'!L2050)</f>
        <v>42614</v>
      </c>
      <c r="M2050" s="12">
        <f>IF('Raw Data'!M2050=-1, 0,'Raw Data'!M2050)</f>
        <v>3</v>
      </c>
      <c r="N2050" s="13">
        <f>IF('Raw Data'!N2050=-1, 0,'Raw Data'!N2050)</f>
        <v>3</v>
      </c>
      <c r="O2050" s="13">
        <f>IF('Raw Data'!O2050=-1, 0,'Raw Data'!O2050)</f>
        <v>2</v>
      </c>
      <c r="P2050" s="13">
        <f>IF('Raw Data'!P2050=-1, 0, 'Raw Data'!P2050)</f>
        <v>5</v>
      </c>
      <c r="Q2050" s="13">
        <f>IF('Raw Data'!Q2050=-1, 0,'Raw Data'!Q2050)</f>
        <v>3</v>
      </c>
      <c r="R2050" s="13" t="str">
        <f>PROPER('Raw Data'!R2050)</f>
        <v>No</v>
      </c>
      <c r="S2050" s="13">
        <f>IF('Raw Data'!S2050=-1,0,'Raw Data'!S2050)</f>
        <v>3</v>
      </c>
      <c r="T2050" s="13" t="str">
        <f>IF('Raw Data'!T2050=0,"Not Verified",'Raw Data'!T2050)</f>
        <v>Not Verified</v>
      </c>
    </row>
    <row r="2051" spans="1:20" ht="96">
      <c r="A2051" s="12" t="str" cm="1">
        <f t="array" ref="A2051">_xlfn.IFS(ISNUMBER(SEARCH("reviews",'Raw Data'!D2051)),"Anonymous", TRUE,'Raw Data'!D2051)</f>
        <v>Colin Barry</v>
      </c>
      <c r="B2051" s="12" t="str" cm="1">
        <f t="array" ref="B2051">_xlfn.IFS(ISNUMBER(SEARCH("Reviews",'Raw Data'!D2051)),'Raw Data'!D2051,TRUE,"1 Reviews")</f>
        <v>1 Reviews</v>
      </c>
      <c r="C2051" s="17" t="str">
        <f>PROPER('Raw Data'!C2051)</f>
        <v>Very Helpful And Attentive</v>
      </c>
      <c r="D2051" s="13">
        <f>'Raw Data'!B2051</f>
        <v>8</v>
      </c>
      <c r="E2051" s="21">
        <f>'Raw Data'!E2051</f>
        <v>42642</v>
      </c>
      <c r="F2051" s="13" t="str">
        <f>'Raw Data'!F2051</f>
        <v>Australia</v>
      </c>
      <c r="G2051" s="14" t="str">
        <f>'Raw Data'!G2051</f>
        <v xml:space="preserve">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v>
      </c>
      <c r="H2051" s="13" t="str" cm="1">
        <f t="array" ref="H2051">_xlfn.IFS('Raw Data'!H2051=0, "Unknown", TRUE, 'Raw Data'!H2051)</f>
        <v>Boeing 777</v>
      </c>
      <c r="I2051" s="13" t="str" cm="1">
        <f t="array" ref="I2051">_xlfn.IFS('Raw Data'!I2051=0, "Unknown", TRUE, 'Raw Data'!I2051)</f>
        <v>Couple Leisure</v>
      </c>
      <c r="J2051" s="13" t="str" cm="1">
        <f t="array" ref="J2051">_xlfn.IFS('Raw Data'!J2051=0, "Unknown", TRUE, 'Raw Data'!J2051)</f>
        <v>First Class</v>
      </c>
      <c r="K2051" s="13" t="str" cm="1">
        <f t="array" ref="K2051">_xlfn.IFS('Raw Data'!K2051=0,"Unknown",TRUE,'Raw Data'!K2051)</f>
        <v>MEL to SIN via SYD</v>
      </c>
      <c r="L2051" s="21">
        <f>IF('Raw Data'!L2051=DATE(1900,1,0), E2051, 'Raw Data'!L2051)</f>
        <v>42614</v>
      </c>
      <c r="M2051" s="12">
        <f>IF('Raw Data'!M2051=-1, 0,'Raw Data'!M2051)</f>
        <v>3</v>
      </c>
      <c r="N2051" s="13">
        <f>IF('Raw Data'!N2051=-1, 0,'Raw Data'!N2051)</f>
        <v>4</v>
      </c>
      <c r="O2051" s="13">
        <f>IF('Raw Data'!O2051=-1, 0,'Raw Data'!O2051)</f>
        <v>4</v>
      </c>
      <c r="P2051" s="13">
        <f>IF('Raw Data'!P2051=-1, 0, 'Raw Data'!P2051)</f>
        <v>5</v>
      </c>
      <c r="Q2051" s="13">
        <f>IF('Raw Data'!Q2051=-1, 0,'Raw Data'!Q2051)</f>
        <v>4</v>
      </c>
      <c r="R2051" s="13" t="str">
        <f>PROPER('Raw Data'!R2051)</f>
        <v>Yes</v>
      </c>
      <c r="S2051" s="13">
        <f>IF('Raw Data'!S2051=-1,0,'Raw Data'!S2051)</f>
        <v>4</v>
      </c>
      <c r="T2051" s="13" t="str">
        <f>IF('Raw Data'!T2051=0,"Not Verified",'Raw Data'!T2051)</f>
        <v>Verified</v>
      </c>
    </row>
    <row r="2052" spans="1:20" ht="57.75">
      <c r="A2052" s="12" t="str" cm="1">
        <f t="array" ref="A2052">_xlfn.IFS(ISNUMBER(SEARCH("reviews",'Raw Data'!D2052)),"Anonymous", TRUE,'Raw Data'!D2052)</f>
        <v>K Thomsen</v>
      </c>
      <c r="B2052" s="12" t="str" cm="1">
        <f t="array" ref="B2052">_xlfn.IFS(ISNUMBER(SEARCH("Reviews",'Raw Data'!D2052)),'Raw Data'!D2052,TRUE,"1 Reviews")</f>
        <v>1 Reviews</v>
      </c>
      <c r="C2052" s="17" t="str">
        <f>PROPER('Raw Data'!C2052)</f>
        <v>Crew Professional And Efficient</v>
      </c>
      <c r="D2052" s="13">
        <f>'Raw Data'!B2052</f>
        <v>8</v>
      </c>
      <c r="E2052" s="21">
        <f>'Raw Data'!E2052</f>
        <v>42642</v>
      </c>
      <c r="F2052" s="13" t="str">
        <f>'Raw Data'!F2052</f>
        <v>United Kingdom</v>
      </c>
      <c r="G2052" s="14" t="str">
        <f>'Raw Data'!G2052</f>
        <v>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v>
      </c>
      <c r="H2052" s="13" t="str" cm="1">
        <f t="array" ref="H2052">_xlfn.IFS('Raw Data'!H2052=0, "Unknown", TRUE, 'Raw Data'!H2052)</f>
        <v>Boeing 767</v>
      </c>
      <c r="I2052" s="13" t="str" cm="1">
        <f t="array" ref="I2052">_xlfn.IFS('Raw Data'!I2052=0, "Unknown", TRUE, 'Raw Data'!I2052)</f>
        <v>Couple Leisure</v>
      </c>
      <c r="J2052" s="13" t="str" cm="1">
        <f t="array" ref="J2052">_xlfn.IFS('Raw Data'!J2052=0, "Unknown", TRUE, 'Raw Data'!J2052)</f>
        <v>Business Class</v>
      </c>
      <c r="K2052" s="13" t="str" cm="1">
        <f t="array" ref="K2052">_xlfn.IFS('Raw Data'!K2052=0,"Unknown",TRUE,'Raw Data'!K2052)</f>
        <v>LHR to AMS</v>
      </c>
      <c r="L2052" s="21">
        <f>IF('Raw Data'!L2052=DATE(1900,1,0), E2052, 'Raw Data'!L2052)</f>
        <v>42614</v>
      </c>
      <c r="M2052" s="12">
        <f>IF('Raw Data'!M2052=-1, 0,'Raw Data'!M2052)</f>
        <v>3</v>
      </c>
      <c r="N2052" s="13">
        <f>IF('Raw Data'!N2052=-1, 0,'Raw Data'!N2052)</f>
        <v>4</v>
      </c>
      <c r="O2052" s="13">
        <f>IF('Raw Data'!O2052=-1, 0,'Raw Data'!O2052)</f>
        <v>3</v>
      </c>
      <c r="P2052" s="13">
        <f>IF('Raw Data'!P2052=-1, 0, 'Raw Data'!P2052)</f>
        <v>5</v>
      </c>
      <c r="Q2052" s="13">
        <f>IF('Raw Data'!Q2052=-1, 0,'Raw Data'!Q2052)</f>
        <v>4</v>
      </c>
      <c r="R2052" s="13" t="str">
        <f>PROPER('Raw Data'!R2052)</f>
        <v>Yes</v>
      </c>
      <c r="S2052" s="13">
        <f>IF('Raw Data'!S2052=-1,0,'Raw Data'!S2052)</f>
        <v>0</v>
      </c>
      <c r="T2052" s="13" t="str">
        <f>IF('Raw Data'!T2052=0,"Not Verified",'Raw Data'!T2052)</f>
        <v>Not Verified</v>
      </c>
    </row>
    <row r="2053" spans="1:20" ht="134.25">
      <c r="A2053" s="12" t="str" cm="1">
        <f t="array" ref="A2053">_xlfn.IFS(ISNUMBER(SEARCH("reviews",'Raw Data'!D2053)),"Anonymous", TRUE,'Raw Data'!D2053)</f>
        <v>Tony Banwait</v>
      </c>
      <c r="B2053" s="12" t="str" cm="1">
        <f t="array" ref="B2053">_xlfn.IFS(ISNUMBER(SEARCH("Reviews",'Raw Data'!D2053)),'Raw Data'!D2053,TRUE,"1 Reviews")</f>
        <v>1 Reviews</v>
      </c>
      <c r="C2053" s="17" t="str">
        <f>PROPER('Raw Data'!C2053)</f>
        <v>I Was Unable To Select A Seat</v>
      </c>
      <c r="D2053" s="13">
        <f>'Raw Data'!B2053</f>
        <v>8</v>
      </c>
      <c r="E2053" s="21">
        <f>'Raw Data'!E2053</f>
        <v>42641</v>
      </c>
      <c r="F2053" s="13" t="str">
        <f>'Raw Data'!F2053</f>
        <v>United States</v>
      </c>
      <c r="G2053" s="14" t="str">
        <f>'Raw Data'!G2053</f>
        <v xml:space="preserve">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v>
      </c>
      <c r="H2053" s="13" t="str" cm="1">
        <f t="array" ref="H2053">_xlfn.IFS('Raw Data'!H2053=0, "Unknown", TRUE, 'Raw Data'!H2053)</f>
        <v>Boeing 787</v>
      </c>
      <c r="I2053" s="13" t="str" cm="1">
        <f t="array" ref="I2053">_xlfn.IFS('Raw Data'!I2053=0, "Unknown", TRUE, 'Raw Data'!I2053)</f>
        <v>Solo Leisure</v>
      </c>
      <c r="J2053" s="13" t="str" cm="1">
        <f t="array" ref="J2053">_xlfn.IFS('Raw Data'!J2053=0, "Unknown", TRUE, 'Raw Data'!J2053)</f>
        <v>Premium Economy</v>
      </c>
      <c r="K2053" s="13" t="str" cm="1">
        <f t="array" ref="K2053">_xlfn.IFS('Raw Data'!K2053=0,"Unknown",TRUE,'Raw Data'!K2053)</f>
        <v>SJC to LHR</v>
      </c>
      <c r="L2053" s="21">
        <f>IF('Raw Data'!L2053=DATE(1900,1,0), E2053, 'Raw Data'!L2053)</f>
        <v>42614</v>
      </c>
      <c r="M2053" s="12">
        <f>IF('Raw Data'!M2053=-1, 0,'Raw Data'!M2053)</f>
        <v>4</v>
      </c>
      <c r="N2053" s="13">
        <f>IF('Raw Data'!N2053=-1, 0,'Raw Data'!N2053)</f>
        <v>3</v>
      </c>
      <c r="O2053" s="13">
        <f>IF('Raw Data'!O2053=-1, 0,'Raw Data'!O2053)</f>
        <v>3</v>
      </c>
      <c r="P2053" s="13">
        <f>IF('Raw Data'!P2053=-1, 0, 'Raw Data'!P2053)</f>
        <v>1</v>
      </c>
      <c r="Q2053" s="13">
        <f>IF('Raw Data'!Q2053=-1, 0,'Raw Data'!Q2053)</f>
        <v>4</v>
      </c>
      <c r="R2053" s="13" t="str">
        <f>PROPER('Raw Data'!R2053)</f>
        <v>Yes</v>
      </c>
      <c r="S2053" s="13">
        <f>IF('Raw Data'!S2053=-1,0,'Raw Data'!S2053)</f>
        <v>4</v>
      </c>
      <c r="T2053" s="13" t="str">
        <f>IF('Raw Data'!T2053=0,"Not Verified",'Raw Data'!T2053)</f>
        <v>Verified</v>
      </c>
    </row>
    <row r="2054" spans="1:20" ht="57.75">
      <c r="A2054" s="12" t="str" cm="1">
        <f t="array" ref="A2054">_xlfn.IFS(ISNUMBER(SEARCH("reviews",'Raw Data'!D2054)),"Anonymous", TRUE,'Raw Data'!D2054)</f>
        <v>P Herman</v>
      </c>
      <c r="B2054" s="12" t="str" cm="1">
        <f t="array" ref="B2054">_xlfn.IFS(ISNUMBER(SEARCH("Reviews",'Raw Data'!D2054)),'Raw Data'!D2054,TRUE,"1 Reviews")</f>
        <v>1 Reviews</v>
      </c>
      <c r="C2054" s="17" t="str">
        <f>PROPER('Raw Data'!C2054)</f>
        <v>Start Offering Food For Purchase?</v>
      </c>
      <c r="D2054" s="13">
        <f>'Raw Data'!B2054</f>
        <v>7</v>
      </c>
      <c r="E2054" s="21">
        <f>'Raw Data'!E2054</f>
        <v>42641</v>
      </c>
      <c r="F2054" s="13" t="str">
        <f>'Raw Data'!F2054</f>
        <v>United Kingdom</v>
      </c>
      <c r="G2054" s="14" t="str">
        <f>'Raw Data'!G2054</f>
        <v>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v>
      </c>
      <c r="H2054" s="13" t="str" cm="1">
        <f t="array" ref="H2054">_xlfn.IFS('Raw Data'!H2054=0, "Unknown", TRUE, 'Raw Data'!H2054)</f>
        <v>A319</v>
      </c>
      <c r="I2054" s="13" t="str" cm="1">
        <f t="array" ref="I2054">_xlfn.IFS('Raw Data'!I2054=0, "Unknown", TRUE, 'Raw Data'!I2054)</f>
        <v>Solo Leisure</v>
      </c>
      <c r="J2054" s="13" t="str" cm="1">
        <f t="array" ref="J2054">_xlfn.IFS('Raw Data'!J2054=0, "Unknown", TRUE, 'Raw Data'!J2054)</f>
        <v>Economy Class</v>
      </c>
      <c r="K2054" s="13" t="str" cm="1">
        <f t="array" ref="K2054">_xlfn.IFS('Raw Data'!K2054=0,"Unknown",TRUE,'Raw Data'!K2054)</f>
        <v>LGW to OPO</v>
      </c>
      <c r="L2054" s="21">
        <f>IF('Raw Data'!L2054=DATE(1900,1,0), E2054, 'Raw Data'!L2054)</f>
        <v>42614</v>
      </c>
      <c r="M2054" s="12">
        <f>IF('Raw Data'!M2054=-1, 0,'Raw Data'!M2054)</f>
        <v>4</v>
      </c>
      <c r="N2054" s="13">
        <f>IF('Raw Data'!N2054=-1, 0,'Raw Data'!N2054)</f>
        <v>4</v>
      </c>
      <c r="O2054" s="13">
        <f>IF('Raw Data'!O2054=-1, 0,'Raw Data'!O2054)</f>
        <v>2</v>
      </c>
      <c r="P2054" s="13">
        <f>IF('Raw Data'!P2054=-1, 0, 'Raw Data'!P2054)</f>
        <v>3</v>
      </c>
      <c r="Q2054" s="13">
        <f>IF('Raw Data'!Q2054=-1, 0,'Raw Data'!Q2054)</f>
        <v>4</v>
      </c>
      <c r="R2054" s="13" t="str">
        <f>PROPER('Raw Data'!R2054)</f>
        <v>Yes</v>
      </c>
      <c r="S2054" s="13">
        <f>IF('Raw Data'!S2054=-1,0,'Raw Data'!S2054)</f>
        <v>0</v>
      </c>
      <c r="T2054" s="13" t="str">
        <f>IF('Raw Data'!T2054=0,"Not Verified",'Raw Data'!T2054)</f>
        <v>Not Verified</v>
      </c>
    </row>
    <row r="2055" spans="1:20" ht="153.75">
      <c r="A2055" s="12" t="str" cm="1">
        <f t="array" ref="A2055">_xlfn.IFS(ISNUMBER(SEARCH("reviews",'Raw Data'!D2055)),"Anonymous", TRUE,'Raw Data'!D2055)</f>
        <v>E Ivers</v>
      </c>
      <c r="B2055" s="12" t="str" cm="1">
        <f t="array" ref="B2055">_xlfn.IFS(ISNUMBER(SEARCH("Reviews",'Raw Data'!D2055)),'Raw Data'!D2055,TRUE,"1 Reviews")</f>
        <v>1 Reviews</v>
      </c>
      <c r="C2055" s="17" t="str">
        <f>PROPER('Raw Data'!C2055)</f>
        <v>Feel Of A Budget Carrier</v>
      </c>
      <c r="D2055" s="13">
        <f>'Raw Data'!B2055</f>
        <v>5</v>
      </c>
      <c r="E2055" s="21">
        <f>'Raw Data'!E2055</f>
        <v>42640</v>
      </c>
      <c r="F2055" s="13" t="str">
        <f>'Raw Data'!F2055</f>
        <v>New Zealand</v>
      </c>
      <c r="G2055" s="14" t="str">
        <f>'Raw Data'!G2055</f>
        <v xml:space="preserve">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v>
      </c>
      <c r="H2055" s="13" t="str" cm="1">
        <f t="array" ref="H2055">_xlfn.IFS('Raw Data'!H2055=0, "Unknown", TRUE, 'Raw Data'!H2055)</f>
        <v>Boeing 747-400 / 777</v>
      </c>
      <c r="I2055" s="13" t="str" cm="1">
        <f t="array" ref="I2055">_xlfn.IFS('Raw Data'!I2055=0, "Unknown", TRUE, 'Raw Data'!I2055)</f>
        <v>Solo Leisure</v>
      </c>
      <c r="J2055" s="13" t="str" cm="1">
        <f t="array" ref="J2055">_xlfn.IFS('Raw Data'!J2055=0, "Unknown", TRUE, 'Raw Data'!J2055)</f>
        <v>Business Class</v>
      </c>
      <c r="K2055" s="13" t="str" cm="1">
        <f t="array" ref="K2055">_xlfn.IFS('Raw Data'!K2055=0,"Unknown",TRUE,'Raw Data'!K2055)</f>
        <v>BAH to BOS via LHR</v>
      </c>
      <c r="L2055" s="21">
        <f>IF('Raw Data'!L2055=DATE(1900,1,0), E2055, 'Raw Data'!L2055)</f>
        <v>42614</v>
      </c>
      <c r="M2055" s="12">
        <f>IF('Raw Data'!M2055=-1, 0,'Raw Data'!M2055)</f>
        <v>2</v>
      </c>
      <c r="N2055" s="13">
        <f>IF('Raw Data'!N2055=-1, 0,'Raw Data'!N2055)</f>
        <v>2</v>
      </c>
      <c r="O2055" s="13">
        <f>IF('Raw Data'!O2055=-1, 0,'Raw Data'!O2055)</f>
        <v>3</v>
      </c>
      <c r="P2055" s="13">
        <f>IF('Raw Data'!P2055=-1, 0, 'Raw Data'!P2055)</f>
        <v>3</v>
      </c>
      <c r="Q2055" s="13">
        <f>IF('Raw Data'!Q2055=-1, 0,'Raw Data'!Q2055)</f>
        <v>3</v>
      </c>
      <c r="R2055" s="13" t="str">
        <f>PROPER('Raw Data'!R2055)</f>
        <v>No</v>
      </c>
      <c r="S2055" s="13">
        <f>IF('Raw Data'!S2055=-1,0,'Raw Data'!S2055)</f>
        <v>2</v>
      </c>
      <c r="T2055" s="13" t="str">
        <f>IF('Raw Data'!T2055=0,"Not Verified",'Raw Data'!T2055)</f>
        <v>Verified</v>
      </c>
    </row>
    <row r="2056" spans="1:20" ht="57.75">
      <c r="A2056" s="12" t="str" cm="1">
        <f t="array" ref="A2056">_xlfn.IFS(ISNUMBER(SEARCH("reviews",'Raw Data'!D2056)),"Anonymous", TRUE,'Raw Data'!D2056)</f>
        <v>C Jordan</v>
      </c>
      <c r="B2056" s="12" t="str" cm="1">
        <f t="array" ref="B2056">_xlfn.IFS(ISNUMBER(SEARCH("Reviews",'Raw Data'!D2056)),'Raw Data'!D2056,TRUE,"1 Reviews")</f>
        <v>1 Reviews</v>
      </c>
      <c r="C2056" s="17" t="str">
        <f>PROPER('Raw Data'!C2056)</f>
        <v>Excellent Cabin Crew</v>
      </c>
      <c r="D2056" s="13">
        <f>'Raw Data'!B2056</f>
        <v>8</v>
      </c>
      <c r="E2056" s="21">
        <f>'Raw Data'!E2056</f>
        <v>42640</v>
      </c>
      <c r="F2056" s="13" t="str">
        <f>'Raw Data'!F2056</f>
        <v>Argentina</v>
      </c>
      <c r="G2056" s="14" t="str">
        <f>'Raw Data'!G2056</f>
        <v>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v>
      </c>
      <c r="H2056" s="13" t="str" cm="1">
        <f t="array" ref="H2056">_xlfn.IFS('Raw Data'!H2056=0, "Unknown", TRUE, 'Raw Data'!H2056)</f>
        <v>Boeing 777</v>
      </c>
      <c r="I2056" s="13" t="str" cm="1">
        <f t="array" ref="I2056">_xlfn.IFS('Raw Data'!I2056=0, "Unknown", TRUE, 'Raw Data'!I2056)</f>
        <v>Solo Leisure</v>
      </c>
      <c r="J2056" s="13" t="str" cm="1">
        <f t="array" ref="J2056">_xlfn.IFS('Raw Data'!J2056=0, "Unknown", TRUE, 'Raw Data'!J2056)</f>
        <v>Business Class</v>
      </c>
      <c r="K2056" s="13" t="str" cm="1">
        <f t="array" ref="K2056">_xlfn.IFS('Raw Data'!K2056=0,"Unknown",TRUE,'Raw Data'!K2056)</f>
        <v>LGW to JFK</v>
      </c>
      <c r="L2056" s="21">
        <f>IF('Raw Data'!L2056=DATE(1900,1,0), E2056, 'Raw Data'!L2056)</f>
        <v>42614</v>
      </c>
      <c r="M2056" s="12">
        <f>IF('Raw Data'!M2056=-1, 0,'Raw Data'!M2056)</f>
        <v>2</v>
      </c>
      <c r="N2056" s="13">
        <f>IF('Raw Data'!N2056=-1, 0,'Raw Data'!N2056)</f>
        <v>5</v>
      </c>
      <c r="O2056" s="13">
        <f>IF('Raw Data'!O2056=-1, 0,'Raw Data'!O2056)</f>
        <v>4</v>
      </c>
      <c r="P2056" s="13">
        <f>IF('Raw Data'!P2056=-1, 0, 'Raw Data'!P2056)</f>
        <v>3</v>
      </c>
      <c r="Q2056" s="13">
        <f>IF('Raw Data'!Q2056=-1, 0,'Raw Data'!Q2056)</f>
        <v>4</v>
      </c>
      <c r="R2056" s="13" t="str">
        <f>PROPER('Raw Data'!R2056)</f>
        <v>Yes</v>
      </c>
      <c r="S2056" s="13">
        <f>IF('Raw Data'!S2056=-1,0,'Raw Data'!S2056)</f>
        <v>4</v>
      </c>
      <c r="T2056" s="13" t="str">
        <f>IF('Raw Data'!T2056=0,"Not Verified",'Raw Data'!T2056)</f>
        <v>Not Verified</v>
      </c>
    </row>
    <row r="2057" spans="1:20" ht="172.5">
      <c r="A2057" s="12" t="str" cm="1">
        <f t="array" ref="A2057">_xlfn.IFS(ISNUMBER(SEARCH("reviews",'Raw Data'!D2057)),"Anonymous", TRUE,'Raw Data'!D2057)</f>
        <v>Ian Robinson</v>
      </c>
      <c r="B2057" s="12" t="str" cm="1">
        <f t="array" ref="B2057">_xlfn.IFS(ISNUMBER(SEARCH("Reviews",'Raw Data'!D2057)),'Raw Data'!D2057,TRUE,"1 Reviews")</f>
        <v>1 Reviews</v>
      </c>
      <c r="C2057" s="17" t="str">
        <f>PROPER('Raw Data'!C2057)</f>
        <v>Cabin Crew Were Polite, Friendly And Efficient</v>
      </c>
      <c r="D2057" s="13">
        <f>'Raw Data'!B2057</f>
        <v>9</v>
      </c>
      <c r="E2057" s="21">
        <f>'Raw Data'!E2057</f>
        <v>42638</v>
      </c>
      <c r="F2057" s="13" t="str">
        <f>'Raw Data'!F2057</f>
        <v>United Kingdom</v>
      </c>
      <c r="G2057" s="14" t="str">
        <f>'Raw Data'!G2057</f>
        <v>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v>
      </c>
      <c r="H2057" s="13" t="str" cm="1">
        <f t="array" ref="H2057">_xlfn.IFS('Raw Data'!H2057=0, "Unknown", TRUE, 'Raw Data'!H2057)</f>
        <v>A320</v>
      </c>
      <c r="I2057" s="13" t="str" cm="1">
        <f t="array" ref="I2057">_xlfn.IFS('Raw Data'!I2057=0, "Unknown", TRUE, 'Raw Data'!I2057)</f>
        <v>Couple Leisure</v>
      </c>
      <c r="J2057" s="13" t="str" cm="1">
        <f t="array" ref="J2057">_xlfn.IFS('Raw Data'!J2057=0, "Unknown", TRUE, 'Raw Data'!J2057)</f>
        <v>Economy Class</v>
      </c>
      <c r="K2057" s="13" t="str" cm="1">
        <f t="array" ref="K2057">_xlfn.IFS('Raw Data'!K2057=0,"Unknown",TRUE,'Raw Data'!K2057)</f>
        <v>LHR to KGS</v>
      </c>
      <c r="L2057" s="21">
        <f>IF('Raw Data'!L2057=DATE(1900,1,0), E2057, 'Raw Data'!L2057)</f>
        <v>42614</v>
      </c>
      <c r="M2057" s="12">
        <f>IF('Raw Data'!M2057=-1, 0,'Raw Data'!M2057)</f>
        <v>3</v>
      </c>
      <c r="N2057" s="13">
        <f>IF('Raw Data'!N2057=-1, 0,'Raw Data'!N2057)</f>
        <v>5</v>
      </c>
      <c r="O2057" s="13">
        <f>IF('Raw Data'!O2057=-1, 0,'Raw Data'!O2057)</f>
        <v>3</v>
      </c>
      <c r="P2057" s="13">
        <f>IF('Raw Data'!P2057=-1, 0, 'Raw Data'!P2057)</f>
        <v>4</v>
      </c>
      <c r="Q2057" s="13">
        <f>IF('Raw Data'!Q2057=-1, 0,'Raw Data'!Q2057)</f>
        <v>4</v>
      </c>
      <c r="R2057" s="13" t="str">
        <f>PROPER('Raw Data'!R2057)</f>
        <v>Yes</v>
      </c>
      <c r="S2057" s="13">
        <f>IF('Raw Data'!S2057=-1,0,'Raw Data'!S2057)</f>
        <v>0</v>
      </c>
      <c r="T2057" s="13" t="str">
        <f>IF('Raw Data'!T2057=0,"Not Verified",'Raw Data'!T2057)</f>
        <v>Not Verified</v>
      </c>
    </row>
    <row r="2058" spans="1:20" ht="38.25">
      <c r="A2058" s="12" t="str" cm="1">
        <f t="array" ref="A2058">_xlfn.IFS(ISNUMBER(SEARCH("reviews",'Raw Data'!D2058)),"Anonymous", TRUE,'Raw Data'!D2058)</f>
        <v>Paul Rutledge</v>
      </c>
      <c r="B2058" s="12" t="str" cm="1">
        <f t="array" ref="B2058">_xlfn.IFS(ISNUMBER(SEARCH("Reviews",'Raw Data'!D2058)),'Raw Data'!D2058,TRUE,"1 Reviews")</f>
        <v>1 Reviews</v>
      </c>
      <c r="C2058" s="17" t="str">
        <f>PROPER('Raw Data'!C2058)</f>
        <v>Staff Were Professional And Helpful</v>
      </c>
      <c r="D2058" s="13">
        <f>'Raw Data'!B2058</f>
        <v>8</v>
      </c>
      <c r="E2058" s="21">
        <f>'Raw Data'!E2058</f>
        <v>42638</v>
      </c>
      <c r="F2058" s="13" t="str">
        <f>'Raw Data'!F2058</f>
        <v>Germany</v>
      </c>
      <c r="G2058" s="14" t="str">
        <f>'Raw Data'!G2058</f>
        <v>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v>
      </c>
      <c r="H2058" s="13" t="str" cm="1">
        <f t="array" ref="H2058">_xlfn.IFS('Raw Data'!H2058=0, "Unknown", TRUE, 'Raw Data'!H2058)</f>
        <v>A380</v>
      </c>
      <c r="I2058" s="13" t="str" cm="1">
        <f t="array" ref="I2058">_xlfn.IFS('Raw Data'!I2058=0, "Unknown", TRUE, 'Raw Data'!I2058)</f>
        <v>Couple Leisure</v>
      </c>
      <c r="J2058" s="13" t="str" cm="1">
        <f t="array" ref="J2058">_xlfn.IFS('Raw Data'!J2058=0, "Unknown", TRUE, 'Raw Data'!J2058)</f>
        <v>Economy Class</v>
      </c>
      <c r="K2058" s="13" t="str" cm="1">
        <f t="array" ref="K2058">_xlfn.IFS('Raw Data'!K2058=0,"Unknown",TRUE,'Raw Data'!K2058)</f>
        <v>LHR to JNB</v>
      </c>
      <c r="L2058" s="21">
        <f>IF('Raw Data'!L2058=DATE(1900,1,0), E2058, 'Raw Data'!L2058)</f>
        <v>42614</v>
      </c>
      <c r="M2058" s="12">
        <f>IF('Raw Data'!M2058=-1, 0,'Raw Data'!M2058)</f>
        <v>4</v>
      </c>
      <c r="N2058" s="13">
        <f>IF('Raw Data'!N2058=-1, 0,'Raw Data'!N2058)</f>
        <v>5</v>
      </c>
      <c r="O2058" s="13">
        <f>IF('Raw Data'!O2058=-1, 0,'Raw Data'!O2058)</f>
        <v>3</v>
      </c>
      <c r="P2058" s="13">
        <f>IF('Raw Data'!P2058=-1, 0, 'Raw Data'!P2058)</f>
        <v>4</v>
      </c>
      <c r="Q2058" s="13">
        <f>IF('Raw Data'!Q2058=-1, 0,'Raw Data'!Q2058)</f>
        <v>5</v>
      </c>
      <c r="R2058" s="13" t="str">
        <f>PROPER('Raw Data'!R2058)</f>
        <v>Yes</v>
      </c>
      <c r="S2058" s="13">
        <f>IF('Raw Data'!S2058=-1,0,'Raw Data'!S2058)</f>
        <v>4</v>
      </c>
      <c r="T2058" s="13" t="str">
        <f>IF('Raw Data'!T2058=0,"Not Verified",'Raw Data'!T2058)</f>
        <v>Not Verified</v>
      </c>
    </row>
    <row r="2059" spans="1:20" ht="172.5">
      <c r="A2059" s="12" t="str" cm="1">
        <f t="array" ref="A2059">_xlfn.IFS(ISNUMBER(SEARCH("reviews",'Raw Data'!D2059)),"Anonymous", TRUE,'Raw Data'!D2059)</f>
        <v>M Dreelan</v>
      </c>
      <c r="B2059" s="12" t="str" cm="1">
        <f t="array" ref="B2059">_xlfn.IFS(ISNUMBER(SEARCH("Reviews",'Raw Data'!D2059)),'Raw Data'!D2059,TRUE,"1 Reviews")</f>
        <v>1 Reviews</v>
      </c>
      <c r="C2059" s="17" t="str">
        <f>PROPER('Raw Data'!C2059)</f>
        <v>Was A Nightmare Experience</v>
      </c>
      <c r="D2059" s="13">
        <f>'Raw Data'!B2059</f>
        <v>1</v>
      </c>
      <c r="E2059" s="21">
        <f>'Raw Data'!E2059</f>
        <v>42638</v>
      </c>
      <c r="F2059" s="13" t="str">
        <f>'Raw Data'!F2059</f>
        <v>United States</v>
      </c>
      <c r="G2059" s="14" t="str">
        <f>'Raw Data'!G2059</f>
        <v xml:space="preserve">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v>
      </c>
      <c r="H2059" s="13" t="str" cm="1">
        <f t="array" ref="H2059">_xlfn.IFS('Raw Data'!H2059=0, "Unknown", TRUE, 'Raw Data'!H2059)</f>
        <v>Boeing 777-300</v>
      </c>
      <c r="I2059" s="13" t="str" cm="1">
        <f t="array" ref="I2059">_xlfn.IFS('Raw Data'!I2059=0, "Unknown", TRUE, 'Raw Data'!I2059)</f>
        <v>Business</v>
      </c>
      <c r="J2059" s="13" t="str" cm="1">
        <f t="array" ref="J2059">_xlfn.IFS('Raw Data'!J2059=0, "Unknown", TRUE, 'Raw Data'!J2059)</f>
        <v>Premium Economy</v>
      </c>
      <c r="K2059" s="13" t="str" cm="1">
        <f t="array" ref="K2059">_xlfn.IFS('Raw Data'!K2059=0,"Unknown",TRUE,'Raw Data'!K2059)</f>
        <v>ATL to GVA via LHR</v>
      </c>
      <c r="L2059" s="21">
        <f>IF('Raw Data'!L2059=DATE(1900,1,0), E2059, 'Raw Data'!L2059)</f>
        <v>42614</v>
      </c>
      <c r="M2059" s="12">
        <f>IF('Raw Data'!M2059=-1, 0,'Raw Data'!M2059)</f>
        <v>2</v>
      </c>
      <c r="N2059" s="13">
        <f>IF('Raw Data'!N2059=-1, 0,'Raw Data'!N2059)</f>
        <v>5</v>
      </c>
      <c r="O2059" s="13">
        <f>IF('Raw Data'!O2059=-1, 0,'Raw Data'!O2059)</f>
        <v>1</v>
      </c>
      <c r="P2059" s="13">
        <f>IF('Raw Data'!P2059=-1, 0, 'Raw Data'!P2059)</f>
        <v>1</v>
      </c>
      <c r="Q2059" s="13">
        <f>IF('Raw Data'!Q2059=-1, 0,'Raw Data'!Q2059)</f>
        <v>1</v>
      </c>
      <c r="R2059" s="13" t="str">
        <f>PROPER('Raw Data'!R2059)</f>
        <v>No</v>
      </c>
      <c r="S2059" s="13">
        <f>IF('Raw Data'!S2059=-1,0,'Raw Data'!S2059)</f>
        <v>1</v>
      </c>
      <c r="T2059" s="13" t="str">
        <f>IF('Raw Data'!T2059=0,"Not Verified",'Raw Data'!T2059)</f>
        <v>Verified</v>
      </c>
    </row>
    <row r="2060" spans="1:20" ht="57.75">
      <c r="A2060" s="12" t="str" cm="1">
        <f t="array" ref="A2060">_xlfn.IFS(ISNUMBER(SEARCH("reviews",'Raw Data'!D2060)),"Anonymous", TRUE,'Raw Data'!D2060)</f>
        <v>Anonymous</v>
      </c>
      <c r="B2060" s="12" t="str" cm="1">
        <f t="array" ref="B2060">_xlfn.IFS(ISNUMBER(SEARCH("Reviews",'Raw Data'!D2060)),'Raw Data'!D2060,TRUE,"1 Reviews")</f>
        <v>1 reviews</v>
      </c>
      <c r="C2060" s="17" t="str">
        <f>PROPER('Raw Data'!C2060)</f>
        <v>Worst Experience I Have Had Flying</v>
      </c>
      <c r="D2060" s="13">
        <f>'Raw Data'!B2060</f>
        <v>1</v>
      </c>
      <c r="E2060" s="21">
        <f>'Raw Data'!E2060</f>
        <v>42636</v>
      </c>
      <c r="F2060" s="13" t="str">
        <f>'Raw Data'!F2060</f>
        <v>Ireland</v>
      </c>
      <c r="G2060" s="14" t="str">
        <f>'Raw Data'!G2060</f>
        <v xml:space="preserve">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v>
      </c>
      <c r="H2060" s="13" t="str" cm="1">
        <f t="array" ref="H2060">_xlfn.IFS('Raw Data'!H2060=0, "Unknown", TRUE, 'Raw Data'!H2060)</f>
        <v>Boeing 777-300</v>
      </c>
      <c r="I2060" s="13" t="str" cm="1">
        <f t="array" ref="I2060">_xlfn.IFS('Raw Data'!I2060=0, "Unknown", TRUE, 'Raw Data'!I2060)</f>
        <v>Couple Leisure</v>
      </c>
      <c r="J2060" s="13" t="str" cm="1">
        <f t="array" ref="J2060">_xlfn.IFS('Raw Data'!J2060=0, "Unknown", TRUE, 'Raw Data'!J2060)</f>
        <v>Economy Class</v>
      </c>
      <c r="K2060" s="13" t="str" cm="1">
        <f t="array" ref="K2060">_xlfn.IFS('Raw Data'!K2060=0,"Unknown",TRUE,'Raw Data'!K2060)</f>
        <v>ATL to LHR</v>
      </c>
      <c r="L2060" s="21">
        <f>IF('Raw Data'!L2060=DATE(1900,1,0), E2060, 'Raw Data'!L2060)</f>
        <v>42614</v>
      </c>
      <c r="M2060" s="12">
        <f>IF('Raw Data'!M2060=-1, 0,'Raw Data'!M2060)</f>
        <v>1</v>
      </c>
      <c r="N2060" s="13">
        <f>IF('Raw Data'!N2060=-1, 0,'Raw Data'!N2060)</f>
        <v>2</v>
      </c>
      <c r="O2060" s="13">
        <f>IF('Raw Data'!O2060=-1, 0,'Raw Data'!O2060)</f>
        <v>1</v>
      </c>
      <c r="P2060" s="13">
        <f>IF('Raw Data'!P2060=-1, 0, 'Raw Data'!P2060)</f>
        <v>1</v>
      </c>
      <c r="Q2060" s="13">
        <f>IF('Raw Data'!Q2060=-1, 0,'Raw Data'!Q2060)</f>
        <v>1</v>
      </c>
      <c r="R2060" s="13" t="str">
        <f>PROPER('Raw Data'!R2060)</f>
        <v>No</v>
      </c>
      <c r="S2060" s="13">
        <f>IF('Raw Data'!S2060=-1,0,'Raw Data'!S2060)</f>
        <v>4</v>
      </c>
      <c r="T2060" s="13" t="str">
        <f>IF('Raw Data'!T2060=0,"Not Verified",'Raw Data'!T2060)</f>
        <v>Verified</v>
      </c>
    </row>
    <row r="2061" spans="1:20" ht="57.75">
      <c r="A2061" s="12" t="str" cm="1">
        <f t="array" ref="A2061">_xlfn.IFS(ISNUMBER(SEARCH("reviews",'Raw Data'!D2061)),"Anonymous", TRUE,'Raw Data'!D2061)</f>
        <v>Anonymous</v>
      </c>
      <c r="B2061" s="12" t="str" cm="1">
        <f t="array" ref="B2061">_xlfn.IFS(ISNUMBER(SEARCH("Reviews",'Raw Data'!D2061)),'Raw Data'!D2061,TRUE,"1 Reviews")</f>
        <v>20 reviews</v>
      </c>
      <c r="C2061" s="17" t="str">
        <f>PROPER('Raw Data'!C2061)</f>
        <v>Need To Pay For Selecting Seats,</v>
      </c>
      <c r="D2061" s="13">
        <f>'Raw Data'!B2061</f>
        <v>8</v>
      </c>
      <c r="E2061" s="21">
        <f>'Raw Data'!E2061</f>
        <v>42636</v>
      </c>
      <c r="F2061" s="13" t="str">
        <f>'Raw Data'!F2061</f>
        <v>United Arab Emirates</v>
      </c>
      <c r="G2061" s="14" t="str">
        <f>'Raw Data'!G2061</f>
        <v>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v>
      </c>
      <c r="H2061" s="13" t="str" cm="1">
        <f t="array" ref="H2061">_xlfn.IFS('Raw Data'!H2061=0, "Unknown", TRUE, 'Raw Data'!H2061)</f>
        <v>Boeing 787</v>
      </c>
      <c r="I2061" s="13" t="str" cm="1">
        <f t="array" ref="I2061">_xlfn.IFS('Raw Data'!I2061=0, "Unknown", TRUE, 'Raw Data'!I2061)</f>
        <v>Business</v>
      </c>
      <c r="J2061" s="13" t="str" cm="1">
        <f t="array" ref="J2061">_xlfn.IFS('Raw Data'!J2061=0, "Unknown", TRUE, 'Raw Data'!J2061)</f>
        <v>Premium Economy</v>
      </c>
      <c r="K2061" s="13" t="str" cm="1">
        <f t="array" ref="K2061">_xlfn.IFS('Raw Data'!K2061=0,"Unknown",TRUE,'Raw Data'!K2061)</f>
        <v>AUH to LHR</v>
      </c>
      <c r="L2061" s="21">
        <f>IF('Raw Data'!L2061=DATE(1900,1,0), E2061, 'Raw Data'!L2061)</f>
        <v>42614</v>
      </c>
      <c r="M2061" s="12">
        <f>IF('Raw Data'!M2061=-1, 0,'Raw Data'!M2061)</f>
        <v>4</v>
      </c>
      <c r="N2061" s="13">
        <f>IF('Raw Data'!N2061=-1, 0,'Raw Data'!N2061)</f>
        <v>4</v>
      </c>
      <c r="O2061" s="13">
        <f>IF('Raw Data'!O2061=-1, 0,'Raw Data'!O2061)</f>
        <v>4</v>
      </c>
      <c r="P2061" s="13">
        <f>IF('Raw Data'!P2061=-1, 0, 'Raw Data'!P2061)</f>
        <v>3</v>
      </c>
      <c r="Q2061" s="13">
        <f>IF('Raw Data'!Q2061=-1, 0,'Raw Data'!Q2061)</f>
        <v>4</v>
      </c>
      <c r="R2061" s="13" t="str">
        <f>PROPER('Raw Data'!R2061)</f>
        <v>Yes</v>
      </c>
      <c r="S2061" s="13">
        <f>IF('Raw Data'!S2061=-1,0,'Raw Data'!S2061)</f>
        <v>4</v>
      </c>
      <c r="T2061" s="13" t="str">
        <f>IF('Raw Data'!T2061=0,"Not Verified",'Raw Data'!T2061)</f>
        <v>Verified</v>
      </c>
    </row>
    <row r="2062" spans="1:20" ht="96">
      <c r="A2062" s="12" t="str" cm="1">
        <f t="array" ref="A2062">_xlfn.IFS(ISNUMBER(SEARCH("reviews",'Raw Data'!D2062)),"Anonymous", TRUE,'Raw Data'!D2062)</f>
        <v>N Brown</v>
      </c>
      <c r="B2062" s="12" t="str" cm="1">
        <f t="array" ref="B2062">_xlfn.IFS(ISNUMBER(SEARCH("Reviews",'Raw Data'!D2062)),'Raw Data'!D2062,TRUE,"1 Reviews")</f>
        <v>1 Reviews</v>
      </c>
      <c r="C2062" s="17" t="str">
        <f>PROPER('Raw Data'!C2062)</f>
        <v>Why Would Anyone Fly Ba</v>
      </c>
      <c r="D2062" s="13">
        <f>'Raw Data'!B2062</f>
        <v>3</v>
      </c>
      <c r="E2062" s="21">
        <f>'Raw Data'!E2062</f>
        <v>42636</v>
      </c>
      <c r="F2062" s="13" t="str">
        <f>'Raw Data'!F2062</f>
        <v>United Kingdom</v>
      </c>
      <c r="G2062" s="14" t="str">
        <f>'Raw Data'!G2062</f>
        <v>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Â£550.00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v>
      </c>
      <c r="H2062" s="13" t="str" cm="1">
        <f t="array" ref="H2062">_xlfn.IFS('Raw Data'!H2062=0, "Unknown", TRUE, 'Raw Data'!H2062)</f>
        <v>Boeing 777-200</v>
      </c>
      <c r="I2062" s="13" t="str" cm="1">
        <f t="array" ref="I2062">_xlfn.IFS('Raw Data'!I2062=0, "Unknown", TRUE, 'Raw Data'!I2062)</f>
        <v>Family Leisure</v>
      </c>
      <c r="J2062" s="13" t="str" cm="1">
        <f t="array" ref="J2062">_xlfn.IFS('Raw Data'!J2062=0, "Unknown", TRUE, 'Raw Data'!J2062)</f>
        <v>Premium Economy</v>
      </c>
      <c r="K2062" s="13" t="str" cm="1">
        <f t="array" ref="K2062">_xlfn.IFS('Raw Data'!K2062=0,"Unknown",TRUE,'Raw Data'!K2062)</f>
        <v>London to JFK</v>
      </c>
      <c r="L2062" s="21">
        <f>IF('Raw Data'!L2062=DATE(1900,1,0), E2062, 'Raw Data'!L2062)</f>
        <v>42614</v>
      </c>
      <c r="M2062" s="12">
        <f>IF('Raw Data'!M2062=-1, 0,'Raw Data'!M2062)</f>
        <v>2</v>
      </c>
      <c r="N2062" s="13">
        <f>IF('Raw Data'!N2062=-1, 0,'Raw Data'!N2062)</f>
        <v>2</v>
      </c>
      <c r="O2062" s="13">
        <f>IF('Raw Data'!O2062=-1, 0,'Raw Data'!O2062)</f>
        <v>1</v>
      </c>
      <c r="P2062" s="13">
        <f>IF('Raw Data'!P2062=-1, 0, 'Raw Data'!P2062)</f>
        <v>3</v>
      </c>
      <c r="Q2062" s="13">
        <f>IF('Raw Data'!Q2062=-1, 0,'Raw Data'!Q2062)</f>
        <v>2</v>
      </c>
      <c r="R2062" s="13" t="str">
        <f>PROPER('Raw Data'!R2062)</f>
        <v>No</v>
      </c>
      <c r="S2062" s="13">
        <f>IF('Raw Data'!S2062=-1,0,'Raw Data'!S2062)</f>
        <v>1</v>
      </c>
      <c r="T2062" s="13" t="str">
        <f>IF('Raw Data'!T2062=0,"Not Verified",'Raw Data'!T2062)</f>
        <v>Not Verified</v>
      </c>
    </row>
    <row r="2063" spans="1:20" ht="115.5">
      <c r="A2063" s="12" t="str" cm="1">
        <f t="array" ref="A2063">_xlfn.IFS(ISNUMBER(SEARCH("reviews",'Raw Data'!D2063)),"Anonymous", TRUE,'Raw Data'!D2063)</f>
        <v>David Taylor</v>
      </c>
      <c r="B2063" s="12" t="str" cm="1">
        <f t="array" ref="B2063">_xlfn.IFS(ISNUMBER(SEARCH("Reviews",'Raw Data'!D2063)),'Raw Data'!D2063,TRUE,"1 Reviews")</f>
        <v>1 Reviews</v>
      </c>
      <c r="C2063" s="17" t="str">
        <f>PROPER('Raw Data'!C2063)</f>
        <v xml:space="preserve">Race To Complete Dinner Service </v>
      </c>
      <c r="D2063" s="13">
        <f>'Raw Data'!B2063</f>
        <v>5</v>
      </c>
      <c r="E2063" s="21">
        <f>'Raw Data'!E2063</f>
        <v>42636</v>
      </c>
      <c r="F2063" s="13" t="str">
        <f>'Raw Data'!F2063</f>
        <v>United Kingdom</v>
      </c>
      <c r="G2063" s="14" t="str">
        <f>'Raw Data'!G2063</f>
        <v xml:space="preserve">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v>
      </c>
      <c r="H2063" s="13" t="str" cm="1">
        <f t="array" ref="H2063">_xlfn.IFS('Raw Data'!H2063=0, "Unknown", TRUE, 'Raw Data'!H2063)</f>
        <v>A380</v>
      </c>
      <c r="I2063" s="13" t="str" cm="1">
        <f t="array" ref="I2063">_xlfn.IFS('Raw Data'!I2063=0, "Unknown", TRUE, 'Raw Data'!I2063)</f>
        <v>Business</v>
      </c>
      <c r="J2063" s="13" t="str" cm="1">
        <f t="array" ref="J2063">_xlfn.IFS('Raw Data'!J2063=0, "Unknown", TRUE, 'Raw Data'!J2063)</f>
        <v>Economy Class</v>
      </c>
      <c r="K2063" s="13" t="str" cm="1">
        <f t="array" ref="K2063">_xlfn.IFS('Raw Data'!K2063=0,"Unknown",TRUE,'Raw Data'!K2063)</f>
        <v>LHR to JNB</v>
      </c>
      <c r="L2063" s="21">
        <f>IF('Raw Data'!L2063=DATE(1900,1,0), E2063, 'Raw Data'!L2063)</f>
        <v>42614</v>
      </c>
      <c r="M2063" s="12">
        <f>IF('Raw Data'!M2063=-1, 0,'Raw Data'!M2063)</f>
        <v>3</v>
      </c>
      <c r="N2063" s="13">
        <f>IF('Raw Data'!N2063=-1, 0,'Raw Data'!N2063)</f>
        <v>2</v>
      </c>
      <c r="O2063" s="13">
        <f>IF('Raw Data'!O2063=-1, 0,'Raw Data'!O2063)</f>
        <v>3</v>
      </c>
      <c r="P2063" s="13">
        <f>IF('Raw Data'!P2063=-1, 0, 'Raw Data'!P2063)</f>
        <v>3</v>
      </c>
      <c r="Q2063" s="13">
        <f>IF('Raw Data'!Q2063=-1, 0,'Raw Data'!Q2063)</f>
        <v>2</v>
      </c>
      <c r="R2063" s="13" t="str">
        <f>PROPER('Raw Data'!R2063)</f>
        <v>Yes</v>
      </c>
      <c r="S2063" s="13">
        <f>IF('Raw Data'!S2063=-1,0,'Raw Data'!S2063)</f>
        <v>2</v>
      </c>
      <c r="T2063" s="13" t="str">
        <f>IF('Raw Data'!T2063=0,"Not Verified",'Raw Data'!T2063)</f>
        <v>Verified</v>
      </c>
    </row>
    <row r="2064" spans="1:20" ht="212.25">
      <c r="A2064" s="12" t="str" cm="1">
        <f t="array" ref="A2064">_xlfn.IFS(ISNUMBER(SEARCH("reviews",'Raw Data'!D2064)),"Anonymous", TRUE,'Raw Data'!D2064)</f>
        <v>Mark Dixon</v>
      </c>
      <c r="B2064" s="12" t="str" cm="1">
        <f t="array" ref="B2064">_xlfn.IFS(ISNUMBER(SEARCH("Reviews",'Raw Data'!D2064)),'Raw Data'!D2064,TRUE,"1 Reviews")</f>
        <v>1 Reviews</v>
      </c>
      <c r="C2064" s="17" t="str">
        <f>PROPER('Raw Data'!C2064)</f>
        <v>One Of The Worst Flight/Travel Experiences</v>
      </c>
      <c r="D2064" s="13">
        <f>'Raw Data'!B2064</f>
        <v>3</v>
      </c>
      <c r="E2064" s="21">
        <f>'Raw Data'!E2064</f>
        <v>42635</v>
      </c>
      <c r="F2064" s="13" t="str">
        <f>'Raw Data'!F2064</f>
        <v>United Arab Emirates</v>
      </c>
      <c r="G2064" s="14" t="str">
        <f>'Raw Data'!G2064</f>
        <v xml:space="preserve">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v>
      </c>
      <c r="H2064" s="13" t="str" cm="1">
        <f t="array" ref="H2064">_xlfn.IFS('Raw Data'!H2064=0, "Unknown", TRUE, 'Raw Data'!H2064)</f>
        <v>Boeing 787</v>
      </c>
      <c r="I2064" s="13" t="str" cm="1">
        <f t="array" ref="I2064">_xlfn.IFS('Raw Data'!I2064=0, "Unknown", TRUE, 'Raw Data'!I2064)</f>
        <v>Family Leisure</v>
      </c>
      <c r="J2064" s="13" t="str" cm="1">
        <f t="array" ref="J2064">_xlfn.IFS('Raw Data'!J2064=0, "Unknown", TRUE, 'Raw Data'!J2064)</f>
        <v>Economy Class</v>
      </c>
      <c r="K2064" s="13" t="str" cm="1">
        <f t="array" ref="K2064">_xlfn.IFS('Raw Data'!K2064=0,"Unknown",TRUE,'Raw Data'!K2064)</f>
        <v>AUH to LHR</v>
      </c>
      <c r="L2064" s="21">
        <f>IF('Raw Data'!L2064=DATE(1900,1,0), E2064, 'Raw Data'!L2064)</f>
        <v>42614</v>
      </c>
      <c r="M2064" s="12">
        <f>IF('Raw Data'!M2064=-1, 0,'Raw Data'!M2064)</f>
        <v>2</v>
      </c>
      <c r="N2064" s="13">
        <f>IF('Raw Data'!N2064=-1, 0,'Raw Data'!N2064)</f>
        <v>1</v>
      </c>
      <c r="O2064" s="13">
        <f>IF('Raw Data'!O2064=-1, 0,'Raw Data'!O2064)</f>
        <v>2</v>
      </c>
      <c r="P2064" s="13">
        <f>IF('Raw Data'!P2064=-1, 0, 'Raw Data'!P2064)</f>
        <v>1</v>
      </c>
      <c r="Q2064" s="13">
        <f>IF('Raw Data'!Q2064=-1, 0,'Raw Data'!Q2064)</f>
        <v>3</v>
      </c>
      <c r="R2064" s="13" t="str">
        <f>PROPER('Raw Data'!R2064)</f>
        <v>No</v>
      </c>
      <c r="S2064" s="13">
        <f>IF('Raw Data'!S2064=-1,0,'Raw Data'!S2064)</f>
        <v>3</v>
      </c>
      <c r="T2064" s="13" t="str">
        <f>IF('Raw Data'!T2064=0,"Not Verified",'Raw Data'!T2064)</f>
        <v>Verified</v>
      </c>
    </row>
    <row r="2065" spans="1:20" ht="115.5">
      <c r="A2065" s="12" t="str" cm="1">
        <f t="array" ref="A2065">_xlfn.IFS(ISNUMBER(SEARCH("reviews",'Raw Data'!D2065)),"Anonymous", TRUE,'Raw Data'!D2065)</f>
        <v>S Veeren</v>
      </c>
      <c r="B2065" s="12" t="str" cm="1">
        <f t="array" ref="B2065">_xlfn.IFS(ISNUMBER(SEARCH("Reviews",'Raw Data'!D2065)),'Raw Data'!D2065,TRUE,"1 Reviews")</f>
        <v>1 Reviews</v>
      </c>
      <c r="C2065" s="17" t="str">
        <f>PROPER('Raw Data'!C2065)</f>
        <v>Food Just Gets Worse Each Trip</v>
      </c>
      <c r="D2065" s="13">
        <f>'Raw Data'!B2065</f>
        <v>2</v>
      </c>
      <c r="E2065" s="21">
        <f>'Raw Data'!E2065</f>
        <v>42635</v>
      </c>
      <c r="F2065" s="13" t="str">
        <f>'Raw Data'!F2065</f>
        <v>United Kingdom</v>
      </c>
      <c r="G2065" s="14" t="str">
        <f>'Raw Data'!G2065</f>
        <v xml:space="preserve">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v>
      </c>
      <c r="H2065" s="13" t="str" cm="1">
        <f t="array" ref="H2065">_xlfn.IFS('Raw Data'!H2065=0, "Unknown", TRUE, 'Raw Data'!H2065)</f>
        <v>A319</v>
      </c>
      <c r="I2065" s="13" t="str" cm="1">
        <f t="array" ref="I2065">_xlfn.IFS('Raw Data'!I2065=0, "Unknown", TRUE, 'Raw Data'!I2065)</f>
        <v>Family Leisure</v>
      </c>
      <c r="J2065" s="13" t="str" cm="1">
        <f t="array" ref="J2065">_xlfn.IFS('Raw Data'!J2065=0, "Unknown", TRUE, 'Raw Data'!J2065)</f>
        <v>Economy Class</v>
      </c>
      <c r="K2065" s="13" t="str" cm="1">
        <f t="array" ref="K2065">_xlfn.IFS('Raw Data'!K2065=0,"Unknown",TRUE,'Raw Data'!K2065)</f>
        <v>LGW to AGP</v>
      </c>
      <c r="L2065" s="21">
        <f>IF('Raw Data'!L2065=DATE(1900,1,0), E2065, 'Raw Data'!L2065)</f>
        <v>42614</v>
      </c>
      <c r="M2065" s="12">
        <f>IF('Raw Data'!M2065=-1, 0,'Raw Data'!M2065)</f>
        <v>2</v>
      </c>
      <c r="N2065" s="13">
        <f>IF('Raw Data'!N2065=-1, 0,'Raw Data'!N2065)</f>
        <v>5</v>
      </c>
      <c r="O2065" s="13">
        <f>IF('Raw Data'!O2065=-1, 0,'Raw Data'!O2065)</f>
        <v>1</v>
      </c>
      <c r="P2065" s="13">
        <f>IF('Raw Data'!P2065=-1, 0, 'Raw Data'!P2065)</f>
        <v>2</v>
      </c>
      <c r="Q2065" s="13">
        <f>IF('Raw Data'!Q2065=-1, 0,'Raw Data'!Q2065)</f>
        <v>3</v>
      </c>
      <c r="R2065" s="13" t="str">
        <f>PROPER('Raw Data'!R2065)</f>
        <v>No</v>
      </c>
      <c r="S2065" s="13">
        <f>IF('Raw Data'!S2065=-1,0,'Raw Data'!S2065)</f>
        <v>0</v>
      </c>
      <c r="T2065" s="13" t="str">
        <f>IF('Raw Data'!T2065=0,"Not Verified",'Raw Data'!T2065)</f>
        <v>Verified</v>
      </c>
    </row>
    <row r="2066" spans="1:20" ht="57.75">
      <c r="A2066" s="12" t="str" cm="1">
        <f t="array" ref="A2066">_xlfn.IFS(ISNUMBER(SEARCH("reviews",'Raw Data'!D2066)),"Anonymous", TRUE,'Raw Data'!D2066)</f>
        <v>S Graham</v>
      </c>
      <c r="B2066" s="12" t="str" cm="1">
        <f t="array" ref="B2066">_xlfn.IFS(ISNUMBER(SEARCH("Reviews",'Raw Data'!D2066)),'Raw Data'!D2066,TRUE,"1 Reviews")</f>
        <v>1 Reviews</v>
      </c>
      <c r="C2066" s="17" t="str">
        <f>PROPER('Raw Data'!C2066)</f>
        <v>Possibly Cabin Crew Were Embarrassed</v>
      </c>
      <c r="D2066" s="13">
        <f>'Raw Data'!B2066</f>
        <v>1</v>
      </c>
      <c r="E2066" s="21">
        <f>'Raw Data'!E2066</f>
        <v>42634</v>
      </c>
      <c r="F2066" s="13" t="str">
        <f>'Raw Data'!F2066</f>
        <v>United Kingdom</v>
      </c>
      <c r="G2066" s="14" t="str">
        <f>'Raw Data'!G2066</f>
        <v xml:space="preserve">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v>
      </c>
      <c r="H2066" s="13" t="str" cm="1">
        <f t="array" ref="H2066">_xlfn.IFS('Raw Data'!H2066=0, "Unknown", TRUE, 'Raw Data'!H2066)</f>
        <v>Unknown</v>
      </c>
      <c r="I2066" s="13" t="str" cm="1">
        <f t="array" ref="I2066">_xlfn.IFS('Raw Data'!I2066=0, "Unknown", TRUE, 'Raw Data'!I2066)</f>
        <v>Solo Leisure</v>
      </c>
      <c r="J2066" s="13" t="str" cm="1">
        <f t="array" ref="J2066">_xlfn.IFS('Raw Data'!J2066=0, "Unknown", TRUE, 'Raw Data'!J2066)</f>
        <v>Economy Class</v>
      </c>
      <c r="K2066" s="13" t="str" cm="1">
        <f t="array" ref="K2066">_xlfn.IFS('Raw Data'!K2066=0,"Unknown",TRUE,'Raw Data'!K2066)</f>
        <v>BUD to LHR</v>
      </c>
      <c r="L2066" s="21">
        <f>IF('Raw Data'!L2066=DATE(1900,1,0), E2066, 'Raw Data'!L2066)</f>
        <v>42614</v>
      </c>
      <c r="M2066" s="12">
        <f>IF('Raw Data'!M2066=-1, 0,'Raw Data'!M2066)</f>
        <v>2</v>
      </c>
      <c r="N2066" s="13">
        <f>IF('Raw Data'!N2066=-1, 0,'Raw Data'!N2066)</f>
        <v>1</v>
      </c>
      <c r="O2066" s="13">
        <f>IF('Raw Data'!O2066=-1, 0,'Raw Data'!O2066)</f>
        <v>1</v>
      </c>
      <c r="P2066" s="13">
        <f>IF('Raw Data'!P2066=-1, 0, 'Raw Data'!P2066)</f>
        <v>1</v>
      </c>
      <c r="Q2066" s="13">
        <f>IF('Raw Data'!Q2066=-1, 0,'Raw Data'!Q2066)</f>
        <v>1</v>
      </c>
      <c r="R2066" s="13" t="str">
        <f>PROPER('Raw Data'!R2066)</f>
        <v>No</v>
      </c>
      <c r="S2066" s="13">
        <f>IF('Raw Data'!S2066=-1,0,'Raw Data'!S2066)</f>
        <v>0</v>
      </c>
      <c r="T2066" s="13" t="str">
        <f>IF('Raw Data'!T2066=0,"Not Verified",'Raw Data'!T2066)</f>
        <v>Verified</v>
      </c>
    </row>
    <row r="2067" spans="1:20" ht="38.25">
      <c r="A2067" s="12" t="str" cm="1">
        <f t="array" ref="A2067">_xlfn.IFS(ISNUMBER(SEARCH("reviews",'Raw Data'!D2067)),"Anonymous", TRUE,'Raw Data'!D2067)</f>
        <v>Streb Lovell</v>
      </c>
      <c r="B2067" s="12" t="str" cm="1">
        <f t="array" ref="B2067">_xlfn.IFS(ISNUMBER(SEARCH("Reviews",'Raw Data'!D2067)),'Raw Data'!D2067,TRUE,"1 Reviews")</f>
        <v>1 Reviews</v>
      </c>
      <c r="C2067" s="17" t="str">
        <f>PROPER('Raw Data'!C2067)</f>
        <v>Food Tasty And Staff Friendly</v>
      </c>
      <c r="D2067" s="13">
        <f>'Raw Data'!B2067</f>
        <v>8</v>
      </c>
      <c r="E2067" s="21">
        <f>'Raw Data'!E2067</f>
        <v>42634</v>
      </c>
      <c r="F2067" s="13" t="str">
        <f>'Raw Data'!F2067</f>
        <v>Taiwan</v>
      </c>
      <c r="G2067" s="14" t="str">
        <f>'Raw Data'!G2067</f>
        <v>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v>
      </c>
      <c r="H2067" s="13" t="str" cm="1">
        <f t="array" ref="H2067">_xlfn.IFS('Raw Data'!H2067=0, "Unknown", TRUE, 'Raw Data'!H2067)</f>
        <v>Unknown</v>
      </c>
      <c r="I2067" s="13" t="str" cm="1">
        <f t="array" ref="I2067">_xlfn.IFS('Raw Data'!I2067=0, "Unknown", TRUE, 'Raw Data'!I2067)</f>
        <v>Solo Leisure</v>
      </c>
      <c r="J2067" s="13" t="str" cm="1">
        <f t="array" ref="J2067">_xlfn.IFS('Raw Data'!J2067=0, "Unknown", TRUE, 'Raw Data'!J2067)</f>
        <v>Business Class</v>
      </c>
      <c r="K2067" s="13" t="str" cm="1">
        <f t="array" ref="K2067">_xlfn.IFS('Raw Data'!K2067=0,"Unknown",TRUE,'Raw Data'!K2067)</f>
        <v>LHR to AMS</v>
      </c>
      <c r="L2067" s="21">
        <f>IF('Raw Data'!L2067=DATE(1900,1,0), E2067, 'Raw Data'!L2067)</f>
        <v>42614</v>
      </c>
      <c r="M2067" s="12">
        <f>IF('Raw Data'!M2067=-1, 0,'Raw Data'!M2067)</f>
        <v>4</v>
      </c>
      <c r="N2067" s="13">
        <f>IF('Raw Data'!N2067=-1, 0,'Raw Data'!N2067)</f>
        <v>5</v>
      </c>
      <c r="O2067" s="13">
        <f>IF('Raw Data'!O2067=-1, 0,'Raw Data'!O2067)</f>
        <v>4</v>
      </c>
      <c r="P2067" s="13">
        <f>IF('Raw Data'!P2067=-1, 0, 'Raw Data'!P2067)</f>
        <v>5</v>
      </c>
      <c r="Q2067" s="13">
        <f>IF('Raw Data'!Q2067=-1, 0,'Raw Data'!Q2067)</f>
        <v>4</v>
      </c>
      <c r="R2067" s="13" t="str">
        <f>PROPER('Raw Data'!R2067)</f>
        <v>Yes</v>
      </c>
      <c r="S2067" s="13">
        <f>IF('Raw Data'!S2067=-1,0,'Raw Data'!S2067)</f>
        <v>0</v>
      </c>
      <c r="T2067" s="13" t="str">
        <f>IF('Raw Data'!T2067=0,"Not Verified",'Raw Data'!T2067)</f>
        <v>Not Verified</v>
      </c>
    </row>
    <row r="2068" spans="1:20" ht="134.25">
      <c r="A2068" s="12" t="str" cm="1">
        <f t="array" ref="A2068">_xlfn.IFS(ISNUMBER(SEARCH("reviews",'Raw Data'!D2068)),"Anonymous", TRUE,'Raw Data'!D2068)</f>
        <v>Anonymous</v>
      </c>
      <c r="B2068" s="12" t="str" cm="1">
        <f t="array" ref="B2068">_xlfn.IFS(ISNUMBER(SEARCH("Reviews",'Raw Data'!D2068)),'Raw Data'!D2068,TRUE,"1 Reviews")</f>
        <v>26 reviews</v>
      </c>
      <c r="C2068" s="17" t="str">
        <f>PROPER('Raw Data'!C2068)</f>
        <v>Cabin Crew Very Apologetic</v>
      </c>
      <c r="D2068" s="13">
        <f>'Raw Data'!B2068</f>
        <v>4</v>
      </c>
      <c r="E2068" s="21">
        <f>'Raw Data'!E2068</f>
        <v>42634</v>
      </c>
      <c r="F2068" s="13" t="str">
        <f>'Raw Data'!F2068</f>
        <v>United States</v>
      </c>
      <c r="G2068" s="14" t="str">
        <f>'Raw Data'!G2068</f>
        <v xml:space="preserve">  _x000D_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v>
      </c>
      <c r="H2068" s="13" t="str" cm="1">
        <f t="array" ref="H2068">_xlfn.IFS('Raw Data'!H2068=0, "Unknown", TRUE, 'Raw Data'!H2068)</f>
        <v>Boeing 747</v>
      </c>
      <c r="I2068" s="13" t="str" cm="1">
        <f t="array" ref="I2068">_xlfn.IFS('Raw Data'!I2068=0, "Unknown", TRUE, 'Raw Data'!I2068)</f>
        <v>Family Leisure</v>
      </c>
      <c r="J2068" s="13" t="str" cm="1">
        <f t="array" ref="J2068">_xlfn.IFS('Raw Data'!J2068=0, "Unknown", TRUE, 'Raw Data'!J2068)</f>
        <v>Economy Class</v>
      </c>
      <c r="K2068" s="13" t="str" cm="1">
        <f t="array" ref="K2068">_xlfn.IFS('Raw Data'!K2068=0,"Unknown",TRUE,'Raw Data'!K2068)</f>
        <v>LHR to SEA</v>
      </c>
      <c r="L2068" s="21">
        <f>IF('Raw Data'!L2068=DATE(1900,1,0), E2068, 'Raw Data'!L2068)</f>
        <v>42583</v>
      </c>
      <c r="M2068" s="12">
        <f>IF('Raw Data'!M2068=-1, 0,'Raw Data'!M2068)</f>
        <v>3</v>
      </c>
      <c r="N2068" s="13">
        <f>IF('Raw Data'!N2068=-1, 0,'Raw Data'!N2068)</f>
        <v>4</v>
      </c>
      <c r="O2068" s="13">
        <f>IF('Raw Data'!O2068=-1, 0,'Raw Data'!O2068)</f>
        <v>1</v>
      </c>
      <c r="P2068" s="13">
        <f>IF('Raw Data'!P2068=-1, 0, 'Raw Data'!P2068)</f>
        <v>1</v>
      </c>
      <c r="Q2068" s="13">
        <f>IF('Raw Data'!Q2068=-1, 0,'Raw Data'!Q2068)</f>
        <v>2</v>
      </c>
      <c r="R2068" s="13" t="str">
        <f>PROPER('Raw Data'!R2068)</f>
        <v>No</v>
      </c>
      <c r="S2068" s="13">
        <f>IF('Raw Data'!S2068=-1,0,'Raw Data'!S2068)</f>
        <v>4</v>
      </c>
      <c r="T2068" s="13" t="str">
        <f>IF('Raw Data'!T2068=0,"Not Verified",'Raw Data'!T2068)</f>
        <v>Verified</v>
      </c>
    </row>
    <row r="2069" spans="1:20" ht="96">
      <c r="A2069" s="12" t="str" cm="1">
        <f t="array" ref="A2069">_xlfn.IFS(ISNUMBER(SEARCH("reviews",'Raw Data'!D2069)),"Anonymous", TRUE,'Raw Data'!D2069)</f>
        <v>S Graham</v>
      </c>
      <c r="B2069" s="12" t="str" cm="1">
        <f t="array" ref="B2069">_xlfn.IFS(ISNUMBER(SEARCH("Reviews",'Raw Data'!D2069)),'Raw Data'!D2069,TRUE,"1 Reviews")</f>
        <v>1 Reviews</v>
      </c>
      <c r="C2069" s="17" t="str">
        <f>PROPER('Raw Data'!C2069)</f>
        <v>Rude And Uncaring</v>
      </c>
      <c r="D2069" s="13">
        <f>'Raw Data'!B2069</f>
        <v>1</v>
      </c>
      <c r="E2069" s="21">
        <f>'Raw Data'!E2069</f>
        <v>42634</v>
      </c>
      <c r="F2069" s="13" t="str">
        <f>'Raw Data'!F2069</f>
        <v>United Kingdom</v>
      </c>
      <c r="G2069" s="14" t="str">
        <f>'Raw Data'!G2069</f>
        <v xml:space="preserve">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v>
      </c>
      <c r="H2069" s="13" t="str" cm="1">
        <f t="array" ref="H2069">_xlfn.IFS('Raw Data'!H2069=0, "Unknown", TRUE, 'Raw Data'!H2069)</f>
        <v>Unknown</v>
      </c>
      <c r="I2069" s="13" t="str" cm="1">
        <f t="array" ref="I2069">_xlfn.IFS('Raw Data'!I2069=0, "Unknown", TRUE, 'Raw Data'!I2069)</f>
        <v>Solo Leisure</v>
      </c>
      <c r="J2069" s="13" t="str" cm="1">
        <f t="array" ref="J2069">_xlfn.IFS('Raw Data'!J2069=0, "Unknown", TRUE, 'Raw Data'!J2069)</f>
        <v>Economy Class</v>
      </c>
      <c r="K2069" s="13" t="str" cm="1">
        <f t="array" ref="K2069">_xlfn.IFS('Raw Data'!K2069=0,"Unknown",TRUE,'Raw Data'!K2069)</f>
        <v>LHR to BUD</v>
      </c>
      <c r="L2069" s="21">
        <f>IF('Raw Data'!L2069=DATE(1900,1,0), E2069, 'Raw Data'!L2069)</f>
        <v>42614</v>
      </c>
      <c r="M2069" s="12">
        <f>IF('Raw Data'!M2069=-1, 0,'Raw Data'!M2069)</f>
        <v>2</v>
      </c>
      <c r="N2069" s="13">
        <f>IF('Raw Data'!N2069=-1, 0,'Raw Data'!N2069)</f>
        <v>1</v>
      </c>
      <c r="O2069" s="13">
        <f>IF('Raw Data'!O2069=-1, 0,'Raw Data'!O2069)</f>
        <v>1</v>
      </c>
      <c r="P2069" s="13">
        <f>IF('Raw Data'!P2069=-1, 0, 'Raw Data'!P2069)</f>
        <v>1</v>
      </c>
      <c r="Q2069" s="13">
        <f>IF('Raw Data'!Q2069=-1, 0,'Raw Data'!Q2069)</f>
        <v>1</v>
      </c>
      <c r="R2069" s="13" t="str">
        <f>PROPER('Raw Data'!R2069)</f>
        <v>No</v>
      </c>
      <c r="S2069" s="13">
        <f>IF('Raw Data'!S2069=-1,0,'Raw Data'!S2069)</f>
        <v>0</v>
      </c>
      <c r="T2069" s="13" t="str">
        <f>IF('Raw Data'!T2069=0,"Not Verified",'Raw Data'!T2069)</f>
        <v>Verified</v>
      </c>
    </row>
    <row r="2070" spans="1:20" ht="96">
      <c r="A2070" s="12" t="str" cm="1">
        <f t="array" ref="A2070">_xlfn.IFS(ISNUMBER(SEARCH("reviews",'Raw Data'!D2070)),"Anonymous", TRUE,'Raw Data'!D2070)</f>
        <v>Paul Bryde</v>
      </c>
      <c r="B2070" s="12" t="str" cm="1">
        <f t="array" ref="B2070">_xlfn.IFS(ISNUMBER(SEARCH("Reviews",'Raw Data'!D2070)),'Raw Data'!D2070,TRUE,"1 Reviews")</f>
        <v>1 Reviews</v>
      </c>
      <c r="C2070" s="17" t="str">
        <f>PROPER('Raw Data'!C2070)</f>
        <v>By Far The Worst Cabin Crew</v>
      </c>
      <c r="D2070" s="13">
        <f>'Raw Data'!B2070</f>
        <v>1</v>
      </c>
      <c r="E2070" s="21">
        <f>'Raw Data'!E2070</f>
        <v>42633</v>
      </c>
      <c r="F2070" s="13" t="str">
        <f>'Raw Data'!F2070</f>
        <v>Australia</v>
      </c>
      <c r="G2070" s="14" t="str">
        <f>'Raw Data'!G2070</f>
        <v xml:space="preserve">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v>
      </c>
      <c r="H2070" s="13" t="str" cm="1">
        <f t="array" ref="H2070">_xlfn.IFS('Raw Data'!H2070=0, "Unknown", TRUE, 'Raw Data'!H2070)</f>
        <v>Boeing 767</v>
      </c>
      <c r="I2070" s="13" t="str" cm="1">
        <f t="array" ref="I2070">_xlfn.IFS('Raw Data'!I2070=0, "Unknown", TRUE, 'Raw Data'!I2070)</f>
        <v>Solo Leisure</v>
      </c>
      <c r="J2070" s="13" t="str" cm="1">
        <f t="array" ref="J2070">_xlfn.IFS('Raw Data'!J2070=0, "Unknown", TRUE, 'Raw Data'!J2070)</f>
        <v>Business Class</v>
      </c>
      <c r="K2070" s="13" t="str" cm="1">
        <f t="array" ref="K2070">_xlfn.IFS('Raw Data'!K2070=0,"Unknown",TRUE,'Raw Data'!K2070)</f>
        <v>LHR to ATH</v>
      </c>
      <c r="L2070" s="21">
        <f>IF('Raw Data'!L2070=DATE(1900,1,0), E2070, 'Raw Data'!L2070)</f>
        <v>42614</v>
      </c>
      <c r="M2070" s="12">
        <f>IF('Raw Data'!M2070=-1, 0,'Raw Data'!M2070)</f>
        <v>1</v>
      </c>
      <c r="N2070" s="13">
        <f>IF('Raw Data'!N2070=-1, 0,'Raw Data'!N2070)</f>
        <v>1</v>
      </c>
      <c r="O2070" s="13">
        <f>IF('Raw Data'!O2070=-1, 0,'Raw Data'!O2070)</f>
        <v>1</v>
      </c>
      <c r="P2070" s="13">
        <f>IF('Raw Data'!P2070=-1, 0, 'Raw Data'!P2070)</f>
        <v>3</v>
      </c>
      <c r="Q2070" s="13">
        <f>IF('Raw Data'!Q2070=-1, 0,'Raw Data'!Q2070)</f>
        <v>1</v>
      </c>
      <c r="R2070" s="13" t="str">
        <f>PROPER('Raw Data'!R2070)</f>
        <v>No</v>
      </c>
      <c r="S2070" s="13">
        <f>IF('Raw Data'!S2070=-1,0,'Raw Data'!S2070)</f>
        <v>3</v>
      </c>
      <c r="T2070" s="13" t="str">
        <f>IF('Raw Data'!T2070=0,"Not Verified",'Raw Data'!T2070)</f>
        <v>Verified</v>
      </c>
    </row>
    <row r="2071" spans="1:20" ht="76.5">
      <c r="A2071" s="12" t="str" cm="1">
        <f t="array" ref="A2071">_xlfn.IFS(ISNUMBER(SEARCH("reviews",'Raw Data'!D2071)),"Anonymous", TRUE,'Raw Data'!D2071)</f>
        <v>C Levige</v>
      </c>
      <c r="B2071" s="12" t="str" cm="1">
        <f t="array" ref="B2071">_xlfn.IFS(ISNUMBER(SEARCH("Reviews",'Raw Data'!D2071)),'Raw Data'!D2071,TRUE,"1 Reviews")</f>
        <v>1 Reviews</v>
      </c>
      <c r="C2071" s="17" t="str">
        <f>PROPER('Raw Data'!C2071)</f>
        <v>No One Cares About Anything</v>
      </c>
      <c r="D2071" s="13">
        <f>'Raw Data'!B2071</f>
        <v>3</v>
      </c>
      <c r="E2071" s="21">
        <f>'Raw Data'!E2071</f>
        <v>42633</v>
      </c>
      <c r="F2071" s="13" t="str">
        <f>'Raw Data'!F2071</f>
        <v>United Kingdom</v>
      </c>
      <c r="G2071" s="14" t="str">
        <f>'Raw Data'!G2071</f>
        <v xml:space="preserve">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v>
      </c>
      <c r="H2071" s="13" t="str" cm="1">
        <f t="array" ref="H2071">_xlfn.IFS('Raw Data'!H2071=0, "Unknown", TRUE, 'Raw Data'!H2071)</f>
        <v>Unknown</v>
      </c>
      <c r="I2071" s="13" t="str" cm="1">
        <f t="array" ref="I2071">_xlfn.IFS('Raw Data'!I2071=0, "Unknown", TRUE, 'Raw Data'!I2071)</f>
        <v>Couple Leisure</v>
      </c>
      <c r="J2071" s="13" t="str" cm="1">
        <f t="array" ref="J2071">_xlfn.IFS('Raw Data'!J2071=0, "Unknown", TRUE, 'Raw Data'!J2071)</f>
        <v>Economy Class</v>
      </c>
      <c r="K2071" s="13" t="str" cm="1">
        <f t="array" ref="K2071">_xlfn.IFS('Raw Data'!K2071=0,"Unknown",TRUE,'Raw Data'!K2071)</f>
        <v>LGW to BIO</v>
      </c>
      <c r="L2071" s="21">
        <f>IF('Raw Data'!L2071=DATE(1900,1,0), E2071, 'Raw Data'!L2071)</f>
        <v>42583</v>
      </c>
      <c r="M2071" s="12">
        <f>IF('Raw Data'!M2071=-1, 0,'Raw Data'!M2071)</f>
        <v>3</v>
      </c>
      <c r="N2071" s="13">
        <f>IF('Raw Data'!N2071=-1, 0,'Raw Data'!N2071)</f>
        <v>4</v>
      </c>
      <c r="O2071" s="13">
        <f>IF('Raw Data'!O2071=-1, 0,'Raw Data'!O2071)</f>
        <v>3</v>
      </c>
      <c r="P2071" s="13">
        <f>IF('Raw Data'!P2071=-1, 0, 'Raw Data'!P2071)</f>
        <v>2</v>
      </c>
      <c r="Q2071" s="13">
        <f>IF('Raw Data'!Q2071=-1, 0,'Raw Data'!Q2071)</f>
        <v>2</v>
      </c>
      <c r="R2071" s="13" t="str">
        <f>PROPER('Raw Data'!R2071)</f>
        <v>No</v>
      </c>
      <c r="S2071" s="13">
        <f>IF('Raw Data'!S2071=-1,0,'Raw Data'!S2071)</f>
        <v>1</v>
      </c>
      <c r="T2071" s="13" t="str">
        <f>IF('Raw Data'!T2071=0,"Not Verified",'Raw Data'!T2071)</f>
        <v>Verified</v>
      </c>
    </row>
    <row r="2072" spans="1:20" ht="115.5">
      <c r="A2072" s="12" t="str" cm="1">
        <f t="array" ref="A2072">_xlfn.IFS(ISNUMBER(SEARCH("reviews",'Raw Data'!D2072)),"Anonymous", TRUE,'Raw Data'!D2072)</f>
        <v>Anonymous</v>
      </c>
      <c r="B2072" s="12" t="str" cm="1">
        <f t="array" ref="B2072">_xlfn.IFS(ISNUMBER(SEARCH("Reviews",'Raw Data'!D2072)),'Raw Data'!D2072,TRUE,"1 Reviews")</f>
        <v>27 reviews</v>
      </c>
      <c r="C2072" s="17" t="str">
        <f>PROPER('Raw Data'!C2072)</f>
        <v>Crew Very Good, Friendly And Chatty</v>
      </c>
      <c r="D2072" s="13">
        <f>'Raw Data'!B2072</f>
        <v>6</v>
      </c>
      <c r="E2072" s="21">
        <f>'Raw Data'!E2072</f>
        <v>42633</v>
      </c>
      <c r="F2072" s="13" t="str">
        <f>'Raw Data'!F2072</f>
        <v>United Kingdom</v>
      </c>
      <c r="G2072" s="14" t="str">
        <f>'Raw Data'!G2072</f>
        <v xml:space="preserve">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v>
      </c>
      <c r="H2072" s="13" t="str" cm="1">
        <f t="array" ref="H2072">_xlfn.IFS('Raw Data'!H2072=0, "Unknown", TRUE, 'Raw Data'!H2072)</f>
        <v>Boeing 767</v>
      </c>
      <c r="I2072" s="13" t="str" cm="1">
        <f t="array" ref="I2072">_xlfn.IFS('Raw Data'!I2072=0, "Unknown", TRUE, 'Raw Data'!I2072)</f>
        <v>Business</v>
      </c>
      <c r="J2072" s="13" t="str" cm="1">
        <f t="array" ref="J2072">_xlfn.IFS('Raw Data'!J2072=0, "Unknown", TRUE, 'Raw Data'!J2072)</f>
        <v>Business Class</v>
      </c>
      <c r="K2072" s="13" t="str" cm="1">
        <f t="array" ref="K2072">_xlfn.IFS('Raw Data'!K2072=0,"Unknown",TRUE,'Raw Data'!K2072)</f>
        <v>LHR to IST</v>
      </c>
      <c r="L2072" s="21">
        <f>IF('Raw Data'!L2072=DATE(1900,1,0), E2072, 'Raw Data'!L2072)</f>
        <v>42614</v>
      </c>
      <c r="M2072" s="12">
        <f>IF('Raw Data'!M2072=-1, 0,'Raw Data'!M2072)</f>
        <v>4</v>
      </c>
      <c r="N2072" s="13">
        <f>IF('Raw Data'!N2072=-1, 0,'Raw Data'!N2072)</f>
        <v>5</v>
      </c>
      <c r="O2072" s="13">
        <f>IF('Raw Data'!O2072=-1, 0,'Raw Data'!O2072)</f>
        <v>4</v>
      </c>
      <c r="P2072" s="13">
        <f>IF('Raw Data'!P2072=-1, 0, 'Raw Data'!P2072)</f>
        <v>4</v>
      </c>
      <c r="Q2072" s="13">
        <f>IF('Raw Data'!Q2072=-1, 0,'Raw Data'!Q2072)</f>
        <v>4</v>
      </c>
      <c r="R2072" s="13" t="str">
        <f>PROPER('Raw Data'!R2072)</f>
        <v>Yes</v>
      </c>
      <c r="S2072" s="13">
        <f>IF('Raw Data'!S2072=-1,0,'Raw Data'!S2072)</f>
        <v>2</v>
      </c>
      <c r="T2072" s="13" t="str">
        <f>IF('Raw Data'!T2072=0,"Not Verified",'Raw Data'!T2072)</f>
        <v>Verified</v>
      </c>
    </row>
    <row r="2073" spans="1:20" ht="96">
      <c r="A2073" s="12" t="str" cm="1">
        <f t="array" ref="A2073">_xlfn.IFS(ISNUMBER(SEARCH("reviews",'Raw Data'!D2073)),"Anonymous", TRUE,'Raw Data'!D2073)</f>
        <v>P Latore</v>
      </c>
      <c r="B2073" s="12" t="str" cm="1">
        <f t="array" ref="B2073">_xlfn.IFS(ISNUMBER(SEARCH("Reviews",'Raw Data'!D2073)),'Raw Data'!D2073,TRUE,"1 Reviews")</f>
        <v>1 Reviews</v>
      </c>
      <c r="C2073" s="17" t="str">
        <f>PROPER('Raw Data'!C2073)</f>
        <v>Positioning As A Budget Airline</v>
      </c>
      <c r="D2073" s="13">
        <f>'Raw Data'!B2073</f>
        <v>4</v>
      </c>
      <c r="E2073" s="21">
        <f>'Raw Data'!E2073</f>
        <v>42632</v>
      </c>
      <c r="F2073" s="13" t="str">
        <f>'Raw Data'!F2073</f>
        <v>Australia</v>
      </c>
      <c r="G2073" s="14" t="str">
        <f>'Raw Data'!G2073</f>
        <v xml:space="preserve">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v>
      </c>
      <c r="H2073" s="13" t="str" cm="1">
        <f t="array" ref="H2073">_xlfn.IFS('Raw Data'!H2073=0, "Unknown", TRUE, 'Raw Data'!H2073)</f>
        <v>Unknown</v>
      </c>
      <c r="I2073" s="13" t="str" cm="1">
        <f t="array" ref="I2073">_xlfn.IFS('Raw Data'!I2073=0, "Unknown", TRUE, 'Raw Data'!I2073)</f>
        <v>Solo Leisure</v>
      </c>
      <c r="J2073" s="13" t="str" cm="1">
        <f t="array" ref="J2073">_xlfn.IFS('Raw Data'!J2073=0, "Unknown", TRUE, 'Raw Data'!J2073)</f>
        <v>Economy Class</v>
      </c>
      <c r="K2073" s="13" t="str" cm="1">
        <f t="array" ref="K2073">_xlfn.IFS('Raw Data'!K2073=0,"Unknown",TRUE,'Raw Data'!K2073)</f>
        <v>MAD to PER via SIN</v>
      </c>
      <c r="L2073" s="21">
        <f>IF('Raw Data'!L2073=DATE(1900,1,0), E2073, 'Raw Data'!L2073)</f>
        <v>42583</v>
      </c>
      <c r="M2073" s="12">
        <f>IF('Raw Data'!M2073=-1, 0,'Raw Data'!M2073)</f>
        <v>2</v>
      </c>
      <c r="N2073" s="13">
        <f>IF('Raw Data'!N2073=-1, 0,'Raw Data'!N2073)</f>
        <v>3</v>
      </c>
      <c r="O2073" s="13">
        <f>IF('Raw Data'!O2073=-1, 0,'Raw Data'!O2073)</f>
        <v>2</v>
      </c>
      <c r="P2073" s="13">
        <f>IF('Raw Data'!P2073=-1, 0, 'Raw Data'!P2073)</f>
        <v>3</v>
      </c>
      <c r="Q2073" s="13">
        <f>IF('Raw Data'!Q2073=-1, 0,'Raw Data'!Q2073)</f>
        <v>2</v>
      </c>
      <c r="R2073" s="13" t="str">
        <f>PROPER('Raw Data'!R2073)</f>
        <v>No</v>
      </c>
      <c r="S2073" s="13">
        <f>IF('Raw Data'!S2073=-1,0,'Raw Data'!S2073)</f>
        <v>1</v>
      </c>
      <c r="T2073" s="13" t="str">
        <f>IF('Raw Data'!T2073=0,"Not Verified",'Raw Data'!T2073)</f>
        <v>Verified</v>
      </c>
    </row>
    <row r="2074" spans="1:20" ht="115.5">
      <c r="A2074" s="12" t="str" cm="1">
        <f t="array" ref="A2074">_xlfn.IFS(ISNUMBER(SEARCH("reviews",'Raw Data'!D2074)),"Anonymous", TRUE,'Raw Data'!D2074)</f>
        <v xml:space="preserve">A Dawson </v>
      </c>
      <c r="B2074" s="12" t="str" cm="1">
        <f t="array" ref="B2074">_xlfn.IFS(ISNUMBER(SEARCH("Reviews",'Raw Data'!D2074)),'Raw Data'!D2074,TRUE,"1 Reviews")</f>
        <v>1 Reviews</v>
      </c>
      <c r="C2074" s="17" t="str">
        <f>PROPER('Raw Data'!C2074)</f>
        <v>Not Worth Paying For First Class</v>
      </c>
      <c r="D2074" s="13">
        <f>'Raw Data'!B2074</f>
        <v>1</v>
      </c>
      <c r="E2074" s="21">
        <f>'Raw Data'!E2074</f>
        <v>42631</v>
      </c>
      <c r="F2074" s="13" t="str">
        <f>'Raw Data'!F2074</f>
        <v>United Kingdom</v>
      </c>
      <c r="G2074" s="14" t="str">
        <f>'Raw Data'!G2074</f>
        <v xml:space="preserve">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v>
      </c>
      <c r="H2074" s="13" t="str" cm="1">
        <f t="array" ref="H2074">_xlfn.IFS('Raw Data'!H2074=0, "Unknown", TRUE, 'Raw Data'!H2074)</f>
        <v>Boeing 747-400</v>
      </c>
      <c r="I2074" s="13" t="str" cm="1">
        <f t="array" ref="I2074">_xlfn.IFS('Raw Data'!I2074=0, "Unknown", TRUE, 'Raw Data'!I2074)</f>
        <v>Couple Leisure</v>
      </c>
      <c r="J2074" s="13" t="str" cm="1">
        <f t="array" ref="J2074">_xlfn.IFS('Raw Data'!J2074=0, "Unknown", TRUE, 'Raw Data'!J2074)</f>
        <v>First Class</v>
      </c>
      <c r="K2074" s="13" t="str" cm="1">
        <f t="array" ref="K2074">_xlfn.IFS('Raw Data'!K2074=0,"Unknown",TRUE,'Raw Data'!K2074)</f>
        <v>MIA to LHR</v>
      </c>
      <c r="L2074" s="21">
        <f>IF('Raw Data'!L2074=DATE(1900,1,0), E2074, 'Raw Data'!L2074)</f>
        <v>42614</v>
      </c>
      <c r="M2074" s="12">
        <f>IF('Raw Data'!M2074=-1, 0,'Raw Data'!M2074)</f>
        <v>1</v>
      </c>
      <c r="N2074" s="13">
        <f>IF('Raw Data'!N2074=-1, 0,'Raw Data'!N2074)</f>
        <v>1</v>
      </c>
      <c r="O2074" s="13">
        <f>IF('Raw Data'!O2074=-1, 0,'Raw Data'!O2074)</f>
        <v>1</v>
      </c>
      <c r="P2074" s="13">
        <f>IF('Raw Data'!P2074=-1, 0, 'Raw Data'!P2074)</f>
        <v>1</v>
      </c>
      <c r="Q2074" s="13">
        <f>IF('Raw Data'!Q2074=-1, 0,'Raw Data'!Q2074)</f>
        <v>1</v>
      </c>
      <c r="R2074" s="13" t="str">
        <f>PROPER('Raw Data'!R2074)</f>
        <v>No</v>
      </c>
      <c r="S2074" s="13">
        <f>IF('Raw Data'!S2074=-1,0,'Raw Data'!S2074)</f>
        <v>1</v>
      </c>
      <c r="T2074" s="13" t="str">
        <f>IF('Raw Data'!T2074=0,"Not Verified",'Raw Data'!T2074)</f>
        <v>Verified</v>
      </c>
    </row>
    <row r="2075" spans="1:20" ht="270">
      <c r="A2075" s="12" t="str" cm="1">
        <f t="array" ref="A2075">_xlfn.IFS(ISNUMBER(SEARCH("reviews",'Raw Data'!D2075)),"Anonymous", TRUE,'Raw Data'!D2075)</f>
        <v>Anonymous</v>
      </c>
      <c r="B2075" s="12" t="str" cm="1">
        <f t="array" ref="B2075">_xlfn.IFS(ISNUMBER(SEARCH("Reviews",'Raw Data'!D2075)),'Raw Data'!D2075,TRUE,"1 Reviews")</f>
        <v>1 reviews</v>
      </c>
      <c r="C2075" s="17" t="str">
        <f>PROPER('Raw Data'!C2075)</f>
        <v>Ba On This Route Are A Joke</v>
      </c>
      <c r="D2075" s="13">
        <f>'Raw Data'!B2075</f>
        <v>2</v>
      </c>
      <c r="E2075" s="21">
        <f>'Raw Data'!E2075</f>
        <v>42631</v>
      </c>
      <c r="F2075" s="13" t="str">
        <f>'Raw Data'!F2075</f>
        <v>United Kingdom</v>
      </c>
      <c r="G2075" s="14" t="str">
        <f>'Raw Data'!G2075</f>
        <v xml:space="preserve">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v>
      </c>
      <c r="H2075" s="13" t="str" cm="1">
        <f t="array" ref="H2075">_xlfn.IFS('Raw Data'!H2075=0, "Unknown", TRUE, 'Raw Data'!H2075)</f>
        <v>A320</v>
      </c>
      <c r="I2075" s="13" t="str" cm="1">
        <f t="array" ref="I2075">_xlfn.IFS('Raw Data'!I2075=0, "Unknown", TRUE, 'Raw Data'!I2075)</f>
        <v>Couple Leisure</v>
      </c>
      <c r="J2075" s="13" t="str" cm="1">
        <f t="array" ref="J2075">_xlfn.IFS('Raw Data'!J2075=0, "Unknown", TRUE, 'Raw Data'!J2075)</f>
        <v>Business Class</v>
      </c>
      <c r="K2075" s="13" t="str" cm="1">
        <f t="array" ref="K2075">_xlfn.IFS('Raw Data'!K2075=0,"Unknown",TRUE,'Raw Data'!K2075)</f>
        <v>LHR to KRK</v>
      </c>
      <c r="L2075" s="21">
        <f>IF('Raw Data'!L2075=DATE(1900,1,0), E2075, 'Raw Data'!L2075)</f>
        <v>42614</v>
      </c>
      <c r="M2075" s="12">
        <f>IF('Raw Data'!M2075=-1, 0,'Raw Data'!M2075)</f>
        <v>1</v>
      </c>
      <c r="N2075" s="13">
        <f>IF('Raw Data'!N2075=-1, 0,'Raw Data'!N2075)</f>
        <v>2</v>
      </c>
      <c r="O2075" s="13">
        <f>IF('Raw Data'!O2075=-1, 0,'Raw Data'!O2075)</f>
        <v>1</v>
      </c>
      <c r="P2075" s="13">
        <f>IF('Raw Data'!P2075=-1, 0, 'Raw Data'!P2075)</f>
        <v>1</v>
      </c>
      <c r="Q2075" s="13">
        <f>IF('Raw Data'!Q2075=-1, 0,'Raw Data'!Q2075)</f>
        <v>1</v>
      </c>
      <c r="R2075" s="13" t="str">
        <f>PROPER('Raw Data'!R2075)</f>
        <v>No</v>
      </c>
      <c r="S2075" s="13">
        <f>IF('Raw Data'!S2075=-1,0,'Raw Data'!S2075)</f>
        <v>0</v>
      </c>
      <c r="T2075" s="13" t="str">
        <f>IF('Raw Data'!T2075=0,"Not Verified",'Raw Data'!T2075)</f>
        <v>Verified</v>
      </c>
    </row>
    <row r="2076" spans="1:20" ht="38.25">
      <c r="A2076" s="12" t="str" cm="1">
        <f t="array" ref="A2076">_xlfn.IFS(ISNUMBER(SEARCH("reviews",'Raw Data'!D2076)),"Anonymous", TRUE,'Raw Data'!D2076)</f>
        <v>Jon Maclaren</v>
      </c>
      <c r="B2076" s="12" t="str" cm="1">
        <f t="array" ref="B2076">_xlfn.IFS(ISNUMBER(SEARCH("Reviews",'Raw Data'!D2076)),'Raw Data'!D2076,TRUE,"1 Reviews")</f>
        <v>1 Reviews</v>
      </c>
      <c r="C2076" s="17" t="str">
        <f>PROPER('Raw Data'!C2076)</f>
        <v>Better To Find Another Airline</v>
      </c>
      <c r="D2076" s="13">
        <f>'Raw Data'!B2076</f>
        <v>3</v>
      </c>
      <c r="E2076" s="21">
        <f>'Raw Data'!E2076</f>
        <v>42630</v>
      </c>
      <c r="F2076" s="13" t="str">
        <f>'Raw Data'!F2076</f>
        <v>United Kingdom</v>
      </c>
      <c r="G2076" s="14" t="str">
        <f>'Raw Data'!G2076</f>
        <v>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v>
      </c>
      <c r="H2076" s="13" t="str" cm="1">
        <f t="array" ref="H2076">_xlfn.IFS('Raw Data'!H2076=0, "Unknown", TRUE, 'Raw Data'!H2076)</f>
        <v>Boeing 747</v>
      </c>
      <c r="I2076" s="13" t="str" cm="1">
        <f t="array" ref="I2076">_xlfn.IFS('Raw Data'!I2076=0, "Unknown", TRUE, 'Raw Data'!I2076)</f>
        <v>Business</v>
      </c>
      <c r="J2076" s="13" t="str" cm="1">
        <f t="array" ref="J2076">_xlfn.IFS('Raw Data'!J2076=0, "Unknown", TRUE, 'Raw Data'!J2076)</f>
        <v>Economy Class</v>
      </c>
      <c r="K2076" s="13" t="str" cm="1">
        <f t="array" ref="K2076">_xlfn.IFS('Raw Data'!K2076=0,"Unknown",TRUE,'Raw Data'!K2076)</f>
        <v>LHR to DEN</v>
      </c>
      <c r="L2076" s="21">
        <f>IF('Raw Data'!L2076=DATE(1900,1,0), E2076, 'Raw Data'!L2076)</f>
        <v>42614</v>
      </c>
      <c r="M2076" s="12">
        <f>IF('Raw Data'!M2076=-1, 0,'Raw Data'!M2076)</f>
        <v>1</v>
      </c>
      <c r="N2076" s="13">
        <f>IF('Raw Data'!N2076=-1, 0,'Raw Data'!N2076)</f>
        <v>3</v>
      </c>
      <c r="O2076" s="13">
        <f>IF('Raw Data'!O2076=-1, 0,'Raw Data'!O2076)</f>
        <v>4</v>
      </c>
      <c r="P2076" s="13">
        <f>IF('Raw Data'!P2076=-1, 0, 'Raw Data'!P2076)</f>
        <v>4</v>
      </c>
      <c r="Q2076" s="13">
        <f>IF('Raw Data'!Q2076=-1, 0,'Raw Data'!Q2076)</f>
        <v>2</v>
      </c>
      <c r="R2076" s="13" t="str">
        <f>PROPER('Raw Data'!R2076)</f>
        <v>No</v>
      </c>
      <c r="S2076" s="13">
        <f>IF('Raw Data'!S2076=-1,0,'Raw Data'!S2076)</f>
        <v>1</v>
      </c>
      <c r="T2076" s="13" t="str">
        <f>IF('Raw Data'!T2076=0,"Not Verified",'Raw Data'!T2076)</f>
        <v>Not Verified</v>
      </c>
    </row>
    <row r="2077" spans="1:20" ht="76.5">
      <c r="A2077" s="12" t="str" cm="1">
        <f t="array" ref="A2077">_xlfn.IFS(ISNUMBER(SEARCH("reviews",'Raw Data'!D2077)),"Anonymous", TRUE,'Raw Data'!D2077)</f>
        <v>M Cowell</v>
      </c>
      <c r="B2077" s="12" t="str" cm="1">
        <f t="array" ref="B2077">_xlfn.IFS(ISNUMBER(SEARCH("Reviews",'Raw Data'!D2077)),'Raw Data'!D2077,TRUE,"1 Reviews")</f>
        <v>1 Reviews</v>
      </c>
      <c r="C2077" s="17" t="str">
        <f>PROPER('Raw Data'!C2077)</f>
        <v>Reasonable Value For Money</v>
      </c>
      <c r="D2077" s="13">
        <f>'Raw Data'!B2077</f>
        <v>8</v>
      </c>
      <c r="E2077" s="21">
        <f>'Raw Data'!E2077</f>
        <v>42630</v>
      </c>
      <c r="F2077" s="13" t="str">
        <f>'Raw Data'!F2077</f>
        <v>United Kingdom</v>
      </c>
      <c r="G2077" s="14" t="str">
        <f>'Raw Data'!G2077</f>
        <v>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v>
      </c>
      <c r="H2077" s="13" t="str" cm="1">
        <f t="array" ref="H2077">_xlfn.IFS('Raw Data'!H2077=0, "Unknown", TRUE, 'Raw Data'!H2077)</f>
        <v>Boeing 747-400</v>
      </c>
      <c r="I2077" s="13" t="str" cm="1">
        <f t="array" ref="I2077">_xlfn.IFS('Raw Data'!I2077=0, "Unknown", TRUE, 'Raw Data'!I2077)</f>
        <v>Solo Leisure</v>
      </c>
      <c r="J2077" s="13" t="str" cm="1">
        <f t="array" ref="J2077">_xlfn.IFS('Raw Data'!J2077=0, "Unknown", TRUE, 'Raw Data'!J2077)</f>
        <v>Economy Class</v>
      </c>
      <c r="K2077" s="13" t="str" cm="1">
        <f t="array" ref="K2077">_xlfn.IFS('Raw Data'!K2077=0,"Unknown",TRUE,'Raw Data'!K2077)</f>
        <v>LHR to CPT</v>
      </c>
      <c r="L2077" s="21">
        <f>IF('Raw Data'!L2077=DATE(1900,1,0), E2077, 'Raw Data'!L2077)</f>
        <v>42614</v>
      </c>
      <c r="M2077" s="12">
        <f>IF('Raw Data'!M2077=-1, 0,'Raw Data'!M2077)</f>
        <v>3</v>
      </c>
      <c r="N2077" s="13">
        <f>IF('Raw Data'!N2077=-1, 0,'Raw Data'!N2077)</f>
        <v>4</v>
      </c>
      <c r="O2077" s="13">
        <f>IF('Raw Data'!O2077=-1, 0,'Raw Data'!O2077)</f>
        <v>4</v>
      </c>
      <c r="P2077" s="13">
        <f>IF('Raw Data'!P2077=-1, 0, 'Raw Data'!P2077)</f>
        <v>5</v>
      </c>
      <c r="Q2077" s="13">
        <f>IF('Raw Data'!Q2077=-1, 0,'Raw Data'!Q2077)</f>
        <v>4</v>
      </c>
      <c r="R2077" s="13" t="str">
        <f>PROPER('Raw Data'!R2077)</f>
        <v>Yes</v>
      </c>
      <c r="S2077" s="13">
        <f>IF('Raw Data'!S2077=-1,0,'Raw Data'!S2077)</f>
        <v>2</v>
      </c>
      <c r="T2077" s="13" t="str">
        <f>IF('Raw Data'!T2077=0,"Not Verified",'Raw Data'!T2077)</f>
        <v>Not Verified</v>
      </c>
    </row>
    <row r="2078" spans="1:20" ht="96">
      <c r="A2078" s="12" t="str" cm="1">
        <f t="array" ref="A2078">_xlfn.IFS(ISNUMBER(SEARCH("reviews",'Raw Data'!D2078)),"Anonymous", TRUE,'Raw Data'!D2078)</f>
        <v>Robert Tursan</v>
      </c>
      <c r="B2078" s="12" t="str" cm="1">
        <f t="array" ref="B2078">_xlfn.IFS(ISNUMBER(SEARCH("Reviews",'Raw Data'!D2078)),'Raw Data'!D2078,TRUE,"1 Reviews")</f>
        <v>1 Reviews</v>
      </c>
      <c r="C2078" s="17" t="str">
        <f>PROPER('Raw Data'!C2078)</f>
        <v>More Uncomfortable Than Many Airlines</v>
      </c>
      <c r="D2078" s="13">
        <f>'Raw Data'!B2078</f>
        <v>5</v>
      </c>
      <c r="E2078" s="21">
        <f>'Raw Data'!E2078</f>
        <v>42630</v>
      </c>
      <c r="F2078" s="13" t="str">
        <f>'Raw Data'!F2078</f>
        <v>United Kingdom</v>
      </c>
      <c r="G2078" s="14" t="str">
        <f>'Raw Data'!G2078</f>
        <v xml:space="preserve">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v>
      </c>
      <c r="H2078" s="13" t="str" cm="1">
        <f t="array" ref="H2078">_xlfn.IFS('Raw Data'!H2078=0, "Unknown", TRUE, 'Raw Data'!H2078)</f>
        <v>Unknown</v>
      </c>
      <c r="I2078" s="13" t="str" cm="1">
        <f t="array" ref="I2078">_xlfn.IFS('Raw Data'!I2078=0, "Unknown", TRUE, 'Raw Data'!I2078)</f>
        <v>Solo Leisure</v>
      </c>
      <c r="J2078" s="13" t="str" cm="1">
        <f t="array" ref="J2078">_xlfn.IFS('Raw Data'!J2078=0, "Unknown", TRUE, 'Raw Data'!J2078)</f>
        <v>Economy Class</v>
      </c>
      <c r="K2078" s="13" t="str" cm="1">
        <f t="array" ref="K2078">_xlfn.IFS('Raw Data'!K2078=0,"Unknown",TRUE,'Raw Data'!K2078)</f>
        <v>LHR to MIA</v>
      </c>
      <c r="L2078" s="21">
        <f>IF('Raw Data'!L2078=DATE(1900,1,0), E2078, 'Raw Data'!L2078)</f>
        <v>42614</v>
      </c>
      <c r="M2078" s="12">
        <f>IF('Raw Data'!M2078=-1, 0,'Raw Data'!M2078)</f>
        <v>2</v>
      </c>
      <c r="N2078" s="13">
        <f>IF('Raw Data'!N2078=-1, 0,'Raw Data'!N2078)</f>
        <v>3</v>
      </c>
      <c r="O2078" s="13">
        <f>IF('Raw Data'!O2078=-1, 0,'Raw Data'!O2078)</f>
        <v>3</v>
      </c>
      <c r="P2078" s="13">
        <f>IF('Raw Data'!P2078=-1, 0, 'Raw Data'!P2078)</f>
        <v>2</v>
      </c>
      <c r="Q2078" s="13">
        <f>IF('Raw Data'!Q2078=-1, 0,'Raw Data'!Q2078)</f>
        <v>4</v>
      </c>
      <c r="R2078" s="13" t="str">
        <f>PROPER('Raw Data'!R2078)</f>
        <v>No</v>
      </c>
      <c r="S2078" s="13">
        <f>IF('Raw Data'!S2078=-1,0,'Raw Data'!S2078)</f>
        <v>2</v>
      </c>
      <c r="T2078" s="13" t="str">
        <f>IF('Raw Data'!T2078=0,"Not Verified",'Raw Data'!T2078)</f>
        <v>Verified</v>
      </c>
    </row>
    <row r="2079" spans="1:20" ht="250.5">
      <c r="A2079" s="12" t="str" cm="1">
        <f t="array" ref="A2079">_xlfn.IFS(ISNUMBER(SEARCH("reviews",'Raw Data'!D2079)),"Anonymous", TRUE,'Raw Data'!D2079)</f>
        <v>Maurice Hill</v>
      </c>
      <c r="B2079" s="12" t="str" cm="1">
        <f t="array" ref="B2079">_xlfn.IFS(ISNUMBER(SEARCH("Reviews",'Raw Data'!D2079)),'Raw Data'!D2079,TRUE,"1 Reviews")</f>
        <v>1 Reviews</v>
      </c>
      <c r="C2079" s="17" t="str">
        <f>PROPER('Raw Data'!C2079)</f>
        <v>Unfair And Bad Business Practice</v>
      </c>
      <c r="D2079" s="13">
        <f>'Raw Data'!B2079</f>
        <v>2</v>
      </c>
      <c r="E2079" s="21">
        <f>'Raw Data'!E2079</f>
        <v>42628</v>
      </c>
      <c r="F2079" s="13" t="str">
        <f>'Raw Data'!F2079</f>
        <v>United Kingdom</v>
      </c>
      <c r="G2079" s="14" t="str">
        <f>'Raw Data'!G2079</f>
        <v>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â€œback of planeâ€ issues by paying an additional Â£56.00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Â£56.00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v>
      </c>
      <c r="H2079" s="13" t="str" cm="1">
        <f t="array" ref="H2079">_xlfn.IFS('Raw Data'!H2079=0, "Unknown", TRUE, 'Raw Data'!H2079)</f>
        <v>A380</v>
      </c>
      <c r="I2079" s="13" t="str" cm="1">
        <f t="array" ref="I2079">_xlfn.IFS('Raw Data'!I2079=0, "Unknown", TRUE, 'Raw Data'!I2079)</f>
        <v>Couple Leisure</v>
      </c>
      <c r="J2079" s="13" t="str" cm="1">
        <f t="array" ref="J2079">_xlfn.IFS('Raw Data'!J2079=0, "Unknown", TRUE, 'Raw Data'!J2079)</f>
        <v>Economy Class</v>
      </c>
      <c r="K2079" s="13" t="str" cm="1">
        <f t="array" ref="K2079">_xlfn.IFS('Raw Data'!K2079=0,"Unknown",TRUE,'Raw Data'!K2079)</f>
        <v>LHR to JNB</v>
      </c>
      <c r="L2079" s="21">
        <f>IF('Raw Data'!L2079=DATE(1900,1,0), E2079, 'Raw Data'!L2079)</f>
        <v>42583</v>
      </c>
      <c r="M2079" s="12">
        <f>IF('Raw Data'!M2079=-1, 0,'Raw Data'!M2079)</f>
        <v>1</v>
      </c>
      <c r="N2079" s="13">
        <f>IF('Raw Data'!N2079=-1, 0,'Raw Data'!N2079)</f>
        <v>1</v>
      </c>
      <c r="O2079" s="13">
        <f>IF('Raw Data'!O2079=-1, 0,'Raw Data'!O2079)</f>
        <v>1</v>
      </c>
      <c r="P2079" s="13">
        <f>IF('Raw Data'!P2079=-1, 0, 'Raw Data'!P2079)</f>
        <v>2</v>
      </c>
      <c r="Q2079" s="13">
        <f>IF('Raw Data'!Q2079=-1, 0,'Raw Data'!Q2079)</f>
        <v>1</v>
      </c>
      <c r="R2079" s="13" t="str">
        <f>PROPER('Raw Data'!R2079)</f>
        <v>No</v>
      </c>
      <c r="S2079" s="13">
        <f>IF('Raw Data'!S2079=-1,0,'Raw Data'!S2079)</f>
        <v>2</v>
      </c>
      <c r="T2079" s="13" t="str">
        <f>IF('Raw Data'!T2079=0,"Not Verified",'Raw Data'!T2079)</f>
        <v>Not Verified</v>
      </c>
    </row>
    <row r="2080" spans="1:20" ht="57.75">
      <c r="A2080" s="12" t="str" cm="1">
        <f t="array" ref="A2080">_xlfn.IFS(ISNUMBER(SEARCH("reviews",'Raw Data'!D2080)),"Anonymous", TRUE,'Raw Data'!D2080)</f>
        <v>Anonymous</v>
      </c>
      <c r="B2080" s="12" t="str" cm="1">
        <f t="array" ref="B2080">_xlfn.IFS(ISNUMBER(SEARCH("Reviews",'Raw Data'!D2080)),'Raw Data'!D2080,TRUE,"1 Reviews")</f>
        <v>1 reviews</v>
      </c>
      <c r="C2080" s="17" t="str">
        <f>PROPER('Raw Data'!C2080)</f>
        <v>No Warm Food On Recent Flights</v>
      </c>
      <c r="D2080" s="13">
        <f>'Raw Data'!B2080</f>
        <v>3</v>
      </c>
      <c r="E2080" s="21">
        <f>'Raw Data'!E2080</f>
        <v>42628</v>
      </c>
      <c r="F2080" s="13" t="str">
        <f>'Raw Data'!F2080</f>
        <v>United Kingdom</v>
      </c>
      <c r="G2080" s="14" t="str">
        <f>'Raw Data'!G2080</f>
        <v xml:space="preserve">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v>
      </c>
      <c r="H2080" s="13" t="str" cm="1">
        <f t="array" ref="H2080">_xlfn.IFS('Raw Data'!H2080=0, "Unknown", TRUE, 'Raw Data'!H2080)</f>
        <v>Unknown</v>
      </c>
      <c r="I2080" s="13" t="str" cm="1">
        <f t="array" ref="I2080">_xlfn.IFS('Raw Data'!I2080=0, "Unknown", TRUE, 'Raw Data'!I2080)</f>
        <v>Solo Leisure</v>
      </c>
      <c r="J2080" s="13" t="str" cm="1">
        <f t="array" ref="J2080">_xlfn.IFS('Raw Data'!J2080=0, "Unknown", TRUE, 'Raw Data'!J2080)</f>
        <v>Economy Class</v>
      </c>
      <c r="K2080" s="13" t="str" cm="1">
        <f t="array" ref="K2080">_xlfn.IFS('Raw Data'!K2080=0,"Unknown",TRUE,'Raw Data'!K2080)</f>
        <v>NAP to LGW</v>
      </c>
      <c r="L2080" s="21">
        <f>IF('Raw Data'!L2080=DATE(1900,1,0), E2080, 'Raw Data'!L2080)</f>
        <v>42614</v>
      </c>
      <c r="M2080" s="12">
        <f>IF('Raw Data'!M2080=-1, 0,'Raw Data'!M2080)</f>
        <v>2</v>
      </c>
      <c r="N2080" s="13">
        <f>IF('Raw Data'!N2080=-1, 0,'Raw Data'!N2080)</f>
        <v>3</v>
      </c>
      <c r="O2080" s="13">
        <f>IF('Raw Data'!O2080=-1, 0,'Raw Data'!O2080)</f>
        <v>1</v>
      </c>
      <c r="P2080" s="13">
        <f>IF('Raw Data'!P2080=-1, 0, 'Raw Data'!P2080)</f>
        <v>2</v>
      </c>
      <c r="Q2080" s="13">
        <f>IF('Raw Data'!Q2080=-1, 0,'Raw Data'!Q2080)</f>
        <v>2</v>
      </c>
      <c r="R2080" s="13" t="str">
        <f>PROPER('Raw Data'!R2080)</f>
        <v>No</v>
      </c>
      <c r="S2080" s="13">
        <f>IF('Raw Data'!S2080=-1,0,'Raw Data'!S2080)</f>
        <v>0</v>
      </c>
      <c r="T2080" s="13" t="str">
        <f>IF('Raw Data'!T2080=0,"Not Verified",'Raw Data'!T2080)</f>
        <v>Verified</v>
      </c>
    </row>
    <row r="2081" spans="1:20" ht="115.5">
      <c r="A2081" s="12" t="str" cm="1">
        <f t="array" ref="A2081">_xlfn.IFS(ISNUMBER(SEARCH("reviews",'Raw Data'!D2081)),"Anonymous", TRUE,'Raw Data'!D2081)</f>
        <v>G Trenton</v>
      </c>
      <c r="B2081" s="12" t="str" cm="1">
        <f t="array" ref="B2081">_xlfn.IFS(ISNUMBER(SEARCH("Reviews",'Raw Data'!D2081)),'Raw Data'!D2081,TRUE,"1 Reviews")</f>
        <v>1 Reviews</v>
      </c>
      <c r="C2081" s="17" t="str">
        <f>PROPER('Raw Data'!C2081)</f>
        <v>Only 4 Seats Available To Choose From</v>
      </c>
      <c r="D2081" s="13">
        <f>'Raw Data'!B2081</f>
        <v>4</v>
      </c>
      <c r="E2081" s="21">
        <f>'Raw Data'!E2081</f>
        <v>42627</v>
      </c>
      <c r="F2081" s="13" t="str">
        <f>'Raw Data'!F2081</f>
        <v>United Kingdom</v>
      </c>
      <c r="G2081" s="14" t="str">
        <f>'Raw Data'!G2081</f>
        <v xml:space="preserve">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Â£15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v>
      </c>
      <c r="H2081" s="13" t="str" cm="1">
        <f t="array" ref="H2081">_xlfn.IFS('Raw Data'!H2081=0, "Unknown", TRUE, 'Raw Data'!H2081)</f>
        <v>A320</v>
      </c>
      <c r="I2081" s="13" t="str" cm="1">
        <f t="array" ref="I2081">_xlfn.IFS('Raw Data'!I2081=0, "Unknown", TRUE, 'Raw Data'!I2081)</f>
        <v>Family Leisure</v>
      </c>
      <c r="J2081" s="13" t="str" cm="1">
        <f t="array" ref="J2081">_xlfn.IFS('Raw Data'!J2081=0, "Unknown", TRUE, 'Raw Data'!J2081)</f>
        <v>Economy Class</v>
      </c>
      <c r="K2081" s="13" t="str" cm="1">
        <f t="array" ref="K2081">_xlfn.IFS('Raw Data'!K2081=0,"Unknown",TRUE,'Raw Data'!K2081)</f>
        <v>LHR to LCA</v>
      </c>
      <c r="L2081" s="21">
        <f>IF('Raw Data'!L2081=DATE(1900,1,0), E2081, 'Raw Data'!L2081)</f>
        <v>42614</v>
      </c>
      <c r="M2081" s="12">
        <f>IF('Raw Data'!M2081=-1, 0,'Raw Data'!M2081)</f>
        <v>3</v>
      </c>
      <c r="N2081" s="13">
        <f>IF('Raw Data'!N2081=-1, 0,'Raw Data'!N2081)</f>
        <v>4</v>
      </c>
      <c r="O2081" s="13">
        <f>IF('Raw Data'!O2081=-1, 0,'Raw Data'!O2081)</f>
        <v>1</v>
      </c>
      <c r="P2081" s="13">
        <f>IF('Raw Data'!P2081=-1, 0, 'Raw Data'!P2081)</f>
        <v>3</v>
      </c>
      <c r="Q2081" s="13">
        <f>IF('Raw Data'!Q2081=-1, 0,'Raw Data'!Q2081)</f>
        <v>3</v>
      </c>
      <c r="R2081" s="13" t="str">
        <f>PROPER('Raw Data'!R2081)</f>
        <v>Yes</v>
      </c>
      <c r="S2081" s="13">
        <f>IF('Raw Data'!S2081=-1,0,'Raw Data'!S2081)</f>
        <v>1</v>
      </c>
      <c r="T2081" s="13" t="str">
        <f>IF('Raw Data'!T2081=0,"Not Verified",'Raw Data'!T2081)</f>
        <v>Verified</v>
      </c>
    </row>
    <row r="2082" spans="1:20" ht="96">
      <c r="A2082" s="12" t="str" cm="1">
        <f t="array" ref="A2082">_xlfn.IFS(ISNUMBER(SEARCH("reviews",'Raw Data'!D2082)),"Anonymous", TRUE,'Raw Data'!D2082)</f>
        <v>Anonymous</v>
      </c>
      <c r="B2082" s="12" t="str" cm="1">
        <f t="array" ref="B2082">_xlfn.IFS(ISNUMBER(SEARCH("Reviews",'Raw Data'!D2082)),'Raw Data'!D2082,TRUE,"1 Reviews")</f>
        <v>41 reviews</v>
      </c>
      <c r="C2082" s="17" t="str">
        <f>PROPER('Raw Data'!C2082)</f>
        <v>Look At Alternatives Next Time</v>
      </c>
      <c r="D2082" s="13">
        <f>'Raw Data'!B2082</f>
        <v>4</v>
      </c>
      <c r="E2082" s="21">
        <f>'Raw Data'!E2082</f>
        <v>42627</v>
      </c>
      <c r="F2082" s="13" t="str">
        <f>'Raw Data'!F2082</f>
        <v>United Kingdom</v>
      </c>
      <c r="G2082" s="14" t="str">
        <f>'Raw Data'!G2082</f>
        <v xml:space="preserve">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v>
      </c>
      <c r="H2082" s="13" t="str" cm="1">
        <f t="array" ref="H2082">_xlfn.IFS('Raw Data'!H2082=0, "Unknown", TRUE, 'Raw Data'!H2082)</f>
        <v>A320</v>
      </c>
      <c r="I2082" s="13" t="str" cm="1">
        <f t="array" ref="I2082">_xlfn.IFS('Raw Data'!I2082=0, "Unknown", TRUE, 'Raw Data'!I2082)</f>
        <v>Couple Leisure</v>
      </c>
      <c r="J2082" s="13" t="str" cm="1">
        <f t="array" ref="J2082">_xlfn.IFS('Raw Data'!J2082=0, "Unknown", TRUE, 'Raw Data'!J2082)</f>
        <v>Business Class</v>
      </c>
      <c r="K2082" s="13" t="str" cm="1">
        <f t="array" ref="K2082">_xlfn.IFS('Raw Data'!K2082=0,"Unknown",TRUE,'Raw Data'!K2082)</f>
        <v>DBV to LGW</v>
      </c>
      <c r="L2082" s="21">
        <f>IF('Raw Data'!L2082=DATE(1900,1,0), E2082, 'Raw Data'!L2082)</f>
        <v>42614</v>
      </c>
      <c r="M2082" s="12">
        <f>IF('Raw Data'!M2082=-1, 0,'Raw Data'!M2082)</f>
        <v>3</v>
      </c>
      <c r="N2082" s="13">
        <f>IF('Raw Data'!N2082=-1, 0,'Raw Data'!N2082)</f>
        <v>3</v>
      </c>
      <c r="O2082" s="13">
        <f>IF('Raw Data'!O2082=-1, 0,'Raw Data'!O2082)</f>
        <v>1</v>
      </c>
      <c r="P2082" s="13">
        <f>IF('Raw Data'!P2082=-1, 0, 'Raw Data'!P2082)</f>
        <v>2</v>
      </c>
      <c r="Q2082" s="13">
        <f>IF('Raw Data'!Q2082=-1, 0,'Raw Data'!Q2082)</f>
        <v>2</v>
      </c>
      <c r="R2082" s="13" t="str">
        <f>PROPER('Raw Data'!R2082)</f>
        <v>No</v>
      </c>
      <c r="S2082" s="13">
        <f>IF('Raw Data'!S2082=-1,0,'Raw Data'!S2082)</f>
        <v>0</v>
      </c>
      <c r="T2082" s="13" t="str">
        <f>IF('Raw Data'!T2082=0,"Not Verified",'Raw Data'!T2082)</f>
        <v>Verified</v>
      </c>
    </row>
    <row r="2083" spans="1:20" ht="153.75">
      <c r="A2083" s="12" t="str" cm="1">
        <f t="array" ref="A2083">_xlfn.IFS(ISNUMBER(SEARCH("reviews",'Raw Data'!D2083)),"Anonymous", TRUE,'Raw Data'!D2083)</f>
        <v>S Simpson</v>
      </c>
      <c r="B2083" s="12" t="str" cm="1">
        <f t="array" ref="B2083">_xlfn.IFS(ISNUMBER(SEARCH("Reviews",'Raw Data'!D2083)),'Raw Data'!D2083,TRUE,"1 Reviews")</f>
        <v>1 Reviews</v>
      </c>
      <c r="C2083" s="17" t="str">
        <f>PROPER('Raw Data'!C2083)</f>
        <v>First Class Is Average At Best</v>
      </c>
      <c r="D2083" s="13">
        <f>'Raw Data'!B2083</f>
        <v>1</v>
      </c>
      <c r="E2083" s="21">
        <f>'Raw Data'!E2083</f>
        <v>42627</v>
      </c>
      <c r="F2083" s="13" t="str">
        <f>'Raw Data'!F2083</f>
        <v>United Kingdom</v>
      </c>
      <c r="G2083" s="14" t="str">
        <f>'Raw Data'!G2083</f>
        <v xml:space="preserve">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v>
      </c>
      <c r="H2083" s="13" t="str" cm="1">
        <f t="array" ref="H2083">_xlfn.IFS('Raw Data'!H2083=0, "Unknown", TRUE, 'Raw Data'!H2083)</f>
        <v>Boeing 777</v>
      </c>
      <c r="I2083" s="13" t="str" cm="1">
        <f t="array" ref="I2083">_xlfn.IFS('Raw Data'!I2083=0, "Unknown", TRUE, 'Raw Data'!I2083)</f>
        <v>Business</v>
      </c>
      <c r="J2083" s="13" t="str" cm="1">
        <f t="array" ref="J2083">_xlfn.IFS('Raw Data'!J2083=0, "Unknown", TRUE, 'Raw Data'!J2083)</f>
        <v>First Class</v>
      </c>
      <c r="K2083" s="13" t="str" cm="1">
        <f t="array" ref="K2083">_xlfn.IFS('Raw Data'!K2083=0,"Unknown",TRUE,'Raw Data'!K2083)</f>
        <v>ATL to LHR</v>
      </c>
      <c r="L2083" s="21">
        <f>IF('Raw Data'!L2083=DATE(1900,1,0), E2083, 'Raw Data'!L2083)</f>
        <v>42583</v>
      </c>
      <c r="M2083" s="12">
        <f>IF('Raw Data'!M2083=-1, 0,'Raw Data'!M2083)</f>
        <v>3</v>
      </c>
      <c r="N2083" s="13">
        <f>IF('Raw Data'!N2083=-1, 0,'Raw Data'!N2083)</f>
        <v>4</v>
      </c>
      <c r="O2083" s="13">
        <f>IF('Raw Data'!O2083=-1, 0,'Raw Data'!O2083)</f>
        <v>2</v>
      </c>
      <c r="P2083" s="13">
        <f>IF('Raw Data'!P2083=-1, 0, 'Raw Data'!P2083)</f>
        <v>1</v>
      </c>
      <c r="Q2083" s="13">
        <f>IF('Raw Data'!Q2083=-1, 0,'Raw Data'!Q2083)</f>
        <v>1</v>
      </c>
      <c r="R2083" s="13" t="str">
        <f>PROPER('Raw Data'!R2083)</f>
        <v>No</v>
      </c>
      <c r="S2083" s="13">
        <f>IF('Raw Data'!S2083=-1,0,'Raw Data'!S2083)</f>
        <v>2</v>
      </c>
      <c r="T2083" s="13" t="str">
        <f>IF('Raw Data'!T2083=0,"Not Verified",'Raw Data'!T2083)</f>
        <v>Verified</v>
      </c>
    </row>
    <row r="2084" spans="1:20" ht="38.25">
      <c r="A2084" s="12" t="str" cm="1">
        <f t="array" ref="A2084">_xlfn.IFS(ISNUMBER(SEARCH("reviews",'Raw Data'!D2084)),"Anonymous", TRUE,'Raw Data'!D2084)</f>
        <v>Tony McLaughlin</v>
      </c>
      <c r="B2084" s="12" t="str" cm="1">
        <f t="array" ref="B2084">_xlfn.IFS(ISNUMBER(SEARCH("Reviews",'Raw Data'!D2084)),'Raw Data'!D2084,TRUE,"1 Reviews")</f>
        <v>1 Reviews</v>
      </c>
      <c r="C2084" s="17" t="str">
        <f>PROPER('Raw Data'!C2084)</f>
        <v>There Are More Cutbacks</v>
      </c>
      <c r="D2084" s="13">
        <f>'Raw Data'!B2084</f>
        <v>8</v>
      </c>
      <c r="E2084" s="21">
        <f>'Raw Data'!E2084</f>
        <v>42627</v>
      </c>
      <c r="F2084" s="13" t="str">
        <f>'Raw Data'!F2084</f>
        <v>United Kingdom</v>
      </c>
      <c r="G2084" s="14" t="str">
        <f>'Raw Data'!G2084</f>
        <v>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v>
      </c>
      <c r="H2084" s="13" t="str" cm="1">
        <f t="array" ref="H2084">_xlfn.IFS('Raw Data'!H2084=0, "Unknown", TRUE, 'Raw Data'!H2084)</f>
        <v>A319</v>
      </c>
      <c r="I2084" s="13" t="str" cm="1">
        <f t="array" ref="I2084">_xlfn.IFS('Raw Data'!I2084=0, "Unknown", TRUE, 'Raw Data'!I2084)</f>
        <v>Couple Leisure</v>
      </c>
      <c r="J2084" s="13" t="str" cm="1">
        <f t="array" ref="J2084">_xlfn.IFS('Raw Data'!J2084=0, "Unknown", TRUE, 'Raw Data'!J2084)</f>
        <v>Economy Class</v>
      </c>
      <c r="K2084" s="13" t="str" cm="1">
        <f t="array" ref="K2084">_xlfn.IFS('Raw Data'!K2084=0,"Unknown",TRUE,'Raw Data'!K2084)</f>
        <v>LHR to DUB</v>
      </c>
      <c r="L2084" s="21">
        <f>IF('Raw Data'!L2084=DATE(1900,1,0), E2084, 'Raw Data'!L2084)</f>
        <v>42614</v>
      </c>
      <c r="M2084" s="12">
        <f>IF('Raw Data'!M2084=-1, 0,'Raw Data'!M2084)</f>
        <v>4</v>
      </c>
      <c r="N2084" s="13">
        <f>IF('Raw Data'!N2084=-1, 0,'Raw Data'!N2084)</f>
        <v>4</v>
      </c>
      <c r="O2084" s="13">
        <f>IF('Raw Data'!O2084=-1, 0,'Raw Data'!O2084)</f>
        <v>2</v>
      </c>
      <c r="P2084" s="13">
        <f>IF('Raw Data'!P2084=-1, 0, 'Raw Data'!P2084)</f>
        <v>4</v>
      </c>
      <c r="Q2084" s="13">
        <f>IF('Raw Data'!Q2084=-1, 0,'Raw Data'!Q2084)</f>
        <v>4</v>
      </c>
      <c r="R2084" s="13" t="str">
        <f>PROPER('Raw Data'!R2084)</f>
        <v>Yes</v>
      </c>
      <c r="S2084" s="13">
        <f>IF('Raw Data'!S2084=-1,0,'Raw Data'!S2084)</f>
        <v>0</v>
      </c>
      <c r="T2084" s="13" t="str">
        <f>IF('Raw Data'!T2084=0,"Not Verified",'Raw Data'!T2084)</f>
        <v>Not Verified</v>
      </c>
    </row>
    <row r="2085" spans="1:20" ht="76.5">
      <c r="A2085" s="12" t="str" cm="1">
        <f t="array" ref="A2085">_xlfn.IFS(ISNUMBER(SEARCH("reviews",'Raw Data'!D2085)),"Anonymous", TRUE,'Raw Data'!D2085)</f>
        <v>Anonymous</v>
      </c>
      <c r="B2085" s="12" t="str" cm="1">
        <f t="array" ref="B2085">_xlfn.IFS(ISNUMBER(SEARCH("Reviews",'Raw Data'!D2085)),'Raw Data'!D2085,TRUE,"1 Reviews")</f>
        <v>41 reviews</v>
      </c>
      <c r="C2085" s="17" t="str">
        <f>PROPER('Raw Data'!C2085)</f>
        <v>A Bit Disappointing Really</v>
      </c>
      <c r="D2085" s="13">
        <f>'Raw Data'!B2085</f>
        <v>6</v>
      </c>
      <c r="E2085" s="21">
        <f>'Raw Data'!E2085</f>
        <v>42627</v>
      </c>
      <c r="F2085" s="13" t="str">
        <f>'Raw Data'!F2085</f>
        <v>United Kingdom</v>
      </c>
      <c r="G2085" s="14" t="str">
        <f>'Raw Data'!G2085</f>
        <v xml:space="preserve">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v>
      </c>
      <c r="H2085" s="13" t="str" cm="1">
        <f t="array" ref="H2085">_xlfn.IFS('Raw Data'!H2085=0, "Unknown", TRUE, 'Raw Data'!H2085)</f>
        <v>A320</v>
      </c>
      <c r="I2085" s="13" t="str" cm="1">
        <f t="array" ref="I2085">_xlfn.IFS('Raw Data'!I2085=0, "Unknown", TRUE, 'Raw Data'!I2085)</f>
        <v>Couple Leisure</v>
      </c>
      <c r="J2085" s="13" t="str" cm="1">
        <f t="array" ref="J2085">_xlfn.IFS('Raw Data'!J2085=0, "Unknown", TRUE, 'Raw Data'!J2085)</f>
        <v>Business Class</v>
      </c>
      <c r="K2085" s="13" t="str" cm="1">
        <f t="array" ref="K2085">_xlfn.IFS('Raw Data'!K2085=0,"Unknown",TRUE,'Raw Data'!K2085)</f>
        <v>LGW to DBV</v>
      </c>
      <c r="L2085" s="21">
        <f>IF('Raw Data'!L2085=DATE(1900,1,0), E2085, 'Raw Data'!L2085)</f>
        <v>42614</v>
      </c>
      <c r="M2085" s="12">
        <f>IF('Raw Data'!M2085=-1, 0,'Raw Data'!M2085)</f>
        <v>3</v>
      </c>
      <c r="N2085" s="13">
        <f>IF('Raw Data'!N2085=-1, 0,'Raw Data'!N2085)</f>
        <v>5</v>
      </c>
      <c r="O2085" s="13">
        <f>IF('Raw Data'!O2085=-1, 0,'Raw Data'!O2085)</f>
        <v>3</v>
      </c>
      <c r="P2085" s="13">
        <f>IF('Raw Data'!P2085=-1, 0, 'Raw Data'!P2085)</f>
        <v>3</v>
      </c>
      <c r="Q2085" s="13">
        <f>IF('Raw Data'!Q2085=-1, 0,'Raw Data'!Q2085)</f>
        <v>3</v>
      </c>
      <c r="R2085" s="13" t="str">
        <f>PROPER('Raw Data'!R2085)</f>
        <v>Yes</v>
      </c>
      <c r="S2085" s="13">
        <f>IF('Raw Data'!S2085=-1,0,'Raw Data'!S2085)</f>
        <v>0</v>
      </c>
      <c r="T2085" s="13" t="str">
        <f>IF('Raw Data'!T2085=0,"Not Verified",'Raw Data'!T2085)</f>
        <v>Verified</v>
      </c>
    </row>
    <row r="2086" spans="1:20" ht="153.75">
      <c r="A2086" s="12" t="str" cm="1">
        <f t="array" ref="A2086">_xlfn.IFS(ISNUMBER(SEARCH("reviews",'Raw Data'!D2086)),"Anonymous", TRUE,'Raw Data'!D2086)</f>
        <v>Anonymous</v>
      </c>
      <c r="B2086" s="12" t="str" cm="1">
        <f t="array" ref="B2086">_xlfn.IFS(ISNUMBER(SEARCH("Reviews",'Raw Data'!D2086)),'Raw Data'!D2086,TRUE,"1 Reviews")</f>
        <v>51 reviews</v>
      </c>
      <c r="C2086" s="17" t="str">
        <f>PROPER('Raw Data'!C2086)</f>
        <v>Very Disappointed By Gate Agents</v>
      </c>
      <c r="D2086" s="13">
        <f>'Raw Data'!B2086</f>
        <v>4</v>
      </c>
      <c r="E2086" s="21">
        <f>'Raw Data'!E2086</f>
        <v>42627</v>
      </c>
      <c r="F2086" s="13" t="str">
        <f>'Raw Data'!F2086</f>
        <v>Switzerland</v>
      </c>
      <c r="G2086" s="14" t="str">
        <f>'Raw Data'!G2086</f>
        <v xml:space="preserve">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v>
      </c>
      <c r="H2086" s="13" t="str" cm="1">
        <f t="array" ref="H2086">_xlfn.IFS('Raw Data'!H2086=0, "Unknown", TRUE, 'Raw Data'!H2086)</f>
        <v>A380-800</v>
      </c>
      <c r="I2086" s="13" t="str" cm="1">
        <f t="array" ref="I2086">_xlfn.IFS('Raw Data'!I2086=0, "Unknown", TRUE, 'Raw Data'!I2086)</f>
        <v>Solo Leisure</v>
      </c>
      <c r="J2086" s="13" t="str" cm="1">
        <f t="array" ref="J2086">_xlfn.IFS('Raw Data'!J2086=0, "Unknown", TRUE, 'Raw Data'!J2086)</f>
        <v>Business Class</v>
      </c>
      <c r="K2086" s="13" t="str" cm="1">
        <f t="array" ref="K2086">_xlfn.IFS('Raw Data'!K2086=0,"Unknown",TRUE,'Raw Data'!K2086)</f>
        <v>LHR to HKG</v>
      </c>
      <c r="L2086" s="21">
        <f>IF('Raw Data'!L2086=DATE(1900,1,0), E2086, 'Raw Data'!L2086)</f>
        <v>42614</v>
      </c>
      <c r="M2086" s="12">
        <f>IF('Raw Data'!M2086=-1, 0,'Raw Data'!M2086)</f>
        <v>4</v>
      </c>
      <c r="N2086" s="13">
        <f>IF('Raw Data'!N2086=-1, 0,'Raw Data'!N2086)</f>
        <v>4</v>
      </c>
      <c r="O2086" s="13">
        <f>IF('Raw Data'!O2086=-1, 0,'Raw Data'!O2086)</f>
        <v>3</v>
      </c>
      <c r="P2086" s="13">
        <f>IF('Raw Data'!P2086=-1, 0, 'Raw Data'!P2086)</f>
        <v>1</v>
      </c>
      <c r="Q2086" s="13">
        <f>IF('Raw Data'!Q2086=-1, 0,'Raw Data'!Q2086)</f>
        <v>3</v>
      </c>
      <c r="R2086" s="13" t="str">
        <f>PROPER('Raw Data'!R2086)</f>
        <v>No</v>
      </c>
      <c r="S2086" s="13">
        <f>IF('Raw Data'!S2086=-1,0,'Raw Data'!S2086)</f>
        <v>4</v>
      </c>
      <c r="T2086" s="13" t="str">
        <f>IF('Raw Data'!T2086=0,"Not Verified",'Raw Data'!T2086)</f>
        <v>Verified</v>
      </c>
    </row>
    <row r="2087" spans="1:20" ht="57.75">
      <c r="A2087" s="12" t="str" cm="1">
        <f t="array" ref="A2087">_xlfn.IFS(ISNUMBER(SEARCH("reviews",'Raw Data'!D2087)),"Anonymous", TRUE,'Raw Data'!D2087)</f>
        <v>Anonymous</v>
      </c>
      <c r="B2087" s="12" t="str" cm="1">
        <f t="array" ref="B2087">_xlfn.IFS(ISNUMBER(SEARCH("Reviews",'Raw Data'!D2087)),'Raw Data'!D2087,TRUE,"1 Reviews")</f>
        <v>51 reviews</v>
      </c>
      <c r="C2087" s="17" t="str">
        <f>PROPER('Raw Data'!C2087)</f>
        <v>Seat Pitch On The Small Side</v>
      </c>
      <c r="D2087" s="13">
        <f>'Raw Data'!B2087</f>
        <v>8</v>
      </c>
      <c r="E2087" s="21">
        <f>'Raw Data'!E2087</f>
        <v>42627</v>
      </c>
      <c r="F2087" s="13" t="str">
        <f>'Raw Data'!F2087</f>
        <v>Switzerland</v>
      </c>
      <c r="G2087" s="14" t="str">
        <f>'Raw Data'!G2087</f>
        <v xml:space="preserve">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v>
      </c>
      <c r="H2087" s="13" t="str" cm="1">
        <f t="array" ref="H2087">_xlfn.IFS('Raw Data'!H2087=0, "Unknown", TRUE, 'Raw Data'!H2087)</f>
        <v>A319</v>
      </c>
      <c r="I2087" s="13" t="str" cm="1">
        <f t="array" ref="I2087">_xlfn.IFS('Raw Data'!I2087=0, "Unknown", TRUE, 'Raw Data'!I2087)</f>
        <v>Solo Leisure</v>
      </c>
      <c r="J2087" s="13" t="str" cm="1">
        <f t="array" ref="J2087">_xlfn.IFS('Raw Data'!J2087=0, "Unknown", TRUE, 'Raw Data'!J2087)</f>
        <v>Business Class</v>
      </c>
      <c r="K2087" s="13" t="str" cm="1">
        <f t="array" ref="K2087">_xlfn.IFS('Raw Data'!K2087=0,"Unknown",TRUE,'Raw Data'!K2087)</f>
        <v>AMS to LHR</v>
      </c>
      <c r="L2087" s="21">
        <f>IF('Raw Data'!L2087=DATE(1900,1,0), E2087, 'Raw Data'!L2087)</f>
        <v>42614</v>
      </c>
      <c r="M2087" s="12">
        <f>IF('Raw Data'!M2087=-1, 0,'Raw Data'!M2087)</f>
        <v>3</v>
      </c>
      <c r="N2087" s="13">
        <f>IF('Raw Data'!N2087=-1, 0,'Raw Data'!N2087)</f>
        <v>5</v>
      </c>
      <c r="O2087" s="13">
        <f>IF('Raw Data'!O2087=-1, 0,'Raw Data'!O2087)</f>
        <v>4</v>
      </c>
      <c r="P2087" s="13">
        <f>IF('Raw Data'!P2087=-1, 0, 'Raw Data'!P2087)</f>
        <v>3</v>
      </c>
      <c r="Q2087" s="13">
        <f>IF('Raw Data'!Q2087=-1, 0,'Raw Data'!Q2087)</f>
        <v>3</v>
      </c>
      <c r="R2087" s="13" t="str">
        <f>PROPER('Raw Data'!R2087)</f>
        <v>Yes</v>
      </c>
      <c r="S2087" s="13">
        <f>IF('Raw Data'!S2087=-1,0,'Raw Data'!S2087)</f>
        <v>0</v>
      </c>
      <c r="T2087" s="13" t="str">
        <f>IF('Raw Data'!T2087=0,"Not Verified",'Raw Data'!T2087)</f>
        <v>Verified</v>
      </c>
    </row>
    <row r="2088" spans="1:20" ht="38.25">
      <c r="A2088" s="12" t="str" cm="1">
        <f t="array" ref="A2088">_xlfn.IFS(ISNUMBER(SEARCH("reviews",'Raw Data'!D2088)),"Anonymous", TRUE,'Raw Data'!D2088)</f>
        <v>Anonymous</v>
      </c>
      <c r="B2088" s="12" t="str" cm="1">
        <f t="array" ref="B2088">_xlfn.IFS(ISNUMBER(SEARCH("Reviews",'Raw Data'!D2088)),'Raw Data'!D2088,TRUE,"1 Reviews")</f>
        <v>2 reviews</v>
      </c>
      <c r="C2088" s="17" t="str">
        <f>PROPER('Raw Data'!C2088)</f>
        <v>Service Does Not Meet Standards</v>
      </c>
      <c r="D2088" s="13">
        <f>'Raw Data'!B2088</f>
        <v>4</v>
      </c>
      <c r="E2088" s="21">
        <f>'Raw Data'!E2088</f>
        <v>42627</v>
      </c>
      <c r="F2088" s="13" t="str">
        <f>'Raw Data'!F2088</f>
        <v>United Kingdom</v>
      </c>
      <c r="G2088" s="14" t="str">
        <f>'Raw Data'!G2088</f>
        <v xml:space="preserve">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v>
      </c>
      <c r="H2088" s="13" t="str" cm="1">
        <f t="array" ref="H2088">_xlfn.IFS('Raw Data'!H2088=0, "Unknown", TRUE, 'Raw Data'!H2088)</f>
        <v>Unknown</v>
      </c>
      <c r="I2088" s="13" t="str" cm="1">
        <f t="array" ref="I2088">_xlfn.IFS('Raw Data'!I2088=0, "Unknown", TRUE, 'Raw Data'!I2088)</f>
        <v>Couple Leisure</v>
      </c>
      <c r="J2088" s="13" t="str" cm="1">
        <f t="array" ref="J2088">_xlfn.IFS('Raw Data'!J2088=0, "Unknown", TRUE, 'Raw Data'!J2088)</f>
        <v>Economy Class</v>
      </c>
      <c r="K2088" s="13" t="str" cm="1">
        <f t="array" ref="K2088">_xlfn.IFS('Raw Data'!K2088=0,"Unknown",TRUE,'Raw Data'!K2088)</f>
        <v>OPO to LGW</v>
      </c>
      <c r="L2088" s="21">
        <f>IF('Raw Data'!L2088=DATE(1900,1,0), E2088, 'Raw Data'!L2088)</f>
        <v>42614</v>
      </c>
      <c r="M2088" s="12">
        <f>IF('Raw Data'!M2088=-1, 0,'Raw Data'!M2088)</f>
        <v>4</v>
      </c>
      <c r="N2088" s="13">
        <f>IF('Raw Data'!N2088=-1, 0,'Raw Data'!N2088)</f>
        <v>3</v>
      </c>
      <c r="O2088" s="13">
        <f>IF('Raw Data'!O2088=-1, 0,'Raw Data'!O2088)</f>
        <v>1</v>
      </c>
      <c r="P2088" s="13">
        <f>IF('Raw Data'!P2088=-1, 0, 'Raw Data'!P2088)</f>
        <v>3</v>
      </c>
      <c r="Q2088" s="13">
        <f>IF('Raw Data'!Q2088=-1, 0,'Raw Data'!Q2088)</f>
        <v>4</v>
      </c>
      <c r="R2088" s="13" t="str">
        <f>PROPER('Raw Data'!R2088)</f>
        <v>No</v>
      </c>
      <c r="S2088" s="13">
        <f>IF('Raw Data'!S2088=-1,0,'Raw Data'!S2088)</f>
        <v>1</v>
      </c>
      <c r="T2088" s="13" t="str">
        <f>IF('Raw Data'!T2088=0,"Not Verified",'Raw Data'!T2088)</f>
        <v>Verified</v>
      </c>
    </row>
    <row r="2089" spans="1:20" ht="115.5">
      <c r="A2089" s="12" t="str" cm="1">
        <f t="array" ref="A2089">_xlfn.IFS(ISNUMBER(SEARCH("reviews",'Raw Data'!D2089)),"Anonymous", TRUE,'Raw Data'!D2089)</f>
        <v>J Spencer</v>
      </c>
      <c r="B2089" s="12" t="str" cm="1">
        <f t="array" ref="B2089">_xlfn.IFS(ISNUMBER(SEARCH("Reviews",'Raw Data'!D2089)),'Raw Data'!D2089,TRUE,"1 Reviews")</f>
        <v>1 Reviews</v>
      </c>
      <c r="C2089" s="17" t="str">
        <f>PROPER('Raw Data'!C2089)</f>
        <v>Gradually Declined In Quality</v>
      </c>
      <c r="D2089" s="13">
        <f>'Raw Data'!B2089</f>
        <v>2</v>
      </c>
      <c r="E2089" s="21">
        <f>'Raw Data'!E2089</f>
        <v>42624</v>
      </c>
      <c r="F2089" s="13" t="str">
        <f>'Raw Data'!F2089</f>
        <v>United Kingdom</v>
      </c>
      <c r="G2089" s="14" t="str">
        <f>'Raw Data'!G2089</f>
        <v>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v>
      </c>
      <c r="H2089" s="13" t="str" cm="1">
        <f t="array" ref="H2089">_xlfn.IFS('Raw Data'!H2089=0, "Unknown", TRUE, 'Raw Data'!H2089)</f>
        <v>Unknown</v>
      </c>
      <c r="I2089" s="13" t="str" cm="1">
        <f t="array" ref="I2089">_xlfn.IFS('Raw Data'!I2089=0, "Unknown", TRUE, 'Raw Data'!I2089)</f>
        <v>Couple Leisure</v>
      </c>
      <c r="J2089" s="13" t="str" cm="1">
        <f t="array" ref="J2089">_xlfn.IFS('Raw Data'!J2089=0, "Unknown", TRUE, 'Raw Data'!J2089)</f>
        <v>Economy Class</v>
      </c>
      <c r="K2089" s="13" t="str" cm="1">
        <f t="array" ref="K2089">_xlfn.IFS('Raw Data'!K2089=0,"Unknown",TRUE,'Raw Data'!K2089)</f>
        <v>NAP to LGW</v>
      </c>
      <c r="L2089" s="21">
        <f>IF('Raw Data'!L2089=DATE(1900,1,0), E2089, 'Raw Data'!L2089)</f>
        <v>42614</v>
      </c>
      <c r="M2089" s="12">
        <f>IF('Raw Data'!M2089=-1, 0,'Raw Data'!M2089)</f>
        <v>1</v>
      </c>
      <c r="N2089" s="13">
        <f>IF('Raw Data'!N2089=-1, 0,'Raw Data'!N2089)</f>
        <v>1</v>
      </c>
      <c r="O2089" s="13">
        <f>IF('Raw Data'!O2089=-1, 0,'Raw Data'!O2089)</f>
        <v>1</v>
      </c>
      <c r="P2089" s="13">
        <f>IF('Raw Data'!P2089=-1, 0, 'Raw Data'!P2089)</f>
        <v>3</v>
      </c>
      <c r="Q2089" s="13">
        <f>IF('Raw Data'!Q2089=-1, 0,'Raw Data'!Q2089)</f>
        <v>1</v>
      </c>
      <c r="R2089" s="13" t="str">
        <f>PROPER('Raw Data'!R2089)</f>
        <v>No</v>
      </c>
      <c r="S2089" s="13">
        <f>IF('Raw Data'!S2089=-1,0,'Raw Data'!S2089)</f>
        <v>0</v>
      </c>
      <c r="T2089" s="13" t="str">
        <f>IF('Raw Data'!T2089=0,"Not Verified",'Raw Data'!T2089)</f>
        <v>Not Verified</v>
      </c>
    </row>
    <row r="2090" spans="1:20" ht="38.25">
      <c r="A2090" s="12" t="str" cm="1">
        <f t="array" ref="A2090">_xlfn.IFS(ISNUMBER(SEARCH("reviews",'Raw Data'!D2090)),"Anonymous", TRUE,'Raw Data'!D2090)</f>
        <v>Jean Doherty</v>
      </c>
      <c r="B2090" s="12" t="str" cm="1">
        <f t="array" ref="B2090">_xlfn.IFS(ISNUMBER(SEARCH("Reviews",'Raw Data'!D2090)),'Raw Data'!D2090,TRUE,"1 Reviews")</f>
        <v>1 Reviews</v>
      </c>
      <c r="C2090" s="17" t="str">
        <f>PROPER('Raw Data'!C2090)</f>
        <v>Crew Were Polite And Helpful</v>
      </c>
      <c r="D2090" s="13">
        <f>'Raw Data'!B2090</f>
        <v>9</v>
      </c>
      <c r="E2090" s="21">
        <f>'Raw Data'!E2090</f>
        <v>42624</v>
      </c>
      <c r="F2090" s="13" t="str">
        <f>'Raw Data'!F2090</f>
        <v>United Kingdom</v>
      </c>
      <c r="G2090" s="14" t="str">
        <f>'Raw Data'!G2090</f>
        <v>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v>
      </c>
      <c r="H2090" s="13" t="str" cm="1">
        <f t="array" ref="H2090">_xlfn.IFS('Raw Data'!H2090=0, "Unknown", TRUE, 'Raw Data'!H2090)</f>
        <v>Unknown</v>
      </c>
      <c r="I2090" s="13" t="str" cm="1">
        <f t="array" ref="I2090">_xlfn.IFS('Raw Data'!I2090=0, "Unknown", TRUE, 'Raw Data'!I2090)</f>
        <v>Family Leisure</v>
      </c>
      <c r="J2090" s="13" t="str" cm="1">
        <f t="array" ref="J2090">_xlfn.IFS('Raw Data'!J2090=0, "Unknown", TRUE, 'Raw Data'!J2090)</f>
        <v>Economy Class</v>
      </c>
      <c r="K2090" s="13" t="str" cm="1">
        <f t="array" ref="K2090">_xlfn.IFS('Raw Data'!K2090=0,"Unknown",TRUE,'Raw Data'!K2090)</f>
        <v>LGW to OPO</v>
      </c>
      <c r="L2090" s="21">
        <f>IF('Raw Data'!L2090=DATE(1900,1,0), E2090, 'Raw Data'!L2090)</f>
        <v>42614</v>
      </c>
      <c r="M2090" s="12">
        <f>IF('Raw Data'!M2090=-1, 0,'Raw Data'!M2090)</f>
        <v>4</v>
      </c>
      <c r="N2090" s="13">
        <f>IF('Raw Data'!N2090=-1, 0,'Raw Data'!N2090)</f>
        <v>5</v>
      </c>
      <c r="O2090" s="13">
        <f>IF('Raw Data'!O2090=-1, 0,'Raw Data'!O2090)</f>
        <v>2</v>
      </c>
      <c r="P2090" s="13">
        <f>IF('Raw Data'!P2090=-1, 0, 'Raw Data'!P2090)</f>
        <v>4</v>
      </c>
      <c r="Q2090" s="13">
        <f>IF('Raw Data'!Q2090=-1, 0,'Raw Data'!Q2090)</f>
        <v>4</v>
      </c>
      <c r="R2090" s="13" t="str">
        <f>PROPER('Raw Data'!R2090)</f>
        <v>Yes</v>
      </c>
      <c r="S2090" s="13">
        <f>IF('Raw Data'!S2090=-1,0,'Raw Data'!S2090)</f>
        <v>1</v>
      </c>
      <c r="T2090" s="13" t="str">
        <f>IF('Raw Data'!T2090=0,"Not Verified",'Raw Data'!T2090)</f>
        <v>Not Verified</v>
      </c>
    </row>
    <row r="2091" spans="1:20" ht="172.5">
      <c r="A2091" s="12" t="str" cm="1">
        <f t="array" ref="A2091">_xlfn.IFS(ISNUMBER(SEARCH("reviews",'Raw Data'!D2091)),"Anonymous", TRUE,'Raw Data'!D2091)</f>
        <v>K Haymes</v>
      </c>
      <c r="B2091" s="12" t="str" cm="1">
        <f t="array" ref="B2091">_xlfn.IFS(ISNUMBER(SEARCH("Reviews",'Raw Data'!D2091)),'Raw Data'!D2091,TRUE,"1 Reviews")</f>
        <v>1 Reviews</v>
      </c>
      <c r="C2091" s="17" t="str">
        <f>PROPER('Raw Data'!C2091)</f>
        <v>In All A Waste Of Money</v>
      </c>
      <c r="D2091" s="13">
        <f>'Raw Data'!B2091</f>
        <v>1</v>
      </c>
      <c r="E2091" s="21">
        <f>'Raw Data'!E2091</f>
        <v>42624</v>
      </c>
      <c r="F2091" s="13" t="str">
        <f>'Raw Data'!F2091</f>
        <v>Germany</v>
      </c>
      <c r="G2091" s="14" t="str">
        <f>'Raw Data'!G2091</f>
        <v xml:space="preserve">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v>
      </c>
      <c r="H2091" s="13" t="str" cm="1">
        <f t="array" ref="H2091">_xlfn.IFS('Raw Data'!H2091=0, "Unknown", TRUE, 'Raw Data'!H2091)</f>
        <v>A320</v>
      </c>
      <c r="I2091" s="13" t="str" cm="1">
        <f t="array" ref="I2091">_xlfn.IFS('Raw Data'!I2091=0, "Unknown", TRUE, 'Raw Data'!I2091)</f>
        <v>Business</v>
      </c>
      <c r="J2091" s="13" t="str" cm="1">
        <f t="array" ref="J2091">_xlfn.IFS('Raw Data'!J2091=0, "Unknown", TRUE, 'Raw Data'!J2091)</f>
        <v>Business Class</v>
      </c>
      <c r="K2091" s="13" t="str" cm="1">
        <f t="array" ref="K2091">_xlfn.IFS('Raw Data'!K2091=0,"Unknown",TRUE,'Raw Data'!K2091)</f>
        <v>LHR to TXL</v>
      </c>
      <c r="L2091" s="21">
        <f>IF('Raw Data'!L2091=DATE(1900,1,0), E2091, 'Raw Data'!L2091)</f>
        <v>42583</v>
      </c>
      <c r="M2091" s="12">
        <f>IF('Raw Data'!M2091=-1, 0,'Raw Data'!M2091)</f>
        <v>1</v>
      </c>
      <c r="N2091" s="13">
        <f>IF('Raw Data'!N2091=-1, 0,'Raw Data'!N2091)</f>
        <v>1</v>
      </c>
      <c r="O2091" s="13">
        <f>IF('Raw Data'!O2091=-1, 0,'Raw Data'!O2091)</f>
        <v>1</v>
      </c>
      <c r="P2091" s="13">
        <f>IF('Raw Data'!P2091=-1, 0, 'Raw Data'!P2091)</f>
        <v>1</v>
      </c>
      <c r="Q2091" s="13">
        <f>IF('Raw Data'!Q2091=-1, 0,'Raw Data'!Q2091)</f>
        <v>1</v>
      </c>
      <c r="R2091" s="13" t="str">
        <f>PROPER('Raw Data'!R2091)</f>
        <v>No</v>
      </c>
      <c r="S2091" s="13">
        <f>IF('Raw Data'!S2091=-1,0,'Raw Data'!S2091)</f>
        <v>1</v>
      </c>
      <c r="T2091" s="13" t="str">
        <f>IF('Raw Data'!T2091=0,"Not Verified",'Raw Data'!T2091)</f>
        <v>Verified</v>
      </c>
    </row>
    <row r="2092" spans="1:20" ht="134.25">
      <c r="A2092" s="12" t="str" cm="1">
        <f t="array" ref="A2092">_xlfn.IFS(ISNUMBER(SEARCH("reviews",'Raw Data'!D2092)),"Anonymous", TRUE,'Raw Data'!D2092)</f>
        <v>S Yergeysin</v>
      </c>
      <c r="B2092" s="12" t="str" cm="1">
        <f t="array" ref="B2092">_xlfn.IFS(ISNUMBER(SEARCH("Reviews",'Raw Data'!D2092)),'Raw Data'!D2092,TRUE,"1 Reviews")</f>
        <v>1 Reviews</v>
      </c>
      <c r="C2092" s="17" t="str">
        <f>PROPER('Raw Data'!C2092)</f>
        <v>Ba Treats As A Normal Practice</v>
      </c>
      <c r="D2092" s="13">
        <f>'Raw Data'!B2092</f>
        <v>2</v>
      </c>
      <c r="E2092" s="21">
        <f>'Raw Data'!E2092</f>
        <v>42620</v>
      </c>
      <c r="F2092" s="13" t="str">
        <f>'Raw Data'!F2092</f>
        <v>United Kingdom</v>
      </c>
      <c r="G2092" s="14" t="str">
        <f>'Raw Data'!G2092</f>
        <v xml:space="preserve">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v>
      </c>
      <c r="H2092" s="13" t="str" cm="1">
        <f t="array" ref="H2092">_xlfn.IFS('Raw Data'!H2092=0, "Unknown", TRUE, 'Raw Data'!H2092)</f>
        <v>Unknown</v>
      </c>
      <c r="I2092" s="13" t="str" cm="1">
        <f t="array" ref="I2092">_xlfn.IFS('Raw Data'!I2092=0, "Unknown", TRUE, 'Raw Data'!I2092)</f>
        <v>Business</v>
      </c>
      <c r="J2092" s="13" t="str" cm="1">
        <f t="array" ref="J2092">_xlfn.IFS('Raw Data'!J2092=0, "Unknown", TRUE, 'Raw Data'!J2092)</f>
        <v>Business Class</v>
      </c>
      <c r="K2092" s="13" t="str" cm="1">
        <f t="array" ref="K2092">_xlfn.IFS('Raw Data'!K2092=0,"Unknown",TRUE,'Raw Data'!K2092)</f>
        <v>LHR to SVO</v>
      </c>
      <c r="L2092" s="21">
        <f>IF('Raw Data'!L2092=DATE(1900,1,0), E2092, 'Raw Data'!L2092)</f>
        <v>42614</v>
      </c>
      <c r="M2092" s="12">
        <f>IF('Raw Data'!M2092=-1, 0,'Raw Data'!M2092)</f>
        <v>4</v>
      </c>
      <c r="N2092" s="13">
        <f>IF('Raw Data'!N2092=-1, 0,'Raw Data'!N2092)</f>
        <v>4</v>
      </c>
      <c r="O2092" s="13">
        <f>IF('Raw Data'!O2092=-1, 0,'Raw Data'!O2092)</f>
        <v>3</v>
      </c>
      <c r="P2092" s="13">
        <f>IF('Raw Data'!P2092=-1, 0, 'Raw Data'!P2092)</f>
        <v>1</v>
      </c>
      <c r="Q2092" s="13">
        <f>IF('Raw Data'!Q2092=-1, 0,'Raw Data'!Q2092)</f>
        <v>1</v>
      </c>
      <c r="R2092" s="13" t="str">
        <f>PROPER('Raw Data'!R2092)</f>
        <v>No</v>
      </c>
      <c r="S2092" s="13">
        <f>IF('Raw Data'!S2092=-1,0,'Raw Data'!S2092)</f>
        <v>4</v>
      </c>
      <c r="T2092" s="13" t="str">
        <f>IF('Raw Data'!T2092=0,"Not Verified",'Raw Data'!T2092)</f>
        <v>Verified</v>
      </c>
    </row>
    <row r="2093" spans="1:20" ht="38.25">
      <c r="A2093" s="12" t="str" cm="1">
        <f t="array" ref="A2093">_xlfn.IFS(ISNUMBER(SEARCH("reviews",'Raw Data'!D2093)),"Anonymous", TRUE,'Raw Data'!D2093)</f>
        <v>Ralf Richter</v>
      </c>
      <c r="B2093" s="12" t="str" cm="1">
        <f t="array" ref="B2093">_xlfn.IFS(ISNUMBER(SEARCH("Reviews",'Raw Data'!D2093)),'Raw Data'!D2093,TRUE,"1 Reviews")</f>
        <v>1 Reviews</v>
      </c>
      <c r="C2093" s="17" t="str">
        <f>PROPER('Raw Data'!C2093)</f>
        <v>Aircraft Was Very Old, Outdated</v>
      </c>
      <c r="D2093" s="13">
        <f>'Raw Data'!B2093</f>
        <v>2</v>
      </c>
      <c r="E2093" s="21">
        <f>'Raw Data'!E2093</f>
        <v>42620</v>
      </c>
      <c r="F2093" s="13" t="str">
        <f>'Raw Data'!F2093</f>
        <v>Germany</v>
      </c>
      <c r="G2093" s="14" t="str">
        <f>'Raw Data'!G2093</f>
        <v xml:space="preserve">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v>
      </c>
      <c r="H2093" s="13" t="str" cm="1">
        <f t="array" ref="H2093">_xlfn.IFS('Raw Data'!H2093=0, "Unknown", TRUE, 'Raw Data'!H2093)</f>
        <v>Unknown</v>
      </c>
      <c r="I2093" s="13" t="str" cm="1">
        <f t="array" ref="I2093">_xlfn.IFS('Raw Data'!I2093=0, "Unknown", TRUE, 'Raw Data'!I2093)</f>
        <v>Couple Leisure</v>
      </c>
      <c r="J2093" s="13" t="str" cm="1">
        <f t="array" ref="J2093">_xlfn.IFS('Raw Data'!J2093=0, "Unknown", TRUE, 'Raw Data'!J2093)</f>
        <v>Economy Class</v>
      </c>
      <c r="K2093" s="13" t="str" cm="1">
        <f t="array" ref="K2093">_xlfn.IFS('Raw Data'!K2093=0,"Unknown",TRUE,'Raw Data'!K2093)</f>
        <v>MUC to CPT via LHR</v>
      </c>
      <c r="L2093" s="21">
        <f>IF('Raw Data'!L2093=DATE(1900,1,0), E2093, 'Raw Data'!L2093)</f>
        <v>42614</v>
      </c>
      <c r="M2093" s="12">
        <f>IF('Raw Data'!M2093=-1, 0,'Raw Data'!M2093)</f>
        <v>2</v>
      </c>
      <c r="N2093" s="13">
        <f>IF('Raw Data'!N2093=-1, 0,'Raw Data'!N2093)</f>
        <v>4</v>
      </c>
      <c r="O2093" s="13">
        <f>IF('Raw Data'!O2093=-1, 0,'Raw Data'!O2093)</f>
        <v>2</v>
      </c>
      <c r="P2093" s="13">
        <f>IF('Raw Data'!P2093=-1, 0, 'Raw Data'!P2093)</f>
        <v>3</v>
      </c>
      <c r="Q2093" s="13">
        <f>IF('Raw Data'!Q2093=-1, 0,'Raw Data'!Q2093)</f>
        <v>3</v>
      </c>
      <c r="R2093" s="13" t="str">
        <f>PROPER('Raw Data'!R2093)</f>
        <v>No</v>
      </c>
      <c r="S2093" s="13">
        <f>IF('Raw Data'!S2093=-1,0,'Raw Data'!S2093)</f>
        <v>3</v>
      </c>
      <c r="T2093" s="13" t="str">
        <f>IF('Raw Data'!T2093=0,"Not Verified",'Raw Data'!T2093)</f>
        <v>Verified</v>
      </c>
    </row>
    <row r="2094" spans="1:20" ht="212.25">
      <c r="A2094" s="12" t="str" cm="1">
        <f t="array" ref="A2094">_xlfn.IFS(ISNUMBER(SEARCH("reviews",'Raw Data'!D2094)),"Anonymous", TRUE,'Raw Data'!D2094)</f>
        <v>Anonymous</v>
      </c>
      <c r="B2094" s="12" t="str" cm="1">
        <f t="array" ref="B2094">_xlfn.IFS(ISNUMBER(SEARCH("Reviews",'Raw Data'!D2094)),'Raw Data'!D2094,TRUE,"1 Reviews")</f>
        <v>25 reviews</v>
      </c>
      <c r="C2094" s="17" t="str">
        <f>PROPER('Raw Data'!C2094)</f>
        <v>Cabin Crew Was Professional</v>
      </c>
      <c r="D2094" s="13">
        <f>'Raw Data'!B2094</f>
        <v>6</v>
      </c>
      <c r="E2094" s="21">
        <f>'Raw Data'!E2094</f>
        <v>42618</v>
      </c>
      <c r="F2094" s="13" t="str">
        <f>'Raw Data'!F2094</f>
        <v>Austria</v>
      </c>
      <c r="G2094" s="14" t="str">
        <f>'Raw Data'!G2094</f>
        <v xml:space="preserve">  Vienna - London Gatwick - Porto in March 2016 in Economy, VIE-LGW 2o minutes early, LGW-OPO almost on time after a 20 minutes departure delay. Web-check did not work. After having entered all the required personal and passport details manually, the system informed me that â€œno web-check-in is offered for this flightâ€.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FAâ€™s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airlineâ€™s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v>
      </c>
      <c r="H2094" s="13" t="str" cm="1">
        <f t="array" ref="H2094">_xlfn.IFS('Raw Data'!H2094=0, "Unknown", TRUE, 'Raw Data'!H2094)</f>
        <v>A320</v>
      </c>
      <c r="I2094" s="13" t="str" cm="1">
        <f t="array" ref="I2094">_xlfn.IFS('Raw Data'!I2094=0, "Unknown", TRUE, 'Raw Data'!I2094)</f>
        <v>Solo Leisure</v>
      </c>
      <c r="J2094" s="13" t="str" cm="1">
        <f t="array" ref="J2094">_xlfn.IFS('Raw Data'!J2094=0, "Unknown", TRUE, 'Raw Data'!J2094)</f>
        <v>Economy Class</v>
      </c>
      <c r="K2094" s="13" t="str" cm="1">
        <f t="array" ref="K2094">_xlfn.IFS('Raw Data'!K2094=0,"Unknown",TRUE,'Raw Data'!K2094)</f>
        <v>VIE to OPO via LGW</v>
      </c>
      <c r="L2094" s="21">
        <f>IF('Raw Data'!L2094=DATE(1900,1,0), E2094, 'Raw Data'!L2094)</f>
        <v>42430</v>
      </c>
      <c r="M2094" s="12">
        <f>IF('Raw Data'!M2094=-1, 0,'Raw Data'!M2094)</f>
        <v>4</v>
      </c>
      <c r="N2094" s="13">
        <f>IF('Raw Data'!N2094=-1, 0,'Raw Data'!N2094)</f>
        <v>4</v>
      </c>
      <c r="O2094" s="13">
        <f>IF('Raw Data'!O2094=-1, 0,'Raw Data'!O2094)</f>
        <v>4</v>
      </c>
      <c r="P2094" s="13">
        <f>IF('Raw Data'!P2094=-1, 0, 'Raw Data'!P2094)</f>
        <v>2</v>
      </c>
      <c r="Q2094" s="13">
        <f>IF('Raw Data'!Q2094=-1, 0,'Raw Data'!Q2094)</f>
        <v>3</v>
      </c>
      <c r="R2094" s="13" t="str">
        <f>PROPER('Raw Data'!R2094)</f>
        <v>Yes</v>
      </c>
      <c r="S2094" s="13">
        <f>IF('Raw Data'!S2094=-1,0,'Raw Data'!S2094)</f>
        <v>0</v>
      </c>
      <c r="T2094" s="13" t="str">
        <f>IF('Raw Data'!T2094=0,"Not Verified",'Raw Data'!T2094)</f>
        <v>Verified</v>
      </c>
    </row>
    <row r="2095" spans="1:20" ht="96">
      <c r="A2095" s="12" t="str" cm="1">
        <f t="array" ref="A2095">_xlfn.IFS(ISNUMBER(SEARCH("reviews",'Raw Data'!D2095)),"Anonymous", TRUE,'Raw Data'!D2095)</f>
        <v>Lewis Dwyer</v>
      </c>
      <c r="B2095" s="12" t="str" cm="1">
        <f t="array" ref="B2095">_xlfn.IFS(ISNUMBER(SEARCH("Reviews",'Raw Data'!D2095)),'Raw Data'!D2095,TRUE,"1 Reviews")</f>
        <v>1 Reviews</v>
      </c>
      <c r="C2095" s="17" t="str">
        <f>PROPER('Raw Data'!C2095)</f>
        <v>Cancelled Due To Technical Issues</v>
      </c>
      <c r="D2095" s="13">
        <f>'Raw Data'!B2095</f>
        <v>4</v>
      </c>
      <c r="E2095" s="21">
        <f>'Raw Data'!E2095</f>
        <v>42617</v>
      </c>
      <c r="F2095" s="13" t="str">
        <f>'Raw Data'!F2095</f>
        <v>United Kingdom</v>
      </c>
      <c r="G2095" s="14" t="str">
        <f>'Raw Data'!G2095</f>
        <v>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v>
      </c>
      <c r="H2095" s="13" t="str" cm="1">
        <f t="array" ref="H2095">_xlfn.IFS('Raw Data'!H2095=0, "Unknown", TRUE, 'Raw Data'!H2095)</f>
        <v>E-170</v>
      </c>
      <c r="I2095" s="13" t="str" cm="1">
        <f t="array" ref="I2095">_xlfn.IFS('Raw Data'!I2095=0, "Unknown", TRUE, 'Raw Data'!I2095)</f>
        <v>Family Leisure</v>
      </c>
      <c r="J2095" s="13" t="str" cm="1">
        <f t="array" ref="J2095">_xlfn.IFS('Raw Data'!J2095=0, "Unknown", TRUE, 'Raw Data'!J2095)</f>
        <v>Economy Class</v>
      </c>
      <c r="K2095" s="13" t="str" cm="1">
        <f t="array" ref="K2095">_xlfn.IFS('Raw Data'!K2095=0,"Unknown",TRUE,'Raw Data'!K2095)</f>
        <v>LCY to GVA</v>
      </c>
      <c r="L2095" s="21">
        <f>IF('Raw Data'!L2095=DATE(1900,1,0), E2095, 'Raw Data'!L2095)</f>
        <v>42583</v>
      </c>
      <c r="M2095" s="12">
        <f>IF('Raw Data'!M2095=-1, 0,'Raw Data'!M2095)</f>
        <v>4</v>
      </c>
      <c r="N2095" s="13">
        <f>IF('Raw Data'!N2095=-1, 0,'Raw Data'!N2095)</f>
        <v>3</v>
      </c>
      <c r="O2095" s="13">
        <f>IF('Raw Data'!O2095=-1, 0,'Raw Data'!O2095)</f>
        <v>3</v>
      </c>
      <c r="P2095" s="13">
        <f>IF('Raw Data'!P2095=-1, 0, 'Raw Data'!P2095)</f>
        <v>3</v>
      </c>
      <c r="Q2095" s="13">
        <f>IF('Raw Data'!Q2095=-1, 0,'Raw Data'!Q2095)</f>
        <v>2</v>
      </c>
      <c r="R2095" s="13" t="str">
        <f>PROPER('Raw Data'!R2095)</f>
        <v>No</v>
      </c>
      <c r="S2095" s="13">
        <f>IF('Raw Data'!S2095=-1,0,'Raw Data'!S2095)</f>
        <v>2</v>
      </c>
      <c r="T2095" s="13" t="str">
        <f>IF('Raw Data'!T2095=0,"Not Verified",'Raw Data'!T2095)</f>
        <v>Not Verified</v>
      </c>
    </row>
    <row r="2096" spans="1:20" ht="38.25">
      <c r="A2096" s="12" t="str" cm="1">
        <f t="array" ref="A2096">_xlfn.IFS(ISNUMBER(SEARCH("reviews",'Raw Data'!D2096)),"Anonymous", TRUE,'Raw Data'!D2096)</f>
        <v>Anonymous</v>
      </c>
      <c r="B2096" s="12" t="str" cm="1">
        <f t="array" ref="B2096">_xlfn.IFS(ISNUMBER(SEARCH("Reviews",'Raw Data'!D2096)),'Raw Data'!D2096,TRUE,"1 Reviews")</f>
        <v>3 reviews</v>
      </c>
      <c r="C2096" s="17" t="str">
        <f>PROPER('Raw Data'!C2096)</f>
        <v>Comfortable And Enough Legroom</v>
      </c>
      <c r="D2096" s="13">
        <f>'Raw Data'!B2096</f>
        <v>7</v>
      </c>
      <c r="E2096" s="21">
        <f>'Raw Data'!E2096</f>
        <v>42616</v>
      </c>
      <c r="F2096" s="13" t="str">
        <f>'Raw Data'!F2096</f>
        <v>United Kingdom</v>
      </c>
      <c r="G2096" s="14" t="str">
        <f>'Raw Data'!G2096</f>
        <v xml:space="preserve">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v>
      </c>
      <c r="H2096" s="13" t="str" cm="1">
        <f t="array" ref="H2096">_xlfn.IFS('Raw Data'!H2096=0, "Unknown", TRUE, 'Raw Data'!H2096)</f>
        <v>A319</v>
      </c>
      <c r="I2096" s="13" t="str" cm="1">
        <f t="array" ref="I2096">_xlfn.IFS('Raw Data'!I2096=0, "Unknown", TRUE, 'Raw Data'!I2096)</f>
        <v>Family Leisure</v>
      </c>
      <c r="J2096" s="13" t="str" cm="1">
        <f t="array" ref="J2096">_xlfn.IFS('Raw Data'!J2096=0, "Unknown", TRUE, 'Raw Data'!J2096)</f>
        <v>Economy Class</v>
      </c>
      <c r="K2096" s="13" t="str" cm="1">
        <f t="array" ref="K2096">_xlfn.IFS('Raw Data'!K2096=0,"Unknown",TRUE,'Raw Data'!K2096)</f>
        <v>LHR to MUC</v>
      </c>
      <c r="L2096" s="21">
        <f>IF('Raw Data'!L2096=DATE(1900,1,0), E2096, 'Raw Data'!L2096)</f>
        <v>42552</v>
      </c>
      <c r="M2096" s="12">
        <f>IF('Raw Data'!M2096=-1, 0,'Raw Data'!M2096)</f>
        <v>4</v>
      </c>
      <c r="N2096" s="13">
        <f>IF('Raw Data'!N2096=-1, 0,'Raw Data'!N2096)</f>
        <v>4</v>
      </c>
      <c r="O2096" s="13">
        <f>IF('Raw Data'!O2096=-1, 0,'Raw Data'!O2096)</f>
        <v>3</v>
      </c>
      <c r="P2096" s="13">
        <f>IF('Raw Data'!P2096=-1, 0, 'Raw Data'!P2096)</f>
        <v>4</v>
      </c>
      <c r="Q2096" s="13">
        <f>IF('Raw Data'!Q2096=-1, 0,'Raw Data'!Q2096)</f>
        <v>3</v>
      </c>
      <c r="R2096" s="13" t="str">
        <f>PROPER('Raw Data'!R2096)</f>
        <v>Yes</v>
      </c>
      <c r="S2096" s="13">
        <f>IF('Raw Data'!S2096=-1,0,'Raw Data'!S2096)</f>
        <v>0</v>
      </c>
      <c r="T2096" s="13" t="str">
        <f>IF('Raw Data'!T2096=0,"Not Verified",'Raw Data'!T2096)</f>
        <v>Verified</v>
      </c>
    </row>
    <row r="2097" spans="1:20" ht="96">
      <c r="A2097" s="12" t="str" cm="1">
        <f t="array" ref="A2097">_xlfn.IFS(ISNUMBER(SEARCH("reviews",'Raw Data'!D2097)),"Anonymous", TRUE,'Raw Data'!D2097)</f>
        <v>Peter McDonald</v>
      </c>
      <c r="B2097" s="12" t="str" cm="1">
        <f t="array" ref="B2097">_xlfn.IFS(ISNUMBER(SEARCH("Reviews",'Raw Data'!D2097)),'Raw Data'!D2097,TRUE,"1 Reviews")</f>
        <v>1 Reviews</v>
      </c>
      <c r="C2097" s="17" t="str">
        <f>PROPER('Raw Data'!C2097)</f>
        <v>Club Europe Seats Are A Joke</v>
      </c>
      <c r="D2097" s="13">
        <f>'Raw Data'!B2097</f>
        <v>3</v>
      </c>
      <c r="E2097" s="21">
        <f>'Raw Data'!E2097</f>
        <v>42614</v>
      </c>
      <c r="F2097" s="13" t="str">
        <f>'Raw Data'!F2097</f>
        <v>United Kingdom</v>
      </c>
      <c r="G2097" s="14" t="str">
        <f>'Raw Data'!G2097</f>
        <v>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v>
      </c>
      <c r="H2097" s="13" t="str" cm="1">
        <f t="array" ref="H2097">_xlfn.IFS('Raw Data'!H2097=0, "Unknown", TRUE, 'Raw Data'!H2097)</f>
        <v>A320</v>
      </c>
      <c r="I2097" s="13" t="str" cm="1">
        <f t="array" ref="I2097">_xlfn.IFS('Raw Data'!I2097=0, "Unknown", TRUE, 'Raw Data'!I2097)</f>
        <v>Family Leisure</v>
      </c>
      <c r="J2097" s="13" t="str" cm="1">
        <f t="array" ref="J2097">_xlfn.IFS('Raw Data'!J2097=0, "Unknown", TRUE, 'Raw Data'!J2097)</f>
        <v>Business Class</v>
      </c>
      <c r="K2097" s="13" t="str" cm="1">
        <f t="array" ref="K2097">_xlfn.IFS('Raw Data'!K2097=0,"Unknown",TRUE,'Raw Data'!K2097)</f>
        <v>LGW to MLA</v>
      </c>
      <c r="L2097" s="21">
        <f>IF('Raw Data'!L2097=DATE(1900,1,0), E2097, 'Raw Data'!L2097)</f>
        <v>42583</v>
      </c>
      <c r="M2097" s="12">
        <f>IF('Raw Data'!M2097=-1, 0,'Raw Data'!M2097)</f>
        <v>3</v>
      </c>
      <c r="N2097" s="13">
        <f>IF('Raw Data'!N2097=-1, 0,'Raw Data'!N2097)</f>
        <v>5</v>
      </c>
      <c r="O2097" s="13">
        <f>IF('Raw Data'!O2097=-1, 0,'Raw Data'!O2097)</f>
        <v>2</v>
      </c>
      <c r="P2097" s="13">
        <f>IF('Raw Data'!P2097=-1, 0, 'Raw Data'!P2097)</f>
        <v>5</v>
      </c>
      <c r="Q2097" s="13">
        <f>IF('Raw Data'!Q2097=-1, 0,'Raw Data'!Q2097)</f>
        <v>1</v>
      </c>
      <c r="R2097" s="13" t="str">
        <f>PROPER('Raw Data'!R2097)</f>
        <v>No</v>
      </c>
      <c r="S2097" s="13">
        <f>IF('Raw Data'!S2097=-1,0,'Raw Data'!S2097)</f>
        <v>0</v>
      </c>
      <c r="T2097" s="13" t="str">
        <f>IF('Raw Data'!T2097=0,"Not Verified",'Raw Data'!T2097)</f>
        <v>Not Verified</v>
      </c>
    </row>
    <row r="2098" spans="1:20" ht="76.5">
      <c r="A2098" s="12" t="str" cm="1">
        <f t="array" ref="A2098">_xlfn.IFS(ISNUMBER(SEARCH("reviews",'Raw Data'!D2098)),"Anonymous", TRUE,'Raw Data'!D2098)</f>
        <v>K Morrison</v>
      </c>
      <c r="B2098" s="12" t="str" cm="1">
        <f t="array" ref="B2098">_xlfn.IFS(ISNUMBER(SEARCH("Reviews",'Raw Data'!D2098)),'Raw Data'!D2098,TRUE,"1 Reviews")</f>
        <v>1 Reviews</v>
      </c>
      <c r="C2098" s="17" t="str">
        <f>PROPER('Raw Data'!C2098)</f>
        <v>Cabin Crew Excellent</v>
      </c>
      <c r="D2098" s="13">
        <f>'Raw Data'!B2098</f>
        <v>5</v>
      </c>
      <c r="E2098" s="21">
        <f>'Raw Data'!E2098</f>
        <v>42614</v>
      </c>
      <c r="F2098" s="13" t="str">
        <f>'Raw Data'!F2098</f>
        <v>Cyprus</v>
      </c>
      <c r="G2098" s="14" t="str">
        <f>'Raw Data'!G2098</f>
        <v xml:space="preserve">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v>
      </c>
      <c r="H2098" s="13" t="str" cm="1">
        <f t="array" ref="H2098">_xlfn.IFS('Raw Data'!H2098=0, "Unknown", TRUE, 'Raw Data'!H2098)</f>
        <v>Boeing 767</v>
      </c>
      <c r="I2098" s="13" t="str" cm="1">
        <f t="array" ref="I2098">_xlfn.IFS('Raw Data'!I2098=0, "Unknown", TRUE, 'Raw Data'!I2098)</f>
        <v>Family Leisure</v>
      </c>
      <c r="J2098" s="13" t="str" cm="1">
        <f t="array" ref="J2098">_xlfn.IFS('Raw Data'!J2098=0, "Unknown", TRUE, 'Raw Data'!J2098)</f>
        <v>Business Class</v>
      </c>
      <c r="K2098" s="13" t="str" cm="1">
        <f t="array" ref="K2098">_xlfn.IFS('Raw Data'!K2098=0,"Unknown",TRUE,'Raw Data'!K2098)</f>
        <v>LHR to LCA</v>
      </c>
      <c r="L2098" s="21">
        <f>IF('Raw Data'!L2098=DATE(1900,1,0), E2098, 'Raw Data'!L2098)</f>
        <v>42583</v>
      </c>
      <c r="M2098" s="12">
        <f>IF('Raw Data'!M2098=-1, 0,'Raw Data'!M2098)</f>
        <v>1</v>
      </c>
      <c r="N2098" s="13">
        <f>IF('Raw Data'!N2098=-1, 0,'Raw Data'!N2098)</f>
        <v>5</v>
      </c>
      <c r="O2098" s="13">
        <f>IF('Raw Data'!O2098=-1, 0,'Raw Data'!O2098)</f>
        <v>5</v>
      </c>
      <c r="P2098" s="13">
        <f>IF('Raw Data'!P2098=-1, 0, 'Raw Data'!P2098)</f>
        <v>3</v>
      </c>
      <c r="Q2098" s="13">
        <f>IF('Raw Data'!Q2098=-1, 0,'Raw Data'!Q2098)</f>
        <v>2</v>
      </c>
      <c r="R2098" s="13" t="str">
        <f>PROPER('Raw Data'!R2098)</f>
        <v>No</v>
      </c>
      <c r="S2098" s="13">
        <f>IF('Raw Data'!S2098=-1,0,'Raw Data'!S2098)</f>
        <v>1</v>
      </c>
      <c r="T2098" s="13" t="str">
        <f>IF('Raw Data'!T2098=0,"Not Verified",'Raw Data'!T2098)</f>
        <v>Verified</v>
      </c>
    </row>
    <row r="2099" spans="1:20" ht="96">
      <c r="A2099" s="12" t="str" cm="1">
        <f t="array" ref="A2099">_xlfn.IFS(ISNUMBER(SEARCH("reviews",'Raw Data'!D2099)),"Anonymous", TRUE,'Raw Data'!D2099)</f>
        <v xml:space="preserve">H Ballner </v>
      </c>
      <c r="B2099" s="12" t="str" cm="1">
        <f t="array" ref="B2099">_xlfn.IFS(ISNUMBER(SEARCH("Reviews",'Raw Data'!D2099)),'Raw Data'!D2099,TRUE,"1 Reviews")</f>
        <v>1 Reviews</v>
      </c>
      <c r="C2099" s="17" t="str">
        <f>PROPER('Raw Data'!C2099)</f>
        <v>The Best Thing Was The Crew</v>
      </c>
      <c r="D2099" s="13">
        <f>'Raw Data'!B2099</f>
        <v>8</v>
      </c>
      <c r="E2099" s="21">
        <f>'Raw Data'!E2099</f>
        <v>42613</v>
      </c>
      <c r="F2099" s="13" t="str">
        <f>'Raw Data'!F2099</f>
        <v>Germany</v>
      </c>
      <c r="G2099" s="14" t="str">
        <f>'Raw Data'!G2099</f>
        <v xml:space="preserve">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v>
      </c>
      <c r="H2099" s="13" t="str" cm="1">
        <f t="array" ref="H2099">_xlfn.IFS('Raw Data'!H2099=0, "Unknown", TRUE, 'Raw Data'!H2099)</f>
        <v>Boeing 787-900</v>
      </c>
      <c r="I2099" s="13" t="str" cm="1">
        <f t="array" ref="I2099">_xlfn.IFS('Raw Data'!I2099=0, "Unknown", TRUE, 'Raw Data'!I2099)</f>
        <v>Business</v>
      </c>
      <c r="J2099" s="13" t="str" cm="1">
        <f t="array" ref="J2099">_xlfn.IFS('Raw Data'!J2099=0, "Unknown", TRUE, 'Raw Data'!J2099)</f>
        <v>Economy Class</v>
      </c>
      <c r="K2099" s="13" t="str" cm="1">
        <f t="array" ref="K2099">_xlfn.IFS('Raw Data'!K2099=0,"Unknown",TRUE,'Raw Data'!K2099)</f>
        <v>LHR to PVG</v>
      </c>
      <c r="L2099" s="21">
        <f>IF('Raw Data'!L2099=DATE(1900,1,0), E2099, 'Raw Data'!L2099)</f>
        <v>42583</v>
      </c>
      <c r="M2099" s="12">
        <f>IF('Raw Data'!M2099=-1, 0,'Raw Data'!M2099)</f>
        <v>2</v>
      </c>
      <c r="N2099" s="13">
        <f>IF('Raw Data'!N2099=-1, 0,'Raw Data'!N2099)</f>
        <v>5</v>
      </c>
      <c r="O2099" s="13">
        <f>IF('Raw Data'!O2099=-1, 0,'Raw Data'!O2099)</f>
        <v>4</v>
      </c>
      <c r="P2099" s="13">
        <f>IF('Raw Data'!P2099=-1, 0, 'Raw Data'!P2099)</f>
        <v>5</v>
      </c>
      <c r="Q2099" s="13">
        <f>IF('Raw Data'!Q2099=-1, 0,'Raw Data'!Q2099)</f>
        <v>5</v>
      </c>
      <c r="R2099" s="13" t="str">
        <f>PROPER('Raw Data'!R2099)</f>
        <v>Yes</v>
      </c>
      <c r="S2099" s="13">
        <f>IF('Raw Data'!S2099=-1,0,'Raw Data'!S2099)</f>
        <v>3</v>
      </c>
      <c r="T2099" s="13" t="str">
        <f>IF('Raw Data'!T2099=0,"Not Verified",'Raw Data'!T2099)</f>
        <v>Verified</v>
      </c>
    </row>
    <row r="2100" spans="1:20" ht="57.75">
      <c r="A2100" s="12" t="str" cm="1">
        <f t="array" ref="A2100">_xlfn.IFS(ISNUMBER(SEARCH("reviews",'Raw Data'!D2100)),"Anonymous", TRUE,'Raw Data'!D2100)</f>
        <v>S. Sepesi</v>
      </c>
      <c r="B2100" s="12" t="str" cm="1">
        <f t="array" ref="B2100">_xlfn.IFS(ISNUMBER(SEARCH("Reviews",'Raw Data'!D2100)),'Raw Data'!D2100,TRUE,"1 Reviews")</f>
        <v>1 Reviews</v>
      </c>
      <c r="C2100" s="17" t="str">
        <f>PROPER('Raw Data'!C2100)</f>
        <v>Crew Below Average</v>
      </c>
      <c r="D2100" s="13">
        <f>'Raw Data'!B2100</f>
        <v>1</v>
      </c>
      <c r="E2100" s="21">
        <f>'Raw Data'!E2100</f>
        <v>42613</v>
      </c>
      <c r="F2100" s="13" t="str">
        <f>'Raw Data'!F2100</f>
        <v>Singapore</v>
      </c>
      <c r="G2100" s="14" t="str">
        <f>'Raw Data'!G2100</f>
        <v>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v>
      </c>
      <c r="H2100" s="13" t="str" cm="1">
        <f t="array" ref="H2100">_xlfn.IFS('Raw Data'!H2100=0, "Unknown", TRUE, 'Raw Data'!H2100)</f>
        <v>A380</v>
      </c>
      <c r="I2100" s="13" t="str" cm="1">
        <f t="array" ref="I2100">_xlfn.IFS('Raw Data'!I2100=0, "Unknown", TRUE, 'Raw Data'!I2100)</f>
        <v>Family Leisure</v>
      </c>
      <c r="J2100" s="13" t="str" cm="1">
        <f t="array" ref="J2100">_xlfn.IFS('Raw Data'!J2100=0, "Unknown", TRUE, 'Raw Data'!J2100)</f>
        <v>Economy Class</v>
      </c>
      <c r="K2100" s="13" t="str" cm="1">
        <f t="array" ref="K2100">_xlfn.IFS('Raw Data'!K2100=0,"Unknown",TRUE,'Raw Data'!K2100)</f>
        <v>PRG to SIN via LHR</v>
      </c>
      <c r="L2100" s="21">
        <f>IF('Raw Data'!L2100=DATE(1900,1,0), E2100, 'Raw Data'!L2100)</f>
        <v>42583</v>
      </c>
      <c r="M2100" s="12">
        <f>IF('Raw Data'!M2100=-1, 0,'Raw Data'!M2100)</f>
        <v>3</v>
      </c>
      <c r="N2100" s="13">
        <f>IF('Raw Data'!N2100=-1, 0,'Raw Data'!N2100)</f>
        <v>1</v>
      </c>
      <c r="O2100" s="13">
        <f>IF('Raw Data'!O2100=-1, 0,'Raw Data'!O2100)</f>
        <v>1</v>
      </c>
      <c r="P2100" s="13">
        <f>IF('Raw Data'!P2100=-1, 0, 'Raw Data'!P2100)</f>
        <v>1</v>
      </c>
      <c r="Q2100" s="13">
        <f>IF('Raw Data'!Q2100=-1, 0,'Raw Data'!Q2100)</f>
        <v>3</v>
      </c>
      <c r="R2100" s="13" t="str">
        <f>PROPER('Raw Data'!R2100)</f>
        <v>No</v>
      </c>
      <c r="S2100" s="13">
        <f>IF('Raw Data'!S2100=-1,0,'Raw Data'!S2100)</f>
        <v>1</v>
      </c>
      <c r="T2100" s="13" t="str">
        <f>IF('Raw Data'!T2100=0,"Not Verified",'Raw Data'!T2100)</f>
        <v>Not Verified</v>
      </c>
    </row>
    <row r="2101" spans="1:20" ht="38.25">
      <c r="A2101" s="12" t="str" cm="1">
        <f t="array" ref="A2101">_xlfn.IFS(ISNUMBER(SEARCH("reviews",'Raw Data'!D2101)),"Anonymous", TRUE,'Raw Data'!D2101)</f>
        <v>Anonymous</v>
      </c>
      <c r="B2101" s="12" t="str" cm="1">
        <f t="array" ref="B2101">_xlfn.IFS(ISNUMBER(SEARCH("Reviews",'Raw Data'!D2101)),'Raw Data'!D2101,TRUE,"1 Reviews")</f>
        <v>2 reviews</v>
      </c>
      <c r="C2101" s="17" t="str">
        <f>PROPER('Raw Data'!C2101)</f>
        <v>Breakfast Was Very Tasty</v>
      </c>
      <c r="D2101" s="13">
        <f>'Raw Data'!B2101</f>
        <v>10</v>
      </c>
      <c r="E2101" s="21">
        <f>'Raw Data'!E2101</f>
        <v>42613</v>
      </c>
      <c r="F2101" s="13" t="str">
        <f>'Raw Data'!F2101</f>
        <v>United Kingdom</v>
      </c>
      <c r="G2101" s="14" t="str">
        <f>'Raw Data'!G2101</f>
        <v xml:space="preserve"> 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v>
      </c>
      <c r="H2101" s="13" t="str" cm="1">
        <f t="array" ref="H2101">_xlfn.IFS('Raw Data'!H2101=0, "Unknown", TRUE, 'Raw Data'!H2101)</f>
        <v>A320</v>
      </c>
      <c r="I2101" s="13" t="str" cm="1">
        <f t="array" ref="I2101">_xlfn.IFS('Raw Data'!I2101=0, "Unknown", TRUE, 'Raw Data'!I2101)</f>
        <v>Business</v>
      </c>
      <c r="J2101" s="13" t="str" cm="1">
        <f t="array" ref="J2101">_xlfn.IFS('Raw Data'!J2101=0, "Unknown", TRUE, 'Raw Data'!J2101)</f>
        <v>Economy Class</v>
      </c>
      <c r="K2101" s="13" t="str" cm="1">
        <f t="array" ref="K2101">_xlfn.IFS('Raw Data'!K2101=0,"Unknown",TRUE,'Raw Data'!K2101)</f>
        <v>LHR to GLA</v>
      </c>
      <c r="L2101" s="21">
        <f>IF('Raw Data'!L2101=DATE(1900,1,0), E2101, 'Raw Data'!L2101)</f>
        <v>42583</v>
      </c>
      <c r="M2101" s="12">
        <f>IF('Raw Data'!M2101=-1, 0,'Raw Data'!M2101)</f>
        <v>5</v>
      </c>
      <c r="N2101" s="13">
        <f>IF('Raw Data'!N2101=-1, 0,'Raw Data'!N2101)</f>
        <v>5</v>
      </c>
      <c r="O2101" s="13">
        <f>IF('Raw Data'!O2101=-1, 0,'Raw Data'!O2101)</f>
        <v>5</v>
      </c>
      <c r="P2101" s="13">
        <f>IF('Raw Data'!P2101=-1, 0, 'Raw Data'!P2101)</f>
        <v>4</v>
      </c>
      <c r="Q2101" s="13">
        <f>IF('Raw Data'!Q2101=-1, 0,'Raw Data'!Q2101)</f>
        <v>5</v>
      </c>
      <c r="R2101" s="13" t="str">
        <f>PROPER('Raw Data'!R2101)</f>
        <v>Yes</v>
      </c>
      <c r="S2101" s="13">
        <f>IF('Raw Data'!S2101=-1,0,'Raw Data'!S2101)</f>
        <v>0</v>
      </c>
      <c r="T2101" s="13" t="str">
        <f>IF('Raw Data'!T2101=0,"Not Verified",'Raw Data'!T2101)</f>
        <v>Verified</v>
      </c>
    </row>
    <row r="2102" spans="1:20" ht="57.75">
      <c r="A2102" s="12" t="str" cm="1">
        <f t="array" ref="A2102">_xlfn.IFS(ISNUMBER(SEARCH("reviews",'Raw Data'!D2102)),"Anonymous", TRUE,'Raw Data'!D2102)</f>
        <v>R Owen-Browne</v>
      </c>
      <c r="B2102" s="12" t="str" cm="1">
        <f t="array" ref="B2102">_xlfn.IFS(ISNUMBER(SEARCH("Reviews",'Raw Data'!D2102)),'Raw Data'!D2102,TRUE,"1 Reviews")</f>
        <v>1 Reviews</v>
      </c>
      <c r="C2102" s="17" t="str">
        <f>PROPER('Raw Data'!C2102)</f>
        <v>Seats Are Dirty And Ripped</v>
      </c>
      <c r="D2102" s="13">
        <f>'Raw Data'!B2102</f>
        <v>3</v>
      </c>
      <c r="E2102" s="21">
        <f>'Raw Data'!E2102</f>
        <v>42612</v>
      </c>
      <c r="F2102" s="13" t="str">
        <f>'Raw Data'!F2102</f>
        <v>United Kingdom</v>
      </c>
      <c r="G2102" s="14" t="str">
        <f>'Raw Data'!G2102</f>
        <v>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v>
      </c>
      <c r="H2102" s="13" t="str" cm="1">
        <f t="array" ref="H2102">_xlfn.IFS('Raw Data'!H2102=0, "Unknown", TRUE, 'Raw Data'!H2102)</f>
        <v>Boeing 747-400</v>
      </c>
      <c r="I2102" s="13" t="str" cm="1">
        <f t="array" ref="I2102">_xlfn.IFS('Raw Data'!I2102=0, "Unknown", TRUE, 'Raw Data'!I2102)</f>
        <v>Family Leisure</v>
      </c>
      <c r="J2102" s="13" t="str" cm="1">
        <f t="array" ref="J2102">_xlfn.IFS('Raw Data'!J2102=0, "Unknown", TRUE, 'Raw Data'!J2102)</f>
        <v>Business Class</v>
      </c>
      <c r="K2102" s="13" t="str" cm="1">
        <f t="array" ref="K2102">_xlfn.IFS('Raw Data'!K2102=0,"Unknown",TRUE,'Raw Data'!K2102)</f>
        <v>PHX to LHR</v>
      </c>
      <c r="L2102" s="21">
        <f>IF('Raw Data'!L2102=DATE(1900,1,0), E2102, 'Raw Data'!L2102)</f>
        <v>42583</v>
      </c>
      <c r="M2102" s="12">
        <f>IF('Raw Data'!M2102=-1, 0,'Raw Data'!M2102)</f>
        <v>1</v>
      </c>
      <c r="N2102" s="13">
        <f>IF('Raw Data'!N2102=-1, 0,'Raw Data'!N2102)</f>
        <v>2</v>
      </c>
      <c r="O2102" s="13">
        <f>IF('Raw Data'!O2102=-1, 0,'Raw Data'!O2102)</f>
        <v>2</v>
      </c>
      <c r="P2102" s="13">
        <f>IF('Raw Data'!P2102=-1, 0, 'Raw Data'!P2102)</f>
        <v>2</v>
      </c>
      <c r="Q2102" s="13">
        <f>IF('Raw Data'!Q2102=-1, 0,'Raw Data'!Q2102)</f>
        <v>1</v>
      </c>
      <c r="R2102" s="13" t="str">
        <f>PROPER('Raw Data'!R2102)</f>
        <v>No</v>
      </c>
      <c r="S2102" s="13">
        <f>IF('Raw Data'!S2102=-1,0,'Raw Data'!S2102)</f>
        <v>1</v>
      </c>
      <c r="T2102" s="13" t="str">
        <f>IF('Raw Data'!T2102=0,"Not Verified",'Raw Data'!T2102)</f>
        <v>Not Verified</v>
      </c>
    </row>
    <row r="2103" spans="1:20" ht="153.75">
      <c r="A2103" s="12" t="str" cm="1">
        <f t="array" ref="A2103">_xlfn.IFS(ISNUMBER(SEARCH("reviews",'Raw Data'!D2103)),"Anonymous", TRUE,'Raw Data'!D2103)</f>
        <v>T Bowman</v>
      </c>
      <c r="B2103" s="12" t="str" cm="1">
        <f t="array" ref="B2103">_xlfn.IFS(ISNUMBER(SEARCH("Reviews",'Raw Data'!D2103)),'Raw Data'!D2103,TRUE,"1 Reviews")</f>
        <v>1 Reviews</v>
      </c>
      <c r="C2103" s="17" t="str">
        <f>PROPER('Raw Data'!C2103)</f>
        <v>Charges For Baggage Are Outrageous</v>
      </c>
      <c r="D2103" s="13">
        <f>'Raw Data'!B2103</f>
        <v>6</v>
      </c>
      <c r="E2103" s="21">
        <f>'Raw Data'!E2103</f>
        <v>42611</v>
      </c>
      <c r="F2103" s="13" t="str">
        <f>'Raw Data'!F2103</f>
        <v>United Kingdom</v>
      </c>
      <c r="G2103" s="14" t="str">
        <f>'Raw Data'!G2103</f>
        <v xml:space="preserve">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v>
      </c>
      <c r="H2103" s="13" t="str" cm="1">
        <f t="array" ref="H2103">_xlfn.IFS('Raw Data'!H2103=0, "Unknown", TRUE, 'Raw Data'!H2103)</f>
        <v>A320</v>
      </c>
      <c r="I2103" s="13" t="str" cm="1">
        <f t="array" ref="I2103">_xlfn.IFS('Raw Data'!I2103=0, "Unknown", TRUE, 'Raw Data'!I2103)</f>
        <v>Solo Leisure</v>
      </c>
      <c r="J2103" s="13" t="str" cm="1">
        <f t="array" ref="J2103">_xlfn.IFS('Raw Data'!J2103=0, "Unknown", TRUE, 'Raw Data'!J2103)</f>
        <v>Economy Class</v>
      </c>
      <c r="K2103" s="13" t="str" cm="1">
        <f t="array" ref="K2103">_xlfn.IFS('Raw Data'!K2103=0,"Unknown",TRUE,'Raw Data'!K2103)</f>
        <v>LIS to LHR</v>
      </c>
      <c r="L2103" s="21">
        <f>IF('Raw Data'!L2103=DATE(1900,1,0), E2103, 'Raw Data'!L2103)</f>
        <v>42583</v>
      </c>
      <c r="M2103" s="12">
        <f>IF('Raw Data'!M2103=-1, 0,'Raw Data'!M2103)</f>
        <v>5</v>
      </c>
      <c r="N2103" s="13">
        <f>IF('Raw Data'!N2103=-1, 0,'Raw Data'!N2103)</f>
        <v>5</v>
      </c>
      <c r="O2103" s="13">
        <f>IF('Raw Data'!O2103=-1, 0,'Raw Data'!O2103)</f>
        <v>2</v>
      </c>
      <c r="P2103" s="13">
        <f>IF('Raw Data'!P2103=-1, 0, 'Raw Data'!P2103)</f>
        <v>2</v>
      </c>
      <c r="Q2103" s="13">
        <f>IF('Raw Data'!Q2103=-1, 0,'Raw Data'!Q2103)</f>
        <v>2</v>
      </c>
      <c r="R2103" s="13" t="str">
        <f>PROPER('Raw Data'!R2103)</f>
        <v>Yes</v>
      </c>
      <c r="S2103" s="13">
        <f>IF('Raw Data'!S2103=-1,0,'Raw Data'!S2103)</f>
        <v>0</v>
      </c>
      <c r="T2103" s="13" t="str">
        <f>IF('Raw Data'!T2103=0,"Not Verified",'Raw Data'!T2103)</f>
        <v>Verified</v>
      </c>
    </row>
    <row r="2104" spans="1:20" ht="96">
      <c r="A2104" s="12" t="str" cm="1">
        <f t="array" ref="A2104">_xlfn.IFS(ISNUMBER(SEARCH("reviews",'Raw Data'!D2104)),"Anonymous", TRUE,'Raw Data'!D2104)</f>
        <v>Shah Noor</v>
      </c>
      <c r="B2104" s="12" t="str" cm="1">
        <f t="array" ref="B2104">_xlfn.IFS(ISNUMBER(SEARCH("Reviews",'Raw Data'!D2104)),'Raw Data'!D2104,TRUE,"1 Reviews")</f>
        <v>1 Reviews</v>
      </c>
      <c r="C2104" s="17" t="str">
        <f>PROPER('Raw Data'!C2104)</f>
        <v>Was Like A No Frills Airline</v>
      </c>
      <c r="D2104" s="13">
        <f>'Raw Data'!B2104</f>
        <v>4</v>
      </c>
      <c r="E2104" s="21">
        <f>'Raw Data'!E2104</f>
        <v>42611</v>
      </c>
      <c r="F2104" s="13" t="str">
        <f>'Raw Data'!F2104</f>
        <v>United Kingdom</v>
      </c>
      <c r="G2104" s="14" t="str">
        <f>'Raw Data'!G2104</f>
        <v xml:space="preserve">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v>
      </c>
      <c r="H2104" s="13" t="str" cm="1">
        <f t="array" ref="H2104">_xlfn.IFS('Raw Data'!H2104=0, "Unknown", TRUE, 'Raw Data'!H2104)</f>
        <v>A320</v>
      </c>
      <c r="I2104" s="13" t="str" cm="1">
        <f t="array" ref="I2104">_xlfn.IFS('Raw Data'!I2104=0, "Unknown", TRUE, 'Raw Data'!I2104)</f>
        <v>Family Leisure</v>
      </c>
      <c r="J2104" s="13" t="str" cm="1">
        <f t="array" ref="J2104">_xlfn.IFS('Raw Data'!J2104=0, "Unknown", TRUE, 'Raw Data'!J2104)</f>
        <v>Economy Class</v>
      </c>
      <c r="K2104" s="13" t="str" cm="1">
        <f t="array" ref="K2104">_xlfn.IFS('Raw Data'!K2104=0,"Unknown",TRUE,'Raw Data'!K2104)</f>
        <v>LGW to RAK</v>
      </c>
      <c r="L2104" s="21">
        <f>IF('Raw Data'!L2104=DATE(1900,1,0), E2104, 'Raw Data'!L2104)</f>
        <v>42583</v>
      </c>
      <c r="M2104" s="12">
        <f>IF('Raw Data'!M2104=-1, 0,'Raw Data'!M2104)</f>
        <v>4</v>
      </c>
      <c r="N2104" s="13">
        <f>IF('Raw Data'!N2104=-1, 0,'Raw Data'!N2104)</f>
        <v>3</v>
      </c>
      <c r="O2104" s="13">
        <f>IF('Raw Data'!O2104=-1, 0,'Raw Data'!O2104)</f>
        <v>2</v>
      </c>
      <c r="P2104" s="13">
        <f>IF('Raw Data'!P2104=-1, 0, 'Raw Data'!P2104)</f>
        <v>3</v>
      </c>
      <c r="Q2104" s="13">
        <f>IF('Raw Data'!Q2104=-1, 0,'Raw Data'!Q2104)</f>
        <v>3</v>
      </c>
      <c r="R2104" s="13" t="str">
        <f>PROPER('Raw Data'!R2104)</f>
        <v>No</v>
      </c>
      <c r="S2104" s="13">
        <f>IF('Raw Data'!S2104=-1,0,'Raw Data'!S2104)</f>
        <v>0</v>
      </c>
      <c r="T2104" s="13" t="str">
        <f>IF('Raw Data'!T2104=0,"Not Verified",'Raw Data'!T2104)</f>
        <v>Verified</v>
      </c>
    </row>
    <row r="2105" spans="1:20" ht="38.25">
      <c r="A2105" s="12" t="str" cm="1">
        <f t="array" ref="A2105">_xlfn.IFS(ISNUMBER(SEARCH("reviews",'Raw Data'!D2105)),"Anonymous", TRUE,'Raw Data'!D2105)</f>
        <v>Chris Coates</v>
      </c>
      <c r="B2105" s="12" t="str" cm="1">
        <f t="array" ref="B2105">_xlfn.IFS(ISNUMBER(SEARCH("Reviews",'Raw Data'!D2105)),'Raw Data'!D2105,TRUE,"1 Reviews")</f>
        <v>1 Reviews</v>
      </c>
      <c r="C2105" s="17" t="str">
        <f>PROPER('Raw Data'!C2105)</f>
        <v>Service Was Good</v>
      </c>
      <c r="D2105" s="13">
        <f>'Raw Data'!B2105</f>
        <v>7</v>
      </c>
      <c r="E2105" s="21">
        <f>'Raw Data'!E2105</f>
        <v>42610</v>
      </c>
      <c r="F2105" s="13" t="str">
        <f>'Raw Data'!F2105</f>
        <v>Australia</v>
      </c>
      <c r="G2105" s="14" t="str">
        <f>'Raw Data'!G2105</f>
        <v>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v>
      </c>
      <c r="H2105" s="13" t="str" cm="1">
        <f t="array" ref="H2105">_xlfn.IFS('Raw Data'!H2105=0, "Unknown", TRUE, 'Raw Data'!H2105)</f>
        <v>Boeing 767</v>
      </c>
      <c r="I2105" s="13" t="str" cm="1">
        <f t="array" ref="I2105">_xlfn.IFS('Raw Data'!I2105=0, "Unknown", TRUE, 'Raw Data'!I2105)</f>
        <v>Solo Leisure</v>
      </c>
      <c r="J2105" s="13" t="str" cm="1">
        <f t="array" ref="J2105">_xlfn.IFS('Raw Data'!J2105=0, "Unknown", TRUE, 'Raw Data'!J2105)</f>
        <v>Economy Class</v>
      </c>
      <c r="K2105" s="13" t="str" cm="1">
        <f t="array" ref="K2105">_xlfn.IFS('Raw Data'!K2105=0,"Unknown",TRUE,'Raw Data'!K2105)</f>
        <v>BCN to LHR</v>
      </c>
      <c r="L2105" s="21">
        <f>IF('Raw Data'!L2105=DATE(1900,1,0), E2105, 'Raw Data'!L2105)</f>
        <v>42583</v>
      </c>
      <c r="M2105" s="12">
        <f>IF('Raw Data'!M2105=-1, 0,'Raw Data'!M2105)</f>
        <v>3</v>
      </c>
      <c r="N2105" s="13">
        <f>IF('Raw Data'!N2105=-1, 0,'Raw Data'!N2105)</f>
        <v>4</v>
      </c>
      <c r="O2105" s="13">
        <f>IF('Raw Data'!O2105=-1, 0,'Raw Data'!O2105)</f>
        <v>3</v>
      </c>
      <c r="P2105" s="13">
        <f>IF('Raw Data'!P2105=-1, 0, 'Raw Data'!P2105)</f>
        <v>4</v>
      </c>
      <c r="Q2105" s="13">
        <f>IF('Raw Data'!Q2105=-1, 0,'Raw Data'!Q2105)</f>
        <v>3</v>
      </c>
      <c r="R2105" s="13" t="str">
        <f>PROPER('Raw Data'!R2105)</f>
        <v>Yes</v>
      </c>
      <c r="S2105" s="13">
        <f>IF('Raw Data'!S2105=-1,0,'Raw Data'!S2105)</f>
        <v>1</v>
      </c>
      <c r="T2105" s="13" t="str">
        <f>IF('Raw Data'!T2105=0,"Not Verified",'Raw Data'!T2105)</f>
        <v>Not Verified</v>
      </c>
    </row>
    <row r="2106" spans="1:20" ht="76.5">
      <c r="A2106" s="12" t="str" cm="1">
        <f t="array" ref="A2106">_xlfn.IFS(ISNUMBER(SEARCH("reviews",'Raw Data'!D2106)),"Anonymous", TRUE,'Raw Data'!D2106)</f>
        <v>Rita Farren</v>
      </c>
      <c r="B2106" s="12" t="str" cm="1">
        <f t="array" ref="B2106">_xlfn.IFS(ISNUMBER(SEARCH("Reviews",'Raw Data'!D2106)),'Raw Data'!D2106,TRUE,"1 Reviews")</f>
        <v>1 Reviews</v>
      </c>
      <c r="C2106" s="17" t="str">
        <f>PROPER('Raw Data'!C2106)</f>
        <v>No Longer Lives Up To Expectations</v>
      </c>
      <c r="D2106" s="13">
        <f>'Raw Data'!B2106</f>
        <v>2</v>
      </c>
      <c r="E2106" s="21">
        <f>'Raw Data'!E2106</f>
        <v>42609</v>
      </c>
      <c r="F2106" s="13" t="str">
        <f>'Raw Data'!F2106</f>
        <v>United Kingdom</v>
      </c>
      <c r="G2106" s="14" t="str">
        <f>'Raw Data'!G2106</f>
        <v>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v>
      </c>
      <c r="H2106" s="13" t="str" cm="1">
        <f t="array" ref="H2106">_xlfn.IFS('Raw Data'!H2106=0, "Unknown", TRUE, 'Raw Data'!H2106)</f>
        <v>Unknown</v>
      </c>
      <c r="I2106" s="13" t="str" cm="1">
        <f t="array" ref="I2106">_xlfn.IFS('Raw Data'!I2106=0, "Unknown", TRUE, 'Raw Data'!I2106)</f>
        <v>Business</v>
      </c>
      <c r="J2106" s="13" t="str" cm="1">
        <f t="array" ref="J2106">_xlfn.IFS('Raw Data'!J2106=0, "Unknown", TRUE, 'Raw Data'!J2106)</f>
        <v>Economy Class</v>
      </c>
      <c r="K2106" s="13" t="str" cm="1">
        <f t="array" ref="K2106">_xlfn.IFS('Raw Data'!K2106=0,"Unknown",TRUE,'Raw Data'!K2106)</f>
        <v>LHR to BHD</v>
      </c>
      <c r="L2106" s="21">
        <f>IF('Raw Data'!L2106=DATE(1900,1,0), E2106, 'Raw Data'!L2106)</f>
        <v>42583</v>
      </c>
      <c r="M2106" s="12">
        <f>IF('Raw Data'!M2106=-1, 0,'Raw Data'!M2106)</f>
        <v>4</v>
      </c>
      <c r="N2106" s="13">
        <f>IF('Raw Data'!N2106=-1, 0,'Raw Data'!N2106)</f>
        <v>2</v>
      </c>
      <c r="O2106" s="13">
        <f>IF('Raw Data'!O2106=-1, 0,'Raw Data'!O2106)</f>
        <v>1</v>
      </c>
      <c r="P2106" s="13">
        <f>IF('Raw Data'!P2106=-1, 0, 'Raw Data'!P2106)</f>
        <v>3</v>
      </c>
      <c r="Q2106" s="13">
        <f>IF('Raw Data'!Q2106=-1, 0,'Raw Data'!Q2106)</f>
        <v>2</v>
      </c>
      <c r="R2106" s="13" t="str">
        <f>PROPER('Raw Data'!R2106)</f>
        <v>No</v>
      </c>
      <c r="S2106" s="13">
        <f>IF('Raw Data'!S2106=-1,0,'Raw Data'!S2106)</f>
        <v>0</v>
      </c>
      <c r="T2106" s="13" t="str">
        <f>IF('Raw Data'!T2106=0,"Not Verified",'Raw Data'!T2106)</f>
        <v>Not Verified</v>
      </c>
    </row>
    <row r="2107" spans="1:20" ht="192.75">
      <c r="A2107" s="12" t="str" cm="1">
        <f t="array" ref="A2107">_xlfn.IFS(ISNUMBER(SEARCH("reviews",'Raw Data'!D2107)),"Anonymous", TRUE,'Raw Data'!D2107)</f>
        <v>K Simpson</v>
      </c>
      <c r="B2107" s="12" t="str" cm="1">
        <f t="array" ref="B2107">_xlfn.IFS(ISNUMBER(SEARCH("Reviews",'Raw Data'!D2107)),'Raw Data'!D2107,TRUE,"1 Reviews")</f>
        <v>1 Reviews</v>
      </c>
      <c r="C2107" s="17" t="str">
        <f>PROPER('Raw Data'!C2107)</f>
        <v>Doesn'T Cut The Mustard Any Longer</v>
      </c>
      <c r="D2107" s="13">
        <f>'Raw Data'!B2107</f>
        <v>5</v>
      </c>
      <c r="E2107" s="21">
        <f>'Raw Data'!E2107</f>
        <v>42608</v>
      </c>
      <c r="F2107" s="13" t="str">
        <f>'Raw Data'!F2107</f>
        <v>United Kingdom</v>
      </c>
      <c r="G2107" s="14" t="str">
        <f>'Raw Data'!G2107</f>
        <v xml:space="preserve">  _x000D_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Â£ for service and food that just isn't forthcoming or varies from flight to flight?</v>
      </c>
      <c r="H2107" s="13" t="str" cm="1">
        <f t="array" ref="H2107">_xlfn.IFS('Raw Data'!H2107=0, "Unknown", TRUE, 'Raw Data'!H2107)</f>
        <v>Boeing 747-400</v>
      </c>
      <c r="I2107" s="13" t="str" cm="1">
        <f t="array" ref="I2107">_xlfn.IFS('Raw Data'!I2107=0, "Unknown", TRUE, 'Raw Data'!I2107)</f>
        <v>Family Leisure</v>
      </c>
      <c r="J2107" s="13" t="str" cm="1">
        <f t="array" ref="J2107">_xlfn.IFS('Raw Data'!J2107=0, "Unknown", TRUE, 'Raw Data'!J2107)</f>
        <v>First Class</v>
      </c>
      <c r="K2107" s="13" t="str" cm="1">
        <f t="array" ref="K2107">_xlfn.IFS('Raw Data'!K2107=0,"Unknown",TRUE,'Raw Data'!K2107)</f>
        <v>LHR to BOS, SEA to LHR</v>
      </c>
      <c r="L2107" s="21">
        <f>IF('Raw Data'!L2107=DATE(1900,1,0), E2107, 'Raw Data'!L2107)</f>
        <v>42552</v>
      </c>
      <c r="M2107" s="12">
        <f>IF('Raw Data'!M2107=-1, 0,'Raw Data'!M2107)</f>
        <v>5</v>
      </c>
      <c r="N2107" s="13">
        <f>IF('Raw Data'!N2107=-1, 0,'Raw Data'!N2107)</f>
        <v>2</v>
      </c>
      <c r="O2107" s="13">
        <f>IF('Raw Data'!O2107=-1, 0,'Raw Data'!O2107)</f>
        <v>1</v>
      </c>
      <c r="P2107" s="13">
        <f>IF('Raw Data'!P2107=-1, 0, 'Raw Data'!P2107)</f>
        <v>5</v>
      </c>
      <c r="Q2107" s="13">
        <f>IF('Raw Data'!Q2107=-1, 0,'Raw Data'!Q2107)</f>
        <v>1</v>
      </c>
      <c r="R2107" s="13" t="str">
        <f>PROPER('Raw Data'!R2107)</f>
        <v>No</v>
      </c>
      <c r="S2107" s="13">
        <f>IF('Raw Data'!S2107=-1,0,'Raw Data'!S2107)</f>
        <v>3</v>
      </c>
      <c r="T2107" s="13" t="str">
        <f>IF('Raw Data'!T2107=0,"Not Verified",'Raw Data'!T2107)</f>
        <v>Verified</v>
      </c>
    </row>
    <row r="2108" spans="1:20" ht="134.25">
      <c r="A2108" s="12" t="str" cm="1">
        <f t="array" ref="A2108">_xlfn.IFS(ISNUMBER(SEARCH("reviews",'Raw Data'!D2108)),"Anonymous", TRUE,'Raw Data'!D2108)</f>
        <v>K Haymes</v>
      </c>
      <c r="B2108" s="12" t="str" cm="1">
        <f t="array" ref="B2108">_xlfn.IFS(ISNUMBER(SEARCH("Reviews",'Raw Data'!D2108)),'Raw Data'!D2108,TRUE,"1 Reviews")</f>
        <v>1 Reviews</v>
      </c>
      <c r="C2108" s="17" t="str">
        <f>PROPER('Raw Data'!C2108)</f>
        <v>No Longer Competes On Service</v>
      </c>
      <c r="D2108" s="13">
        <f>'Raw Data'!B2108</f>
        <v>1</v>
      </c>
      <c r="E2108" s="21">
        <f>'Raw Data'!E2108</f>
        <v>42606</v>
      </c>
      <c r="F2108" s="13" t="str">
        <f>'Raw Data'!F2108</f>
        <v>Germany</v>
      </c>
      <c r="G2108" s="14" t="str">
        <f>'Raw Data'!G2108</f>
        <v xml:space="preserve">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v>
      </c>
      <c r="H2108" s="13" t="str" cm="1">
        <f t="array" ref="H2108">_xlfn.IFS('Raw Data'!H2108=0, "Unknown", TRUE, 'Raw Data'!H2108)</f>
        <v>A320</v>
      </c>
      <c r="I2108" s="13" t="str" cm="1">
        <f t="array" ref="I2108">_xlfn.IFS('Raw Data'!I2108=0, "Unknown", TRUE, 'Raw Data'!I2108)</f>
        <v>Business</v>
      </c>
      <c r="J2108" s="13" t="str" cm="1">
        <f t="array" ref="J2108">_xlfn.IFS('Raw Data'!J2108=0, "Unknown", TRUE, 'Raw Data'!J2108)</f>
        <v>Economy Class</v>
      </c>
      <c r="K2108" s="13" t="str" cm="1">
        <f t="array" ref="K2108">_xlfn.IFS('Raw Data'!K2108=0,"Unknown",TRUE,'Raw Data'!K2108)</f>
        <v>TXL to LHR</v>
      </c>
      <c r="L2108" s="21">
        <f>IF('Raw Data'!L2108=DATE(1900,1,0), E2108, 'Raw Data'!L2108)</f>
        <v>42583</v>
      </c>
      <c r="M2108" s="12">
        <f>IF('Raw Data'!M2108=-1, 0,'Raw Data'!M2108)</f>
        <v>1</v>
      </c>
      <c r="N2108" s="13">
        <f>IF('Raw Data'!N2108=-1, 0,'Raw Data'!N2108)</f>
        <v>2</v>
      </c>
      <c r="O2108" s="13">
        <f>IF('Raw Data'!O2108=-1, 0,'Raw Data'!O2108)</f>
        <v>1</v>
      </c>
      <c r="P2108" s="13">
        <f>IF('Raw Data'!P2108=-1, 0, 'Raw Data'!P2108)</f>
        <v>2</v>
      </c>
      <c r="Q2108" s="13">
        <f>IF('Raw Data'!Q2108=-1, 0,'Raw Data'!Q2108)</f>
        <v>1</v>
      </c>
      <c r="R2108" s="13" t="str">
        <f>PROPER('Raw Data'!R2108)</f>
        <v>No</v>
      </c>
      <c r="S2108" s="13">
        <f>IF('Raw Data'!S2108=-1,0,'Raw Data'!S2108)</f>
        <v>1</v>
      </c>
      <c r="T2108" s="13" t="str">
        <f>IF('Raw Data'!T2108=0,"Not Verified",'Raw Data'!T2108)</f>
        <v>Verified</v>
      </c>
    </row>
    <row r="2109" spans="1:20" ht="96">
      <c r="A2109" s="12" t="str" cm="1">
        <f t="array" ref="A2109">_xlfn.IFS(ISNUMBER(SEARCH("reviews",'Raw Data'!D2109)),"Anonymous", TRUE,'Raw Data'!D2109)</f>
        <v>K Larcin</v>
      </c>
      <c r="B2109" s="12" t="str" cm="1">
        <f t="array" ref="B2109">_xlfn.IFS(ISNUMBER(SEARCH("Reviews",'Raw Data'!D2109)),'Raw Data'!D2109,TRUE,"1 Reviews")</f>
        <v>1 Reviews</v>
      </c>
      <c r="C2109" s="17" t="str">
        <f>PROPER('Raw Data'!C2109)</f>
        <v>Decline In The Ba Level Of Service</v>
      </c>
      <c r="D2109" s="13">
        <f>'Raw Data'!B2109</f>
        <v>4</v>
      </c>
      <c r="E2109" s="21">
        <f>'Raw Data'!E2109</f>
        <v>42605</v>
      </c>
      <c r="F2109" s="13" t="str">
        <f>'Raw Data'!F2109</f>
        <v>United Kingdom</v>
      </c>
      <c r="G2109" s="14" t="str">
        <f>'Raw Data'!G2109</f>
        <v xml:space="preserve">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v>
      </c>
      <c r="H2109" s="13" t="str" cm="1">
        <f t="array" ref="H2109">_xlfn.IFS('Raw Data'!H2109=0, "Unknown", TRUE, 'Raw Data'!H2109)</f>
        <v>A320</v>
      </c>
      <c r="I2109" s="13" t="str" cm="1">
        <f t="array" ref="I2109">_xlfn.IFS('Raw Data'!I2109=0, "Unknown", TRUE, 'Raw Data'!I2109)</f>
        <v>Solo Leisure</v>
      </c>
      <c r="J2109" s="13" t="str" cm="1">
        <f t="array" ref="J2109">_xlfn.IFS('Raw Data'!J2109=0, "Unknown", TRUE, 'Raw Data'!J2109)</f>
        <v>Economy Class</v>
      </c>
      <c r="K2109" s="13" t="str" cm="1">
        <f t="array" ref="K2109">_xlfn.IFS('Raw Data'!K2109=0,"Unknown",TRUE,'Raw Data'!K2109)</f>
        <v>WAW to LHR</v>
      </c>
      <c r="L2109" s="21">
        <f>IF('Raw Data'!L2109=DATE(1900,1,0), E2109, 'Raw Data'!L2109)</f>
        <v>42583</v>
      </c>
      <c r="M2109" s="12">
        <f>IF('Raw Data'!M2109=-1, 0,'Raw Data'!M2109)</f>
        <v>3</v>
      </c>
      <c r="N2109" s="13">
        <f>IF('Raw Data'!N2109=-1, 0,'Raw Data'!N2109)</f>
        <v>4</v>
      </c>
      <c r="O2109" s="13">
        <f>IF('Raw Data'!O2109=-1, 0,'Raw Data'!O2109)</f>
        <v>1</v>
      </c>
      <c r="P2109" s="13">
        <f>IF('Raw Data'!P2109=-1, 0, 'Raw Data'!P2109)</f>
        <v>2</v>
      </c>
      <c r="Q2109" s="13">
        <f>IF('Raw Data'!Q2109=-1, 0,'Raw Data'!Q2109)</f>
        <v>2</v>
      </c>
      <c r="R2109" s="13" t="str">
        <f>PROPER('Raw Data'!R2109)</f>
        <v>No</v>
      </c>
      <c r="S2109" s="13">
        <f>IF('Raw Data'!S2109=-1,0,'Raw Data'!S2109)</f>
        <v>1</v>
      </c>
      <c r="T2109" s="13" t="str">
        <f>IF('Raw Data'!T2109=0,"Not Verified",'Raw Data'!T2109)</f>
        <v>Verified</v>
      </c>
    </row>
    <row r="2110" spans="1:20" ht="76.5">
      <c r="A2110" s="12" t="str" cm="1">
        <f t="array" ref="A2110">_xlfn.IFS(ISNUMBER(SEARCH("reviews",'Raw Data'!D2110)),"Anonymous", TRUE,'Raw Data'!D2110)</f>
        <v>P Morley</v>
      </c>
      <c r="B2110" s="12" t="str" cm="1">
        <f t="array" ref="B2110">_xlfn.IFS(ISNUMBER(SEARCH("Reviews",'Raw Data'!D2110)),'Raw Data'!D2110,TRUE,"1 Reviews")</f>
        <v>1 Reviews</v>
      </c>
      <c r="C2110" s="17" t="str">
        <f>PROPER('Raw Data'!C2110)</f>
        <v>Aging Ba B747 Aircraft</v>
      </c>
      <c r="D2110" s="13">
        <f>'Raw Data'!B2110</f>
        <v>4</v>
      </c>
      <c r="E2110" s="21">
        <f>'Raw Data'!E2110</f>
        <v>42605</v>
      </c>
      <c r="F2110" s="13" t="str">
        <f>'Raw Data'!F2110</f>
        <v>United Kingdom</v>
      </c>
      <c r="G2110" s="14" t="str">
        <f>'Raw Data'!G2110</f>
        <v>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v>
      </c>
      <c r="H2110" s="13" t="str" cm="1">
        <f t="array" ref="H2110">_xlfn.IFS('Raw Data'!H2110=0, "Unknown", TRUE, 'Raw Data'!H2110)</f>
        <v>Boeing 747-400</v>
      </c>
      <c r="I2110" s="13" t="str" cm="1">
        <f t="array" ref="I2110">_xlfn.IFS('Raw Data'!I2110=0, "Unknown", TRUE, 'Raw Data'!I2110)</f>
        <v>Couple Leisure</v>
      </c>
      <c r="J2110" s="13" t="str" cm="1">
        <f t="array" ref="J2110">_xlfn.IFS('Raw Data'!J2110=0, "Unknown", TRUE, 'Raw Data'!J2110)</f>
        <v>Economy Class</v>
      </c>
      <c r="K2110" s="13" t="str" cm="1">
        <f t="array" ref="K2110">_xlfn.IFS('Raw Data'!K2110=0,"Unknown",TRUE,'Raw Data'!K2110)</f>
        <v>MAN to JFK via LHR</v>
      </c>
      <c r="L2110" s="21">
        <f>IF('Raw Data'!L2110=DATE(1900,1,0), E2110, 'Raw Data'!L2110)</f>
        <v>42583</v>
      </c>
      <c r="M2110" s="12">
        <f>IF('Raw Data'!M2110=-1, 0,'Raw Data'!M2110)</f>
        <v>2</v>
      </c>
      <c r="N2110" s="13">
        <f>IF('Raw Data'!N2110=-1, 0,'Raw Data'!N2110)</f>
        <v>2</v>
      </c>
      <c r="O2110" s="13">
        <f>IF('Raw Data'!O2110=-1, 0,'Raw Data'!O2110)</f>
        <v>3</v>
      </c>
      <c r="P2110" s="13">
        <f>IF('Raw Data'!P2110=-1, 0, 'Raw Data'!P2110)</f>
        <v>1</v>
      </c>
      <c r="Q2110" s="13">
        <f>IF('Raw Data'!Q2110=-1, 0,'Raw Data'!Q2110)</f>
        <v>3</v>
      </c>
      <c r="R2110" s="13" t="str">
        <f>PROPER('Raw Data'!R2110)</f>
        <v>No</v>
      </c>
      <c r="S2110" s="13">
        <f>IF('Raw Data'!S2110=-1,0,'Raw Data'!S2110)</f>
        <v>4</v>
      </c>
      <c r="T2110" s="13" t="str">
        <f>IF('Raw Data'!T2110=0,"Not Verified",'Raw Data'!T2110)</f>
        <v>Not Verified</v>
      </c>
    </row>
    <row r="2111" spans="1:20" ht="134.25">
      <c r="A2111" s="12" t="str" cm="1">
        <f t="array" ref="A2111">_xlfn.IFS(ISNUMBER(SEARCH("reviews",'Raw Data'!D2111)),"Anonymous", TRUE,'Raw Data'!D2111)</f>
        <v>G Mantimo</v>
      </c>
      <c r="B2111" s="12" t="str" cm="1">
        <f t="array" ref="B2111">_xlfn.IFS(ISNUMBER(SEARCH("Reviews",'Raw Data'!D2111)),'Raw Data'!D2111,TRUE,"1 Reviews")</f>
        <v>1 Reviews</v>
      </c>
      <c r="C2111" s="17" t="str">
        <f>PROPER('Raw Data'!C2111)</f>
        <v>Experience Has Really Declined</v>
      </c>
      <c r="D2111" s="13">
        <f>'Raw Data'!B2111</f>
        <v>3</v>
      </c>
      <c r="E2111" s="21">
        <f>'Raw Data'!E2111</f>
        <v>42605</v>
      </c>
      <c r="F2111" s="13" t="str">
        <f>'Raw Data'!F2111</f>
        <v>Canada</v>
      </c>
      <c r="G2111" s="14" t="str">
        <f>'Raw Data'!G2111</f>
        <v xml:space="preserve">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v>
      </c>
      <c r="H2111" s="13" cm="1">
        <f t="array" ref="H2111">_xlfn.IFS('Raw Data'!H2111=0, "Unknown", TRUE, 'Raw Data'!H2111)</f>
        <v>787</v>
      </c>
      <c r="I2111" s="13" t="str" cm="1">
        <f t="array" ref="I2111">_xlfn.IFS('Raw Data'!I2111=0, "Unknown", TRUE, 'Raw Data'!I2111)</f>
        <v>Family Leisure</v>
      </c>
      <c r="J2111" s="13" t="str" cm="1">
        <f t="array" ref="J2111">_xlfn.IFS('Raw Data'!J2111=0, "Unknown", TRUE, 'Raw Data'!J2111)</f>
        <v>Premium Economy</v>
      </c>
      <c r="K2111" s="13" t="str" cm="1">
        <f t="array" ref="K2111">_xlfn.IFS('Raw Data'!K2111=0,"Unknown",TRUE,'Raw Data'!K2111)</f>
        <v>LHR to YYC</v>
      </c>
      <c r="L2111" s="21">
        <f>IF('Raw Data'!L2111=DATE(1900,1,0), E2111, 'Raw Data'!L2111)</f>
        <v>42583</v>
      </c>
      <c r="M2111" s="12">
        <f>IF('Raw Data'!M2111=-1, 0,'Raw Data'!M2111)</f>
        <v>5</v>
      </c>
      <c r="N2111" s="13">
        <f>IF('Raw Data'!N2111=-1, 0,'Raw Data'!N2111)</f>
        <v>2</v>
      </c>
      <c r="O2111" s="13">
        <f>IF('Raw Data'!O2111=-1, 0,'Raw Data'!O2111)</f>
        <v>3</v>
      </c>
      <c r="P2111" s="13">
        <f>IF('Raw Data'!P2111=-1, 0, 'Raw Data'!P2111)</f>
        <v>1</v>
      </c>
      <c r="Q2111" s="13">
        <f>IF('Raw Data'!Q2111=-1, 0,'Raw Data'!Q2111)</f>
        <v>1</v>
      </c>
      <c r="R2111" s="13" t="str">
        <f>PROPER('Raw Data'!R2111)</f>
        <v>No</v>
      </c>
      <c r="S2111" s="13">
        <f>IF('Raw Data'!S2111=-1,0,'Raw Data'!S2111)</f>
        <v>5</v>
      </c>
      <c r="T2111" s="13" t="str">
        <f>IF('Raw Data'!T2111=0,"Not Verified",'Raw Data'!T2111)</f>
        <v>Verified</v>
      </c>
    </row>
    <row r="2112" spans="1:20" ht="96">
      <c r="A2112" s="12" t="str" cm="1">
        <f t="array" ref="A2112">_xlfn.IFS(ISNUMBER(SEARCH("reviews",'Raw Data'!D2112)),"Anonymous", TRUE,'Raw Data'!D2112)</f>
        <v>Richard Brown</v>
      </c>
      <c r="B2112" s="12" t="str" cm="1">
        <f t="array" ref="B2112">_xlfn.IFS(ISNUMBER(SEARCH("Reviews",'Raw Data'!D2112)),'Raw Data'!D2112,TRUE,"1 Reviews")</f>
        <v>1 Reviews</v>
      </c>
      <c r="C2112" s="17" t="str">
        <f>PROPER('Raw Data'!C2112)</f>
        <v>Ba Has Declined Significantly</v>
      </c>
      <c r="D2112" s="13">
        <f>'Raw Data'!B2112</f>
        <v>4</v>
      </c>
      <c r="E2112" s="21">
        <f>'Raw Data'!E2112</f>
        <v>42604</v>
      </c>
      <c r="F2112" s="13" t="str">
        <f>'Raw Data'!F2112</f>
        <v>New Zealand</v>
      </c>
      <c r="G2112" s="14" t="str">
        <f>'Raw Data'!G2112</f>
        <v>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v>
      </c>
      <c r="H2112" s="13" t="str" cm="1">
        <f t="array" ref="H2112">_xlfn.IFS('Raw Data'!H2112=0, "Unknown", TRUE, 'Raw Data'!H2112)</f>
        <v>A320</v>
      </c>
      <c r="I2112" s="13" t="str" cm="1">
        <f t="array" ref="I2112">_xlfn.IFS('Raw Data'!I2112=0, "Unknown", TRUE, 'Raw Data'!I2112)</f>
        <v>Family Leisure</v>
      </c>
      <c r="J2112" s="13" t="str" cm="1">
        <f t="array" ref="J2112">_xlfn.IFS('Raw Data'!J2112=0, "Unknown", TRUE, 'Raw Data'!J2112)</f>
        <v>First Class</v>
      </c>
      <c r="K2112" s="13" t="str" cm="1">
        <f t="array" ref="K2112">_xlfn.IFS('Raw Data'!K2112=0,"Unknown",TRUE,'Raw Data'!K2112)</f>
        <v xml:space="preserve">MLA to LHR </v>
      </c>
      <c r="L2112" s="21">
        <f>IF('Raw Data'!L2112=DATE(1900,1,0), E2112, 'Raw Data'!L2112)</f>
        <v>42552</v>
      </c>
      <c r="M2112" s="12">
        <f>IF('Raw Data'!M2112=-1, 0,'Raw Data'!M2112)</f>
        <v>2</v>
      </c>
      <c r="N2112" s="13">
        <f>IF('Raw Data'!N2112=-1, 0,'Raw Data'!N2112)</f>
        <v>2</v>
      </c>
      <c r="O2112" s="13">
        <f>IF('Raw Data'!O2112=-1, 0,'Raw Data'!O2112)</f>
        <v>1</v>
      </c>
      <c r="P2112" s="13">
        <f>IF('Raw Data'!P2112=-1, 0, 'Raw Data'!P2112)</f>
        <v>3</v>
      </c>
      <c r="Q2112" s="13">
        <f>IF('Raw Data'!Q2112=-1, 0,'Raw Data'!Q2112)</f>
        <v>3</v>
      </c>
      <c r="R2112" s="13" t="str">
        <f>PROPER('Raw Data'!R2112)</f>
        <v>No</v>
      </c>
      <c r="S2112" s="13">
        <f>IF('Raw Data'!S2112=-1,0,'Raw Data'!S2112)</f>
        <v>1</v>
      </c>
      <c r="T2112" s="13" t="str">
        <f>IF('Raw Data'!T2112=0,"Not Verified",'Raw Data'!T2112)</f>
        <v>Not Verified</v>
      </c>
    </row>
    <row r="2113" spans="1:20" ht="57.75">
      <c r="A2113" s="12" t="str" cm="1">
        <f t="array" ref="A2113">_xlfn.IFS(ISNUMBER(SEARCH("reviews",'Raw Data'!D2113)),"Anonymous", TRUE,'Raw Data'!D2113)</f>
        <v>Bill Atkins</v>
      </c>
      <c r="B2113" s="12" t="str" cm="1">
        <f t="array" ref="B2113">_xlfn.IFS(ISNUMBER(SEARCH("Reviews",'Raw Data'!D2113)),'Raw Data'!D2113,TRUE,"1 Reviews")</f>
        <v>1 Reviews</v>
      </c>
      <c r="C2113" s="17" t="str">
        <f>PROPER('Raw Data'!C2113)</f>
        <v>First Class Is A Total Wate Of Money</v>
      </c>
      <c r="D2113" s="13">
        <f>'Raw Data'!B2113</f>
        <v>1</v>
      </c>
      <c r="E2113" s="21">
        <f>'Raw Data'!E2113</f>
        <v>42603</v>
      </c>
      <c r="F2113" s="13" t="str">
        <f>'Raw Data'!F2113</f>
        <v>United Kingdom</v>
      </c>
      <c r="G2113" s="14" t="str">
        <f>'Raw Data'!G2113</f>
        <v>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v>
      </c>
      <c r="H2113" s="13" t="str" cm="1">
        <f t="array" ref="H2113">_xlfn.IFS('Raw Data'!H2113=0, "Unknown", TRUE, 'Raw Data'!H2113)</f>
        <v>Boeing 777</v>
      </c>
      <c r="I2113" s="13" t="str" cm="1">
        <f t="array" ref="I2113">_xlfn.IFS('Raw Data'!I2113=0, "Unknown", TRUE, 'Raw Data'!I2113)</f>
        <v>Business</v>
      </c>
      <c r="J2113" s="13" t="str" cm="1">
        <f t="array" ref="J2113">_xlfn.IFS('Raw Data'!J2113=0, "Unknown", TRUE, 'Raw Data'!J2113)</f>
        <v>First Class</v>
      </c>
      <c r="K2113" s="13" t="str" cm="1">
        <f t="array" ref="K2113">_xlfn.IFS('Raw Data'!K2113=0,"Unknown",TRUE,'Raw Data'!K2113)</f>
        <v>PHL to LHR</v>
      </c>
      <c r="L2113" s="21">
        <f>IF('Raw Data'!L2113=DATE(1900,1,0), E2113, 'Raw Data'!L2113)</f>
        <v>42583</v>
      </c>
      <c r="M2113" s="12">
        <f>IF('Raw Data'!M2113=-1, 0,'Raw Data'!M2113)</f>
        <v>4</v>
      </c>
      <c r="N2113" s="13">
        <f>IF('Raw Data'!N2113=-1, 0,'Raw Data'!N2113)</f>
        <v>4</v>
      </c>
      <c r="O2113" s="13">
        <f>IF('Raw Data'!O2113=-1, 0,'Raw Data'!O2113)</f>
        <v>1</v>
      </c>
      <c r="P2113" s="13">
        <f>IF('Raw Data'!P2113=-1, 0, 'Raw Data'!P2113)</f>
        <v>5</v>
      </c>
      <c r="Q2113" s="13">
        <f>IF('Raw Data'!Q2113=-1, 0,'Raw Data'!Q2113)</f>
        <v>1</v>
      </c>
      <c r="R2113" s="13" t="str">
        <f>PROPER('Raw Data'!R2113)</f>
        <v>No</v>
      </c>
      <c r="S2113" s="13">
        <f>IF('Raw Data'!S2113=-1,0,'Raw Data'!S2113)</f>
        <v>0</v>
      </c>
      <c r="T2113" s="13" t="str">
        <f>IF('Raw Data'!T2113=0,"Not Verified",'Raw Data'!T2113)</f>
        <v>Not Verified</v>
      </c>
    </row>
    <row r="2114" spans="1:20" ht="57.75">
      <c r="A2114" s="12" t="str" cm="1">
        <f t="array" ref="A2114">_xlfn.IFS(ISNUMBER(SEARCH("reviews",'Raw Data'!D2114)),"Anonymous", TRUE,'Raw Data'!D2114)</f>
        <v>H Lowe</v>
      </c>
      <c r="B2114" s="12" t="str" cm="1">
        <f t="array" ref="B2114">_xlfn.IFS(ISNUMBER(SEARCH("Reviews",'Raw Data'!D2114)),'Raw Data'!D2114,TRUE,"1 Reviews")</f>
        <v>1 Reviews</v>
      </c>
      <c r="C2114" s="17" t="str">
        <f>PROPER('Raw Data'!C2114)</f>
        <v>Every Time I Complain About The Breakfast</v>
      </c>
      <c r="D2114" s="13">
        <f>'Raw Data'!B2114</f>
        <v>9</v>
      </c>
      <c r="E2114" s="21">
        <f>'Raw Data'!E2114</f>
        <v>42601</v>
      </c>
      <c r="F2114" s="13" t="str">
        <f>'Raw Data'!F2114</f>
        <v>United Kingdom</v>
      </c>
      <c r="G2114" s="14" t="str">
        <f>'Raw Data'!G2114</f>
        <v>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v>
      </c>
      <c r="H2114" s="13" t="str" cm="1">
        <f t="array" ref="H2114">_xlfn.IFS('Raw Data'!H2114=0, "Unknown", TRUE, 'Raw Data'!H2114)</f>
        <v>Boeing 747-400</v>
      </c>
      <c r="I2114" s="13" t="str" cm="1">
        <f t="array" ref="I2114">_xlfn.IFS('Raw Data'!I2114=0, "Unknown", TRUE, 'Raw Data'!I2114)</f>
        <v>Couple Leisure</v>
      </c>
      <c r="J2114" s="13" t="str" cm="1">
        <f t="array" ref="J2114">_xlfn.IFS('Raw Data'!J2114=0, "Unknown", TRUE, 'Raw Data'!J2114)</f>
        <v>Business Class</v>
      </c>
      <c r="K2114" s="13" t="str" cm="1">
        <f t="array" ref="K2114">_xlfn.IFS('Raw Data'!K2114=0,"Unknown",TRUE,'Raw Data'!K2114)</f>
        <v>LHR to BOS</v>
      </c>
      <c r="L2114" s="21">
        <f>IF('Raw Data'!L2114=DATE(1900,1,0), E2114, 'Raw Data'!L2114)</f>
        <v>42552</v>
      </c>
      <c r="M2114" s="12">
        <f>IF('Raw Data'!M2114=-1, 0,'Raw Data'!M2114)</f>
        <v>5</v>
      </c>
      <c r="N2114" s="13">
        <f>IF('Raw Data'!N2114=-1, 0,'Raw Data'!N2114)</f>
        <v>4</v>
      </c>
      <c r="O2114" s="13">
        <f>IF('Raw Data'!O2114=-1, 0,'Raw Data'!O2114)</f>
        <v>3</v>
      </c>
      <c r="P2114" s="13">
        <f>IF('Raw Data'!P2114=-1, 0, 'Raw Data'!P2114)</f>
        <v>5</v>
      </c>
      <c r="Q2114" s="13">
        <f>IF('Raw Data'!Q2114=-1, 0,'Raw Data'!Q2114)</f>
        <v>4</v>
      </c>
      <c r="R2114" s="13" t="str">
        <f>PROPER('Raw Data'!R2114)</f>
        <v>Yes</v>
      </c>
      <c r="S2114" s="13">
        <f>IF('Raw Data'!S2114=-1,0,'Raw Data'!S2114)</f>
        <v>4</v>
      </c>
      <c r="T2114" s="13" t="str">
        <f>IF('Raw Data'!T2114=0,"Not Verified",'Raw Data'!T2114)</f>
        <v>Not Verified</v>
      </c>
    </row>
    <row r="2115" spans="1:20" ht="115.5">
      <c r="A2115" s="12" t="str" cm="1">
        <f t="array" ref="A2115">_xlfn.IFS(ISNUMBER(SEARCH("reviews",'Raw Data'!D2115)),"Anonymous", TRUE,'Raw Data'!D2115)</f>
        <v>S Green</v>
      </c>
      <c r="B2115" s="12" t="str" cm="1">
        <f t="array" ref="B2115">_xlfn.IFS(ISNUMBER(SEARCH("Reviews",'Raw Data'!D2115)),'Raw Data'!D2115,TRUE,"1 Reviews")</f>
        <v>1 Reviews</v>
      </c>
      <c r="C2115" s="17" t="str">
        <f>PROPER('Raw Data'!C2115)</f>
        <v>Customer Services Representatives Were Unhelpful</v>
      </c>
      <c r="D2115" s="13">
        <f>'Raw Data'!B2115</f>
        <v>1</v>
      </c>
      <c r="E2115" s="21">
        <f>'Raw Data'!E2115</f>
        <v>42601</v>
      </c>
      <c r="F2115" s="13" t="str">
        <f>'Raw Data'!F2115</f>
        <v>United Kingdom</v>
      </c>
      <c r="G2115" s="14" t="str">
        <f>'Raw Data'!G2115</f>
        <v>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v>
      </c>
      <c r="H2115" s="13" t="str" cm="1">
        <f t="array" ref="H2115">_xlfn.IFS('Raw Data'!H2115=0, "Unknown", TRUE, 'Raw Data'!H2115)</f>
        <v>Unknown</v>
      </c>
      <c r="I2115" s="13" t="str" cm="1">
        <f t="array" ref="I2115">_xlfn.IFS('Raw Data'!I2115=0, "Unknown", TRUE, 'Raw Data'!I2115)</f>
        <v>Couple Leisure</v>
      </c>
      <c r="J2115" s="13" t="str" cm="1">
        <f t="array" ref="J2115">_xlfn.IFS('Raw Data'!J2115=0, "Unknown", TRUE, 'Raw Data'!J2115)</f>
        <v>Business Class</v>
      </c>
      <c r="K2115" s="13" t="str" cm="1">
        <f t="array" ref="K2115">_xlfn.IFS('Raw Data'!K2115=0,"Unknown",TRUE,'Raw Data'!K2115)</f>
        <v>NAP to LGW</v>
      </c>
      <c r="L2115" s="21">
        <f>IF('Raw Data'!L2115=DATE(1900,1,0), E2115, 'Raw Data'!L2115)</f>
        <v>42583</v>
      </c>
      <c r="M2115" s="12">
        <f>IF('Raw Data'!M2115=-1, 0,'Raw Data'!M2115)</f>
        <v>3</v>
      </c>
      <c r="N2115" s="13">
        <f>IF('Raw Data'!N2115=-1, 0,'Raw Data'!N2115)</f>
        <v>3</v>
      </c>
      <c r="O2115" s="13">
        <f>IF('Raw Data'!O2115=-1, 0,'Raw Data'!O2115)</f>
        <v>3</v>
      </c>
      <c r="P2115" s="13">
        <f>IF('Raw Data'!P2115=-1, 0, 'Raw Data'!P2115)</f>
        <v>1</v>
      </c>
      <c r="Q2115" s="13">
        <f>IF('Raw Data'!Q2115=-1, 0,'Raw Data'!Q2115)</f>
        <v>1</v>
      </c>
      <c r="R2115" s="13" t="str">
        <f>PROPER('Raw Data'!R2115)</f>
        <v>No</v>
      </c>
      <c r="S2115" s="13">
        <f>IF('Raw Data'!S2115=-1,0,'Raw Data'!S2115)</f>
        <v>1</v>
      </c>
      <c r="T2115" s="13" t="str">
        <f>IF('Raw Data'!T2115=0,"Not Verified",'Raw Data'!T2115)</f>
        <v>Not Verified</v>
      </c>
    </row>
    <row r="2116" spans="1:20" ht="96">
      <c r="A2116" s="12" t="str" cm="1">
        <f t="array" ref="A2116">_xlfn.IFS(ISNUMBER(SEARCH("reviews",'Raw Data'!D2116)),"Anonymous", TRUE,'Raw Data'!D2116)</f>
        <v>Anonymous</v>
      </c>
      <c r="B2116" s="12" t="str" cm="1">
        <f t="array" ref="B2116">_xlfn.IFS(ISNUMBER(SEARCH("Reviews",'Raw Data'!D2116)),'Raw Data'!D2116,TRUE,"1 Reviews")</f>
        <v>27 reviews</v>
      </c>
      <c r="C2116" s="17" t="str">
        <f>PROPER('Raw Data'!C2116)</f>
        <v>Quick And Hassle Free</v>
      </c>
      <c r="D2116" s="13">
        <f>'Raw Data'!B2116</f>
        <v>7</v>
      </c>
      <c r="E2116" s="21">
        <f>'Raw Data'!E2116</f>
        <v>42600</v>
      </c>
      <c r="F2116" s="13" t="str">
        <f>'Raw Data'!F2116</f>
        <v>United Kingdom</v>
      </c>
      <c r="G2116" s="14" t="str">
        <f>'Raw Data'!G2116</f>
        <v>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v>
      </c>
      <c r="H2116" s="13" t="str" cm="1">
        <f t="array" ref="H2116">_xlfn.IFS('Raw Data'!H2116=0, "Unknown", TRUE, 'Raw Data'!H2116)</f>
        <v>A321/A319</v>
      </c>
      <c r="I2116" s="13" t="str" cm="1">
        <f t="array" ref="I2116">_xlfn.IFS('Raw Data'!I2116=0, "Unknown", TRUE, 'Raw Data'!I2116)</f>
        <v>Business</v>
      </c>
      <c r="J2116" s="13" t="str" cm="1">
        <f t="array" ref="J2116">_xlfn.IFS('Raw Data'!J2116=0, "Unknown", TRUE, 'Raw Data'!J2116)</f>
        <v>Economy Class</v>
      </c>
      <c r="K2116" s="13" t="str" cm="1">
        <f t="array" ref="K2116">_xlfn.IFS('Raw Data'!K2116=0,"Unknown",TRUE,'Raw Data'!K2116)</f>
        <v>LHR to CDG</v>
      </c>
      <c r="L2116" s="21">
        <f>IF('Raw Data'!L2116=DATE(1900,1,0), E2116, 'Raw Data'!L2116)</f>
        <v>42583</v>
      </c>
      <c r="M2116" s="12">
        <f>IF('Raw Data'!M2116=-1, 0,'Raw Data'!M2116)</f>
        <v>4</v>
      </c>
      <c r="N2116" s="13">
        <f>IF('Raw Data'!N2116=-1, 0,'Raw Data'!N2116)</f>
        <v>5</v>
      </c>
      <c r="O2116" s="13">
        <f>IF('Raw Data'!O2116=-1, 0,'Raw Data'!O2116)</f>
        <v>2</v>
      </c>
      <c r="P2116" s="13">
        <f>IF('Raw Data'!P2116=-1, 0, 'Raw Data'!P2116)</f>
        <v>4</v>
      </c>
      <c r="Q2116" s="13">
        <f>IF('Raw Data'!Q2116=-1, 0,'Raw Data'!Q2116)</f>
        <v>4</v>
      </c>
      <c r="R2116" s="13" t="str">
        <f>PROPER('Raw Data'!R2116)</f>
        <v>Yes</v>
      </c>
      <c r="S2116" s="13">
        <f>IF('Raw Data'!S2116=-1,0,'Raw Data'!S2116)</f>
        <v>0</v>
      </c>
      <c r="T2116" s="13" t="str">
        <f>IF('Raw Data'!T2116=0,"Not Verified",'Raw Data'!T2116)</f>
        <v>Not Verified</v>
      </c>
    </row>
    <row r="2117" spans="1:20" ht="96">
      <c r="A2117" s="12" t="str" cm="1">
        <f t="array" ref="A2117">_xlfn.IFS(ISNUMBER(SEARCH("reviews",'Raw Data'!D2117)),"Anonymous", TRUE,'Raw Data'!D2117)</f>
        <v>Lesley Marchant</v>
      </c>
      <c r="B2117" s="12" t="str" cm="1">
        <f t="array" ref="B2117">_xlfn.IFS(ISNUMBER(SEARCH("Reviews",'Raw Data'!D2117)),'Raw Data'!D2117,TRUE,"1 Reviews")</f>
        <v>1 Reviews</v>
      </c>
      <c r="C2117" s="17" t="str">
        <f>PROPER('Raw Data'!C2117)</f>
        <v>Choice Between A Mini Kitkat Or A Mini Mars Bar</v>
      </c>
      <c r="D2117" s="13">
        <f>'Raw Data'!B2117</f>
        <v>3</v>
      </c>
      <c r="E2117" s="21">
        <f>'Raw Data'!E2117</f>
        <v>42599</v>
      </c>
      <c r="F2117" s="13" t="str">
        <f>'Raw Data'!F2117</f>
        <v>United Kingdom</v>
      </c>
      <c r="G2117" s="14" t="str">
        <f>'Raw Data'!G2117</f>
        <v xml:space="preserve">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v>
      </c>
      <c r="H2117" s="13" t="str" cm="1">
        <f t="array" ref="H2117">_xlfn.IFS('Raw Data'!H2117=0, "Unknown", TRUE, 'Raw Data'!H2117)</f>
        <v>Unknown</v>
      </c>
      <c r="I2117" s="13" t="str" cm="1">
        <f t="array" ref="I2117">_xlfn.IFS('Raw Data'!I2117=0, "Unknown", TRUE, 'Raw Data'!I2117)</f>
        <v>Solo Leisure</v>
      </c>
      <c r="J2117" s="13" t="str" cm="1">
        <f t="array" ref="J2117">_xlfn.IFS('Raw Data'!J2117=0, "Unknown", TRUE, 'Raw Data'!J2117)</f>
        <v>Economy Class</v>
      </c>
      <c r="K2117" s="13" t="str" cm="1">
        <f t="array" ref="K2117">_xlfn.IFS('Raw Data'!K2117=0,"Unknown",TRUE,'Raw Data'!K2117)</f>
        <v>ABV to LHR</v>
      </c>
      <c r="L2117" s="21">
        <f>IF('Raw Data'!L2117=DATE(1900,1,0), E2117, 'Raw Data'!L2117)</f>
        <v>42583</v>
      </c>
      <c r="M2117" s="12">
        <f>IF('Raw Data'!M2117=-1, 0,'Raw Data'!M2117)</f>
        <v>3</v>
      </c>
      <c r="N2117" s="13">
        <f>IF('Raw Data'!N2117=-1, 0,'Raw Data'!N2117)</f>
        <v>3</v>
      </c>
      <c r="O2117" s="13">
        <f>IF('Raw Data'!O2117=-1, 0,'Raw Data'!O2117)</f>
        <v>1</v>
      </c>
      <c r="P2117" s="13">
        <f>IF('Raw Data'!P2117=-1, 0, 'Raw Data'!P2117)</f>
        <v>3</v>
      </c>
      <c r="Q2117" s="13">
        <f>IF('Raw Data'!Q2117=-1, 0,'Raw Data'!Q2117)</f>
        <v>2</v>
      </c>
      <c r="R2117" s="13" t="str">
        <f>PROPER('Raw Data'!R2117)</f>
        <v>No</v>
      </c>
      <c r="S2117" s="13">
        <f>IF('Raw Data'!S2117=-1,0,'Raw Data'!S2117)</f>
        <v>2</v>
      </c>
      <c r="T2117" s="13" t="str">
        <f>IF('Raw Data'!T2117=0,"Not Verified",'Raw Data'!T2117)</f>
        <v>Verified</v>
      </c>
    </row>
    <row r="2118" spans="1:20" ht="96">
      <c r="A2118" s="12" t="str" cm="1">
        <f t="array" ref="A2118">_xlfn.IFS(ISNUMBER(SEARCH("reviews",'Raw Data'!D2118)),"Anonymous", TRUE,'Raw Data'!D2118)</f>
        <v>H Porter</v>
      </c>
      <c r="B2118" s="12" t="str" cm="1">
        <f t="array" ref="B2118">_xlfn.IFS(ISNUMBER(SEARCH("Reviews",'Raw Data'!D2118)),'Raw Data'!D2118,TRUE,"1 Reviews")</f>
        <v>1 Reviews</v>
      </c>
      <c r="C2118" s="17" t="str">
        <f>PROPER('Raw Data'!C2118)</f>
        <v>Hope This Experience Is Not Repeated</v>
      </c>
      <c r="D2118" s="13">
        <f>'Raw Data'!B2118</f>
        <v>5</v>
      </c>
      <c r="E2118" s="21">
        <f>'Raw Data'!E2118</f>
        <v>42598</v>
      </c>
      <c r="F2118" s="13" t="str">
        <f>'Raw Data'!F2118</f>
        <v>United Kingdom</v>
      </c>
      <c r="G2118" s="14" t="str">
        <f>'Raw Data'!G2118</f>
        <v xml:space="preserve">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v>
      </c>
      <c r="H2118" s="13" t="str" cm="1">
        <f t="array" ref="H2118">_xlfn.IFS('Raw Data'!H2118=0, "Unknown", TRUE, 'Raw Data'!H2118)</f>
        <v>Unknown</v>
      </c>
      <c r="I2118" s="13" t="str" cm="1">
        <f t="array" ref="I2118">_xlfn.IFS('Raw Data'!I2118=0, "Unknown", TRUE, 'Raw Data'!I2118)</f>
        <v>Family Leisure</v>
      </c>
      <c r="J2118" s="13" t="str" cm="1">
        <f t="array" ref="J2118">_xlfn.IFS('Raw Data'!J2118=0, "Unknown", TRUE, 'Raw Data'!J2118)</f>
        <v>Economy Class</v>
      </c>
      <c r="K2118" s="13" t="str" cm="1">
        <f t="array" ref="K2118">_xlfn.IFS('Raw Data'!K2118=0,"Unknown",TRUE,'Raw Data'!K2118)</f>
        <v>LHR to IST</v>
      </c>
      <c r="L2118" s="21">
        <f>IF('Raw Data'!L2118=DATE(1900,1,0), E2118, 'Raw Data'!L2118)</f>
        <v>42583</v>
      </c>
      <c r="M2118" s="12">
        <f>IF('Raw Data'!M2118=-1, 0,'Raw Data'!M2118)</f>
        <v>4</v>
      </c>
      <c r="N2118" s="13">
        <f>IF('Raw Data'!N2118=-1, 0,'Raw Data'!N2118)</f>
        <v>5</v>
      </c>
      <c r="O2118" s="13">
        <f>IF('Raw Data'!O2118=-1, 0,'Raw Data'!O2118)</f>
        <v>1</v>
      </c>
      <c r="P2118" s="13">
        <f>IF('Raw Data'!P2118=-1, 0, 'Raw Data'!P2118)</f>
        <v>4</v>
      </c>
      <c r="Q2118" s="13">
        <f>IF('Raw Data'!Q2118=-1, 0,'Raw Data'!Q2118)</f>
        <v>3</v>
      </c>
      <c r="R2118" s="13" t="str">
        <f>PROPER('Raw Data'!R2118)</f>
        <v>No</v>
      </c>
      <c r="S2118" s="13">
        <f>IF('Raw Data'!S2118=-1,0,'Raw Data'!S2118)</f>
        <v>3</v>
      </c>
      <c r="T2118" s="13" t="str">
        <f>IF('Raw Data'!T2118=0,"Not Verified",'Raw Data'!T2118)</f>
        <v>Verified</v>
      </c>
    </row>
    <row r="2119" spans="1:20" ht="57.75">
      <c r="A2119" s="12" t="str" cm="1">
        <f t="array" ref="A2119">_xlfn.IFS(ISNUMBER(SEARCH("reviews",'Raw Data'!D2119)),"Anonymous", TRUE,'Raw Data'!D2119)</f>
        <v>Anonymous</v>
      </c>
      <c r="B2119" s="12" t="str" cm="1">
        <f t="array" ref="B2119">_xlfn.IFS(ISNUMBER(SEARCH("Reviews",'Raw Data'!D2119)),'Raw Data'!D2119,TRUE,"1 Reviews")</f>
        <v>57 reviews</v>
      </c>
      <c r="C2119" s="17" t="str">
        <f>PROPER('Raw Data'!C2119)</f>
        <v>Flight Time Should Justify At Least A Sandwich</v>
      </c>
      <c r="D2119" s="13">
        <f>'Raw Data'!B2119</f>
        <v>7</v>
      </c>
      <c r="E2119" s="21">
        <f>'Raw Data'!E2119</f>
        <v>42598</v>
      </c>
      <c r="F2119" s="13" t="str">
        <f>'Raw Data'!F2119</f>
        <v>China</v>
      </c>
      <c r="G2119" s="14" t="str">
        <f>'Raw Data'!G2119</f>
        <v xml:space="preserve">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v>
      </c>
      <c r="H2119" s="13" t="str" cm="1">
        <f t="array" ref="H2119">_xlfn.IFS('Raw Data'!H2119=0, "Unknown", TRUE, 'Raw Data'!H2119)</f>
        <v>A320</v>
      </c>
      <c r="I2119" s="13" t="str" cm="1">
        <f t="array" ref="I2119">_xlfn.IFS('Raw Data'!I2119=0, "Unknown", TRUE, 'Raw Data'!I2119)</f>
        <v>Solo Leisure</v>
      </c>
      <c r="J2119" s="13" t="str" cm="1">
        <f t="array" ref="J2119">_xlfn.IFS('Raw Data'!J2119=0, "Unknown", TRUE, 'Raw Data'!J2119)</f>
        <v>Economy Class</v>
      </c>
      <c r="K2119" s="13" t="str" cm="1">
        <f t="array" ref="K2119">_xlfn.IFS('Raw Data'!K2119=0,"Unknown",TRUE,'Raw Data'!K2119)</f>
        <v>LHR to KRK</v>
      </c>
      <c r="L2119" s="21">
        <f>IF('Raw Data'!L2119=DATE(1900,1,0), E2119, 'Raw Data'!L2119)</f>
        <v>42583</v>
      </c>
      <c r="M2119" s="12">
        <f>IF('Raw Data'!M2119=-1, 0,'Raw Data'!M2119)</f>
        <v>3</v>
      </c>
      <c r="N2119" s="13">
        <f>IF('Raw Data'!N2119=-1, 0,'Raw Data'!N2119)</f>
        <v>3</v>
      </c>
      <c r="O2119" s="13">
        <f>IF('Raw Data'!O2119=-1, 0,'Raw Data'!O2119)</f>
        <v>2</v>
      </c>
      <c r="P2119" s="13">
        <f>IF('Raw Data'!P2119=-1, 0, 'Raw Data'!P2119)</f>
        <v>4</v>
      </c>
      <c r="Q2119" s="13">
        <f>IF('Raw Data'!Q2119=-1, 0,'Raw Data'!Q2119)</f>
        <v>5</v>
      </c>
      <c r="R2119" s="13" t="str">
        <f>PROPER('Raw Data'!R2119)</f>
        <v>Yes</v>
      </c>
      <c r="S2119" s="13">
        <f>IF('Raw Data'!S2119=-1,0,'Raw Data'!S2119)</f>
        <v>0</v>
      </c>
      <c r="T2119" s="13" t="str">
        <f>IF('Raw Data'!T2119=0,"Not Verified",'Raw Data'!T2119)</f>
        <v>Verified</v>
      </c>
    </row>
    <row r="2120" spans="1:20" ht="250.5">
      <c r="A2120" s="12" t="str" cm="1">
        <f t="array" ref="A2120">_xlfn.IFS(ISNUMBER(SEARCH("reviews",'Raw Data'!D2120)),"Anonymous", TRUE,'Raw Data'!D2120)</f>
        <v>Richard Tobin</v>
      </c>
      <c r="B2120" s="12" t="str" cm="1">
        <f t="array" ref="B2120">_xlfn.IFS(ISNUMBER(SEARCH("Reviews",'Raw Data'!D2120)),'Raw Data'!D2120,TRUE,"1 Reviews")</f>
        <v>1 Reviews</v>
      </c>
      <c r="C2120" s="17" t="str">
        <f>PROPER('Raw Data'!C2120)</f>
        <v>Bag Did Not Arrive Into Dublin</v>
      </c>
      <c r="D2120" s="13">
        <f>'Raw Data'!B2120</f>
        <v>3</v>
      </c>
      <c r="E2120" s="21">
        <f>'Raw Data'!E2120</f>
        <v>42598</v>
      </c>
      <c r="F2120" s="13" t="str">
        <f>'Raw Data'!F2120</f>
        <v>United Kingdom</v>
      </c>
      <c r="G2120" s="14" t="str">
        <f>'Raw Data'!G2120</f>
        <v xml:space="preserve">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â€œmost likelyâ€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v>
      </c>
      <c r="H2120" s="13" t="str" cm="1">
        <f t="array" ref="H2120">_xlfn.IFS('Raw Data'!H2120=0, "Unknown", TRUE, 'Raw Data'!H2120)</f>
        <v>A320</v>
      </c>
      <c r="I2120" s="13" t="str" cm="1">
        <f t="array" ref="I2120">_xlfn.IFS('Raw Data'!I2120=0, "Unknown", TRUE, 'Raw Data'!I2120)</f>
        <v>Solo Leisure</v>
      </c>
      <c r="J2120" s="13" t="str" cm="1">
        <f t="array" ref="J2120">_xlfn.IFS('Raw Data'!J2120=0, "Unknown", TRUE, 'Raw Data'!J2120)</f>
        <v>Economy Class</v>
      </c>
      <c r="K2120" s="13" t="str" cm="1">
        <f t="array" ref="K2120">_xlfn.IFS('Raw Data'!K2120=0,"Unknown",TRUE,'Raw Data'!K2120)</f>
        <v>LHR to DUB</v>
      </c>
      <c r="L2120" s="21">
        <f>IF('Raw Data'!L2120=DATE(1900,1,0), E2120, 'Raw Data'!L2120)</f>
        <v>42583</v>
      </c>
      <c r="M2120" s="12">
        <f>IF('Raw Data'!M2120=-1, 0,'Raw Data'!M2120)</f>
        <v>3</v>
      </c>
      <c r="N2120" s="13">
        <f>IF('Raw Data'!N2120=-1, 0,'Raw Data'!N2120)</f>
        <v>2</v>
      </c>
      <c r="O2120" s="13">
        <f>IF('Raw Data'!O2120=-1, 0,'Raw Data'!O2120)</f>
        <v>2</v>
      </c>
      <c r="P2120" s="13">
        <f>IF('Raw Data'!P2120=-1, 0, 'Raw Data'!P2120)</f>
        <v>1</v>
      </c>
      <c r="Q2120" s="13">
        <f>IF('Raw Data'!Q2120=-1, 0,'Raw Data'!Q2120)</f>
        <v>2</v>
      </c>
      <c r="R2120" s="13" t="str">
        <f>PROPER('Raw Data'!R2120)</f>
        <v>No</v>
      </c>
      <c r="S2120" s="13">
        <f>IF('Raw Data'!S2120=-1,0,'Raw Data'!S2120)</f>
        <v>0</v>
      </c>
      <c r="T2120" s="13" t="str">
        <f>IF('Raw Data'!T2120=0,"Not Verified",'Raw Data'!T2120)</f>
        <v>Verified</v>
      </c>
    </row>
    <row r="2121" spans="1:20" ht="172.5">
      <c r="A2121" s="12" t="str" cm="1">
        <f t="array" ref="A2121">_xlfn.IFS(ISNUMBER(SEARCH("reviews",'Raw Data'!D2121)),"Anonymous", TRUE,'Raw Data'!D2121)</f>
        <v>B Richardson</v>
      </c>
      <c r="B2121" s="12" t="str" cm="1">
        <f t="array" ref="B2121">_xlfn.IFS(ISNUMBER(SEARCH("Reviews",'Raw Data'!D2121)),'Raw Data'!D2121,TRUE,"1 Reviews")</f>
        <v>1 Reviews</v>
      </c>
      <c r="C2121" s="17" t="str">
        <f>PROPER('Raw Data'!C2121)</f>
        <v>Friendly And Professional</v>
      </c>
      <c r="D2121" s="13">
        <f>'Raw Data'!B2121</f>
        <v>8</v>
      </c>
      <c r="E2121" s="21">
        <f>'Raw Data'!E2121</f>
        <v>42596</v>
      </c>
      <c r="F2121" s="13" t="str">
        <f>'Raw Data'!F2121</f>
        <v>United Kingdom</v>
      </c>
      <c r="G2121" s="14" t="str">
        <f>'Raw Data'!G2121</f>
        <v xml:space="preserve">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v>
      </c>
      <c r="H2121" s="13" t="str" cm="1">
        <f t="array" ref="H2121">_xlfn.IFS('Raw Data'!H2121=0, "Unknown", TRUE, 'Raw Data'!H2121)</f>
        <v>A380</v>
      </c>
      <c r="I2121" s="13" t="str" cm="1">
        <f t="array" ref="I2121">_xlfn.IFS('Raw Data'!I2121=0, "Unknown", TRUE, 'Raw Data'!I2121)</f>
        <v>Business</v>
      </c>
      <c r="J2121" s="13" t="str" cm="1">
        <f t="array" ref="J2121">_xlfn.IFS('Raw Data'!J2121=0, "Unknown", TRUE, 'Raw Data'!J2121)</f>
        <v>Economy Class</v>
      </c>
      <c r="K2121" s="13" t="str" cm="1">
        <f t="array" ref="K2121">_xlfn.IFS('Raw Data'!K2121=0,"Unknown",TRUE,'Raw Data'!K2121)</f>
        <v>LHR to YVR</v>
      </c>
      <c r="L2121" s="21">
        <f>IF('Raw Data'!L2121=DATE(1900,1,0), E2121, 'Raw Data'!L2121)</f>
        <v>42583</v>
      </c>
      <c r="M2121" s="12">
        <f>IF('Raw Data'!M2121=-1, 0,'Raw Data'!M2121)</f>
        <v>3</v>
      </c>
      <c r="N2121" s="13">
        <f>IF('Raw Data'!N2121=-1, 0,'Raw Data'!N2121)</f>
        <v>5</v>
      </c>
      <c r="O2121" s="13">
        <f>IF('Raw Data'!O2121=-1, 0,'Raw Data'!O2121)</f>
        <v>5</v>
      </c>
      <c r="P2121" s="13">
        <f>IF('Raw Data'!P2121=-1, 0, 'Raw Data'!P2121)</f>
        <v>3</v>
      </c>
      <c r="Q2121" s="13">
        <f>IF('Raw Data'!Q2121=-1, 0,'Raw Data'!Q2121)</f>
        <v>3</v>
      </c>
      <c r="R2121" s="13" t="str">
        <f>PROPER('Raw Data'!R2121)</f>
        <v>Yes</v>
      </c>
      <c r="S2121" s="13">
        <f>IF('Raw Data'!S2121=-1,0,'Raw Data'!S2121)</f>
        <v>5</v>
      </c>
      <c r="T2121" s="13" t="str">
        <f>IF('Raw Data'!T2121=0,"Not Verified",'Raw Data'!T2121)</f>
        <v>Verified</v>
      </c>
    </row>
    <row r="2122" spans="1:20" ht="76.5">
      <c r="A2122" s="12" t="str" cm="1">
        <f t="array" ref="A2122">_xlfn.IFS(ISNUMBER(SEARCH("reviews",'Raw Data'!D2122)),"Anonymous", TRUE,'Raw Data'!D2122)</f>
        <v>W Jackson</v>
      </c>
      <c r="B2122" s="12" t="str" cm="1">
        <f t="array" ref="B2122">_xlfn.IFS(ISNUMBER(SEARCH("Reviews",'Raw Data'!D2122)),'Raw Data'!D2122,TRUE,"1 Reviews")</f>
        <v>1 Reviews</v>
      </c>
      <c r="C2122" s="17" t="str">
        <f>PROPER('Raw Data'!C2122)</f>
        <v>A380 Is Unconscionably Crammed</v>
      </c>
      <c r="D2122" s="13">
        <f>'Raw Data'!B2122</f>
        <v>5</v>
      </c>
      <c r="E2122" s="21">
        <f>'Raw Data'!E2122</f>
        <v>42596</v>
      </c>
      <c r="F2122" s="13" t="str">
        <f>'Raw Data'!F2122</f>
        <v>United States</v>
      </c>
      <c r="G2122" s="14" t="str">
        <f>'Raw Data'!G2122</f>
        <v xml:space="preserve">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v>
      </c>
      <c r="H2122" s="13" t="str" cm="1">
        <f t="array" ref="H2122">_xlfn.IFS('Raw Data'!H2122=0, "Unknown", TRUE, 'Raw Data'!H2122)</f>
        <v>A380</v>
      </c>
      <c r="I2122" s="13" t="str" cm="1">
        <f t="array" ref="I2122">_xlfn.IFS('Raw Data'!I2122=0, "Unknown", TRUE, 'Raw Data'!I2122)</f>
        <v>Couple Leisure</v>
      </c>
      <c r="J2122" s="13" t="str" cm="1">
        <f t="array" ref="J2122">_xlfn.IFS('Raw Data'!J2122=0, "Unknown", TRUE, 'Raw Data'!J2122)</f>
        <v>Business Class</v>
      </c>
      <c r="K2122" s="13" t="str" cm="1">
        <f t="array" ref="K2122">_xlfn.IFS('Raw Data'!K2122=0,"Unknown",TRUE,'Raw Data'!K2122)</f>
        <v xml:space="preserve">LHR to IAD </v>
      </c>
      <c r="L2122" s="21">
        <f>IF('Raw Data'!L2122=DATE(1900,1,0), E2122, 'Raw Data'!L2122)</f>
        <v>42583</v>
      </c>
      <c r="M2122" s="12">
        <f>IF('Raw Data'!M2122=-1, 0,'Raw Data'!M2122)</f>
        <v>1</v>
      </c>
      <c r="N2122" s="13">
        <f>IF('Raw Data'!N2122=-1, 0,'Raw Data'!N2122)</f>
        <v>3</v>
      </c>
      <c r="O2122" s="13">
        <f>IF('Raw Data'!O2122=-1, 0,'Raw Data'!O2122)</f>
        <v>3</v>
      </c>
      <c r="P2122" s="13">
        <f>IF('Raw Data'!P2122=-1, 0, 'Raw Data'!P2122)</f>
        <v>3</v>
      </c>
      <c r="Q2122" s="13">
        <f>IF('Raw Data'!Q2122=-1, 0,'Raw Data'!Q2122)</f>
        <v>3</v>
      </c>
      <c r="R2122" s="13" t="str">
        <f>PROPER('Raw Data'!R2122)</f>
        <v>No</v>
      </c>
      <c r="S2122" s="13">
        <f>IF('Raw Data'!S2122=-1,0,'Raw Data'!S2122)</f>
        <v>4</v>
      </c>
      <c r="T2122" s="13" t="str">
        <f>IF('Raw Data'!T2122=0,"Not Verified",'Raw Data'!T2122)</f>
        <v>Verified</v>
      </c>
    </row>
    <row r="2123" spans="1:20" ht="192.75">
      <c r="A2123" s="12" t="str" cm="1">
        <f t="array" ref="A2123">_xlfn.IFS(ISNUMBER(SEARCH("reviews",'Raw Data'!D2123)),"Anonymous", TRUE,'Raw Data'!D2123)</f>
        <v>R Anderson</v>
      </c>
      <c r="B2123" s="12" t="str" cm="1">
        <f t="array" ref="B2123">_xlfn.IFS(ISNUMBER(SEARCH("Reviews",'Raw Data'!D2123)),'Raw Data'!D2123,TRUE,"1 Reviews")</f>
        <v>1 Reviews</v>
      </c>
      <c r="C2123" s="17" t="str">
        <f>PROPER('Raw Data'!C2123)</f>
        <v>No Respect For Economy Travellers</v>
      </c>
      <c r="D2123" s="13">
        <f>'Raw Data'!B2123</f>
        <v>1</v>
      </c>
      <c r="E2123" s="21">
        <f>'Raw Data'!E2123</f>
        <v>42596</v>
      </c>
      <c r="F2123" s="13" t="str">
        <f>'Raw Data'!F2123</f>
        <v>United Kingdom</v>
      </c>
      <c r="G2123" s="14" t="str">
        <f>'Raw Data'!G2123</f>
        <v xml:space="preserve">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v>
      </c>
      <c r="H2123" s="13" t="str" cm="1">
        <f t="array" ref="H2123">_xlfn.IFS('Raw Data'!H2123=0, "Unknown", TRUE, 'Raw Data'!H2123)</f>
        <v>Unknown</v>
      </c>
      <c r="I2123" s="13" t="str" cm="1">
        <f t="array" ref="I2123">_xlfn.IFS('Raw Data'!I2123=0, "Unknown", TRUE, 'Raw Data'!I2123)</f>
        <v>Solo Leisure</v>
      </c>
      <c r="J2123" s="13" t="str" cm="1">
        <f t="array" ref="J2123">_xlfn.IFS('Raw Data'!J2123=0, "Unknown", TRUE, 'Raw Data'!J2123)</f>
        <v>Economy Class</v>
      </c>
      <c r="K2123" s="13" t="str" cm="1">
        <f t="array" ref="K2123">_xlfn.IFS('Raw Data'!K2123=0,"Unknown",TRUE,'Raw Data'!K2123)</f>
        <v>LHR to YUL</v>
      </c>
      <c r="L2123" s="21">
        <f>IF('Raw Data'!L2123=DATE(1900,1,0), E2123, 'Raw Data'!L2123)</f>
        <v>42583</v>
      </c>
      <c r="M2123" s="12">
        <f>IF('Raw Data'!M2123=-1, 0,'Raw Data'!M2123)</f>
        <v>1</v>
      </c>
      <c r="N2123" s="13">
        <f>IF('Raw Data'!N2123=-1, 0,'Raw Data'!N2123)</f>
        <v>2</v>
      </c>
      <c r="O2123" s="13">
        <f>IF('Raw Data'!O2123=-1, 0,'Raw Data'!O2123)</f>
        <v>1</v>
      </c>
      <c r="P2123" s="13">
        <f>IF('Raw Data'!P2123=-1, 0, 'Raw Data'!P2123)</f>
        <v>2</v>
      </c>
      <c r="Q2123" s="13">
        <f>IF('Raw Data'!Q2123=-1, 0,'Raw Data'!Q2123)</f>
        <v>1</v>
      </c>
      <c r="R2123" s="13" t="str">
        <f>PROPER('Raw Data'!R2123)</f>
        <v>No</v>
      </c>
      <c r="S2123" s="13">
        <f>IF('Raw Data'!S2123=-1,0,'Raw Data'!S2123)</f>
        <v>2</v>
      </c>
      <c r="T2123" s="13" t="str">
        <f>IF('Raw Data'!T2123=0,"Not Verified",'Raw Data'!T2123)</f>
        <v>Verified</v>
      </c>
    </row>
    <row r="2124" spans="1:20" ht="38.25">
      <c r="A2124" s="12" t="str" cm="1">
        <f t="array" ref="A2124">_xlfn.IFS(ISNUMBER(SEARCH("reviews",'Raw Data'!D2124)),"Anonymous", TRUE,'Raw Data'!D2124)</f>
        <v>Anonymous</v>
      </c>
      <c r="B2124" s="12" t="str" cm="1">
        <f t="array" ref="B2124">_xlfn.IFS(ISNUMBER(SEARCH("Reviews",'Raw Data'!D2124)),'Raw Data'!D2124,TRUE,"1 Reviews")</f>
        <v>1 reviews</v>
      </c>
      <c r="C2124" s="17" t="str">
        <f>PROPER('Raw Data'!C2124)</f>
        <v>Very Friendly Staff</v>
      </c>
      <c r="D2124" s="13">
        <f>'Raw Data'!B2124</f>
        <v>10</v>
      </c>
      <c r="E2124" s="21">
        <f>'Raw Data'!E2124</f>
        <v>42595</v>
      </c>
      <c r="F2124" s="13" t="str">
        <f>'Raw Data'!F2124</f>
        <v>Switzerland</v>
      </c>
      <c r="G2124" s="14" t="str">
        <f>'Raw Data'!G2124</f>
        <v>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v>
      </c>
      <c r="H2124" s="13" t="str" cm="1">
        <f t="array" ref="H2124">_xlfn.IFS('Raw Data'!H2124=0, "Unknown", TRUE, 'Raw Data'!H2124)</f>
        <v>A321</v>
      </c>
      <c r="I2124" s="13" t="str" cm="1">
        <f t="array" ref="I2124">_xlfn.IFS('Raw Data'!I2124=0, "Unknown", TRUE, 'Raw Data'!I2124)</f>
        <v>Solo Leisure</v>
      </c>
      <c r="J2124" s="13" t="str" cm="1">
        <f t="array" ref="J2124">_xlfn.IFS('Raw Data'!J2124=0, "Unknown", TRUE, 'Raw Data'!J2124)</f>
        <v>Economy Class</v>
      </c>
      <c r="K2124" s="13" t="str" cm="1">
        <f t="array" ref="K2124">_xlfn.IFS('Raw Data'!K2124=0,"Unknown",TRUE,'Raw Data'!K2124)</f>
        <v>ZRH to LHR</v>
      </c>
      <c r="L2124" s="21">
        <f>IF('Raw Data'!L2124=DATE(1900,1,0), E2124, 'Raw Data'!L2124)</f>
        <v>42583</v>
      </c>
      <c r="M2124" s="12">
        <f>IF('Raw Data'!M2124=-1, 0,'Raw Data'!M2124)</f>
        <v>5</v>
      </c>
      <c r="N2124" s="13">
        <f>IF('Raw Data'!N2124=-1, 0,'Raw Data'!N2124)</f>
        <v>5</v>
      </c>
      <c r="O2124" s="13">
        <f>IF('Raw Data'!O2124=-1, 0,'Raw Data'!O2124)</f>
        <v>5</v>
      </c>
      <c r="P2124" s="13">
        <f>IF('Raw Data'!P2124=-1, 0, 'Raw Data'!P2124)</f>
        <v>5</v>
      </c>
      <c r="Q2124" s="13">
        <f>IF('Raw Data'!Q2124=-1, 0,'Raw Data'!Q2124)</f>
        <v>5</v>
      </c>
      <c r="R2124" s="13" t="str">
        <f>PROPER('Raw Data'!R2124)</f>
        <v>Yes</v>
      </c>
      <c r="S2124" s="13">
        <f>IF('Raw Data'!S2124=-1,0,'Raw Data'!S2124)</f>
        <v>0</v>
      </c>
      <c r="T2124" s="13" t="str">
        <f>IF('Raw Data'!T2124=0,"Not Verified",'Raw Data'!T2124)</f>
        <v>Not Verified</v>
      </c>
    </row>
    <row r="2125" spans="1:20" ht="57.75">
      <c r="A2125" s="12" t="str" cm="1">
        <f t="array" ref="A2125">_xlfn.IFS(ISNUMBER(SEARCH("reviews",'Raw Data'!D2125)),"Anonymous", TRUE,'Raw Data'!D2125)</f>
        <v>Anonymous</v>
      </c>
      <c r="B2125" s="12" t="str" cm="1">
        <f t="array" ref="B2125">_xlfn.IFS(ISNUMBER(SEARCH("Reviews",'Raw Data'!D2125)),'Raw Data'!D2125,TRUE,"1 Reviews")</f>
        <v>3 reviews</v>
      </c>
      <c r="C2125" s="17" t="str">
        <f>PROPER('Raw Data'!C2125)</f>
        <v>Crew Were Kind And Unobtrusive</v>
      </c>
      <c r="D2125" s="13">
        <f>'Raw Data'!B2125</f>
        <v>7</v>
      </c>
      <c r="E2125" s="21">
        <f>'Raw Data'!E2125</f>
        <v>42595</v>
      </c>
      <c r="F2125" s="13" t="str">
        <f>'Raw Data'!F2125</f>
        <v>Germany</v>
      </c>
      <c r="G2125" s="14" t="str">
        <f>'Raw Data'!G2125</f>
        <v xml:space="preserve">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v>
      </c>
      <c r="H2125" s="13" t="str" cm="1">
        <f t="array" ref="H2125">_xlfn.IFS('Raw Data'!H2125=0, "Unknown", TRUE, 'Raw Data'!H2125)</f>
        <v>Boeing 777-200</v>
      </c>
      <c r="I2125" s="13" t="str" cm="1">
        <f t="array" ref="I2125">_xlfn.IFS('Raw Data'!I2125=0, "Unknown", TRUE, 'Raw Data'!I2125)</f>
        <v>Solo Leisure</v>
      </c>
      <c r="J2125" s="13" t="str" cm="1">
        <f t="array" ref="J2125">_xlfn.IFS('Raw Data'!J2125=0, "Unknown", TRUE, 'Raw Data'!J2125)</f>
        <v>Economy Class</v>
      </c>
      <c r="K2125" s="13" t="str" cm="1">
        <f t="array" ref="K2125">_xlfn.IFS('Raw Data'!K2125=0,"Unknown",TRUE,'Raw Data'!K2125)</f>
        <v>BOS to SXF via LHR</v>
      </c>
      <c r="L2125" s="21">
        <f>IF('Raw Data'!L2125=DATE(1900,1,0), E2125, 'Raw Data'!L2125)</f>
        <v>42583</v>
      </c>
      <c r="M2125" s="12">
        <f>IF('Raw Data'!M2125=-1, 0,'Raw Data'!M2125)</f>
        <v>3</v>
      </c>
      <c r="N2125" s="13">
        <f>IF('Raw Data'!N2125=-1, 0,'Raw Data'!N2125)</f>
        <v>4</v>
      </c>
      <c r="O2125" s="13">
        <f>IF('Raw Data'!O2125=-1, 0,'Raw Data'!O2125)</f>
        <v>3</v>
      </c>
      <c r="P2125" s="13">
        <f>IF('Raw Data'!P2125=-1, 0, 'Raw Data'!P2125)</f>
        <v>4</v>
      </c>
      <c r="Q2125" s="13">
        <f>IF('Raw Data'!Q2125=-1, 0,'Raw Data'!Q2125)</f>
        <v>3</v>
      </c>
      <c r="R2125" s="13" t="str">
        <f>PROPER('Raw Data'!R2125)</f>
        <v>Yes</v>
      </c>
      <c r="S2125" s="13">
        <f>IF('Raw Data'!S2125=-1,0,'Raw Data'!S2125)</f>
        <v>5</v>
      </c>
      <c r="T2125" s="13" t="str">
        <f>IF('Raw Data'!T2125=0,"Not Verified",'Raw Data'!T2125)</f>
        <v>Verified</v>
      </c>
    </row>
    <row r="2126" spans="1:20" ht="153.75">
      <c r="A2126" s="12" t="str" cm="1">
        <f t="array" ref="A2126">_xlfn.IFS(ISNUMBER(SEARCH("reviews",'Raw Data'!D2126)),"Anonymous", TRUE,'Raw Data'!D2126)</f>
        <v>Chris Martin</v>
      </c>
      <c r="B2126" s="12" t="str" cm="1">
        <f t="array" ref="B2126">_xlfn.IFS(ISNUMBER(SEARCH("Reviews",'Raw Data'!D2126)),'Raw Data'!D2126,TRUE,"1 Reviews")</f>
        <v>1 Reviews</v>
      </c>
      <c r="C2126" s="17" t="str">
        <f>PROPER('Raw Data'!C2126)</f>
        <v>Superb Service Was Provided</v>
      </c>
      <c r="D2126" s="13">
        <f>'Raw Data'!B2126</f>
        <v>10</v>
      </c>
      <c r="E2126" s="21">
        <f>'Raw Data'!E2126</f>
        <v>42595</v>
      </c>
      <c r="F2126" s="13" t="str">
        <f>'Raw Data'!F2126</f>
        <v>United Kingdom</v>
      </c>
      <c r="G2126" s="14" t="str">
        <f>'Raw Data'!G2126</f>
        <v xml:space="preserve">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v>
      </c>
      <c r="H2126" s="13" t="str" cm="1">
        <f t="array" ref="H2126">_xlfn.IFS('Raw Data'!H2126=0, "Unknown", TRUE, 'Raw Data'!H2126)</f>
        <v>Boeing 777-236 ER</v>
      </c>
      <c r="I2126" s="13" t="str" cm="1">
        <f t="array" ref="I2126">_xlfn.IFS('Raw Data'!I2126=0, "Unknown", TRUE, 'Raw Data'!I2126)</f>
        <v>Couple Leisure</v>
      </c>
      <c r="J2126" s="13" t="str" cm="1">
        <f t="array" ref="J2126">_xlfn.IFS('Raw Data'!J2126=0, "Unknown", TRUE, 'Raw Data'!J2126)</f>
        <v>Business Class</v>
      </c>
      <c r="K2126" s="13" t="str" cm="1">
        <f t="array" ref="K2126">_xlfn.IFS('Raw Data'!K2126=0,"Unknown",TRUE,'Raw Data'!K2126)</f>
        <v>LGW to TPA</v>
      </c>
      <c r="L2126" s="21">
        <f>IF('Raw Data'!L2126=DATE(1900,1,0), E2126, 'Raw Data'!L2126)</f>
        <v>42461</v>
      </c>
      <c r="M2126" s="12">
        <f>IF('Raw Data'!M2126=-1, 0,'Raw Data'!M2126)</f>
        <v>5</v>
      </c>
      <c r="N2126" s="13">
        <f>IF('Raw Data'!N2126=-1, 0,'Raw Data'!N2126)</f>
        <v>5</v>
      </c>
      <c r="O2126" s="13">
        <f>IF('Raw Data'!O2126=-1, 0,'Raw Data'!O2126)</f>
        <v>5</v>
      </c>
      <c r="P2126" s="13">
        <f>IF('Raw Data'!P2126=-1, 0, 'Raw Data'!P2126)</f>
        <v>3</v>
      </c>
      <c r="Q2126" s="13">
        <f>IF('Raw Data'!Q2126=-1, 0,'Raw Data'!Q2126)</f>
        <v>4</v>
      </c>
      <c r="R2126" s="13" t="str">
        <f>PROPER('Raw Data'!R2126)</f>
        <v>Yes</v>
      </c>
      <c r="S2126" s="13">
        <f>IF('Raw Data'!S2126=-1,0,'Raw Data'!S2126)</f>
        <v>3</v>
      </c>
      <c r="T2126" s="13" t="str">
        <f>IF('Raw Data'!T2126=0,"Not Verified",'Raw Data'!T2126)</f>
        <v>Verified</v>
      </c>
    </row>
    <row r="2127" spans="1:20" ht="76.5">
      <c r="A2127" s="12" t="str" cm="1">
        <f t="array" ref="A2127">_xlfn.IFS(ISNUMBER(SEARCH("reviews",'Raw Data'!D2127)),"Anonymous", TRUE,'Raw Data'!D2127)</f>
        <v>D Andrews</v>
      </c>
      <c r="B2127" s="12" t="str" cm="1">
        <f t="array" ref="B2127">_xlfn.IFS(ISNUMBER(SEARCH("Reviews",'Raw Data'!D2127)),'Raw Data'!D2127,TRUE,"1 Reviews")</f>
        <v>1 Reviews</v>
      </c>
      <c r="C2127" s="17" t="str">
        <f>PROPER('Raw Data'!C2127)</f>
        <v>Why Do They Fly Such Wrecks?</v>
      </c>
      <c r="D2127" s="13">
        <f>'Raw Data'!B2127</f>
        <v>1</v>
      </c>
      <c r="E2127" s="21">
        <f>'Raw Data'!E2127</f>
        <v>42593</v>
      </c>
      <c r="F2127" s="13" t="str">
        <f>'Raw Data'!F2127</f>
        <v>United Kingdom</v>
      </c>
      <c r="G2127" s="14" t="str">
        <f>'Raw Data'!G2127</f>
        <v xml:space="preserve">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v>
      </c>
      <c r="H2127" s="13" t="str" cm="1">
        <f t="array" ref="H2127">_xlfn.IFS('Raw Data'!H2127=0, "Unknown", TRUE, 'Raw Data'!H2127)</f>
        <v>A319</v>
      </c>
      <c r="I2127" s="13" t="str" cm="1">
        <f t="array" ref="I2127">_xlfn.IFS('Raw Data'!I2127=0, "Unknown", TRUE, 'Raw Data'!I2127)</f>
        <v>Business</v>
      </c>
      <c r="J2127" s="13" t="str" cm="1">
        <f t="array" ref="J2127">_xlfn.IFS('Raw Data'!J2127=0, "Unknown", TRUE, 'Raw Data'!J2127)</f>
        <v>Business Class</v>
      </c>
      <c r="K2127" s="13" t="str" cm="1">
        <f t="array" ref="K2127">_xlfn.IFS('Raw Data'!K2127=0,"Unknown",TRUE,'Raw Data'!K2127)</f>
        <v>FRA to LHR</v>
      </c>
      <c r="L2127" s="21">
        <f>IF('Raw Data'!L2127=DATE(1900,1,0), E2127, 'Raw Data'!L2127)</f>
        <v>42583</v>
      </c>
      <c r="M2127" s="12">
        <f>IF('Raw Data'!M2127=-1, 0,'Raw Data'!M2127)</f>
        <v>1</v>
      </c>
      <c r="N2127" s="13">
        <f>IF('Raw Data'!N2127=-1, 0,'Raw Data'!N2127)</f>
        <v>1</v>
      </c>
      <c r="O2127" s="13">
        <f>IF('Raw Data'!O2127=-1, 0,'Raw Data'!O2127)</f>
        <v>1</v>
      </c>
      <c r="P2127" s="13">
        <f>IF('Raw Data'!P2127=-1, 0, 'Raw Data'!P2127)</f>
        <v>1</v>
      </c>
      <c r="Q2127" s="13">
        <f>IF('Raw Data'!Q2127=-1, 0,'Raw Data'!Q2127)</f>
        <v>1</v>
      </c>
      <c r="R2127" s="13" t="str">
        <f>PROPER('Raw Data'!R2127)</f>
        <v>No</v>
      </c>
      <c r="S2127" s="13">
        <f>IF('Raw Data'!S2127=-1,0,'Raw Data'!S2127)</f>
        <v>1</v>
      </c>
      <c r="T2127" s="13" t="str">
        <f>IF('Raw Data'!T2127=0,"Not Verified",'Raw Data'!T2127)</f>
        <v>Verified</v>
      </c>
    </row>
    <row r="2128" spans="1:20" ht="96">
      <c r="A2128" s="12" t="str" cm="1">
        <f t="array" ref="A2128">_xlfn.IFS(ISNUMBER(SEARCH("reviews",'Raw Data'!D2128)),"Anonymous", TRUE,'Raw Data'!D2128)</f>
        <v>Sally Russell</v>
      </c>
      <c r="B2128" s="12" t="str" cm="1">
        <f t="array" ref="B2128">_xlfn.IFS(ISNUMBER(SEARCH("Reviews",'Raw Data'!D2128)),'Raw Data'!D2128,TRUE,"1 Reviews")</f>
        <v>1 Reviews</v>
      </c>
      <c r="C2128" s="17" t="str">
        <f>PROPER('Raw Data'!C2128)</f>
        <v>Not Provided The Service Or Flight I Paid For</v>
      </c>
      <c r="D2128" s="13">
        <f>'Raw Data'!B2128</f>
        <v>2</v>
      </c>
      <c r="E2128" s="21">
        <f>'Raw Data'!E2128</f>
        <v>42588</v>
      </c>
      <c r="F2128" s="13" t="str">
        <f>'Raw Data'!F2128</f>
        <v>United States</v>
      </c>
      <c r="G2128" s="14" t="str">
        <f>'Raw Data'!G2128</f>
        <v xml:space="preserve">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v>
      </c>
      <c r="H2128" s="13" t="str" cm="1">
        <f t="array" ref="H2128">_xlfn.IFS('Raw Data'!H2128=0, "Unknown", TRUE, 'Raw Data'!H2128)</f>
        <v>Unknown</v>
      </c>
      <c r="I2128" s="13" t="str" cm="1">
        <f t="array" ref="I2128">_xlfn.IFS('Raw Data'!I2128=0, "Unknown", TRUE, 'Raw Data'!I2128)</f>
        <v>Couple Leisure</v>
      </c>
      <c r="J2128" s="13" t="str" cm="1">
        <f t="array" ref="J2128">_xlfn.IFS('Raw Data'!J2128=0, "Unknown", TRUE, 'Raw Data'!J2128)</f>
        <v>Business Class</v>
      </c>
      <c r="K2128" s="13" t="str" cm="1">
        <f t="array" ref="K2128">_xlfn.IFS('Raw Data'!K2128=0,"Unknown",TRUE,'Raw Data'!K2128)</f>
        <v>DUB to SFO via PHL</v>
      </c>
      <c r="L2128" s="21">
        <f>IF('Raw Data'!L2128=DATE(1900,1,0), E2128, 'Raw Data'!L2128)</f>
        <v>42522</v>
      </c>
      <c r="M2128" s="12">
        <f>IF('Raw Data'!M2128=-1, 0,'Raw Data'!M2128)</f>
        <v>1</v>
      </c>
      <c r="N2128" s="13">
        <f>IF('Raw Data'!N2128=-1, 0,'Raw Data'!N2128)</f>
        <v>3</v>
      </c>
      <c r="O2128" s="13">
        <f>IF('Raw Data'!O2128=-1, 0,'Raw Data'!O2128)</f>
        <v>3</v>
      </c>
      <c r="P2128" s="13">
        <f>IF('Raw Data'!P2128=-1, 0, 'Raw Data'!P2128)</f>
        <v>4</v>
      </c>
      <c r="Q2128" s="13">
        <f>IF('Raw Data'!Q2128=-1, 0,'Raw Data'!Q2128)</f>
        <v>2</v>
      </c>
      <c r="R2128" s="13" t="str">
        <f>PROPER('Raw Data'!R2128)</f>
        <v>No</v>
      </c>
      <c r="S2128" s="13">
        <f>IF('Raw Data'!S2128=-1,0,'Raw Data'!S2128)</f>
        <v>1</v>
      </c>
      <c r="T2128" s="13" t="str">
        <f>IF('Raw Data'!T2128=0,"Not Verified",'Raw Data'!T2128)</f>
        <v>Verified</v>
      </c>
    </row>
    <row r="2129" spans="1:20" ht="57.75">
      <c r="A2129" s="12" t="str" cm="1">
        <f t="array" ref="A2129">_xlfn.IFS(ISNUMBER(SEARCH("reviews",'Raw Data'!D2129)),"Anonymous", TRUE,'Raw Data'!D2129)</f>
        <v>Carolina Gomez</v>
      </c>
      <c r="B2129" s="12" t="str" cm="1">
        <f t="array" ref="B2129">_xlfn.IFS(ISNUMBER(SEARCH("Reviews",'Raw Data'!D2129)),'Raw Data'!D2129,TRUE,"1 Reviews")</f>
        <v>1 Reviews</v>
      </c>
      <c r="C2129" s="17" t="str">
        <f>PROPER('Raw Data'!C2129)</f>
        <v>Experience With Ba Has Been Awful</v>
      </c>
      <c r="D2129" s="13">
        <f>'Raw Data'!B2129</f>
        <v>3</v>
      </c>
      <c r="E2129" s="21">
        <f>'Raw Data'!E2129</f>
        <v>42586</v>
      </c>
      <c r="F2129" s="13" t="str">
        <f>'Raw Data'!F2129</f>
        <v>Mexico</v>
      </c>
      <c r="G2129" s="14" t="str">
        <f>'Raw Data'!G2129</f>
        <v xml:space="preserve">  Mexico to Amsterdam via London with British Airways. Awful experience. My baggage is delayed since Tuesday 2 August, they told me that my 2 pieces of lugagge were going to arrive the next day. IÂ´ve been waiting and nothing has been received yet. I even paid for the upgrated seats to ensure a good care with my luggage will be given, however everything has been very dissapointing. My first experience with British Airways has been awful.</v>
      </c>
      <c r="H2129" s="13" t="str" cm="1">
        <f t="array" ref="H2129">_xlfn.IFS('Raw Data'!H2129=0, "Unknown", TRUE, 'Raw Data'!H2129)</f>
        <v>Boeing 747</v>
      </c>
      <c r="I2129" s="13" t="str" cm="1">
        <f t="array" ref="I2129">_xlfn.IFS('Raw Data'!I2129=0, "Unknown", TRUE, 'Raw Data'!I2129)</f>
        <v>Solo Leisure</v>
      </c>
      <c r="J2129" s="13" t="str" cm="1">
        <f t="array" ref="J2129">_xlfn.IFS('Raw Data'!J2129=0, "Unknown", TRUE, 'Raw Data'!J2129)</f>
        <v>Premium Economy</v>
      </c>
      <c r="K2129" s="13" t="str" cm="1">
        <f t="array" ref="K2129">_xlfn.IFS('Raw Data'!K2129=0,"Unknown",TRUE,'Raw Data'!K2129)</f>
        <v>MEX to AMS via LHR</v>
      </c>
      <c r="L2129" s="21">
        <f>IF('Raw Data'!L2129=DATE(1900,1,0), E2129, 'Raw Data'!L2129)</f>
        <v>42583</v>
      </c>
      <c r="M2129" s="12">
        <f>IF('Raw Data'!M2129=-1, 0,'Raw Data'!M2129)</f>
        <v>3</v>
      </c>
      <c r="N2129" s="13">
        <f>IF('Raw Data'!N2129=-1, 0,'Raw Data'!N2129)</f>
        <v>3</v>
      </c>
      <c r="O2129" s="13">
        <f>IF('Raw Data'!O2129=-1, 0,'Raw Data'!O2129)</f>
        <v>3</v>
      </c>
      <c r="P2129" s="13">
        <f>IF('Raw Data'!P2129=-1, 0, 'Raw Data'!P2129)</f>
        <v>1</v>
      </c>
      <c r="Q2129" s="13">
        <f>IF('Raw Data'!Q2129=-1, 0,'Raw Data'!Q2129)</f>
        <v>1</v>
      </c>
      <c r="R2129" s="13" t="str">
        <f>PROPER('Raw Data'!R2129)</f>
        <v>No</v>
      </c>
      <c r="S2129" s="13">
        <f>IF('Raw Data'!S2129=-1,0,'Raw Data'!S2129)</f>
        <v>1</v>
      </c>
      <c r="T2129" s="13" t="str">
        <f>IF('Raw Data'!T2129=0,"Not Verified",'Raw Data'!T2129)</f>
        <v>Verified</v>
      </c>
    </row>
    <row r="2130" spans="1:20" ht="96">
      <c r="A2130" s="12" t="str" cm="1">
        <f t="array" ref="A2130">_xlfn.IFS(ISNUMBER(SEARCH("reviews",'Raw Data'!D2130)),"Anonymous", TRUE,'Raw Data'!D2130)</f>
        <v>Jane Bevan</v>
      </c>
      <c r="B2130" s="12" t="str" cm="1">
        <f t="array" ref="B2130">_xlfn.IFS(ISNUMBER(SEARCH("Reviews",'Raw Data'!D2130)),'Raw Data'!D2130,TRUE,"1 Reviews")</f>
        <v>1 Reviews</v>
      </c>
      <c r="C2130" s="17" t="str">
        <f>PROPER('Raw Data'!C2130)</f>
        <v>Cello Seat Needs To Have An Esta Visa!</v>
      </c>
      <c r="D2130" s="13">
        <f>'Raw Data'!B2130</f>
        <v>1</v>
      </c>
      <c r="E2130" s="21">
        <f>'Raw Data'!E2130</f>
        <v>42585</v>
      </c>
      <c r="F2130" s="13" t="str">
        <f>'Raw Data'!F2130</f>
        <v>Switzerland</v>
      </c>
      <c r="G2130" s="14" t="str">
        <f>'Raw Data'!G2130</f>
        <v xml:space="preserve">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v>
      </c>
      <c r="H2130" s="13" t="str" cm="1">
        <f t="array" ref="H2130">_xlfn.IFS('Raw Data'!H2130=0, "Unknown", TRUE, 'Raw Data'!H2130)</f>
        <v>Unknown</v>
      </c>
      <c r="I2130" s="13" t="str" cm="1">
        <f t="array" ref="I2130">_xlfn.IFS('Raw Data'!I2130=0, "Unknown", TRUE, 'Raw Data'!I2130)</f>
        <v>Solo Leisure</v>
      </c>
      <c r="J2130" s="13" t="str" cm="1">
        <f t="array" ref="J2130">_xlfn.IFS('Raw Data'!J2130=0, "Unknown", TRUE, 'Raw Data'!J2130)</f>
        <v>Economy Class</v>
      </c>
      <c r="K2130" s="13" t="str" cm="1">
        <f t="array" ref="K2130">_xlfn.IFS('Raw Data'!K2130=0,"Unknown",TRUE,'Raw Data'!K2130)</f>
        <v>ZRH to BWI via LHR</v>
      </c>
      <c r="L2130" s="21">
        <f>IF('Raw Data'!L2130=DATE(1900,1,0), E2130, 'Raw Data'!L2130)</f>
        <v>42522</v>
      </c>
      <c r="M2130" s="12">
        <f>IF('Raw Data'!M2130=-1, 0,'Raw Data'!M2130)</f>
        <v>0</v>
      </c>
      <c r="N2130" s="13">
        <f>IF('Raw Data'!N2130=-1, 0,'Raw Data'!N2130)</f>
        <v>0</v>
      </c>
      <c r="O2130" s="13">
        <f>IF('Raw Data'!O2130=-1, 0,'Raw Data'!O2130)</f>
        <v>0</v>
      </c>
      <c r="P2130" s="13">
        <f>IF('Raw Data'!P2130=-1, 0, 'Raw Data'!P2130)</f>
        <v>1</v>
      </c>
      <c r="Q2130" s="13">
        <f>IF('Raw Data'!Q2130=-1, 0,'Raw Data'!Q2130)</f>
        <v>1</v>
      </c>
      <c r="R2130" s="13" t="str">
        <f>PROPER('Raw Data'!R2130)</f>
        <v>No</v>
      </c>
      <c r="S2130" s="13">
        <f>IF('Raw Data'!S2130=-1,0,'Raw Data'!S2130)</f>
        <v>0</v>
      </c>
      <c r="T2130" s="13" t="str">
        <f>IF('Raw Data'!T2130=0,"Not Verified",'Raw Data'!T2130)</f>
        <v>Verified</v>
      </c>
    </row>
    <row r="2131" spans="1:20" ht="153.75">
      <c r="A2131" s="12" t="str" cm="1">
        <f t="array" ref="A2131">_xlfn.IFS(ISNUMBER(SEARCH("reviews",'Raw Data'!D2131)),"Anonymous", TRUE,'Raw Data'!D2131)</f>
        <v>Anonymous</v>
      </c>
      <c r="B2131" s="12" t="str" cm="1">
        <f t="array" ref="B2131">_xlfn.IFS(ISNUMBER(SEARCH("Reviews",'Raw Data'!D2131)),'Raw Data'!D2131,TRUE,"1 Reviews")</f>
        <v>16 reviews</v>
      </c>
      <c r="C2131" s="17" t="str">
        <f>PROPER('Raw Data'!C2131)</f>
        <v>Very Satisfied With Flight And Service</v>
      </c>
      <c r="D2131" s="13">
        <f>'Raw Data'!B2131</f>
        <v>8</v>
      </c>
      <c r="E2131" s="21">
        <f>'Raw Data'!E2131</f>
        <v>42585</v>
      </c>
      <c r="F2131" s="13" t="str">
        <f>'Raw Data'!F2131</f>
        <v>Singapore</v>
      </c>
      <c r="G2131" s="14" t="str">
        <f>'Raw Data'!G2131</f>
        <v xml:space="preserve">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v>
      </c>
      <c r="H2131" s="13" t="str" cm="1">
        <f t="array" ref="H2131">_xlfn.IFS('Raw Data'!H2131=0, "Unknown", TRUE, 'Raw Data'!H2131)</f>
        <v>Boeing 777-300ER</v>
      </c>
      <c r="I2131" s="13" t="str" cm="1">
        <f t="array" ref="I2131">_xlfn.IFS('Raw Data'!I2131=0, "Unknown", TRUE, 'Raw Data'!I2131)</f>
        <v>Solo Leisure</v>
      </c>
      <c r="J2131" s="13" t="str" cm="1">
        <f t="array" ref="J2131">_xlfn.IFS('Raw Data'!J2131=0, "Unknown", TRUE, 'Raw Data'!J2131)</f>
        <v>Economy Class</v>
      </c>
      <c r="K2131" s="13" t="str" cm="1">
        <f t="array" ref="K2131">_xlfn.IFS('Raw Data'!K2131=0,"Unknown",TRUE,'Raw Data'!K2131)</f>
        <v>SIN to SYD</v>
      </c>
      <c r="L2131" s="21">
        <f>IF('Raw Data'!L2131=DATE(1900,1,0), E2131, 'Raw Data'!L2131)</f>
        <v>42583</v>
      </c>
      <c r="M2131" s="12">
        <f>IF('Raw Data'!M2131=-1, 0,'Raw Data'!M2131)</f>
        <v>4</v>
      </c>
      <c r="N2131" s="13">
        <f>IF('Raw Data'!N2131=-1, 0,'Raw Data'!N2131)</f>
        <v>4</v>
      </c>
      <c r="O2131" s="13">
        <f>IF('Raw Data'!O2131=-1, 0,'Raw Data'!O2131)</f>
        <v>4</v>
      </c>
      <c r="P2131" s="13">
        <f>IF('Raw Data'!P2131=-1, 0, 'Raw Data'!P2131)</f>
        <v>4</v>
      </c>
      <c r="Q2131" s="13">
        <f>IF('Raw Data'!Q2131=-1, 0,'Raw Data'!Q2131)</f>
        <v>5</v>
      </c>
      <c r="R2131" s="13" t="str">
        <f>PROPER('Raw Data'!R2131)</f>
        <v>Yes</v>
      </c>
      <c r="S2131" s="13">
        <f>IF('Raw Data'!S2131=-1,0,'Raw Data'!S2131)</f>
        <v>4</v>
      </c>
      <c r="T2131" s="13" t="str">
        <f>IF('Raw Data'!T2131=0,"Not Verified",'Raw Data'!T2131)</f>
        <v>Verified</v>
      </c>
    </row>
    <row r="2132" spans="1:20" ht="76.5">
      <c r="A2132" s="12" t="str" cm="1">
        <f t="array" ref="A2132">_xlfn.IFS(ISNUMBER(SEARCH("reviews",'Raw Data'!D2132)),"Anonymous", TRUE,'Raw Data'!D2132)</f>
        <v>C Kay</v>
      </c>
      <c r="B2132" s="12" t="str" cm="1">
        <f t="array" ref="B2132">_xlfn.IFS(ISNUMBER(SEARCH("Reviews",'Raw Data'!D2132)),'Raw Data'!D2132,TRUE,"1 Reviews")</f>
        <v>1 Reviews</v>
      </c>
      <c r="C2132" s="17" t="str">
        <f>PROPER('Raw Data'!C2132)</f>
        <v>Great Cabin Crew On Both Sectors</v>
      </c>
      <c r="D2132" s="13">
        <f>'Raw Data'!B2132</f>
        <v>7</v>
      </c>
      <c r="E2132" s="21">
        <f>'Raw Data'!E2132</f>
        <v>42583</v>
      </c>
      <c r="F2132" s="13" t="str">
        <f>'Raw Data'!F2132</f>
        <v>United Kingdom</v>
      </c>
      <c r="G2132" s="14" t="str">
        <f>'Raw Data'!G2132</f>
        <v xml:space="preserve">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v>
      </c>
      <c r="H2132" s="13" t="str" cm="1">
        <f t="array" ref="H2132">_xlfn.IFS('Raw Data'!H2132=0, "Unknown", TRUE, 'Raw Data'!H2132)</f>
        <v>Boeing 777</v>
      </c>
      <c r="I2132" s="13" t="str" cm="1">
        <f t="array" ref="I2132">_xlfn.IFS('Raw Data'!I2132=0, "Unknown", TRUE, 'Raw Data'!I2132)</f>
        <v>Couple Leisure</v>
      </c>
      <c r="J2132" s="13" t="str" cm="1">
        <f t="array" ref="J2132">_xlfn.IFS('Raw Data'!J2132=0, "Unknown", TRUE, 'Raw Data'!J2132)</f>
        <v>Business Class</v>
      </c>
      <c r="K2132" s="13" t="str" cm="1">
        <f t="array" ref="K2132">_xlfn.IFS('Raw Data'!K2132=0,"Unknown",TRUE,'Raw Data'!K2132)</f>
        <v>LHR to NAS</v>
      </c>
      <c r="L2132" s="21">
        <f>IF('Raw Data'!L2132=DATE(1900,1,0), E2132, 'Raw Data'!L2132)</f>
        <v>42522</v>
      </c>
      <c r="M2132" s="12">
        <f>IF('Raw Data'!M2132=-1, 0,'Raw Data'!M2132)</f>
        <v>4</v>
      </c>
      <c r="N2132" s="13">
        <f>IF('Raw Data'!N2132=-1, 0,'Raw Data'!N2132)</f>
        <v>5</v>
      </c>
      <c r="O2132" s="13">
        <f>IF('Raw Data'!O2132=-1, 0,'Raw Data'!O2132)</f>
        <v>3</v>
      </c>
      <c r="P2132" s="13">
        <f>IF('Raw Data'!P2132=-1, 0, 'Raw Data'!P2132)</f>
        <v>4</v>
      </c>
      <c r="Q2132" s="13">
        <f>IF('Raw Data'!Q2132=-1, 0,'Raw Data'!Q2132)</f>
        <v>3</v>
      </c>
      <c r="R2132" s="13" t="str">
        <f>PROPER('Raw Data'!R2132)</f>
        <v>Yes</v>
      </c>
      <c r="S2132" s="13">
        <f>IF('Raw Data'!S2132=-1,0,'Raw Data'!S2132)</f>
        <v>0</v>
      </c>
      <c r="T2132" s="13" t="str">
        <f>IF('Raw Data'!T2132=0,"Not Verified",'Raw Data'!T2132)</f>
        <v>Verified</v>
      </c>
    </row>
    <row r="2133" spans="1:20" ht="96">
      <c r="A2133" s="12" t="str" cm="1">
        <f t="array" ref="A2133">_xlfn.IFS(ISNUMBER(SEARCH("reviews",'Raw Data'!D2133)),"Anonymous", TRUE,'Raw Data'!D2133)</f>
        <v>E Smyth</v>
      </c>
      <c r="B2133" s="12" t="str" cm="1">
        <f t="array" ref="B2133">_xlfn.IFS(ISNUMBER(SEARCH("Reviews",'Raw Data'!D2133)),'Raw Data'!D2133,TRUE,"1 Reviews")</f>
        <v>1 Reviews</v>
      </c>
      <c r="C2133" s="17" t="str">
        <f>PROPER('Raw Data'!C2133)</f>
        <v>Provided Reasonable Cabin Service</v>
      </c>
      <c r="D2133" s="13">
        <f>'Raw Data'!B2133</f>
        <v>6</v>
      </c>
      <c r="E2133" s="21">
        <f>'Raw Data'!E2133</f>
        <v>42583</v>
      </c>
      <c r="F2133" s="13" t="str">
        <f>'Raw Data'!F2133</f>
        <v>United Kingdom</v>
      </c>
      <c r="G2133" s="14" t="str">
        <f>'Raw Data'!G2133</f>
        <v xml:space="preserve">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v>
      </c>
      <c r="H2133" s="13" t="str" cm="1">
        <f t="array" ref="H2133">_xlfn.IFS('Raw Data'!H2133=0, "Unknown", TRUE, 'Raw Data'!H2133)</f>
        <v>A380</v>
      </c>
      <c r="I2133" s="13" t="str" cm="1">
        <f t="array" ref="I2133">_xlfn.IFS('Raw Data'!I2133=0, "Unknown", TRUE, 'Raw Data'!I2133)</f>
        <v>Family Leisure</v>
      </c>
      <c r="J2133" s="13" t="str" cm="1">
        <f t="array" ref="J2133">_xlfn.IFS('Raw Data'!J2133=0, "Unknown", TRUE, 'Raw Data'!J2133)</f>
        <v>Business Class</v>
      </c>
      <c r="K2133" s="13" t="str" cm="1">
        <f t="array" ref="K2133">_xlfn.IFS('Raw Data'!K2133=0,"Unknown",TRUE,'Raw Data'!K2133)</f>
        <v>MIA to LHR</v>
      </c>
      <c r="L2133" s="21">
        <f>IF('Raw Data'!L2133=DATE(1900,1,0), E2133, 'Raw Data'!L2133)</f>
        <v>42552</v>
      </c>
      <c r="M2133" s="12">
        <f>IF('Raw Data'!M2133=-1, 0,'Raw Data'!M2133)</f>
        <v>4</v>
      </c>
      <c r="N2133" s="13">
        <f>IF('Raw Data'!N2133=-1, 0,'Raw Data'!N2133)</f>
        <v>3</v>
      </c>
      <c r="O2133" s="13">
        <f>IF('Raw Data'!O2133=-1, 0,'Raw Data'!O2133)</f>
        <v>3</v>
      </c>
      <c r="P2133" s="13">
        <f>IF('Raw Data'!P2133=-1, 0, 'Raw Data'!P2133)</f>
        <v>3</v>
      </c>
      <c r="Q2133" s="13">
        <f>IF('Raw Data'!Q2133=-1, 0,'Raw Data'!Q2133)</f>
        <v>3</v>
      </c>
      <c r="R2133" s="13" t="str">
        <f>PROPER('Raw Data'!R2133)</f>
        <v>Yes</v>
      </c>
      <c r="S2133" s="13">
        <f>IF('Raw Data'!S2133=-1,0,'Raw Data'!S2133)</f>
        <v>3</v>
      </c>
      <c r="T2133" s="13" t="str">
        <f>IF('Raw Data'!T2133=0,"Not Verified",'Raw Data'!T2133)</f>
        <v>Verified</v>
      </c>
    </row>
    <row r="2134" spans="1:20" ht="76.5">
      <c r="A2134" s="12" t="str" cm="1">
        <f t="array" ref="A2134">_xlfn.IFS(ISNUMBER(SEARCH("reviews",'Raw Data'!D2134)),"Anonymous", TRUE,'Raw Data'!D2134)</f>
        <v>Ben Thain</v>
      </c>
      <c r="B2134" s="12" t="str" cm="1">
        <f t="array" ref="B2134">_xlfn.IFS(ISNUMBER(SEARCH("Reviews",'Raw Data'!D2134)),'Raw Data'!D2134,TRUE,"1 Reviews")</f>
        <v>1 Reviews</v>
      </c>
      <c r="C2134" s="17" t="str">
        <f>PROPER('Raw Data'!C2134)</f>
        <v>Not Direct But It Was Well Worth It.</v>
      </c>
      <c r="D2134" s="13">
        <f>'Raw Data'!B2134</f>
        <v>8</v>
      </c>
      <c r="E2134" s="21">
        <f>'Raw Data'!E2134</f>
        <v>42582</v>
      </c>
      <c r="F2134" s="13" t="str">
        <f>'Raw Data'!F2134</f>
        <v>Qatar</v>
      </c>
      <c r="G2134" s="14" t="str">
        <f>'Raw Data'!G2134</f>
        <v xml:space="preserve">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v>
      </c>
      <c r="H2134" s="13" t="str" cm="1">
        <f t="array" ref="H2134">_xlfn.IFS('Raw Data'!H2134=0, "Unknown", TRUE, 'Raw Data'!H2134)</f>
        <v>Boeing 777</v>
      </c>
      <c r="I2134" s="13" t="str" cm="1">
        <f t="array" ref="I2134">_xlfn.IFS('Raw Data'!I2134=0, "Unknown", TRUE, 'Raw Data'!I2134)</f>
        <v>Business</v>
      </c>
      <c r="J2134" s="13" t="str" cm="1">
        <f t="array" ref="J2134">_xlfn.IFS('Raw Data'!J2134=0, "Unknown", TRUE, 'Raw Data'!J2134)</f>
        <v>Premium Economy</v>
      </c>
      <c r="K2134" s="13" t="str" cm="1">
        <f t="array" ref="K2134">_xlfn.IFS('Raw Data'!K2134=0,"Unknown",TRUE,'Raw Data'!K2134)</f>
        <v>DOH to CDG via BAH / LHR</v>
      </c>
      <c r="L2134" s="21">
        <f>IF('Raw Data'!L2134=DATE(1900,1,0), E2134, 'Raw Data'!L2134)</f>
        <v>42552</v>
      </c>
      <c r="M2134" s="12">
        <f>IF('Raw Data'!M2134=-1, 0,'Raw Data'!M2134)</f>
        <v>4</v>
      </c>
      <c r="N2134" s="13">
        <f>IF('Raw Data'!N2134=-1, 0,'Raw Data'!N2134)</f>
        <v>4</v>
      </c>
      <c r="O2134" s="13">
        <f>IF('Raw Data'!O2134=-1, 0,'Raw Data'!O2134)</f>
        <v>4</v>
      </c>
      <c r="P2134" s="13">
        <f>IF('Raw Data'!P2134=-1, 0, 'Raw Data'!P2134)</f>
        <v>4</v>
      </c>
      <c r="Q2134" s="13">
        <f>IF('Raw Data'!Q2134=-1, 0,'Raw Data'!Q2134)</f>
        <v>4</v>
      </c>
      <c r="R2134" s="13" t="str">
        <f>PROPER('Raw Data'!R2134)</f>
        <v>Yes</v>
      </c>
      <c r="S2134" s="13">
        <f>IF('Raw Data'!S2134=-1,0,'Raw Data'!S2134)</f>
        <v>4</v>
      </c>
      <c r="T2134" s="13" t="str">
        <f>IF('Raw Data'!T2134=0,"Not Verified",'Raw Data'!T2134)</f>
        <v>Verified</v>
      </c>
    </row>
    <row r="2135" spans="1:20" ht="96">
      <c r="A2135" s="12" t="str" cm="1">
        <f t="array" ref="A2135">_xlfn.IFS(ISNUMBER(SEARCH("reviews",'Raw Data'!D2135)),"Anonymous", TRUE,'Raw Data'!D2135)</f>
        <v>Anonymous</v>
      </c>
      <c r="B2135" s="12" t="str" cm="1">
        <f t="array" ref="B2135">_xlfn.IFS(ISNUMBER(SEARCH("Reviews",'Raw Data'!D2135)),'Raw Data'!D2135,TRUE,"1 Reviews")</f>
        <v>38 reviews</v>
      </c>
      <c r="C2135" s="17" t="str">
        <f>PROPER('Raw Data'!C2135)</f>
        <v>Main Course Was Simply Dreadful</v>
      </c>
      <c r="D2135" s="13">
        <f>'Raw Data'!B2135</f>
        <v>6</v>
      </c>
      <c r="E2135" s="21">
        <f>'Raw Data'!E2135</f>
        <v>42581</v>
      </c>
      <c r="F2135" s="13" t="str">
        <f>'Raw Data'!F2135</f>
        <v>Brazil</v>
      </c>
      <c r="G2135" s="14" t="str">
        <f>'Raw Data'!G2135</f>
        <v xml:space="preserve">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v>
      </c>
      <c r="H2135" s="13" t="str" cm="1">
        <f t="array" ref="H2135">_xlfn.IFS('Raw Data'!H2135=0, "Unknown", TRUE, 'Raw Data'!H2135)</f>
        <v>Boeing 747-400</v>
      </c>
      <c r="I2135" s="13" t="str" cm="1">
        <f t="array" ref="I2135">_xlfn.IFS('Raw Data'!I2135=0, "Unknown", TRUE, 'Raw Data'!I2135)</f>
        <v>Solo Leisure</v>
      </c>
      <c r="J2135" s="13" t="str" cm="1">
        <f t="array" ref="J2135">_xlfn.IFS('Raw Data'!J2135=0, "Unknown", TRUE, 'Raw Data'!J2135)</f>
        <v>First Class</v>
      </c>
      <c r="K2135" s="13" t="str" cm="1">
        <f t="array" ref="K2135">_xlfn.IFS('Raw Data'!K2135=0,"Unknown",TRUE,'Raw Data'!K2135)</f>
        <v>GRU to LHR</v>
      </c>
      <c r="L2135" s="21">
        <f>IF('Raw Data'!L2135=DATE(1900,1,0), E2135, 'Raw Data'!L2135)</f>
        <v>42552</v>
      </c>
      <c r="M2135" s="12">
        <f>IF('Raw Data'!M2135=-1, 0,'Raw Data'!M2135)</f>
        <v>3</v>
      </c>
      <c r="N2135" s="13">
        <f>IF('Raw Data'!N2135=-1, 0,'Raw Data'!N2135)</f>
        <v>5</v>
      </c>
      <c r="O2135" s="13">
        <f>IF('Raw Data'!O2135=-1, 0,'Raw Data'!O2135)</f>
        <v>1</v>
      </c>
      <c r="P2135" s="13">
        <f>IF('Raw Data'!P2135=-1, 0, 'Raw Data'!P2135)</f>
        <v>4</v>
      </c>
      <c r="Q2135" s="13">
        <f>IF('Raw Data'!Q2135=-1, 0,'Raw Data'!Q2135)</f>
        <v>2</v>
      </c>
      <c r="R2135" s="13" t="str">
        <f>PROPER('Raw Data'!R2135)</f>
        <v>Yes</v>
      </c>
      <c r="S2135" s="13">
        <f>IF('Raw Data'!S2135=-1,0,'Raw Data'!S2135)</f>
        <v>2</v>
      </c>
      <c r="T2135" s="13" t="str">
        <f>IF('Raw Data'!T2135=0,"Not Verified",'Raw Data'!T2135)</f>
        <v>Verified</v>
      </c>
    </row>
    <row r="2136" spans="1:20" ht="115.5">
      <c r="A2136" s="12" t="str" cm="1">
        <f t="array" ref="A2136">_xlfn.IFS(ISNUMBER(SEARCH("reviews",'Raw Data'!D2136)),"Anonymous", TRUE,'Raw Data'!D2136)</f>
        <v>Anonymous</v>
      </c>
      <c r="B2136" s="12" t="str" cm="1">
        <f t="array" ref="B2136">_xlfn.IFS(ISNUMBER(SEARCH("Reviews",'Raw Data'!D2136)),'Raw Data'!D2136,TRUE,"1 Reviews")</f>
        <v>1 reviews</v>
      </c>
      <c r="C2136" s="17" t="str">
        <f>PROPER('Raw Data'!C2136)</f>
        <v>Don'T Seem To Be Best At Anything</v>
      </c>
      <c r="D2136" s="13">
        <f>'Raw Data'!B2136</f>
        <v>7</v>
      </c>
      <c r="E2136" s="21">
        <f>'Raw Data'!E2136</f>
        <v>42580</v>
      </c>
      <c r="F2136" s="13" t="str">
        <f>'Raw Data'!F2136</f>
        <v>United Kingdom</v>
      </c>
      <c r="G2136" s="14" t="str">
        <f>'Raw Data'!G2136</f>
        <v>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v>
      </c>
      <c r="H2136" s="13" t="str" cm="1">
        <f t="array" ref="H2136">_xlfn.IFS('Raw Data'!H2136=0, "Unknown", TRUE, 'Raw Data'!H2136)</f>
        <v>Boeing 787</v>
      </c>
      <c r="I2136" s="13" t="str" cm="1">
        <f t="array" ref="I2136">_xlfn.IFS('Raw Data'!I2136=0, "Unknown", TRUE, 'Raw Data'!I2136)</f>
        <v>Couple Leisure</v>
      </c>
      <c r="J2136" s="13" t="str" cm="1">
        <f t="array" ref="J2136">_xlfn.IFS('Raw Data'!J2136=0, "Unknown", TRUE, 'Raw Data'!J2136)</f>
        <v>Business Class</v>
      </c>
      <c r="K2136" s="13" t="str" cm="1">
        <f t="array" ref="K2136">_xlfn.IFS('Raw Data'!K2136=0,"Unknown",TRUE,'Raw Data'!K2136)</f>
        <v>GLA to KUL via LHR</v>
      </c>
      <c r="L2136" s="21">
        <f>IF('Raw Data'!L2136=DATE(1900,1,0), E2136, 'Raw Data'!L2136)</f>
        <v>42461</v>
      </c>
      <c r="M2136" s="12">
        <f>IF('Raw Data'!M2136=-1, 0,'Raw Data'!M2136)</f>
        <v>4</v>
      </c>
      <c r="N2136" s="13">
        <f>IF('Raw Data'!N2136=-1, 0,'Raw Data'!N2136)</f>
        <v>5</v>
      </c>
      <c r="O2136" s="13">
        <f>IF('Raw Data'!O2136=-1, 0,'Raw Data'!O2136)</f>
        <v>3</v>
      </c>
      <c r="P2136" s="13">
        <f>IF('Raw Data'!P2136=-1, 0, 'Raw Data'!P2136)</f>
        <v>3</v>
      </c>
      <c r="Q2136" s="13">
        <f>IF('Raw Data'!Q2136=-1, 0,'Raw Data'!Q2136)</f>
        <v>3</v>
      </c>
      <c r="R2136" s="13" t="str">
        <f>PROPER('Raw Data'!R2136)</f>
        <v>Yes</v>
      </c>
      <c r="S2136" s="13">
        <f>IF('Raw Data'!S2136=-1,0,'Raw Data'!S2136)</f>
        <v>3</v>
      </c>
      <c r="T2136" s="13" t="str">
        <f>IF('Raw Data'!T2136=0,"Not Verified",'Raw Data'!T2136)</f>
        <v>Not Verified</v>
      </c>
    </row>
    <row r="2137" spans="1:20" ht="57.75">
      <c r="A2137" s="12" t="str" cm="1">
        <f t="array" ref="A2137">_xlfn.IFS(ISNUMBER(SEARCH("reviews",'Raw Data'!D2137)),"Anonymous", TRUE,'Raw Data'!D2137)</f>
        <v>Edward Smyth</v>
      </c>
      <c r="B2137" s="12" t="str" cm="1">
        <f t="array" ref="B2137">_xlfn.IFS(ISNUMBER(SEARCH("Reviews",'Raw Data'!D2137)),'Raw Data'!D2137,TRUE,"1 Reviews")</f>
        <v>1 Reviews</v>
      </c>
      <c r="C2137" s="17" t="str">
        <f>PROPER('Raw Data'!C2137)</f>
        <v>Overall, A Reasonable Flight</v>
      </c>
      <c r="D2137" s="13">
        <f>'Raw Data'!B2137</f>
        <v>7</v>
      </c>
      <c r="E2137" s="21">
        <f>'Raw Data'!E2137</f>
        <v>42577</v>
      </c>
      <c r="F2137" s="13" t="str">
        <f>'Raw Data'!F2137</f>
        <v>United Kingdom</v>
      </c>
      <c r="G2137" s="14" t="str">
        <f>'Raw Data'!G2137</f>
        <v xml:space="preserve">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v>
      </c>
      <c r="H2137" s="13" t="str" cm="1">
        <f t="array" ref="H2137">_xlfn.IFS('Raw Data'!H2137=0, "Unknown", TRUE, 'Raw Data'!H2137)</f>
        <v>A380</v>
      </c>
      <c r="I2137" s="13" t="str" cm="1">
        <f t="array" ref="I2137">_xlfn.IFS('Raw Data'!I2137=0, "Unknown", TRUE, 'Raw Data'!I2137)</f>
        <v>Family Leisure</v>
      </c>
      <c r="J2137" s="13" t="str" cm="1">
        <f t="array" ref="J2137">_xlfn.IFS('Raw Data'!J2137=0, "Unknown", TRUE, 'Raw Data'!J2137)</f>
        <v>Business Class</v>
      </c>
      <c r="K2137" s="13" t="str" cm="1">
        <f t="array" ref="K2137">_xlfn.IFS('Raw Data'!K2137=0,"Unknown",TRUE,'Raw Data'!K2137)</f>
        <v>LHR to MIA</v>
      </c>
      <c r="L2137" s="21">
        <f>IF('Raw Data'!L2137=DATE(1900,1,0), E2137, 'Raw Data'!L2137)</f>
        <v>42552</v>
      </c>
      <c r="M2137" s="12">
        <f>IF('Raw Data'!M2137=-1, 0,'Raw Data'!M2137)</f>
        <v>5</v>
      </c>
      <c r="N2137" s="13">
        <f>IF('Raw Data'!N2137=-1, 0,'Raw Data'!N2137)</f>
        <v>3</v>
      </c>
      <c r="O2137" s="13">
        <f>IF('Raw Data'!O2137=-1, 0,'Raw Data'!O2137)</f>
        <v>4</v>
      </c>
      <c r="P2137" s="13">
        <f>IF('Raw Data'!P2137=-1, 0, 'Raw Data'!P2137)</f>
        <v>3</v>
      </c>
      <c r="Q2137" s="13">
        <f>IF('Raw Data'!Q2137=-1, 0,'Raw Data'!Q2137)</f>
        <v>4</v>
      </c>
      <c r="R2137" s="13" t="str">
        <f>PROPER('Raw Data'!R2137)</f>
        <v>Yes</v>
      </c>
      <c r="S2137" s="13">
        <f>IF('Raw Data'!S2137=-1,0,'Raw Data'!S2137)</f>
        <v>4</v>
      </c>
      <c r="T2137" s="13" t="str">
        <f>IF('Raw Data'!T2137=0,"Not Verified",'Raw Data'!T2137)</f>
        <v>Verified</v>
      </c>
    </row>
    <row r="2138" spans="1:20" ht="76.5">
      <c r="A2138" s="12" t="str" cm="1">
        <f t="array" ref="A2138">_xlfn.IFS(ISNUMBER(SEARCH("reviews",'Raw Data'!D2138)),"Anonymous", TRUE,'Raw Data'!D2138)</f>
        <v>R Coltman</v>
      </c>
      <c r="B2138" s="12" t="str" cm="1">
        <f t="array" ref="B2138">_xlfn.IFS(ISNUMBER(SEARCH("Reviews",'Raw Data'!D2138)),'Raw Data'!D2138,TRUE,"1 Reviews")</f>
        <v>1 Reviews</v>
      </c>
      <c r="C2138" s="17" t="str">
        <f>PROPER('Raw Data'!C2138)</f>
        <v>Lounge At T5 Is Large And Busy</v>
      </c>
      <c r="D2138" s="13">
        <f>'Raw Data'!B2138</f>
        <v>8</v>
      </c>
      <c r="E2138" s="21">
        <f>'Raw Data'!E2138</f>
        <v>42576</v>
      </c>
      <c r="F2138" s="13" t="str">
        <f>'Raw Data'!F2138</f>
        <v>Australia</v>
      </c>
      <c r="G2138" s="14" t="str">
        <f>'Raw Data'!G2138</f>
        <v xml:space="preserve">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v>
      </c>
      <c r="H2138" s="13" t="str" cm="1">
        <f t="array" ref="H2138">_xlfn.IFS('Raw Data'!H2138=0, "Unknown", TRUE, 'Raw Data'!H2138)</f>
        <v>A320 / Boeing 787</v>
      </c>
      <c r="I2138" s="13" t="str" cm="1">
        <f t="array" ref="I2138">_xlfn.IFS('Raw Data'!I2138=0, "Unknown", TRUE, 'Raw Data'!I2138)</f>
        <v>Business</v>
      </c>
      <c r="J2138" s="13" t="str" cm="1">
        <f t="array" ref="J2138">_xlfn.IFS('Raw Data'!J2138=0, "Unknown", TRUE, 'Raw Data'!J2138)</f>
        <v>Business Class</v>
      </c>
      <c r="K2138" s="13" t="str" cm="1">
        <f t="array" ref="K2138">_xlfn.IFS('Raw Data'!K2138=0,"Unknown",TRUE,'Raw Data'!K2138)</f>
        <v>ATH to KUL via LHR</v>
      </c>
      <c r="L2138" s="21">
        <f>IF('Raw Data'!L2138=DATE(1900,1,0), E2138, 'Raw Data'!L2138)</f>
        <v>42552</v>
      </c>
      <c r="M2138" s="12">
        <f>IF('Raw Data'!M2138=-1, 0,'Raw Data'!M2138)</f>
        <v>4</v>
      </c>
      <c r="N2138" s="13">
        <f>IF('Raw Data'!N2138=-1, 0,'Raw Data'!N2138)</f>
        <v>4</v>
      </c>
      <c r="O2138" s="13">
        <f>IF('Raw Data'!O2138=-1, 0,'Raw Data'!O2138)</f>
        <v>4</v>
      </c>
      <c r="P2138" s="13">
        <f>IF('Raw Data'!P2138=-1, 0, 'Raw Data'!P2138)</f>
        <v>4</v>
      </c>
      <c r="Q2138" s="13">
        <f>IF('Raw Data'!Q2138=-1, 0,'Raw Data'!Q2138)</f>
        <v>4</v>
      </c>
      <c r="R2138" s="13" t="str">
        <f>PROPER('Raw Data'!R2138)</f>
        <v>Yes</v>
      </c>
      <c r="S2138" s="13">
        <f>IF('Raw Data'!S2138=-1,0,'Raw Data'!S2138)</f>
        <v>4</v>
      </c>
      <c r="T2138" s="13" t="str">
        <f>IF('Raw Data'!T2138=0,"Not Verified",'Raw Data'!T2138)</f>
        <v>Verified</v>
      </c>
    </row>
    <row r="2139" spans="1:20" ht="57.75">
      <c r="A2139" s="12" t="str" cm="1">
        <f t="array" ref="A2139">_xlfn.IFS(ISNUMBER(SEARCH("reviews",'Raw Data'!D2139)),"Anonymous", TRUE,'Raw Data'!D2139)</f>
        <v>R Vines</v>
      </c>
      <c r="B2139" s="12" t="str" cm="1">
        <f t="array" ref="B2139">_xlfn.IFS(ISNUMBER(SEARCH("Reviews",'Raw Data'!D2139)),'Raw Data'!D2139,TRUE,"1 Reviews")</f>
        <v>1 Reviews</v>
      </c>
      <c r="C2139" s="17" t="str">
        <f>PROPER('Raw Data'!C2139)</f>
        <v>Plane Was Spotless</v>
      </c>
      <c r="D2139" s="13">
        <f>'Raw Data'!B2139</f>
        <v>8</v>
      </c>
      <c r="E2139" s="21">
        <f>'Raw Data'!E2139</f>
        <v>42575</v>
      </c>
      <c r="F2139" s="13" t="str">
        <f>'Raw Data'!F2139</f>
        <v>United Kingdom</v>
      </c>
      <c r="G2139" s="14" t="str">
        <f>'Raw Data'!G2139</f>
        <v>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v>
      </c>
      <c r="H2139" s="13" t="str" cm="1">
        <f t="array" ref="H2139">_xlfn.IFS('Raw Data'!H2139=0, "Unknown", TRUE, 'Raw Data'!H2139)</f>
        <v>Unknown</v>
      </c>
      <c r="I2139" s="13" t="str" cm="1">
        <f t="array" ref="I2139">_xlfn.IFS('Raw Data'!I2139=0, "Unknown", TRUE, 'Raw Data'!I2139)</f>
        <v>Solo Leisure</v>
      </c>
      <c r="J2139" s="13" t="str" cm="1">
        <f t="array" ref="J2139">_xlfn.IFS('Raw Data'!J2139=0, "Unknown", TRUE, 'Raw Data'!J2139)</f>
        <v>Economy Class</v>
      </c>
      <c r="K2139" s="13" t="str" cm="1">
        <f t="array" ref="K2139">_xlfn.IFS('Raw Data'!K2139=0,"Unknown",TRUE,'Raw Data'!K2139)</f>
        <v>LCY to FLR</v>
      </c>
      <c r="L2139" s="21">
        <f>IF('Raw Data'!L2139=DATE(1900,1,0), E2139, 'Raw Data'!L2139)</f>
        <v>42552</v>
      </c>
      <c r="M2139" s="12">
        <f>IF('Raw Data'!M2139=-1, 0,'Raw Data'!M2139)</f>
        <v>3</v>
      </c>
      <c r="N2139" s="13">
        <f>IF('Raw Data'!N2139=-1, 0,'Raw Data'!N2139)</f>
        <v>4</v>
      </c>
      <c r="O2139" s="13">
        <f>IF('Raw Data'!O2139=-1, 0,'Raw Data'!O2139)</f>
        <v>3</v>
      </c>
      <c r="P2139" s="13">
        <f>IF('Raw Data'!P2139=-1, 0, 'Raw Data'!P2139)</f>
        <v>3</v>
      </c>
      <c r="Q2139" s="13">
        <f>IF('Raw Data'!Q2139=-1, 0,'Raw Data'!Q2139)</f>
        <v>4</v>
      </c>
      <c r="R2139" s="13" t="str">
        <f>PROPER('Raw Data'!R2139)</f>
        <v>Yes</v>
      </c>
      <c r="S2139" s="13">
        <f>IF('Raw Data'!S2139=-1,0,'Raw Data'!S2139)</f>
        <v>0</v>
      </c>
      <c r="T2139" s="13" t="str">
        <f>IF('Raw Data'!T2139=0,"Not Verified",'Raw Data'!T2139)</f>
        <v>Not Verified</v>
      </c>
    </row>
    <row r="2140" spans="1:20" ht="76.5">
      <c r="A2140" s="12" t="str" cm="1">
        <f t="array" ref="A2140">_xlfn.IFS(ISNUMBER(SEARCH("reviews",'Raw Data'!D2140)),"Anonymous", TRUE,'Raw Data'!D2140)</f>
        <v>B Volk</v>
      </c>
      <c r="B2140" s="12" t="str" cm="1">
        <f t="array" ref="B2140">_xlfn.IFS(ISNUMBER(SEARCH("Reviews",'Raw Data'!D2140)),'Raw Data'!D2140,TRUE,"1 Reviews")</f>
        <v>1 Reviews</v>
      </c>
      <c r="C2140" s="17" t="str">
        <f>PROPER('Raw Data'!C2140)</f>
        <v>Aircraft Hadn'T Been Cleaned</v>
      </c>
      <c r="D2140" s="13">
        <f>'Raw Data'!B2140</f>
        <v>6</v>
      </c>
      <c r="E2140" s="21">
        <f>'Raw Data'!E2140</f>
        <v>42575</v>
      </c>
      <c r="F2140" s="13" t="str">
        <f>'Raw Data'!F2140</f>
        <v>Germany</v>
      </c>
      <c r="G2140" s="14" t="str">
        <f>'Raw Data'!G2140</f>
        <v>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v>
      </c>
      <c r="H2140" s="13" t="str" cm="1">
        <f t="array" ref="H2140">_xlfn.IFS('Raw Data'!H2140=0, "Unknown", TRUE, 'Raw Data'!H2140)</f>
        <v>Boeing 767-300</v>
      </c>
      <c r="I2140" s="13" t="str" cm="1">
        <f t="array" ref="I2140">_xlfn.IFS('Raw Data'!I2140=0, "Unknown", TRUE, 'Raw Data'!I2140)</f>
        <v>Business</v>
      </c>
      <c r="J2140" s="13" t="str" cm="1">
        <f t="array" ref="J2140">_xlfn.IFS('Raw Data'!J2140=0, "Unknown", TRUE, 'Raw Data'!J2140)</f>
        <v>Economy Class</v>
      </c>
      <c r="K2140" s="13" t="str" cm="1">
        <f t="array" ref="K2140">_xlfn.IFS('Raw Data'!K2140=0,"Unknown",TRUE,'Raw Data'!K2140)</f>
        <v>FRA to LHR</v>
      </c>
      <c r="L2140" s="21">
        <f>IF('Raw Data'!L2140=DATE(1900,1,0), E2140, 'Raw Data'!L2140)</f>
        <v>42552</v>
      </c>
      <c r="M2140" s="12">
        <f>IF('Raw Data'!M2140=-1, 0,'Raw Data'!M2140)</f>
        <v>3</v>
      </c>
      <c r="N2140" s="13">
        <f>IF('Raw Data'!N2140=-1, 0,'Raw Data'!N2140)</f>
        <v>3</v>
      </c>
      <c r="O2140" s="13">
        <f>IF('Raw Data'!O2140=-1, 0,'Raw Data'!O2140)</f>
        <v>3</v>
      </c>
      <c r="P2140" s="13">
        <f>IF('Raw Data'!P2140=-1, 0, 'Raw Data'!P2140)</f>
        <v>4</v>
      </c>
      <c r="Q2140" s="13">
        <f>IF('Raw Data'!Q2140=-1, 0,'Raw Data'!Q2140)</f>
        <v>4</v>
      </c>
      <c r="R2140" s="13" t="str">
        <f>PROPER('Raw Data'!R2140)</f>
        <v>Yes</v>
      </c>
      <c r="S2140" s="13">
        <f>IF('Raw Data'!S2140=-1,0,'Raw Data'!S2140)</f>
        <v>0</v>
      </c>
      <c r="T2140" s="13" t="str">
        <f>IF('Raw Data'!T2140=0,"Not Verified",'Raw Data'!T2140)</f>
        <v>Not Verified</v>
      </c>
    </row>
    <row r="2141" spans="1:20" ht="38.25">
      <c r="A2141" s="12" t="str" cm="1">
        <f t="array" ref="A2141">_xlfn.IFS(ISNUMBER(SEARCH("reviews",'Raw Data'!D2141)),"Anonymous", TRUE,'Raw Data'!D2141)</f>
        <v>Russell Edwards</v>
      </c>
      <c r="B2141" s="12" t="str" cm="1">
        <f t="array" ref="B2141">_xlfn.IFS(ISNUMBER(SEARCH("Reviews",'Raw Data'!D2141)),'Raw Data'!D2141,TRUE,"1 Reviews")</f>
        <v>1 Reviews</v>
      </c>
      <c r="C2141" s="17" t="str">
        <f>PROPER('Raw Data'!C2141)</f>
        <v>Cannot Fault The Airline</v>
      </c>
      <c r="D2141" s="13">
        <f>'Raw Data'!B2141</f>
        <v>10</v>
      </c>
      <c r="E2141" s="21">
        <f>'Raw Data'!E2141</f>
        <v>42575</v>
      </c>
      <c r="F2141" s="13" t="str">
        <f>'Raw Data'!F2141</f>
        <v>United Kingdom</v>
      </c>
      <c r="G2141" s="14" t="str">
        <f>'Raw Data'!G2141</f>
        <v>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v>
      </c>
      <c r="H2141" s="13" t="str" cm="1">
        <f t="array" ref="H2141">_xlfn.IFS('Raw Data'!H2141=0, "Unknown", TRUE, 'Raw Data'!H2141)</f>
        <v>A319</v>
      </c>
      <c r="I2141" s="13" t="str" cm="1">
        <f t="array" ref="I2141">_xlfn.IFS('Raw Data'!I2141=0, "Unknown", TRUE, 'Raw Data'!I2141)</f>
        <v>Couple Leisure</v>
      </c>
      <c r="J2141" s="13" t="str" cm="1">
        <f t="array" ref="J2141">_xlfn.IFS('Raw Data'!J2141=0, "Unknown", TRUE, 'Raw Data'!J2141)</f>
        <v>Economy Class</v>
      </c>
      <c r="K2141" s="13" t="str" cm="1">
        <f t="array" ref="K2141">_xlfn.IFS('Raw Data'!K2141=0,"Unknown",TRUE,'Raw Data'!K2141)</f>
        <v>LBA to LHR</v>
      </c>
      <c r="L2141" s="21">
        <f>IF('Raw Data'!L2141=DATE(1900,1,0), E2141, 'Raw Data'!L2141)</f>
        <v>42552</v>
      </c>
      <c r="M2141" s="12">
        <f>IF('Raw Data'!M2141=-1, 0,'Raw Data'!M2141)</f>
        <v>5</v>
      </c>
      <c r="N2141" s="13">
        <f>IF('Raw Data'!N2141=-1, 0,'Raw Data'!N2141)</f>
        <v>5</v>
      </c>
      <c r="O2141" s="13">
        <f>IF('Raw Data'!O2141=-1, 0,'Raw Data'!O2141)</f>
        <v>5</v>
      </c>
      <c r="P2141" s="13">
        <f>IF('Raw Data'!P2141=-1, 0, 'Raw Data'!P2141)</f>
        <v>5</v>
      </c>
      <c r="Q2141" s="13">
        <f>IF('Raw Data'!Q2141=-1, 0,'Raw Data'!Q2141)</f>
        <v>5</v>
      </c>
      <c r="R2141" s="13" t="str">
        <f>PROPER('Raw Data'!R2141)</f>
        <v>Yes</v>
      </c>
      <c r="S2141" s="13">
        <f>IF('Raw Data'!S2141=-1,0,'Raw Data'!S2141)</f>
        <v>4</v>
      </c>
      <c r="T2141" s="13" t="str">
        <f>IF('Raw Data'!T2141=0,"Not Verified",'Raw Data'!T2141)</f>
        <v>Not Verified</v>
      </c>
    </row>
    <row r="2142" spans="1:20" ht="172.5">
      <c r="A2142" s="12" t="str" cm="1">
        <f t="array" ref="A2142">_xlfn.IFS(ISNUMBER(SEARCH("reviews",'Raw Data'!D2142)),"Anonymous", TRUE,'Raw Data'!D2142)</f>
        <v>Richard Welfare</v>
      </c>
      <c r="B2142" s="12" t="str" cm="1">
        <f t="array" ref="B2142">_xlfn.IFS(ISNUMBER(SEARCH("Reviews",'Raw Data'!D2142)),'Raw Data'!D2142,TRUE,"1 Reviews")</f>
        <v>1 Reviews</v>
      </c>
      <c r="C2142" s="17" t="str">
        <f>PROPER('Raw Data'!C2142)</f>
        <v>Service Was Variable</v>
      </c>
      <c r="D2142" s="13">
        <f>'Raw Data'!B2142</f>
        <v>5</v>
      </c>
      <c r="E2142" s="21">
        <f>'Raw Data'!E2142</f>
        <v>42574</v>
      </c>
      <c r="F2142" s="13" t="str">
        <f>'Raw Data'!F2142</f>
        <v>United Kingdom</v>
      </c>
      <c r="G2142" s="14" t="str">
        <f>'Raw Data'!G2142</f>
        <v>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v>
      </c>
      <c r="H2142" s="13" t="str" cm="1">
        <f t="array" ref="H2142">_xlfn.IFS('Raw Data'!H2142=0, "Unknown", TRUE, 'Raw Data'!H2142)</f>
        <v>Boeing 777-200</v>
      </c>
      <c r="I2142" s="13" t="str" cm="1">
        <f t="array" ref="I2142">_xlfn.IFS('Raw Data'!I2142=0, "Unknown", TRUE, 'Raw Data'!I2142)</f>
        <v>Business</v>
      </c>
      <c r="J2142" s="13" t="str" cm="1">
        <f t="array" ref="J2142">_xlfn.IFS('Raw Data'!J2142=0, "Unknown", TRUE, 'Raw Data'!J2142)</f>
        <v>Economy Class</v>
      </c>
      <c r="K2142" s="13" t="str" cm="1">
        <f t="array" ref="K2142">_xlfn.IFS('Raw Data'!K2142=0,"Unknown",TRUE,'Raw Data'!K2142)</f>
        <v>BLR to LHR</v>
      </c>
      <c r="L2142" s="21">
        <f>IF('Raw Data'!L2142=DATE(1900,1,0), E2142, 'Raw Data'!L2142)</f>
        <v>42552</v>
      </c>
      <c r="M2142" s="12">
        <f>IF('Raw Data'!M2142=-1, 0,'Raw Data'!M2142)</f>
        <v>4</v>
      </c>
      <c r="N2142" s="13">
        <f>IF('Raw Data'!N2142=-1, 0,'Raw Data'!N2142)</f>
        <v>3</v>
      </c>
      <c r="O2142" s="13">
        <f>IF('Raw Data'!O2142=-1, 0,'Raw Data'!O2142)</f>
        <v>3</v>
      </c>
      <c r="P2142" s="13">
        <f>IF('Raw Data'!P2142=-1, 0, 'Raw Data'!P2142)</f>
        <v>1</v>
      </c>
      <c r="Q2142" s="13">
        <f>IF('Raw Data'!Q2142=-1, 0,'Raw Data'!Q2142)</f>
        <v>3</v>
      </c>
      <c r="R2142" s="13" t="str">
        <f>PROPER('Raw Data'!R2142)</f>
        <v>No</v>
      </c>
      <c r="S2142" s="13">
        <f>IF('Raw Data'!S2142=-1,0,'Raw Data'!S2142)</f>
        <v>2</v>
      </c>
      <c r="T2142" s="13" t="str">
        <f>IF('Raw Data'!T2142=0,"Not Verified",'Raw Data'!T2142)</f>
        <v>Not Verified</v>
      </c>
    </row>
    <row r="2143" spans="1:20" ht="57.75">
      <c r="A2143" s="12" t="str" cm="1">
        <f t="array" ref="A2143">_xlfn.IFS(ISNUMBER(SEARCH("reviews",'Raw Data'!D2143)),"Anonymous", TRUE,'Raw Data'!D2143)</f>
        <v>Anonymous</v>
      </c>
      <c r="B2143" s="12" t="str" cm="1">
        <f t="array" ref="B2143">_xlfn.IFS(ISNUMBER(SEARCH("Reviews",'Raw Data'!D2143)),'Raw Data'!D2143,TRUE,"1 Reviews")</f>
        <v>1 reviews</v>
      </c>
      <c r="C2143" s="17" t="str">
        <f>PROPER('Raw Data'!C2143)</f>
        <v>Lack Lustre Flying Experience</v>
      </c>
      <c r="D2143" s="13">
        <f>'Raw Data'!B2143</f>
        <v>5</v>
      </c>
      <c r="E2143" s="21">
        <f>'Raw Data'!E2143</f>
        <v>42573</v>
      </c>
      <c r="F2143" s="13" t="str">
        <f>'Raw Data'!F2143</f>
        <v>Thailand</v>
      </c>
      <c r="G2143" s="14" t="str">
        <f>'Raw Data'!G2143</f>
        <v xml:space="preserve">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v>
      </c>
      <c r="H2143" s="13" t="str" cm="1">
        <f t="array" ref="H2143">_xlfn.IFS('Raw Data'!H2143=0, "Unknown", TRUE, 'Raw Data'!H2143)</f>
        <v>Unknown</v>
      </c>
      <c r="I2143" s="13" t="str" cm="1">
        <f t="array" ref="I2143">_xlfn.IFS('Raw Data'!I2143=0, "Unknown", TRUE, 'Raw Data'!I2143)</f>
        <v>Business</v>
      </c>
      <c r="J2143" s="13" t="str" cm="1">
        <f t="array" ref="J2143">_xlfn.IFS('Raw Data'!J2143=0, "Unknown", TRUE, 'Raw Data'!J2143)</f>
        <v>Business Class</v>
      </c>
      <c r="K2143" s="13" t="str" cm="1">
        <f t="array" ref="K2143">_xlfn.IFS('Raw Data'!K2143=0,"Unknown",TRUE,'Raw Data'!K2143)</f>
        <v>BKK to LHR</v>
      </c>
      <c r="L2143" s="21">
        <f>IF('Raw Data'!L2143=DATE(1900,1,0), E2143, 'Raw Data'!L2143)</f>
        <v>42552</v>
      </c>
      <c r="M2143" s="12">
        <f>IF('Raw Data'!M2143=-1, 0,'Raw Data'!M2143)</f>
        <v>3</v>
      </c>
      <c r="N2143" s="13">
        <f>IF('Raw Data'!N2143=-1, 0,'Raw Data'!N2143)</f>
        <v>3</v>
      </c>
      <c r="O2143" s="13">
        <f>IF('Raw Data'!O2143=-1, 0,'Raw Data'!O2143)</f>
        <v>3</v>
      </c>
      <c r="P2143" s="13">
        <f>IF('Raw Data'!P2143=-1, 0, 'Raw Data'!P2143)</f>
        <v>2</v>
      </c>
      <c r="Q2143" s="13">
        <f>IF('Raw Data'!Q2143=-1, 0,'Raw Data'!Q2143)</f>
        <v>2</v>
      </c>
      <c r="R2143" s="13" t="str">
        <f>PROPER('Raw Data'!R2143)</f>
        <v>No</v>
      </c>
      <c r="S2143" s="13">
        <f>IF('Raw Data'!S2143=-1,0,'Raw Data'!S2143)</f>
        <v>1</v>
      </c>
      <c r="T2143" s="13" t="str">
        <f>IF('Raw Data'!T2143=0,"Not Verified",'Raw Data'!T2143)</f>
        <v>Verified</v>
      </c>
    </row>
    <row r="2144" spans="1:20" ht="96">
      <c r="A2144" s="12" t="str" cm="1">
        <f t="array" ref="A2144">_xlfn.IFS(ISNUMBER(SEARCH("reviews",'Raw Data'!D2144)),"Anonymous", TRUE,'Raw Data'!D2144)</f>
        <v>Bhavini Shah</v>
      </c>
      <c r="B2144" s="12" t="str" cm="1">
        <f t="array" ref="B2144">_xlfn.IFS(ISNUMBER(SEARCH("Reviews",'Raw Data'!D2144)),'Raw Data'!D2144,TRUE,"1 Reviews")</f>
        <v>1 Reviews</v>
      </c>
      <c r="C2144" s="17" t="str">
        <f>PROPER('Raw Data'!C2144)</f>
        <v>They Have Just Lost A Customer</v>
      </c>
      <c r="D2144" s="13">
        <f>'Raw Data'!B2144</f>
        <v>1</v>
      </c>
      <c r="E2144" s="21">
        <f>'Raw Data'!E2144</f>
        <v>42573</v>
      </c>
      <c r="F2144" s="13" t="str">
        <f>'Raw Data'!F2144</f>
        <v>United Kingdom</v>
      </c>
      <c r="G2144" s="14" t="str">
        <f>'Raw Data'!G2144</f>
        <v>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v>
      </c>
      <c r="H2144" s="13" t="str" cm="1">
        <f t="array" ref="H2144">_xlfn.IFS('Raw Data'!H2144=0, "Unknown", TRUE, 'Raw Data'!H2144)</f>
        <v>Unknown</v>
      </c>
      <c r="I2144" s="13" t="str" cm="1">
        <f t="array" ref="I2144">_xlfn.IFS('Raw Data'!I2144=0, "Unknown", TRUE, 'Raw Data'!I2144)</f>
        <v>Couple Leisure</v>
      </c>
      <c r="J2144" s="13" t="str" cm="1">
        <f t="array" ref="J2144">_xlfn.IFS('Raw Data'!J2144=0, "Unknown", TRUE, 'Raw Data'!J2144)</f>
        <v>Premium Economy</v>
      </c>
      <c r="K2144" s="13" t="str" cm="1">
        <f t="array" ref="K2144">_xlfn.IFS('Raw Data'!K2144=0,"Unknown",TRUE,'Raw Data'!K2144)</f>
        <v>MRU to LHR</v>
      </c>
      <c r="L2144" s="21">
        <f>IF('Raw Data'!L2144=DATE(1900,1,0), E2144, 'Raw Data'!L2144)</f>
        <v>42552</v>
      </c>
      <c r="M2144" s="12">
        <f>IF('Raw Data'!M2144=-1, 0,'Raw Data'!M2144)</f>
        <v>1</v>
      </c>
      <c r="N2144" s="13">
        <f>IF('Raw Data'!N2144=-1, 0,'Raw Data'!N2144)</f>
        <v>1</v>
      </c>
      <c r="O2144" s="13">
        <f>IF('Raw Data'!O2144=-1, 0,'Raw Data'!O2144)</f>
        <v>1</v>
      </c>
      <c r="P2144" s="13">
        <f>IF('Raw Data'!P2144=-1, 0, 'Raw Data'!P2144)</f>
        <v>1</v>
      </c>
      <c r="Q2144" s="13">
        <f>IF('Raw Data'!Q2144=-1, 0,'Raw Data'!Q2144)</f>
        <v>1</v>
      </c>
      <c r="R2144" s="13" t="str">
        <f>PROPER('Raw Data'!R2144)</f>
        <v>No</v>
      </c>
      <c r="S2144" s="13">
        <f>IF('Raw Data'!S2144=-1,0,'Raw Data'!S2144)</f>
        <v>1</v>
      </c>
      <c r="T2144" s="13" t="str">
        <f>IF('Raw Data'!T2144=0,"Not Verified",'Raw Data'!T2144)</f>
        <v>Not Verified</v>
      </c>
    </row>
    <row r="2145" spans="1:20" ht="57.75">
      <c r="A2145" s="12" t="str" cm="1">
        <f t="array" ref="A2145">_xlfn.IFS(ISNUMBER(SEARCH("reviews",'Raw Data'!D2145)),"Anonymous", TRUE,'Raw Data'!D2145)</f>
        <v>Colin Bell</v>
      </c>
      <c r="B2145" s="12" t="str" cm="1">
        <f t="array" ref="B2145">_xlfn.IFS(ISNUMBER(SEARCH("Reviews",'Raw Data'!D2145)),'Raw Data'!D2145,TRUE,"1 Reviews")</f>
        <v>1 Reviews</v>
      </c>
      <c r="C2145" s="17" t="str">
        <f>PROPER('Raw Data'!C2145)</f>
        <v>Meal 3 Sandwiches And A Stodgy Cake</v>
      </c>
      <c r="D2145" s="13">
        <f>'Raw Data'!B2145</f>
        <v>1</v>
      </c>
      <c r="E2145" s="21">
        <f>'Raw Data'!E2145</f>
        <v>42570</v>
      </c>
      <c r="F2145" s="13" t="str">
        <f>'Raw Data'!F2145</f>
        <v>United Kingdom</v>
      </c>
      <c r="G2145" s="14" t="str">
        <f>'Raw Data'!G2145</f>
        <v>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v>
      </c>
      <c r="H2145" s="13" t="str" cm="1">
        <f t="array" ref="H2145">_xlfn.IFS('Raw Data'!H2145=0, "Unknown", TRUE, 'Raw Data'!H2145)</f>
        <v>A321</v>
      </c>
      <c r="I2145" s="13" t="str" cm="1">
        <f t="array" ref="I2145">_xlfn.IFS('Raw Data'!I2145=0, "Unknown", TRUE, 'Raw Data'!I2145)</f>
        <v>Family Leisure</v>
      </c>
      <c r="J2145" s="13" t="str" cm="1">
        <f t="array" ref="J2145">_xlfn.IFS('Raw Data'!J2145=0, "Unknown", TRUE, 'Raw Data'!J2145)</f>
        <v>Business Class</v>
      </c>
      <c r="K2145" s="13" t="str" cm="1">
        <f t="array" ref="K2145">_xlfn.IFS('Raw Data'!K2145=0,"Unknown",TRUE,'Raw Data'!K2145)</f>
        <v>GLA to LIS via LHR</v>
      </c>
      <c r="L2145" s="21">
        <f>IF('Raw Data'!L2145=DATE(1900,1,0), E2145, 'Raw Data'!L2145)</f>
        <v>42552</v>
      </c>
      <c r="M2145" s="12">
        <f>IF('Raw Data'!M2145=-1, 0,'Raw Data'!M2145)</f>
        <v>1</v>
      </c>
      <c r="N2145" s="13">
        <f>IF('Raw Data'!N2145=-1, 0,'Raw Data'!N2145)</f>
        <v>2</v>
      </c>
      <c r="O2145" s="13">
        <f>IF('Raw Data'!O2145=-1, 0,'Raw Data'!O2145)</f>
        <v>1</v>
      </c>
      <c r="P2145" s="13">
        <f>IF('Raw Data'!P2145=-1, 0, 'Raw Data'!P2145)</f>
        <v>1</v>
      </c>
      <c r="Q2145" s="13">
        <f>IF('Raw Data'!Q2145=-1, 0,'Raw Data'!Q2145)</f>
        <v>1</v>
      </c>
      <c r="R2145" s="13" t="str">
        <f>PROPER('Raw Data'!R2145)</f>
        <v>No</v>
      </c>
      <c r="S2145" s="13">
        <f>IF('Raw Data'!S2145=-1,0,'Raw Data'!S2145)</f>
        <v>0</v>
      </c>
      <c r="T2145" s="13" t="str">
        <f>IF('Raw Data'!T2145=0,"Not Verified",'Raw Data'!T2145)</f>
        <v>Not Verified</v>
      </c>
    </row>
    <row r="2146" spans="1:20" ht="38.25">
      <c r="A2146" s="12" t="str" cm="1">
        <f t="array" ref="A2146">_xlfn.IFS(ISNUMBER(SEARCH("reviews",'Raw Data'!D2146)),"Anonymous", TRUE,'Raw Data'!D2146)</f>
        <v>Ken Starr</v>
      </c>
      <c r="B2146" s="12" t="str" cm="1">
        <f t="array" ref="B2146">_xlfn.IFS(ISNUMBER(SEARCH("Reviews",'Raw Data'!D2146)),'Raw Data'!D2146,TRUE,"1 Reviews")</f>
        <v>1 Reviews</v>
      </c>
      <c r="C2146" s="17" t="str">
        <f>PROPER('Raw Data'!C2146)</f>
        <v>Customer Service Advisor Disinterested</v>
      </c>
      <c r="D2146" s="13">
        <f>'Raw Data'!B2146</f>
        <v>1</v>
      </c>
      <c r="E2146" s="21">
        <f>'Raw Data'!E2146</f>
        <v>42569</v>
      </c>
      <c r="F2146" s="13" t="str">
        <f>'Raw Data'!F2146</f>
        <v>United Kingdom</v>
      </c>
      <c r="G2146" s="14" t="str">
        <f>'Raw Data'!G2146</f>
        <v xml:space="preserve">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v>
      </c>
      <c r="H2146" s="13" t="str" cm="1">
        <f t="array" ref="H2146">_xlfn.IFS('Raw Data'!H2146=0, "Unknown", TRUE, 'Raw Data'!H2146)</f>
        <v>Unknown</v>
      </c>
      <c r="I2146" s="13" t="str" cm="1">
        <f t="array" ref="I2146">_xlfn.IFS('Raw Data'!I2146=0, "Unknown", TRUE, 'Raw Data'!I2146)</f>
        <v>Couple Leisure</v>
      </c>
      <c r="J2146" s="13" t="str" cm="1">
        <f t="array" ref="J2146">_xlfn.IFS('Raw Data'!J2146=0, "Unknown", TRUE, 'Raw Data'!J2146)</f>
        <v>Economy Class</v>
      </c>
      <c r="K2146" s="13" t="str" cm="1">
        <f t="array" ref="K2146">_xlfn.IFS('Raw Data'!K2146=0,"Unknown",TRUE,'Raw Data'!K2146)</f>
        <v>EDI to PRG via LHR</v>
      </c>
      <c r="L2146" s="21">
        <f>IF('Raw Data'!L2146=DATE(1900,1,0), E2146, 'Raw Data'!L2146)</f>
        <v>42552</v>
      </c>
      <c r="M2146" s="12">
        <f>IF('Raw Data'!M2146=-1, 0,'Raw Data'!M2146)</f>
        <v>2</v>
      </c>
      <c r="N2146" s="13">
        <f>IF('Raw Data'!N2146=-1, 0,'Raw Data'!N2146)</f>
        <v>2</v>
      </c>
      <c r="O2146" s="13">
        <f>IF('Raw Data'!O2146=-1, 0,'Raw Data'!O2146)</f>
        <v>0</v>
      </c>
      <c r="P2146" s="13">
        <f>IF('Raw Data'!P2146=-1, 0, 'Raw Data'!P2146)</f>
        <v>2</v>
      </c>
      <c r="Q2146" s="13">
        <f>IF('Raw Data'!Q2146=-1, 0,'Raw Data'!Q2146)</f>
        <v>1</v>
      </c>
      <c r="R2146" s="13" t="str">
        <f>PROPER('Raw Data'!R2146)</f>
        <v>No</v>
      </c>
      <c r="S2146" s="13">
        <f>IF('Raw Data'!S2146=-1,0,'Raw Data'!S2146)</f>
        <v>1</v>
      </c>
      <c r="T2146" s="13" t="str">
        <f>IF('Raw Data'!T2146=0,"Not Verified",'Raw Data'!T2146)</f>
        <v>Verified</v>
      </c>
    </row>
    <row r="2147" spans="1:20" ht="115.5">
      <c r="A2147" s="12" t="str" cm="1">
        <f t="array" ref="A2147">_xlfn.IFS(ISNUMBER(SEARCH("reviews",'Raw Data'!D2147)),"Anonymous", TRUE,'Raw Data'!D2147)</f>
        <v>O Brettel</v>
      </c>
      <c r="B2147" s="12" t="str" cm="1">
        <f t="array" ref="B2147">_xlfn.IFS(ISNUMBER(SEARCH("Reviews",'Raw Data'!D2147)),'Raw Data'!D2147,TRUE,"1 Reviews")</f>
        <v>1 Reviews</v>
      </c>
      <c r="C2147" s="17" t="str">
        <f>PROPER('Raw Data'!C2147)</f>
        <v>Shocking Customer Service</v>
      </c>
      <c r="D2147" s="13">
        <f>'Raw Data'!B2147</f>
        <v>1</v>
      </c>
      <c r="E2147" s="21">
        <f>'Raw Data'!E2147</f>
        <v>42567</v>
      </c>
      <c r="F2147" s="13" t="str">
        <f>'Raw Data'!F2147</f>
        <v>United Kingdom</v>
      </c>
      <c r="G2147" s="14" t="str">
        <f>'Raw Data'!G2147</f>
        <v xml:space="preserve">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v>
      </c>
      <c r="H2147" s="13" t="str" cm="1">
        <f t="array" ref="H2147">_xlfn.IFS('Raw Data'!H2147=0, "Unknown", TRUE, 'Raw Data'!H2147)</f>
        <v>Unknown</v>
      </c>
      <c r="I2147" s="13" t="str" cm="1">
        <f t="array" ref="I2147">_xlfn.IFS('Raw Data'!I2147=0, "Unknown", TRUE, 'Raw Data'!I2147)</f>
        <v>Couple Leisure</v>
      </c>
      <c r="J2147" s="13" t="str" cm="1">
        <f t="array" ref="J2147">_xlfn.IFS('Raw Data'!J2147=0, "Unknown", TRUE, 'Raw Data'!J2147)</f>
        <v>Economy Class</v>
      </c>
      <c r="K2147" s="13" t="str" cm="1">
        <f t="array" ref="K2147">_xlfn.IFS('Raw Data'!K2147=0,"Unknown",TRUE,'Raw Data'!K2147)</f>
        <v>ABZ to SFO via LHR</v>
      </c>
      <c r="L2147" s="21">
        <f>IF('Raw Data'!L2147=DATE(1900,1,0), E2147, 'Raw Data'!L2147)</f>
        <v>42552</v>
      </c>
      <c r="M2147" s="12">
        <f>IF('Raw Data'!M2147=-1, 0,'Raw Data'!M2147)</f>
        <v>1</v>
      </c>
      <c r="N2147" s="13">
        <f>IF('Raw Data'!N2147=-1, 0,'Raw Data'!N2147)</f>
        <v>3</v>
      </c>
      <c r="O2147" s="13">
        <f>IF('Raw Data'!O2147=-1, 0,'Raw Data'!O2147)</f>
        <v>4</v>
      </c>
      <c r="P2147" s="13">
        <f>IF('Raw Data'!P2147=-1, 0, 'Raw Data'!P2147)</f>
        <v>3</v>
      </c>
      <c r="Q2147" s="13">
        <f>IF('Raw Data'!Q2147=-1, 0,'Raw Data'!Q2147)</f>
        <v>3</v>
      </c>
      <c r="R2147" s="13" t="str">
        <f>PROPER('Raw Data'!R2147)</f>
        <v>No</v>
      </c>
      <c r="S2147" s="13">
        <f>IF('Raw Data'!S2147=-1,0,'Raw Data'!S2147)</f>
        <v>1</v>
      </c>
      <c r="T2147" s="13" t="str">
        <f>IF('Raw Data'!T2147=0,"Not Verified",'Raw Data'!T2147)</f>
        <v>Verified</v>
      </c>
    </row>
    <row r="2148" spans="1:20" ht="96">
      <c r="A2148" s="12" t="str" cm="1">
        <f t="array" ref="A2148">_xlfn.IFS(ISNUMBER(SEARCH("reviews",'Raw Data'!D2148)),"Anonymous", TRUE,'Raw Data'!D2148)</f>
        <v>S Lister</v>
      </c>
      <c r="B2148" s="12" t="str" cm="1">
        <f t="array" ref="B2148">_xlfn.IFS(ISNUMBER(SEARCH("Reviews",'Raw Data'!D2148)),'Raw Data'!D2148,TRUE,"1 Reviews")</f>
        <v>1 Reviews</v>
      </c>
      <c r="C2148" s="17" t="str">
        <f>PROPER('Raw Data'!C2148)</f>
        <v>Definitely Not Worth It</v>
      </c>
      <c r="D2148" s="13">
        <f>'Raw Data'!B2148</f>
        <v>4</v>
      </c>
      <c r="E2148" s="21">
        <f>'Raw Data'!E2148</f>
        <v>42567</v>
      </c>
      <c r="F2148" s="13" t="str">
        <f>'Raw Data'!F2148</f>
        <v>United States</v>
      </c>
      <c r="G2148" s="14" t="str">
        <f>'Raw Data'!G2148</f>
        <v>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v>
      </c>
      <c r="H2148" s="13" t="str" cm="1">
        <f t="array" ref="H2148">_xlfn.IFS('Raw Data'!H2148=0, "Unknown", TRUE, 'Raw Data'!H2148)</f>
        <v>Boeing 777</v>
      </c>
      <c r="I2148" s="13" t="str" cm="1">
        <f t="array" ref="I2148">_xlfn.IFS('Raw Data'!I2148=0, "Unknown", TRUE, 'Raw Data'!I2148)</f>
        <v>Couple Leisure</v>
      </c>
      <c r="J2148" s="13" t="str" cm="1">
        <f t="array" ref="J2148">_xlfn.IFS('Raw Data'!J2148=0, "Unknown", TRUE, 'Raw Data'!J2148)</f>
        <v>First Class</v>
      </c>
      <c r="K2148" s="13" t="str" cm="1">
        <f t="array" ref="K2148">_xlfn.IFS('Raw Data'!K2148=0,"Unknown",TRUE,'Raw Data'!K2148)</f>
        <v>LHR to DFW</v>
      </c>
      <c r="L2148" s="21">
        <f>IF('Raw Data'!L2148=DATE(1900,1,0), E2148, 'Raw Data'!L2148)</f>
        <v>42552</v>
      </c>
      <c r="M2148" s="12">
        <f>IF('Raw Data'!M2148=-1, 0,'Raw Data'!M2148)</f>
        <v>3</v>
      </c>
      <c r="N2148" s="13">
        <f>IF('Raw Data'!N2148=-1, 0,'Raw Data'!N2148)</f>
        <v>1</v>
      </c>
      <c r="O2148" s="13">
        <f>IF('Raw Data'!O2148=-1, 0,'Raw Data'!O2148)</f>
        <v>2</v>
      </c>
      <c r="P2148" s="13">
        <f>IF('Raw Data'!P2148=-1, 0, 'Raw Data'!P2148)</f>
        <v>5</v>
      </c>
      <c r="Q2148" s="13">
        <f>IF('Raw Data'!Q2148=-1, 0,'Raw Data'!Q2148)</f>
        <v>2</v>
      </c>
      <c r="R2148" s="13" t="str">
        <f>PROPER('Raw Data'!R2148)</f>
        <v>No</v>
      </c>
      <c r="S2148" s="13">
        <f>IF('Raw Data'!S2148=-1,0,'Raw Data'!S2148)</f>
        <v>0</v>
      </c>
      <c r="T2148" s="13" t="str">
        <f>IF('Raw Data'!T2148=0,"Not Verified",'Raw Data'!T2148)</f>
        <v>Not Verified</v>
      </c>
    </row>
    <row r="2149" spans="1:20" ht="76.5">
      <c r="A2149" s="12" t="str" cm="1">
        <f t="array" ref="A2149">_xlfn.IFS(ISNUMBER(SEARCH("reviews",'Raw Data'!D2149)),"Anonymous", TRUE,'Raw Data'!D2149)</f>
        <v>Andrew Hickling</v>
      </c>
      <c r="B2149" s="12" t="str" cm="1">
        <f t="array" ref="B2149">_xlfn.IFS(ISNUMBER(SEARCH("Reviews",'Raw Data'!D2149)),'Raw Data'!D2149,TRUE,"1 Reviews")</f>
        <v>1 Reviews</v>
      </c>
      <c r="C2149" s="17" t="str">
        <f>PROPER('Raw Data'!C2149)</f>
        <v>A Dedicated And Professional Crew</v>
      </c>
      <c r="D2149" s="13">
        <f>'Raw Data'!B2149</f>
        <v>10</v>
      </c>
      <c r="E2149" s="21">
        <f>'Raw Data'!E2149</f>
        <v>42566</v>
      </c>
      <c r="F2149" s="13" t="str">
        <f>'Raw Data'!F2149</f>
        <v>United Kingdom</v>
      </c>
      <c r="G2149" s="14" t="str">
        <f>'Raw Data'!G2149</f>
        <v xml:space="preserve">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v>
      </c>
      <c r="H2149" s="13" t="str" cm="1">
        <f t="array" ref="H2149">_xlfn.IFS('Raw Data'!H2149=0, "Unknown", TRUE, 'Raw Data'!H2149)</f>
        <v>Boeing 777-200</v>
      </c>
      <c r="I2149" s="13" t="str" cm="1">
        <f t="array" ref="I2149">_xlfn.IFS('Raw Data'!I2149=0, "Unknown", TRUE, 'Raw Data'!I2149)</f>
        <v>Solo Leisure</v>
      </c>
      <c r="J2149" s="13" t="str" cm="1">
        <f t="array" ref="J2149">_xlfn.IFS('Raw Data'!J2149=0, "Unknown", TRUE, 'Raw Data'!J2149)</f>
        <v>First Class</v>
      </c>
      <c r="K2149" s="13" t="str" cm="1">
        <f t="array" ref="K2149">_xlfn.IFS('Raw Data'!K2149=0,"Unknown",TRUE,'Raw Data'!K2149)</f>
        <v>LHR to JFK</v>
      </c>
      <c r="L2149" s="21">
        <f>IF('Raw Data'!L2149=DATE(1900,1,0), E2149, 'Raw Data'!L2149)</f>
        <v>42552</v>
      </c>
      <c r="M2149" s="12">
        <f>IF('Raw Data'!M2149=-1, 0,'Raw Data'!M2149)</f>
        <v>5</v>
      </c>
      <c r="N2149" s="13">
        <f>IF('Raw Data'!N2149=-1, 0,'Raw Data'!N2149)</f>
        <v>5</v>
      </c>
      <c r="O2149" s="13">
        <f>IF('Raw Data'!O2149=-1, 0,'Raw Data'!O2149)</f>
        <v>5</v>
      </c>
      <c r="P2149" s="13">
        <f>IF('Raw Data'!P2149=-1, 0, 'Raw Data'!P2149)</f>
        <v>5</v>
      </c>
      <c r="Q2149" s="13">
        <f>IF('Raw Data'!Q2149=-1, 0,'Raw Data'!Q2149)</f>
        <v>5</v>
      </c>
      <c r="R2149" s="13" t="str">
        <f>PROPER('Raw Data'!R2149)</f>
        <v>Yes</v>
      </c>
      <c r="S2149" s="13">
        <f>IF('Raw Data'!S2149=-1,0,'Raw Data'!S2149)</f>
        <v>5</v>
      </c>
      <c r="T2149" s="13" t="str">
        <f>IF('Raw Data'!T2149=0,"Not Verified",'Raw Data'!T2149)</f>
        <v>Verified</v>
      </c>
    </row>
    <row r="2150" spans="1:20" ht="57.75">
      <c r="A2150" s="12" t="str" cm="1">
        <f t="array" ref="A2150">_xlfn.IFS(ISNUMBER(SEARCH("reviews",'Raw Data'!D2150)),"Anonymous", TRUE,'Raw Data'!D2150)</f>
        <v>Andrew Hickling</v>
      </c>
      <c r="B2150" s="12" t="str" cm="1">
        <f t="array" ref="B2150">_xlfn.IFS(ISNUMBER(SEARCH("Reviews",'Raw Data'!D2150)),'Raw Data'!D2150,TRUE,"1 Reviews")</f>
        <v>1 Reviews</v>
      </c>
      <c r="C2150" s="17" t="str">
        <f>PROPER('Raw Data'!C2150)</f>
        <v>No One Climbing Over You</v>
      </c>
      <c r="D2150" s="13">
        <f>'Raw Data'!B2150</f>
        <v>10</v>
      </c>
      <c r="E2150" s="21">
        <f>'Raw Data'!E2150</f>
        <v>42566</v>
      </c>
      <c r="F2150" s="13" t="str">
        <f>'Raw Data'!F2150</f>
        <v>United Kingdom</v>
      </c>
      <c r="G2150" s="14" t="str">
        <f>'Raw Data'!G2150</f>
        <v>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v>
      </c>
      <c r="H2150" s="13" t="str" cm="1">
        <f t="array" ref="H2150">_xlfn.IFS('Raw Data'!H2150=0, "Unknown", TRUE, 'Raw Data'!H2150)</f>
        <v>Boeing 747-400</v>
      </c>
      <c r="I2150" s="13" t="str" cm="1">
        <f t="array" ref="I2150">_xlfn.IFS('Raw Data'!I2150=0, "Unknown", TRUE, 'Raw Data'!I2150)</f>
        <v>Solo Leisure</v>
      </c>
      <c r="J2150" s="13" t="str" cm="1">
        <f t="array" ref="J2150">_xlfn.IFS('Raw Data'!J2150=0, "Unknown", TRUE, 'Raw Data'!J2150)</f>
        <v>Business Class</v>
      </c>
      <c r="K2150" s="13" t="str" cm="1">
        <f t="array" ref="K2150">_xlfn.IFS('Raw Data'!K2150=0,"Unknown",TRUE,'Raw Data'!K2150)</f>
        <v>JFK to LHR</v>
      </c>
      <c r="L2150" s="21">
        <f>IF('Raw Data'!L2150=DATE(1900,1,0), E2150, 'Raw Data'!L2150)</f>
        <v>42552</v>
      </c>
      <c r="M2150" s="12">
        <f>IF('Raw Data'!M2150=-1, 0,'Raw Data'!M2150)</f>
        <v>5</v>
      </c>
      <c r="N2150" s="13">
        <f>IF('Raw Data'!N2150=-1, 0,'Raw Data'!N2150)</f>
        <v>5</v>
      </c>
      <c r="O2150" s="13">
        <f>IF('Raw Data'!O2150=-1, 0,'Raw Data'!O2150)</f>
        <v>4</v>
      </c>
      <c r="P2150" s="13">
        <f>IF('Raw Data'!P2150=-1, 0, 'Raw Data'!P2150)</f>
        <v>5</v>
      </c>
      <c r="Q2150" s="13">
        <f>IF('Raw Data'!Q2150=-1, 0,'Raw Data'!Q2150)</f>
        <v>5</v>
      </c>
      <c r="R2150" s="13" t="str">
        <f>PROPER('Raw Data'!R2150)</f>
        <v>Yes</v>
      </c>
      <c r="S2150" s="13">
        <f>IF('Raw Data'!S2150=-1,0,'Raw Data'!S2150)</f>
        <v>5</v>
      </c>
      <c r="T2150" s="13" t="str">
        <f>IF('Raw Data'!T2150=0,"Not Verified",'Raw Data'!T2150)</f>
        <v>Not Verified</v>
      </c>
    </row>
    <row r="2151" spans="1:20" ht="134.25">
      <c r="A2151" s="12" t="str" cm="1">
        <f t="array" ref="A2151">_xlfn.IFS(ISNUMBER(SEARCH("reviews",'Raw Data'!D2151)),"Anonymous", TRUE,'Raw Data'!D2151)</f>
        <v>Sarah Shailes</v>
      </c>
      <c r="B2151" s="12" t="str" cm="1">
        <f t="array" ref="B2151">_xlfn.IFS(ISNUMBER(SEARCH("Reviews",'Raw Data'!D2151)),'Raw Data'!D2151,TRUE,"1 Reviews")</f>
        <v>1 Reviews</v>
      </c>
      <c r="C2151" s="17" t="str">
        <f>PROPER('Raw Data'!C2151)</f>
        <v>Not Ba'S Finest Hour</v>
      </c>
      <c r="D2151" s="13">
        <f>'Raw Data'!B2151</f>
        <v>3</v>
      </c>
      <c r="E2151" s="21">
        <f>'Raw Data'!E2151</f>
        <v>42565</v>
      </c>
      <c r="F2151" s="13" t="str">
        <f>'Raw Data'!F2151</f>
        <v>United Kingdom</v>
      </c>
      <c r="G2151" s="14" t="str">
        <f>'Raw Data'!G2151</f>
        <v xml:space="preserve">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v>
      </c>
      <c r="H2151" s="13" t="str" cm="1">
        <f t="array" ref="H2151">_xlfn.IFS('Raw Data'!H2151=0, "Unknown", TRUE, 'Raw Data'!H2151)</f>
        <v>Unknown</v>
      </c>
      <c r="I2151" s="13" t="str" cm="1">
        <f t="array" ref="I2151">_xlfn.IFS('Raw Data'!I2151=0, "Unknown", TRUE, 'Raw Data'!I2151)</f>
        <v>Solo Leisure</v>
      </c>
      <c r="J2151" s="13" t="str" cm="1">
        <f t="array" ref="J2151">_xlfn.IFS('Raw Data'!J2151=0, "Unknown", TRUE, 'Raw Data'!J2151)</f>
        <v>Business Class</v>
      </c>
      <c r="K2151" s="13" t="str" cm="1">
        <f t="array" ref="K2151">_xlfn.IFS('Raw Data'!K2151=0,"Unknown",TRUE,'Raw Data'!K2151)</f>
        <v>BSL to LHR</v>
      </c>
      <c r="L2151" s="21">
        <f>IF('Raw Data'!L2151=DATE(1900,1,0), E2151, 'Raw Data'!L2151)</f>
        <v>42552</v>
      </c>
      <c r="M2151" s="12">
        <f>IF('Raw Data'!M2151=-1, 0,'Raw Data'!M2151)</f>
        <v>1</v>
      </c>
      <c r="N2151" s="13">
        <f>IF('Raw Data'!N2151=-1, 0,'Raw Data'!N2151)</f>
        <v>3</v>
      </c>
      <c r="O2151" s="13">
        <f>IF('Raw Data'!O2151=-1, 0,'Raw Data'!O2151)</f>
        <v>1</v>
      </c>
      <c r="P2151" s="13">
        <f>IF('Raw Data'!P2151=-1, 0, 'Raw Data'!P2151)</f>
        <v>1</v>
      </c>
      <c r="Q2151" s="13">
        <f>IF('Raw Data'!Q2151=-1, 0,'Raw Data'!Q2151)</f>
        <v>1</v>
      </c>
      <c r="R2151" s="13" t="str">
        <f>PROPER('Raw Data'!R2151)</f>
        <v>No</v>
      </c>
      <c r="S2151" s="13">
        <f>IF('Raw Data'!S2151=-1,0,'Raw Data'!S2151)</f>
        <v>0</v>
      </c>
      <c r="T2151" s="13" t="str">
        <f>IF('Raw Data'!T2151=0,"Not Verified",'Raw Data'!T2151)</f>
        <v>Verified</v>
      </c>
    </row>
    <row r="2152" spans="1:20" ht="57.75">
      <c r="A2152" s="12" t="str" cm="1">
        <f t="array" ref="A2152">_xlfn.IFS(ISNUMBER(SEARCH("reviews",'Raw Data'!D2152)),"Anonymous", TRUE,'Raw Data'!D2152)</f>
        <v>H Stewart</v>
      </c>
      <c r="B2152" s="12" t="str" cm="1">
        <f t="array" ref="B2152">_xlfn.IFS(ISNUMBER(SEARCH("Reviews",'Raw Data'!D2152)),'Raw Data'!D2152,TRUE,"1 Reviews")</f>
        <v>1 Reviews</v>
      </c>
      <c r="C2152" s="17" t="str">
        <f>PROPER('Raw Data'!C2152)</f>
        <v>Recent Experiences Have Been Good</v>
      </c>
      <c r="D2152" s="13">
        <f>'Raw Data'!B2152</f>
        <v>7</v>
      </c>
      <c r="E2152" s="21">
        <f>'Raw Data'!E2152</f>
        <v>42565</v>
      </c>
      <c r="F2152" s="13" t="str">
        <f>'Raw Data'!F2152</f>
        <v>United Kingdom</v>
      </c>
      <c r="G2152" s="14" t="str">
        <f>'Raw Data'!G2152</f>
        <v>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v>
      </c>
      <c r="H2152" s="13" t="str" cm="1">
        <f t="array" ref="H2152">_xlfn.IFS('Raw Data'!H2152=0, "Unknown", TRUE, 'Raw Data'!H2152)</f>
        <v>Boeing 787</v>
      </c>
      <c r="I2152" s="13" t="str" cm="1">
        <f t="array" ref="I2152">_xlfn.IFS('Raw Data'!I2152=0, "Unknown", TRUE, 'Raw Data'!I2152)</f>
        <v>Couple Leisure</v>
      </c>
      <c r="J2152" s="13" t="str" cm="1">
        <f t="array" ref="J2152">_xlfn.IFS('Raw Data'!J2152=0, "Unknown", TRUE, 'Raw Data'!J2152)</f>
        <v>Business Class</v>
      </c>
      <c r="K2152" s="13" t="str" cm="1">
        <f t="array" ref="K2152">_xlfn.IFS('Raw Data'!K2152=0,"Unknown",TRUE,'Raw Data'!K2152)</f>
        <v>LHR to YYC</v>
      </c>
      <c r="L2152" s="21">
        <f>IF('Raw Data'!L2152=DATE(1900,1,0), E2152, 'Raw Data'!L2152)</f>
        <v>42552</v>
      </c>
      <c r="M2152" s="12">
        <f>IF('Raw Data'!M2152=-1, 0,'Raw Data'!M2152)</f>
        <v>4</v>
      </c>
      <c r="N2152" s="13">
        <f>IF('Raw Data'!N2152=-1, 0,'Raw Data'!N2152)</f>
        <v>5</v>
      </c>
      <c r="O2152" s="13">
        <f>IF('Raw Data'!O2152=-1, 0,'Raw Data'!O2152)</f>
        <v>3</v>
      </c>
      <c r="P2152" s="13">
        <f>IF('Raw Data'!P2152=-1, 0, 'Raw Data'!P2152)</f>
        <v>4</v>
      </c>
      <c r="Q2152" s="13">
        <f>IF('Raw Data'!Q2152=-1, 0,'Raw Data'!Q2152)</f>
        <v>3</v>
      </c>
      <c r="R2152" s="13" t="str">
        <f>PROPER('Raw Data'!R2152)</f>
        <v>Yes</v>
      </c>
      <c r="S2152" s="13">
        <f>IF('Raw Data'!S2152=-1,0,'Raw Data'!S2152)</f>
        <v>5</v>
      </c>
      <c r="T2152" s="13" t="str">
        <f>IF('Raw Data'!T2152=0,"Not Verified",'Raw Data'!T2152)</f>
        <v>Not Verified</v>
      </c>
    </row>
    <row r="2153" spans="1:20" ht="57.75">
      <c r="A2153" s="12" t="str" cm="1">
        <f t="array" ref="A2153">_xlfn.IFS(ISNUMBER(SEARCH("reviews",'Raw Data'!D2153)),"Anonymous", TRUE,'Raw Data'!D2153)</f>
        <v>Jim Zaza</v>
      </c>
      <c r="B2153" s="12" t="str" cm="1">
        <f t="array" ref="B2153">_xlfn.IFS(ISNUMBER(SEARCH("Reviews",'Raw Data'!D2153)),'Raw Data'!D2153,TRUE,"1 Reviews")</f>
        <v>1 Reviews</v>
      </c>
      <c r="C2153" s="17" t="str">
        <f>PROPER('Raw Data'!C2153)</f>
        <v>Never Set Foot In Another Ba Flight</v>
      </c>
      <c r="D2153" s="13">
        <f>'Raw Data'!B2153</f>
        <v>3</v>
      </c>
      <c r="E2153" s="21">
        <f>'Raw Data'!E2153</f>
        <v>42564</v>
      </c>
      <c r="F2153" s="13" t="str">
        <f>'Raw Data'!F2153</f>
        <v>United Kingdom</v>
      </c>
      <c r="G2153" s="14" t="str">
        <f>'Raw Data'!G2153</f>
        <v xml:space="preserve">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v>
      </c>
      <c r="H2153" s="13" t="str" cm="1">
        <f t="array" ref="H2153">_xlfn.IFS('Raw Data'!H2153=0, "Unknown", TRUE, 'Raw Data'!H2153)</f>
        <v>Boeing 777</v>
      </c>
      <c r="I2153" s="13" t="str" cm="1">
        <f t="array" ref="I2153">_xlfn.IFS('Raw Data'!I2153=0, "Unknown", TRUE, 'Raw Data'!I2153)</f>
        <v>Business</v>
      </c>
      <c r="J2153" s="13" t="str" cm="1">
        <f t="array" ref="J2153">_xlfn.IFS('Raw Data'!J2153=0, "Unknown", TRUE, 'Raw Data'!J2153)</f>
        <v>First Class</v>
      </c>
      <c r="K2153" s="13" t="str" cm="1">
        <f t="array" ref="K2153">_xlfn.IFS('Raw Data'!K2153=0,"Unknown",TRUE,'Raw Data'!K2153)</f>
        <v>LHR to BOS</v>
      </c>
      <c r="L2153" s="21">
        <f>IF('Raw Data'!L2153=DATE(1900,1,0), E2153, 'Raw Data'!L2153)</f>
        <v>42552</v>
      </c>
      <c r="M2153" s="12">
        <f>IF('Raw Data'!M2153=-1, 0,'Raw Data'!M2153)</f>
        <v>4</v>
      </c>
      <c r="N2153" s="13">
        <f>IF('Raw Data'!N2153=-1, 0,'Raw Data'!N2153)</f>
        <v>4</v>
      </c>
      <c r="O2153" s="13">
        <f>IF('Raw Data'!O2153=-1, 0,'Raw Data'!O2153)</f>
        <v>4</v>
      </c>
      <c r="P2153" s="13">
        <f>IF('Raw Data'!P2153=-1, 0, 'Raw Data'!P2153)</f>
        <v>1</v>
      </c>
      <c r="Q2153" s="13">
        <f>IF('Raw Data'!Q2153=-1, 0,'Raw Data'!Q2153)</f>
        <v>2</v>
      </c>
      <c r="R2153" s="13" t="str">
        <f>PROPER('Raw Data'!R2153)</f>
        <v>No</v>
      </c>
      <c r="S2153" s="13">
        <f>IF('Raw Data'!S2153=-1,0,'Raw Data'!S2153)</f>
        <v>3</v>
      </c>
      <c r="T2153" s="13" t="str">
        <f>IF('Raw Data'!T2153=0,"Not Verified",'Raw Data'!T2153)</f>
        <v>Verified</v>
      </c>
    </row>
    <row r="2154" spans="1:20" ht="134.25">
      <c r="A2154" s="12" t="str" cm="1">
        <f t="array" ref="A2154">_xlfn.IFS(ISNUMBER(SEARCH("reviews",'Raw Data'!D2154)),"Anonymous", TRUE,'Raw Data'!D2154)</f>
        <v>R Sanyal</v>
      </c>
      <c r="B2154" s="12" t="str" cm="1">
        <f t="array" ref="B2154">_xlfn.IFS(ISNUMBER(SEARCH("Reviews",'Raw Data'!D2154)),'Raw Data'!D2154,TRUE,"1 Reviews")</f>
        <v>1 Reviews</v>
      </c>
      <c r="C2154" s="17" t="str">
        <f>PROPER('Raw Data'!C2154)</f>
        <v>A Matter-Of-Fact Efficient Trip</v>
      </c>
      <c r="D2154" s="13">
        <f>'Raw Data'!B2154</f>
        <v>7</v>
      </c>
      <c r="E2154" s="21">
        <f>'Raw Data'!E2154</f>
        <v>42564</v>
      </c>
      <c r="F2154" s="13" t="str">
        <f>'Raw Data'!F2154</f>
        <v>United States</v>
      </c>
      <c r="G2154" s="14" t="str">
        <f>'Raw Data'!G2154</f>
        <v>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v>
      </c>
      <c r="H2154" s="13" t="str" cm="1">
        <f t="array" ref="H2154">_xlfn.IFS('Raw Data'!H2154=0, "Unknown", TRUE, 'Raw Data'!H2154)</f>
        <v>Unknown</v>
      </c>
      <c r="I2154" s="13" t="str" cm="1">
        <f t="array" ref="I2154">_xlfn.IFS('Raw Data'!I2154=0, "Unknown", TRUE, 'Raw Data'!I2154)</f>
        <v>Business</v>
      </c>
      <c r="J2154" s="13" t="str" cm="1">
        <f t="array" ref="J2154">_xlfn.IFS('Raw Data'!J2154=0, "Unknown", TRUE, 'Raw Data'!J2154)</f>
        <v>Business Class</v>
      </c>
      <c r="K2154" s="13" t="str" cm="1">
        <f t="array" ref="K2154">_xlfn.IFS('Raw Data'!K2154=0,"Unknown",TRUE,'Raw Data'!K2154)</f>
        <v>LHR to ZRH</v>
      </c>
      <c r="L2154" s="21">
        <f>IF('Raw Data'!L2154=DATE(1900,1,0), E2154, 'Raw Data'!L2154)</f>
        <v>42552</v>
      </c>
      <c r="M2154" s="12">
        <f>IF('Raw Data'!M2154=-1, 0,'Raw Data'!M2154)</f>
        <v>3</v>
      </c>
      <c r="N2154" s="13">
        <f>IF('Raw Data'!N2154=-1, 0,'Raw Data'!N2154)</f>
        <v>4</v>
      </c>
      <c r="O2154" s="13">
        <f>IF('Raw Data'!O2154=-1, 0,'Raw Data'!O2154)</f>
        <v>3</v>
      </c>
      <c r="P2154" s="13">
        <f>IF('Raw Data'!P2154=-1, 0, 'Raw Data'!P2154)</f>
        <v>4</v>
      </c>
      <c r="Q2154" s="13">
        <f>IF('Raw Data'!Q2154=-1, 0,'Raw Data'!Q2154)</f>
        <v>4</v>
      </c>
      <c r="R2154" s="13" t="str">
        <f>PROPER('Raw Data'!R2154)</f>
        <v>Yes</v>
      </c>
      <c r="S2154" s="13">
        <f>IF('Raw Data'!S2154=-1,0,'Raw Data'!S2154)</f>
        <v>0</v>
      </c>
      <c r="T2154" s="13" t="str">
        <f>IF('Raw Data'!T2154=0,"Not Verified",'Raw Data'!T2154)</f>
        <v>Not Verified</v>
      </c>
    </row>
    <row r="2155" spans="1:20" ht="96">
      <c r="A2155" s="12" t="str" cm="1">
        <f t="array" ref="A2155">_xlfn.IFS(ISNUMBER(SEARCH("reviews",'Raw Data'!D2155)),"Anonymous", TRUE,'Raw Data'!D2155)</f>
        <v>F Peters</v>
      </c>
      <c r="B2155" s="12" t="str" cm="1">
        <f t="array" ref="B2155">_xlfn.IFS(ISNUMBER(SEARCH("Reviews",'Raw Data'!D2155)),'Raw Data'!D2155,TRUE,"1 Reviews")</f>
        <v>1 Reviews</v>
      </c>
      <c r="C2155" s="17" t="str">
        <f>PROPER('Raw Data'!C2155)</f>
        <v>No Longer Worth Any Extra Cost</v>
      </c>
      <c r="D2155" s="13">
        <f>'Raw Data'!B2155</f>
        <v>1</v>
      </c>
      <c r="E2155" s="21">
        <f>'Raw Data'!E2155</f>
        <v>42564</v>
      </c>
      <c r="F2155" s="13" t="str">
        <f>'Raw Data'!F2155</f>
        <v>United Kingdom</v>
      </c>
      <c r="G2155" s="14" t="str">
        <f>'Raw Data'!G2155</f>
        <v xml:space="preserve">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v>
      </c>
      <c r="H2155" s="13" t="str" cm="1">
        <f t="array" ref="H2155">_xlfn.IFS('Raw Data'!H2155=0, "Unknown", TRUE, 'Raw Data'!H2155)</f>
        <v>A320</v>
      </c>
      <c r="I2155" s="13" t="str" cm="1">
        <f t="array" ref="I2155">_xlfn.IFS('Raw Data'!I2155=0, "Unknown", TRUE, 'Raw Data'!I2155)</f>
        <v>Business</v>
      </c>
      <c r="J2155" s="13" t="str" cm="1">
        <f t="array" ref="J2155">_xlfn.IFS('Raw Data'!J2155=0, "Unknown", TRUE, 'Raw Data'!J2155)</f>
        <v>Business Class</v>
      </c>
      <c r="K2155" s="13" t="str" cm="1">
        <f t="array" ref="K2155">_xlfn.IFS('Raw Data'!K2155=0,"Unknown",TRUE,'Raw Data'!K2155)</f>
        <v>LHR to GVA</v>
      </c>
      <c r="L2155" s="21">
        <f>IF('Raw Data'!L2155=DATE(1900,1,0), E2155, 'Raw Data'!L2155)</f>
        <v>42552</v>
      </c>
      <c r="M2155" s="12">
        <f>IF('Raw Data'!M2155=-1, 0,'Raw Data'!M2155)</f>
        <v>1</v>
      </c>
      <c r="N2155" s="13">
        <f>IF('Raw Data'!N2155=-1, 0,'Raw Data'!N2155)</f>
        <v>2</v>
      </c>
      <c r="O2155" s="13">
        <f>IF('Raw Data'!O2155=-1, 0,'Raw Data'!O2155)</f>
        <v>1</v>
      </c>
      <c r="P2155" s="13">
        <f>IF('Raw Data'!P2155=-1, 0, 'Raw Data'!P2155)</f>
        <v>1</v>
      </c>
      <c r="Q2155" s="13">
        <f>IF('Raw Data'!Q2155=-1, 0,'Raw Data'!Q2155)</f>
        <v>1</v>
      </c>
      <c r="R2155" s="13" t="str">
        <f>PROPER('Raw Data'!R2155)</f>
        <v>No</v>
      </c>
      <c r="S2155" s="13">
        <f>IF('Raw Data'!S2155=-1,0,'Raw Data'!S2155)</f>
        <v>0</v>
      </c>
      <c r="T2155" s="13" t="str">
        <f>IF('Raw Data'!T2155=0,"Not Verified",'Raw Data'!T2155)</f>
        <v>Verified</v>
      </c>
    </row>
    <row r="2156" spans="1:20" ht="96">
      <c r="A2156" s="12" t="str" cm="1">
        <f t="array" ref="A2156">_xlfn.IFS(ISNUMBER(SEARCH("reviews",'Raw Data'!D2156)),"Anonymous", TRUE,'Raw Data'!D2156)</f>
        <v>Rene de Bruin</v>
      </c>
      <c r="B2156" s="12" t="str" cm="1">
        <f t="array" ref="B2156">_xlfn.IFS(ISNUMBER(SEARCH("Reviews",'Raw Data'!D2156)),'Raw Data'!D2156,TRUE,"1 Reviews")</f>
        <v>1 Reviews</v>
      </c>
      <c r="C2156" s="17" t="str">
        <f>PROPER('Raw Data'!C2156)</f>
        <v>Not Value For Money</v>
      </c>
      <c r="D2156" s="13">
        <f>'Raw Data'!B2156</f>
        <v>3</v>
      </c>
      <c r="E2156" s="21">
        <f>'Raw Data'!E2156</f>
        <v>42563</v>
      </c>
      <c r="F2156" s="13" t="str">
        <f>'Raw Data'!F2156</f>
        <v>Netherlands</v>
      </c>
      <c r="G2156" s="14" t="str">
        <f>'Raw Data'!G2156</f>
        <v>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v>
      </c>
      <c r="H2156" s="13" t="str" cm="1">
        <f t="array" ref="H2156">_xlfn.IFS('Raw Data'!H2156=0, "Unknown", TRUE, 'Raw Data'!H2156)</f>
        <v>Boeing 777-200</v>
      </c>
      <c r="I2156" s="13" t="str" cm="1">
        <f t="array" ref="I2156">_xlfn.IFS('Raw Data'!I2156=0, "Unknown", TRUE, 'Raw Data'!I2156)</f>
        <v>Couple Leisure</v>
      </c>
      <c r="J2156" s="13" t="str" cm="1">
        <f t="array" ref="J2156">_xlfn.IFS('Raw Data'!J2156=0, "Unknown", TRUE, 'Raw Data'!J2156)</f>
        <v>Business Class</v>
      </c>
      <c r="K2156" s="13" t="str" cm="1">
        <f t="array" ref="K2156">_xlfn.IFS('Raw Data'!K2156=0,"Unknown",TRUE,'Raw Data'!K2156)</f>
        <v>AMS to BKK via LHR</v>
      </c>
      <c r="L2156" s="21">
        <f>IF('Raw Data'!L2156=DATE(1900,1,0), E2156, 'Raw Data'!L2156)</f>
        <v>42552</v>
      </c>
      <c r="M2156" s="12">
        <f>IF('Raw Data'!M2156=-1, 0,'Raw Data'!M2156)</f>
        <v>3</v>
      </c>
      <c r="N2156" s="13">
        <f>IF('Raw Data'!N2156=-1, 0,'Raw Data'!N2156)</f>
        <v>2</v>
      </c>
      <c r="O2156" s="13">
        <f>IF('Raw Data'!O2156=-1, 0,'Raw Data'!O2156)</f>
        <v>1</v>
      </c>
      <c r="P2156" s="13">
        <f>IF('Raw Data'!P2156=-1, 0, 'Raw Data'!P2156)</f>
        <v>1</v>
      </c>
      <c r="Q2156" s="13">
        <f>IF('Raw Data'!Q2156=-1, 0,'Raw Data'!Q2156)</f>
        <v>1</v>
      </c>
      <c r="R2156" s="13" t="str">
        <f>PROPER('Raw Data'!R2156)</f>
        <v>No</v>
      </c>
      <c r="S2156" s="13">
        <f>IF('Raw Data'!S2156=-1,0,'Raw Data'!S2156)</f>
        <v>3</v>
      </c>
      <c r="T2156" s="13" t="str">
        <f>IF('Raw Data'!T2156=0,"Not Verified",'Raw Data'!T2156)</f>
        <v>Not Verified</v>
      </c>
    </row>
    <row r="2157" spans="1:20" ht="134.25">
      <c r="A2157" s="12" t="str" cm="1">
        <f t="array" ref="A2157">_xlfn.IFS(ISNUMBER(SEARCH("reviews",'Raw Data'!D2157)),"Anonymous", TRUE,'Raw Data'!D2157)</f>
        <v>Juan Carlos Toffano</v>
      </c>
      <c r="B2157" s="12" t="str" cm="1">
        <f t="array" ref="B2157">_xlfn.IFS(ISNUMBER(SEARCH("Reviews",'Raw Data'!D2157)),'Raw Data'!D2157,TRUE,"1 Reviews")</f>
        <v>1 Reviews</v>
      </c>
      <c r="C2157" s="17" t="str">
        <f>PROPER('Raw Data'!C2157)</f>
        <v>Extremely Disappointed</v>
      </c>
      <c r="D2157" s="13">
        <f>'Raw Data'!B2157</f>
        <v>1</v>
      </c>
      <c r="E2157" s="21">
        <f>'Raw Data'!E2157</f>
        <v>42562</v>
      </c>
      <c r="F2157" s="13" t="str">
        <f>'Raw Data'!F2157</f>
        <v>United States</v>
      </c>
      <c r="G2157" s="14" t="str">
        <f>'Raw Data'!G2157</f>
        <v>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v>
      </c>
      <c r="H2157" s="13" t="str" cm="1">
        <f t="array" ref="H2157">_xlfn.IFS('Raw Data'!H2157=0, "Unknown", TRUE, 'Raw Data'!H2157)</f>
        <v>Unknown</v>
      </c>
      <c r="I2157" s="13" t="str" cm="1">
        <f t="array" ref="I2157">_xlfn.IFS('Raw Data'!I2157=0, "Unknown", TRUE, 'Raw Data'!I2157)</f>
        <v>Solo Leisure</v>
      </c>
      <c r="J2157" s="13" t="str" cm="1">
        <f t="array" ref="J2157">_xlfn.IFS('Raw Data'!J2157=0, "Unknown", TRUE, 'Raw Data'!J2157)</f>
        <v>Economy Class</v>
      </c>
      <c r="K2157" s="13" t="str" cm="1">
        <f t="array" ref="K2157">_xlfn.IFS('Raw Data'!K2157=0,"Unknown",TRUE,'Raw Data'!K2157)</f>
        <v>MXP to MEX via LHR</v>
      </c>
      <c r="L2157" s="21">
        <f>IF('Raw Data'!L2157=DATE(1900,1,0), E2157, 'Raw Data'!L2157)</f>
        <v>42552</v>
      </c>
      <c r="M2157" s="12">
        <f>IF('Raw Data'!M2157=-1, 0,'Raw Data'!M2157)</f>
        <v>3</v>
      </c>
      <c r="N2157" s="13">
        <f>IF('Raw Data'!N2157=-1, 0,'Raw Data'!N2157)</f>
        <v>3</v>
      </c>
      <c r="O2157" s="13">
        <f>IF('Raw Data'!O2157=-1, 0,'Raw Data'!O2157)</f>
        <v>3</v>
      </c>
      <c r="P2157" s="13">
        <f>IF('Raw Data'!P2157=-1, 0, 'Raw Data'!P2157)</f>
        <v>1</v>
      </c>
      <c r="Q2157" s="13">
        <f>IF('Raw Data'!Q2157=-1, 0,'Raw Data'!Q2157)</f>
        <v>1</v>
      </c>
      <c r="R2157" s="13" t="str">
        <f>PROPER('Raw Data'!R2157)</f>
        <v>No</v>
      </c>
      <c r="S2157" s="13">
        <f>IF('Raw Data'!S2157=-1,0,'Raw Data'!S2157)</f>
        <v>2</v>
      </c>
      <c r="T2157" s="13" t="str">
        <f>IF('Raw Data'!T2157=0,"Not Verified",'Raw Data'!T2157)</f>
        <v>Not Verified</v>
      </c>
    </row>
    <row r="2158" spans="1:20" ht="134.25">
      <c r="A2158" s="12" t="str" cm="1">
        <f t="array" ref="A2158">_xlfn.IFS(ISNUMBER(SEARCH("reviews",'Raw Data'!D2158)),"Anonymous", TRUE,'Raw Data'!D2158)</f>
        <v>Sarah Shailes</v>
      </c>
      <c r="B2158" s="12" t="str" cm="1">
        <f t="array" ref="B2158">_xlfn.IFS(ISNUMBER(SEARCH("Reviews",'Raw Data'!D2158)),'Raw Data'!D2158,TRUE,"1 Reviews")</f>
        <v>1 Reviews</v>
      </c>
      <c r="C2158" s="17" t="str">
        <f>PROPER('Raw Data'!C2158)</f>
        <v>New Club Seating, No Better Than Economy</v>
      </c>
      <c r="D2158" s="13">
        <f>'Raw Data'!B2158</f>
        <v>2</v>
      </c>
      <c r="E2158" s="21">
        <f>'Raw Data'!E2158</f>
        <v>42561</v>
      </c>
      <c r="F2158" s="13" t="str">
        <f>'Raw Data'!F2158</f>
        <v>United Kingdom</v>
      </c>
      <c r="G2158" s="14" t="str">
        <f>'Raw Data'!G2158</f>
        <v xml:space="preserve">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v>
      </c>
      <c r="H2158" s="13" t="str" cm="1">
        <f t="array" ref="H2158">_xlfn.IFS('Raw Data'!H2158=0, "Unknown", TRUE, 'Raw Data'!H2158)</f>
        <v>Unknown</v>
      </c>
      <c r="I2158" s="13" t="str" cm="1">
        <f t="array" ref="I2158">_xlfn.IFS('Raw Data'!I2158=0, "Unknown", TRUE, 'Raw Data'!I2158)</f>
        <v>Solo Leisure</v>
      </c>
      <c r="J2158" s="13" t="str" cm="1">
        <f t="array" ref="J2158">_xlfn.IFS('Raw Data'!J2158=0, "Unknown", TRUE, 'Raw Data'!J2158)</f>
        <v>Business Class</v>
      </c>
      <c r="K2158" s="13" t="str" cm="1">
        <f t="array" ref="K2158">_xlfn.IFS('Raw Data'!K2158=0,"Unknown",TRUE,'Raw Data'!K2158)</f>
        <v>LHR to BUD</v>
      </c>
      <c r="L2158" s="21">
        <f>IF('Raw Data'!L2158=DATE(1900,1,0), E2158, 'Raw Data'!L2158)</f>
        <v>42522</v>
      </c>
      <c r="M2158" s="12">
        <f>IF('Raw Data'!M2158=-1, 0,'Raw Data'!M2158)</f>
        <v>1</v>
      </c>
      <c r="N2158" s="13">
        <f>IF('Raw Data'!N2158=-1, 0,'Raw Data'!N2158)</f>
        <v>3</v>
      </c>
      <c r="O2158" s="13">
        <f>IF('Raw Data'!O2158=-1, 0,'Raw Data'!O2158)</f>
        <v>1</v>
      </c>
      <c r="P2158" s="13">
        <f>IF('Raw Data'!P2158=-1, 0, 'Raw Data'!P2158)</f>
        <v>1</v>
      </c>
      <c r="Q2158" s="13">
        <f>IF('Raw Data'!Q2158=-1, 0,'Raw Data'!Q2158)</f>
        <v>1</v>
      </c>
      <c r="R2158" s="13" t="str">
        <f>PROPER('Raw Data'!R2158)</f>
        <v>No</v>
      </c>
      <c r="S2158" s="13">
        <f>IF('Raw Data'!S2158=-1,0,'Raw Data'!S2158)</f>
        <v>0</v>
      </c>
      <c r="T2158" s="13" t="str">
        <f>IF('Raw Data'!T2158=0,"Not Verified",'Raw Data'!T2158)</f>
        <v>Verified</v>
      </c>
    </row>
    <row r="2159" spans="1:20" ht="76.5">
      <c r="A2159" s="12" t="str" cm="1">
        <f t="array" ref="A2159">_xlfn.IFS(ISNUMBER(SEARCH("reviews",'Raw Data'!D2159)),"Anonymous", TRUE,'Raw Data'!D2159)</f>
        <v>Owain Cartledge</v>
      </c>
      <c r="B2159" s="12" t="str" cm="1">
        <f t="array" ref="B2159">_xlfn.IFS(ISNUMBER(SEARCH("Reviews",'Raw Data'!D2159)),'Raw Data'!D2159,TRUE,"1 Reviews")</f>
        <v>1 Reviews</v>
      </c>
      <c r="C2159" s="17" t="str">
        <f>PROPER('Raw Data'!C2159)</f>
        <v>Not Worth It On Every Level</v>
      </c>
      <c r="D2159" s="13">
        <f>'Raw Data'!B2159</f>
        <v>2</v>
      </c>
      <c r="E2159" s="21">
        <f>'Raw Data'!E2159</f>
        <v>42561</v>
      </c>
      <c r="F2159" s="13" t="str">
        <f>'Raw Data'!F2159</f>
        <v>United Kingdom</v>
      </c>
      <c r="G2159" s="14" t="str">
        <f>'Raw Data'!G2159</f>
        <v xml:space="preserve">  _x000D_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v>
      </c>
      <c r="H2159" s="13" t="str" cm="1">
        <f t="array" ref="H2159">_xlfn.IFS('Raw Data'!H2159=0, "Unknown", TRUE, 'Raw Data'!H2159)</f>
        <v>A320</v>
      </c>
      <c r="I2159" s="13" t="str" cm="1">
        <f t="array" ref="I2159">_xlfn.IFS('Raw Data'!I2159=0, "Unknown", TRUE, 'Raw Data'!I2159)</f>
        <v>Solo Leisure</v>
      </c>
      <c r="J2159" s="13" t="str" cm="1">
        <f t="array" ref="J2159">_xlfn.IFS('Raw Data'!J2159=0, "Unknown", TRUE, 'Raw Data'!J2159)</f>
        <v>Business Class</v>
      </c>
      <c r="K2159" s="13" t="str" cm="1">
        <f t="array" ref="K2159">_xlfn.IFS('Raw Data'!K2159=0,"Unknown",TRUE,'Raw Data'!K2159)</f>
        <v>GVA to LHR</v>
      </c>
      <c r="L2159" s="21">
        <f>IF('Raw Data'!L2159=DATE(1900,1,0), E2159, 'Raw Data'!L2159)</f>
        <v>42552</v>
      </c>
      <c r="M2159" s="12">
        <f>IF('Raw Data'!M2159=-1, 0,'Raw Data'!M2159)</f>
        <v>1</v>
      </c>
      <c r="N2159" s="13">
        <f>IF('Raw Data'!N2159=-1, 0,'Raw Data'!N2159)</f>
        <v>4</v>
      </c>
      <c r="O2159" s="13">
        <f>IF('Raw Data'!O2159=-1, 0,'Raw Data'!O2159)</f>
        <v>2</v>
      </c>
      <c r="P2159" s="13">
        <f>IF('Raw Data'!P2159=-1, 0, 'Raw Data'!P2159)</f>
        <v>3</v>
      </c>
      <c r="Q2159" s="13">
        <f>IF('Raw Data'!Q2159=-1, 0,'Raw Data'!Q2159)</f>
        <v>1</v>
      </c>
      <c r="R2159" s="13" t="str">
        <f>PROPER('Raw Data'!R2159)</f>
        <v>No</v>
      </c>
      <c r="S2159" s="13">
        <f>IF('Raw Data'!S2159=-1,0,'Raw Data'!S2159)</f>
        <v>0</v>
      </c>
      <c r="T2159" s="13" t="str">
        <f>IF('Raw Data'!T2159=0,"Not Verified",'Raw Data'!T2159)</f>
        <v>Verified</v>
      </c>
    </row>
    <row r="2160" spans="1:20" ht="76.5">
      <c r="A2160" s="12" t="str" cm="1">
        <f t="array" ref="A2160">_xlfn.IFS(ISNUMBER(SEARCH("reviews",'Raw Data'!D2160)),"Anonymous", TRUE,'Raw Data'!D2160)</f>
        <v>R Lloyd</v>
      </c>
      <c r="B2160" s="12" t="str" cm="1">
        <f t="array" ref="B2160">_xlfn.IFS(ISNUMBER(SEARCH("Reviews",'Raw Data'!D2160)),'Raw Data'!D2160,TRUE,"1 Reviews")</f>
        <v>1 Reviews</v>
      </c>
      <c r="C2160" s="17" t="str">
        <f>PROPER('Raw Data'!C2160)</f>
        <v>Standards Have Dropped Dramatically</v>
      </c>
      <c r="D2160" s="13">
        <f>'Raw Data'!B2160</f>
        <v>1</v>
      </c>
      <c r="E2160" s="21">
        <f>'Raw Data'!E2160</f>
        <v>42561</v>
      </c>
      <c r="F2160" s="13" t="str">
        <f>'Raw Data'!F2160</f>
        <v>United States</v>
      </c>
      <c r="G2160" s="14" t="str">
        <f>'Raw Data'!G2160</f>
        <v>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v>
      </c>
      <c r="H2160" s="13" t="str" cm="1">
        <f t="array" ref="H2160">_xlfn.IFS('Raw Data'!H2160=0, "Unknown", TRUE, 'Raw Data'!H2160)</f>
        <v>Boeing 747-400</v>
      </c>
      <c r="I2160" s="13" t="str" cm="1">
        <f t="array" ref="I2160">_xlfn.IFS('Raw Data'!I2160=0, "Unknown", TRUE, 'Raw Data'!I2160)</f>
        <v>Business</v>
      </c>
      <c r="J2160" s="13" t="str" cm="1">
        <f t="array" ref="J2160">_xlfn.IFS('Raw Data'!J2160=0, "Unknown", TRUE, 'Raw Data'!J2160)</f>
        <v>Economy Class</v>
      </c>
      <c r="K2160" s="13" t="str" cm="1">
        <f t="array" ref="K2160">_xlfn.IFS('Raw Data'!K2160=0,"Unknown",TRUE,'Raw Data'!K2160)</f>
        <v>LHR to JFK</v>
      </c>
      <c r="L2160" s="21">
        <f>IF('Raw Data'!L2160=DATE(1900,1,0), E2160, 'Raw Data'!L2160)</f>
        <v>42552</v>
      </c>
      <c r="M2160" s="12">
        <f>IF('Raw Data'!M2160=-1, 0,'Raw Data'!M2160)</f>
        <v>1</v>
      </c>
      <c r="N2160" s="13">
        <f>IF('Raw Data'!N2160=-1, 0,'Raw Data'!N2160)</f>
        <v>1</v>
      </c>
      <c r="O2160" s="13">
        <f>IF('Raw Data'!O2160=-1, 0,'Raw Data'!O2160)</f>
        <v>1</v>
      </c>
      <c r="P2160" s="13">
        <f>IF('Raw Data'!P2160=-1, 0, 'Raw Data'!P2160)</f>
        <v>1</v>
      </c>
      <c r="Q2160" s="13">
        <f>IF('Raw Data'!Q2160=-1, 0,'Raw Data'!Q2160)</f>
        <v>1</v>
      </c>
      <c r="R2160" s="13" t="str">
        <f>PROPER('Raw Data'!R2160)</f>
        <v>No</v>
      </c>
      <c r="S2160" s="13">
        <f>IF('Raw Data'!S2160=-1,0,'Raw Data'!S2160)</f>
        <v>1</v>
      </c>
      <c r="T2160" s="13" t="str">
        <f>IF('Raw Data'!T2160=0,"Not Verified",'Raw Data'!T2160)</f>
        <v>Not Verified</v>
      </c>
    </row>
    <row r="2161" spans="1:20" ht="76.5">
      <c r="A2161" s="12" t="str" cm="1">
        <f t="array" ref="A2161">_xlfn.IFS(ISNUMBER(SEARCH("reviews",'Raw Data'!D2161)),"Anonymous", TRUE,'Raw Data'!D2161)</f>
        <v>Brian Tan</v>
      </c>
      <c r="B2161" s="12" t="str" cm="1">
        <f t="array" ref="B2161">_xlfn.IFS(ISNUMBER(SEARCH("Reviews",'Raw Data'!D2161)),'Raw Data'!D2161,TRUE,"1 Reviews")</f>
        <v>1 Reviews</v>
      </c>
      <c r="C2161" s="17" t="str">
        <f>PROPER('Raw Data'!C2161)</f>
        <v>Stop Charging People Extras</v>
      </c>
      <c r="D2161" s="13">
        <f>'Raw Data'!B2161</f>
        <v>4</v>
      </c>
      <c r="E2161" s="21">
        <f>'Raw Data'!E2161</f>
        <v>42561</v>
      </c>
      <c r="F2161" s="13" t="str">
        <f>'Raw Data'!F2161</f>
        <v>United Kingdom</v>
      </c>
      <c r="G2161" s="14" t="str">
        <f>'Raw Data'!G2161</f>
        <v xml:space="preserve">  Flew London Heathrow to Bangkok via Kuala Lumpur and return. We resented having to pay Â£66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v>
      </c>
      <c r="H2161" s="13" t="str" cm="1">
        <f t="array" ref="H2161">_xlfn.IFS('Raw Data'!H2161=0, "Unknown", TRUE, 'Raw Data'!H2161)</f>
        <v>Boeing 777 and Boeing 787</v>
      </c>
      <c r="I2161" s="13" t="str" cm="1">
        <f t="array" ref="I2161">_xlfn.IFS('Raw Data'!I2161=0, "Unknown", TRUE, 'Raw Data'!I2161)</f>
        <v>Solo Leisure</v>
      </c>
      <c r="J2161" s="13" t="str" cm="1">
        <f t="array" ref="J2161">_xlfn.IFS('Raw Data'!J2161=0, "Unknown", TRUE, 'Raw Data'!J2161)</f>
        <v>Business Class</v>
      </c>
      <c r="K2161" s="13" t="str" cm="1">
        <f t="array" ref="K2161">_xlfn.IFS('Raw Data'!K2161=0,"Unknown",TRUE,'Raw Data'!K2161)</f>
        <v>LHR to BKK via KUL</v>
      </c>
      <c r="L2161" s="21">
        <f>IF('Raw Data'!L2161=DATE(1900,1,0), E2161, 'Raw Data'!L2161)</f>
        <v>42522</v>
      </c>
      <c r="M2161" s="12">
        <f>IF('Raw Data'!M2161=-1, 0,'Raw Data'!M2161)</f>
        <v>5</v>
      </c>
      <c r="N2161" s="13">
        <f>IF('Raw Data'!N2161=-1, 0,'Raw Data'!N2161)</f>
        <v>5</v>
      </c>
      <c r="O2161" s="13">
        <f>IF('Raw Data'!O2161=-1, 0,'Raw Data'!O2161)</f>
        <v>3</v>
      </c>
      <c r="P2161" s="13">
        <f>IF('Raw Data'!P2161=-1, 0, 'Raw Data'!P2161)</f>
        <v>5</v>
      </c>
      <c r="Q2161" s="13">
        <f>IF('Raw Data'!Q2161=-1, 0,'Raw Data'!Q2161)</f>
        <v>1</v>
      </c>
      <c r="R2161" s="13" t="str">
        <f>PROPER('Raw Data'!R2161)</f>
        <v>No</v>
      </c>
      <c r="S2161" s="13">
        <f>IF('Raw Data'!S2161=-1,0,'Raw Data'!S2161)</f>
        <v>5</v>
      </c>
      <c r="T2161" s="13" t="str">
        <f>IF('Raw Data'!T2161=0,"Not Verified",'Raw Data'!T2161)</f>
        <v>Verified</v>
      </c>
    </row>
    <row r="2162" spans="1:20" ht="115.5">
      <c r="A2162" s="12" t="str" cm="1">
        <f t="array" ref="A2162">_xlfn.IFS(ISNUMBER(SEARCH("reviews",'Raw Data'!D2162)),"Anonymous", TRUE,'Raw Data'!D2162)</f>
        <v>B H Wilcox</v>
      </c>
      <c r="B2162" s="12" t="str" cm="1">
        <f t="array" ref="B2162">_xlfn.IFS(ISNUMBER(SEARCH("Reviews",'Raw Data'!D2162)),'Raw Data'!D2162,TRUE,"1 Reviews")</f>
        <v>1 Reviews</v>
      </c>
      <c r="C2162" s="17" t="str">
        <f>PROPER('Raw Data'!C2162)</f>
        <v>Business Class Beware</v>
      </c>
      <c r="D2162" s="13">
        <f>'Raw Data'!B2162</f>
        <v>2</v>
      </c>
      <c r="E2162" s="21">
        <f>'Raw Data'!E2162</f>
        <v>42559</v>
      </c>
      <c r="F2162" s="13" t="str">
        <f>'Raw Data'!F2162</f>
        <v>United Kingdom</v>
      </c>
      <c r="G2162" s="14" t="str">
        <f>'Raw Data'!G2162</f>
        <v>Refusing to pay Â£73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v>
      </c>
      <c r="H2162" s="13" t="str" cm="1">
        <f t="array" ref="H2162">_xlfn.IFS('Raw Data'!H2162=0, "Unknown", TRUE, 'Raw Data'!H2162)</f>
        <v>Boeing 787</v>
      </c>
      <c r="I2162" s="13" t="str" cm="1">
        <f t="array" ref="I2162">_xlfn.IFS('Raw Data'!I2162=0, "Unknown", TRUE, 'Raw Data'!I2162)</f>
        <v>Business</v>
      </c>
      <c r="J2162" s="13" t="str" cm="1">
        <f t="array" ref="J2162">_xlfn.IFS('Raw Data'!J2162=0, "Unknown", TRUE, 'Raw Data'!J2162)</f>
        <v>Business Class</v>
      </c>
      <c r="K2162" s="13" t="str" cm="1">
        <f t="array" ref="K2162">_xlfn.IFS('Raw Data'!K2162=0,"Unknown",TRUE,'Raw Data'!K2162)</f>
        <v>KUL to LHR</v>
      </c>
      <c r="L2162" s="21">
        <f>IF('Raw Data'!L2162=DATE(1900,1,0), E2162, 'Raw Data'!L2162)</f>
        <v>42552</v>
      </c>
      <c r="M2162" s="12">
        <f>IF('Raw Data'!M2162=-1, 0,'Raw Data'!M2162)</f>
        <v>5</v>
      </c>
      <c r="N2162" s="13">
        <f>IF('Raw Data'!N2162=-1, 0,'Raw Data'!N2162)</f>
        <v>5</v>
      </c>
      <c r="O2162" s="13">
        <f>IF('Raw Data'!O2162=-1, 0,'Raw Data'!O2162)</f>
        <v>5</v>
      </c>
      <c r="P2162" s="13">
        <f>IF('Raw Data'!P2162=-1, 0, 'Raw Data'!P2162)</f>
        <v>5</v>
      </c>
      <c r="Q2162" s="13">
        <f>IF('Raw Data'!Q2162=-1, 0,'Raw Data'!Q2162)</f>
        <v>1</v>
      </c>
      <c r="R2162" s="13" t="str">
        <f>PROPER('Raw Data'!R2162)</f>
        <v>No</v>
      </c>
      <c r="S2162" s="13">
        <f>IF('Raw Data'!S2162=-1,0,'Raw Data'!S2162)</f>
        <v>5</v>
      </c>
      <c r="T2162" s="13" t="str">
        <f>IF('Raw Data'!T2162=0,"Not Verified",'Raw Data'!T2162)</f>
        <v>Not Verified</v>
      </c>
    </row>
    <row r="2163" spans="1:20" ht="96">
      <c r="A2163" s="12" t="str" cm="1">
        <f t="array" ref="A2163">_xlfn.IFS(ISNUMBER(SEARCH("reviews",'Raw Data'!D2163)),"Anonymous", TRUE,'Raw Data'!D2163)</f>
        <v>Justin Brooks</v>
      </c>
      <c r="B2163" s="12" t="str" cm="1">
        <f t="array" ref="B2163">_xlfn.IFS(ISNUMBER(SEARCH("Reviews",'Raw Data'!D2163)),'Raw Data'!D2163,TRUE,"1 Reviews")</f>
        <v>1 Reviews</v>
      </c>
      <c r="C2163" s="17" t="str">
        <f>PROPER('Raw Data'!C2163)</f>
        <v>Business Configuration Is Far From Personal</v>
      </c>
      <c r="D2163" s="13">
        <f>'Raw Data'!B2163</f>
        <v>1</v>
      </c>
      <c r="E2163" s="21">
        <f>'Raw Data'!E2163</f>
        <v>42559</v>
      </c>
      <c r="F2163" s="13" t="str">
        <f>'Raw Data'!F2163</f>
        <v>Switzerland</v>
      </c>
      <c r="G2163" s="14" t="str">
        <f>'Raw Data'!G2163</f>
        <v>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v>
      </c>
      <c r="H2163" s="13" t="str" cm="1">
        <f t="array" ref="H2163">_xlfn.IFS('Raw Data'!H2163=0, "Unknown", TRUE, 'Raw Data'!H2163)</f>
        <v>A380</v>
      </c>
      <c r="I2163" s="13" t="str" cm="1">
        <f t="array" ref="I2163">_xlfn.IFS('Raw Data'!I2163=0, "Unknown", TRUE, 'Raw Data'!I2163)</f>
        <v>Business</v>
      </c>
      <c r="J2163" s="13" t="str" cm="1">
        <f t="array" ref="J2163">_xlfn.IFS('Raw Data'!J2163=0, "Unknown", TRUE, 'Raw Data'!J2163)</f>
        <v>Business Class</v>
      </c>
      <c r="K2163" s="13" t="str" cm="1">
        <f t="array" ref="K2163">_xlfn.IFS('Raw Data'!K2163=0,"Unknown",TRUE,'Raw Data'!K2163)</f>
        <v>JNB to LHR</v>
      </c>
      <c r="L2163" s="21">
        <f>IF('Raw Data'!L2163=DATE(1900,1,0), E2163, 'Raw Data'!L2163)</f>
        <v>42430</v>
      </c>
      <c r="M2163" s="12">
        <f>IF('Raw Data'!M2163=-1, 0,'Raw Data'!M2163)</f>
        <v>1</v>
      </c>
      <c r="N2163" s="13">
        <f>IF('Raw Data'!N2163=-1, 0,'Raw Data'!N2163)</f>
        <v>1</v>
      </c>
      <c r="O2163" s="13">
        <f>IF('Raw Data'!O2163=-1, 0,'Raw Data'!O2163)</f>
        <v>2</v>
      </c>
      <c r="P2163" s="13">
        <f>IF('Raw Data'!P2163=-1, 0, 'Raw Data'!P2163)</f>
        <v>1</v>
      </c>
      <c r="Q2163" s="13">
        <f>IF('Raw Data'!Q2163=-1, 0,'Raw Data'!Q2163)</f>
        <v>1</v>
      </c>
      <c r="R2163" s="13" t="str">
        <f>PROPER('Raw Data'!R2163)</f>
        <v>No</v>
      </c>
      <c r="S2163" s="13">
        <f>IF('Raw Data'!S2163=-1,0,'Raw Data'!S2163)</f>
        <v>2</v>
      </c>
      <c r="T2163" s="13" t="str">
        <f>IF('Raw Data'!T2163=0,"Not Verified",'Raw Data'!T2163)</f>
        <v>Not Verified</v>
      </c>
    </row>
    <row r="2164" spans="1:20" ht="38.25">
      <c r="A2164" s="12" t="str" cm="1">
        <f t="array" ref="A2164">_xlfn.IFS(ISNUMBER(SEARCH("reviews",'Raw Data'!D2164)),"Anonymous", TRUE,'Raw Data'!D2164)</f>
        <v>Anonymous</v>
      </c>
      <c r="B2164" s="12" t="str" cm="1">
        <f t="array" ref="B2164">_xlfn.IFS(ISNUMBER(SEARCH("Reviews",'Raw Data'!D2164)),'Raw Data'!D2164,TRUE,"1 Reviews")</f>
        <v>19 reviews</v>
      </c>
      <c r="C2164" s="17" t="str">
        <f>PROPER('Raw Data'!C2164)</f>
        <v>Generous With The Amount Of Food</v>
      </c>
      <c r="D2164" s="13">
        <f>'Raw Data'!B2164</f>
        <v>9</v>
      </c>
      <c r="E2164" s="21">
        <f>'Raw Data'!E2164</f>
        <v>42558</v>
      </c>
      <c r="F2164" s="13" t="str">
        <f>'Raw Data'!F2164</f>
        <v>United Kingdom</v>
      </c>
      <c r="G2164" s="14" t="str">
        <f>'Raw Data'!G2164</f>
        <v>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v>
      </c>
      <c r="H2164" s="13" t="str" cm="1">
        <f t="array" ref="H2164">_xlfn.IFS('Raw Data'!H2164=0, "Unknown", TRUE, 'Raw Data'!H2164)</f>
        <v>Unknown</v>
      </c>
      <c r="I2164" s="13" t="str" cm="1">
        <f t="array" ref="I2164">_xlfn.IFS('Raw Data'!I2164=0, "Unknown", TRUE, 'Raw Data'!I2164)</f>
        <v>Solo Leisure</v>
      </c>
      <c r="J2164" s="13" t="str" cm="1">
        <f t="array" ref="J2164">_xlfn.IFS('Raw Data'!J2164=0, "Unknown", TRUE, 'Raw Data'!J2164)</f>
        <v>Economy Class</v>
      </c>
      <c r="K2164" s="13" t="str" cm="1">
        <f t="array" ref="K2164">_xlfn.IFS('Raw Data'!K2164=0,"Unknown",TRUE,'Raw Data'!K2164)</f>
        <v>YYZ to EBB via LHR</v>
      </c>
      <c r="L2164" s="21">
        <f>IF('Raw Data'!L2164=DATE(1900,1,0), E2164, 'Raw Data'!L2164)</f>
        <v>42217</v>
      </c>
      <c r="M2164" s="12">
        <f>IF('Raw Data'!M2164=-1, 0,'Raw Data'!M2164)</f>
        <v>4</v>
      </c>
      <c r="N2164" s="13">
        <f>IF('Raw Data'!N2164=-1, 0,'Raw Data'!N2164)</f>
        <v>5</v>
      </c>
      <c r="O2164" s="13">
        <f>IF('Raw Data'!O2164=-1, 0,'Raw Data'!O2164)</f>
        <v>5</v>
      </c>
      <c r="P2164" s="13">
        <f>IF('Raw Data'!P2164=-1, 0, 'Raw Data'!P2164)</f>
        <v>4</v>
      </c>
      <c r="Q2164" s="13">
        <f>IF('Raw Data'!Q2164=-1, 0,'Raw Data'!Q2164)</f>
        <v>3</v>
      </c>
      <c r="R2164" s="13" t="str">
        <f>PROPER('Raw Data'!R2164)</f>
        <v>Yes</v>
      </c>
      <c r="S2164" s="13">
        <f>IF('Raw Data'!S2164=-1,0,'Raw Data'!S2164)</f>
        <v>5</v>
      </c>
      <c r="T2164" s="13" t="str">
        <f>IF('Raw Data'!T2164=0,"Not Verified",'Raw Data'!T2164)</f>
        <v>Not Verified</v>
      </c>
    </row>
    <row r="2165" spans="1:20" ht="76.5">
      <c r="A2165" s="12" t="str" cm="1">
        <f t="array" ref="A2165">_xlfn.IFS(ISNUMBER(SEARCH("reviews",'Raw Data'!D2165)),"Anonymous", TRUE,'Raw Data'!D2165)</f>
        <v>Samuel Shehu</v>
      </c>
      <c r="B2165" s="12" t="str" cm="1">
        <f t="array" ref="B2165">_xlfn.IFS(ISNUMBER(SEARCH("Reviews",'Raw Data'!D2165)),'Raw Data'!D2165,TRUE,"1 Reviews")</f>
        <v>1 Reviews</v>
      </c>
      <c r="C2165" s="17" t="str">
        <f>PROPER('Raw Data'!C2165)</f>
        <v>Appalling Service Received</v>
      </c>
      <c r="D2165" s="13">
        <f>'Raw Data'!B2165</f>
        <v>2</v>
      </c>
      <c r="E2165" s="21">
        <f>'Raw Data'!E2165</f>
        <v>42557</v>
      </c>
      <c r="F2165" s="13" t="str">
        <f>'Raw Data'!F2165</f>
        <v>United Kingdom</v>
      </c>
      <c r="G2165" s="14" t="str">
        <f>'Raw Data'!G2165</f>
        <v xml:space="preserve">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v>
      </c>
      <c r="H2165" s="13" t="str" cm="1">
        <f t="array" ref="H2165">_xlfn.IFS('Raw Data'!H2165=0, "Unknown", TRUE, 'Raw Data'!H2165)</f>
        <v>Unknown</v>
      </c>
      <c r="I2165" s="13" t="str" cm="1">
        <f t="array" ref="I2165">_xlfn.IFS('Raw Data'!I2165=0, "Unknown", TRUE, 'Raw Data'!I2165)</f>
        <v>Solo Leisure</v>
      </c>
      <c r="J2165" s="13" t="str" cm="1">
        <f t="array" ref="J2165">_xlfn.IFS('Raw Data'!J2165=0, "Unknown", TRUE, 'Raw Data'!J2165)</f>
        <v>Economy Class</v>
      </c>
      <c r="K2165" s="13" t="str" cm="1">
        <f t="array" ref="K2165">_xlfn.IFS('Raw Data'!K2165=0,"Unknown",TRUE,'Raw Data'!K2165)</f>
        <v>AMS to LGW</v>
      </c>
      <c r="L2165" s="21">
        <f>IF('Raw Data'!L2165=DATE(1900,1,0), E2165, 'Raw Data'!L2165)</f>
        <v>42278</v>
      </c>
      <c r="M2165" s="12">
        <f>IF('Raw Data'!M2165=-1, 0,'Raw Data'!M2165)</f>
        <v>2</v>
      </c>
      <c r="N2165" s="13">
        <f>IF('Raw Data'!N2165=-1, 0,'Raw Data'!N2165)</f>
        <v>1</v>
      </c>
      <c r="O2165" s="13">
        <f>IF('Raw Data'!O2165=-1, 0,'Raw Data'!O2165)</f>
        <v>0</v>
      </c>
      <c r="P2165" s="13">
        <f>IF('Raw Data'!P2165=-1, 0, 'Raw Data'!P2165)</f>
        <v>1</v>
      </c>
      <c r="Q2165" s="13">
        <f>IF('Raw Data'!Q2165=-1, 0,'Raw Data'!Q2165)</f>
        <v>1</v>
      </c>
      <c r="R2165" s="13" t="str">
        <f>PROPER('Raw Data'!R2165)</f>
        <v>No</v>
      </c>
      <c r="S2165" s="13">
        <f>IF('Raw Data'!S2165=-1,0,'Raw Data'!S2165)</f>
        <v>0</v>
      </c>
      <c r="T2165" s="13" t="str">
        <f>IF('Raw Data'!T2165=0,"Not Verified",'Raw Data'!T2165)</f>
        <v>Verified</v>
      </c>
    </row>
    <row r="2166" spans="1:20" ht="115.5">
      <c r="A2166" s="12" t="str" cm="1">
        <f t="array" ref="A2166">_xlfn.IFS(ISNUMBER(SEARCH("reviews",'Raw Data'!D2166)),"Anonymous", TRUE,'Raw Data'!D2166)</f>
        <v>P Sarkins</v>
      </c>
      <c r="B2166" s="12" t="str" cm="1">
        <f t="array" ref="B2166">_xlfn.IFS(ISNUMBER(SEARCH("Reviews",'Raw Data'!D2166)),'Raw Data'!D2166,TRUE,"1 Reviews")</f>
        <v>1 Reviews</v>
      </c>
      <c r="C2166" s="17" t="str">
        <f>PROPER('Raw Data'!C2166)</f>
        <v>Lost My Business Forever</v>
      </c>
      <c r="D2166" s="13">
        <f>'Raw Data'!B2166</f>
        <v>1</v>
      </c>
      <c r="E2166" s="21">
        <f>'Raw Data'!E2166</f>
        <v>42553</v>
      </c>
      <c r="F2166" s="13" t="str">
        <f>'Raw Data'!F2166</f>
        <v>Australia</v>
      </c>
      <c r="G2166" s="14" t="str">
        <f>'Raw Data'!G2166</f>
        <v xml:space="preserve">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v>
      </c>
      <c r="H2166" s="13" t="str" cm="1">
        <f t="array" ref="H2166">_xlfn.IFS('Raw Data'!H2166=0, "Unknown", TRUE, 'Raw Data'!H2166)</f>
        <v>Unknown</v>
      </c>
      <c r="I2166" s="13" t="str" cm="1">
        <f t="array" ref="I2166">_xlfn.IFS('Raw Data'!I2166=0, "Unknown", TRUE, 'Raw Data'!I2166)</f>
        <v>Business</v>
      </c>
      <c r="J2166" s="13" t="str" cm="1">
        <f t="array" ref="J2166">_xlfn.IFS('Raw Data'!J2166=0, "Unknown", TRUE, 'Raw Data'!J2166)</f>
        <v>Premium Economy</v>
      </c>
      <c r="K2166" s="13" t="str" cm="1">
        <f t="array" ref="K2166">_xlfn.IFS('Raw Data'!K2166=0,"Unknown",TRUE,'Raw Data'!K2166)</f>
        <v>KUL to LHR</v>
      </c>
      <c r="L2166" s="21">
        <f>IF('Raw Data'!L2166=DATE(1900,1,0), E2166, 'Raw Data'!L2166)</f>
        <v>42552</v>
      </c>
      <c r="M2166" s="12">
        <f>IF('Raw Data'!M2166=-1, 0,'Raw Data'!M2166)</f>
        <v>1</v>
      </c>
      <c r="N2166" s="13">
        <f>IF('Raw Data'!N2166=-1, 0,'Raw Data'!N2166)</f>
        <v>1</v>
      </c>
      <c r="O2166" s="13">
        <f>IF('Raw Data'!O2166=-1, 0,'Raw Data'!O2166)</f>
        <v>1</v>
      </c>
      <c r="P2166" s="13">
        <f>IF('Raw Data'!P2166=-1, 0, 'Raw Data'!P2166)</f>
        <v>1</v>
      </c>
      <c r="Q2166" s="13">
        <f>IF('Raw Data'!Q2166=-1, 0,'Raw Data'!Q2166)</f>
        <v>1</v>
      </c>
      <c r="R2166" s="13" t="str">
        <f>PROPER('Raw Data'!R2166)</f>
        <v>No</v>
      </c>
      <c r="S2166" s="13">
        <f>IF('Raw Data'!S2166=-1,0,'Raw Data'!S2166)</f>
        <v>1</v>
      </c>
      <c r="T2166" s="13" t="str">
        <f>IF('Raw Data'!T2166=0,"Not Verified",'Raw Data'!T2166)</f>
        <v>Verified</v>
      </c>
    </row>
    <row r="2167" spans="1:20" ht="96">
      <c r="A2167" s="12" t="str" cm="1">
        <f t="array" ref="A2167">_xlfn.IFS(ISNUMBER(SEARCH("reviews",'Raw Data'!D2167)),"Anonymous", TRUE,'Raw Data'!D2167)</f>
        <v>Clive Drake</v>
      </c>
      <c r="B2167" s="12" t="str" cm="1">
        <f t="array" ref="B2167">_xlfn.IFS(ISNUMBER(SEARCH("Reviews",'Raw Data'!D2167)),'Raw Data'!D2167,TRUE,"1 Reviews")</f>
        <v>1 Reviews</v>
      </c>
      <c r="C2167" s="17" t="str">
        <f>PROPER('Raw Data'!C2167)</f>
        <v>All In All Not Bad</v>
      </c>
      <c r="D2167" s="13">
        <f>'Raw Data'!B2167</f>
        <v>8</v>
      </c>
      <c r="E2167" s="21">
        <f>'Raw Data'!E2167</f>
        <v>42552</v>
      </c>
      <c r="F2167" s="13" t="str">
        <f>'Raw Data'!F2167</f>
        <v>United Kingdom</v>
      </c>
      <c r="G2167" s="14" t="str">
        <f>'Raw Data'!G2167</f>
        <v>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Â£450 - one way for the ticket, surely ease of use for the loo is not unreasonable. FAs were sympathetic and I filled out a complaint card. All in all not bad, apart from the miserable seat and not being able to get off the plane quickly.</v>
      </c>
      <c r="H2167" s="13" t="str" cm="1">
        <f t="array" ref="H2167">_xlfn.IFS('Raw Data'!H2167=0, "Unknown", TRUE, 'Raw Data'!H2167)</f>
        <v>A320</v>
      </c>
      <c r="I2167" s="13" t="str" cm="1">
        <f t="array" ref="I2167">_xlfn.IFS('Raw Data'!I2167=0, "Unknown", TRUE, 'Raw Data'!I2167)</f>
        <v>Business</v>
      </c>
      <c r="J2167" s="13" t="str" cm="1">
        <f t="array" ref="J2167">_xlfn.IFS('Raw Data'!J2167=0, "Unknown", TRUE, 'Raw Data'!J2167)</f>
        <v>Business Class</v>
      </c>
      <c r="K2167" s="13" t="str" cm="1">
        <f t="array" ref="K2167">_xlfn.IFS('Raw Data'!K2167=0,"Unknown",TRUE,'Raw Data'!K2167)</f>
        <v>ZRH to LHR</v>
      </c>
      <c r="L2167" s="21">
        <f>IF('Raw Data'!L2167=DATE(1900,1,0), E2167, 'Raw Data'!L2167)</f>
        <v>42522</v>
      </c>
      <c r="M2167" s="12">
        <f>IF('Raw Data'!M2167=-1, 0,'Raw Data'!M2167)</f>
        <v>1</v>
      </c>
      <c r="N2167" s="13">
        <f>IF('Raw Data'!N2167=-1, 0,'Raw Data'!N2167)</f>
        <v>5</v>
      </c>
      <c r="O2167" s="13">
        <f>IF('Raw Data'!O2167=-1, 0,'Raw Data'!O2167)</f>
        <v>1</v>
      </c>
      <c r="P2167" s="13">
        <f>IF('Raw Data'!P2167=-1, 0, 'Raw Data'!P2167)</f>
        <v>2</v>
      </c>
      <c r="Q2167" s="13">
        <f>IF('Raw Data'!Q2167=-1, 0,'Raw Data'!Q2167)</f>
        <v>3</v>
      </c>
      <c r="R2167" s="13" t="str">
        <f>PROPER('Raw Data'!R2167)</f>
        <v>No</v>
      </c>
      <c r="S2167" s="13">
        <f>IF('Raw Data'!S2167=-1,0,'Raw Data'!S2167)</f>
        <v>1</v>
      </c>
      <c r="T2167" s="13" t="str">
        <f>IF('Raw Data'!T2167=0,"Not Verified",'Raw Data'!T2167)</f>
        <v>Not Verified</v>
      </c>
    </row>
    <row r="2168" spans="1:20" ht="115.5">
      <c r="A2168" s="12" t="str" cm="1">
        <f t="array" ref="A2168">_xlfn.IFS(ISNUMBER(SEARCH("reviews",'Raw Data'!D2168)),"Anonymous", TRUE,'Raw Data'!D2168)</f>
        <v>M Marshall</v>
      </c>
      <c r="B2168" s="12" t="str" cm="1">
        <f t="array" ref="B2168">_xlfn.IFS(ISNUMBER(SEARCH("Reviews",'Raw Data'!D2168)),'Raw Data'!D2168,TRUE,"1 Reviews")</f>
        <v>1 Reviews</v>
      </c>
      <c r="C2168" s="17" t="str">
        <f>PROPER('Raw Data'!C2168)</f>
        <v>Perhaps Ba Are Finally Listening</v>
      </c>
      <c r="D2168" s="13">
        <f>'Raw Data'!B2168</f>
        <v>8</v>
      </c>
      <c r="E2168" s="21">
        <f>'Raw Data'!E2168</f>
        <v>42551</v>
      </c>
      <c r="F2168" s="13" t="str">
        <f>'Raw Data'!F2168</f>
        <v>United Kingdom</v>
      </c>
      <c r="G2168" s="14" t="str">
        <f>'Raw Data'!G2168</f>
        <v xml:space="preserve">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v>
      </c>
      <c r="H2168" s="13" t="str" cm="1">
        <f t="array" ref="H2168">_xlfn.IFS('Raw Data'!H2168=0, "Unknown", TRUE, 'Raw Data'!H2168)</f>
        <v>Boeing 777</v>
      </c>
      <c r="I2168" s="13" t="str" cm="1">
        <f t="array" ref="I2168">_xlfn.IFS('Raw Data'!I2168=0, "Unknown", TRUE, 'Raw Data'!I2168)</f>
        <v>Couple Leisure</v>
      </c>
      <c r="J2168" s="13" t="str" cm="1">
        <f t="array" ref="J2168">_xlfn.IFS('Raw Data'!J2168=0, "Unknown", TRUE, 'Raw Data'!J2168)</f>
        <v>First Class</v>
      </c>
      <c r="K2168" s="13" t="str" cm="1">
        <f t="array" ref="K2168">_xlfn.IFS('Raw Data'!K2168=0,"Unknown",TRUE,'Raw Data'!K2168)</f>
        <v>LGW to UVF</v>
      </c>
      <c r="L2168" s="21">
        <f>IF('Raw Data'!L2168=DATE(1900,1,0), E2168, 'Raw Data'!L2168)</f>
        <v>42522</v>
      </c>
      <c r="M2168" s="12">
        <f>IF('Raw Data'!M2168=-1, 0,'Raw Data'!M2168)</f>
        <v>4</v>
      </c>
      <c r="N2168" s="13">
        <f>IF('Raw Data'!N2168=-1, 0,'Raw Data'!N2168)</f>
        <v>5</v>
      </c>
      <c r="O2168" s="13">
        <f>IF('Raw Data'!O2168=-1, 0,'Raw Data'!O2168)</f>
        <v>4</v>
      </c>
      <c r="P2168" s="13">
        <f>IF('Raw Data'!P2168=-1, 0, 'Raw Data'!P2168)</f>
        <v>4</v>
      </c>
      <c r="Q2168" s="13">
        <f>IF('Raw Data'!Q2168=-1, 0,'Raw Data'!Q2168)</f>
        <v>4</v>
      </c>
      <c r="R2168" s="13" t="str">
        <f>PROPER('Raw Data'!R2168)</f>
        <v>Yes</v>
      </c>
      <c r="S2168" s="13">
        <f>IF('Raw Data'!S2168=-1,0,'Raw Data'!S2168)</f>
        <v>5</v>
      </c>
      <c r="T2168" s="13" t="str">
        <f>IF('Raw Data'!T2168=0,"Not Verified",'Raw Data'!T2168)</f>
        <v>Verified</v>
      </c>
    </row>
    <row r="2169" spans="1:20" ht="231">
      <c r="A2169" s="12" t="str" cm="1">
        <f t="array" ref="A2169">_xlfn.IFS(ISNUMBER(SEARCH("reviews",'Raw Data'!D2169)),"Anonymous", TRUE,'Raw Data'!D2169)</f>
        <v>Anonymous</v>
      </c>
      <c r="B2169" s="12" t="str" cm="1">
        <f t="array" ref="B2169">_xlfn.IFS(ISNUMBER(SEARCH("Reviews",'Raw Data'!D2169)),'Raw Data'!D2169,TRUE,"1 Reviews")</f>
        <v>1 reviews</v>
      </c>
      <c r="C2169" s="17" t="str">
        <f>PROPER('Raw Data'!C2169)</f>
        <v>Didn'T Really Pay Attention</v>
      </c>
      <c r="D2169" s="13">
        <f>'Raw Data'!B2169</f>
        <v>1</v>
      </c>
      <c r="E2169" s="21">
        <f>'Raw Data'!E2169</f>
        <v>42551</v>
      </c>
      <c r="F2169" s="13" t="str">
        <f>'Raw Data'!F2169</f>
        <v>United Kingdom</v>
      </c>
      <c r="G2169" s="14" t="str">
        <f>'Raw Data'!G2169</f>
        <v xml:space="preserve">  _x000D_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v>
      </c>
      <c r="H2169" s="13" t="str" cm="1">
        <f t="array" ref="H2169">_xlfn.IFS('Raw Data'!H2169=0, "Unknown", TRUE, 'Raw Data'!H2169)</f>
        <v>Unknown</v>
      </c>
      <c r="I2169" s="13" t="str" cm="1">
        <f t="array" ref="I2169">_xlfn.IFS('Raw Data'!I2169=0, "Unknown", TRUE, 'Raw Data'!I2169)</f>
        <v>Solo Leisure</v>
      </c>
      <c r="J2169" s="13" t="str" cm="1">
        <f t="array" ref="J2169">_xlfn.IFS('Raw Data'!J2169=0, "Unknown", TRUE, 'Raw Data'!J2169)</f>
        <v>Economy Class</v>
      </c>
      <c r="K2169" s="13" t="str" cm="1">
        <f t="array" ref="K2169">_xlfn.IFS('Raw Data'!K2169=0,"Unknown",TRUE,'Raw Data'!K2169)</f>
        <v>LCY to TXL</v>
      </c>
      <c r="L2169" s="21">
        <f>IF('Raw Data'!L2169=DATE(1900,1,0), E2169, 'Raw Data'!L2169)</f>
        <v>42522</v>
      </c>
      <c r="M2169" s="12">
        <f>IF('Raw Data'!M2169=-1, 0,'Raw Data'!M2169)</f>
        <v>3</v>
      </c>
      <c r="N2169" s="13">
        <f>IF('Raw Data'!N2169=-1, 0,'Raw Data'!N2169)</f>
        <v>4</v>
      </c>
      <c r="O2169" s="13">
        <f>IF('Raw Data'!O2169=-1, 0,'Raw Data'!O2169)</f>
        <v>4</v>
      </c>
      <c r="P2169" s="13">
        <f>IF('Raw Data'!P2169=-1, 0, 'Raw Data'!P2169)</f>
        <v>1</v>
      </c>
      <c r="Q2169" s="13">
        <f>IF('Raw Data'!Q2169=-1, 0,'Raw Data'!Q2169)</f>
        <v>1</v>
      </c>
      <c r="R2169" s="13" t="str">
        <f>PROPER('Raw Data'!R2169)</f>
        <v>No</v>
      </c>
      <c r="S2169" s="13">
        <f>IF('Raw Data'!S2169=-1,0,'Raw Data'!S2169)</f>
        <v>1</v>
      </c>
      <c r="T2169" s="13" t="str">
        <f>IF('Raw Data'!T2169=0,"Not Verified",'Raw Data'!T2169)</f>
        <v>Verified</v>
      </c>
    </row>
    <row r="2170" spans="1:20" ht="57.75">
      <c r="A2170" s="12" t="str" cm="1">
        <f t="array" ref="A2170">_xlfn.IFS(ISNUMBER(SEARCH("reviews",'Raw Data'!D2170)),"Anonymous", TRUE,'Raw Data'!D2170)</f>
        <v>Mesunge Mbwoge</v>
      </c>
      <c r="B2170" s="12" t="str" cm="1">
        <f t="array" ref="B2170">_xlfn.IFS(ISNUMBER(SEARCH("Reviews",'Raw Data'!D2170)),'Raw Data'!D2170,TRUE,"1 Reviews")</f>
        <v>1 Reviews</v>
      </c>
      <c r="C2170" s="17" t="str">
        <f>PROPER('Raw Data'!C2170)</f>
        <v>Let Us Sit Inside For 3 Hours</v>
      </c>
      <c r="D2170" s="13">
        <f>'Raw Data'!B2170</f>
        <v>3</v>
      </c>
      <c r="E2170" s="21">
        <f>'Raw Data'!E2170</f>
        <v>42551</v>
      </c>
      <c r="F2170" s="13" t="str">
        <f>'Raw Data'!F2170</f>
        <v>Netherlands</v>
      </c>
      <c r="G2170" s="14" t="str">
        <f>'Raw Data'!G2170</f>
        <v xml:space="preserve">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v>
      </c>
      <c r="H2170" s="13" t="str" cm="1">
        <f t="array" ref="H2170">_xlfn.IFS('Raw Data'!H2170=0, "Unknown", TRUE, 'Raw Data'!H2170)</f>
        <v>Boeing 747</v>
      </c>
      <c r="I2170" s="13" t="str" cm="1">
        <f t="array" ref="I2170">_xlfn.IFS('Raw Data'!I2170=0, "Unknown", TRUE, 'Raw Data'!I2170)</f>
        <v>Business</v>
      </c>
      <c r="J2170" s="13" t="str" cm="1">
        <f t="array" ref="J2170">_xlfn.IFS('Raw Data'!J2170=0, "Unknown", TRUE, 'Raw Data'!J2170)</f>
        <v>Economy Class</v>
      </c>
      <c r="K2170" s="13" t="str" cm="1">
        <f t="array" ref="K2170">_xlfn.IFS('Raw Data'!K2170=0,"Unknown",TRUE,'Raw Data'!K2170)</f>
        <v>BWI to AMS via LHR</v>
      </c>
      <c r="L2170" s="21">
        <f>IF('Raw Data'!L2170=DATE(1900,1,0), E2170, 'Raw Data'!L2170)</f>
        <v>42522</v>
      </c>
      <c r="M2170" s="12">
        <f>IF('Raw Data'!M2170=-1, 0,'Raw Data'!M2170)</f>
        <v>4</v>
      </c>
      <c r="N2170" s="13">
        <f>IF('Raw Data'!N2170=-1, 0,'Raw Data'!N2170)</f>
        <v>2</v>
      </c>
      <c r="O2170" s="13">
        <f>IF('Raw Data'!O2170=-1, 0,'Raw Data'!O2170)</f>
        <v>1</v>
      </c>
      <c r="P2170" s="13">
        <f>IF('Raw Data'!P2170=-1, 0, 'Raw Data'!P2170)</f>
        <v>1</v>
      </c>
      <c r="Q2170" s="13">
        <f>IF('Raw Data'!Q2170=-1, 0,'Raw Data'!Q2170)</f>
        <v>1</v>
      </c>
      <c r="R2170" s="13" t="str">
        <f>PROPER('Raw Data'!R2170)</f>
        <v>No</v>
      </c>
      <c r="S2170" s="13">
        <f>IF('Raw Data'!S2170=-1,0,'Raw Data'!S2170)</f>
        <v>0</v>
      </c>
      <c r="T2170" s="13" t="str">
        <f>IF('Raw Data'!T2170=0,"Not Verified",'Raw Data'!T2170)</f>
        <v>Verified</v>
      </c>
    </row>
    <row r="2171" spans="1:20" ht="153.75">
      <c r="A2171" s="12" t="str" cm="1">
        <f t="array" ref="A2171">_xlfn.IFS(ISNUMBER(SEARCH("reviews",'Raw Data'!D2171)),"Anonymous", TRUE,'Raw Data'!D2171)</f>
        <v>Judith Hamilton</v>
      </c>
      <c r="B2171" s="12" t="str" cm="1">
        <f t="array" ref="B2171">_xlfn.IFS(ISNUMBER(SEARCH("Reviews",'Raw Data'!D2171)),'Raw Data'!D2171,TRUE,"1 Reviews")</f>
        <v>1 Reviews</v>
      </c>
      <c r="C2171" s="17" t="str">
        <f>PROPER('Raw Data'!C2171)</f>
        <v>Well Worth The Money Paid</v>
      </c>
      <c r="D2171" s="13">
        <f>'Raw Data'!B2171</f>
        <v>8</v>
      </c>
      <c r="E2171" s="21">
        <f>'Raw Data'!E2171</f>
        <v>42550</v>
      </c>
      <c r="F2171" s="13" t="str">
        <f>'Raw Data'!F2171</f>
        <v>United Kingdom</v>
      </c>
      <c r="G2171" s="14" t="str">
        <f>'Raw Data'!G2171</f>
        <v>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v>
      </c>
      <c r="H2171" s="13" t="str" cm="1">
        <f t="array" ref="H2171">_xlfn.IFS('Raw Data'!H2171=0, "Unknown", TRUE, 'Raw Data'!H2171)</f>
        <v>Unknown</v>
      </c>
      <c r="I2171" s="13" t="str" cm="1">
        <f t="array" ref="I2171">_xlfn.IFS('Raw Data'!I2171=0, "Unknown", TRUE, 'Raw Data'!I2171)</f>
        <v>Couple Leisure</v>
      </c>
      <c r="J2171" s="13" t="str" cm="1">
        <f t="array" ref="J2171">_xlfn.IFS('Raw Data'!J2171=0, "Unknown", TRUE, 'Raw Data'!J2171)</f>
        <v>Economy Class</v>
      </c>
      <c r="K2171" s="13" t="str" cm="1">
        <f t="array" ref="K2171">_xlfn.IFS('Raw Data'!K2171=0,"Unknown",TRUE,'Raw Data'!K2171)</f>
        <v>MAN to JNB via LHR</v>
      </c>
      <c r="L2171" s="21">
        <f>IF('Raw Data'!L2171=DATE(1900,1,0), E2171, 'Raw Data'!L2171)</f>
        <v>42461</v>
      </c>
      <c r="M2171" s="12">
        <f>IF('Raw Data'!M2171=-1, 0,'Raw Data'!M2171)</f>
        <v>4</v>
      </c>
      <c r="N2171" s="13">
        <f>IF('Raw Data'!N2171=-1, 0,'Raw Data'!N2171)</f>
        <v>5</v>
      </c>
      <c r="O2171" s="13">
        <f>IF('Raw Data'!O2171=-1, 0,'Raw Data'!O2171)</f>
        <v>5</v>
      </c>
      <c r="P2171" s="13">
        <f>IF('Raw Data'!P2171=-1, 0, 'Raw Data'!P2171)</f>
        <v>2</v>
      </c>
      <c r="Q2171" s="13">
        <f>IF('Raw Data'!Q2171=-1, 0,'Raw Data'!Q2171)</f>
        <v>4</v>
      </c>
      <c r="R2171" s="13" t="str">
        <f>PROPER('Raw Data'!R2171)</f>
        <v>Yes</v>
      </c>
      <c r="S2171" s="13">
        <f>IF('Raw Data'!S2171=-1,0,'Raw Data'!S2171)</f>
        <v>5</v>
      </c>
      <c r="T2171" s="13" t="str">
        <f>IF('Raw Data'!T2171=0,"Not Verified",'Raw Data'!T2171)</f>
        <v>Not Verified</v>
      </c>
    </row>
    <row r="2172" spans="1:20" ht="115.5">
      <c r="A2172" s="12" t="str" cm="1">
        <f t="array" ref="A2172">_xlfn.IFS(ISNUMBER(SEARCH("reviews",'Raw Data'!D2172)),"Anonymous", TRUE,'Raw Data'!D2172)</f>
        <v xml:space="preserve">Edward Smyth </v>
      </c>
      <c r="B2172" s="12" t="str" cm="1">
        <f t="array" ref="B2172">_xlfn.IFS(ISNUMBER(SEARCH("Reviews",'Raw Data'!D2172)),'Raw Data'!D2172,TRUE,"1 Reviews")</f>
        <v>1 Reviews</v>
      </c>
      <c r="C2172" s="17" t="str">
        <f>PROPER('Raw Data'!C2172)</f>
        <v>Reasonable Inflight Service</v>
      </c>
      <c r="D2172" s="13">
        <f>'Raw Data'!B2172</f>
        <v>6</v>
      </c>
      <c r="E2172" s="21">
        <f>'Raw Data'!E2172</f>
        <v>42549</v>
      </c>
      <c r="F2172" s="13" t="str">
        <f>'Raw Data'!F2172</f>
        <v>United Kingdom</v>
      </c>
      <c r="G2172" s="14" t="str">
        <f>'Raw Data'!G2172</f>
        <v>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v>
      </c>
      <c r="H2172" s="13" t="str" cm="1">
        <f t="array" ref="H2172">_xlfn.IFS('Raw Data'!H2172=0, "Unknown", TRUE, 'Raw Data'!H2172)</f>
        <v>A320</v>
      </c>
      <c r="I2172" s="13" t="str" cm="1">
        <f t="array" ref="I2172">_xlfn.IFS('Raw Data'!I2172=0, "Unknown", TRUE, 'Raw Data'!I2172)</f>
        <v>Couple Leisure</v>
      </c>
      <c r="J2172" s="13" t="str" cm="1">
        <f t="array" ref="J2172">_xlfn.IFS('Raw Data'!J2172=0, "Unknown", TRUE, 'Raw Data'!J2172)</f>
        <v>Business Class</v>
      </c>
      <c r="K2172" s="13" t="str" cm="1">
        <f t="array" ref="K2172">_xlfn.IFS('Raw Data'!K2172=0,"Unknown",TRUE,'Raw Data'!K2172)</f>
        <v>LGW to SVQ</v>
      </c>
      <c r="L2172" s="21">
        <f>IF('Raw Data'!L2172=DATE(1900,1,0), E2172, 'Raw Data'!L2172)</f>
        <v>42522</v>
      </c>
      <c r="M2172" s="12">
        <f>IF('Raw Data'!M2172=-1, 0,'Raw Data'!M2172)</f>
        <v>3</v>
      </c>
      <c r="N2172" s="13">
        <f>IF('Raw Data'!N2172=-1, 0,'Raw Data'!N2172)</f>
        <v>5</v>
      </c>
      <c r="O2172" s="13">
        <f>IF('Raw Data'!O2172=-1, 0,'Raw Data'!O2172)</f>
        <v>4</v>
      </c>
      <c r="P2172" s="13">
        <f>IF('Raw Data'!P2172=-1, 0, 'Raw Data'!P2172)</f>
        <v>3</v>
      </c>
      <c r="Q2172" s="13">
        <f>IF('Raw Data'!Q2172=-1, 0,'Raw Data'!Q2172)</f>
        <v>3</v>
      </c>
      <c r="R2172" s="13" t="str">
        <f>PROPER('Raw Data'!R2172)</f>
        <v>Yes</v>
      </c>
      <c r="S2172" s="13">
        <f>IF('Raw Data'!S2172=-1,0,'Raw Data'!S2172)</f>
        <v>0</v>
      </c>
      <c r="T2172" s="13" t="str">
        <f>IF('Raw Data'!T2172=0,"Not Verified",'Raw Data'!T2172)</f>
        <v>Not Verified</v>
      </c>
    </row>
    <row r="2173" spans="1:20" ht="96">
      <c r="A2173" s="12" t="str" cm="1">
        <f t="array" ref="A2173">_xlfn.IFS(ISNUMBER(SEARCH("reviews",'Raw Data'!D2173)),"Anonymous", TRUE,'Raw Data'!D2173)</f>
        <v>Karl Doyle</v>
      </c>
      <c r="B2173" s="12" t="str" cm="1">
        <f t="array" ref="B2173">_xlfn.IFS(ISNUMBER(SEARCH("Reviews",'Raw Data'!D2173)),'Raw Data'!D2173,TRUE,"1 Reviews")</f>
        <v>1 Reviews</v>
      </c>
      <c r="C2173" s="17" t="str">
        <f>PROPER('Raw Data'!C2173)</f>
        <v>Crew Were Superb And Professional</v>
      </c>
      <c r="D2173" s="13">
        <f>'Raw Data'!B2173</f>
        <v>9</v>
      </c>
      <c r="E2173" s="21">
        <f>'Raw Data'!E2173</f>
        <v>42548</v>
      </c>
      <c r="F2173" s="13" t="str">
        <f>'Raw Data'!F2173</f>
        <v>United Kingdom</v>
      </c>
      <c r="G2173" s="14" t="str">
        <f>'Raw Data'!G2173</f>
        <v xml:space="preserve">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v>
      </c>
      <c r="H2173" s="13" t="str" cm="1">
        <f t="array" ref="H2173">_xlfn.IFS('Raw Data'!H2173=0, "Unknown", TRUE, 'Raw Data'!H2173)</f>
        <v>A380</v>
      </c>
      <c r="I2173" s="13" t="str" cm="1">
        <f t="array" ref="I2173">_xlfn.IFS('Raw Data'!I2173=0, "Unknown", TRUE, 'Raw Data'!I2173)</f>
        <v>Couple Leisure</v>
      </c>
      <c r="J2173" s="13" t="str" cm="1">
        <f t="array" ref="J2173">_xlfn.IFS('Raw Data'!J2173=0, "Unknown", TRUE, 'Raw Data'!J2173)</f>
        <v>Business Class</v>
      </c>
      <c r="K2173" s="13" t="str" cm="1">
        <f t="array" ref="K2173">_xlfn.IFS('Raw Data'!K2173=0,"Unknown",TRUE,'Raw Data'!K2173)</f>
        <v>LHR to YVR</v>
      </c>
      <c r="L2173" s="21">
        <f>IF('Raw Data'!L2173=DATE(1900,1,0), E2173, 'Raw Data'!L2173)</f>
        <v>42522</v>
      </c>
      <c r="M2173" s="12">
        <f>IF('Raw Data'!M2173=-1, 0,'Raw Data'!M2173)</f>
        <v>4</v>
      </c>
      <c r="N2173" s="13">
        <f>IF('Raw Data'!N2173=-1, 0,'Raw Data'!N2173)</f>
        <v>5</v>
      </c>
      <c r="O2173" s="13">
        <f>IF('Raw Data'!O2173=-1, 0,'Raw Data'!O2173)</f>
        <v>4</v>
      </c>
      <c r="P2173" s="13">
        <f>IF('Raw Data'!P2173=-1, 0, 'Raw Data'!P2173)</f>
        <v>3</v>
      </c>
      <c r="Q2173" s="13">
        <f>IF('Raw Data'!Q2173=-1, 0,'Raw Data'!Q2173)</f>
        <v>4</v>
      </c>
      <c r="R2173" s="13" t="str">
        <f>PROPER('Raw Data'!R2173)</f>
        <v>Yes</v>
      </c>
      <c r="S2173" s="13">
        <f>IF('Raw Data'!S2173=-1,0,'Raw Data'!S2173)</f>
        <v>4</v>
      </c>
      <c r="T2173" s="13" t="str">
        <f>IF('Raw Data'!T2173=0,"Not Verified",'Raw Data'!T2173)</f>
        <v>Verified</v>
      </c>
    </row>
    <row r="2174" spans="1:20" ht="38.25">
      <c r="A2174" s="12" t="str" cm="1">
        <f t="array" ref="A2174">_xlfn.IFS(ISNUMBER(SEARCH("reviews",'Raw Data'!D2174)),"Anonymous", TRUE,'Raw Data'!D2174)</f>
        <v>Kate Russell</v>
      </c>
      <c r="B2174" s="12" t="str" cm="1">
        <f t="array" ref="B2174">_xlfn.IFS(ISNUMBER(SEARCH("Reviews",'Raw Data'!D2174)),'Raw Data'!D2174,TRUE,"1 Reviews")</f>
        <v>1 Reviews</v>
      </c>
      <c r="C2174" s="17" t="str">
        <f>PROPER('Raw Data'!C2174)</f>
        <v>Not Fly British Airways Again</v>
      </c>
      <c r="D2174" s="13">
        <f>'Raw Data'!B2174</f>
        <v>2</v>
      </c>
      <c r="E2174" s="21">
        <f>'Raw Data'!E2174</f>
        <v>42545</v>
      </c>
      <c r="F2174" s="13" t="str">
        <f>'Raw Data'!F2174</f>
        <v>United States</v>
      </c>
      <c r="G2174" s="14" t="str">
        <f>'Raw Data'!G2174</f>
        <v xml:space="preserve">  London Heathrow to Atlanta. A delayed flight was made worse when the pilot assured us that arrangements were being made for our connecting flight. The reality was standing in a line for 6 hours, causing us to miss flights with other airlines. I will not fly British Airways again.</v>
      </c>
      <c r="H2174" s="13" t="str" cm="1">
        <f t="array" ref="H2174">_xlfn.IFS('Raw Data'!H2174=0, "Unknown", TRUE, 'Raw Data'!H2174)</f>
        <v>Unknown</v>
      </c>
      <c r="I2174" s="13" t="str" cm="1">
        <f t="array" ref="I2174">_xlfn.IFS('Raw Data'!I2174=0, "Unknown", TRUE, 'Raw Data'!I2174)</f>
        <v>Solo Leisure</v>
      </c>
      <c r="J2174" s="13" t="str" cm="1">
        <f t="array" ref="J2174">_xlfn.IFS('Raw Data'!J2174=0, "Unknown", TRUE, 'Raw Data'!J2174)</f>
        <v>Premium Economy</v>
      </c>
      <c r="K2174" s="13" t="str" cm="1">
        <f t="array" ref="K2174">_xlfn.IFS('Raw Data'!K2174=0,"Unknown",TRUE,'Raw Data'!K2174)</f>
        <v>LHR to ATL</v>
      </c>
      <c r="L2174" s="21">
        <f>IF('Raw Data'!L2174=DATE(1900,1,0), E2174, 'Raw Data'!L2174)</f>
        <v>42522</v>
      </c>
      <c r="M2174" s="12">
        <f>IF('Raw Data'!M2174=-1, 0,'Raw Data'!M2174)</f>
        <v>3</v>
      </c>
      <c r="N2174" s="13">
        <f>IF('Raw Data'!N2174=-1, 0,'Raw Data'!N2174)</f>
        <v>3</v>
      </c>
      <c r="O2174" s="13">
        <f>IF('Raw Data'!O2174=-1, 0,'Raw Data'!O2174)</f>
        <v>0</v>
      </c>
      <c r="P2174" s="13">
        <f>IF('Raw Data'!P2174=-1, 0, 'Raw Data'!P2174)</f>
        <v>1</v>
      </c>
      <c r="Q2174" s="13">
        <f>IF('Raw Data'!Q2174=-1, 0,'Raw Data'!Q2174)</f>
        <v>2</v>
      </c>
      <c r="R2174" s="13" t="str">
        <f>PROPER('Raw Data'!R2174)</f>
        <v>No</v>
      </c>
      <c r="S2174" s="13">
        <f>IF('Raw Data'!S2174=-1,0,'Raw Data'!S2174)</f>
        <v>1</v>
      </c>
      <c r="T2174" s="13" t="str">
        <f>IF('Raw Data'!T2174=0,"Not Verified",'Raw Data'!T2174)</f>
        <v>Verified</v>
      </c>
    </row>
    <row r="2175" spans="1:20" ht="57.75">
      <c r="A2175" s="12" t="str" cm="1">
        <f t="array" ref="A2175">_xlfn.IFS(ISNUMBER(SEARCH("reviews",'Raw Data'!D2175)),"Anonymous", TRUE,'Raw Data'!D2175)</f>
        <v>C Johnson</v>
      </c>
      <c r="B2175" s="12" t="str" cm="1">
        <f t="array" ref="B2175">_xlfn.IFS(ISNUMBER(SEARCH("Reviews",'Raw Data'!D2175)),'Raw Data'!D2175,TRUE,"1 Reviews")</f>
        <v>1 Reviews</v>
      </c>
      <c r="C2175" s="17" t="str">
        <f>PROPER('Raw Data'!C2175)</f>
        <v>Absolutely Terrible Service</v>
      </c>
      <c r="D2175" s="13">
        <f>'Raw Data'!B2175</f>
        <v>1</v>
      </c>
      <c r="E2175" s="21">
        <f>'Raw Data'!E2175</f>
        <v>42544</v>
      </c>
      <c r="F2175" s="13" t="str">
        <f>'Raw Data'!F2175</f>
        <v>United Kingdom</v>
      </c>
      <c r="G2175" s="14" t="str">
        <f>'Raw Data'!G2175</f>
        <v xml:space="preserve">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v>
      </c>
      <c r="H2175" s="13" t="str" cm="1">
        <f t="array" ref="H2175">_xlfn.IFS('Raw Data'!H2175=0, "Unknown", TRUE, 'Raw Data'!H2175)</f>
        <v>Unknown</v>
      </c>
      <c r="I2175" s="13" t="str" cm="1">
        <f t="array" ref="I2175">_xlfn.IFS('Raw Data'!I2175=0, "Unknown", TRUE, 'Raw Data'!I2175)</f>
        <v>Solo Leisure</v>
      </c>
      <c r="J2175" s="13" t="str" cm="1">
        <f t="array" ref="J2175">_xlfn.IFS('Raw Data'!J2175=0, "Unknown", TRUE, 'Raw Data'!J2175)</f>
        <v>Economy Class</v>
      </c>
      <c r="K2175" s="13" t="str" cm="1">
        <f t="array" ref="K2175">_xlfn.IFS('Raw Data'!K2175=0,"Unknown",TRUE,'Raw Data'!K2175)</f>
        <v>MRS to LHR</v>
      </c>
      <c r="L2175" s="21">
        <f>IF('Raw Data'!L2175=DATE(1900,1,0), E2175, 'Raw Data'!L2175)</f>
        <v>42522</v>
      </c>
      <c r="M2175" s="12">
        <f>IF('Raw Data'!M2175=-1, 0,'Raw Data'!M2175)</f>
        <v>3</v>
      </c>
      <c r="N2175" s="13">
        <f>IF('Raw Data'!N2175=-1, 0,'Raw Data'!N2175)</f>
        <v>1</v>
      </c>
      <c r="O2175" s="13">
        <f>IF('Raw Data'!O2175=-1, 0,'Raw Data'!O2175)</f>
        <v>1</v>
      </c>
      <c r="P2175" s="13">
        <f>IF('Raw Data'!P2175=-1, 0, 'Raw Data'!P2175)</f>
        <v>1</v>
      </c>
      <c r="Q2175" s="13">
        <f>IF('Raw Data'!Q2175=-1, 0,'Raw Data'!Q2175)</f>
        <v>1</v>
      </c>
      <c r="R2175" s="13" t="str">
        <f>PROPER('Raw Data'!R2175)</f>
        <v>No</v>
      </c>
      <c r="S2175" s="13">
        <f>IF('Raw Data'!S2175=-1,0,'Raw Data'!S2175)</f>
        <v>1</v>
      </c>
      <c r="T2175" s="13" t="str">
        <f>IF('Raw Data'!T2175=0,"Not Verified",'Raw Data'!T2175)</f>
        <v>Verified</v>
      </c>
    </row>
    <row r="2176" spans="1:20" ht="250.5">
      <c r="A2176" s="12" t="str" cm="1">
        <f t="array" ref="A2176">_xlfn.IFS(ISNUMBER(SEARCH("reviews",'Raw Data'!D2176)),"Anonymous", TRUE,'Raw Data'!D2176)</f>
        <v>G Simpson</v>
      </c>
      <c r="B2176" s="12" t="str" cm="1">
        <f t="array" ref="B2176">_xlfn.IFS(ISNUMBER(SEARCH("Reviews",'Raw Data'!D2176)),'Raw Data'!D2176,TRUE,"1 Reviews")</f>
        <v>1 Reviews</v>
      </c>
      <c r="C2176" s="17" t="str">
        <f>PROPER('Raw Data'!C2176)</f>
        <v>Seats Very Narrow And Close Together</v>
      </c>
      <c r="D2176" s="13">
        <f>'Raw Data'!B2176</f>
        <v>3</v>
      </c>
      <c r="E2176" s="21">
        <f>'Raw Data'!E2176</f>
        <v>42542</v>
      </c>
      <c r="F2176" s="13" t="str">
        <f>'Raw Data'!F2176</f>
        <v>United States</v>
      </c>
      <c r="G2176" s="14" t="str">
        <f>'Raw Data'!G2176</f>
        <v xml:space="preserve">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v>
      </c>
      <c r="H2176" s="13" t="str" cm="1">
        <f t="array" ref="H2176">_xlfn.IFS('Raw Data'!H2176=0, "Unknown", TRUE, 'Raw Data'!H2176)</f>
        <v>A380</v>
      </c>
      <c r="I2176" s="13" t="str" cm="1">
        <f t="array" ref="I2176">_xlfn.IFS('Raw Data'!I2176=0, "Unknown", TRUE, 'Raw Data'!I2176)</f>
        <v>Couple Leisure</v>
      </c>
      <c r="J2176" s="13" t="str" cm="1">
        <f t="array" ref="J2176">_xlfn.IFS('Raw Data'!J2176=0, "Unknown", TRUE, 'Raw Data'!J2176)</f>
        <v>Economy Class</v>
      </c>
      <c r="K2176" s="13" t="str" cm="1">
        <f t="array" ref="K2176">_xlfn.IFS('Raw Data'!K2176=0,"Unknown",TRUE,'Raw Data'!K2176)</f>
        <v>LAX to FCO via LHR</v>
      </c>
      <c r="L2176" s="21">
        <f>IF('Raw Data'!L2176=DATE(1900,1,0), E2176, 'Raw Data'!L2176)</f>
        <v>42522</v>
      </c>
      <c r="M2176" s="12">
        <f>IF('Raw Data'!M2176=-1, 0,'Raw Data'!M2176)</f>
        <v>1</v>
      </c>
      <c r="N2176" s="13">
        <f>IF('Raw Data'!N2176=-1, 0,'Raw Data'!N2176)</f>
        <v>2</v>
      </c>
      <c r="O2176" s="13">
        <f>IF('Raw Data'!O2176=-1, 0,'Raw Data'!O2176)</f>
        <v>2</v>
      </c>
      <c r="P2176" s="13">
        <f>IF('Raw Data'!P2176=-1, 0, 'Raw Data'!P2176)</f>
        <v>2</v>
      </c>
      <c r="Q2176" s="13">
        <f>IF('Raw Data'!Q2176=-1, 0,'Raw Data'!Q2176)</f>
        <v>1</v>
      </c>
      <c r="R2176" s="13" t="str">
        <f>PROPER('Raw Data'!R2176)</f>
        <v>No</v>
      </c>
      <c r="S2176" s="13">
        <f>IF('Raw Data'!S2176=-1,0,'Raw Data'!S2176)</f>
        <v>4</v>
      </c>
      <c r="T2176" s="13" t="str">
        <f>IF('Raw Data'!T2176=0,"Not Verified",'Raw Data'!T2176)</f>
        <v>Verified</v>
      </c>
    </row>
    <row r="2177" spans="1:20" ht="76.5">
      <c r="A2177" s="12" t="str" cm="1">
        <f t="array" ref="A2177">_xlfn.IFS(ISNUMBER(SEARCH("reviews",'Raw Data'!D2177)),"Anonymous", TRUE,'Raw Data'!D2177)</f>
        <v>C Kay</v>
      </c>
      <c r="B2177" s="12" t="str" cm="1">
        <f t="array" ref="B2177">_xlfn.IFS(ISNUMBER(SEARCH("Reviews",'Raw Data'!D2177)),'Raw Data'!D2177,TRUE,"1 Reviews")</f>
        <v>1 Reviews</v>
      </c>
      <c r="C2177" s="17" t="str">
        <f>PROPER('Raw Data'!C2177)</f>
        <v>Could Not Check Our Luggage Through</v>
      </c>
      <c r="D2177" s="13">
        <f>'Raw Data'!B2177</f>
        <v>3</v>
      </c>
      <c r="E2177" s="21">
        <f>'Raw Data'!E2177</f>
        <v>42541</v>
      </c>
      <c r="F2177" s="13" t="str">
        <f>'Raw Data'!F2177</f>
        <v>United Kingdom</v>
      </c>
      <c r="G2177" s="14" t="str">
        <f>'Raw Data'!G2177</f>
        <v xml:space="preserve">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v>
      </c>
      <c r="H2177" s="13" t="str" cm="1">
        <f t="array" ref="H2177">_xlfn.IFS('Raw Data'!H2177=0, "Unknown", TRUE, 'Raw Data'!H2177)</f>
        <v>A380 and Boeing 767</v>
      </c>
      <c r="I2177" s="13" t="str" cm="1">
        <f t="array" ref="I2177">_xlfn.IFS('Raw Data'!I2177=0, "Unknown", TRUE, 'Raw Data'!I2177)</f>
        <v>Couple Leisure</v>
      </c>
      <c r="J2177" s="13" t="str" cm="1">
        <f t="array" ref="J2177">_xlfn.IFS('Raw Data'!J2177=0, "Unknown", TRUE, 'Raw Data'!J2177)</f>
        <v>First Class</v>
      </c>
      <c r="K2177" s="13" t="str" cm="1">
        <f t="array" ref="K2177">_xlfn.IFS('Raw Data'!K2177=0,"Unknown",TRUE,'Raw Data'!K2177)</f>
        <v>JNB to EDI via LHR</v>
      </c>
      <c r="L2177" s="21">
        <f>IF('Raw Data'!L2177=DATE(1900,1,0), E2177, 'Raw Data'!L2177)</f>
        <v>42522</v>
      </c>
      <c r="M2177" s="12">
        <f>IF('Raw Data'!M2177=-1, 0,'Raw Data'!M2177)</f>
        <v>4</v>
      </c>
      <c r="N2177" s="13">
        <f>IF('Raw Data'!N2177=-1, 0,'Raw Data'!N2177)</f>
        <v>5</v>
      </c>
      <c r="O2177" s="13">
        <f>IF('Raw Data'!O2177=-1, 0,'Raw Data'!O2177)</f>
        <v>4</v>
      </c>
      <c r="P2177" s="13">
        <f>IF('Raw Data'!P2177=-1, 0, 'Raw Data'!P2177)</f>
        <v>1</v>
      </c>
      <c r="Q2177" s="13">
        <f>IF('Raw Data'!Q2177=-1, 0,'Raw Data'!Q2177)</f>
        <v>1</v>
      </c>
      <c r="R2177" s="13" t="str">
        <f>PROPER('Raw Data'!R2177)</f>
        <v>No</v>
      </c>
      <c r="S2177" s="13">
        <f>IF('Raw Data'!S2177=-1,0,'Raw Data'!S2177)</f>
        <v>3</v>
      </c>
      <c r="T2177" s="13" t="str">
        <f>IF('Raw Data'!T2177=0,"Not Verified",'Raw Data'!T2177)</f>
        <v>Verified</v>
      </c>
    </row>
    <row r="2178" spans="1:20" ht="38.25">
      <c r="A2178" s="12" t="str" cm="1">
        <f t="array" ref="A2178">_xlfn.IFS(ISNUMBER(SEARCH("reviews",'Raw Data'!D2178)),"Anonymous", TRUE,'Raw Data'!D2178)</f>
        <v>Stuart Campbell</v>
      </c>
      <c r="B2178" s="12" t="str" cm="1">
        <f t="array" ref="B2178">_xlfn.IFS(ISNUMBER(SEARCH("Reviews",'Raw Data'!D2178)),'Raw Data'!D2178,TRUE,"1 Reviews")</f>
        <v>1 Reviews</v>
      </c>
      <c r="C2178" s="17" t="str">
        <f>PROPER('Raw Data'!C2178)</f>
        <v>British Airways Is The Worst</v>
      </c>
      <c r="D2178" s="13">
        <f>'Raw Data'!B2178</f>
        <v>3</v>
      </c>
      <c r="E2178" s="21">
        <f>'Raw Data'!E2178</f>
        <v>42541</v>
      </c>
      <c r="F2178" s="13" t="str">
        <f>'Raw Data'!F2178</f>
        <v>United Kingdom</v>
      </c>
      <c r="G2178" s="14" t="str">
        <f>'Raw Data'!G2178</f>
        <v xml:space="preserve">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v>
      </c>
      <c r="H2178" s="13" t="str" cm="1">
        <f t="array" ref="H2178">_xlfn.IFS('Raw Data'!H2178=0, "Unknown", TRUE, 'Raw Data'!H2178)</f>
        <v>Boeing 777</v>
      </c>
      <c r="I2178" s="13" t="str" cm="1">
        <f t="array" ref="I2178">_xlfn.IFS('Raw Data'!I2178=0, "Unknown", TRUE, 'Raw Data'!I2178)</f>
        <v>Solo Leisure</v>
      </c>
      <c r="J2178" s="13" t="str" cm="1">
        <f t="array" ref="J2178">_xlfn.IFS('Raw Data'!J2178=0, "Unknown", TRUE, 'Raw Data'!J2178)</f>
        <v>Economy Class</v>
      </c>
      <c r="K2178" s="13" t="str" cm="1">
        <f t="array" ref="K2178">_xlfn.IFS('Raw Data'!K2178=0,"Unknown",TRUE,'Raw Data'!K2178)</f>
        <v>LHR to BKK</v>
      </c>
      <c r="L2178" s="21">
        <f>IF('Raw Data'!L2178=DATE(1900,1,0), E2178, 'Raw Data'!L2178)</f>
        <v>42522</v>
      </c>
      <c r="M2178" s="12">
        <f>IF('Raw Data'!M2178=-1, 0,'Raw Data'!M2178)</f>
        <v>4</v>
      </c>
      <c r="N2178" s="13">
        <f>IF('Raw Data'!N2178=-1, 0,'Raw Data'!N2178)</f>
        <v>1</v>
      </c>
      <c r="O2178" s="13">
        <f>IF('Raw Data'!O2178=-1, 0,'Raw Data'!O2178)</f>
        <v>4</v>
      </c>
      <c r="P2178" s="13">
        <f>IF('Raw Data'!P2178=-1, 0, 'Raw Data'!P2178)</f>
        <v>2</v>
      </c>
      <c r="Q2178" s="13">
        <f>IF('Raw Data'!Q2178=-1, 0,'Raw Data'!Q2178)</f>
        <v>3</v>
      </c>
      <c r="R2178" s="13" t="str">
        <f>PROPER('Raw Data'!R2178)</f>
        <v>No</v>
      </c>
      <c r="S2178" s="13">
        <f>IF('Raw Data'!S2178=-1,0,'Raw Data'!S2178)</f>
        <v>3</v>
      </c>
      <c r="T2178" s="13" t="str">
        <f>IF('Raw Data'!T2178=0,"Not Verified",'Raw Data'!T2178)</f>
        <v>Verified</v>
      </c>
    </row>
    <row r="2179" spans="1:20" ht="308.25">
      <c r="A2179" s="12" t="str" cm="1">
        <f t="array" ref="A2179">_xlfn.IFS(ISNUMBER(SEARCH("reviews",'Raw Data'!D2179)),"Anonymous", TRUE,'Raw Data'!D2179)</f>
        <v>Anonymous</v>
      </c>
      <c r="B2179" s="12" t="str" cm="1">
        <f t="array" ref="B2179">_xlfn.IFS(ISNUMBER(SEARCH("Reviews",'Raw Data'!D2179)),'Raw Data'!D2179,TRUE,"1 Reviews")</f>
        <v>1 reviews</v>
      </c>
      <c r="C2179" s="17" t="str">
        <f>PROPER('Raw Data'!C2179)</f>
        <v>Seat Was Really Comfortable</v>
      </c>
      <c r="D2179" s="13">
        <f>'Raw Data'!B2179</f>
        <v>10</v>
      </c>
      <c r="E2179" s="21">
        <f>'Raw Data'!E2179</f>
        <v>42540</v>
      </c>
      <c r="F2179" s="13" t="str">
        <f>'Raw Data'!F2179</f>
        <v>United Kingdom</v>
      </c>
      <c r="G2179" s="14" t="str">
        <f>'Raw Data'!G2179</f>
        <v xml:space="preserve">  London Heathrow to Newark return. Having just returned from my holiday, flying with British Airways in their World Traveller Plus class, I thought I would post my review. The week before we flew, we paid the Â£48 per person to select our seats so I had the comfort of knowing we would be sat together. We flew out of T5 at LHR one what I think is one of BAâ€™s new 787 to Newark at 10.35am, and plane interior looked new and clean. We took our seats 21 J and K which were right next to the toilets. On our seats we found a small pillow, blanket, headphones and an amenity kit. I had plenty of leg room (ok, I am 5â€™5) and my partner had the entertainment box impacting his leg room but he seemed to be ok with it (he is 5â€™10). Although our seats were next to the toilets, we didnâ€™t get disturbed movement or smells. Once the curtain was pulled between us and World Traveller, you wouldnâ€™t have known we were by the bathrooms. We were offered a glass of something fizzy â€“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didnâ€™t have anyone behind us, we could recline our seats without worrying about disturbing anyone. As there was a wall behind us, we couldnâ€™t recline as far back as others, but it was comfortable enough. Luckily for both of us, the people in front of us didnâ€™t really recline theirs too far. The seat was really comfortable, and even with my generous back side, I felt I had plenty of room. Although I had loaded up my tablet with films and books, I didnâ€™t use it at all. Neither did I use the vast choice of IFE â€“ I used to 6.5hour flight time to have some â€œmeâ€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â€“ whilst the queue of people waiting to use the facilities grew longer. However, the toilets were clean. The landing was smooth and we arrived on time â€“ I suppose you would say we were 20 minutes early, but donâ€™t the airlines have that little trick of appearing to land early? On leaving the plane I did have a look at Business Class, and without offending regular Business Class users, I did wonder exactly what you get for your money. All the pods looked very tightly packed together.</v>
      </c>
      <c r="H2179" s="13" t="str" cm="1">
        <f t="array" ref="H2179">_xlfn.IFS('Raw Data'!H2179=0, "Unknown", TRUE, 'Raw Data'!H2179)</f>
        <v>Boeing 787</v>
      </c>
      <c r="I2179" s="13" t="str" cm="1">
        <f t="array" ref="I2179">_xlfn.IFS('Raw Data'!I2179=0, "Unknown", TRUE, 'Raw Data'!I2179)</f>
        <v>Couple Leisure</v>
      </c>
      <c r="J2179" s="13" t="str" cm="1">
        <f t="array" ref="J2179">_xlfn.IFS('Raw Data'!J2179=0, "Unknown", TRUE, 'Raw Data'!J2179)</f>
        <v>Premium Economy</v>
      </c>
      <c r="K2179" s="13" t="str" cm="1">
        <f t="array" ref="K2179">_xlfn.IFS('Raw Data'!K2179=0,"Unknown",TRUE,'Raw Data'!K2179)</f>
        <v>LHR to EWR</v>
      </c>
      <c r="L2179" s="21">
        <f>IF('Raw Data'!L2179=DATE(1900,1,0), E2179, 'Raw Data'!L2179)</f>
        <v>42522</v>
      </c>
      <c r="M2179" s="12">
        <f>IF('Raw Data'!M2179=-1, 0,'Raw Data'!M2179)</f>
        <v>5</v>
      </c>
      <c r="N2179" s="13">
        <f>IF('Raw Data'!N2179=-1, 0,'Raw Data'!N2179)</f>
        <v>5</v>
      </c>
      <c r="O2179" s="13">
        <f>IF('Raw Data'!O2179=-1, 0,'Raw Data'!O2179)</f>
        <v>5</v>
      </c>
      <c r="P2179" s="13">
        <f>IF('Raw Data'!P2179=-1, 0, 'Raw Data'!P2179)</f>
        <v>5</v>
      </c>
      <c r="Q2179" s="13">
        <f>IF('Raw Data'!Q2179=-1, 0,'Raw Data'!Q2179)</f>
        <v>5</v>
      </c>
      <c r="R2179" s="13" t="str">
        <f>PROPER('Raw Data'!R2179)</f>
        <v>Yes</v>
      </c>
      <c r="S2179" s="13">
        <f>IF('Raw Data'!S2179=-1,0,'Raw Data'!S2179)</f>
        <v>5</v>
      </c>
      <c r="T2179" s="13" t="str">
        <f>IF('Raw Data'!T2179=0,"Not Verified",'Raw Data'!T2179)</f>
        <v>Verified</v>
      </c>
    </row>
    <row r="2180" spans="1:20" ht="57.75">
      <c r="A2180" s="12" t="str" cm="1">
        <f t="array" ref="A2180">_xlfn.IFS(ISNUMBER(SEARCH("reviews",'Raw Data'!D2180)),"Anonymous", TRUE,'Raw Data'!D2180)</f>
        <v>E Daley</v>
      </c>
      <c r="B2180" s="12" t="str" cm="1">
        <f t="array" ref="B2180">_xlfn.IFS(ISNUMBER(SEARCH("Reviews",'Raw Data'!D2180)),'Raw Data'!D2180,TRUE,"1 Reviews")</f>
        <v>1 Reviews</v>
      </c>
      <c r="C2180" s="17" t="str">
        <f>PROPER('Raw Data'!C2180)</f>
        <v>Overall A Pleasant Flight</v>
      </c>
      <c r="D2180" s="13">
        <f>'Raw Data'!B2180</f>
        <v>8</v>
      </c>
      <c r="E2180" s="21">
        <f>'Raw Data'!E2180</f>
        <v>42539</v>
      </c>
      <c r="F2180" s="13" t="str">
        <f>'Raw Data'!F2180</f>
        <v>United Kingdom</v>
      </c>
      <c r="G2180" s="14" t="str">
        <f>'Raw Data'!G2180</f>
        <v xml:space="preserve">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v>
      </c>
      <c r="H2180" s="13" t="str" cm="1">
        <f t="array" ref="H2180">_xlfn.IFS('Raw Data'!H2180=0, "Unknown", TRUE, 'Raw Data'!H2180)</f>
        <v>A319</v>
      </c>
      <c r="I2180" s="13" t="str" cm="1">
        <f t="array" ref="I2180">_xlfn.IFS('Raw Data'!I2180=0, "Unknown", TRUE, 'Raw Data'!I2180)</f>
        <v>Couple Leisure</v>
      </c>
      <c r="J2180" s="13" t="str" cm="1">
        <f t="array" ref="J2180">_xlfn.IFS('Raw Data'!J2180=0, "Unknown", TRUE, 'Raw Data'!J2180)</f>
        <v>Economy Class</v>
      </c>
      <c r="K2180" s="13" t="str" cm="1">
        <f t="array" ref="K2180">_xlfn.IFS('Raw Data'!K2180=0,"Unknown",TRUE,'Raw Data'!K2180)</f>
        <v>LGW to OPO</v>
      </c>
      <c r="L2180" s="21">
        <f>IF('Raw Data'!L2180=DATE(1900,1,0), E2180, 'Raw Data'!L2180)</f>
        <v>42522</v>
      </c>
      <c r="M2180" s="12">
        <f>IF('Raw Data'!M2180=-1, 0,'Raw Data'!M2180)</f>
        <v>4</v>
      </c>
      <c r="N2180" s="13">
        <f>IF('Raw Data'!N2180=-1, 0,'Raw Data'!N2180)</f>
        <v>4</v>
      </c>
      <c r="O2180" s="13">
        <f>IF('Raw Data'!O2180=-1, 0,'Raw Data'!O2180)</f>
        <v>3</v>
      </c>
      <c r="P2180" s="13">
        <f>IF('Raw Data'!P2180=-1, 0, 'Raw Data'!P2180)</f>
        <v>5</v>
      </c>
      <c r="Q2180" s="13">
        <f>IF('Raw Data'!Q2180=-1, 0,'Raw Data'!Q2180)</f>
        <v>4</v>
      </c>
      <c r="R2180" s="13" t="str">
        <f>PROPER('Raw Data'!R2180)</f>
        <v>Yes</v>
      </c>
      <c r="S2180" s="13">
        <f>IF('Raw Data'!S2180=-1,0,'Raw Data'!S2180)</f>
        <v>0</v>
      </c>
      <c r="T2180" s="13" t="str">
        <f>IF('Raw Data'!T2180=0,"Not Verified",'Raw Data'!T2180)</f>
        <v>Verified</v>
      </c>
    </row>
    <row r="2181" spans="1:20" ht="38.25">
      <c r="A2181" s="12" t="str" cm="1">
        <f t="array" ref="A2181">_xlfn.IFS(ISNUMBER(SEARCH("reviews",'Raw Data'!D2181)),"Anonymous", TRUE,'Raw Data'!D2181)</f>
        <v>Christine Brallisford</v>
      </c>
      <c r="B2181" s="12" t="str" cm="1">
        <f t="array" ref="B2181">_xlfn.IFS(ISNUMBER(SEARCH("Reviews",'Raw Data'!D2181)),'Raw Data'!D2181,TRUE,"1 Reviews")</f>
        <v>1 Reviews</v>
      </c>
      <c r="C2181" s="17" t="str">
        <f>PROPER('Raw Data'!C2181)</f>
        <v>Handled A Difficult Situation Professionally</v>
      </c>
      <c r="D2181" s="13">
        <f>'Raw Data'!B2181</f>
        <v>8</v>
      </c>
      <c r="E2181" s="21">
        <f>'Raw Data'!E2181</f>
        <v>42539</v>
      </c>
      <c r="F2181" s="13" t="str">
        <f>'Raw Data'!F2181</f>
        <v>United Kingdom</v>
      </c>
      <c r="G2181" s="14" t="str">
        <f>'Raw Data'!G2181</f>
        <v>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v>
      </c>
      <c r="H2181" s="13" t="str" cm="1">
        <f t="array" ref="H2181">_xlfn.IFS('Raw Data'!H2181=0, "Unknown", TRUE, 'Raw Data'!H2181)</f>
        <v>Unknown</v>
      </c>
      <c r="I2181" s="13" t="str" cm="1">
        <f t="array" ref="I2181">_xlfn.IFS('Raw Data'!I2181=0, "Unknown", TRUE, 'Raw Data'!I2181)</f>
        <v>Family Leisure</v>
      </c>
      <c r="J2181" s="13" t="str" cm="1">
        <f t="array" ref="J2181">_xlfn.IFS('Raw Data'!J2181=0, "Unknown", TRUE, 'Raw Data'!J2181)</f>
        <v>Economy Class</v>
      </c>
      <c r="K2181" s="13" t="str" cm="1">
        <f t="array" ref="K2181">_xlfn.IFS('Raw Data'!K2181=0,"Unknown",TRUE,'Raw Data'!K2181)</f>
        <v>NCL to LAS via LHR</v>
      </c>
      <c r="L2181" s="21">
        <f>IF('Raw Data'!L2181=DATE(1900,1,0), E2181, 'Raw Data'!L2181)</f>
        <v>42522</v>
      </c>
      <c r="M2181" s="12">
        <f>IF('Raw Data'!M2181=-1, 0,'Raw Data'!M2181)</f>
        <v>2</v>
      </c>
      <c r="N2181" s="13">
        <f>IF('Raw Data'!N2181=-1, 0,'Raw Data'!N2181)</f>
        <v>5</v>
      </c>
      <c r="O2181" s="13">
        <f>IF('Raw Data'!O2181=-1, 0,'Raw Data'!O2181)</f>
        <v>4</v>
      </c>
      <c r="P2181" s="13">
        <f>IF('Raw Data'!P2181=-1, 0, 'Raw Data'!P2181)</f>
        <v>4</v>
      </c>
      <c r="Q2181" s="13">
        <f>IF('Raw Data'!Q2181=-1, 0,'Raw Data'!Q2181)</f>
        <v>4</v>
      </c>
      <c r="R2181" s="13" t="str">
        <f>PROPER('Raw Data'!R2181)</f>
        <v>Yes</v>
      </c>
      <c r="S2181" s="13">
        <f>IF('Raw Data'!S2181=-1,0,'Raw Data'!S2181)</f>
        <v>3</v>
      </c>
      <c r="T2181" s="13" t="str">
        <f>IF('Raw Data'!T2181=0,"Not Verified",'Raw Data'!T2181)</f>
        <v>Not Verified</v>
      </c>
    </row>
    <row r="2182" spans="1:20" ht="288.75">
      <c r="A2182" s="12" t="str" cm="1">
        <f t="array" ref="A2182">_xlfn.IFS(ISNUMBER(SEARCH("reviews",'Raw Data'!D2182)),"Anonymous", TRUE,'Raw Data'!D2182)</f>
        <v>Y Wong</v>
      </c>
      <c r="B2182" s="12" t="str" cm="1">
        <f t="array" ref="B2182">_xlfn.IFS(ISNUMBER(SEARCH("Reviews",'Raw Data'!D2182)),'Raw Data'!D2182,TRUE,"1 Reviews")</f>
        <v>1 Reviews</v>
      </c>
      <c r="C2182" s="17" t="str">
        <f>PROPER('Raw Data'!C2182)</f>
        <v>Passing Off Economy Seats As Business</v>
      </c>
      <c r="D2182" s="13">
        <f>'Raw Data'!B2182</f>
        <v>2</v>
      </c>
      <c r="E2182" s="21">
        <f>'Raw Data'!E2182</f>
        <v>42539</v>
      </c>
      <c r="F2182" s="13" t="str">
        <f>'Raw Data'!F2182</f>
        <v>United Kingdom</v>
      </c>
      <c r="G2182" s="14" t="str">
        <f>'Raw Data'!G2182</f>
        <v xml:space="preserve">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â€“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â€“ you couldnâ€™t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v>
      </c>
      <c r="H2182" s="13" t="str" cm="1">
        <f t="array" ref="H2182">_xlfn.IFS('Raw Data'!H2182=0, "Unknown", TRUE, 'Raw Data'!H2182)</f>
        <v>Boeing 767</v>
      </c>
      <c r="I2182" s="13" t="str" cm="1">
        <f t="array" ref="I2182">_xlfn.IFS('Raw Data'!I2182=0, "Unknown", TRUE, 'Raw Data'!I2182)</f>
        <v>Couple Leisure</v>
      </c>
      <c r="J2182" s="13" t="str" cm="1">
        <f t="array" ref="J2182">_xlfn.IFS('Raw Data'!J2182=0, "Unknown", TRUE, 'Raw Data'!J2182)</f>
        <v>Business Class</v>
      </c>
      <c r="K2182" s="13" t="str" cm="1">
        <f t="array" ref="K2182">_xlfn.IFS('Raw Data'!K2182=0,"Unknown",TRUE,'Raw Data'!K2182)</f>
        <v>ATH to LHR</v>
      </c>
      <c r="L2182" s="21">
        <f>IF('Raw Data'!L2182=DATE(1900,1,0), E2182, 'Raw Data'!L2182)</f>
        <v>42522</v>
      </c>
      <c r="M2182" s="12">
        <f>IF('Raw Data'!M2182=-1, 0,'Raw Data'!M2182)</f>
        <v>1</v>
      </c>
      <c r="N2182" s="13">
        <f>IF('Raw Data'!N2182=-1, 0,'Raw Data'!N2182)</f>
        <v>4</v>
      </c>
      <c r="O2182" s="13">
        <f>IF('Raw Data'!O2182=-1, 0,'Raw Data'!O2182)</f>
        <v>2</v>
      </c>
      <c r="P2182" s="13">
        <f>IF('Raw Data'!P2182=-1, 0, 'Raw Data'!P2182)</f>
        <v>1</v>
      </c>
      <c r="Q2182" s="13">
        <f>IF('Raw Data'!Q2182=-1, 0,'Raw Data'!Q2182)</f>
        <v>2</v>
      </c>
      <c r="R2182" s="13" t="str">
        <f>PROPER('Raw Data'!R2182)</f>
        <v>No</v>
      </c>
      <c r="S2182" s="13">
        <f>IF('Raw Data'!S2182=-1,0,'Raw Data'!S2182)</f>
        <v>0</v>
      </c>
      <c r="T2182" s="13" t="str">
        <f>IF('Raw Data'!T2182=0,"Not Verified",'Raw Data'!T2182)</f>
        <v>Verified</v>
      </c>
    </row>
    <row r="2183" spans="1:20" ht="76.5">
      <c r="A2183" s="12" t="str" cm="1">
        <f t="array" ref="A2183">_xlfn.IFS(ISNUMBER(SEARCH("reviews",'Raw Data'!D2183)),"Anonymous", TRUE,'Raw Data'!D2183)</f>
        <v>Deborah Jones</v>
      </c>
      <c r="B2183" s="12" t="str" cm="1">
        <f t="array" ref="B2183">_xlfn.IFS(ISNUMBER(SEARCH("Reviews",'Raw Data'!D2183)),'Raw Data'!D2183,TRUE,"1 Reviews")</f>
        <v>1 Reviews</v>
      </c>
      <c r="C2183" s="17" t="str">
        <f>PROPER('Raw Data'!C2183)</f>
        <v>Service Is Simply Terrible</v>
      </c>
      <c r="D2183" s="13">
        <f>'Raw Data'!B2183</f>
        <v>2</v>
      </c>
      <c r="E2183" s="21">
        <f>'Raw Data'!E2183</f>
        <v>42538</v>
      </c>
      <c r="F2183" s="13" t="str">
        <f>'Raw Data'!F2183</f>
        <v>Bermuda</v>
      </c>
      <c r="G2183" s="14" t="str">
        <f>'Raw Data'!G2183</f>
        <v>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v>
      </c>
      <c r="H2183" s="13" t="str" cm="1">
        <f t="array" ref="H2183">_xlfn.IFS('Raw Data'!H2183=0, "Unknown", TRUE, 'Raw Data'!H2183)</f>
        <v>Unknown</v>
      </c>
      <c r="I2183" s="13" t="str" cm="1">
        <f t="array" ref="I2183">_xlfn.IFS('Raw Data'!I2183=0, "Unknown", TRUE, 'Raw Data'!I2183)</f>
        <v>Couple Leisure</v>
      </c>
      <c r="J2183" s="13" t="str" cm="1">
        <f t="array" ref="J2183">_xlfn.IFS('Raw Data'!J2183=0, "Unknown", TRUE, 'Raw Data'!J2183)</f>
        <v>Premium Economy</v>
      </c>
      <c r="K2183" s="13" t="str" cm="1">
        <f t="array" ref="K2183">_xlfn.IFS('Raw Data'!K2183=0,"Unknown",TRUE,'Raw Data'!K2183)</f>
        <v>NAS to LHR</v>
      </c>
      <c r="L2183" s="21">
        <f>IF('Raw Data'!L2183=DATE(1900,1,0), E2183, 'Raw Data'!L2183)</f>
        <v>42491</v>
      </c>
      <c r="M2183" s="12">
        <f>IF('Raw Data'!M2183=-1, 0,'Raw Data'!M2183)</f>
        <v>2</v>
      </c>
      <c r="N2183" s="13">
        <f>IF('Raw Data'!N2183=-1, 0,'Raw Data'!N2183)</f>
        <v>1</v>
      </c>
      <c r="O2183" s="13">
        <f>IF('Raw Data'!O2183=-1, 0,'Raw Data'!O2183)</f>
        <v>1</v>
      </c>
      <c r="P2183" s="13">
        <f>IF('Raw Data'!P2183=-1, 0, 'Raw Data'!P2183)</f>
        <v>3</v>
      </c>
      <c r="Q2183" s="13">
        <f>IF('Raw Data'!Q2183=-1, 0,'Raw Data'!Q2183)</f>
        <v>1</v>
      </c>
      <c r="R2183" s="13" t="str">
        <f>PROPER('Raw Data'!R2183)</f>
        <v>No</v>
      </c>
      <c r="S2183" s="13">
        <f>IF('Raw Data'!S2183=-1,0,'Raw Data'!S2183)</f>
        <v>2</v>
      </c>
      <c r="T2183" s="13" t="str">
        <f>IF('Raw Data'!T2183=0,"Not Verified",'Raw Data'!T2183)</f>
        <v>Not Verified</v>
      </c>
    </row>
    <row r="2184" spans="1:20" ht="172.5">
      <c r="A2184" s="12" t="str" cm="1">
        <f t="array" ref="A2184">_xlfn.IFS(ISNUMBER(SEARCH("reviews",'Raw Data'!D2184)),"Anonymous", TRUE,'Raw Data'!D2184)</f>
        <v>B Phelp</v>
      </c>
      <c r="B2184" s="12" t="str" cm="1">
        <f t="array" ref="B2184">_xlfn.IFS(ISNUMBER(SEARCH("Reviews",'Raw Data'!D2184)),'Raw Data'!D2184,TRUE,"1 Reviews")</f>
        <v>1 Reviews</v>
      </c>
      <c r="C2184" s="17" t="str">
        <f>PROPER('Raw Data'!C2184)</f>
        <v>Customer Service The Worst Going</v>
      </c>
      <c r="D2184" s="13">
        <f>'Raw Data'!B2184</f>
        <v>2</v>
      </c>
      <c r="E2184" s="21">
        <f>'Raw Data'!E2184</f>
        <v>42538</v>
      </c>
      <c r="F2184" s="13" t="str">
        <f>'Raw Data'!F2184</f>
        <v>United Kingdom</v>
      </c>
      <c r="G2184" s="14" t="str">
        <f>'Raw Data'!G2184</f>
        <v xml:space="preserve">  I think that British Airways customer service must hold the accolade as the worst going, but that is their only achievement. Having booked our flight from Alicante to Gatwick I immediately selected and paid for seats in row 4 at a cost of â‚¬23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Weâ€™ll be more than happy to see if youâ€™re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v>
      </c>
      <c r="H2184" s="13" t="str" cm="1">
        <f t="array" ref="H2184">_xlfn.IFS('Raw Data'!H2184=0, "Unknown", TRUE, 'Raw Data'!H2184)</f>
        <v>Unknown</v>
      </c>
      <c r="I2184" s="13" t="str" cm="1">
        <f t="array" ref="I2184">_xlfn.IFS('Raw Data'!I2184=0, "Unknown", TRUE, 'Raw Data'!I2184)</f>
        <v>Family Leisure</v>
      </c>
      <c r="J2184" s="13" t="str" cm="1">
        <f t="array" ref="J2184">_xlfn.IFS('Raw Data'!J2184=0, "Unknown", TRUE, 'Raw Data'!J2184)</f>
        <v>Economy Class</v>
      </c>
      <c r="K2184" s="13" t="str" cm="1">
        <f t="array" ref="K2184">_xlfn.IFS('Raw Data'!K2184=0,"Unknown",TRUE,'Raw Data'!K2184)</f>
        <v>AGP to LGW</v>
      </c>
      <c r="L2184" s="21">
        <f>IF('Raw Data'!L2184=DATE(1900,1,0), E2184, 'Raw Data'!L2184)</f>
        <v>42522</v>
      </c>
      <c r="M2184" s="12">
        <f>IF('Raw Data'!M2184=-1, 0,'Raw Data'!M2184)</f>
        <v>2</v>
      </c>
      <c r="N2184" s="13">
        <f>IF('Raw Data'!N2184=-1, 0,'Raw Data'!N2184)</f>
        <v>2</v>
      </c>
      <c r="O2184" s="13">
        <f>IF('Raw Data'!O2184=-1, 0,'Raw Data'!O2184)</f>
        <v>2</v>
      </c>
      <c r="P2184" s="13">
        <f>IF('Raw Data'!P2184=-1, 0, 'Raw Data'!P2184)</f>
        <v>3</v>
      </c>
      <c r="Q2184" s="13">
        <f>IF('Raw Data'!Q2184=-1, 0,'Raw Data'!Q2184)</f>
        <v>3</v>
      </c>
      <c r="R2184" s="13" t="str">
        <f>PROPER('Raw Data'!R2184)</f>
        <v>No</v>
      </c>
      <c r="S2184" s="13">
        <f>IF('Raw Data'!S2184=-1,0,'Raw Data'!S2184)</f>
        <v>0</v>
      </c>
      <c r="T2184" s="13" t="str">
        <f>IF('Raw Data'!T2184=0,"Not Verified",'Raw Data'!T2184)</f>
        <v>Verified</v>
      </c>
    </row>
    <row r="2185" spans="1:20" ht="76.5">
      <c r="A2185" s="12" t="str" cm="1">
        <f t="array" ref="A2185">_xlfn.IFS(ISNUMBER(SEARCH("reviews",'Raw Data'!D2185)),"Anonymous", TRUE,'Raw Data'!D2185)</f>
        <v>Anonymous</v>
      </c>
      <c r="B2185" s="12" t="str" cm="1">
        <f t="array" ref="B2185">_xlfn.IFS(ISNUMBER(SEARCH("Reviews",'Raw Data'!D2185)),'Raw Data'!D2185,TRUE,"1 Reviews")</f>
        <v>2 reviews</v>
      </c>
      <c r="C2185" s="17" t="str">
        <f>PROPER('Raw Data'!C2185)</f>
        <v>Staff Friendly But Professional</v>
      </c>
      <c r="D2185" s="13">
        <f>'Raw Data'!B2185</f>
        <v>10</v>
      </c>
      <c r="E2185" s="21">
        <f>'Raw Data'!E2185</f>
        <v>42538</v>
      </c>
      <c r="F2185" s="13" t="str">
        <f>'Raw Data'!F2185</f>
        <v>United Kingdom</v>
      </c>
      <c r="G2185" s="14" t="str">
        <f>'Raw Data'!G2185</f>
        <v xml:space="preserve">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v>
      </c>
      <c r="H2185" s="13" t="str" cm="1">
        <f t="array" ref="H2185">_xlfn.IFS('Raw Data'!H2185=0, "Unknown", TRUE, 'Raw Data'!H2185)</f>
        <v>Boeing 777-200ER</v>
      </c>
      <c r="I2185" s="13" t="str" cm="1">
        <f t="array" ref="I2185">_xlfn.IFS('Raw Data'!I2185=0, "Unknown", TRUE, 'Raw Data'!I2185)</f>
        <v>Solo Leisure</v>
      </c>
      <c r="J2185" s="13" t="str" cm="1">
        <f t="array" ref="J2185">_xlfn.IFS('Raw Data'!J2185=0, "Unknown", TRUE, 'Raw Data'!J2185)</f>
        <v>Economy Class</v>
      </c>
      <c r="K2185" s="13" t="str" cm="1">
        <f t="array" ref="K2185">_xlfn.IFS('Raw Data'!K2185=0,"Unknown",TRUE,'Raw Data'!K2185)</f>
        <v>JFK to LGW</v>
      </c>
      <c r="L2185" s="21">
        <f>IF('Raw Data'!L2185=DATE(1900,1,0), E2185, 'Raw Data'!L2185)</f>
        <v>42522</v>
      </c>
      <c r="M2185" s="12">
        <f>IF('Raw Data'!M2185=-1, 0,'Raw Data'!M2185)</f>
        <v>5</v>
      </c>
      <c r="N2185" s="13">
        <f>IF('Raw Data'!N2185=-1, 0,'Raw Data'!N2185)</f>
        <v>5</v>
      </c>
      <c r="O2185" s="13">
        <f>IF('Raw Data'!O2185=-1, 0,'Raw Data'!O2185)</f>
        <v>5</v>
      </c>
      <c r="P2185" s="13">
        <f>IF('Raw Data'!P2185=-1, 0, 'Raw Data'!P2185)</f>
        <v>5</v>
      </c>
      <c r="Q2185" s="13">
        <f>IF('Raw Data'!Q2185=-1, 0,'Raw Data'!Q2185)</f>
        <v>5</v>
      </c>
      <c r="R2185" s="13" t="str">
        <f>PROPER('Raw Data'!R2185)</f>
        <v>Yes</v>
      </c>
      <c r="S2185" s="13">
        <f>IF('Raw Data'!S2185=-1,0,'Raw Data'!S2185)</f>
        <v>5</v>
      </c>
      <c r="T2185" s="13" t="str">
        <f>IF('Raw Data'!T2185=0,"Not Verified",'Raw Data'!T2185)</f>
        <v>Verified</v>
      </c>
    </row>
    <row r="2186" spans="1:20" ht="231">
      <c r="A2186" s="12" t="str" cm="1">
        <f t="array" ref="A2186">_xlfn.IFS(ISNUMBER(SEARCH("reviews",'Raw Data'!D2186)),"Anonymous", TRUE,'Raw Data'!D2186)</f>
        <v>Sandra Schofield</v>
      </c>
      <c r="B2186" s="12" t="str" cm="1">
        <f t="array" ref="B2186">_xlfn.IFS(ISNUMBER(SEARCH("Reviews",'Raw Data'!D2186)),'Raw Data'!D2186,TRUE,"1 Reviews")</f>
        <v>1 Reviews</v>
      </c>
      <c r="C2186" s="17" t="str">
        <f>PROPER('Raw Data'!C2186)</f>
        <v>Not An Uncommon Occurrence</v>
      </c>
      <c r="D2186" s="13">
        <f>'Raw Data'!B2186</f>
        <v>1</v>
      </c>
      <c r="E2186" s="21">
        <f>'Raw Data'!E2186</f>
        <v>42537</v>
      </c>
      <c r="F2186" s="13" t="str">
        <f>'Raw Data'!F2186</f>
        <v>United Kingdom</v>
      </c>
      <c r="G2186" s="14" t="str">
        <f>'Raw Data'!G2186</f>
        <v xml:space="preserve">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v>
      </c>
      <c r="H2186" s="13" t="str" cm="1">
        <f t="array" ref="H2186">_xlfn.IFS('Raw Data'!H2186=0, "Unknown", TRUE, 'Raw Data'!H2186)</f>
        <v>Unknown</v>
      </c>
      <c r="I2186" s="13" t="str" cm="1">
        <f t="array" ref="I2186">_xlfn.IFS('Raw Data'!I2186=0, "Unknown", TRUE, 'Raw Data'!I2186)</f>
        <v>Family Leisure</v>
      </c>
      <c r="J2186" s="13" t="str" cm="1">
        <f t="array" ref="J2186">_xlfn.IFS('Raw Data'!J2186=0, "Unknown", TRUE, 'Raw Data'!J2186)</f>
        <v>First Class</v>
      </c>
      <c r="K2186" s="13" t="str" cm="1">
        <f t="array" ref="K2186">_xlfn.IFS('Raw Data'!K2186=0,"Unknown",TRUE,'Raw Data'!K2186)</f>
        <v>LHR to MCI via ORD</v>
      </c>
      <c r="L2186" s="21">
        <f>IF('Raw Data'!L2186=DATE(1900,1,0), E2186, 'Raw Data'!L2186)</f>
        <v>42522</v>
      </c>
      <c r="M2186" s="12">
        <f>IF('Raw Data'!M2186=-1, 0,'Raw Data'!M2186)</f>
        <v>4</v>
      </c>
      <c r="N2186" s="13">
        <f>IF('Raw Data'!N2186=-1, 0,'Raw Data'!N2186)</f>
        <v>4</v>
      </c>
      <c r="O2186" s="13">
        <f>IF('Raw Data'!O2186=-1, 0,'Raw Data'!O2186)</f>
        <v>2</v>
      </c>
      <c r="P2186" s="13">
        <f>IF('Raw Data'!P2186=-1, 0, 'Raw Data'!P2186)</f>
        <v>1</v>
      </c>
      <c r="Q2186" s="13">
        <f>IF('Raw Data'!Q2186=-1, 0,'Raw Data'!Q2186)</f>
        <v>1</v>
      </c>
      <c r="R2186" s="13" t="str">
        <f>PROPER('Raw Data'!R2186)</f>
        <v>No</v>
      </c>
      <c r="S2186" s="13">
        <f>IF('Raw Data'!S2186=-1,0,'Raw Data'!S2186)</f>
        <v>2</v>
      </c>
      <c r="T2186" s="13" t="str">
        <f>IF('Raw Data'!T2186=0,"Not Verified",'Raw Data'!T2186)</f>
        <v>Verified</v>
      </c>
    </row>
    <row r="2187" spans="1:20" ht="153.75">
      <c r="A2187" s="12" t="str" cm="1">
        <f t="array" ref="A2187">_xlfn.IFS(ISNUMBER(SEARCH("reviews",'Raw Data'!D2187)),"Anonymous", TRUE,'Raw Data'!D2187)</f>
        <v>N Ashton</v>
      </c>
      <c r="B2187" s="12" t="str" cm="1">
        <f t="array" ref="B2187">_xlfn.IFS(ISNUMBER(SEARCH("Reviews",'Raw Data'!D2187)),'Raw Data'!D2187,TRUE,"1 Reviews")</f>
        <v>1 Reviews</v>
      </c>
      <c r="C2187" s="17" t="str">
        <f>PROPER('Raw Data'!C2187)</f>
        <v>Flight Was Late And Chaotic</v>
      </c>
      <c r="D2187" s="13">
        <f>'Raw Data'!B2187</f>
        <v>1</v>
      </c>
      <c r="E2187" s="21">
        <f>'Raw Data'!E2187</f>
        <v>42537</v>
      </c>
      <c r="F2187" s="13" t="str">
        <f>'Raw Data'!F2187</f>
        <v>United Kingdom</v>
      </c>
      <c r="G2187" s="14" t="str">
        <f>'Raw Data'!G2187</f>
        <v xml:space="preserve">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couldnâ€™t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didnâ€™t seem to care so good luck to them.</v>
      </c>
      <c r="H2187" s="13" t="str" cm="1">
        <f t="array" ref="H2187">_xlfn.IFS('Raw Data'!H2187=0, "Unknown", TRUE, 'Raw Data'!H2187)</f>
        <v>A320</v>
      </c>
      <c r="I2187" s="13" t="str" cm="1">
        <f t="array" ref="I2187">_xlfn.IFS('Raw Data'!I2187=0, "Unknown", TRUE, 'Raw Data'!I2187)</f>
        <v>Couple Leisure</v>
      </c>
      <c r="J2187" s="13" t="str" cm="1">
        <f t="array" ref="J2187">_xlfn.IFS('Raw Data'!J2187=0, "Unknown", TRUE, 'Raw Data'!J2187)</f>
        <v>Economy Class</v>
      </c>
      <c r="K2187" s="13" t="str" cm="1">
        <f t="array" ref="K2187">_xlfn.IFS('Raw Data'!K2187=0,"Unknown",TRUE,'Raw Data'!K2187)</f>
        <v>LGW to FAO</v>
      </c>
      <c r="L2187" s="21">
        <f>IF('Raw Data'!L2187=DATE(1900,1,0), E2187, 'Raw Data'!L2187)</f>
        <v>42491</v>
      </c>
      <c r="M2187" s="12">
        <f>IF('Raw Data'!M2187=-1, 0,'Raw Data'!M2187)</f>
        <v>1</v>
      </c>
      <c r="N2187" s="13">
        <f>IF('Raw Data'!N2187=-1, 0,'Raw Data'!N2187)</f>
        <v>1</v>
      </c>
      <c r="O2187" s="13">
        <f>IF('Raw Data'!O2187=-1, 0,'Raw Data'!O2187)</f>
        <v>1</v>
      </c>
      <c r="P2187" s="13">
        <f>IF('Raw Data'!P2187=-1, 0, 'Raw Data'!P2187)</f>
        <v>1</v>
      </c>
      <c r="Q2187" s="13">
        <f>IF('Raw Data'!Q2187=-1, 0,'Raw Data'!Q2187)</f>
        <v>3</v>
      </c>
      <c r="R2187" s="13" t="str">
        <f>PROPER('Raw Data'!R2187)</f>
        <v>No</v>
      </c>
      <c r="S2187" s="13">
        <f>IF('Raw Data'!S2187=-1,0,'Raw Data'!S2187)</f>
        <v>0</v>
      </c>
      <c r="T2187" s="13" t="str">
        <f>IF('Raw Data'!T2187=0,"Not Verified",'Raw Data'!T2187)</f>
        <v>Verified</v>
      </c>
    </row>
    <row r="2188" spans="1:20" ht="96">
      <c r="A2188" s="12" t="str" cm="1">
        <f t="array" ref="A2188">_xlfn.IFS(ISNUMBER(SEARCH("reviews",'Raw Data'!D2188)),"Anonymous", TRUE,'Raw Data'!D2188)</f>
        <v>Jeremy Sparrow</v>
      </c>
      <c r="B2188" s="12" t="str" cm="1">
        <f t="array" ref="B2188">_xlfn.IFS(ISNUMBER(SEARCH("Reviews",'Raw Data'!D2188)),'Raw Data'!D2188,TRUE,"1 Reviews")</f>
        <v>1 Reviews</v>
      </c>
      <c r="C2188" s="17" t="str">
        <f>PROPER('Raw Data'!C2188)</f>
        <v>Book With Anyone But Ba</v>
      </c>
      <c r="D2188" s="13">
        <f>'Raw Data'!B2188</f>
        <v>1</v>
      </c>
      <c r="E2188" s="21">
        <f>'Raw Data'!E2188</f>
        <v>42537</v>
      </c>
      <c r="F2188" s="13" t="str">
        <f>'Raw Data'!F2188</f>
        <v>United Kingdom</v>
      </c>
      <c r="G2188" s="14" t="str">
        <f>'Raw Data'!G2188</f>
        <v>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v>
      </c>
      <c r="H2188" s="13" t="str" cm="1">
        <f t="array" ref="H2188">_xlfn.IFS('Raw Data'!H2188=0, "Unknown", TRUE, 'Raw Data'!H2188)</f>
        <v>A320</v>
      </c>
      <c r="I2188" s="13" t="str" cm="1">
        <f t="array" ref="I2188">_xlfn.IFS('Raw Data'!I2188=0, "Unknown", TRUE, 'Raw Data'!I2188)</f>
        <v>Business</v>
      </c>
      <c r="J2188" s="13" t="str" cm="1">
        <f t="array" ref="J2188">_xlfn.IFS('Raw Data'!J2188=0, "Unknown", TRUE, 'Raw Data'!J2188)</f>
        <v>Business Class</v>
      </c>
      <c r="K2188" s="13" t="str" cm="1">
        <f t="array" ref="K2188">_xlfn.IFS('Raw Data'!K2188=0,"Unknown",TRUE,'Raw Data'!K2188)</f>
        <v>LHR to ATH</v>
      </c>
      <c r="L2188" s="21">
        <f>IF('Raw Data'!L2188=DATE(1900,1,0), E2188, 'Raw Data'!L2188)</f>
        <v>42522</v>
      </c>
      <c r="M2188" s="12">
        <f>IF('Raw Data'!M2188=-1, 0,'Raw Data'!M2188)</f>
        <v>0</v>
      </c>
      <c r="N2188" s="13">
        <f>IF('Raw Data'!N2188=-1, 0,'Raw Data'!N2188)</f>
        <v>0</v>
      </c>
      <c r="O2188" s="13">
        <f>IF('Raw Data'!O2188=-1, 0,'Raw Data'!O2188)</f>
        <v>0</v>
      </c>
      <c r="P2188" s="13">
        <f>IF('Raw Data'!P2188=-1, 0, 'Raw Data'!P2188)</f>
        <v>1</v>
      </c>
      <c r="Q2188" s="13">
        <f>IF('Raw Data'!Q2188=-1, 0,'Raw Data'!Q2188)</f>
        <v>1</v>
      </c>
      <c r="R2188" s="13" t="str">
        <f>PROPER('Raw Data'!R2188)</f>
        <v>No</v>
      </c>
      <c r="S2188" s="13">
        <f>IF('Raw Data'!S2188=-1,0,'Raw Data'!S2188)</f>
        <v>0</v>
      </c>
      <c r="T2188" s="13" t="str">
        <f>IF('Raw Data'!T2188=0,"Not Verified",'Raw Data'!T2188)</f>
        <v>Not Verified</v>
      </c>
    </row>
    <row r="2189" spans="1:20" ht="76.5">
      <c r="A2189" s="12" t="str" cm="1">
        <f t="array" ref="A2189">_xlfn.IFS(ISNUMBER(SEARCH("reviews",'Raw Data'!D2189)),"Anonymous", TRUE,'Raw Data'!D2189)</f>
        <v>Anonymous</v>
      </c>
      <c r="B2189" s="12" t="str" cm="1">
        <f t="array" ref="B2189">_xlfn.IFS(ISNUMBER(SEARCH("Reviews",'Raw Data'!D2189)),'Raw Data'!D2189,TRUE,"1 Reviews")</f>
        <v>27 reviews</v>
      </c>
      <c r="C2189" s="17" t="str">
        <f>PROPER('Raw Data'!C2189)</f>
        <v>There Is No Other Choice</v>
      </c>
      <c r="D2189" s="13">
        <f>'Raw Data'!B2189</f>
        <v>5</v>
      </c>
      <c r="E2189" s="21">
        <f>'Raw Data'!E2189</f>
        <v>42537</v>
      </c>
      <c r="F2189" s="13" t="str">
        <f>'Raw Data'!F2189</f>
        <v>United Kingdom</v>
      </c>
      <c r="G2189" s="14" t="str">
        <f>'Raw Data'!G2189</f>
        <v xml:space="preserve">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v>
      </c>
      <c r="H2189" s="13" t="str" cm="1">
        <f t="array" ref="H2189">_xlfn.IFS('Raw Data'!H2189=0, "Unknown", TRUE, 'Raw Data'!H2189)</f>
        <v>A320/A319</v>
      </c>
      <c r="I2189" s="13" t="str" cm="1">
        <f t="array" ref="I2189">_xlfn.IFS('Raw Data'!I2189=0, "Unknown", TRUE, 'Raw Data'!I2189)</f>
        <v>Business</v>
      </c>
      <c r="J2189" s="13" t="str" cm="1">
        <f t="array" ref="J2189">_xlfn.IFS('Raw Data'!J2189=0, "Unknown", TRUE, 'Raw Data'!J2189)</f>
        <v>Economy Class</v>
      </c>
      <c r="K2189" s="13" t="str" cm="1">
        <f t="array" ref="K2189">_xlfn.IFS('Raw Data'!K2189=0,"Unknown",TRUE,'Raw Data'!K2189)</f>
        <v>LHR to EDI</v>
      </c>
      <c r="L2189" s="21">
        <f>IF('Raw Data'!L2189=DATE(1900,1,0), E2189, 'Raw Data'!L2189)</f>
        <v>42522</v>
      </c>
      <c r="M2189" s="12">
        <f>IF('Raw Data'!M2189=-1, 0,'Raw Data'!M2189)</f>
        <v>4</v>
      </c>
      <c r="N2189" s="13">
        <f>IF('Raw Data'!N2189=-1, 0,'Raw Data'!N2189)</f>
        <v>3</v>
      </c>
      <c r="O2189" s="13">
        <f>IF('Raw Data'!O2189=-1, 0,'Raw Data'!O2189)</f>
        <v>1</v>
      </c>
      <c r="P2189" s="13">
        <f>IF('Raw Data'!P2189=-1, 0, 'Raw Data'!P2189)</f>
        <v>3</v>
      </c>
      <c r="Q2189" s="13">
        <f>IF('Raw Data'!Q2189=-1, 0,'Raw Data'!Q2189)</f>
        <v>3</v>
      </c>
      <c r="R2189" s="13" t="str">
        <f>PROPER('Raw Data'!R2189)</f>
        <v>Yes</v>
      </c>
      <c r="S2189" s="13">
        <f>IF('Raw Data'!S2189=-1,0,'Raw Data'!S2189)</f>
        <v>0</v>
      </c>
      <c r="T2189" s="13" t="str">
        <f>IF('Raw Data'!T2189=0,"Not Verified",'Raw Data'!T2189)</f>
        <v>Verified</v>
      </c>
    </row>
    <row r="2190" spans="1:20" ht="231">
      <c r="A2190" s="12" t="str" cm="1">
        <f t="array" ref="A2190">_xlfn.IFS(ISNUMBER(SEARCH("reviews",'Raw Data'!D2190)),"Anonymous", TRUE,'Raw Data'!D2190)</f>
        <v>K Johnson</v>
      </c>
      <c r="B2190" s="12" t="str" cm="1">
        <f t="array" ref="B2190">_xlfn.IFS(ISNUMBER(SEARCH("Reviews",'Raw Data'!D2190)),'Raw Data'!D2190,TRUE,"1 Reviews")</f>
        <v>1 Reviews</v>
      </c>
      <c r="C2190" s="17" t="str">
        <f>PROPER('Raw Data'!C2190)</f>
        <v>Did Not Have A Good Experience</v>
      </c>
      <c r="D2190" s="13">
        <f>'Raw Data'!B2190</f>
        <v>3</v>
      </c>
      <c r="E2190" s="21">
        <f>'Raw Data'!E2190</f>
        <v>42536</v>
      </c>
      <c r="F2190" s="13" t="str">
        <f>'Raw Data'!F2190</f>
        <v>United States</v>
      </c>
      <c r="G2190" s="14" t="str">
        <f>'Raw Data'!G2190</f>
        <v>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v>
      </c>
      <c r="H2190" s="13" t="str" cm="1">
        <f t="array" ref="H2190">_xlfn.IFS('Raw Data'!H2190=0, "Unknown", TRUE, 'Raw Data'!H2190)</f>
        <v>Unknown</v>
      </c>
      <c r="I2190" s="13" t="str" cm="1">
        <f t="array" ref="I2190">_xlfn.IFS('Raw Data'!I2190=0, "Unknown", TRUE, 'Raw Data'!I2190)</f>
        <v>Couple Leisure</v>
      </c>
      <c r="J2190" s="13" t="str" cm="1">
        <f t="array" ref="J2190">_xlfn.IFS('Raw Data'!J2190=0, "Unknown", TRUE, 'Raw Data'!J2190)</f>
        <v>Economy Class</v>
      </c>
      <c r="K2190" s="13" t="str" cm="1">
        <f t="array" ref="K2190">_xlfn.IFS('Raw Data'!K2190=0,"Unknown",TRUE,'Raw Data'!K2190)</f>
        <v>LAS to LHR</v>
      </c>
      <c r="L2190" s="21">
        <f>IF('Raw Data'!L2190=DATE(1900,1,0), E2190, 'Raw Data'!L2190)</f>
        <v>42522</v>
      </c>
      <c r="M2190" s="12">
        <f>IF('Raw Data'!M2190=-1, 0,'Raw Data'!M2190)</f>
        <v>1</v>
      </c>
      <c r="N2190" s="13">
        <f>IF('Raw Data'!N2190=-1, 0,'Raw Data'!N2190)</f>
        <v>1</v>
      </c>
      <c r="O2190" s="13">
        <f>IF('Raw Data'!O2190=-1, 0,'Raw Data'!O2190)</f>
        <v>4</v>
      </c>
      <c r="P2190" s="13">
        <f>IF('Raw Data'!P2190=-1, 0, 'Raw Data'!P2190)</f>
        <v>2</v>
      </c>
      <c r="Q2190" s="13">
        <f>IF('Raw Data'!Q2190=-1, 0,'Raw Data'!Q2190)</f>
        <v>3</v>
      </c>
      <c r="R2190" s="13" t="str">
        <f>PROPER('Raw Data'!R2190)</f>
        <v>No</v>
      </c>
      <c r="S2190" s="13">
        <f>IF('Raw Data'!S2190=-1,0,'Raw Data'!S2190)</f>
        <v>2</v>
      </c>
      <c r="T2190" s="13" t="str">
        <f>IF('Raw Data'!T2190=0,"Not Verified",'Raw Data'!T2190)</f>
        <v>Not Verified</v>
      </c>
    </row>
    <row r="2191" spans="1:20" ht="38.25">
      <c r="A2191" s="12" t="str" cm="1">
        <f t="array" ref="A2191">_xlfn.IFS(ISNUMBER(SEARCH("reviews",'Raw Data'!D2191)),"Anonymous", TRUE,'Raw Data'!D2191)</f>
        <v>Anonymous</v>
      </c>
      <c r="B2191" s="12" t="str" cm="1">
        <f t="array" ref="B2191">_xlfn.IFS(ISNUMBER(SEARCH("Reviews",'Raw Data'!D2191)),'Raw Data'!D2191,TRUE,"1 Reviews")</f>
        <v>47 reviews</v>
      </c>
      <c r="C2191" s="17" t="str">
        <f>PROPER('Raw Data'!C2191)</f>
        <v>Good Selection Of Food And Drinks</v>
      </c>
      <c r="D2191" s="13">
        <f>'Raw Data'!B2191</f>
        <v>10</v>
      </c>
      <c r="E2191" s="21">
        <f>'Raw Data'!E2191</f>
        <v>42535</v>
      </c>
      <c r="F2191" s="13" t="str">
        <f>'Raw Data'!F2191</f>
        <v>United Kingdom</v>
      </c>
      <c r="G2191" s="14" t="str">
        <f>'Raw Data'!G2191</f>
        <v>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v>
      </c>
      <c r="H2191" s="13" t="str" cm="1">
        <f t="array" ref="H2191">_xlfn.IFS('Raw Data'!H2191=0, "Unknown", TRUE, 'Raw Data'!H2191)</f>
        <v>A320</v>
      </c>
      <c r="I2191" s="13" t="str" cm="1">
        <f t="array" ref="I2191">_xlfn.IFS('Raw Data'!I2191=0, "Unknown", TRUE, 'Raw Data'!I2191)</f>
        <v>Couple Leisure</v>
      </c>
      <c r="J2191" s="13" t="str" cm="1">
        <f t="array" ref="J2191">_xlfn.IFS('Raw Data'!J2191=0, "Unknown", TRUE, 'Raw Data'!J2191)</f>
        <v>Business Class</v>
      </c>
      <c r="K2191" s="13" t="str" cm="1">
        <f t="array" ref="K2191">_xlfn.IFS('Raw Data'!K2191=0,"Unknown",TRUE,'Raw Data'!K2191)</f>
        <v>LHR to DUB</v>
      </c>
      <c r="L2191" s="21">
        <f>IF('Raw Data'!L2191=DATE(1900,1,0), E2191, 'Raw Data'!L2191)</f>
        <v>42461</v>
      </c>
      <c r="M2191" s="12">
        <f>IF('Raw Data'!M2191=-1, 0,'Raw Data'!M2191)</f>
        <v>5</v>
      </c>
      <c r="N2191" s="13">
        <f>IF('Raw Data'!N2191=-1, 0,'Raw Data'!N2191)</f>
        <v>5</v>
      </c>
      <c r="O2191" s="13">
        <f>IF('Raw Data'!O2191=-1, 0,'Raw Data'!O2191)</f>
        <v>5</v>
      </c>
      <c r="P2191" s="13">
        <f>IF('Raw Data'!P2191=-1, 0, 'Raw Data'!P2191)</f>
        <v>5</v>
      </c>
      <c r="Q2191" s="13">
        <f>IF('Raw Data'!Q2191=-1, 0,'Raw Data'!Q2191)</f>
        <v>5</v>
      </c>
      <c r="R2191" s="13" t="str">
        <f>PROPER('Raw Data'!R2191)</f>
        <v>Yes</v>
      </c>
      <c r="S2191" s="13">
        <f>IF('Raw Data'!S2191=-1,0,'Raw Data'!S2191)</f>
        <v>0</v>
      </c>
      <c r="T2191" s="13" t="str">
        <f>IF('Raw Data'!T2191=0,"Not Verified",'Raw Data'!T2191)</f>
        <v>Not Verified</v>
      </c>
    </row>
    <row r="2192" spans="1:20" ht="115.5">
      <c r="A2192" s="12" t="str" cm="1">
        <f t="array" ref="A2192">_xlfn.IFS(ISNUMBER(SEARCH("reviews",'Raw Data'!D2192)),"Anonymous", TRUE,'Raw Data'!D2192)</f>
        <v>Mark Dobson</v>
      </c>
      <c r="B2192" s="12" t="str" cm="1">
        <f t="array" ref="B2192">_xlfn.IFS(ISNUMBER(SEARCH("Reviews",'Raw Data'!D2192)),'Raw Data'!D2192,TRUE,"1 Reviews")</f>
        <v>1 Reviews</v>
      </c>
      <c r="C2192" s="17" t="str">
        <f>PROPER('Raw Data'!C2192)</f>
        <v>Cabin Crew Were Excellent</v>
      </c>
      <c r="D2192" s="13">
        <f>'Raw Data'!B2192</f>
        <v>8</v>
      </c>
      <c r="E2192" s="21">
        <f>'Raw Data'!E2192</f>
        <v>42535</v>
      </c>
      <c r="F2192" s="13" t="str">
        <f>'Raw Data'!F2192</f>
        <v>United Kingdom</v>
      </c>
      <c r="G2192" s="14" t="str">
        <f>'Raw Data'!G2192</f>
        <v xml:space="preserve">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v>
      </c>
      <c r="H2192" s="13" t="str" cm="1">
        <f t="array" ref="H2192">_xlfn.IFS('Raw Data'!H2192=0, "Unknown", TRUE, 'Raw Data'!H2192)</f>
        <v>Boeing 777</v>
      </c>
      <c r="I2192" s="13" t="str" cm="1">
        <f t="array" ref="I2192">_xlfn.IFS('Raw Data'!I2192=0, "Unknown", TRUE, 'Raw Data'!I2192)</f>
        <v>Solo Leisure</v>
      </c>
      <c r="J2192" s="13" t="str" cm="1">
        <f t="array" ref="J2192">_xlfn.IFS('Raw Data'!J2192=0, "Unknown", TRUE, 'Raw Data'!J2192)</f>
        <v>Business Class</v>
      </c>
      <c r="K2192" s="13" t="str" cm="1">
        <f t="array" ref="K2192">_xlfn.IFS('Raw Data'!K2192=0,"Unknown",TRUE,'Raw Data'!K2192)</f>
        <v>BGI to LGW</v>
      </c>
      <c r="L2192" s="21">
        <f>IF('Raw Data'!L2192=DATE(1900,1,0), E2192, 'Raw Data'!L2192)</f>
        <v>42491</v>
      </c>
      <c r="M2192" s="12">
        <f>IF('Raw Data'!M2192=-1, 0,'Raw Data'!M2192)</f>
        <v>4</v>
      </c>
      <c r="N2192" s="13">
        <f>IF('Raw Data'!N2192=-1, 0,'Raw Data'!N2192)</f>
        <v>5</v>
      </c>
      <c r="O2192" s="13">
        <f>IF('Raw Data'!O2192=-1, 0,'Raw Data'!O2192)</f>
        <v>4</v>
      </c>
      <c r="P2192" s="13">
        <f>IF('Raw Data'!P2192=-1, 0, 'Raw Data'!P2192)</f>
        <v>5</v>
      </c>
      <c r="Q2192" s="13">
        <f>IF('Raw Data'!Q2192=-1, 0,'Raw Data'!Q2192)</f>
        <v>4</v>
      </c>
      <c r="R2192" s="13" t="str">
        <f>PROPER('Raw Data'!R2192)</f>
        <v>Yes</v>
      </c>
      <c r="S2192" s="13">
        <f>IF('Raw Data'!S2192=-1,0,'Raw Data'!S2192)</f>
        <v>4</v>
      </c>
      <c r="T2192" s="13" t="str">
        <f>IF('Raw Data'!T2192=0,"Not Verified",'Raw Data'!T2192)</f>
        <v>Verified</v>
      </c>
    </row>
    <row r="2193" spans="1:20" ht="57.75">
      <c r="A2193" s="12" t="str" cm="1">
        <f t="array" ref="A2193">_xlfn.IFS(ISNUMBER(SEARCH("reviews",'Raw Data'!D2193)),"Anonymous", TRUE,'Raw Data'!D2193)</f>
        <v>H Lord</v>
      </c>
      <c r="B2193" s="12" t="str" cm="1">
        <f t="array" ref="B2193">_xlfn.IFS(ISNUMBER(SEARCH("Reviews",'Raw Data'!D2193)),'Raw Data'!D2193,TRUE,"1 Reviews")</f>
        <v>1 Reviews</v>
      </c>
      <c r="C2193" s="17" t="str">
        <f>PROPER('Raw Data'!C2193)</f>
        <v>Staff Are Extremely Unhelpful</v>
      </c>
      <c r="D2193" s="13">
        <f>'Raw Data'!B2193</f>
        <v>1</v>
      </c>
      <c r="E2193" s="21">
        <f>'Raw Data'!E2193</f>
        <v>42535</v>
      </c>
      <c r="F2193" s="13" t="str">
        <f>'Raw Data'!F2193</f>
        <v>United Kingdom</v>
      </c>
      <c r="G2193" s="14" t="str">
        <f>'Raw Data'!G2193</f>
        <v xml:space="preserve">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v>
      </c>
      <c r="H2193" s="13" t="str" cm="1">
        <f t="array" ref="H2193">_xlfn.IFS('Raw Data'!H2193=0, "Unknown", TRUE, 'Raw Data'!H2193)</f>
        <v>Boeing 747</v>
      </c>
      <c r="I2193" s="13" t="str" cm="1">
        <f t="array" ref="I2193">_xlfn.IFS('Raw Data'!I2193=0, "Unknown", TRUE, 'Raw Data'!I2193)</f>
        <v>Couple Leisure</v>
      </c>
      <c r="J2193" s="13" t="str" cm="1">
        <f t="array" ref="J2193">_xlfn.IFS('Raw Data'!J2193=0, "Unknown", TRUE, 'Raw Data'!J2193)</f>
        <v>Economy Class</v>
      </c>
      <c r="K2193" s="13" t="str" cm="1">
        <f t="array" ref="K2193">_xlfn.IFS('Raw Data'!K2193=0,"Unknown",TRUE,'Raw Data'!K2193)</f>
        <v>LHR to MIA</v>
      </c>
      <c r="L2193" s="21">
        <f>IF('Raw Data'!L2193=DATE(1900,1,0), E2193, 'Raw Data'!L2193)</f>
        <v>42522</v>
      </c>
      <c r="M2193" s="12">
        <f>IF('Raw Data'!M2193=-1, 0,'Raw Data'!M2193)</f>
        <v>1</v>
      </c>
      <c r="N2193" s="13">
        <f>IF('Raw Data'!N2193=-1, 0,'Raw Data'!N2193)</f>
        <v>1</v>
      </c>
      <c r="O2193" s="13">
        <f>IF('Raw Data'!O2193=-1, 0,'Raw Data'!O2193)</f>
        <v>1</v>
      </c>
      <c r="P2193" s="13">
        <f>IF('Raw Data'!P2193=-1, 0, 'Raw Data'!P2193)</f>
        <v>1</v>
      </c>
      <c r="Q2193" s="13">
        <f>IF('Raw Data'!Q2193=-1, 0,'Raw Data'!Q2193)</f>
        <v>1</v>
      </c>
      <c r="R2193" s="13" t="str">
        <f>PROPER('Raw Data'!R2193)</f>
        <v>No</v>
      </c>
      <c r="S2193" s="13">
        <f>IF('Raw Data'!S2193=-1,0,'Raw Data'!S2193)</f>
        <v>1</v>
      </c>
      <c r="T2193" s="13" t="str">
        <f>IF('Raw Data'!T2193=0,"Not Verified",'Raw Data'!T2193)</f>
        <v>Verified</v>
      </c>
    </row>
    <row r="2194" spans="1:20" ht="57.75">
      <c r="A2194" s="12" t="str" cm="1">
        <f t="array" ref="A2194">_xlfn.IFS(ISNUMBER(SEARCH("reviews",'Raw Data'!D2194)),"Anonymous", TRUE,'Raw Data'!D2194)</f>
        <v>H Loach</v>
      </c>
      <c r="B2194" s="12" t="str" cm="1">
        <f t="array" ref="B2194">_xlfn.IFS(ISNUMBER(SEARCH("Reviews",'Raw Data'!D2194)),'Raw Data'!D2194,TRUE,"1 Reviews")</f>
        <v>1 Reviews</v>
      </c>
      <c r="C2194" s="17" t="str">
        <f>PROPER('Raw Data'!C2194)</f>
        <v>Every Flight Had Huge Problems</v>
      </c>
      <c r="D2194" s="13">
        <f>'Raw Data'!B2194</f>
        <v>2</v>
      </c>
      <c r="E2194" s="21">
        <f>'Raw Data'!E2194</f>
        <v>42533</v>
      </c>
      <c r="F2194" s="13" t="str">
        <f>'Raw Data'!F2194</f>
        <v>United States</v>
      </c>
      <c r="G2194" s="14" t="str">
        <f>'Raw Data'!G2194</f>
        <v xml:space="preserve">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v>
      </c>
      <c r="H2194" s="13" t="str" cm="1">
        <f t="array" ref="H2194">_xlfn.IFS('Raw Data'!H2194=0, "Unknown", TRUE, 'Raw Data'!H2194)</f>
        <v>Unknown</v>
      </c>
      <c r="I2194" s="13" t="str" cm="1">
        <f t="array" ref="I2194">_xlfn.IFS('Raw Data'!I2194=0, "Unknown", TRUE, 'Raw Data'!I2194)</f>
        <v>Couple Leisure</v>
      </c>
      <c r="J2194" s="13" t="str" cm="1">
        <f t="array" ref="J2194">_xlfn.IFS('Raw Data'!J2194=0, "Unknown", TRUE, 'Raw Data'!J2194)</f>
        <v>Premium Economy</v>
      </c>
      <c r="K2194" s="13" t="str" cm="1">
        <f t="array" ref="K2194">_xlfn.IFS('Raw Data'!K2194=0,"Unknown",TRUE,'Raw Data'!K2194)</f>
        <v>LHR to SAN</v>
      </c>
      <c r="L2194" s="21">
        <f>IF('Raw Data'!L2194=DATE(1900,1,0), E2194, 'Raw Data'!L2194)</f>
        <v>42522</v>
      </c>
      <c r="M2194" s="12">
        <f>IF('Raw Data'!M2194=-1, 0,'Raw Data'!M2194)</f>
        <v>1</v>
      </c>
      <c r="N2194" s="13">
        <f>IF('Raw Data'!N2194=-1, 0,'Raw Data'!N2194)</f>
        <v>2</v>
      </c>
      <c r="O2194" s="13">
        <f>IF('Raw Data'!O2194=-1, 0,'Raw Data'!O2194)</f>
        <v>0</v>
      </c>
      <c r="P2194" s="13">
        <f>IF('Raw Data'!P2194=-1, 0, 'Raw Data'!P2194)</f>
        <v>2</v>
      </c>
      <c r="Q2194" s="13">
        <f>IF('Raw Data'!Q2194=-1, 0,'Raw Data'!Q2194)</f>
        <v>2</v>
      </c>
      <c r="R2194" s="13" t="str">
        <f>PROPER('Raw Data'!R2194)</f>
        <v>No</v>
      </c>
      <c r="S2194" s="13">
        <f>IF('Raw Data'!S2194=-1,0,'Raw Data'!S2194)</f>
        <v>3</v>
      </c>
      <c r="T2194" s="13" t="str">
        <f>IF('Raw Data'!T2194=0,"Not Verified",'Raw Data'!T2194)</f>
        <v>Verified</v>
      </c>
    </row>
    <row r="2195" spans="1:20" ht="96">
      <c r="A2195" s="12" t="str" cm="1">
        <f t="array" ref="A2195">_xlfn.IFS(ISNUMBER(SEARCH("reviews",'Raw Data'!D2195)),"Anonymous", TRUE,'Raw Data'!D2195)</f>
        <v>Bill Atkins</v>
      </c>
      <c r="B2195" s="12" t="str" cm="1">
        <f t="array" ref="B2195">_xlfn.IFS(ISNUMBER(SEARCH("Reviews",'Raw Data'!D2195)),'Raw Data'!D2195,TRUE,"1 Reviews")</f>
        <v>1 Reviews</v>
      </c>
      <c r="C2195" s="17" t="str">
        <f>PROPER('Raw Data'!C2195)</f>
        <v>Really Does Downgrade The Experience</v>
      </c>
      <c r="D2195" s="13">
        <f>'Raw Data'!B2195</f>
        <v>4</v>
      </c>
      <c r="E2195" s="21">
        <f>'Raw Data'!E2195</f>
        <v>42533</v>
      </c>
      <c r="F2195" s="13" t="str">
        <f>'Raw Data'!F2195</f>
        <v>United Kingdom</v>
      </c>
      <c r="G2195" s="14" t="str">
        <f>'Raw Data'!G2195</f>
        <v>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v>
      </c>
      <c r="H2195" s="13" t="str" cm="1">
        <f t="array" ref="H2195">_xlfn.IFS('Raw Data'!H2195=0, "Unknown", TRUE, 'Raw Data'!H2195)</f>
        <v>Boeing 777-200</v>
      </c>
      <c r="I2195" s="13" t="str" cm="1">
        <f t="array" ref="I2195">_xlfn.IFS('Raw Data'!I2195=0, "Unknown", TRUE, 'Raw Data'!I2195)</f>
        <v>Solo Leisure</v>
      </c>
      <c r="J2195" s="13" t="str" cm="1">
        <f t="array" ref="J2195">_xlfn.IFS('Raw Data'!J2195=0, "Unknown", TRUE, 'Raw Data'!J2195)</f>
        <v>First Class</v>
      </c>
      <c r="K2195" s="13" t="str" cm="1">
        <f t="array" ref="K2195">_xlfn.IFS('Raw Data'!K2195=0,"Unknown",TRUE,'Raw Data'!K2195)</f>
        <v>PHL to LHR</v>
      </c>
      <c r="L2195" s="21">
        <f>IF('Raw Data'!L2195=DATE(1900,1,0), E2195, 'Raw Data'!L2195)</f>
        <v>42522</v>
      </c>
      <c r="M2195" s="12">
        <f>IF('Raw Data'!M2195=-1, 0,'Raw Data'!M2195)</f>
        <v>5</v>
      </c>
      <c r="N2195" s="13">
        <f>IF('Raw Data'!N2195=-1, 0,'Raw Data'!N2195)</f>
        <v>2</v>
      </c>
      <c r="O2195" s="13">
        <f>IF('Raw Data'!O2195=-1, 0,'Raw Data'!O2195)</f>
        <v>1</v>
      </c>
      <c r="P2195" s="13">
        <f>IF('Raw Data'!P2195=-1, 0, 'Raw Data'!P2195)</f>
        <v>4</v>
      </c>
      <c r="Q2195" s="13">
        <f>IF('Raw Data'!Q2195=-1, 0,'Raw Data'!Q2195)</f>
        <v>1</v>
      </c>
      <c r="R2195" s="13" t="str">
        <f>PROPER('Raw Data'!R2195)</f>
        <v>No</v>
      </c>
      <c r="S2195" s="13">
        <f>IF('Raw Data'!S2195=-1,0,'Raw Data'!S2195)</f>
        <v>3</v>
      </c>
      <c r="T2195" s="13" t="str">
        <f>IF('Raw Data'!T2195=0,"Not Verified",'Raw Data'!T2195)</f>
        <v>Not Verified</v>
      </c>
    </row>
    <row r="2196" spans="1:20" ht="76.5">
      <c r="A2196" s="12" t="str" cm="1">
        <f t="array" ref="A2196">_xlfn.IFS(ISNUMBER(SEARCH("reviews",'Raw Data'!D2196)),"Anonymous", TRUE,'Raw Data'!D2196)</f>
        <v>K Richards</v>
      </c>
      <c r="B2196" s="12" t="str" cm="1">
        <f t="array" ref="B2196">_xlfn.IFS(ISNUMBER(SEARCH("Reviews",'Raw Data'!D2196)),'Raw Data'!D2196,TRUE,"1 Reviews")</f>
        <v>1 Reviews</v>
      </c>
      <c r="C2196" s="17" t="str">
        <f>PROPER('Raw Data'!C2196)</f>
        <v>Attention To Detail Is Lacking</v>
      </c>
      <c r="D2196" s="13">
        <f>'Raw Data'!B2196</f>
        <v>7</v>
      </c>
      <c r="E2196" s="21">
        <f>'Raw Data'!E2196</f>
        <v>42532</v>
      </c>
      <c r="F2196" s="13" t="str">
        <f>'Raw Data'!F2196</f>
        <v>Australia</v>
      </c>
      <c r="G2196" s="14" t="str">
        <f>'Raw Data'!G2196</f>
        <v xml:space="preserve">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v>
      </c>
      <c r="H2196" s="13" t="str" cm="1">
        <f t="array" ref="H2196">_xlfn.IFS('Raw Data'!H2196=0, "Unknown", TRUE, 'Raw Data'!H2196)</f>
        <v>A380</v>
      </c>
      <c r="I2196" s="13" t="str" cm="1">
        <f t="array" ref="I2196">_xlfn.IFS('Raw Data'!I2196=0, "Unknown", TRUE, 'Raw Data'!I2196)</f>
        <v>Solo Leisure</v>
      </c>
      <c r="J2196" s="13" t="str" cm="1">
        <f t="array" ref="J2196">_xlfn.IFS('Raw Data'!J2196=0, "Unknown", TRUE, 'Raw Data'!J2196)</f>
        <v>Premium Economy</v>
      </c>
      <c r="K2196" s="13" t="str" cm="1">
        <f t="array" ref="K2196">_xlfn.IFS('Raw Data'!K2196=0,"Unknown",TRUE,'Raw Data'!K2196)</f>
        <v>LHR to SIN</v>
      </c>
      <c r="L2196" s="21">
        <f>IF('Raw Data'!L2196=DATE(1900,1,0), E2196, 'Raw Data'!L2196)</f>
        <v>42522</v>
      </c>
      <c r="M2196" s="12">
        <f>IF('Raw Data'!M2196=-1, 0,'Raw Data'!M2196)</f>
        <v>4</v>
      </c>
      <c r="N2196" s="13">
        <f>IF('Raw Data'!N2196=-1, 0,'Raw Data'!N2196)</f>
        <v>3</v>
      </c>
      <c r="O2196" s="13">
        <f>IF('Raw Data'!O2196=-1, 0,'Raw Data'!O2196)</f>
        <v>2</v>
      </c>
      <c r="P2196" s="13">
        <f>IF('Raw Data'!P2196=-1, 0, 'Raw Data'!P2196)</f>
        <v>4</v>
      </c>
      <c r="Q2196" s="13">
        <f>IF('Raw Data'!Q2196=-1, 0,'Raw Data'!Q2196)</f>
        <v>3</v>
      </c>
      <c r="R2196" s="13" t="str">
        <f>PROPER('Raw Data'!R2196)</f>
        <v>Yes</v>
      </c>
      <c r="S2196" s="13">
        <f>IF('Raw Data'!S2196=-1,0,'Raw Data'!S2196)</f>
        <v>4</v>
      </c>
      <c r="T2196" s="13" t="str">
        <f>IF('Raw Data'!T2196=0,"Not Verified",'Raw Data'!T2196)</f>
        <v>Verified</v>
      </c>
    </row>
    <row r="2197" spans="1:20" ht="96">
      <c r="A2197" s="12" t="str" cm="1">
        <f t="array" ref="A2197">_xlfn.IFS(ISNUMBER(SEARCH("reviews",'Raw Data'!D2197)),"Anonymous", TRUE,'Raw Data'!D2197)</f>
        <v>Harold Bush-Howard</v>
      </c>
      <c r="B2197" s="12" t="str" cm="1">
        <f t="array" ref="B2197">_xlfn.IFS(ISNUMBER(SEARCH("Reviews",'Raw Data'!D2197)),'Raw Data'!D2197,TRUE,"1 Reviews")</f>
        <v>1 Reviews</v>
      </c>
      <c r="C2197" s="17" t="str">
        <f>PROPER('Raw Data'!C2197)</f>
        <v>Food Was Just Appalling</v>
      </c>
      <c r="D2197" s="13">
        <f>'Raw Data'!B2197</f>
        <v>3</v>
      </c>
      <c r="E2197" s="21">
        <f>'Raw Data'!E2197</f>
        <v>42532</v>
      </c>
      <c r="F2197" s="13" t="str">
        <f>'Raw Data'!F2197</f>
        <v>United Kingdom</v>
      </c>
      <c r="G2197" s="14" t="str">
        <f>'Raw Data'!G2197</f>
        <v xml:space="preserve">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v>
      </c>
      <c r="H2197" s="13" t="str" cm="1">
        <f t="array" ref="H2197">_xlfn.IFS('Raw Data'!H2197=0, "Unknown", TRUE, 'Raw Data'!H2197)</f>
        <v>Boeing 777-200</v>
      </c>
      <c r="I2197" s="13" t="str" cm="1">
        <f t="array" ref="I2197">_xlfn.IFS('Raw Data'!I2197=0, "Unknown", TRUE, 'Raw Data'!I2197)</f>
        <v>Couple Leisure</v>
      </c>
      <c r="J2197" s="13" t="str" cm="1">
        <f t="array" ref="J2197">_xlfn.IFS('Raw Data'!J2197=0, "Unknown", TRUE, 'Raw Data'!J2197)</f>
        <v>Business Class</v>
      </c>
      <c r="K2197" s="13" t="str" cm="1">
        <f t="array" ref="K2197">_xlfn.IFS('Raw Data'!K2197=0,"Unknown",TRUE,'Raw Data'!K2197)</f>
        <v>LHR to BOS</v>
      </c>
      <c r="L2197" s="21">
        <f>IF('Raw Data'!L2197=DATE(1900,1,0), E2197, 'Raw Data'!L2197)</f>
        <v>42522</v>
      </c>
      <c r="M2197" s="12">
        <f>IF('Raw Data'!M2197=-1, 0,'Raw Data'!M2197)</f>
        <v>4</v>
      </c>
      <c r="N2197" s="13">
        <f>IF('Raw Data'!N2197=-1, 0,'Raw Data'!N2197)</f>
        <v>5</v>
      </c>
      <c r="O2197" s="13">
        <f>IF('Raw Data'!O2197=-1, 0,'Raw Data'!O2197)</f>
        <v>1</v>
      </c>
      <c r="P2197" s="13">
        <f>IF('Raw Data'!P2197=-1, 0, 'Raw Data'!P2197)</f>
        <v>5</v>
      </c>
      <c r="Q2197" s="13">
        <f>IF('Raw Data'!Q2197=-1, 0,'Raw Data'!Q2197)</f>
        <v>4</v>
      </c>
      <c r="R2197" s="13" t="str">
        <f>PROPER('Raw Data'!R2197)</f>
        <v>Yes</v>
      </c>
      <c r="S2197" s="13">
        <f>IF('Raw Data'!S2197=-1,0,'Raw Data'!S2197)</f>
        <v>4</v>
      </c>
      <c r="T2197" s="13" t="str">
        <f>IF('Raw Data'!T2197=0,"Not Verified",'Raw Data'!T2197)</f>
        <v>Verified</v>
      </c>
    </row>
    <row r="2198" spans="1:20" ht="38.25">
      <c r="A2198" s="12" t="str" cm="1">
        <f t="array" ref="A2198">_xlfn.IFS(ISNUMBER(SEARCH("reviews",'Raw Data'!D2198)),"Anonymous", TRUE,'Raw Data'!D2198)</f>
        <v>Gerard Gartlan</v>
      </c>
      <c r="B2198" s="12" t="str" cm="1">
        <f t="array" ref="B2198">_xlfn.IFS(ISNUMBER(SEARCH("Reviews",'Raw Data'!D2198)),'Raw Data'!D2198,TRUE,"1 Reviews")</f>
        <v>1 Reviews</v>
      </c>
      <c r="C2198" s="17" t="str">
        <f>PROPER('Raw Data'!C2198)</f>
        <v>Poorest Seating Arrangement</v>
      </c>
      <c r="D2198" s="13">
        <f>'Raw Data'!B2198</f>
        <v>4</v>
      </c>
      <c r="E2198" s="21">
        <f>'Raw Data'!E2198</f>
        <v>42531</v>
      </c>
      <c r="F2198" s="13" t="str">
        <f>'Raw Data'!F2198</f>
        <v>Australia</v>
      </c>
      <c r="G2198" s="14" t="str">
        <f>'Raw Data'!G2198</f>
        <v>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v>
      </c>
      <c r="H2198" s="13" t="str" cm="1">
        <f t="array" ref="H2198">_xlfn.IFS('Raw Data'!H2198=0, "Unknown", TRUE, 'Raw Data'!H2198)</f>
        <v>Boeing 777</v>
      </c>
      <c r="I2198" s="13" t="str" cm="1">
        <f t="array" ref="I2198">_xlfn.IFS('Raw Data'!I2198=0, "Unknown", TRUE, 'Raw Data'!I2198)</f>
        <v>Couple Leisure</v>
      </c>
      <c r="J2198" s="13" t="str" cm="1">
        <f t="array" ref="J2198">_xlfn.IFS('Raw Data'!J2198=0, "Unknown", TRUE, 'Raw Data'!J2198)</f>
        <v>Business Class</v>
      </c>
      <c r="K2198" s="13" t="str" cm="1">
        <f t="array" ref="K2198">_xlfn.IFS('Raw Data'!K2198=0,"Unknown",TRUE,'Raw Data'!K2198)</f>
        <v>SIN to SYD</v>
      </c>
      <c r="L2198" s="21">
        <f>IF('Raw Data'!L2198=DATE(1900,1,0), E2198, 'Raw Data'!L2198)</f>
        <v>42491</v>
      </c>
      <c r="M2198" s="12">
        <f>IF('Raw Data'!M2198=-1, 0,'Raw Data'!M2198)</f>
        <v>3</v>
      </c>
      <c r="N2198" s="13">
        <f>IF('Raw Data'!N2198=-1, 0,'Raw Data'!N2198)</f>
        <v>2</v>
      </c>
      <c r="O2198" s="13">
        <f>IF('Raw Data'!O2198=-1, 0,'Raw Data'!O2198)</f>
        <v>3</v>
      </c>
      <c r="P2198" s="13">
        <f>IF('Raw Data'!P2198=-1, 0, 'Raw Data'!P2198)</f>
        <v>5</v>
      </c>
      <c r="Q2198" s="13">
        <f>IF('Raw Data'!Q2198=-1, 0,'Raw Data'!Q2198)</f>
        <v>3</v>
      </c>
      <c r="R2198" s="13" t="str">
        <f>PROPER('Raw Data'!R2198)</f>
        <v>No</v>
      </c>
      <c r="S2198" s="13">
        <f>IF('Raw Data'!S2198=-1,0,'Raw Data'!S2198)</f>
        <v>3</v>
      </c>
      <c r="T2198" s="13" t="str">
        <f>IF('Raw Data'!T2198=0,"Not Verified",'Raw Data'!T2198)</f>
        <v>Not Verified</v>
      </c>
    </row>
    <row r="2199" spans="1:20" ht="76.5">
      <c r="A2199" s="12" t="str" cm="1">
        <f t="array" ref="A2199">_xlfn.IFS(ISNUMBER(SEARCH("reviews",'Raw Data'!D2199)),"Anonymous", TRUE,'Raw Data'!D2199)</f>
        <v>A Whyte</v>
      </c>
      <c r="B2199" s="12" t="str" cm="1">
        <f t="array" ref="B2199">_xlfn.IFS(ISNUMBER(SEARCH("Reviews",'Raw Data'!D2199)),'Raw Data'!D2199,TRUE,"1 Reviews")</f>
        <v>1 Reviews</v>
      </c>
      <c r="C2199" s="17" t="str">
        <f>PROPER('Raw Data'!C2199)</f>
        <v>Crew Friendly And Efficient</v>
      </c>
      <c r="D2199" s="13">
        <f>'Raw Data'!B2199</f>
        <v>10</v>
      </c>
      <c r="E2199" s="21">
        <f>'Raw Data'!E2199</f>
        <v>42530</v>
      </c>
      <c r="F2199" s="13" t="str">
        <f>'Raw Data'!F2199</f>
        <v>United Kingdom</v>
      </c>
      <c r="G2199" s="14" t="str">
        <f>'Raw Data'!G2199</f>
        <v>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v>
      </c>
      <c r="H2199" s="13" t="str" cm="1">
        <f t="array" ref="H2199">_xlfn.IFS('Raw Data'!H2199=0, "Unknown", TRUE, 'Raw Data'!H2199)</f>
        <v>A320</v>
      </c>
      <c r="I2199" s="13" t="str" cm="1">
        <f t="array" ref="I2199">_xlfn.IFS('Raw Data'!I2199=0, "Unknown", TRUE, 'Raw Data'!I2199)</f>
        <v>Couple Leisure</v>
      </c>
      <c r="J2199" s="13" t="str" cm="1">
        <f t="array" ref="J2199">_xlfn.IFS('Raw Data'!J2199=0, "Unknown", TRUE, 'Raw Data'!J2199)</f>
        <v>Business Class</v>
      </c>
      <c r="K2199" s="13" t="str" cm="1">
        <f t="array" ref="K2199">_xlfn.IFS('Raw Data'!K2199=0,"Unknown",TRUE,'Raw Data'!K2199)</f>
        <v>LGW to PFO</v>
      </c>
      <c r="L2199" s="21">
        <f>IF('Raw Data'!L2199=DATE(1900,1,0), E2199, 'Raw Data'!L2199)</f>
        <v>42522</v>
      </c>
      <c r="M2199" s="12">
        <f>IF('Raw Data'!M2199=-1, 0,'Raw Data'!M2199)</f>
        <v>4</v>
      </c>
      <c r="N2199" s="13">
        <f>IF('Raw Data'!N2199=-1, 0,'Raw Data'!N2199)</f>
        <v>5</v>
      </c>
      <c r="O2199" s="13">
        <f>IF('Raw Data'!O2199=-1, 0,'Raw Data'!O2199)</f>
        <v>5</v>
      </c>
      <c r="P2199" s="13">
        <f>IF('Raw Data'!P2199=-1, 0, 'Raw Data'!P2199)</f>
        <v>5</v>
      </c>
      <c r="Q2199" s="13">
        <f>IF('Raw Data'!Q2199=-1, 0,'Raw Data'!Q2199)</f>
        <v>5</v>
      </c>
      <c r="R2199" s="13" t="str">
        <f>PROPER('Raw Data'!R2199)</f>
        <v>Yes</v>
      </c>
      <c r="S2199" s="13">
        <f>IF('Raw Data'!S2199=-1,0,'Raw Data'!S2199)</f>
        <v>0</v>
      </c>
      <c r="T2199" s="13" t="str">
        <f>IF('Raw Data'!T2199=0,"Not Verified",'Raw Data'!T2199)</f>
        <v>Not Verified</v>
      </c>
    </row>
    <row r="2200" spans="1:20" ht="57.75">
      <c r="A2200" s="12" t="str" cm="1">
        <f t="array" ref="A2200">_xlfn.IFS(ISNUMBER(SEARCH("reviews",'Raw Data'!D2200)),"Anonymous", TRUE,'Raw Data'!D2200)</f>
        <v>P Pomeranze</v>
      </c>
      <c r="B2200" s="12" t="str" cm="1">
        <f t="array" ref="B2200">_xlfn.IFS(ISNUMBER(SEARCH("Reviews",'Raw Data'!D2200)),'Raw Data'!D2200,TRUE,"1 Reviews")</f>
        <v>1 Reviews</v>
      </c>
      <c r="C2200" s="17" t="str">
        <f>PROPER('Raw Data'!C2200)</f>
        <v>Service Was Fine But Underwhelming</v>
      </c>
      <c r="D2200" s="13">
        <f>'Raw Data'!B2200</f>
        <v>8</v>
      </c>
      <c r="E2200" s="21">
        <f>'Raw Data'!E2200</f>
        <v>42530</v>
      </c>
      <c r="F2200" s="13" t="str">
        <f>'Raw Data'!F2200</f>
        <v>United States</v>
      </c>
      <c r="G2200" s="14" t="str">
        <f>'Raw Data'!G2200</f>
        <v>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v>
      </c>
      <c r="H2200" s="13" t="str" cm="1">
        <f t="array" ref="H2200">_xlfn.IFS('Raw Data'!H2200=0, "Unknown", TRUE, 'Raw Data'!H2200)</f>
        <v>A320, A380</v>
      </c>
      <c r="I2200" s="13" t="str" cm="1">
        <f t="array" ref="I2200">_xlfn.IFS('Raw Data'!I2200=0, "Unknown", TRUE, 'Raw Data'!I2200)</f>
        <v>Solo Leisure</v>
      </c>
      <c r="J2200" s="13" t="str" cm="1">
        <f t="array" ref="J2200">_xlfn.IFS('Raw Data'!J2200=0, "Unknown", TRUE, 'Raw Data'!J2200)</f>
        <v>First Class</v>
      </c>
      <c r="K2200" s="13" t="str" cm="1">
        <f t="array" ref="K2200">_xlfn.IFS('Raw Data'!K2200=0,"Unknown",TRUE,'Raw Data'!K2200)</f>
        <v>BCN to SFO via LHR</v>
      </c>
      <c r="L2200" s="21">
        <f>IF('Raw Data'!L2200=DATE(1900,1,0), E2200, 'Raw Data'!L2200)</f>
        <v>42522</v>
      </c>
      <c r="M2200" s="12">
        <f>IF('Raw Data'!M2200=-1, 0,'Raw Data'!M2200)</f>
        <v>5</v>
      </c>
      <c r="N2200" s="13">
        <f>IF('Raw Data'!N2200=-1, 0,'Raw Data'!N2200)</f>
        <v>4</v>
      </c>
      <c r="O2200" s="13">
        <f>IF('Raw Data'!O2200=-1, 0,'Raw Data'!O2200)</f>
        <v>3</v>
      </c>
      <c r="P2200" s="13">
        <f>IF('Raw Data'!P2200=-1, 0, 'Raw Data'!P2200)</f>
        <v>1</v>
      </c>
      <c r="Q2200" s="13">
        <f>IF('Raw Data'!Q2200=-1, 0,'Raw Data'!Q2200)</f>
        <v>3</v>
      </c>
      <c r="R2200" s="13" t="str">
        <f>PROPER('Raw Data'!R2200)</f>
        <v>No</v>
      </c>
      <c r="S2200" s="13">
        <f>IF('Raw Data'!S2200=-1,0,'Raw Data'!S2200)</f>
        <v>5</v>
      </c>
      <c r="T2200" s="13" t="str">
        <f>IF('Raw Data'!T2200=0,"Not Verified",'Raw Data'!T2200)</f>
        <v>Not Verified</v>
      </c>
    </row>
    <row r="2201" spans="1:20" ht="115.5">
      <c r="A2201" s="12" t="str" cm="1">
        <f t="array" ref="A2201">_xlfn.IFS(ISNUMBER(SEARCH("reviews",'Raw Data'!D2201)),"Anonymous", TRUE,'Raw Data'!D2201)</f>
        <v>Ian Robinson</v>
      </c>
      <c r="B2201" s="12" t="str" cm="1">
        <f t="array" ref="B2201">_xlfn.IFS(ISNUMBER(SEARCH("Reviews",'Raw Data'!D2201)),'Raw Data'!D2201,TRUE,"1 Reviews")</f>
        <v>1 Reviews</v>
      </c>
      <c r="C2201" s="17" t="str">
        <f>PROPER('Raw Data'!C2201)</f>
        <v>Excellent Cabin Crew</v>
      </c>
      <c r="D2201" s="13">
        <f>'Raw Data'!B2201</f>
        <v>8</v>
      </c>
      <c r="E2201" s="21">
        <f>'Raw Data'!E2201</f>
        <v>42529</v>
      </c>
      <c r="F2201" s="13" t="str">
        <f>'Raw Data'!F2201</f>
        <v>United Kingdom</v>
      </c>
      <c r="G2201" s="14" t="str">
        <f>'Raw Data'!G2201</f>
        <v>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v>
      </c>
      <c r="H2201" s="13" t="str" cm="1">
        <f t="array" ref="H2201">_xlfn.IFS('Raw Data'!H2201=0, "Unknown", TRUE, 'Raw Data'!H2201)</f>
        <v>Boeing 777</v>
      </c>
      <c r="I2201" s="13" t="str" cm="1">
        <f t="array" ref="I2201">_xlfn.IFS('Raw Data'!I2201=0, "Unknown", TRUE, 'Raw Data'!I2201)</f>
        <v>Couple Leisure</v>
      </c>
      <c r="J2201" s="13" t="str" cm="1">
        <f t="array" ref="J2201">_xlfn.IFS('Raw Data'!J2201=0, "Unknown", TRUE, 'Raw Data'!J2201)</f>
        <v>Business Class</v>
      </c>
      <c r="K2201" s="13" t="str" cm="1">
        <f t="array" ref="K2201">_xlfn.IFS('Raw Data'!K2201=0,"Unknown",TRUE,'Raw Data'!K2201)</f>
        <v>UVF to LGW</v>
      </c>
      <c r="L2201" s="21">
        <f>IF('Raw Data'!L2201=DATE(1900,1,0), E2201, 'Raw Data'!L2201)</f>
        <v>42522</v>
      </c>
      <c r="M2201" s="12">
        <f>IF('Raw Data'!M2201=-1, 0,'Raw Data'!M2201)</f>
        <v>3</v>
      </c>
      <c r="N2201" s="13">
        <f>IF('Raw Data'!N2201=-1, 0,'Raw Data'!N2201)</f>
        <v>5</v>
      </c>
      <c r="O2201" s="13">
        <f>IF('Raw Data'!O2201=-1, 0,'Raw Data'!O2201)</f>
        <v>4</v>
      </c>
      <c r="P2201" s="13">
        <f>IF('Raw Data'!P2201=-1, 0, 'Raw Data'!P2201)</f>
        <v>4</v>
      </c>
      <c r="Q2201" s="13">
        <f>IF('Raw Data'!Q2201=-1, 0,'Raw Data'!Q2201)</f>
        <v>3</v>
      </c>
      <c r="R2201" s="13" t="str">
        <f>PROPER('Raw Data'!R2201)</f>
        <v>Yes</v>
      </c>
      <c r="S2201" s="13">
        <f>IF('Raw Data'!S2201=-1,0,'Raw Data'!S2201)</f>
        <v>2</v>
      </c>
      <c r="T2201" s="13" t="str">
        <f>IF('Raw Data'!T2201=0,"Not Verified",'Raw Data'!T2201)</f>
        <v>Not Verified</v>
      </c>
    </row>
    <row r="2202" spans="1:20" ht="250.5">
      <c r="A2202" s="12" t="str" cm="1">
        <f t="array" ref="A2202">_xlfn.IFS(ISNUMBER(SEARCH("reviews",'Raw Data'!D2202)),"Anonymous", TRUE,'Raw Data'!D2202)</f>
        <v>Ian Robinson</v>
      </c>
      <c r="B2202" s="12" t="str" cm="1">
        <f t="array" ref="B2202">_xlfn.IFS(ISNUMBER(SEARCH("Reviews",'Raw Data'!D2202)),'Raw Data'!D2202,TRUE,"1 Reviews")</f>
        <v>1 Reviews</v>
      </c>
      <c r="C2202" s="17" t="str">
        <f>PROPER('Raw Data'!C2202)</f>
        <v>Further Delay Was Likely</v>
      </c>
      <c r="D2202" s="13">
        <f>'Raw Data'!B2202</f>
        <v>2</v>
      </c>
      <c r="E2202" s="21">
        <f>'Raw Data'!E2202</f>
        <v>42527</v>
      </c>
      <c r="F2202" s="13" t="str">
        <f>'Raw Data'!F2202</f>
        <v>United Kingdom</v>
      </c>
      <c r="G2202" s="14" t="str">
        <f>'Raw Data'!G2202</f>
        <v xml:space="preserve">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v>
      </c>
      <c r="H2202" s="13" t="str" cm="1">
        <f t="array" ref="H2202">_xlfn.IFS('Raw Data'!H2202=0, "Unknown", TRUE, 'Raw Data'!H2202)</f>
        <v>Boeing 777</v>
      </c>
      <c r="I2202" s="13" t="str" cm="1">
        <f t="array" ref="I2202">_xlfn.IFS('Raw Data'!I2202=0, "Unknown", TRUE, 'Raw Data'!I2202)</f>
        <v>Couple Leisure</v>
      </c>
      <c r="J2202" s="13" t="str" cm="1">
        <f t="array" ref="J2202">_xlfn.IFS('Raw Data'!J2202=0, "Unknown", TRUE, 'Raw Data'!J2202)</f>
        <v>Premium Economy</v>
      </c>
      <c r="K2202" s="13" t="str" cm="1">
        <f t="array" ref="K2202">_xlfn.IFS('Raw Data'!K2202=0,"Unknown",TRUE,'Raw Data'!K2202)</f>
        <v>LGW to UVF</v>
      </c>
      <c r="L2202" s="21">
        <f>IF('Raw Data'!L2202=DATE(1900,1,0), E2202, 'Raw Data'!L2202)</f>
        <v>42491</v>
      </c>
      <c r="M2202" s="12">
        <f>IF('Raw Data'!M2202=-1, 0,'Raw Data'!M2202)</f>
        <v>4</v>
      </c>
      <c r="N2202" s="13">
        <f>IF('Raw Data'!N2202=-1, 0,'Raw Data'!N2202)</f>
        <v>3</v>
      </c>
      <c r="O2202" s="13">
        <f>IF('Raw Data'!O2202=-1, 0,'Raw Data'!O2202)</f>
        <v>3</v>
      </c>
      <c r="P2202" s="13">
        <f>IF('Raw Data'!P2202=-1, 0, 'Raw Data'!P2202)</f>
        <v>1</v>
      </c>
      <c r="Q2202" s="13">
        <f>IF('Raw Data'!Q2202=-1, 0,'Raw Data'!Q2202)</f>
        <v>3</v>
      </c>
      <c r="R2202" s="13" t="str">
        <f>PROPER('Raw Data'!R2202)</f>
        <v>No</v>
      </c>
      <c r="S2202" s="13">
        <f>IF('Raw Data'!S2202=-1,0,'Raw Data'!S2202)</f>
        <v>2</v>
      </c>
      <c r="T2202" s="13" t="str">
        <f>IF('Raw Data'!T2202=0,"Not Verified",'Raw Data'!T2202)</f>
        <v>Verified</v>
      </c>
    </row>
    <row r="2203" spans="1:20" ht="134.25">
      <c r="A2203" s="12" t="str" cm="1">
        <f t="array" ref="A2203">_xlfn.IFS(ISNUMBER(SEARCH("reviews",'Raw Data'!D2203)),"Anonymous", TRUE,'Raw Data'!D2203)</f>
        <v>M Steger</v>
      </c>
      <c r="B2203" s="12" t="str" cm="1">
        <f t="array" ref="B2203">_xlfn.IFS(ISNUMBER(SEARCH("Reviews",'Raw Data'!D2203)),'Raw Data'!D2203,TRUE,"1 Reviews")</f>
        <v>1 Reviews</v>
      </c>
      <c r="C2203" s="17" t="str">
        <f>PROPER('Raw Data'!C2203)</f>
        <v>A Mediocre Service</v>
      </c>
      <c r="D2203" s="13">
        <f>'Raw Data'!B2203</f>
        <v>4</v>
      </c>
      <c r="E2203" s="21">
        <f>'Raw Data'!E2203</f>
        <v>42526</v>
      </c>
      <c r="F2203" s="13" t="str">
        <f>'Raw Data'!F2203</f>
        <v>Germany</v>
      </c>
      <c r="G2203" s="14" t="str">
        <f>'Raw Data'!G2203</f>
        <v>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v>
      </c>
      <c r="H2203" s="13" t="str" cm="1">
        <f t="array" ref="H2203">_xlfn.IFS('Raw Data'!H2203=0, "Unknown", TRUE, 'Raw Data'!H2203)</f>
        <v>A319</v>
      </c>
      <c r="I2203" s="13" t="str" cm="1">
        <f t="array" ref="I2203">_xlfn.IFS('Raw Data'!I2203=0, "Unknown", TRUE, 'Raw Data'!I2203)</f>
        <v>Business</v>
      </c>
      <c r="J2203" s="13" t="str" cm="1">
        <f t="array" ref="J2203">_xlfn.IFS('Raw Data'!J2203=0, "Unknown", TRUE, 'Raw Data'!J2203)</f>
        <v>Economy Class</v>
      </c>
      <c r="K2203" s="13" t="str" cm="1">
        <f t="array" ref="K2203">_xlfn.IFS('Raw Data'!K2203=0,"Unknown",TRUE,'Raw Data'!K2203)</f>
        <v>LHR to STR</v>
      </c>
      <c r="L2203" s="21">
        <f>IF('Raw Data'!L2203=DATE(1900,1,0), E2203, 'Raw Data'!L2203)</f>
        <v>42522</v>
      </c>
      <c r="M2203" s="12">
        <f>IF('Raw Data'!M2203=-1, 0,'Raw Data'!M2203)</f>
        <v>1</v>
      </c>
      <c r="N2203" s="13">
        <f>IF('Raw Data'!N2203=-1, 0,'Raw Data'!N2203)</f>
        <v>3</v>
      </c>
      <c r="O2203" s="13">
        <f>IF('Raw Data'!O2203=-1, 0,'Raw Data'!O2203)</f>
        <v>2</v>
      </c>
      <c r="P2203" s="13">
        <f>IF('Raw Data'!P2203=-1, 0, 'Raw Data'!P2203)</f>
        <v>4</v>
      </c>
      <c r="Q2203" s="13">
        <f>IF('Raw Data'!Q2203=-1, 0,'Raw Data'!Q2203)</f>
        <v>3</v>
      </c>
      <c r="R2203" s="13" t="str">
        <f>PROPER('Raw Data'!R2203)</f>
        <v>No</v>
      </c>
      <c r="S2203" s="13">
        <f>IF('Raw Data'!S2203=-1,0,'Raw Data'!S2203)</f>
        <v>0</v>
      </c>
      <c r="T2203" s="13" t="str">
        <f>IF('Raw Data'!T2203=0,"Not Verified",'Raw Data'!T2203)</f>
        <v>Not Verified</v>
      </c>
    </row>
    <row r="2204" spans="1:20" ht="57.75">
      <c r="A2204" s="12" t="str" cm="1">
        <f t="array" ref="A2204">_xlfn.IFS(ISNUMBER(SEARCH("reviews",'Raw Data'!D2204)),"Anonymous", TRUE,'Raw Data'!D2204)</f>
        <v>Bill Atkins</v>
      </c>
      <c r="B2204" s="12" t="str" cm="1">
        <f t="array" ref="B2204">_xlfn.IFS(ISNUMBER(SEARCH("Reviews",'Raw Data'!D2204)),'Raw Data'!D2204,TRUE,"1 Reviews")</f>
        <v>1 Reviews</v>
      </c>
      <c r="C2204" s="17" t="str">
        <f>PROPER('Raw Data'!C2204)</f>
        <v>Good Fare From Their Sale</v>
      </c>
      <c r="D2204" s="13">
        <f>'Raw Data'!B2204</f>
        <v>10</v>
      </c>
      <c r="E2204" s="21">
        <f>'Raw Data'!E2204</f>
        <v>42526</v>
      </c>
      <c r="F2204" s="13" t="str">
        <f>'Raw Data'!F2204</f>
        <v>United Kingdom</v>
      </c>
      <c r="G2204" s="14" t="str">
        <f>'Raw Data'!G2204</f>
        <v>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v>
      </c>
      <c r="H2204" s="13" t="str" cm="1">
        <f t="array" ref="H2204">_xlfn.IFS('Raw Data'!H2204=0, "Unknown", TRUE, 'Raw Data'!H2204)</f>
        <v>A320 / Boeing 777</v>
      </c>
      <c r="I2204" s="13" t="str" cm="1">
        <f t="array" ref="I2204">_xlfn.IFS('Raw Data'!I2204=0, "Unknown", TRUE, 'Raw Data'!I2204)</f>
        <v>Solo Leisure</v>
      </c>
      <c r="J2204" s="13" t="str" cm="1">
        <f t="array" ref="J2204">_xlfn.IFS('Raw Data'!J2204=0, "Unknown", TRUE, 'Raw Data'!J2204)</f>
        <v>First Class</v>
      </c>
      <c r="K2204" s="13" t="str" cm="1">
        <f t="array" ref="K2204">_xlfn.IFS('Raw Data'!K2204=0,"Unknown",TRUE,'Raw Data'!K2204)</f>
        <v>MAN to PHL via LHR</v>
      </c>
      <c r="L2204" s="21">
        <f>IF('Raw Data'!L2204=DATE(1900,1,0), E2204, 'Raw Data'!L2204)</f>
        <v>42522</v>
      </c>
      <c r="M2204" s="12">
        <f>IF('Raw Data'!M2204=-1, 0,'Raw Data'!M2204)</f>
        <v>5</v>
      </c>
      <c r="N2204" s="13">
        <f>IF('Raw Data'!N2204=-1, 0,'Raw Data'!N2204)</f>
        <v>5</v>
      </c>
      <c r="O2204" s="13">
        <f>IF('Raw Data'!O2204=-1, 0,'Raw Data'!O2204)</f>
        <v>4</v>
      </c>
      <c r="P2204" s="13">
        <f>IF('Raw Data'!P2204=-1, 0, 'Raw Data'!P2204)</f>
        <v>5</v>
      </c>
      <c r="Q2204" s="13">
        <f>IF('Raw Data'!Q2204=-1, 0,'Raw Data'!Q2204)</f>
        <v>5</v>
      </c>
      <c r="R2204" s="13" t="str">
        <f>PROPER('Raw Data'!R2204)</f>
        <v>Yes</v>
      </c>
      <c r="S2204" s="13">
        <f>IF('Raw Data'!S2204=-1,0,'Raw Data'!S2204)</f>
        <v>4</v>
      </c>
      <c r="T2204" s="13" t="str">
        <f>IF('Raw Data'!T2204=0,"Not Verified",'Raw Data'!T2204)</f>
        <v>Not Verified</v>
      </c>
    </row>
    <row r="2205" spans="1:20" ht="57.75">
      <c r="A2205" s="12" t="str" cm="1">
        <f t="array" ref="A2205">_xlfn.IFS(ISNUMBER(SEARCH("reviews",'Raw Data'!D2205)),"Anonymous", TRUE,'Raw Data'!D2205)</f>
        <v>Anonymous</v>
      </c>
      <c r="B2205" s="12" t="str" cm="1">
        <f t="array" ref="B2205">_xlfn.IFS(ISNUMBER(SEARCH("Reviews",'Raw Data'!D2205)),'Raw Data'!D2205,TRUE,"1 Reviews")</f>
        <v>12 reviews</v>
      </c>
      <c r="C2205" s="17" t="str">
        <f>PROPER('Raw Data'!C2205)</f>
        <v>Slowed Down The Process</v>
      </c>
      <c r="D2205" s="13">
        <f>'Raw Data'!B2205</f>
        <v>5</v>
      </c>
      <c r="E2205" s="21">
        <f>'Raw Data'!E2205</f>
        <v>42525</v>
      </c>
      <c r="F2205" s="13" t="str">
        <f>'Raw Data'!F2205</f>
        <v>United Kingdom</v>
      </c>
      <c r="G2205" s="14" t="str">
        <f>'Raw Data'!G2205</f>
        <v>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v>
      </c>
      <c r="H2205" s="13" t="str" cm="1">
        <f t="array" ref="H2205">_xlfn.IFS('Raw Data'!H2205=0, "Unknown", TRUE, 'Raw Data'!H2205)</f>
        <v>A320</v>
      </c>
      <c r="I2205" s="13" t="str" cm="1">
        <f t="array" ref="I2205">_xlfn.IFS('Raw Data'!I2205=0, "Unknown", TRUE, 'Raw Data'!I2205)</f>
        <v>Couple Leisure</v>
      </c>
      <c r="J2205" s="13" t="str" cm="1">
        <f t="array" ref="J2205">_xlfn.IFS('Raw Data'!J2205=0, "Unknown", TRUE, 'Raw Data'!J2205)</f>
        <v>Economy Class</v>
      </c>
      <c r="K2205" s="13" t="str" cm="1">
        <f t="array" ref="K2205">_xlfn.IFS('Raw Data'!K2205=0,"Unknown",TRUE,'Raw Data'!K2205)</f>
        <v>LHR to OTP</v>
      </c>
      <c r="L2205" s="21">
        <f>IF('Raw Data'!L2205=DATE(1900,1,0), E2205, 'Raw Data'!L2205)</f>
        <v>42461</v>
      </c>
      <c r="M2205" s="12">
        <f>IF('Raw Data'!M2205=-1, 0,'Raw Data'!M2205)</f>
        <v>3</v>
      </c>
      <c r="N2205" s="13">
        <f>IF('Raw Data'!N2205=-1, 0,'Raw Data'!N2205)</f>
        <v>3</v>
      </c>
      <c r="O2205" s="13">
        <f>IF('Raw Data'!O2205=-1, 0,'Raw Data'!O2205)</f>
        <v>3</v>
      </c>
      <c r="P2205" s="13">
        <f>IF('Raw Data'!P2205=-1, 0, 'Raw Data'!P2205)</f>
        <v>2</v>
      </c>
      <c r="Q2205" s="13">
        <f>IF('Raw Data'!Q2205=-1, 0,'Raw Data'!Q2205)</f>
        <v>3</v>
      </c>
      <c r="R2205" s="13" t="str">
        <f>PROPER('Raw Data'!R2205)</f>
        <v>No</v>
      </c>
      <c r="S2205" s="13">
        <f>IF('Raw Data'!S2205=-1,0,'Raw Data'!S2205)</f>
        <v>0</v>
      </c>
      <c r="T2205" s="13" t="str">
        <f>IF('Raw Data'!T2205=0,"Not Verified",'Raw Data'!T2205)</f>
        <v>Not Verified</v>
      </c>
    </row>
    <row r="2206" spans="1:20" ht="57.75">
      <c r="A2206" s="12" t="str" cm="1">
        <f t="array" ref="A2206">_xlfn.IFS(ISNUMBER(SEARCH("reviews",'Raw Data'!D2206)),"Anonymous", TRUE,'Raw Data'!D2206)</f>
        <v>Simon Fowler</v>
      </c>
      <c r="B2206" s="12" t="str" cm="1">
        <f t="array" ref="B2206">_xlfn.IFS(ISNUMBER(SEARCH("Reviews",'Raw Data'!D2206)),'Raw Data'!D2206,TRUE,"1 Reviews")</f>
        <v>1 Reviews</v>
      </c>
      <c r="C2206" s="17" t="str">
        <f>PROPER('Raw Data'!C2206)</f>
        <v>Does What You Would Expect</v>
      </c>
      <c r="D2206" s="13">
        <f>'Raw Data'!B2206</f>
        <v>7</v>
      </c>
      <c r="E2206" s="21">
        <f>'Raw Data'!E2206</f>
        <v>42525</v>
      </c>
      <c r="F2206" s="13" t="str">
        <f>'Raw Data'!F2206</f>
        <v>United Kingdom</v>
      </c>
      <c r="G2206" s="14" t="str">
        <f>'Raw Data'!G2206</f>
        <v>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v>
      </c>
      <c r="H2206" s="13" t="str" cm="1">
        <f t="array" ref="H2206">_xlfn.IFS('Raw Data'!H2206=0, "Unknown", TRUE, 'Raw Data'!H2206)</f>
        <v>Boeing 747-400</v>
      </c>
      <c r="I2206" s="13" t="str" cm="1">
        <f t="array" ref="I2206">_xlfn.IFS('Raw Data'!I2206=0, "Unknown", TRUE, 'Raw Data'!I2206)</f>
        <v>Couple Leisure</v>
      </c>
      <c r="J2206" s="13" t="str" cm="1">
        <f t="array" ref="J2206">_xlfn.IFS('Raw Data'!J2206=0, "Unknown", TRUE, 'Raw Data'!J2206)</f>
        <v>First Class</v>
      </c>
      <c r="K2206" s="13" t="str" cm="1">
        <f t="array" ref="K2206">_xlfn.IFS('Raw Data'!K2206=0,"Unknown",TRUE,'Raw Data'!K2206)</f>
        <v>JFK to LHR</v>
      </c>
      <c r="L2206" s="21">
        <f>IF('Raw Data'!L2206=DATE(1900,1,0), E2206, 'Raw Data'!L2206)</f>
        <v>42522</v>
      </c>
      <c r="M2206" s="12">
        <f>IF('Raw Data'!M2206=-1, 0,'Raw Data'!M2206)</f>
        <v>3</v>
      </c>
      <c r="N2206" s="13">
        <f>IF('Raw Data'!N2206=-1, 0,'Raw Data'!N2206)</f>
        <v>4</v>
      </c>
      <c r="O2206" s="13">
        <f>IF('Raw Data'!O2206=-1, 0,'Raw Data'!O2206)</f>
        <v>4</v>
      </c>
      <c r="P2206" s="13">
        <f>IF('Raw Data'!P2206=-1, 0, 'Raw Data'!P2206)</f>
        <v>1</v>
      </c>
      <c r="Q2206" s="13">
        <f>IF('Raw Data'!Q2206=-1, 0,'Raw Data'!Q2206)</f>
        <v>3</v>
      </c>
      <c r="R2206" s="13" t="str">
        <f>PROPER('Raw Data'!R2206)</f>
        <v>Yes</v>
      </c>
      <c r="S2206" s="13">
        <f>IF('Raw Data'!S2206=-1,0,'Raw Data'!S2206)</f>
        <v>3</v>
      </c>
      <c r="T2206" s="13" t="str">
        <f>IF('Raw Data'!T2206=0,"Not Verified",'Raw Data'!T2206)</f>
        <v>Not Verified</v>
      </c>
    </row>
    <row r="2207" spans="1:20" ht="96">
      <c r="A2207" s="12" t="str" cm="1">
        <f t="array" ref="A2207">_xlfn.IFS(ISNUMBER(SEARCH("reviews",'Raw Data'!D2207)),"Anonymous", TRUE,'Raw Data'!D2207)</f>
        <v>J Kirkpatrick</v>
      </c>
      <c r="B2207" s="12" t="str" cm="1">
        <f t="array" ref="B2207">_xlfn.IFS(ISNUMBER(SEARCH("Reviews",'Raw Data'!D2207)),'Raw Data'!D2207,TRUE,"1 Reviews")</f>
        <v>1 Reviews</v>
      </c>
      <c r="C2207" s="17" t="str">
        <f>PROPER('Raw Data'!C2207)</f>
        <v>Flight Had Been Over Booked</v>
      </c>
      <c r="D2207" s="13">
        <f>'Raw Data'!B2207</f>
        <v>3</v>
      </c>
      <c r="E2207" s="21">
        <f>'Raw Data'!E2207</f>
        <v>42524</v>
      </c>
      <c r="F2207" s="13" t="str">
        <f>'Raw Data'!F2207</f>
        <v>United Kingdom</v>
      </c>
      <c r="G2207" s="14" t="str">
        <f>'Raw Data'!G2207</f>
        <v>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v>
      </c>
      <c r="H2207" s="13" t="str" cm="1">
        <f t="array" ref="H2207">_xlfn.IFS('Raw Data'!H2207=0, "Unknown", TRUE, 'Raw Data'!H2207)</f>
        <v>Unknown</v>
      </c>
      <c r="I2207" s="13" t="str" cm="1">
        <f t="array" ref="I2207">_xlfn.IFS('Raw Data'!I2207=0, "Unknown", TRUE, 'Raw Data'!I2207)</f>
        <v>Couple Leisure</v>
      </c>
      <c r="J2207" s="13" t="str" cm="1">
        <f t="array" ref="J2207">_xlfn.IFS('Raw Data'!J2207=0, "Unknown", TRUE, 'Raw Data'!J2207)</f>
        <v>Economy Class</v>
      </c>
      <c r="K2207" s="13" t="str" cm="1">
        <f t="array" ref="K2207">_xlfn.IFS('Raw Data'!K2207=0,"Unknown",TRUE,'Raw Data'!K2207)</f>
        <v>LGW to EDI</v>
      </c>
      <c r="L2207" s="21">
        <f>IF('Raw Data'!L2207=DATE(1900,1,0), E2207, 'Raw Data'!L2207)</f>
        <v>42491</v>
      </c>
      <c r="M2207" s="12">
        <f>IF('Raw Data'!M2207=-1, 0,'Raw Data'!M2207)</f>
        <v>2</v>
      </c>
      <c r="N2207" s="13">
        <f>IF('Raw Data'!N2207=-1, 0,'Raw Data'!N2207)</f>
        <v>2</v>
      </c>
      <c r="O2207" s="13">
        <f>IF('Raw Data'!O2207=-1, 0,'Raw Data'!O2207)</f>
        <v>1</v>
      </c>
      <c r="P2207" s="13">
        <f>IF('Raw Data'!P2207=-1, 0, 'Raw Data'!P2207)</f>
        <v>1</v>
      </c>
      <c r="Q2207" s="13">
        <f>IF('Raw Data'!Q2207=-1, 0,'Raw Data'!Q2207)</f>
        <v>2</v>
      </c>
      <c r="R2207" s="13" t="str">
        <f>PROPER('Raw Data'!R2207)</f>
        <v>No</v>
      </c>
      <c r="S2207" s="13">
        <f>IF('Raw Data'!S2207=-1,0,'Raw Data'!S2207)</f>
        <v>0</v>
      </c>
      <c r="T2207" s="13" t="str">
        <f>IF('Raw Data'!T2207=0,"Not Verified",'Raw Data'!T2207)</f>
        <v>Not Verified</v>
      </c>
    </row>
    <row r="2208" spans="1:20" ht="76.5">
      <c r="A2208" s="12" t="str" cm="1">
        <f t="array" ref="A2208">_xlfn.IFS(ISNUMBER(SEARCH("reviews",'Raw Data'!D2208)),"Anonymous", TRUE,'Raw Data'!D2208)</f>
        <v>Annika Evans</v>
      </c>
      <c r="B2208" s="12" t="str" cm="1">
        <f t="array" ref="B2208">_xlfn.IFS(ISNUMBER(SEARCH("Reviews",'Raw Data'!D2208)),'Raw Data'!D2208,TRUE,"1 Reviews")</f>
        <v>1 Reviews</v>
      </c>
      <c r="C2208" s="17" t="str">
        <f>PROPER('Raw Data'!C2208)</f>
        <v>Have Let Their Standards Slip</v>
      </c>
      <c r="D2208" s="13">
        <f>'Raw Data'!B2208</f>
        <v>4</v>
      </c>
      <c r="E2208" s="21">
        <f>'Raw Data'!E2208</f>
        <v>42524</v>
      </c>
      <c r="F2208" s="13" t="str">
        <f>'Raw Data'!F2208</f>
        <v>United Kingdom</v>
      </c>
      <c r="G2208" s="14" t="str">
        <f>'Raw Data'!G2208</f>
        <v>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v>
      </c>
      <c r="H2208" s="13" t="str" cm="1">
        <f t="array" ref="H2208">_xlfn.IFS('Raw Data'!H2208=0, "Unknown", TRUE, 'Raw Data'!H2208)</f>
        <v>Boeing 747-400</v>
      </c>
      <c r="I2208" s="13" t="str" cm="1">
        <f t="array" ref="I2208">_xlfn.IFS('Raw Data'!I2208=0, "Unknown", TRUE, 'Raw Data'!I2208)</f>
        <v>Family Leisure</v>
      </c>
      <c r="J2208" s="13" t="str" cm="1">
        <f t="array" ref="J2208">_xlfn.IFS('Raw Data'!J2208=0, "Unknown", TRUE, 'Raw Data'!J2208)</f>
        <v>Economy Class</v>
      </c>
      <c r="K2208" s="13" t="str" cm="1">
        <f t="array" ref="K2208">_xlfn.IFS('Raw Data'!K2208=0,"Unknown",TRUE,'Raw Data'!K2208)</f>
        <v>LHR to MIA</v>
      </c>
      <c r="L2208" s="21">
        <f>IF('Raw Data'!L2208=DATE(1900,1,0), E2208, 'Raw Data'!L2208)</f>
        <v>42491</v>
      </c>
      <c r="M2208" s="12">
        <f>IF('Raw Data'!M2208=-1, 0,'Raw Data'!M2208)</f>
        <v>2</v>
      </c>
      <c r="N2208" s="13">
        <f>IF('Raw Data'!N2208=-1, 0,'Raw Data'!N2208)</f>
        <v>2</v>
      </c>
      <c r="O2208" s="13">
        <f>IF('Raw Data'!O2208=-1, 0,'Raw Data'!O2208)</f>
        <v>2</v>
      </c>
      <c r="P2208" s="13">
        <f>IF('Raw Data'!P2208=-1, 0, 'Raw Data'!P2208)</f>
        <v>2</v>
      </c>
      <c r="Q2208" s="13">
        <f>IF('Raw Data'!Q2208=-1, 0,'Raw Data'!Q2208)</f>
        <v>3</v>
      </c>
      <c r="R2208" s="13" t="str">
        <f>PROPER('Raw Data'!R2208)</f>
        <v>No</v>
      </c>
      <c r="S2208" s="13">
        <f>IF('Raw Data'!S2208=-1,0,'Raw Data'!S2208)</f>
        <v>1</v>
      </c>
      <c r="T2208" s="13" t="str">
        <f>IF('Raw Data'!T2208=0,"Not Verified",'Raw Data'!T2208)</f>
        <v>Not Verified</v>
      </c>
    </row>
    <row r="2209" spans="1:20" ht="76.5">
      <c r="A2209" s="12" t="str" cm="1">
        <f t="array" ref="A2209">_xlfn.IFS(ISNUMBER(SEARCH("reviews",'Raw Data'!D2209)),"Anonymous", TRUE,'Raw Data'!D2209)</f>
        <v>S Bomford</v>
      </c>
      <c r="B2209" s="12" t="str" cm="1">
        <f t="array" ref="B2209">_xlfn.IFS(ISNUMBER(SEARCH("Reviews",'Raw Data'!D2209)),'Raw Data'!D2209,TRUE,"1 Reviews")</f>
        <v>1 Reviews</v>
      </c>
      <c r="C2209" s="17" t="str">
        <f>PROPER('Raw Data'!C2209)</f>
        <v>Little Advantage Using Ba On This Route</v>
      </c>
      <c r="D2209" s="13">
        <f>'Raw Data'!B2209</f>
        <v>5</v>
      </c>
      <c r="E2209" s="21">
        <f>'Raw Data'!E2209</f>
        <v>42523</v>
      </c>
      <c r="F2209" s="13" t="str">
        <f>'Raw Data'!F2209</f>
        <v>United Kingdom</v>
      </c>
      <c r="G2209" s="14" t="str">
        <f>'Raw Data'!G2209</f>
        <v>London Gatwick to Lima with British Airways. This is a recently introduced non-stop route - offers a reasonable price for Club Class until you add the seat reservation charge which added a further Â£68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v>
      </c>
      <c r="H2209" s="13" t="str" cm="1">
        <f t="array" ref="H2209">_xlfn.IFS('Raw Data'!H2209=0, "Unknown", TRUE, 'Raw Data'!H2209)</f>
        <v>Unknown</v>
      </c>
      <c r="I2209" s="13" t="str" cm="1">
        <f t="array" ref="I2209">_xlfn.IFS('Raw Data'!I2209=0, "Unknown", TRUE, 'Raw Data'!I2209)</f>
        <v>Couple Leisure</v>
      </c>
      <c r="J2209" s="13" t="str" cm="1">
        <f t="array" ref="J2209">_xlfn.IFS('Raw Data'!J2209=0, "Unknown", TRUE, 'Raw Data'!J2209)</f>
        <v>Business Class</v>
      </c>
      <c r="K2209" s="13" t="str" cm="1">
        <f t="array" ref="K2209">_xlfn.IFS('Raw Data'!K2209=0,"Unknown",TRUE,'Raw Data'!K2209)</f>
        <v>LGW to LIM</v>
      </c>
      <c r="L2209" s="21">
        <f>IF('Raw Data'!L2209=DATE(1900,1,0), E2209, 'Raw Data'!L2209)</f>
        <v>42491</v>
      </c>
      <c r="M2209" s="12">
        <f>IF('Raw Data'!M2209=-1, 0,'Raw Data'!M2209)</f>
        <v>4</v>
      </c>
      <c r="N2209" s="13">
        <f>IF('Raw Data'!N2209=-1, 0,'Raw Data'!N2209)</f>
        <v>3</v>
      </c>
      <c r="O2209" s="13">
        <f>IF('Raw Data'!O2209=-1, 0,'Raw Data'!O2209)</f>
        <v>3</v>
      </c>
      <c r="P2209" s="13">
        <f>IF('Raw Data'!P2209=-1, 0, 'Raw Data'!P2209)</f>
        <v>3</v>
      </c>
      <c r="Q2209" s="13">
        <f>IF('Raw Data'!Q2209=-1, 0,'Raw Data'!Q2209)</f>
        <v>3</v>
      </c>
      <c r="R2209" s="13" t="str">
        <f>PROPER('Raw Data'!R2209)</f>
        <v>No</v>
      </c>
      <c r="S2209" s="13">
        <f>IF('Raw Data'!S2209=-1,0,'Raw Data'!S2209)</f>
        <v>3</v>
      </c>
      <c r="T2209" s="13" t="str">
        <f>IF('Raw Data'!T2209=0,"Not Verified",'Raw Data'!T2209)</f>
        <v>Not Verified</v>
      </c>
    </row>
    <row r="2210" spans="1:20" ht="57.75">
      <c r="A2210" s="12" t="str" cm="1">
        <f t="array" ref="A2210">_xlfn.IFS(ISNUMBER(SEARCH("reviews",'Raw Data'!D2210)),"Anonymous", TRUE,'Raw Data'!D2210)</f>
        <v>M Stewart</v>
      </c>
      <c r="B2210" s="12" t="str" cm="1">
        <f t="array" ref="B2210">_xlfn.IFS(ISNUMBER(SEARCH("Reviews",'Raw Data'!D2210)),'Raw Data'!D2210,TRUE,"1 Reviews")</f>
        <v>1 Reviews</v>
      </c>
      <c r="C2210" s="17" t="str">
        <f>PROPER('Raw Data'!C2210)</f>
        <v>Attendants Were Very Polite</v>
      </c>
      <c r="D2210" s="13">
        <f>'Raw Data'!B2210</f>
        <v>9</v>
      </c>
      <c r="E2210" s="21">
        <f>'Raw Data'!E2210</f>
        <v>42523</v>
      </c>
      <c r="F2210" s="13" t="str">
        <f>'Raw Data'!F2210</f>
        <v>United States</v>
      </c>
      <c r="G2210" s="14" t="str">
        <f>'Raw Data'!G2210</f>
        <v xml:space="preserve">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v>
      </c>
      <c r="H2210" s="13" t="str" cm="1">
        <f t="array" ref="H2210">_xlfn.IFS('Raw Data'!H2210=0, "Unknown", TRUE, 'Raw Data'!H2210)</f>
        <v>Boeing 747</v>
      </c>
      <c r="I2210" s="13" t="str" cm="1">
        <f t="array" ref="I2210">_xlfn.IFS('Raw Data'!I2210=0, "Unknown", TRUE, 'Raw Data'!I2210)</f>
        <v>Solo Leisure</v>
      </c>
      <c r="J2210" s="13" t="str" cm="1">
        <f t="array" ref="J2210">_xlfn.IFS('Raw Data'!J2210=0, "Unknown", TRUE, 'Raw Data'!J2210)</f>
        <v>Economy Class</v>
      </c>
      <c r="K2210" s="13" t="str" cm="1">
        <f t="array" ref="K2210">_xlfn.IFS('Raw Data'!K2210=0,"Unknown",TRUE,'Raw Data'!K2210)</f>
        <v>JFK to LHR</v>
      </c>
      <c r="L2210" s="21">
        <f>IF('Raw Data'!L2210=DATE(1900,1,0), E2210, 'Raw Data'!L2210)</f>
        <v>42491</v>
      </c>
      <c r="M2210" s="12">
        <f>IF('Raw Data'!M2210=-1, 0,'Raw Data'!M2210)</f>
        <v>5</v>
      </c>
      <c r="N2210" s="13">
        <f>IF('Raw Data'!N2210=-1, 0,'Raw Data'!N2210)</f>
        <v>5</v>
      </c>
      <c r="O2210" s="13">
        <f>IF('Raw Data'!O2210=-1, 0,'Raw Data'!O2210)</f>
        <v>1</v>
      </c>
      <c r="P2210" s="13">
        <f>IF('Raw Data'!P2210=-1, 0, 'Raw Data'!P2210)</f>
        <v>5</v>
      </c>
      <c r="Q2210" s="13">
        <f>IF('Raw Data'!Q2210=-1, 0,'Raw Data'!Q2210)</f>
        <v>4</v>
      </c>
      <c r="R2210" s="13" t="str">
        <f>PROPER('Raw Data'!R2210)</f>
        <v>Yes</v>
      </c>
      <c r="S2210" s="13">
        <f>IF('Raw Data'!S2210=-1,0,'Raw Data'!S2210)</f>
        <v>5</v>
      </c>
      <c r="T2210" s="13" t="str">
        <f>IF('Raw Data'!T2210=0,"Not Verified",'Raw Data'!T2210)</f>
        <v>Verified</v>
      </c>
    </row>
    <row r="2211" spans="1:20" ht="115.5">
      <c r="A2211" s="12" t="str" cm="1">
        <f t="array" ref="A2211">_xlfn.IFS(ISNUMBER(SEARCH("reviews",'Raw Data'!D2211)),"Anonymous", TRUE,'Raw Data'!D2211)</f>
        <v>M Parler</v>
      </c>
      <c r="B2211" s="12" t="str" cm="1">
        <f t="array" ref="B2211">_xlfn.IFS(ISNUMBER(SEARCH("Reviews",'Raw Data'!D2211)),'Raw Data'!D2211,TRUE,"1 Reviews")</f>
        <v>1 Reviews</v>
      </c>
      <c r="C2211" s="17" t="str">
        <f>PROPER('Raw Data'!C2211)</f>
        <v>Not Better Service Than Easyjet</v>
      </c>
      <c r="D2211" s="13">
        <f>'Raw Data'!B2211</f>
        <v>3</v>
      </c>
      <c r="E2211" s="21">
        <f>'Raw Data'!E2211</f>
        <v>42521</v>
      </c>
      <c r="F2211" s="13" t="str">
        <f>'Raw Data'!F2211</f>
        <v>Switzerland</v>
      </c>
      <c r="G2211" s="14" t="str">
        <f>'Raw Data'!G2211</f>
        <v xml:space="preserve">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v>
      </c>
      <c r="H2211" s="13" t="str" cm="1">
        <f t="array" ref="H2211">_xlfn.IFS('Raw Data'!H2211=0, "Unknown", TRUE, 'Raw Data'!H2211)</f>
        <v>Unknown</v>
      </c>
      <c r="I2211" s="13" t="str" cm="1">
        <f t="array" ref="I2211">_xlfn.IFS('Raw Data'!I2211=0, "Unknown", TRUE, 'Raw Data'!I2211)</f>
        <v>Solo Leisure</v>
      </c>
      <c r="J2211" s="13" t="str" cm="1">
        <f t="array" ref="J2211">_xlfn.IFS('Raw Data'!J2211=0, "Unknown", TRUE, 'Raw Data'!J2211)</f>
        <v>Economy Class</v>
      </c>
      <c r="K2211" s="13" t="str" cm="1">
        <f t="array" ref="K2211">_xlfn.IFS('Raw Data'!K2211=0,"Unknown",TRUE,'Raw Data'!K2211)</f>
        <v>GVA to INV via LHR</v>
      </c>
      <c r="L2211" s="21">
        <f>IF('Raw Data'!L2211=DATE(1900,1,0), E2211, 'Raw Data'!L2211)</f>
        <v>42491</v>
      </c>
      <c r="M2211" s="12">
        <f>IF('Raw Data'!M2211=-1, 0,'Raw Data'!M2211)</f>
        <v>3</v>
      </c>
      <c r="N2211" s="13">
        <f>IF('Raw Data'!N2211=-1, 0,'Raw Data'!N2211)</f>
        <v>4</v>
      </c>
      <c r="O2211" s="13">
        <f>IF('Raw Data'!O2211=-1, 0,'Raw Data'!O2211)</f>
        <v>1</v>
      </c>
      <c r="P2211" s="13">
        <f>IF('Raw Data'!P2211=-1, 0, 'Raw Data'!P2211)</f>
        <v>1</v>
      </c>
      <c r="Q2211" s="13">
        <f>IF('Raw Data'!Q2211=-1, 0,'Raw Data'!Q2211)</f>
        <v>2</v>
      </c>
      <c r="R2211" s="13" t="str">
        <f>PROPER('Raw Data'!R2211)</f>
        <v>No</v>
      </c>
      <c r="S2211" s="13">
        <f>IF('Raw Data'!S2211=-1,0,'Raw Data'!S2211)</f>
        <v>0</v>
      </c>
      <c r="T2211" s="13" t="str">
        <f>IF('Raw Data'!T2211=0,"Not Verified",'Raw Data'!T2211)</f>
        <v>Verified</v>
      </c>
    </row>
    <row r="2212" spans="1:20" ht="76.5">
      <c r="A2212" s="12" t="str" cm="1">
        <f t="array" ref="A2212">_xlfn.IFS(ISNUMBER(SEARCH("reviews",'Raw Data'!D2212)),"Anonymous", TRUE,'Raw Data'!D2212)</f>
        <v>A Trathen</v>
      </c>
      <c r="B2212" s="12" t="str" cm="1">
        <f t="array" ref="B2212">_xlfn.IFS(ISNUMBER(SEARCH("Reviews",'Raw Data'!D2212)),'Raw Data'!D2212,TRUE,"1 Reviews")</f>
        <v>1 Reviews</v>
      </c>
      <c r="C2212" s="17" t="str">
        <f>PROPER('Raw Data'!C2212)</f>
        <v>Very Disappointing Experience</v>
      </c>
      <c r="D2212" s="13">
        <f>'Raw Data'!B2212</f>
        <v>4</v>
      </c>
      <c r="E2212" s="21">
        <f>'Raw Data'!E2212</f>
        <v>42521</v>
      </c>
      <c r="F2212" s="13" t="str">
        <f>'Raw Data'!F2212</f>
        <v>United Kingdom</v>
      </c>
      <c r="G2212" s="14" t="str">
        <f>'Raw Data'!G2212</f>
        <v xml:space="preserve">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v>
      </c>
      <c r="H2212" s="13" t="str" cm="1">
        <f t="array" ref="H2212">_xlfn.IFS('Raw Data'!H2212=0, "Unknown", TRUE, 'Raw Data'!H2212)</f>
        <v>Unknown</v>
      </c>
      <c r="I2212" s="13" t="str" cm="1">
        <f t="array" ref="I2212">_xlfn.IFS('Raw Data'!I2212=0, "Unknown", TRUE, 'Raw Data'!I2212)</f>
        <v>Couple Leisure</v>
      </c>
      <c r="J2212" s="13" t="str" cm="1">
        <f t="array" ref="J2212">_xlfn.IFS('Raw Data'!J2212=0, "Unknown", TRUE, 'Raw Data'!J2212)</f>
        <v>Economy Class</v>
      </c>
      <c r="K2212" s="13" t="str" cm="1">
        <f t="array" ref="K2212">_xlfn.IFS('Raw Data'!K2212=0,"Unknown",TRUE,'Raw Data'!K2212)</f>
        <v>DXB to LHR</v>
      </c>
      <c r="L2212" s="21">
        <f>IF('Raw Data'!L2212=DATE(1900,1,0), E2212, 'Raw Data'!L2212)</f>
        <v>42491</v>
      </c>
      <c r="M2212" s="12">
        <f>IF('Raw Data'!M2212=-1, 0,'Raw Data'!M2212)</f>
        <v>4</v>
      </c>
      <c r="N2212" s="13">
        <f>IF('Raw Data'!N2212=-1, 0,'Raw Data'!N2212)</f>
        <v>2</v>
      </c>
      <c r="O2212" s="13">
        <f>IF('Raw Data'!O2212=-1, 0,'Raw Data'!O2212)</f>
        <v>1</v>
      </c>
      <c r="P2212" s="13">
        <f>IF('Raw Data'!P2212=-1, 0, 'Raw Data'!P2212)</f>
        <v>3</v>
      </c>
      <c r="Q2212" s="13">
        <f>IF('Raw Data'!Q2212=-1, 0,'Raw Data'!Q2212)</f>
        <v>2</v>
      </c>
      <c r="R2212" s="13" t="str">
        <f>PROPER('Raw Data'!R2212)</f>
        <v>No</v>
      </c>
      <c r="S2212" s="13">
        <f>IF('Raw Data'!S2212=-1,0,'Raw Data'!S2212)</f>
        <v>1</v>
      </c>
      <c r="T2212" s="13" t="str">
        <f>IF('Raw Data'!T2212=0,"Not Verified",'Raw Data'!T2212)</f>
        <v>Verified</v>
      </c>
    </row>
    <row r="2213" spans="1:20" ht="288.75">
      <c r="A2213" s="12" t="str" cm="1">
        <f t="array" ref="A2213">_xlfn.IFS(ISNUMBER(SEARCH("reviews",'Raw Data'!D2213)),"Anonymous", TRUE,'Raw Data'!D2213)</f>
        <v>C Neal</v>
      </c>
      <c r="B2213" s="12" t="str" cm="1">
        <f t="array" ref="B2213">_xlfn.IFS(ISNUMBER(SEARCH("Reviews",'Raw Data'!D2213)),'Raw Data'!D2213,TRUE,"1 Reviews")</f>
        <v>1 Reviews</v>
      </c>
      <c r="C2213" s="17" t="str">
        <f>PROPER('Raw Data'!C2213)</f>
        <v>Ba Falls Down On Presentation</v>
      </c>
      <c r="D2213" s="13">
        <f>'Raw Data'!B2213</f>
        <v>8</v>
      </c>
      <c r="E2213" s="21">
        <f>'Raw Data'!E2213</f>
        <v>42520</v>
      </c>
      <c r="F2213" s="13" t="str">
        <f>'Raw Data'!F2213</f>
        <v>United Kingdom</v>
      </c>
      <c r="G2213" s="14" t="str">
        <f>'Raw Data'!G2213</f>
        <v xml:space="preserve">  _x000D_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v>
      </c>
      <c r="H2213" s="13" t="str" cm="1">
        <f t="array" ref="H2213">_xlfn.IFS('Raw Data'!H2213=0, "Unknown", TRUE, 'Raw Data'!H2213)</f>
        <v>Boeing 747-400</v>
      </c>
      <c r="I2213" s="13" t="str" cm="1">
        <f t="array" ref="I2213">_xlfn.IFS('Raw Data'!I2213=0, "Unknown", TRUE, 'Raw Data'!I2213)</f>
        <v>Solo Leisure</v>
      </c>
      <c r="J2213" s="13" t="str" cm="1">
        <f t="array" ref="J2213">_xlfn.IFS('Raw Data'!J2213=0, "Unknown", TRUE, 'Raw Data'!J2213)</f>
        <v>Economy Class</v>
      </c>
      <c r="K2213" s="13" t="str" cm="1">
        <f t="array" ref="K2213">_xlfn.IFS('Raw Data'!K2213=0,"Unknown",TRUE,'Raw Data'!K2213)</f>
        <v>LHR to DXB</v>
      </c>
      <c r="L2213" s="21">
        <f>IF('Raw Data'!L2213=DATE(1900,1,0), E2213, 'Raw Data'!L2213)</f>
        <v>42491</v>
      </c>
      <c r="M2213" s="12">
        <f>IF('Raw Data'!M2213=-1, 0,'Raw Data'!M2213)</f>
        <v>3</v>
      </c>
      <c r="N2213" s="13">
        <f>IF('Raw Data'!N2213=-1, 0,'Raw Data'!N2213)</f>
        <v>4</v>
      </c>
      <c r="O2213" s="13">
        <f>IF('Raw Data'!O2213=-1, 0,'Raw Data'!O2213)</f>
        <v>4</v>
      </c>
      <c r="P2213" s="13">
        <f>IF('Raw Data'!P2213=-1, 0, 'Raw Data'!P2213)</f>
        <v>4</v>
      </c>
      <c r="Q2213" s="13">
        <f>IF('Raw Data'!Q2213=-1, 0,'Raw Data'!Q2213)</f>
        <v>4</v>
      </c>
      <c r="R2213" s="13" t="str">
        <f>PROPER('Raw Data'!R2213)</f>
        <v>Yes</v>
      </c>
      <c r="S2213" s="13">
        <f>IF('Raw Data'!S2213=-1,0,'Raw Data'!S2213)</f>
        <v>3</v>
      </c>
      <c r="T2213" s="13" t="str">
        <f>IF('Raw Data'!T2213=0,"Not Verified",'Raw Data'!T2213)</f>
        <v>Verified</v>
      </c>
    </row>
    <row r="2214" spans="1:20" ht="134.25">
      <c r="A2214" s="12" t="str" cm="1">
        <f t="array" ref="A2214">_xlfn.IFS(ISNUMBER(SEARCH("reviews",'Raw Data'!D2214)),"Anonymous", TRUE,'Raw Data'!D2214)</f>
        <v>Nicholas King</v>
      </c>
      <c r="B2214" s="12" t="str" cm="1">
        <f t="array" ref="B2214">_xlfn.IFS(ISNUMBER(SEARCH("Reviews",'Raw Data'!D2214)),'Raw Data'!D2214,TRUE,"1 Reviews")</f>
        <v>1 Reviews</v>
      </c>
      <c r="C2214" s="17" t="str">
        <f>PROPER('Raw Data'!C2214)</f>
        <v>Seat Was Very Comfortable</v>
      </c>
      <c r="D2214" s="13">
        <f>'Raw Data'!B2214</f>
        <v>8</v>
      </c>
      <c r="E2214" s="21">
        <f>'Raw Data'!E2214</f>
        <v>42519</v>
      </c>
      <c r="F2214" s="13" t="str">
        <f>'Raw Data'!F2214</f>
        <v>Philippines</v>
      </c>
      <c r="G2214" s="14" t="str">
        <f>'Raw Data'!G2214</f>
        <v>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v>
      </c>
      <c r="H2214" s="13" t="str" cm="1">
        <f t="array" ref="H2214">_xlfn.IFS('Raw Data'!H2214=0, "Unknown", TRUE, 'Raw Data'!H2214)</f>
        <v>A380</v>
      </c>
      <c r="I2214" s="13" t="str" cm="1">
        <f t="array" ref="I2214">_xlfn.IFS('Raw Data'!I2214=0, "Unknown", TRUE, 'Raw Data'!I2214)</f>
        <v>Solo Leisure</v>
      </c>
      <c r="J2214" s="13" t="str" cm="1">
        <f t="array" ref="J2214">_xlfn.IFS('Raw Data'!J2214=0, "Unknown", TRUE, 'Raw Data'!J2214)</f>
        <v>Premium Economy</v>
      </c>
      <c r="K2214" s="13" t="str" cm="1">
        <f t="array" ref="K2214">_xlfn.IFS('Raw Data'!K2214=0,"Unknown",TRUE,'Raw Data'!K2214)</f>
        <v>LHR to SFO</v>
      </c>
      <c r="L2214" s="21">
        <f>IF('Raw Data'!L2214=DATE(1900,1,0), E2214, 'Raw Data'!L2214)</f>
        <v>42491</v>
      </c>
      <c r="M2214" s="12">
        <f>IF('Raw Data'!M2214=-1, 0,'Raw Data'!M2214)</f>
        <v>5</v>
      </c>
      <c r="N2214" s="13">
        <f>IF('Raw Data'!N2214=-1, 0,'Raw Data'!N2214)</f>
        <v>4</v>
      </c>
      <c r="O2214" s="13">
        <f>IF('Raw Data'!O2214=-1, 0,'Raw Data'!O2214)</f>
        <v>4</v>
      </c>
      <c r="P2214" s="13">
        <f>IF('Raw Data'!P2214=-1, 0, 'Raw Data'!P2214)</f>
        <v>3</v>
      </c>
      <c r="Q2214" s="13">
        <f>IF('Raw Data'!Q2214=-1, 0,'Raw Data'!Q2214)</f>
        <v>5</v>
      </c>
      <c r="R2214" s="13" t="str">
        <f>PROPER('Raw Data'!R2214)</f>
        <v>Yes</v>
      </c>
      <c r="S2214" s="13">
        <f>IF('Raw Data'!S2214=-1,0,'Raw Data'!S2214)</f>
        <v>5</v>
      </c>
      <c r="T2214" s="13" t="str">
        <f>IF('Raw Data'!T2214=0,"Not Verified",'Raw Data'!T2214)</f>
        <v>Not Verified</v>
      </c>
    </row>
    <row r="2215" spans="1:20" ht="134.25">
      <c r="A2215" s="12" t="str" cm="1">
        <f t="array" ref="A2215">_xlfn.IFS(ISNUMBER(SEARCH("reviews",'Raw Data'!D2215)),"Anonymous", TRUE,'Raw Data'!D2215)</f>
        <v>Carlo Mantovani</v>
      </c>
      <c r="B2215" s="12" t="str" cm="1">
        <f t="array" ref="B2215">_xlfn.IFS(ISNUMBER(SEARCH("Reviews",'Raw Data'!D2215)),'Raw Data'!D2215,TRUE,"1 Reviews")</f>
        <v>1 Reviews</v>
      </c>
      <c r="C2215" s="17" t="str">
        <f>PROPER('Raw Data'!C2215)</f>
        <v>Overall A Negative Experience</v>
      </c>
      <c r="D2215" s="13">
        <f>'Raw Data'!B2215</f>
        <v>5</v>
      </c>
      <c r="E2215" s="21">
        <f>'Raw Data'!E2215</f>
        <v>42517</v>
      </c>
      <c r="F2215" s="13" t="str">
        <f>'Raw Data'!F2215</f>
        <v>United Kingdom</v>
      </c>
      <c r="G2215" s="14" t="str">
        <f>'Raw Data'!G2215</f>
        <v>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Â£38 on top of the ticket price to choose a seat. Overall a negative experience but I can't fault the cabin crew or the inflight service.</v>
      </c>
      <c r="H2215" s="13" t="str" cm="1">
        <f t="array" ref="H2215">_xlfn.IFS('Raw Data'!H2215=0, "Unknown", TRUE, 'Raw Data'!H2215)</f>
        <v>Boeing 777-200</v>
      </c>
      <c r="I2215" s="13" t="str" cm="1">
        <f t="array" ref="I2215">_xlfn.IFS('Raw Data'!I2215=0, "Unknown", TRUE, 'Raw Data'!I2215)</f>
        <v>Couple Leisure</v>
      </c>
      <c r="J2215" s="13" t="str" cm="1">
        <f t="array" ref="J2215">_xlfn.IFS('Raw Data'!J2215=0, "Unknown", TRUE, 'Raw Data'!J2215)</f>
        <v>Economy Class</v>
      </c>
      <c r="K2215" s="13" t="str" cm="1">
        <f t="array" ref="K2215">_xlfn.IFS('Raw Data'!K2215=0,"Unknown",TRUE,'Raw Data'!K2215)</f>
        <v>LGW to PUJ</v>
      </c>
      <c r="L2215" s="21">
        <f>IF('Raw Data'!L2215=DATE(1900,1,0), E2215, 'Raw Data'!L2215)</f>
        <v>42491</v>
      </c>
      <c r="M2215" s="12">
        <f>IF('Raw Data'!M2215=-1, 0,'Raw Data'!M2215)</f>
        <v>3</v>
      </c>
      <c r="N2215" s="13">
        <f>IF('Raw Data'!N2215=-1, 0,'Raw Data'!N2215)</f>
        <v>5</v>
      </c>
      <c r="O2215" s="13">
        <f>IF('Raw Data'!O2215=-1, 0,'Raw Data'!O2215)</f>
        <v>4</v>
      </c>
      <c r="P2215" s="13">
        <f>IF('Raw Data'!P2215=-1, 0, 'Raw Data'!P2215)</f>
        <v>1</v>
      </c>
      <c r="Q2215" s="13">
        <f>IF('Raw Data'!Q2215=-1, 0,'Raw Data'!Q2215)</f>
        <v>3</v>
      </c>
      <c r="R2215" s="13" t="str">
        <f>PROPER('Raw Data'!R2215)</f>
        <v>Yes</v>
      </c>
      <c r="S2215" s="13">
        <f>IF('Raw Data'!S2215=-1,0,'Raw Data'!S2215)</f>
        <v>1</v>
      </c>
      <c r="T2215" s="13" t="str">
        <f>IF('Raw Data'!T2215=0,"Not Verified",'Raw Data'!T2215)</f>
        <v>Not Verified</v>
      </c>
    </row>
    <row r="2216" spans="1:20" ht="153.75">
      <c r="A2216" s="12" t="str" cm="1">
        <f t="array" ref="A2216">_xlfn.IFS(ISNUMBER(SEARCH("reviews",'Raw Data'!D2216)),"Anonymous", TRUE,'Raw Data'!D2216)</f>
        <v>Andy Magowan</v>
      </c>
      <c r="B2216" s="12" t="str" cm="1">
        <f t="array" ref="B2216">_xlfn.IFS(ISNUMBER(SEARCH("Reviews",'Raw Data'!D2216)),'Raw Data'!D2216,TRUE,"1 Reviews")</f>
        <v>1 Reviews</v>
      </c>
      <c r="C2216" s="17" t="str">
        <f>PROPER('Raw Data'!C2216)</f>
        <v>A Thoroughly Pleasant Flight</v>
      </c>
      <c r="D2216" s="13">
        <f>'Raw Data'!B2216</f>
        <v>8</v>
      </c>
      <c r="E2216" s="21">
        <f>'Raw Data'!E2216</f>
        <v>42517</v>
      </c>
      <c r="F2216" s="13" t="str">
        <f>'Raw Data'!F2216</f>
        <v>United Kingdom</v>
      </c>
      <c r="G2216" s="14" t="str">
        <f>'Raw Data'!G2216</f>
        <v xml:space="preserve">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fiancÃ©e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v>
      </c>
      <c r="H2216" s="13" t="str" cm="1">
        <f t="array" ref="H2216">_xlfn.IFS('Raw Data'!H2216=0, "Unknown", TRUE, 'Raw Data'!H2216)</f>
        <v>Boeing 777</v>
      </c>
      <c r="I2216" s="13" t="str" cm="1">
        <f t="array" ref="I2216">_xlfn.IFS('Raw Data'!I2216=0, "Unknown", TRUE, 'Raw Data'!I2216)</f>
        <v>Couple Leisure</v>
      </c>
      <c r="J2216" s="13" t="str" cm="1">
        <f t="array" ref="J2216">_xlfn.IFS('Raw Data'!J2216=0, "Unknown", TRUE, 'Raw Data'!J2216)</f>
        <v>Economy Class</v>
      </c>
      <c r="K2216" s="13" t="str" cm="1">
        <f t="array" ref="K2216">_xlfn.IFS('Raw Data'!K2216=0,"Unknown",TRUE,'Raw Data'!K2216)</f>
        <v>LGW to BDA</v>
      </c>
      <c r="L2216" s="21">
        <f>IF('Raw Data'!L2216=DATE(1900,1,0), E2216, 'Raw Data'!L2216)</f>
        <v>42491</v>
      </c>
      <c r="M2216" s="12">
        <f>IF('Raw Data'!M2216=-1, 0,'Raw Data'!M2216)</f>
        <v>4</v>
      </c>
      <c r="N2216" s="13">
        <f>IF('Raw Data'!N2216=-1, 0,'Raw Data'!N2216)</f>
        <v>4</v>
      </c>
      <c r="O2216" s="13">
        <f>IF('Raw Data'!O2216=-1, 0,'Raw Data'!O2216)</f>
        <v>4</v>
      </c>
      <c r="P2216" s="13">
        <f>IF('Raw Data'!P2216=-1, 0, 'Raw Data'!P2216)</f>
        <v>4</v>
      </c>
      <c r="Q2216" s="13">
        <f>IF('Raw Data'!Q2216=-1, 0,'Raw Data'!Q2216)</f>
        <v>4</v>
      </c>
      <c r="R2216" s="13" t="str">
        <f>PROPER('Raw Data'!R2216)</f>
        <v>Yes</v>
      </c>
      <c r="S2216" s="13">
        <f>IF('Raw Data'!S2216=-1,0,'Raw Data'!S2216)</f>
        <v>4</v>
      </c>
      <c r="T2216" s="13" t="str">
        <f>IF('Raw Data'!T2216=0,"Not Verified",'Raw Data'!T2216)</f>
        <v>Verified</v>
      </c>
    </row>
    <row r="2217" spans="1:20" ht="38.25">
      <c r="A2217" s="12" t="str" cm="1">
        <f t="array" ref="A2217">_xlfn.IFS(ISNUMBER(SEARCH("reviews",'Raw Data'!D2217)),"Anonymous", TRUE,'Raw Data'!D2217)</f>
        <v>G Senior</v>
      </c>
      <c r="B2217" s="12" t="str" cm="1">
        <f t="array" ref="B2217">_xlfn.IFS(ISNUMBER(SEARCH("Reviews",'Raw Data'!D2217)),'Raw Data'!D2217,TRUE,"1 Reviews")</f>
        <v>1 Reviews</v>
      </c>
      <c r="C2217" s="17" t="str">
        <f>PROPER('Raw Data'!C2217)</f>
        <v>Nice Crew And Good Food</v>
      </c>
      <c r="D2217" s="13">
        <f>'Raw Data'!B2217</f>
        <v>9</v>
      </c>
      <c r="E2217" s="21">
        <f>'Raw Data'!E2217</f>
        <v>42516</v>
      </c>
      <c r="F2217" s="13" t="str">
        <f>'Raw Data'!F2217</f>
        <v>United Kingdom</v>
      </c>
      <c r="G2217" s="14" t="str">
        <f>'Raw Data'!G2217</f>
        <v>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v>
      </c>
      <c r="H2217" s="13" t="str" cm="1">
        <f t="array" ref="H2217">_xlfn.IFS('Raw Data'!H2217=0, "Unknown", TRUE, 'Raw Data'!H2217)</f>
        <v>Boeing 787</v>
      </c>
      <c r="I2217" s="13" t="str" cm="1">
        <f t="array" ref="I2217">_xlfn.IFS('Raw Data'!I2217=0, "Unknown", TRUE, 'Raw Data'!I2217)</f>
        <v>Solo Leisure</v>
      </c>
      <c r="J2217" s="13" t="str" cm="1">
        <f t="array" ref="J2217">_xlfn.IFS('Raw Data'!J2217=0, "Unknown", TRUE, 'Raw Data'!J2217)</f>
        <v>Business Class</v>
      </c>
      <c r="K2217" s="13" t="str" cm="1">
        <f t="array" ref="K2217">_xlfn.IFS('Raw Data'!K2217=0,"Unknown",TRUE,'Raw Data'!K2217)</f>
        <v>LHR to YYZ</v>
      </c>
      <c r="L2217" s="21">
        <f>IF('Raw Data'!L2217=DATE(1900,1,0), E2217, 'Raw Data'!L2217)</f>
        <v>42430</v>
      </c>
      <c r="M2217" s="12">
        <f>IF('Raw Data'!M2217=-1, 0,'Raw Data'!M2217)</f>
        <v>5</v>
      </c>
      <c r="N2217" s="13">
        <f>IF('Raw Data'!N2217=-1, 0,'Raw Data'!N2217)</f>
        <v>5</v>
      </c>
      <c r="O2217" s="13">
        <f>IF('Raw Data'!O2217=-1, 0,'Raw Data'!O2217)</f>
        <v>5</v>
      </c>
      <c r="P2217" s="13">
        <f>IF('Raw Data'!P2217=-1, 0, 'Raw Data'!P2217)</f>
        <v>5</v>
      </c>
      <c r="Q2217" s="13">
        <f>IF('Raw Data'!Q2217=-1, 0,'Raw Data'!Q2217)</f>
        <v>4</v>
      </c>
      <c r="R2217" s="13" t="str">
        <f>PROPER('Raw Data'!R2217)</f>
        <v>Yes</v>
      </c>
      <c r="S2217" s="13">
        <f>IF('Raw Data'!S2217=-1,0,'Raw Data'!S2217)</f>
        <v>5</v>
      </c>
      <c r="T2217" s="13" t="str">
        <f>IF('Raw Data'!T2217=0,"Not Verified",'Raw Data'!T2217)</f>
        <v>Not Verified</v>
      </c>
    </row>
    <row r="2218" spans="1:20" ht="38.25">
      <c r="A2218" s="12" t="str" cm="1">
        <f t="array" ref="A2218">_xlfn.IFS(ISNUMBER(SEARCH("reviews",'Raw Data'!D2218)),"Anonymous", TRUE,'Raw Data'!D2218)</f>
        <v>Richard Poppleton</v>
      </c>
      <c r="B2218" s="12" t="str" cm="1">
        <f t="array" ref="B2218">_xlfn.IFS(ISNUMBER(SEARCH("Reviews",'Raw Data'!D2218)),'Raw Data'!D2218,TRUE,"1 Reviews")</f>
        <v>1 Reviews</v>
      </c>
      <c r="C2218" s="17" t="str">
        <f>PROPER('Raw Data'!C2218)</f>
        <v>Wish I'D Never Upgraded</v>
      </c>
      <c r="D2218" s="13">
        <f>'Raw Data'!B2218</f>
        <v>2</v>
      </c>
      <c r="E2218" s="21">
        <f>'Raw Data'!E2218</f>
        <v>42516</v>
      </c>
      <c r="F2218" s="13" t="str">
        <f>'Raw Data'!F2218</f>
        <v>United Kingdom</v>
      </c>
      <c r="G2218" s="14" t="str">
        <f>'Raw Data'!G2218</f>
        <v>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v>
      </c>
      <c r="H2218" s="13" t="str" cm="1">
        <f t="array" ref="H2218">_xlfn.IFS('Raw Data'!H2218=0, "Unknown", TRUE, 'Raw Data'!H2218)</f>
        <v>Unknown</v>
      </c>
      <c r="I2218" s="13" t="str" cm="1">
        <f t="array" ref="I2218">_xlfn.IFS('Raw Data'!I2218=0, "Unknown", TRUE, 'Raw Data'!I2218)</f>
        <v>Business</v>
      </c>
      <c r="J2218" s="13" t="str" cm="1">
        <f t="array" ref="J2218">_xlfn.IFS('Raw Data'!J2218=0, "Unknown", TRUE, 'Raw Data'!J2218)</f>
        <v>Business Class</v>
      </c>
      <c r="K2218" s="13" t="str" cm="1">
        <f t="array" ref="K2218">_xlfn.IFS('Raw Data'!K2218=0,"Unknown",TRUE,'Raw Data'!K2218)</f>
        <v>WAW to LHR</v>
      </c>
      <c r="L2218" s="21">
        <f>IF('Raw Data'!L2218=DATE(1900,1,0), E2218, 'Raw Data'!L2218)</f>
        <v>42491</v>
      </c>
      <c r="M2218" s="12">
        <f>IF('Raw Data'!M2218=-1, 0,'Raw Data'!M2218)</f>
        <v>3</v>
      </c>
      <c r="N2218" s="13">
        <f>IF('Raw Data'!N2218=-1, 0,'Raw Data'!N2218)</f>
        <v>3</v>
      </c>
      <c r="O2218" s="13">
        <f>IF('Raw Data'!O2218=-1, 0,'Raw Data'!O2218)</f>
        <v>2</v>
      </c>
      <c r="P2218" s="13">
        <f>IF('Raw Data'!P2218=-1, 0, 'Raw Data'!P2218)</f>
        <v>1</v>
      </c>
      <c r="Q2218" s="13">
        <f>IF('Raw Data'!Q2218=-1, 0,'Raw Data'!Q2218)</f>
        <v>1</v>
      </c>
      <c r="R2218" s="13" t="str">
        <f>PROPER('Raw Data'!R2218)</f>
        <v>No</v>
      </c>
      <c r="S2218" s="13">
        <f>IF('Raw Data'!S2218=-1,0,'Raw Data'!S2218)</f>
        <v>2</v>
      </c>
      <c r="T2218" s="13" t="str">
        <f>IF('Raw Data'!T2218=0,"Not Verified",'Raw Data'!T2218)</f>
        <v>Not Verified</v>
      </c>
    </row>
    <row r="2219" spans="1:20" ht="153.75">
      <c r="A2219" s="12" t="str" cm="1">
        <f t="array" ref="A2219">_xlfn.IFS(ISNUMBER(SEARCH("reviews",'Raw Data'!D2219)),"Anonymous", TRUE,'Raw Data'!D2219)</f>
        <v>Anonymous</v>
      </c>
      <c r="B2219" s="12" t="str" cm="1">
        <f t="array" ref="B2219">_xlfn.IFS(ISNUMBER(SEARCH("Reviews",'Raw Data'!D2219)),'Raw Data'!D2219,TRUE,"1 Reviews")</f>
        <v>1 reviews</v>
      </c>
      <c r="C2219" s="17" t="str">
        <f>PROPER('Raw Data'!C2219)</f>
        <v>No Systems In Place To Cope</v>
      </c>
      <c r="D2219" s="13">
        <f>'Raw Data'!B2219</f>
        <v>1</v>
      </c>
      <c r="E2219" s="21">
        <f>'Raw Data'!E2219</f>
        <v>42516</v>
      </c>
      <c r="F2219" s="13" t="str">
        <f>'Raw Data'!F2219</f>
        <v>United Kingdom</v>
      </c>
      <c r="G2219" s="14" t="str">
        <f>'Raw Data'!G2219</f>
        <v>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v>
      </c>
      <c r="H2219" s="13" t="str" cm="1">
        <f t="array" ref="H2219">_xlfn.IFS('Raw Data'!H2219=0, "Unknown", TRUE, 'Raw Data'!H2219)</f>
        <v>Unknown</v>
      </c>
      <c r="I2219" s="13" t="str" cm="1">
        <f t="array" ref="I2219">_xlfn.IFS('Raw Data'!I2219=0, "Unknown", TRUE, 'Raw Data'!I2219)</f>
        <v>Couple Leisure</v>
      </c>
      <c r="J2219" s="13" t="str" cm="1">
        <f t="array" ref="J2219">_xlfn.IFS('Raw Data'!J2219=0, "Unknown", TRUE, 'Raw Data'!J2219)</f>
        <v>Economy Class</v>
      </c>
      <c r="K2219" s="13" t="str" cm="1">
        <f t="array" ref="K2219">_xlfn.IFS('Raw Data'!K2219=0,"Unknown",TRUE,'Raw Data'!K2219)</f>
        <v>MXP to LHR</v>
      </c>
      <c r="L2219" s="21">
        <f>IF('Raw Data'!L2219=DATE(1900,1,0), E2219, 'Raw Data'!L2219)</f>
        <v>42491</v>
      </c>
      <c r="M2219" s="12">
        <f>IF('Raw Data'!M2219=-1, 0,'Raw Data'!M2219)</f>
        <v>4</v>
      </c>
      <c r="N2219" s="13">
        <f>IF('Raw Data'!N2219=-1, 0,'Raw Data'!N2219)</f>
        <v>5</v>
      </c>
      <c r="O2219" s="13">
        <f>IF('Raw Data'!O2219=-1, 0,'Raw Data'!O2219)</f>
        <v>3</v>
      </c>
      <c r="P2219" s="13">
        <f>IF('Raw Data'!P2219=-1, 0, 'Raw Data'!P2219)</f>
        <v>1</v>
      </c>
      <c r="Q2219" s="13">
        <f>IF('Raw Data'!Q2219=-1, 0,'Raw Data'!Q2219)</f>
        <v>3</v>
      </c>
      <c r="R2219" s="13" t="str">
        <f>PROPER('Raw Data'!R2219)</f>
        <v>No</v>
      </c>
      <c r="S2219" s="13">
        <f>IF('Raw Data'!S2219=-1,0,'Raw Data'!S2219)</f>
        <v>0</v>
      </c>
      <c r="T2219" s="13" t="str">
        <f>IF('Raw Data'!T2219=0,"Not Verified",'Raw Data'!T2219)</f>
        <v>Not Verified</v>
      </c>
    </row>
    <row r="2220" spans="1:20" ht="57.75">
      <c r="A2220" s="12" t="str" cm="1">
        <f t="array" ref="A2220">_xlfn.IFS(ISNUMBER(SEARCH("reviews",'Raw Data'!D2220)),"Anonymous", TRUE,'Raw Data'!D2220)</f>
        <v>R Bell</v>
      </c>
      <c r="B2220" s="12" t="str" cm="1">
        <f t="array" ref="B2220">_xlfn.IFS(ISNUMBER(SEARCH("Reviews",'Raw Data'!D2220)),'Raw Data'!D2220,TRUE,"1 Reviews")</f>
        <v>1 Reviews</v>
      </c>
      <c r="C2220" s="17" t="str">
        <f>PROPER('Raw Data'!C2220)</f>
        <v>Just About Adequate</v>
      </c>
      <c r="D2220" s="13">
        <f>'Raw Data'!B2220</f>
        <v>7</v>
      </c>
      <c r="E2220" s="21">
        <f>'Raw Data'!E2220</f>
        <v>42515</v>
      </c>
      <c r="F2220" s="13" t="str">
        <f>'Raw Data'!F2220</f>
        <v>Thailand</v>
      </c>
      <c r="G2220" s="14" t="str">
        <f>'Raw Data'!G2220</f>
        <v>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v>
      </c>
      <c r="H2220" s="13" t="str" cm="1">
        <f t="array" ref="H2220">_xlfn.IFS('Raw Data'!H2220=0, "Unknown", TRUE, 'Raw Data'!H2220)</f>
        <v>Boeing 777-300</v>
      </c>
      <c r="I2220" s="13" t="str" cm="1">
        <f t="array" ref="I2220">_xlfn.IFS('Raw Data'!I2220=0, "Unknown", TRUE, 'Raw Data'!I2220)</f>
        <v>Solo Leisure</v>
      </c>
      <c r="J2220" s="13" t="str" cm="1">
        <f t="array" ref="J2220">_xlfn.IFS('Raw Data'!J2220=0, "Unknown", TRUE, 'Raw Data'!J2220)</f>
        <v>Economy Class</v>
      </c>
      <c r="K2220" s="13" t="str" cm="1">
        <f t="array" ref="K2220">_xlfn.IFS('Raw Data'!K2220=0,"Unknown",TRUE,'Raw Data'!K2220)</f>
        <v>BKK to LHR</v>
      </c>
      <c r="L2220" s="21">
        <f>IF('Raw Data'!L2220=DATE(1900,1,0), E2220, 'Raw Data'!L2220)</f>
        <v>42491</v>
      </c>
      <c r="M2220" s="12">
        <f>IF('Raw Data'!M2220=-1, 0,'Raw Data'!M2220)</f>
        <v>3</v>
      </c>
      <c r="N2220" s="13">
        <f>IF('Raw Data'!N2220=-1, 0,'Raw Data'!N2220)</f>
        <v>4</v>
      </c>
      <c r="O2220" s="13">
        <f>IF('Raw Data'!O2220=-1, 0,'Raw Data'!O2220)</f>
        <v>4</v>
      </c>
      <c r="P2220" s="13">
        <f>IF('Raw Data'!P2220=-1, 0, 'Raw Data'!P2220)</f>
        <v>3</v>
      </c>
      <c r="Q2220" s="13">
        <f>IF('Raw Data'!Q2220=-1, 0,'Raw Data'!Q2220)</f>
        <v>4</v>
      </c>
      <c r="R2220" s="13" t="str">
        <f>PROPER('Raw Data'!R2220)</f>
        <v>Yes</v>
      </c>
      <c r="S2220" s="13">
        <f>IF('Raw Data'!S2220=-1,0,'Raw Data'!S2220)</f>
        <v>2</v>
      </c>
      <c r="T2220" s="13" t="str">
        <f>IF('Raw Data'!T2220=0,"Not Verified",'Raw Data'!T2220)</f>
        <v>Not Verified</v>
      </c>
    </row>
    <row r="2221" spans="1:20" ht="57.75">
      <c r="A2221" s="12" t="str" cm="1">
        <f t="array" ref="A2221">_xlfn.IFS(ISNUMBER(SEARCH("reviews",'Raw Data'!D2221)),"Anonymous", TRUE,'Raw Data'!D2221)</f>
        <v>J Tydeman</v>
      </c>
      <c r="B2221" s="12" t="str" cm="1">
        <f t="array" ref="B2221">_xlfn.IFS(ISNUMBER(SEARCH("Reviews",'Raw Data'!D2221)),'Raw Data'!D2221,TRUE,"1 Reviews")</f>
        <v>1 Reviews</v>
      </c>
      <c r="C2221" s="17" t="str">
        <f>PROPER('Raw Data'!C2221)</f>
        <v>Boarding Was Painfully Slow</v>
      </c>
      <c r="D2221" s="13">
        <f>'Raw Data'!B2221</f>
        <v>5</v>
      </c>
      <c r="E2221" s="21">
        <f>'Raw Data'!E2221</f>
        <v>42515</v>
      </c>
      <c r="F2221" s="13" t="str">
        <f>'Raw Data'!F2221</f>
        <v>United Kingdom</v>
      </c>
      <c r="G2221" s="14" t="str">
        <f>'Raw Data'!G2221</f>
        <v>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v>
      </c>
      <c r="H2221" s="13" t="str" cm="1">
        <f t="array" ref="H2221">_xlfn.IFS('Raw Data'!H2221=0, "Unknown", TRUE, 'Raw Data'!H2221)</f>
        <v>Unknown</v>
      </c>
      <c r="I2221" s="13" t="str" cm="1">
        <f t="array" ref="I2221">_xlfn.IFS('Raw Data'!I2221=0, "Unknown", TRUE, 'Raw Data'!I2221)</f>
        <v>Couple Leisure</v>
      </c>
      <c r="J2221" s="13" t="str" cm="1">
        <f t="array" ref="J2221">_xlfn.IFS('Raw Data'!J2221=0, "Unknown", TRUE, 'Raw Data'!J2221)</f>
        <v>Economy Class</v>
      </c>
      <c r="K2221" s="13" t="str" cm="1">
        <f t="array" ref="K2221">_xlfn.IFS('Raw Data'!K2221=0,"Unknown",TRUE,'Raw Data'!K2221)</f>
        <v>IBZ to LGW</v>
      </c>
      <c r="L2221" s="21">
        <f>IF('Raw Data'!L2221=DATE(1900,1,0), E2221, 'Raw Data'!L2221)</f>
        <v>42491</v>
      </c>
      <c r="M2221" s="12">
        <f>IF('Raw Data'!M2221=-1, 0,'Raw Data'!M2221)</f>
        <v>2</v>
      </c>
      <c r="N2221" s="13">
        <f>IF('Raw Data'!N2221=-1, 0,'Raw Data'!N2221)</f>
        <v>3</v>
      </c>
      <c r="O2221" s="13">
        <f>IF('Raw Data'!O2221=-1, 0,'Raw Data'!O2221)</f>
        <v>0</v>
      </c>
      <c r="P2221" s="13">
        <f>IF('Raw Data'!P2221=-1, 0, 'Raw Data'!P2221)</f>
        <v>1</v>
      </c>
      <c r="Q2221" s="13">
        <f>IF('Raw Data'!Q2221=-1, 0,'Raw Data'!Q2221)</f>
        <v>2</v>
      </c>
      <c r="R2221" s="13" t="str">
        <f>PROPER('Raw Data'!R2221)</f>
        <v>Yes</v>
      </c>
      <c r="S2221" s="13">
        <f>IF('Raw Data'!S2221=-1,0,'Raw Data'!S2221)</f>
        <v>0</v>
      </c>
      <c r="T2221" s="13" t="str">
        <f>IF('Raw Data'!T2221=0,"Not Verified",'Raw Data'!T2221)</f>
        <v>Not Verified</v>
      </c>
    </row>
    <row r="2222" spans="1:20" ht="38.25">
      <c r="A2222" s="12" t="str" cm="1">
        <f t="array" ref="A2222">_xlfn.IFS(ISNUMBER(SEARCH("reviews",'Raw Data'!D2222)),"Anonymous", TRUE,'Raw Data'!D2222)</f>
        <v>Anonymous</v>
      </c>
      <c r="B2222" s="12" t="str" cm="1">
        <f t="array" ref="B2222">_xlfn.IFS(ISNUMBER(SEARCH("Reviews",'Raw Data'!D2222)),'Raw Data'!D2222,TRUE,"1 Reviews")</f>
        <v>2 reviews</v>
      </c>
      <c r="C2222" s="17" t="str">
        <f>PROPER('Raw Data'!C2222)</f>
        <v>One Of My Favourite Airlines</v>
      </c>
      <c r="D2222" s="13">
        <f>'Raw Data'!B2222</f>
        <v>8</v>
      </c>
      <c r="E2222" s="21">
        <f>'Raw Data'!E2222</f>
        <v>42514</v>
      </c>
      <c r="F2222" s="13" t="str">
        <f>'Raw Data'!F2222</f>
        <v>United Kingdom</v>
      </c>
      <c r="G2222" s="14" t="str">
        <f>'Raw Data'!G2222</f>
        <v xml:space="preserve">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v>
      </c>
      <c r="H2222" s="13" t="str" cm="1">
        <f t="array" ref="H2222">_xlfn.IFS('Raw Data'!H2222=0, "Unknown", TRUE, 'Raw Data'!H2222)</f>
        <v>A320</v>
      </c>
      <c r="I2222" s="13" t="str" cm="1">
        <f t="array" ref="I2222">_xlfn.IFS('Raw Data'!I2222=0, "Unknown", TRUE, 'Raw Data'!I2222)</f>
        <v>Family Leisure</v>
      </c>
      <c r="J2222" s="13" t="str" cm="1">
        <f t="array" ref="J2222">_xlfn.IFS('Raw Data'!J2222=0, "Unknown", TRUE, 'Raw Data'!J2222)</f>
        <v>Business Class</v>
      </c>
      <c r="K2222" s="13" t="str" cm="1">
        <f t="array" ref="K2222">_xlfn.IFS('Raw Data'!K2222=0,"Unknown",TRUE,'Raw Data'!K2222)</f>
        <v>LHR to CDG</v>
      </c>
      <c r="L2222" s="21">
        <f>IF('Raw Data'!L2222=DATE(1900,1,0), E2222, 'Raw Data'!L2222)</f>
        <v>42491</v>
      </c>
      <c r="M2222" s="12">
        <f>IF('Raw Data'!M2222=-1, 0,'Raw Data'!M2222)</f>
        <v>4</v>
      </c>
      <c r="N2222" s="13">
        <f>IF('Raw Data'!N2222=-1, 0,'Raw Data'!N2222)</f>
        <v>5</v>
      </c>
      <c r="O2222" s="13">
        <f>IF('Raw Data'!O2222=-1, 0,'Raw Data'!O2222)</f>
        <v>4</v>
      </c>
      <c r="P2222" s="13">
        <f>IF('Raw Data'!P2222=-1, 0, 'Raw Data'!P2222)</f>
        <v>2</v>
      </c>
      <c r="Q2222" s="13">
        <f>IF('Raw Data'!Q2222=-1, 0,'Raw Data'!Q2222)</f>
        <v>3</v>
      </c>
      <c r="R2222" s="13" t="str">
        <f>PROPER('Raw Data'!R2222)</f>
        <v>Yes</v>
      </c>
      <c r="S2222" s="13">
        <f>IF('Raw Data'!S2222=-1,0,'Raw Data'!S2222)</f>
        <v>0</v>
      </c>
      <c r="T2222" s="13" t="str">
        <f>IF('Raw Data'!T2222=0,"Not Verified",'Raw Data'!T2222)</f>
        <v>Verified</v>
      </c>
    </row>
    <row r="2223" spans="1:20" ht="76.5">
      <c r="A2223" s="12" t="str" cm="1">
        <f t="array" ref="A2223">_xlfn.IFS(ISNUMBER(SEARCH("reviews",'Raw Data'!D2223)),"Anonymous", TRUE,'Raw Data'!D2223)</f>
        <v>Leo Walters</v>
      </c>
      <c r="B2223" s="12" t="str" cm="1">
        <f t="array" ref="B2223">_xlfn.IFS(ISNUMBER(SEARCH("Reviews",'Raw Data'!D2223)),'Raw Data'!D2223,TRUE,"1 Reviews")</f>
        <v>1 Reviews</v>
      </c>
      <c r="C2223" s="17" t="str">
        <f>PROPER('Raw Data'!C2223)</f>
        <v>Exception Is British Airways</v>
      </c>
      <c r="D2223" s="13">
        <f>'Raw Data'!B2223</f>
        <v>2</v>
      </c>
      <c r="E2223" s="21">
        <f>'Raw Data'!E2223</f>
        <v>42514</v>
      </c>
      <c r="F2223" s="13" t="str">
        <f>'Raw Data'!F2223</f>
        <v>United States</v>
      </c>
      <c r="G2223" s="14" t="str">
        <f>'Raw Data'!G2223</f>
        <v xml:space="preserve">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donâ€™t begrudge the airlines for their extra profits when the price of fuel takes a massive drop but when an airline then also engages in tactics as described in order to further maximize profitability, I rebel.</v>
      </c>
      <c r="H2223" s="13" t="str" cm="1">
        <f t="array" ref="H2223">_xlfn.IFS('Raw Data'!H2223=0, "Unknown", TRUE, 'Raw Data'!H2223)</f>
        <v>A380</v>
      </c>
      <c r="I2223" s="13" t="str" cm="1">
        <f t="array" ref="I2223">_xlfn.IFS('Raw Data'!I2223=0, "Unknown", TRUE, 'Raw Data'!I2223)</f>
        <v>Business</v>
      </c>
      <c r="J2223" s="13" t="str" cm="1">
        <f t="array" ref="J2223">_xlfn.IFS('Raw Data'!J2223=0, "Unknown", TRUE, 'Raw Data'!J2223)</f>
        <v>Business Class</v>
      </c>
      <c r="K2223" s="13" t="str" cm="1">
        <f t="array" ref="K2223">_xlfn.IFS('Raw Data'!K2223=0,"Unknown",TRUE,'Raw Data'!K2223)</f>
        <v>SFO to LHR</v>
      </c>
      <c r="L2223" s="21">
        <f>IF('Raw Data'!L2223=DATE(1900,1,0), E2223, 'Raw Data'!L2223)</f>
        <v>42491</v>
      </c>
      <c r="M2223" s="12">
        <f>IF('Raw Data'!M2223=-1, 0,'Raw Data'!M2223)</f>
        <v>4</v>
      </c>
      <c r="N2223" s="13">
        <f>IF('Raw Data'!N2223=-1, 0,'Raw Data'!N2223)</f>
        <v>3</v>
      </c>
      <c r="O2223" s="13">
        <f>IF('Raw Data'!O2223=-1, 0,'Raw Data'!O2223)</f>
        <v>3</v>
      </c>
      <c r="P2223" s="13">
        <f>IF('Raw Data'!P2223=-1, 0, 'Raw Data'!P2223)</f>
        <v>4</v>
      </c>
      <c r="Q2223" s="13">
        <f>IF('Raw Data'!Q2223=-1, 0,'Raw Data'!Q2223)</f>
        <v>2</v>
      </c>
      <c r="R2223" s="13" t="str">
        <f>PROPER('Raw Data'!R2223)</f>
        <v>No</v>
      </c>
      <c r="S2223" s="13">
        <f>IF('Raw Data'!S2223=-1,0,'Raw Data'!S2223)</f>
        <v>4</v>
      </c>
      <c r="T2223" s="13" t="str">
        <f>IF('Raw Data'!T2223=0,"Not Verified",'Raw Data'!T2223)</f>
        <v>Verified</v>
      </c>
    </row>
    <row r="2224" spans="1:20" ht="57.75">
      <c r="A2224" s="12" t="str" cm="1">
        <f t="array" ref="A2224">_xlfn.IFS(ISNUMBER(SEARCH("reviews",'Raw Data'!D2224)),"Anonymous", TRUE,'Raw Data'!D2224)</f>
        <v>Jake Walker</v>
      </c>
      <c r="B2224" s="12" t="str" cm="1">
        <f t="array" ref="B2224">_xlfn.IFS(ISNUMBER(SEARCH("Reviews",'Raw Data'!D2224)),'Raw Data'!D2224,TRUE,"1 Reviews")</f>
        <v>1 Reviews</v>
      </c>
      <c r="C2224" s="17" t="str">
        <f>PROPER('Raw Data'!C2224)</f>
        <v>Unexpectedly Served Breakfast</v>
      </c>
      <c r="D2224" s="13">
        <f>'Raw Data'!B2224</f>
        <v>10</v>
      </c>
      <c r="E2224" s="21">
        <f>'Raw Data'!E2224</f>
        <v>42513</v>
      </c>
      <c r="F2224" s="13" t="str">
        <f>'Raw Data'!F2224</f>
        <v>United Kingdom</v>
      </c>
      <c r="G2224" s="14" t="str">
        <f>'Raw Data'!G2224</f>
        <v>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v>
      </c>
      <c r="H2224" s="13" t="str" cm="1">
        <f t="array" ref="H2224">_xlfn.IFS('Raw Data'!H2224=0, "Unknown", TRUE, 'Raw Data'!H2224)</f>
        <v>Saab 2000</v>
      </c>
      <c r="I2224" s="13" t="str" cm="1">
        <f t="array" ref="I2224">_xlfn.IFS('Raw Data'!I2224=0, "Unknown", TRUE, 'Raw Data'!I2224)</f>
        <v>Solo Leisure</v>
      </c>
      <c r="J2224" s="13" t="str" cm="1">
        <f t="array" ref="J2224">_xlfn.IFS('Raw Data'!J2224=0, "Unknown", TRUE, 'Raw Data'!J2224)</f>
        <v>Economy Class</v>
      </c>
      <c r="K2224" s="13" t="str" cm="1">
        <f t="array" ref="K2224">_xlfn.IFS('Raw Data'!K2224=0,"Unknown",TRUE,'Raw Data'!K2224)</f>
        <v>LCY to IOM</v>
      </c>
      <c r="L2224" s="21">
        <f>IF('Raw Data'!L2224=DATE(1900,1,0), E2224, 'Raw Data'!L2224)</f>
        <v>42491</v>
      </c>
      <c r="M2224" s="12">
        <f>IF('Raw Data'!M2224=-1, 0,'Raw Data'!M2224)</f>
        <v>5</v>
      </c>
      <c r="N2224" s="13">
        <f>IF('Raw Data'!N2224=-1, 0,'Raw Data'!N2224)</f>
        <v>5</v>
      </c>
      <c r="O2224" s="13">
        <f>IF('Raw Data'!O2224=-1, 0,'Raw Data'!O2224)</f>
        <v>5</v>
      </c>
      <c r="P2224" s="13">
        <f>IF('Raw Data'!P2224=-1, 0, 'Raw Data'!P2224)</f>
        <v>5</v>
      </c>
      <c r="Q2224" s="13">
        <f>IF('Raw Data'!Q2224=-1, 0,'Raw Data'!Q2224)</f>
        <v>5</v>
      </c>
      <c r="R2224" s="13" t="str">
        <f>PROPER('Raw Data'!R2224)</f>
        <v>Yes</v>
      </c>
      <c r="S2224" s="13">
        <f>IF('Raw Data'!S2224=-1,0,'Raw Data'!S2224)</f>
        <v>0</v>
      </c>
      <c r="T2224" s="13" t="str">
        <f>IF('Raw Data'!T2224=0,"Not Verified",'Raw Data'!T2224)</f>
        <v>Not Verified</v>
      </c>
    </row>
    <row r="2225" spans="1:20" ht="57.75">
      <c r="A2225" s="12" t="str" cm="1">
        <f t="array" ref="A2225">_xlfn.IFS(ISNUMBER(SEARCH("reviews",'Raw Data'!D2225)),"Anonymous", TRUE,'Raw Data'!D2225)</f>
        <v>F Kleinen Hammans</v>
      </c>
      <c r="B2225" s="12" t="str" cm="1">
        <f t="array" ref="B2225">_xlfn.IFS(ISNUMBER(SEARCH("Reviews",'Raw Data'!D2225)),'Raw Data'!D2225,TRUE,"1 Reviews")</f>
        <v>1 Reviews</v>
      </c>
      <c r="C2225" s="17" t="str">
        <f>PROPER('Raw Data'!C2225)</f>
        <v>Crew Professional And Friendly</v>
      </c>
      <c r="D2225" s="13">
        <f>'Raw Data'!B2225</f>
        <v>8</v>
      </c>
      <c r="E2225" s="21">
        <f>'Raw Data'!E2225</f>
        <v>42511</v>
      </c>
      <c r="F2225" s="13" t="str">
        <f>'Raw Data'!F2225</f>
        <v>Netherlands</v>
      </c>
      <c r="G2225" s="14" t="str">
        <f>'Raw Data'!G2225</f>
        <v xml:space="preserve">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v>
      </c>
      <c r="H2225" s="13" t="str" cm="1">
        <f t="array" ref="H2225">_xlfn.IFS('Raw Data'!H2225=0, "Unknown", TRUE, 'Raw Data'!H2225)</f>
        <v>A321 / Boeing 747-400</v>
      </c>
      <c r="I2225" s="13" t="str" cm="1">
        <f t="array" ref="I2225">_xlfn.IFS('Raw Data'!I2225=0, "Unknown", TRUE, 'Raw Data'!I2225)</f>
        <v>Couple Leisure</v>
      </c>
      <c r="J2225" s="13" t="str" cm="1">
        <f t="array" ref="J2225">_xlfn.IFS('Raw Data'!J2225=0, "Unknown", TRUE, 'Raw Data'!J2225)</f>
        <v>Economy Class</v>
      </c>
      <c r="K2225" s="13" t="str" cm="1">
        <f t="array" ref="K2225">_xlfn.IFS('Raw Data'!K2225=0,"Unknown",TRUE,'Raw Data'!K2225)</f>
        <v>AMS to GRU via LHR</v>
      </c>
      <c r="L2225" s="21">
        <f>IF('Raw Data'!L2225=DATE(1900,1,0), E2225, 'Raw Data'!L2225)</f>
        <v>42491</v>
      </c>
      <c r="M2225" s="12">
        <f>IF('Raw Data'!M2225=-1, 0,'Raw Data'!M2225)</f>
        <v>4</v>
      </c>
      <c r="N2225" s="13">
        <f>IF('Raw Data'!N2225=-1, 0,'Raw Data'!N2225)</f>
        <v>4</v>
      </c>
      <c r="O2225" s="13">
        <f>IF('Raw Data'!O2225=-1, 0,'Raw Data'!O2225)</f>
        <v>4</v>
      </c>
      <c r="P2225" s="13">
        <f>IF('Raw Data'!P2225=-1, 0, 'Raw Data'!P2225)</f>
        <v>4</v>
      </c>
      <c r="Q2225" s="13">
        <f>IF('Raw Data'!Q2225=-1, 0,'Raw Data'!Q2225)</f>
        <v>5</v>
      </c>
      <c r="R2225" s="13" t="str">
        <f>PROPER('Raw Data'!R2225)</f>
        <v>Yes</v>
      </c>
      <c r="S2225" s="13">
        <f>IF('Raw Data'!S2225=-1,0,'Raw Data'!S2225)</f>
        <v>2</v>
      </c>
      <c r="T2225" s="13" t="str">
        <f>IF('Raw Data'!T2225=0,"Not Verified",'Raw Data'!T2225)</f>
        <v>Verified</v>
      </c>
    </row>
    <row r="2226" spans="1:20" ht="57.75">
      <c r="A2226" s="12" t="str" cm="1">
        <f t="array" ref="A2226">_xlfn.IFS(ISNUMBER(SEARCH("reviews",'Raw Data'!D2226)),"Anonymous", TRUE,'Raw Data'!D2226)</f>
        <v>T Brettel</v>
      </c>
      <c r="B2226" s="12" t="str" cm="1">
        <f t="array" ref="B2226">_xlfn.IFS(ISNUMBER(SEARCH("Reviews",'Raw Data'!D2226)),'Raw Data'!D2226,TRUE,"1 Reviews")</f>
        <v>1 Reviews</v>
      </c>
      <c r="C2226" s="17" t="str">
        <f>PROPER('Raw Data'!C2226)</f>
        <v>Outrageous Red Tape</v>
      </c>
      <c r="D2226" s="13">
        <f>'Raw Data'!B2226</f>
        <v>1</v>
      </c>
      <c r="E2226" s="21">
        <f>'Raw Data'!E2226</f>
        <v>42510</v>
      </c>
      <c r="F2226" s="13" t="str">
        <f>'Raw Data'!F2226</f>
        <v>United Kingdom</v>
      </c>
      <c r="G2226" s="14" t="str">
        <f>'Raw Data'!G2226</f>
        <v xml:space="preserve">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v>
      </c>
      <c r="H2226" s="13" t="str" cm="1">
        <f t="array" ref="H2226">_xlfn.IFS('Raw Data'!H2226=0, "Unknown", TRUE, 'Raw Data'!H2226)</f>
        <v>Unknown</v>
      </c>
      <c r="I2226" s="13" t="str" cm="1">
        <f t="array" ref="I2226">_xlfn.IFS('Raw Data'!I2226=0, "Unknown", TRUE, 'Raw Data'!I2226)</f>
        <v>Business</v>
      </c>
      <c r="J2226" s="13" t="str" cm="1">
        <f t="array" ref="J2226">_xlfn.IFS('Raw Data'!J2226=0, "Unknown", TRUE, 'Raw Data'!J2226)</f>
        <v>Economy Class</v>
      </c>
      <c r="K2226" s="13" t="str" cm="1">
        <f t="array" ref="K2226">_xlfn.IFS('Raw Data'!K2226=0,"Unknown",TRUE,'Raw Data'!K2226)</f>
        <v>LCY to GLA</v>
      </c>
      <c r="L2226" s="21">
        <f>IF('Raw Data'!L2226=DATE(1900,1,0), E2226, 'Raw Data'!L2226)</f>
        <v>42491</v>
      </c>
      <c r="M2226" s="12">
        <f>IF('Raw Data'!M2226=-1, 0,'Raw Data'!M2226)</f>
        <v>1</v>
      </c>
      <c r="N2226" s="13">
        <f>IF('Raw Data'!N2226=-1, 0,'Raw Data'!N2226)</f>
        <v>1</v>
      </c>
      <c r="O2226" s="13">
        <f>IF('Raw Data'!O2226=-1, 0,'Raw Data'!O2226)</f>
        <v>0</v>
      </c>
      <c r="P2226" s="13">
        <f>IF('Raw Data'!P2226=-1, 0, 'Raw Data'!P2226)</f>
        <v>1</v>
      </c>
      <c r="Q2226" s="13">
        <f>IF('Raw Data'!Q2226=-1, 0,'Raw Data'!Q2226)</f>
        <v>1</v>
      </c>
      <c r="R2226" s="13" t="str">
        <f>PROPER('Raw Data'!R2226)</f>
        <v>No</v>
      </c>
      <c r="S2226" s="13">
        <f>IF('Raw Data'!S2226=-1,0,'Raw Data'!S2226)</f>
        <v>0</v>
      </c>
      <c r="T2226" s="13" t="str">
        <f>IF('Raw Data'!T2226=0,"Not Verified",'Raw Data'!T2226)</f>
        <v>Verified</v>
      </c>
    </row>
    <row r="2227" spans="1:20" ht="172.5">
      <c r="A2227" s="12" t="str" cm="1">
        <f t="array" ref="A2227">_xlfn.IFS(ISNUMBER(SEARCH("reviews",'Raw Data'!D2227)),"Anonymous", TRUE,'Raw Data'!D2227)</f>
        <v>A Golding</v>
      </c>
      <c r="B2227" s="12" t="str" cm="1">
        <f t="array" ref="B2227">_xlfn.IFS(ISNUMBER(SEARCH("Reviews",'Raw Data'!D2227)),'Raw Data'!D2227,TRUE,"1 Reviews")</f>
        <v>1 Reviews</v>
      </c>
      <c r="C2227" s="17" t="str">
        <f>PROPER('Raw Data'!C2227)</f>
        <v>Poor Customer Service</v>
      </c>
      <c r="D2227" s="13">
        <f>'Raw Data'!B2227</f>
        <v>5</v>
      </c>
      <c r="E2227" s="21">
        <f>'Raw Data'!E2227</f>
        <v>42510</v>
      </c>
      <c r="F2227" s="13" t="str">
        <f>'Raw Data'!F2227</f>
        <v>United Kingdom</v>
      </c>
      <c r="G2227" s="14" t="str">
        <f>'Raw Data'!G2227</f>
        <v xml:space="preserve">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v>
      </c>
      <c r="H2227" s="13" t="str" cm="1">
        <f t="array" ref="H2227">_xlfn.IFS('Raw Data'!H2227=0, "Unknown", TRUE, 'Raw Data'!H2227)</f>
        <v>Unknown</v>
      </c>
      <c r="I2227" s="13" t="str" cm="1">
        <f t="array" ref="I2227">_xlfn.IFS('Raw Data'!I2227=0, "Unknown", TRUE, 'Raw Data'!I2227)</f>
        <v>Couple Leisure</v>
      </c>
      <c r="J2227" s="13" t="str" cm="1">
        <f t="array" ref="J2227">_xlfn.IFS('Raw Data'!J2227=0, "Unknown", TRUE, 'Raw Data'!J2227)</f>
        <v>Economy Class</v>
      </c>
      <c r="K2227" s="13" t="str" cm="1">
        <f t="array" ref="K2227">_xlfn.IFS('Raw Data'!K2227=0,"Unknown",TRUE,'Raw Data'!K2227)</f>
        <v>LHR to BOM</v>
      </c>
      <c r="L2227" s="21">
        <f>IF('Raw Data'!L2227=DATE(1900,1,0), E2227, 'Raw Data'!L2227)</f>
        <v>42430</v>
      </c>
      <c r="M2227" s="12">
        <f>IF('Raw Data'!M2227=-1, 0,'Raw Data'!M2227)</f>
        <v>4</v>
      </c>
      <c r="N2227" s="13">
        <f>IF('Raw Data'!N2227=-1, 0,'Raw Data'!N2227)</f>
        <v>3</v>
      </c>
      <c r="O2227" s="13">
        <f>IF('Raw Data'!O2227=-1, 0,'Raw Data'!O2227)</f>
        <v>0</v>
      </c>
      <c r="P2227" s="13">
        <f>IF('Raw Data'!P2227=-1, 0, 'Raw Data'!P2227)</f>
        <v>1</v>
      </c>
      <c r="Q2227" s="13">
        <f>IF('Raw Data'!Q2227=-1, 0,'Raw Data'!Q2227)</f>
        <v>3</v>
      </c>
      <c r="R2227" s="13" t="str">
        <f>PROPER('Raw Data'!R2227)</f>
        <v>No</v>
      </c>
      <c r="S2227" s="13">
        <f>IF('Raw Data'!S2227=-1,0,'Raw Data'!S2227)</f>
        <v>0</v>
      </c>
      <c r="T2227" s="13" t="str">
        <f>IF('Raw Data'!T2227=0,"Not Verified",'Raw Data'!T2227)</f>
        <v>Verified</v>
      </c>
    </row>
    <row r="2228" spans="1:20" ht="96">
      <c r="A2228" s="12" t="str" cm="1">
        <f t="array" ref="A2228">_xlfn.IFS(ISNUMBER(SEARCH("reviews",'Raw Data'!D2228)),"Anonymous", TRUE,'Raw Data'!D2228)</f>
        <v>Kate Smyth</v>
      </c>
      <c r="B2228" s="12" t="str" cm="1">
        <f t="array" ref="B2228">_xlfn.IFS(ISNUMBER(SEARCH("Reviews",'Raw Data'!D2228)),'Raw Data'!D2228,TRUE,"1 Reviews")</f>
        <v>1 Reviews</v>
      </c>
      <c r="C2228" s="17" t="str">
        <f>PROPER('Raw Data'!C2228)</f>
        <v>Rude And Obnoxious</v>
      </c>
      <c r="D2228" s="13">
        <f>'Raw Data'!B2228</f>
        <v>1</v>
      </c>
      <c r="E2228" s="21">
        <f>'Raw Data'!E2228</f>
        <v>42510</v>
      </c>
      <c r="F2228" s="13" t="str">
        <f>'Raw Data'!F2228</f>
        <v>United Kingdom</v>
      </c>
      <c r="G2228" s="14" t="str">
        <f>'Raw Data'!G2228</f>
        <v>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v>
      </c>
      <c r="H2228" s="13" t="str" cm="1">
        <f t="array" ref="H2228">_xlfn.IFS('Raw Data'!H2228=0, "Unknown", TRUE, 'Raw Data'!H2228)</f>
        <v>Unknown</v>
      </c>
      <c r="I2228" s="13" t="str" cm="1">
        <f t="array" ref="I2228">_xlfn.IFS('Raw Data'!I2228=0, "Unknown", TRUE, 'Raw Data'!I2228)</f>
        <v>Couple Leisure</v>
      </c>
      <c r="J2228" s="13" t="str" cm="1">
        <f t="array" ref="J2228">_xlfn.IFS('Raw Data'!J2228=0, "Unknown", TRUE, 'Raw Data'!J2228)</f>
        <v>Economy Class</v>
      </c>
      <c r="K2228" s="13" t="str" cm="1">
        <f t="array" ref="K2228">_xlfn.IFS('Raw Data'!K2228=0,"Unknown",TRUE,'Raw Data'!K2228)</f>
        <v>LGW to UVF</v>
      </c>
      <c r="L2228" s="21">
        <f>IF('Raw Data'!L2228=DATE(1900,1,0), E2228, 'Raw Data'!L2228)</f>
        <v>42491</v>
      </c>
      <c r="M2228" s="12">
        <f>IF('Raw Data'!M2228=-1, 0,'Raw Data'!M2228)</f>
        <v>1</v>
      </c>
      <c r="N2228" s="13">
        <f>IF('Raw Data'!N2228=-1, 0,'Raw Data'!N2228)</f>
        <v>1</v>
      </c>
      <c r="O2228" s="13">
        <f>IF('Raw Data'!O2228=-1, 0,'Raw Data'!O2228)</f>
        <v>2</v>
      </c>
      <c r="P2228" s="13">
        <f>IF('Raw Data'!P2228=-1, 0, 'Raw Data'!P2228)</f>
        <v>1</v>
      </c>
      <c r="Q2228" s="13">
        <f>IF('Raw Data'!Q2228=-1, 0,'Raw Data'!Q2228)</f>
        <v>1</v>
      </c>
      <c r="R2228" s="13" t="str">
        <f>PROPER('Raw Data'!R2228)</f>
        <v>No</v>
      </c>
      <c r="S2228" s="13">
        <f>IF('Raw Data'!S2228=-1,0,'Raw Data'!S2228)</f>
        <v>4</v>
      </c>
      <c r="T2228" s="13" t="str">
        <f>IF('Raw Data'!T2228=0,"Not Verified",'Raw Data'!T2228)</f>
        <v>Not Verified</v>
      </c>
    </row>
    <row r="2229" spans="1:20" ht="38.25">
      <c r="A2229" s="12" t="str" cm="1">
        <f t="array" ref="A2229">_xlfn.IFS(ISNUMBER(SEARCH("reviews",'Raw Data'!D2229)),"Anonymous", TRUE,'Raw Data'!D2229)</f>
        <v>Walter Mythen</v>
      </c>
      <c r="B2229" s="12" t="str" cm="1">
        <f t="array" ref="B2229">_xlfn.IFS(ISNUMBER(SEARCH("Reviews",'Raw Data'!D2229)),'Raw Data'!D2229,TRUE,"1 Reviews")</f>
        <v>1 Reviews</v>
      </c>
      <c r="C2229" s="17" t="str">
        <f>PROPER('Raw Data'!C2229)</f>
        <v>Treated Incredibly Well</v>
      </c>
      <c r="D2229" s="13">
        <f>'Raw Data'!B2229</f>
        <v>10</v>
      </c>
      <c r="E2229" s="21">
        <f>'Raw Data'!E2229</f>
        <v>42510</v>
      </c>
      <c r="F2229" s="13" t="str">
        <f>'Raw Data'!F2229</f>
        <v>United Kingdom</v>
      </c>
      <c r="G2229" s="14" t="str">
        <f>'Raw Data'!G2229</f>
        <v xml:space="preserve">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v>
      </c>
      <c r="H2229" s="13" t="str" cm="1">
        <f t="array" ref="H2229">_xlfn.IFS('Raw Data'!H2229=0, "Unknown", TRUE, 'Raw Data'!H2229)</f>
        <v>Unknown</v>
      </c>
      <c r="I2229" s="13" t="str" cm="1">
        <f t="array" ref="I2229">_xlfn.IFS('Raw Data'!I2229=0, "Unknown", TRUE, 'Raw Data'!I2229)</f>
        <v>Couple Leisure</v>
      </c>
      <c r="J2229" s="13" t="str" cm="1">
        <f t="array" ref="J2229">_xlfn.IFS('Raw Data'!J2229=0, "Unknown", TRUE, 'Raw Data'!J2229)</f>
        <v>Economy Class</v>
      </c>
      <c r="K2229" s="13" t="str" cm="1">
        <f t="array" ref="K2229">_xlfn.IFS('Raw Data'!K2229=0,"Unknown",TRUE,'Raw Data'!K2229)</f>
        <v>LHR to MIA</v>
      </c>
      <c r="L2229" s="21">
        <f>IF('Raw Data'!L2229=DATE(1900,1,0), E2229, 'Raw Data'!L2229)</f>
        <v>42491</v>
      </c>
      <c r="M2229" s="12">
        <f>IF('Raw Data'!M2229=-1, 0,'Raw Data'!M2229)</f>
        <v>5</v>
      </c>
      <c r="N2229" s="13">
        <f>IF('Raw Data'!N2229=-1, 0,'Raw Data'!N2229)</f>
        <v>5</v>
      </c>
      <c r="O2229" s="13">
        <f>IF('Raw Data'!O2229=-1, 0,'Raw Data'!O2229)</f>
        <v>5</v>
      </c>
      <c r="P2229" s="13">
        <f>IF('Raw Data'!P2229=-1, 0, 'Raw Data'!P2229)</f>
        <v>4</v>
      </c>
      <c r="Q2229" s="13">
        <f>IF('Raw Data'!Q2229=-1, 0,'Raw Data'!Q2229)</f>
        <v>5</v>
      </c>
      <c r="R2229" s="13" t="str">
        <f>PROPER('Raw Data'!R2229)</f>
        <v>Yes</v>
      </c>
      <c r="S2229" s="13">
        <f>IF('Raw Data'!S2229=-1,0,'Raw Data'!S2229)</f>
        <v>5</v>
      </c>
      <c r="T2229" s="13" t="str">
        <f>IF('Raw Data'!T2229=0,"Not Verified",'Raw Data'!T2229)</f>
        <v>Verified</v>
      </c>
    </row>
    <row r="2230" spans="1:20" ht="115.5">
      <c r="A2230" s="12" t="str" cm="1">
        <f t="array" ref="A2230">_xlfn.IFS(ISNUMBER(SEARCH("reviews",'Raw Data'!D2230)),"Anonymous", TRUE,'Raw Data'!D2230)</f>
        <v>Anonymous</v>
      </c>
      <c r="B2230" s="12" t="str" cm="1">
        <f t="array" ref="B2230">_xlfn.IFS(ISNUMBER(SEARCH("Reviews",'Raw Data'!D2230)),'Raw Data'!D2230,TRUE,"1 Reviews")</f>
        <v>20 reviews</v>
      </c>
      <c r="C2230" s="17" t="str">
        <f>PROPER('Raw Data'!C2230)</f>
        <v>Service In A Very Discreet Way</v>
      </c>
      <c r="D2230" s="13">
        <f>'Raw Data'!B2230</f>
        <v>6</v>
      </c>
      <c r="E2230" s="21">
        <f>'Raw Data'!E2230</f>
        <v>42509</v>
      </c>
      <c r="F2230" s="13" t="str">
        <f>'Raw Data'!F2230</f>
        <v>United Kingdom</v>
      </c>
      <c r="G2230" s="14" t="str">
        <f>'Raw Data'!G2230</f>
        <v xml:space="preserve">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v>
      </c>
      <c r="H2230" s="13" t="str" cm="1">
        <f t="array" ref="H2230">_xlfn.IFS('Raw Data'!H2230=0, "Unknown", TRUE, 'Raw Data'!H2230)</f>
        <v>Boeing 747-400</v>
      </c>
      <c r="I2230" s="13" t="str" cm="1">
        <f t="array" ref="I2230">_xlfn.IFS('Raw Data'!I2230=0, "Unknown", TRUE, 'Raw Data'!I2230)</f>
        <v>Couple Leisure</v>
      </c>
      <c r="J2230" s="13" t="str" cm="1">
        <f t="array" ref="J2230">_xlfn.IFS('Raw Data'!J2230=0, "Unknown", TRUE, 'Raw Data'!J2230)</f>
        <v>Economy Class</v>
      </c>
      <c r="K2230" s="13" t="str" cm="1">
        <f t="array" ref="K2230">_xlfn.IFS('Raw Data'!K2230=0,"Unknown",TRUE,'Raw Data'!K2230)</f>
        <v>JFK to LHR</v>
      </c>
      <c r="L2230" s="21">
        <f>IF('Raw Data'!L2230=DATE(1900,1,0), E2230, 'Raw Data'!L2230)</f>
        <v>42491</v>
      </c>
      <c r="M2230" s="12">
        <f>IF('Raw Data'!M2230=-1, 0,'Raw Data'!M2230)</f>
        <v>4</v>
      </c>
      <c r="N2230" s="13">
        <f>IF('Raw Data'!N2230=-1, 0,'Raw Data'!N2230)</f>
        <v>4</v>
      </c>
      <c r="O2230" s="13">
        <f>IF('Raw Data'!O2230=-1, 0,'Raw Data'!O2230)</f>
        <v>3</v>
      </c>
      <c r="P2230" s="13">
        <f>IF('Raw Data'!P2230=-1, 0, 'Raw Data'!P2230)</f>
        <v>5</v>
      </c>
      <c r="Q2230" s="13">
        <f>IF('Raw Data'!Q2230=-1, 0,'Raw Data'!Q2230)</f>
        <v>3</v>
      </c>
      <c r="R2230" s="13" t="str">
        <f>PROPER('Raw Data'!R2230)</f>
        <v>Yes</v>
      </c>
      <c r="S2230" s="13">
        <f>IF('Raw Data'!S2230=-1,0,'Raw Data'!S2230)</f>
        <v>2</v>
      </c>
      <c r="T2230" s="13" t="str">
        <f>IF('Raw Data'!T2230=0,"Not Verified",'Raw Data'!T2230)</f>
        <v>Verified</v>
      </c>
    </row>
    <row r="2231" spans="1:20" ht="134.25">
      <c r="A2231" s="12" t="str" cm="1">
        <f t="array" ref="A2231">_xlfn.IFS(ISNUMBER(SEARCH("reviews",'Raw Data'!D2231)),"Anonymous", TRUE,'Raw Data'!D2231)</f>
        <v>Anonymous</v>
      </c>
      <c r="B2231" s="12" t="str" cm="1">
        <f t="array" ref="B2231">_xlfn.IFS(ISNUMBER(SEARCH("Reviews",'Raw Data'!D2231)),'Raw Data'!D2231,TRUE,"1 Reviews")</f>
        <v>20 reviews</v>
      </c>
      <c r="C2231" s="17" t="str">
        <f>PROPER('Raw Data'!C2231)</f>
        <v>Let Down By Inferior Product</v>
      </c>
      <c r="D2231" s="13">
        <f>'Raw Data'!B2231</f>
        <v>5</v>
      </c>
      <c r="E2231" s="21">
        <f>'Raw Data'!E2231</f>
        <v>42509</v>
      </c>
      <c r="F2231" s="13" t="str">
        <f>'Raw Data'!F2231</f>
        <v>United Kingdom</v>
      </c>
      <c r="G2231" s="14" t="str">
        <f>'Raw Data'!G2231</f>
        <v xml:space="preserve">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v>
      </c>
      <c r="H2231" s="13" t="str" cm="1">
        <f t="array" ref="H2231">_xlfn.IFS('Raw Data'!H2231=0, "Unknown", TRUE, 'Raw Data'!H2231)</f>
        <v>Boeing 747-400</v>
      </c>
      <c r="I2231" s="13" t="str" cm="1">
        <f t="array" ref="I2231">_xlfn.IFS('Raw Data'!I2231=0, "Unknown", TRUE, 'Raw Data'!I2231)</f>
        <v>Couple Leisure</v>
      </c>
      <c r="J2231" s="13" t="str" cm="1">
        <f t="array" ref="J2231">_xlfn.IFS('Raw Data'!J2231=0, "Unknown", TRUE, 'Raw Data'!J2231)</f>
        <v>Business Class</v>
      </c>
      <c r="K2231" s="13" t="str" cm="1">
        <f t="array" ref="K2231">_xlfn.IFS('Raw Data'!K2231=0,"Unknown",TRUE,'Raw Data'!K2231)</f>
        <v>LHR to JFK</v>
      </c>
      <c r="L2231" s="21">
        <f>IF('Raw Data'!L2231=DATE(1900,1,0), E2231, 'Raw Data'!L2231)</f>
        <v>42491</v>
      </c>
      <c r="M2231" s="12">
        <f>IF('Raw Data'!M2231=-1, 0,'Raw Data'!M2231)</f>
        <v>4</v>
      </c>
      <c r="N2231" s="13">
        <f>IF('Raw Data'!N2231=-1, 0,'Raw Data'!N2231)</f>
        <v>4</v>
      </c>
      <c r="O2231" s="13">
        <f>IF('Raw Data'!O2231=-1, 0,'Raw Data'!O2231)</f>
        <v>3</v>
      </c>
      <c r="P2231" s="13">
        <f>IF('Raw Data'!P2231=-1, 0, 'Raw Data'!P2231)</f>
        <v>4</v>
      </c>
      <c r="Q2231" s="13">
        <f>IF('Raw Data'!Q2231=-1, 0,'Raw Data'!Q2231)</f>
        <v>3</v>
      </c>
      <c r="R2231" s="13" t="str">
        <f>PROPER('Raw Data'!R2231)</f>
        <v>Yes</v>
      </c>
      <c r="S2231" s="13">
        <f>IF('Raw Data'!S2231=-1,0,'Raw Data'!S2231)</f>
        <v>2</v>
      </c>
      <c r="T2231" s="13" t="str">
        <f>IF('Raw Data'!T2231=0,"Not Verified",'Raw Data'!T2231)</f>
        <v>Verified</v>
      </c>
    </row>
    <row r="2232" spans="1:20" ht="57.75">
      <c r="A2232" s="12" t="str" cm="1">
        <f t="array" ref="A2232">_xlfn.IFS(ISNUMBER(SEARCH("reviews",'Raw Data'!D2232)),"Anonymous", TRUE,'Raw Data'!D2232)</f>
        <v>Leslie Percy</v>
      </c>
      <c r="B2232" s="12" t="str" cm="1">
        <f t="array" ref="B2232">_xlfn.IFS(ISNUMBER(SEARCH("Reviews",'Raw Data'!D2232)),'Raw Data'!D2232,TRUE,"1 Reviews")</f>
        <v>1 Reviews</v>
      </c>
      <c r="C2232" s="17" t="str">
        <f>PROPER('Raw Data'!C2232)</f>
        <v>Boarding Worked Well</v>
      </c>
      <c r="D2232" s="13">
        <f>'Raw Data'!B2232</f>
        <v>8</v>
      </c>
      <c r="E2232" s="21">
        <f>'Raw Data'!E2232</f>
        <v>42509</v>
      </c>
      <c r="F2232" s="13" t="str">
        <f>'Raw Data'!F2232</f>
        <v>United Kingdom</v>
      </c>
      <c r="G2232" s="14" t="str">
        <f>'Raw Data'!G2232</f>
        <v>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v>
      </c>
      <c r="H2232" s="13" t="str" cm="1">
        <f t="array" ref="H2232">_xlfn.IFS('Raw Data'!H2232=0, "Unknown", TRUE, 'Raw Data'!H2232)</f>
        <v>A320</v>
      </c>
      <c r="I2232" s="13" t="str" cm="1">
        <f t="array" ref="I2232">_xlfn.IFS('Raw Data'!I2232=0, "Unknown", TRUE, 'Raw Data'!I2232)</f>
        <v>Couple Leisure</v>
      </c>
      <c r="J2232" s="13" t="str" cm="1">
        <f t="array" ref="J2232">_xlfn.IFS('Raw Data'!J2232=0, "Unknown", TRUE, 'Raw Data'!J2232)</f>
        <v>Economy Class</v>
      </c>
      <c r="K2232" s="13" t="str" cm="1">
        <f t="array" ref="K2232">_xlfn.IFS('Raw Data'!K2232=0,"Unknown",TRUE,'Raw Data'!K2232)</f>
        <v>LGW to DBV</v>
      </c>
      <c r="L2232" s="21">
        <f>IF('Raw Data'!L2232=DATE(1900,1,0), E2232, 'Raw Data'!L2232)</f>
        <v>42461</v>
      </c>
      <c r="M2232" s="12">
        <f>IF('Raw Data'!M2232=-1, 0,'Raw Data'!M2232)</f>
        <v>4</v>
      </c>
      <c r="N2232" s="13">
        <f>IF('Raw Data'!N2232=-1, 0,'Raw Data'!N2232)</f>
        <v>4</v>
      </c>
      <c r="O2232" s="13">
        <f>IF('Raw Data'!O2232=-1, 0,'Raw Data'!O2232)</f>
        <v>3</v>
      </c>
      <c r="P2232" s="13">
        <f>IF('Raw Data'!P2232=-1, 0, 'Raw Data'!P2232)</f>
        <v>4</v>
      </c>
      <c r="Q2232" s="13">
        <f>IF('Raw Data'!Q2232=-1, 0,'Raw Data'!Q2232)</f>
        <v>4</v>
      </c>
      <c r="R2232" s="13" t="str">
        <f>PROPER('Raw Data'!R2232)</f>
        <v>Yes</v>
      </c>
      <c r="S2232" s="13">
        <f>IF('Raw Data'!S2232=-1,0,'Raw Data'!S2232)</f>
        <v>0</v>
      </c>
      <c r="T2232" s="13" t="str">
        <f>IF('Raw Data'!T2232=0,"Not Verified",'Raw Data'!T2232)</f>
        <v>Not Verified</v>
      </c>
    </row>
    <row r="2233" spans="1:20" ht="96">
      <c r="A2233" s="12" t="str" cm="1">
        <f t="array" ref="A2233">_xlfn.IFS(ISNUMBER(SEARCH("reviews",'Raw Data'!D2233)),"Anonymous", TRUE,'Raw Data'!D2233)</f>
        <v>Anonymous</v>
      </c>
      <c r="B2233" s="12" t="str" cm="1">
        <f t="array" ref="B2233">_xlfn.IFS(ISNUMBER(SEARCH("Reviews",'Raw Data'!D2233)),'Raw Data'!D2233,TRUE,"1 Reviews")</f>
        <v>20 reviews</v>
      </c>
      <c r="C2233" s="17" t="str">
        <f>PROPER('Raw Data'!C2233)</f>
        <v>No Different Than A Budget Airline</v>
      </c>
      <c r="D2233" s="13">
        <f>'Raw Data'!B2233</f>
        <v>4</v>
      </c>
      <c r="E2233" s="21">
        <f>'Raw Data'!E2233</f>
        <v>42509</v>
      </c>
      <c r="F2233" s="13" t="str">
        <f>'Raw Data'!F2233</f>
        <v>United Kingdom</v>
      </c>
      <c r="G2233" s="14" t="str">
        <f>'Raw Data'!G2233</f>
        <v xml:space="preserve">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Â£12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v>
      </c>
      <c r="H2233" s="13" t="str" cm="1">
        <f t="array" ref="H2233">_xlfn.IFS('Raw Data'!H2233=0, "Unknown", TRUE, 'Raw Data'!H2233)</f>
        <v>A320</v>
      </c>
      <c r="I2233" s="13" t="str" cm="1">
        <f t="array" ref="I2233">_xlfn.IFS('Raw Data'!I2233=0, "Unknown", TRUE, 'Raw Data'!I2233)</f>
        <v>Couple Leisure</v>
      </c>
      <c r="J2233" s="13" t="str" cm="1">
        <f t="array" ref="J2233">_xlfn.IFS('Raw Data'!J2233=0, "Unknown", TRUE, 'Raw Data'!J2233)</f>
        <v>Economy Class</v>
      </c>
      <c r="K2233" s="13" t="str" cm="1">
        <f t="array" ref="K2233">_xlfn.IFS('Raw Data'!K2233=0,"Unknown",TRUE,'Raw Data'!K2233)</f>
        <v>LHR to WAW</v>
      </c>
      <c r="L2233" s="21">
        <f>IF('Raw Data'!L2233=DATE(1900,1,0), E2233, 'Raw Data'!L2233)</f>
        <v>42491</v>
      </c>
      <c r="M2233" s="12">
        <f>IF('Raw Data'!M2233=-1, 0,'Raw Data'!M2233)</f>
        <v>2</v>
      </c>
      <c r="N2233" s="13">
        <f>IF('Raw Data'!N2233=-1, 0,'Raw Data'!N2233)</f>
        <v>4</v>
      </c>
      <c r="O2233" s="13">
        <f>IF('Raw Data'!O2233=-1, 0,'Raw Data'!O2233)</f>
        <v>3</v>
      </c>
      <c r="P2233" s="13">
        <f>IF('Raw Data'!P2233=-1, 0, 'Raw Data'!P2233)</f>
        <v>3</v>
      </c>
      <c r="Q2233" s="13">
        <f>IF('Raw Data'!Q2233=-1, 0,'Raw Data'!Q2233)</f>
        <v>2</v>
      </c>
      <c r="R2233" s="13" t="str">
        <f>PROPER('Raw Data'!R2233)</f>
        <v>No</v>
      </c>
      <c r="S2233" s="13">
        <f>IF('Raw Data'!S2233=-1,0,'Raw Data'!S2233)</f>
        <v>0</v>
      </c>
      <c r="T2233" s="13" t="str">
        <f>IF('Raw Data'!T2233=0,"Not Verified",'Raw Data'!T2233)</f>
        <v>Verified</v>
      </c>
    </row>
    <row r="2234" spans="1:20" ht="76.5">
      <c r="A2234" s="12" t="str" cm="1">
        <f t="array" ref="A2234">_xlfn.IFS(ISNUMBER(SEARCH("reviews",'Raw Data'!D2234)),"Anonymous", TRUE,'Raw Data'!D2234)</f>
        <v>Anonymous</v>
      </c>
      <c r="B2234" s="12" t="str" cm="1">
        <f t="array" ref="B2234">_xlfn.IFS(ISNUMBER(SEARCH("Reviews",'Raw Data'!D2234)),'Raw Data'!D2234,TRUE,"1 Reviews")</f>
        <v>41 reviews</v>
      </c>
      <c r="C2234" s="17" t="str">
        <f>PROPER('Raw Data'!C2234)</f>
        <v xml:space="preserve">Club World Configuration Is Odd </v>
      </c>
      <c r="D2234" s="13">
        <f>'Raw Data'!B2234</f>
        <v>7</v>
      </c>
      <c r="E2234" s="21">
        <f>'Raw Data'!E2234</f>
        <v>42509</v>
      </c>
      <c r="F2234" s="13" t="str">
        <f>'Raw Data'!F2234</f>
        <v>United Kingdom</v>
      </c>
      <c r="G2234" s="14" t="str">
        <f>'Raw Data'!G2234</f>
        <v xml:space="preserve">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v>
      </c>
      <c r="H2234" s="13" t="str" cm="1">
        <f t="array" ref="H2234">_xlfn.IFS('Raw Data'!H2234=0, "Unknown", TRUE, 'Raw Data'!H2234)</f>
        <v>Boeing 777</v>
      </c>
      <c r="I2234" s="13" t="str" cm="1">
        <f t="array" ref="I2234">_xlfn.IFS('Raw Data'!I2234=0, "Unknown", TRUE, 'Raw Data'!I2234)</f>
        <v>Couple Leisure</v>
      </c>
      <c r="J2234" s="13" t="str" cm="1">
        <f t="array" ref="J2234">_xlfn.IFS('Raw Data'!J2234=0, "Unknown", TRUE, 'Raw Data'!J2234)</f>
        <v>Business Class</v>
      </c>
      <c r="K2234" s="13" t="str" cm="1">
        <f t="array" ref="K2234">_xlfn.IFS('Raw Data'!K2234=0,"Unknown",TRUE,'Raw Data'!K2234)</f>
        <v>BGI to LGW</v>
      </c>
      <c r="L2234" s="21">
        <f>IF('Raw Data'!L2234=DATE(1900,1,0), E2234, 'Raw Data'!L2234)</f>
        <v>42491</v>
      </c>
      <c r="M2234" s="12">
        <f>IF('Raw Data'!M2234=-1, 0,'Raw Data'!M2234)</f>
        <v>4</v>
      </c>
      <c r="N2234" s="13">
        <f>IF('Raw Data'!N2234=-1, 0,'Raw Data'!N2234)</f>
        <v>4</v>
      </c>
      <c r="O2234" s="13">
        <f>IF('Raw Data'!O2234=-1, 0,'Raw Data'!O2234)</f>
        <v>4</v>
      </c>
      <c r="P2234" s="13">
        <f>IF('Raw Data'!P2234=-1, 0, 'Raw Data'!P2234)</f>
        <v>4</v>
      </c>
      <c r="Q2234" s="13">
        <f>IF('Raw Data'!Q2234=-1, 0,'Raw Data'!Q2234)</f>
        <v>4</v>
      </c>
      <c r="R2234" s="13" t="str">
        <f>PROPER('Raw Data'!R2234)</f>
        <v>Yes</v>
      </c>
      <c r="S2234" s="13">
        <f>IF('Raw Data'!S2234=-1,0,'Raw Data'!S2234)</f>
        <v>2</v>
      </c>
      <c r="T2234" s="13" t="str">
        <f>IF('Raw Data'!T2234=0,"Not Verified",'Raw Data'!T2234)</f>
        <v>Verified</v>
      </c>
    </row>
    <row r="2235" spans="1:20" ht="96">
      <c r="A2235" s="12" t="str" cm="1">
        <f t="array" ref="A2235">_xlfn.IFS(ISNUMBER(SEARCH("reviews",'Raw Data'!D2235)),"Anonymous", TRUE,'Raw Data'!D2235)</f>
        <v>Anonymous</v>
      </c>
      <c r="B2235" s="12" t="str" cm="1">
        <f t="array" ref="B2235">_xlfn.IFS(ISNUMBER(SEARCH("Reviews",'Raw Data'!D2235)),'Raw Data'!D2235,TRUE,"1 Reviews")</f>
        <v>41 reviews</v>
      </c>
      <c r="C2235" s="17" t="str">
        <f>PROPER('Raw Data'!C2235)</f>
        <v>Cabin Crew Were Faultless</v>
      </c>
      <c r="D2235" s="13">
        <f>'Raw Data'!B2235</f>
        <v>8</v>
      </c>
      <c r="E2235" s="21">
        <f>'Raw Data'!E2235</f>
        <v>42508</v>
      </c>
      <c r="F2235" s="13" t="str">
        <f>'Raw Data'!F2235</f>
        <v>United Kingdom</v>
      </c>
      <c r="G2235" s="14" t="str">
        <f>'Raw Data'!G2235</f>
        <v xml:space="preserve">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v>
      </c>
      <c r="H2235" s="13" t="str" cm="1">
        <f t="array" ref="H2235">_xlfn.IFS('Raw Data'!H2235=0, "Unknown", TRUE, 'Raw Data'!H2235)</f>
        <v>Boeing 777</v>
      </c>
      <c r="I2235" s="13" t="str" cm="1">
        <f t="array" ref="I2235">_xlfn.IFS('Raw Data'!I2235=0, "Unknown", TRUE, 'Raw Data'!I2235)</f>
        <v>Couple Leisure</v>
      </c>
      <c r="J2235" s="13" t="str" cm="1">
        <f t="array" ref="J2235">_xlfn.IFS('Raw Data'!J2235=0, "Unknown", TRUE, 'Raw Data'!J2235)</f>
        <v>Business Class</v>
      </c>
      <c r="K2235" s="13" t="str" cm="1">
        <f t="array" ref="K2235">_xlfn.IFS('Raw Data'!K2235=0,"Unknown",TRUE,'Raw Data'!K2235)</f>
        <v>LGW to BGI</v>
      </c>
      <c r="L2235" s="21">
        <f>IF('Raw Data'!L2235=DATE(1900,1,0), E2235, 'Raw Data'!L2235)</f>
        <v>42491</v>
      </c>
      <c r="M2235" s="12">
        <f>IF('Raw Data'!M2235=-1, 0,'Raw Data'!M2235)</f>
        <v>4</v>
      </c>
      <c r="N2235" s="13">
        <f>IF('Raw Data'!N2235=-1, 0,'Raw Data'!N2235)</f>
        <v>5</v>
      </c>
      <c r="O2235" s="13">
        <f>IF('Raw Data'!O2235=-1, 0,'Raw Data'!O2235)</f>
        <v>4</v>
      </c>
      <c r="P2235" s="13">
        <f>IF('Raw Data'!P2235=-1, 0, 'Raw Data'!P2235)</f>
        <v>4</v>
      </c>
      <c r="Q2235" s="13">
        <f>IF('Raw Data'!Q2235=-1, 0,'Raw Data'!Q2235)</f>
        <v>4</v>
      </c>
      <c r="R2235" s="13" t="str">
        <f>PROPER('Raw Data'!R2235)</f>
        <v>Yes</v>
      </c>
      <c r="S2235" s="13">
        <f>IF('Raw Data'!S2235=-1,0,'Raw Data'!S2235)</f>
        <v>3</v>
      </c>
      <c r="T2235" s="13" t="str">
        <f>IF('Raw Data'!T2235=0,"Not Verified",'Raw Data'!T2235)</f>
        <v>Verified</v>
      </c>
    </row>
    <row r="2236" spans="1:20" ht="96">
      <c r="A2236" s="12" t="str" cm="1">
        <f t="array" ref="A2236">_xlfn.IFS(ISNUMBER(SEARCH("reviews",'Raw Data'!D2236)),"Anonymous", TRUE,'Raw Data'!D2236)</f>
        <v>R Mortara</v>
      </c>
      <c r="B2236" s="12" t="str" cm="1">
        <f t="array" ref="B2236">_xlfn.IFS(ISNUMBER(SEARCH("Reviews",'Raw Data'!D2236)),'Raw Data'!D2236,TRUE,"1 Reviews")</f>
        <v>1 Reviews</v>
      </c>
      <c r="C2236" s="17" t="str">
        <f>PROPER('Raw Data'!C2236)</f>
        <v>Food Is Minimal</v>
      </c>
      <c r="D2236" s="13">
        <f>'Raw Data'!B2236</f>
        <v>5</v>
      </c>
      <c r="E2236" s="21">
        <f>'Raw Data'!E2236</f>
        <v>42508</v>
      </c>
      <c r="F2236" s="13" t="str">
        <f>'Raw Data'!F2236</f>
        <v>United Kingdom</v>
      </c>
      <c r="G2236" s="14" t="str">
        <f>'Raw Data'!G2236</f>
        <v>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v>
      </c>
      <c r="H2236" s="13" t="str" cm="1">
        <f t="array" ref="H2236">_xlfn.IFS('Raw Data'!H2236=0, "Unknown", TRUE, 'Raw Data'!H2236)</f>
        <v>A320</v>
      </c>
      <c r="I2236" s="13" t="str" cm="1">
        <f t="array" ref="I2236">_xlfn.IFS('Raw Data'!I2236=0, "Unknown", TRUE, 'Raw Data'!I2236)</f>
        <v>Solo Leisure</v>
      </c>
      <c r="J2236" s="13" t="str" cm="1">
        <f t="array" ref="J2236">_xlfn.IFS('Raw Data'!J2236=0, "Unknown", TRUE, 'Raw Data'!J2236)</f>
        <v>Economy Class</v>
      </c>
      <c r="K2236" s="13" t="str" cm="1">
        <f t="array" ref="K2236">_xlfn.IFS('Raw Data'!K2236=0,"Unknown",TRUE,'Raw Data'!K2236)</f>
        <v>MXP to LHR</v>
      </c>
      <c r="L2236" s="21">
        <f>IF('Raw Data'!L2236=DATE(1900,1,0), E2236, 'Raw Data'!L2236)</f>
        <v>42491</v>
      </c>
      <c r="M2236" s="12">
        <f>IF('Raw Data'!M2236=-1, 0,'Raw Data'!M2236)</f>
        <v>2</v>
      </c>
      <c r="N2236" s="13">
        <f>IF('Raw Data'!N2236=-1, 0,'Raw Data'!N2236)</f>
        <v>2</v>
      </c>
      <c r="O2236" s="13">
        <f>IF('Raw Data'!O2236=-1, 0,'Raw Data'!O2236)</f>
        <v>2</v>
      </c>
      <c r="P2236" s="13">
        <f>IF('Raw Data'!P2236=-1, 0, 'Raw Data'!P2236)</f>
        <v>3</v>
      </c>
      <c r="Q2236" s="13">
        <f>IF('Raw Data'!Q2236=-1, 0,'Raw Data'!Q2236)</f>
        <v>3</v>
      </c>
      <c r="R2236" s="13" t="str">
        <f>PROPER('Raw Data'!R2236)</f>
        <v>No</v>
      </c>
      <c r="S2236" s="13">
        <f>IF('Raw Data'!S2236=-1,0,'Raw Data'!S2236)</f>
        <v>0</v>
      </c>
      <c r="T2236" s="13" t="str">
        <f>IF('Raw Data'!T2236=0,"Not Verified",'Raw Data'!T2236)</f>
        <v>Not Verified</v>
      </c>
    </row>
    <row r="2237" spans="1:20" ht="172.5">
      <c r="A2237" s="12" t="str" cm="1">
        <f t="array" ref="A2237">_xlfn.IFS(ISNUMBER(SEARCH("reviews",'Raw Data'!D2237)),"Anonymous", TRUE,'Raw Data'!D2237)</f>
        <v>Clive Drake</v>
      </c>
      <c r="B2237" s="12" t="str" cm="1">
        <f t="array" ref="B2237">_xlfn.IFS(ISNUMBER(SEARCH("Reviews",'Raw Data'!D2237)),'Raw Data'!D2237,TRUE,"1 Reviews")</f>
        <v>1 Reviews</v>
      </c>
      <c r="C2237" s="17" t="str">
        <f>PROPER('Raw Data'!C2237)</f>
        <v>Erosion Of Quality And Services</v>
      </c>
      <c r="D2237" s="13">
        <f>'Raw Data'!B2237</f>
        <v>2</v>
      </c>
      <c r="E2237" s="21">
        <f>'Raw Data'!E2237</f>
        <v>42508</v>
      </c>
      <c r="F2237" s="13" t="str">
        <f>'Raw Data'!F2237</f>
        <v>United Kingdom</v>
      </c>
      <c r="G2237" s="14" t="str">
        <f>'Raw Data'!G2237</f>
        <v>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v>
      </c>
      <c r="H2237" s="13" t="str" cm="1">
        <f t="array" ref="H2237">_xlfn.IFS('Raw Data'!H2237=0, "Unknown", TRUE, 'Raw Data'!H2237)</f>
        <v>A320</v>
      </c>
      <c r="I2237" s="13" t="str" cm="1">
        <f t="array" ref="I2237">_xlfn.IFS('Raw Data'!I2237=0, "Unknown", TRUE, 'Raw Data'!I2237)</f>
        <v>Couple Leisure</v>
      </c>
      <c r="J2237" s="13" t="str" cm="1">
        <f t="array" ref="J2237">_xlfn.IFS('Raw Data'!J2237=0, "Unknown", TRUE, 'Raw Data'!J2237)</f>
        <v>Business Class</v>
      </c>
      <c r="K2237" s="13" t="str" cm="1">
        <f t="array" ref="K2237">_xlfn.IFS('Raw Data'!K2237=0,"Unknown",TRUE,'Raw Data'!K2237)</f>
        <v>LHR to BCN</v>
      </c>
      <c r="L2237" s="21">
        <f>IF('Raw Data'!L2237=DATE(1900,1,0), E2237, 'Raw Data'!L2237)</f>
        <v>42491</v>
      </c>
      <c r="M2237" s="12">
        <f>IF('Raw Data'!M2237=-1, 0,'Raw Data'!M2237)</f>
        <v>1</v>
      </c>
      <c r="N2237" s="13">
        <f>IF('Raw Data'!N2237=-1, 0,'Raw Data'!N2237)</f>
        <v>3</v>
      </c>
      <c r="O2237" s="13">
        <f>IF('Raw Data'!O2237=-1, 0,'Raw Data'!O2237)</f>
        <v>1</v>
      </c>
      <c r="P2237" s="13">
        <f>IF('Raw Data'!P2237=-1, 0, 'Raw Data'!P2237)</f>
        <v>3</v>
      </c>
      <c r="Q2237" s="13">
        <f>IF('Raw Data'!Q2237=-1, 0,'Raw Data'!Q2237)</f>
        <v>1</v>
      </c>
      <c r="R2237" s="13" t="str">
        <f>PROPER('Raw Data'!R2237)</f>
        <v>No</v>
      </c>
      <c r="S2237" s="13">
        <f>IF('Raw Data'!S2237=-1,0,'Raw Data'!S2237)</f>
        <v>0</v>
      </c>
      <c r="T2237" s="13" t="str">
        <f>IF('Raw Data'!T2237=0,"Not Verified",'Raw Data'!T2237)</f>
        <v>Not Verified</v>
      </c>
    </row>
    <row r="2238" spans="1:20" ht="57.75">
      <c r="A2238" s="12" t="str" cm="1">
        <f t="array" ref="A2238">_xlfn.IFS(ISNUMBER(SEARCH("reviews",'Raw Data'!D2238)),"Anonymous", TRUE,'Raw Data'!D2238)</f>
        <v>P Harvey</v>
      </c>
      <c r="B2238" s="12" t="str" cm="1">
        <f t="array" ref="B2238">_xlfn.IFS(ISNUMBER(SEARCH("Reviews",'Raw Data'!D2238)),'Raw Data'!D2238,TRUE,"1 Reviews")</f>
        <v>1 Reviews</v>
      </c>
      <c r="C2238" s="17" t="str">
        <f>PROPER('Raw Data'!C2238)</f>
        <v>Journey Was Very Cramped</v>
      </c>
      <c r="D2238" s="13">
        <f>'Raw Data'!B2238</f>
        <v>2</v>
      </c>
      <c r="E2238" s="21">
        <f>'Raw Data'!E2238</f>
        <v>42508</v>
      </c>
      <c r="F2238" s="13" t="str">
        <f>'Raw Data'!F2238</f>
        <v>United Kingdom</v>
      </c>
      <c r="G2238" s="14" t="str">
        <f>'Raw Data'!G2238</f>
        <v>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v>
      </c>
      <c r="H2238" s="13" t="str" cm="1">
        <f t="array" ref="H2238">_xlfn.IFS('Raw Data'!H2238=0, "Unknown", TRUE, 'Raw Data'!H2238)</f>
        <v>Unknown</v>
      </c>
      <c r="I2238" s="13" t="str" cm="1">
        <f t="array" ref="I2238">_xlfn.IFS('Raw Data'!I2238=0, "Unknown", TRUE, 'Raw Data'!I2238)</f>
        <v>Solo Leisure</v>
      </c>
      <c r="J2238" s="13" t="str" cm="1">
        <f t="array" ref="J2238">_xlfn.IFS('Raw Data'!J2238=0, "Unknown", TRUE, 'Raw Data'!J2238)</f>
        <v>Economy Class</v>
      </c>
      <c r="K2238" s="13" t="str" cm="1">
        <f t="array" ref="K2238">_xlfn.IFS('Raw Data'!K2238=0,"Unknown",TRUE,'Raw Data'!K2238)</f>
        <v>LGW to CTA</v>
      </c>
      <c r="L2238" s="21">
        <f>IF('Raw Data'!L2238=DATE(1900,1,0), E2238, 'Raw Data'!L2238)</f>
        <v>42491</v>
      </c>
      <c r="M2238" s="12">
        <f>IF('Raw Data'!M2238=-1, 0,'Raw Data'!M2238)</f>
        <v>2</v>
      </c>
      <c r="N2238" s="13">
        <f>IF('Raw Data'!N2238=-1, 0,'Raw Data'!N2238)</f>
        <v>1</v>
      </c>
      <c r="O2238" s="13">
        <f>IF('Raw Data'!O2238=-1, 0,'Raw Data'!O2238)</f>
        <v>1</v>
      </c>
      <c r="P2238" s="13">
        <f>IF('Raw Data'!P2238=-1, 0, 'Raw Data'!P2238)</f>
        <v>3</v>
      </c>
      <c r="Q2238" s="13">
        <f>IF('Raw Data'!Q2238=-1, 0,'Raw Data'!Q2238)</f>
        <v>2</v>
      </c>
      <c r="R2238" s="13" t="str">
        <f>PROPER('Raw Data'!R2238)</f>
        <v>No</v>
      </c>
      <c r="S2238" s="13">
        <f>IF('Raw Data'!S2238=-1,0,'Raw Data'!S2238)</f>
        <v>1</v>
      </c>
      <c r="T2238" s="13" t="str">
        <f>IF('Raw Data'!T2238=0,"Not Verified",'Raw Data'!T2238)</f>
        <v>Not Verified</v>
      </c>
    </row>
    <row r="2239" spans="1:20" ht="134.25">
      <c r="A2239" s="12" t="str" cm="1">
        <f t="array" ref="A2239">_xlfn.IFS(ISNUMBER(SEARCH("reviews",'Raw Data'!D2239)),"Anonymous", TRUE,'Raw Data'!D2239)</f>
        <v>C O'Hanlon</v>
      </c>
      <c r="B2239" s="12" t="str" cm="1">
        <f t="array" ref="B2239">_xlfn.IFS(ISNUMBER(SEARCH("Reviews",'Raw Data'!D2239)),'Raw Data'!D2239,TRUE,"1 Reviews")</f>
        <v>1 Reviews</v>
      </c>
      <c r="C2239" s="17" t="str">
        <f>PROPER('Raw Data'!C2239)</f>
        <v>I Would Fly Ba Again</v>
      </c>
      <c r="D2239" s="13">
        <f>'Raw Data'!B2239</f>
        <v>7</v>
      </c>
      <c r="E2239" s="21">
        <f>'Raw Data'!E2239</f>
        <v>42507</v>
      </c>
      <c r="F2239" s="13" t="str">
        <f>'Raw Data'!F2239</f>
        <v>United Kingdom</v>
      </c>
      <c r="G2239" s="14" t="str">
        <f>'Raw Data'!G2239</f>
        <v>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v>
      </c>
      <c r="H2239" s="13" t="str" cm="1">
        <f t="array" ref="H2239">_xlfn.IFS('Raw Data'!H2239=0, "Unknown", TRUE, 'Raw Data'!H2239)</f>
        <v>Boeing 777</v>
      </c>
      <c r="I2239" s="13" t="str" cm="1">
        <f t="array" ref="I2239">_xlfn.IFS('Raw Data'!I2239=0, "Unknown", TRUE, 'Raw Data'!I2239)</f>
        <v>Family Leisure</v>
      </c>
      <c r="J2239" s="13" t="str" cm="1">
        <f t="array" ref="J2239">_xlfn.IFS('Raw Data'!J2239=0, "Unknown", TRUE, 'Raw Data'!J2239)</f>
        <v>Economy Class</v>
      </c>
      <c r="K2239" s="13" t="str" cm="1">
        <f t="array" ref="K2239">_xlfn.IFS('Raw Data'!K2239=0,"Unknown",TRUE,'Raw Data'!K2239)</f>
        <v>LGW to MCO</v>
      </c>
      <c r="L2239" s="21">
        <f>IF('Raw Data'!L2239=DATE(1900,1,0), E2239, 'Raw Data'!L2239)</f>
        <v>42491</v>
      </c>
      <c r="M2239" s="12">
        <f>IF('Raw Data'!M2239=-1, 0,'Raw Data'!M2239)</f>
        <v>4</v>
      </c>
      <c r="N2239" s="13">
        <f>IF('Raw Data'!N2239=-1, 0,'Raw Data'!N2239)</f>
        <v>3</v>
      </c>
      <c r="O2239" s="13">
        <f>IF('Raw Data'!O2239=-1, 0,'Raw Data'!O2239)</f>
        <v>4</v>
      </c>
      <c r="P2239" s="13">
        <f>IF('Raw Data'!P2239=-1, 0, 'Raw Data'!P2239)</f>
        <v>5</v>
      </c>
      <c r="Q2239" s="13">
        <f>IF('Raw Data'!Q2239=-1, 0,'Raw Data'!Q2239)</f>
        <v>4</v>
      </c>
      <c r="R2239" s="13" t="str">
        <f>PROPER('Raw Data'!R2239)</f>
        <v>Yes</v>
      </c>
      <c r="S2239" s="13">
        <f>IF('Raw Data'!S2239=-1,0,'Raw Data'!S2239)</f>
        <v>3</v>
      </c>
      <c r="T2239" s="13" t="str">
        <f>IF('Raw Data'!T2239=0,"Not Verified",'Raw Data'!T2239)</f>
        <v>Not Verified</v>
      </c>
    </row>
    <row r="2240" spans="1:20" ht="134.25">
      <c r="A2240" s="12" t="str" cm="1">
        <f t="array" ref="A2240">_xlfn.IFS(ISNUMBER(SEARCH("reviews",'Raw Data'!D2240)),"Anonymous", TRUE,'Raw Data'!D2240)</f>
        <v>R Klingelholler</v>
      </c>
      <c r="B2240" s="12" t="str" cm="1">
        <f t="array" ref="B2240">_xlfn.IFS(ISNUMBER(SEARCH("Reviews",'Raw Data'!D2240)),'Raw Data'!D2240,TRUE,"1 Reviews")</f>
        <v>1 Reviews</v>
      </c>
      <c r="C2240" s="17" t="str">
        <f>PROPER('Raw Data'!C2240)</f>
        <v>Probably The Worst Food Experienced</v>
      </c>
      <c r="D2240" s="13">
        <f>'Raw Data'!B2240</f>
        <v>3</v>
      </c>
      <c r="E2240" s="21">
        <f>'Raw Data'!E2240</f>
        <v>42507</v>
      </c>
      <c r="F2240" s="13" t="str">
        <f>'Raw Data'!F2240</f>
        <v>Australia</v>
      </c>
      <c r="G2240" s="14" t="str">
        <f>'Raw Data'!G2240</f>
        <v xml:space="preserve">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v>
      </c>
      <c r="H2240" s="13" t="str" cm="1">
        <f t="array" ref="H2240">_xlfn.IFS('Raw Data'!H2240=0, "Unknown", TRUE, 'Raw Data'!H2240)</f>
        <v>Boeing 777-200</v>
      </c>
      <c r="I2240" s="13" t="str" cm="1">
        <f t="array" ref="I2240">_xlfn.IFS('Raw Data'!I2240=0, "Unknown", TRUE, 'Raw Data'!I2240)</f>
        <v>Family Leisure</v>
      </c>
      <c r="J2240" s="13" t="str" cm="1">
        <f t="array" ref="J2240">_xlfn.IFS('Raw Data'!J2240=0, "Unknown", TRUE, 'Raw Data'!J2240)</f>
        <v>Premium Economy</v>
      </c>
      <c r="K2240" s="13" t="str" cm="1">
        <f t="array" ref="K2240">_xlfn.IFS('Raw Data'!K2240=0,"Unknown",TRUE,'Raw Data'!K2240)</f>
        <v>BKK to LHR</v>
      </c>
      <c r="L2240" s="21">
        <f>IF('Raw Data'!L2240=DATE(1900,1,0), E2240, 'Raw Data'!L2240)</f>
        <v>42491</v>
      </c>
      <c r="M2240" s="12">
        <f>IF('Raw Data'!M2240=-1, 0,'Raw Data'!M2240)</f>
        <v>3</v>
      </c>
      <c r="N2240" s="13">
        <f>IF('Raw Data'!N2240=-1, 0,'Raw Data'!N2240)</f>
        <v>4</v>
      </c>
      <c r="O2240" s="13">
        <f>IF('Raw Data'!O2240=-1, 0,'Raw Data'!O2240)</f>
        <v>1</v>
      </c>
      <c r="P2240" s="13">
        <f>IF('Raw Data'!P2240=-1, 0, 'Raw Data'!P2240)</f>
        <v>4</v>
      </c>
      <c r="Q2240" s="13">
        <f>IF('Raw Data'!Q2240=-1, 0,'Raw Data'!Q2240)</f>
        <v>2</v>
      </c>
      <c r="R2240" s="13" t="str">
        <f>PROPER('Raw Data'!R2240)</f>
        <v>No</v>
      </c>
      <c r="S2240" s="13">
        <f>IF('Raw Data'!S2240=-1,0,'Raw Data'!S2240)</f>
        <v>1</v>
      </c>
      <c r="T2240" s="13" t="str">
        <f>IF('Raw Data'!T2240=0,"Not Verified",'Raw Data'!T2240)</f>
        <v>Verified</v>
      </c>
    </row>
    <row r="2241" spans="1:20" ht="38.25">
      <c r="A2241" s="12" t="str" cm="1">
        <f t="array" ref="A2241">_xlfn.IFS(ISNUMBER(SEARCH("reviews",'Raw Data'!D2241)),"Anonymous", TRUE,'Raw Data'!D2241)</f>
        <v>Andrew Doherty</v>
      </c>
      <c r="B2241" s="12" t="str" cm="1">
        <f t="array" ref="B2241">_xlfn.IFS(ISNUMBER(SEARCH("Reviews",'Raw Data'!D2241)),'Raw Data'!D2241,TRUE,"1 Reviews")</f>
        <v>1 Reviews</v>
      </c>
      <c r="C2241" s="17" t="str">
        <f>PROPER('Raw Data'!C2241)</f>
        <v>Cabin Crew Friendly</v>
      </c>
      <c r="D2241" s="13">
        <f>'Raw Data'!B2241</f>
        <v>9</v>
      </c>
      <c r="E2241" s="21">
        <f>'Raw Data'!E2241</f>
        <v>42507</v>
      </c>
      <c r="F2241" s="13" t="str">
        <f>'Raw Data'!F2241</f>
        <v>United Kingdom</v>
      </c>
      <c r="G2241" s="14" t="str">
        <f>'Raw Data'!G2241</f>
        <v>Shanghai to London Heathrow with British Airways. Excellent experience, the check-in and boarding was very efficient. Cabin crew friendly, efficient and professional. A slight departure delay was due to ATC China but we at arrived LHR on time. Round trip fare of GBP 549 is cheap.</v>
      </c>
      <c r="H2241" s="13" t="str" cm="1">
        <f t="array" ref="H2241">_xlfn.IFS('Raw Data'!H2241=0, "Unknown", TRUE, 'Raw Data'!H2241)</f>
        <v>Boeing 777</v>
      </c>
      <c r="I2241" s="13" t="str" cm="1">
        <f t="array" ref="I2241">_xlfn.IFS('Raw Data'!I2241=0, "Unknown", TRUE, 'Raw Data'!I2241)</f>
        <v>Solo Leisure</v>
      </c>
      <c r="J2241" s="13" t="str" cm="1">
        <f t="array" ref="J2241">_xlfn.IFS('Raw Data'!J2241=0, "Unknown", TRUE, 'Raw Data'!J2241)</f>
        <v>Economy Class</v>
      </c>
      <c r="K2241" s="13" t="str" cm="1">
        <f t="array" ref="K2241">_xlfn.IFS('Raw Data'!K2241=0,"Unknown",TRUE,'Raw Data'!K2241)</f>
        <v>PVG to LHR</v>
      </c>
      <c r="L2241" s="21">
        <f>IF('Raw Data'!L2241=DATE(1900,1,0), E2241, 'Raw Data'!L2241)</f>
        <v>42491</v>
      </c>
      <c r="M2241" s="12">
        <f>IF('Raw Data'!M2241=-1, 0,'Raw Data'!M2241)</f>
        <v>4</v>
      </c>
      <c r="N2241" s="13">
        <f>IF('Raw Data'!N2241=-1, 0,'Raw Data'!N2241)</f>
        <v>5</v>
      </c>
      <c r="O2241" s="13">
        <f>IF('Raw Data'!O2241=-1, 0,'Raw Data'!O2241)</f>
        <v>4</v>
      </c>
      <c r="P2241" s="13">
        <f>IF('Raw Data'!P2241=-1, 0, 'Raw Data'!P2241)</f>
        <v>4</v>
      </c>
      <c r="Q2241" s="13">
        <f>IF('Raw Data'!Q2241=-1, 0,'Raw Data'!Q2241)</f>
        <v>5</v>
      </c>
      <c r="R2241" s="13" t="str">
        <f>PROPER('Raw Data'!R2241)</f>
        <v>Yes</v>
      </c>
      <c r="S2241" s="13">
        <f>IF('Raw Data'!S2241=-1,0,'Raw Data'!S2241)</f>
        <v>3</v>
      </c>
      <c r="T2241" s="13" t="str">
        <f>IF('Raw Data'!T2241=0,"Not Verified",'Raw Data'!T2241)</f>
        <v>Not Verified</v>
      </c>
    </row>
    <row r="2242" spans="1:20" ht="153.75">
      <c r="A2242" s="12" t="str" cm="1">
        <f t="array" ref="A2242">_xlfn.IFS(ISNUMBER(SEARCH("reviews",'Raw Data'!D2242)),"Anonymous", TRUE,'Raw Data'!D2242)</f>
        <v>G Seeter</v>
      </c>
      <c r="B2242" s="12" t="str" cm="1">
        <f t="array" ref="B2242">_xlfn.IFS(ISNUMBER(SEARCH("Reviews",'Raw Data'!D2242)),'Raw Data'!D2242,TRUE,"1 Reviews")</f>
        <v>1 Reviews</v>
      </c>
      <c r="C2242" s="17" t="str">
        <f>PROPER('Raw Data'!C2242)</f>
        <v>Not Be Flying Ba Again</v>
      </c>
      <c r="D2242" s="13">
        <f>'Raw Data'!B2242</f>
        <v>1</v>
      </c>
      <c r="E2242" s="21">
        <f>'Raw Data'!E2242</f>
        <v>42506</v>
      </c>
      <c r="F2242" s="13" t="str">
        <f>'Raw Data'!F2242</f>
        <v>United States</v>
      </c>
      <c r="G2242" s="14" t="str">
        <f>'Raw Data'!G2242</f>
        <v xml:space="preserve">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v>
      </c>
      <c r="H2242" s="13" t="str" cm="1">
        <f t="array" ref="H2242">_xlfn.IFS('Raw Data'!H2242=0, "Unknown", TRUE, 'Raw Data'!H2242)</f>
        <v>Unknown</v>
      </c>
      <c r="I2242" s="13" t="str" cm="1">
        <f t="array" ref="I2242">_xlfn.IFS('Raw Data'!I2242=0, "Unknown", TRUE, 'Raw Data'!I2242)</f>
        <v>Couple Leisure</v>
      </c>
      <c r="J2242" s="13" t="str" cm="1">
        <f t="array" ref="J2242">_xlfn.IFS('Raw Data'!J2242=0, "Unknown", TRUE, 'Raw Data'!J2242)</f>
        <v>Economy Class</v>
      </c>
      <c r="K2242" s="13" t="str" cm="1">
        <f t="array" ref="K2242">_xlfn.IFS('Raw Data'!K2242=0,"Unknown",TRUE,'Raw Data'!K2242)</f>
        <v>LHR to EWR</v>
      </c>
      <c r="L2242" s="21">
        <f>IF('Raw Data'!L2242=DATE(1900,1,0), E2242, 'Raw Data'!L2242)</f>
        <v>42491</v>
      </c>
      <c r="M2242" s="12">
        <f>IF('Raw Data'!M2242=-1, 0,'Raw Data'!M2242)</f>
        <v>1</v>
      </c>
      <c r="N2242" s="13">
        <f>IF('Raw Data'!N2242=-1, 0,'Raw Data'!N2242)</f>
        <v>1</v>
      </c>
      <c r="O2242" s="13">
        <f>IF('Raw Data'!O2242=-1, 0,'Raw Data'!O2242)</f>
        <v>0</v>
      </c>
      <c r="P2242" s="13">
        <f>IF('Raw Data'!P2242=-1, 0, 'Raw Data'!P2242)</f>
        <v>1</v>
      </c>
      <c r="Q2242" s="13">
        <f>IF('Raw Data'!Q2242=-1, 0,'Raw Data'!Q2242)</f>
        <v>1</v>
      </c>
      <c r="R2242" s="13" t="str">
        <f>PROPER('Raw Data'!R2242)</f>
        <v>No</v>
      </c>
      <c r="S2242" s="13">
        <f>IF('Raw Data'!S2242=-1,0,'Raw Data'!S2242)</f>
        <v>0</v>
      </c>
      <c r="T2242" s="13" t="str">
        <f>IF('Raw Data'!T2242=0,"Not Verified",'Raw Data'!T2242)</f>
        <v>Verified</v>
      </c>
    </row>
    <row r="2243" spans="1:20" ht="96">
      <c r="A2243" s="12" t="str" cm="1">
        <f t="array" ref="A2243">_xlfn.IFS(ISNUMBER(SEARCH("reviews",'Raw Data'!D2243)),"Anonymous", TRUE,'Raw Data'!D2243)</f>
        <v>Christine Johnson</v>
      </c>
      <c r="B2243" s="12" t="str" cm="1">
        <f t="array" ref="B2243">_xlfn.IFS(ISNUMBER(SEARCH("Reviews",'Raw Data'!D2243)),'Raw Data'!D2243,TRUE,"1 Reviews")</f>
        <v>1 Reviews</v>
      </c>
      <c r="C2243" s="17" t="str">
        <f>PROPER('Raw Data'!C2243)</f>
        <v>Total Rip Off Ba</v>
      </c>
      <c r="D2243" s="13">
        <f>'Raw Data'!B2243</f>
        <v>1</v>
      </c>
      <c r="E2243" s="21">
        <f>'Raw Data'!E2243</f>
        <v>42506</v>
      </c>
      <c r="F2243" s="13" t="str">
        <f>'Raw Data'!F2243</f>
        <v>United Kingdom</v>
      </c>
      <c r="G2243" s="14" t="str">
        <f>'Raw Data'!G2243</f>
        <v>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Â£18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v>
      </c>
      <c r="H2243" s="13" t="str" cm="1">
        <f t="array" ref="H2243">_xlfn.IFS('Raw Data'!H2243=0, "Unknown", TRUE, 'Raw Data'!H2243)</f>
        <v>Unknown</v>
      </c>
      <c r="I2243" s="13" t="str" cm="1">
        <f t="array" ref="I2243">_xlfn.IFS('Raw Data'!I2243=0, "Unknown", TRUE, 'Raw Data'!I2243)</f>
        <v>Couple Leisure</v>
      </c>
      <c r="J2243" s="13" t="str" cm="1">
        <f t="array" ref="J2243">_xlfn.IFS('Raw Data'!J2243=0, "Unknown", TRUE, 'Raw Data'!J2243)</f>
        <v>Business Class</v>
      </c>
      <c r="K2243" s="13" t="str" cm="1">
        <f t="array" ref="K2243">_xlfn.IFS('Raw Data'!K2243=0,"Unknown",TRUE,'Raw Data'!K2243)</f>
        <v>LGW to FNC</v>
      </c>
      <c r="L2243" s="21">
        <f>IF('Raw Data'!L2243=DATE(1900,1,0), E2243, 'Raw Data'!L2243)</f>
        <v>42491</v>
      </c>
      <c r="M2243" s="12">
        <f>IF('Raw Data'!M2243=-1, 0,'Raw Data'!M2243)</f>
        <v>1</v>
      </c>
      <c r="N2243" s="13">
        <f>IF('Raw Data'!N2243=-1, 0,'Raw Data'!N2243)</f>
        <v>4</v>
      </c>
      <c r="O2243" s="13">
        <f>IF('Raw Data'!O2243=-1, 0,'Raw Data'!O2243)</f>
        <v>3</v>
      </c>
      <c r="P2243" s="13">
        <f>IF('Raw Data'!P2243=-1, 0, 'Raw Data'!P2243)</f>
        <v>1</v>
      </c>
      <c r="Q2243" s="13">
        <f>IF('Raw Data'!Q2243=-1, 0,'Raw Data'!Q2243)</f>
        <v>1</v>
      </c>
      <c r="R2243" s="13" t="str">
        <f>PROPER('Raw Data'!R2243)</f>
        <v>No</v>
      </c>
      <c r="S2243" s="13">
        <f>IF('Raw Data'!S2243=-1,0,'Raw Data'!S2243)</f>
        <v>0</v>
      </c>
      <c r="T2243" s="13" t="str">
        <f>IF('Raw Data'!T2243=0,"Not Verified",'Raw Data'!T2243)</f>
        <v>Not Verified</v>
      </c>
    </row>
    <row r="2244" spans="1:20" ht="76.5">
      <c r="A2244" s="12" t="str" cm="1">
        <f t="array" ref="A2244">_xlfn.IFS(ISNUMBER(SEARCH("reviews",'Raw Data'!D2244)),"Anonymous", TRUE,'Raw Data'!D2244)</f>
        <v>E Bartam</v>
      </c>
      <c r="B2244" s="12" t="str" cm="1">
        <f t="array" ref="B2244">_xlfn.IFS(ISNUMBER(SEARCH("Reviews",'Raw Data'!D2244)),'Raw Data'!D2244,TRUE,"1 Reviews")</f>
        <v>1 Reviews</v>
      </c>
      <c r="C2244" s="17" t="str">
        <f>PROPER('Raw Data'!C2244)</f>
        <v>Not A Bad Flight</v>
      </c>
      <c r="D2244" s="13">
        <f>'Raw Data'!B2244</f>
        <v>8</v>
      </c>
      <c r="E2244" s="21">
        <f>'Raw Data'!E2244</f>
        <v>42505</v>
      </c>
      <c r="F2244" s="13" t="str">
        <f>'Raw Data'!F2244</f>
        <v>United Kingdom</v>
      </c>
      <c r="G2244" s="14" t="str">
        <f>'Raw Data'!G2244</f>
        <v xml:space="preserve">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v>
      </c>
      <c r="H2244" s="13" t="str" cm="1">
        <f t="array" ref="H2244">_xlfn.IFS('Raw Data'!H2244=0, "Unknown", TRUE, 'Raw Data'!H2244)</f>
        <v>Boeing 747-400</v>
      </c>
      <c r="I2244" s="13" t="str" cm="1">
        <f t="array" ref="I2244">_xlfn.IFS('Raw Data'!I2244=0, "Unknown", TRUE, 'Raw Data'!I2244)</f>
        <v>Solo Leisure</v>
      </c>
      <c r="J2244" s="13" t="str" cm="1">
        <f t="array" ref="J2244">_xlfn.IFS('Raw Data'!J2244=0, "Unknown", TRUE, 'Raw Data'!J2244)</f>
        <v>Premium Economy</v>
      </c>
      <c r="K2244" s="13" t="str" cm="1">
        <f t="array" ref="K2244">_xlfn.IFS('Raw Data'!K2244=0,"Unknown",TRUE,'Raw Data'!K2244)</f>
        <v>LHR to DEN</v>
      </c>
      <c r="L2244" s="21">
        <f>IF('Raw Data'!L2244=DATE(1900,1,0), E2244, 'Raw Data'!L2244)</f>
        <v>42491</v>
      </c>
      <c r="M2244" s="12">
        <f>IF('Raw Data'!M2244=-1, 0,'Raw Data'!M2244)</f>
        <v>4</v>
      </c>
      <c r="N2244" s="13">
        <f>IF('Raw Data'!N2244=-1, 0,'Raw Data'!N2244)</f>
        <v>4</v>
      </c>
      <c r="O2244" s="13">
        <f>IF('Raw Data'!O2244=-1, 0,'Raw Data'!O2244)</f>
        <v>3</v>
      </c>
      <c r="P2244" s="13">
        <f>IF('Raw Data'!P2244=-1, 0, 'Raw Data'!P2244)</f>
        <v>4</v>
      </c>
      <c r="Q2244" s="13">
        <f>IF('Raw Data'!Q2244=-1, 0,'Raw Data'!Q2244)</f>
        <v>4</v>
      </c>
      <c r="R2244" s="13" t="str">
        <f>PROPER('Raw Data'!R2244)</f>
        <v>Yes</v>
      </c>
      <c r="S2244" s="13">
        <f>IF('Raw Data'!S2244=-1,0,'Raw Data'!S2244)</f>
        <v>2</v>
      </c>
      <c r="T2244" s="13" t="str">
        <f>IF('Raw Data'!T2244=0,"Not Verified",'Raw Data'!T2244)</f>
        <v>Verified</v>
      </c>
    </row>
    <row r="2245" spans="1:20" ht="38.25">
      <c r="A2245" s="12" t="str" cm="1">
        <f t="array" ref="A2245">_xlfn.IFS(ISNUMBER(SEARCH("reviews",'Raw Data'!D2245)),"Anonymous", TRUE,'Raw Data'!D2245)</f>
        <v>Anthony Price</v>
      </c>
      <c r="B2245" s="12" t="str" cm="1">
        <f t="array" ref="B2245">_xlfn.IFS(ISNUMBER(SEARCH("Reviews",'Raw Data'!D2245)),'Raw Data'!D2245,TRUE,"1 Reviews")</f>
        <v>1 Reviews</v>
      </c>
      <c r="C2245" s="17" t="str">
        <f>PROPER('Raw Data'!C2245)</f>
        <v>Going Downhill Ba</v>
      </c>
      <c r="D2245" s="13">
        <f>'Raw Data'!B2245</f>
        <v>5</v>
      </c>
      <c r="E2245" s="21">
        <f>'Raw Data'!E2245</f>
        <v>42504</v>
      </c>
      <c r="F2245" s="13" t="str">
        <f>'Raw Data'!F2245</f>
        <v>France</v>
      </c>
      <c r="G2245" s="14" t="str">
        <f>'Raw Data'!G2245</f>
        <v>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v>
      </c>
      <c r="H2245" s="13" t="str" cm="1">
        <f t="array" ref="H2245">_xlfn.IFS('Raw Data'!H2245=0, "Unknown", TRUE, 'Raw Data'!H2245)</f>
        <v>A319</v>
      </c>
      <c r="I2245" s="13" t="str" cm="1">
        <f t="array" ref="I2245">_xlfn.IFS('Raw Data'!I2245=0, "Unknown", TRUE, 'Raw Data'!I2245)</f>
        <v>Solo Leisure</v>
      </c>
      <c r="J2245" s="13" t="str" cm="1">
        <f t="array" ref="J2245">_xlfn.IFS('Raw Data'!J2245=0, "Unknown", TRUE, 'Raw Data'!J2245)</f>
        <v>Premium Economy</v>
      </c>
      <c r="K2245" s="13" t="str" cm="1">
        <f t="array" ref="K2245">_xlfn.IFS('Raw Data'!K2245=0,"Unknown",TRUE,'Raw Data'!K2245)</f>
        <v>LHR to BSL</v>
      </c>
      <c r="L2245" s="21">
        <f>IF('Raw Data'!L2245=DATE(1900,1,0), E2245, 'Raw Data'!L2245)</f>
        <v>42491</v>
      </c>
      <c r="M2245" s="12">
        <f>IF('Raw Data'!M2245=-1, 0,'Raw Data'!M2245)</f>
        <v>2</v>
      </c>
      <c r="N2245" s="13">
        <f>IF('Raw Data'!N2245=-1, 0,'Raw Data'!N2245)</f>
        <v>3</v>
      </c>
      <c r="O2245" s="13">
        <f>IF('Raw Data'!O2245=-1, 0,'Raw Data'!O2245)</f>
        <v>1</v>
      </c>
      <c r="P2245" s="13">
        <f>IF('Raw Data'!P2245=-1, 0, 'Raw Data'!P2245)</f>
        <v>3</v>
      </c>
      <c r="Q2245" s="13">
        <f>IF('Raw Data'!Q2245=-1, 0,'Raw Data'!Q2245)</f>
        <v>3</v>
      </c>
      <c r="R2245" s="13" t="str">
        <f>PROPER('Raw Data'!R2245)</f>
        <v>No</v>
      </c>
      <c r="S2245" s="13">
        <f>IF('Raw Data'!S2245=-1,0,'Raw Data'!S2245)</f>
        <v>0</v>
      </c>
      <c r="T2245" s="13" t="str">
        <f>IF('Raw Data'!T2245=0,"Not Verified",'Raw Data'!T2245)</f>
        <v>Not Verified</v>
      </c>
    </row>
    <row r="2246" spans="1:20" ht="153.75">
      <c r="A2246" s="12" t="str" cm="1">
        <f t="array" ref="A2246">_xlfn.IFS(ISNUMBER(SEARCH("reviews",'Raw Data'!D2246)),"Anonymous", TRUE,'Raw Data'!D2246)</f>
        <v>S Williams</v>
      </c>
      <c r="B2246" s="12" t="str" cm="1">
        <f t="array" ref="B2246">_xlfn.IFS(ISNUMBER(SEARCH("Reviews",'Raw Data'!D2246)),'Raw Data'!D2246,TRUE,"1 Reviews")</f>
        <v>1 Reviews</v>
      </c>
      <c r="C2246" s="17" t="str">
        <f>PROPER('Raw Data'!C2246)</f>
        <v>Journey Was Chaotic And Stressful</v>
      </c>
      <c r="D2246" s="13">
        <f>'Raw Data'!B2246</f>
        <v>1</v>
      </c>
      <c r="E2246" s="21">
        <f>'Raw Data'!E2246</f>
        <v>42504</v>
      </c>
      <c r="F2246" s="13" t="str">
        <f>'Raw Data'!F2246</f>
        <v>United Kingdom</v>
      </c>
      <c r="G2246" s="14" t="str">
        <f>'Raw Data'!G2246</f>
        <v xml:space="preserve">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Â£30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Â£12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v>
      </c>
      <c r="H2246" s="13" t="str" cm="1">
        <f t="array" ref="H2246">_xlfn.IFS('Raw Data'!H2246=0, "Unknown", TRUE, 'Raw Data'!H2246)</f>
        <v>Unknown</v>
      </c>
      <c r="I2246" s="13" t="str" cm="1">
        <f t="array" ref="I2246">_xlfn.IFS('Raw Data'!I2246=0, "Unknown", TRUE, 'Raw Data'!I2246)</f>
        <v>Couple Leisure</v>
      </c>
      <c r="J2246" s="13" t="str" cm="1">
        <f t="array" ref="J2246">_xlfn.IFS('Raw Data'!J2246=0, "Unknown", TRUE, 'Raw Data'!J2246)</f>
        <v>Economy Class</v>
      </c>
      <c r="K2246" s="13" t="str" cm="1">
        <f t="array" ref="K2246">_xlfn.IFS('Raw Data'!K2246=0,"Unknown",TRUE,'Raw Data'!K2246)</f>
        <v>LYS to LHR</v>
      </c>
      <c r="L2246" s="21">
        <f>IF('Raw Data'!L2246=DATE(1900,1,0), E2246, 'Raw Data'!L2246)</f>
        <v>42491</v>
      </c>
      <c r="M2246" s="12">
        <f>IF('Raw Data'!M2246=-1, 0,'Raw Data'!M2246)</f>
        <v>3</v>
      </c>
      <c r="N2246" s="13">
        <f>IF('Raw Data'!N2246=-1, 0,'Raw Data'!N2246)</f>
        <v>2</v>
      </c>
      <c r="O2246" s="13">
        <f>IF('Raw Data'!O2246=-1, 0,'Raw Data'!O2246)</f>
        <v>1</v>
      </c>
      <c r="P2246" s="13">
        <f>IF('Raw Data'!P2246=-1, 0, 'Raw Data'!P2246)</f>
        <v>2</v>
      </c>
      <c r="Q2246" s="13">
        <f>IF('Raw Data'!Q2246=-1, 0,'Raw Data'!Q2246)</f>
        <v>1</v>
      </c>
      <c r="R2246" s="13" t="str">
        <f>PROPER('Raw Data'!R2246)</f>
        <v>No</v>
      </c>
      <c r="S2246" s="13">
        <f>IF('Raw Data'!S2246=-1,0,'Raw Data'!S2246)</f>
        <v>1</v>
      </c>
      <c r="T2246" s="13" t="str">
        <f>IF('Raw Data'!T2246=0,"Not Verified",'Raw Data'!T2246)</f>
        <v>Verified</v>
      </c>
    </row>
    <row r="2247" spans="1:20" ht="153.75">
      <c r="A2247" s="12" t="str" cm="1">
        <f t="array" ref="A2247">_xlfn.IFS(ISNUMBER(SEARCH("reviews",'Raw Data'!D2247)),"Anonymous", TRUE,'Raw Data'!D2247)</f>
        <v>Matteo Tonelli</v>
      </c>
      <c r="B2247" s="12" t="str" cm="1">
        <f t="array" ref="B2247">_xlfn.IFS(ISNUMBER(SEARCH("Reviews",'Raw Data'!D2247)),'Raw Data'!D2247,TRUE,"1 Reviews")</f>
        <v>1 Reviews</v>
      </c>
      <c r="C2247" s="17" t="str">
        <f>PROPER('Raw Data'!C2247)</f>
        <v>Operated By American Airlines</v>
      </c>
      <c r="D2247" s="13">
        <f>'Raw Data'!B2247</f>
        <v>5</v>
      </c>
      <c r="E2247" s="21">
        <f>'Raw Data'!E2247</f>
        <v>42502</v>
      </c>
      <c r="F2247" s="13" t="str">
        <f>'Raw Data'!F2247</f>
        <v>United States</v>
      </c>
      <c r="G2247" s="14" t="str">
        <f>'Raw Data'!G2247</f>
        <v>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v>
      </c>
      <c r="H2247" s="13" t="str" cm="1">
        <f t="array" ref="H2247">_xlfn.IFS('Raw Data'!H2247=0, "Unknown", TRUE, 'Raw Data'!H2247)</f>
        <v>A320 / Boeing 777</v>
      </c>
      <c r="I2247" s="13" t="str" cm="1">
        <f t="array" ref="I2247">_xlfn.IFS('Raw Data'!I2247=0, "Unknown", TRUE, 'Raw Data'!I2247)</f>
        <v>Solo Leisure</v>
      </c>
      <c r="J2247" s="13" t="str" cm="1">
        <f t="array" ref="J2247">_xlfn.IFS('Raw Data'!J2247=0, "Unknown", TRUE, 'Raw Data'!J2247)</f>
        <v>Economy Class</v>
      </c>
      <c r="K2247" s="13" t="str" cm="1">
        <f t="array" ref="K2247">_xlfn.IFS('Raw Data'!K2247=0,"Unknown",TRUE,'Raw Data'!K2247)</f>
        <v>PSA to ORD via LHR</v>
      </c>
      <c r="L2247" s="21">
        <f>IF('Raw Data'!L2247=DATE(1900,1,0), E2247, 'Raw Data'!L2247)</f>
        <v>42491</v>
      </c>
      <c r="M2247" s="12">
        <f>IF('Raw Data'!M2247=-1, 0,'Raw Data'!M2247)</f>
        <v>2</v>
      </c>
      <c r="N2247" s="13">
        <f>IF('Raw Data'!N2247=-1, 0,'Raw Data'!N2247)</f>
        <v>2</v>
      </c>
      <c r="O2247" s="13">
        <f>IF('Raw Data'!O2247=-1, 0,'Raw Data'!O2247)</f>
        <v>2</v>
      </c>
      <c r="P2247" s="13">
        <f>IF('Raw Data'!P2247=-1, 0, 'Raw Data'!P2247)</f>
        <v>4</v>
      </c>
      <c r="Q2247" s="13">
        <f>IF('Raw Data'!Q2247=-1, 0,'Raw Data'!Q2247)</f>
        <v>3</v>
      </c>
      <c r="R2247" s="13" t="str">
        <f>PROPER('Raw Data'!R2247)</f>
        <v>Yes</v>
      </c>
      <c r="S2247" s="13">
        <f>IF('Raw Data'!S2247=-1,0,'Raw Data'!S2247)</f>
        <v>1</v>
      </c>
      <c r="T2247" s="13" t="str">
        <f>IF('Raw Data'!T2247=0,"Not Verified",'Raw Data'!T2247)</f>
        <v>Not Verified</v>
      </c>
    </row>
    <row r="2248" spans="1:20" ht="115.5">
      <c r="A2248" s="12" t="str" cm="1">
        <f t="array" ref="A2248">_xlfn.IFS(ISNUMBER(SEARCH("reviews",'Raw Data'!D2248)),"Anonymous", TRUE,'Raw Data'!D2248)</f>
        <v>S Benet</v>
      </c>
      <c r="B2248" s="12" t="str" cm="1">
        <f t="array" ref="B2248">_xlfn.IFS(ISNUMBER(SEARCH("Reviews",'Raw Data'!D2248)),'Raw Data'!D2248,TRUE,"1 Reviews")</f>
        <v>1 Reviews</v>
      </c>
      <c r="C2248" s="17" t="str">
        <f>PROPER('Raw Data'!C2248)</f>
        <v>Not Very Accommodating</v>
      </c>
      <c r="D2248" s="13">
        <f>'Raw Data'!B2248</f>
        <v>3</v>
      </c>
      <c r="E2248" s="21">
        <f>'Raw Data'!E2248</f>
        <v>42501</v>
      </c>
      <c r="F2248" s="13" t="str">
        <f>'Raw Data'!F2248</f>
        <v>France</v>
      </c>
      <c r="G2248" s="14" t="str">
        <f>'Raw Data'!G2248</f>
        <v xml:space="preserve">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150â‚¬ (even though flight is 200â‚¬ cheaper compared to when I bought it) and that I would most likely be put on the next plane to Los Angeles, through American Airlines. So I haven't taken my flight that I'm kind of feeling I might be missing it. Not very accommodating.</v>
      </c>
      <c r="H2248" s="13" t="str" cm="1">
        <f t="array" ref="H2248">_xlfn.IFS('Raw Data'!H2248=0, "Unknown", TRUE, 'Raw Data'!H2248)</f>
        <v>Unknown</v>
      </c>
      <c r="I2248" s="13" t="str" cm="1">
        <f t="array" ref="I2248">_xlfn.IFS('Raw Data'!I2248=0, "Unknown", TRUE, 'Raw Data'!I2248)</f>
        <v>Solo Leisure</v>
      </c>
      <c r="J2248" s="13" t="str" cm="1">
        <f t="array" ref="J2248">_xlfn.IFS('Raw Data'!J2248=0, "Unknown", TRUE, 'Raw Data'!J2248)</f>
        <v>Premium Economy</v>
      </c>
      <c r="K2248" s="13" t="str" cm="1">
        <f t="array" ref="K2248">_xlfn.IFS('Raw Data'!K2248=0,"Unknown",TRUE,'Raw Data'!K2248)</f>
        <v>NAS to CDG via LHR</v>
      </c>
      <c r="L2248" s="21">
        <f>IF('Raw Data'!L2248=DATE(1900,1,0), E2248, 'Raw Data'!L2248)</f>
        <v>42491</v>
      </c>
      <c r="M2248" s="12">
        <f>IF('Raw Data'!M2248=-1, 0,'Raw Data'!M2248)</f>
        <v>2</v>
      </c>
      <c r="N2248" s="13">
        <f>IF('Raw Data'!N2248=-1, 0,'Raw Data'!N2248)</f>
        <v>5</v>
      </c>
      <c r="O2248" s="13">
        <f>IF('Raw Data'!O2248=-1, 0,'Raw Data'!O2248)</f>
        <v>4</v>
      </c>
      <c r="P2248" s="13">
        <f>IF('Raw Data'!P2248=-1, 0, 'Raw Data'!P2248)</f>
        <v>2</v>
      </c>
      <c r="Q2248" s="13">
        <f>IF('Raw Data'!Q2248=-1, 0,'Raw Data'!Q2248)</f>
        <v>2</v>
      </c>
      <c r="R2248" s="13" t="str">
        <f>PROPER('Raw Data'!R2248)</f>
        <v>No</v>
      </c>
      <c r="S2248" s="13">
        <f>IF('Raw Data'!S2248=-1,0,'Raw Data'!S2248)</f>
        <v>4</v>
      </c>
      <c r="T2248" s="13" t="str">
        <f>IF('Raw Data'!T2248=0,"Not Verified",'Raw Data'!T2248)</f>
        <v>Verified</v>
      </c>
    </row>
    <row r="2249" spans="1:20" ht="57.75">
      <c r="A2249" s="12" t="str" cm="1">
        <f t="array" ref="A2249">_xlfn.IFS(ISNUMBER(SEARCH("reviews",'Raw Data'!D2249)),"Anonymous", TRUE,'Raw Data'!D2249)</f>
        <v>I Stranner</v>
      </c>
      <c r="B2249" s="12" t="str" cm="1">
        <f t="array" ref="B2249">_xlfn.IFS(ISNUMBER(SEARCH("Reviews",'Raw Data'!D2249)),'Raw Data'!D2249,TRUE,"1 Reviews")</f>
        <v>1 Reviews</v>
      </c>
      <c r="C2249" s="17" t="str">
        <f>PROPER('Raw Data'!C2249)</f>
        <v>Seats Badly Need Up-Dating</v>
      </c>
      <c r="D2249" s="13">
        <f>'Raw Data'!B2249</f>
        <v>7</v>
      </c>
      <c r="E2249" s="21">
        <f>'Raw Data'!E2249</f>
        <v>42500</v>
      </c>
      <c r="F2249" s="13" t="str">
        <f>'Raw Data'!F2249</f>
        <v>United Kingdom</v>
      </c>
      <c r="G2249" s="14" t="str">
        <f>'Raw Data'!G2249</f>
        <v xml:space="preserve">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v>
      </c>
      <c r="H2249" s="13" t="str" cm="1">
        <f t="array" ref="H2249">_xlfn.IFS('Raw Data'!H2249=0, "Unknown", TRUE, 'Raw Data'!H2249)</f>
        <v>Boeing 787</v>
      </c>
      <c r="I2249" s="13" t="str" cm="1">
        <f t="array" ref="I2249">_xlfn.IFS('Raw Data'!I2249=0, "Unknown", TRUE, 'Raw Data'!I2249)</f>
        <v>Business</v>
      </c>
      <c r="J2249" s="13" t="str" cm="1">
        <f t="array" ref="J2249">_xlfn.IFS('Raw Data'!J2249=0, "Unknown", TRUE, 'Raw Data'!J2249)</f>
        <v>Business Class</v>
      </c>
      <c r="K2249" s="13" t="str" cm="1">
        <f t="array" ref="K2249">_xlfn.IFS('Raw Data'!K2249=0,"Unknown",TRUE,'Raw Data'!K2249)</f>
        <v>LHR to Seoul</v>
      </c>
      <c r="L2249" s="21">
        <f>IF('Raw Data'!L2249=DATE(1900,1,0), E2249, 'Raw Data'!L2249)</f>
        <v>42491</v>
      </c>
      <c r="M2249" s="12">
        <f>IF('Raw Data'!M2249=-1, 0,'Raw Data'!M2249)</f>
        <v>1</v>
      </c>
      <c r="N2249" s="13">
        <f>IF('Raw Data'!N2249=-1, 0,'Raw Data'!N2249)</f>
        <v>4</v>
      </c>
      <c r="O2249" s="13">
        <f>IF('Raw Data'!O2249=-1, 0,'Raw Data'!O2249)</f>
        <v>3</v>
      </c>
      <c r="P2249" s="13">
        <f>IF('Raw Data'!P2249=-1, 0, 'Raw Data'!P2249)</f>
        <v>4</v>
      </c>
      <c r="Q2249" s="13">
        <f>IF('Raw Data'!Q2249=-1, 0,'Raw Data'!Q2249)</f>
        <v>3</v>
      </c>
      <c r="R2249" s="13" t="str">
        <f>PROPER('Raw Data'!R2249)</f>
        <v>No</v>
      </c>
      <c r="S2249" s="13">
        <f>IF('Raw Data'!S2249=-1,0,'Raw Data'!S2249)</f>
        <v>4</v>
      </c>
      <c r="T2249" s="13" t="str">
        <f>IF('Raw Data'!T2249=0,"Not Verified",'Raw Data'!T2249)</f>
        <v>Verified</v>
      </c>
    </row>
    <row r="2250" spans="1:20" ht="96">
      <c r="A2250" s="12" t="str" cm="1">
        <f t="array" ref="A2250">_xlfn.IFS(ISNUMBER(SEARCH("reviews",'Raw Data'!D2250)),"Anonymous", TRUE,'Raw Data'!D2250)</f>
        <v>P Trevatt</v>
      </c>
      <c r="B2250" s="12" t="str" cm="1">
        <f t="array" ref="B2250">_xlfn.IFS(ISNUMBER(SEARCH("Reviews",'Raw Data'!D2250)),'Raw Data'!D2250,TRUE,"1 Reviews")</f>
        <v>1 Reviews</v>
      </c>
      <c r="C2250" s="17" t="str">
        <f>PROPER('Raw Data'!C2250)</f>
        <v>Economy Seats Sold As Business</v>
      </c>
      <c r="D2250" s="13">
        <f>'Raw Data'!B2250</f>
        <v>1</v>
      </c>
      <c r="E2250" s="21">
        <f>'Raw Data'!E2250</f>
        <v>42499</v>
      </c>
      <c r="F2250" s="13" t="str">
        <f>'Raw Data'!F2250</f>
        <v>United Kingdom</v>
      </c>
      <c r="G2250" s="14" t="str">
        <f>'Raw Data'!G2250</f>
        <v>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v>
      </c>
      <c r="H2250" s="13" t="str" cm="1">
        <f t="array" ref="H2250">_xlfn.IFS('Raw Data'!H2250=0, "Unknown", TRUE, 'Raw Data'!H2250)</f>
        <v>A320</v>
      </c>
      <c r="I2250" s="13" t="str" cm="1">
        <f t="array" ref="I2250">_xlfn.IFS('Raw Data'!I2250=0, "Unknown", TRUE, 'Raw Data'!I2250)</f>
        <v>Couple Leisure</v>
      </c>
      <c r="J2250" s="13" t="str" cm="1">
        <f t="array" ref="J2250">_xlfn.IFS('Raw Data'!J2250=0, "Unknown", TRUE, 'Raw Data'!J2250)</f>
        <v>Business Class</v>
      </c>
      <c r="K2250" s="13" t="str" cm="1">
        <f t="array" ref="K2250">_xlfn.IFS('Raw Data'!K2250=0,"Unknown",TRUE,'Raw Data'!K2250)</f>
        <v>LHR to JTR</v>
      </c>
      <c r="L2250" s="21">
        <f>IF('Raw Data'!L2250=DATE(1900,1,0), E2250, 'Raw Data'!L2250)</f>
        <v>42491</v>
      </c>
      <c r="M2250" s="12">
        <f>IF('Raw Data'!M2250=-1, 0,'Raw Data'!M2250)</f>
        <v>1</v>
      </c>
      <c r="N2250" s="13">
        <f>IF('Raw Data'!N2250=-1, 0,'Raw Data'!N2250)</f>
        <v>3</v>
      </c>
      <c r="O2250" s="13">
        <f>IF('Raw Data'!O2250=-1, 0,'Raw Data'!O2250)</f>
        <v>3</v>
      </c>
      <c r="P2250" s="13">
        <f>IF('Raw Data'!P2250=-1, 0, 'Raw Data'!P2250)</f>
        <v>1</v>
      </c>
      <c r="Q2250" s="13">
        <f>IF('Raw Data'!Q2250=-1, 0,'Raw Data'!Q2250)</f>
        <v>1</v>
      </c>
      <c r="R2250" s="13" t="str">
        <f>PROPER('Raw Data'!R2250)</f>
        <v>No</v>
      </c>
      <c r="S2250" s="13">
        <f>IF('Raw Data'!S2250=-1,0,'Raw Data'!S2250)</f>
        <v>0</v>
      </c>
      <c r="T2250" s="13" t="str">
        <f>IF('Raw Data'!T2250=0,"Not Verified",'Raw Data'!T2250)</f>
        <v>Not Verified</v>
      </c>
    </row>
    <row r="2251" spans="1:20" ht="250.5">
      <c r="A2251" s="12" t="str" cm="1">
        <f t="array" ref="A2251">_xlfn.IFS(ISNUMBER(SEARCH("reviews",'Raw Data'!D2251)),"Anonymous", TRUE,'Raw Data'!D2251)</f>
        <v>O Portich</v>
      </c>
      <c r="B2251" s="12" t="str" cm="1">
        <f t="array" ref="B2251">_xlfn.IFS(ISNUMBER(SEARCH("Reviews",'Raw Data'!D2251)),'Raw Data'!D2251,TRUE,"1 Reviews")</f>
        <v>1 Reviews</v>
      </c>
      <c r="C2251" s="17" t="str">
        <f>PROPER('Raw Data'!C2251)</f>
        <v>I Will No Longer Fly With Ba</v>
      </c>
      <c r="D2251" s="13">
        <f>'Raw Data'!B2251</f>
        <v>3</v>
      </c>
      <c r="E2251" s="21">
        <f>'Raw Data'!E2251</f>
        <v>42499</v>
      </c>
      <c r="F2251" s="13" t="str">
        <f>'Raw Data'!F2251</f>
        <v>Germany</v>
      </c>
      <c r="G2251" s="14" t="str">
        <f>'Raw Data'!G2251</f>
        <v xml:space="preserve">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v>
      </c>
      <c r="H2251" s="13" t="str" cm="1">
        <f t="array" ref="H2251">_xlfn.IFS('Raw Data'!H2251=0, "Unknown", TRUE, 'Raw Data'!H2251)</f>
        <v>Unknown</v>
      </c>
      <c r="I2251" s="13" t="str" cm="1">
        <f t="array" ref="I2251">_xlfn.IFS('Raw Data'!I2251=0, "Unknown", TRUE, 'Raw Data'!I2251)</f>
        <v>Couple Leisure</v>
      </c>
      <c r="J2251" s="13" t="str" cm="1">
        <f t="array" ref="J2251">_xlfn.IFS('Raw Data'!J2251=0, "Unknown", TRUE, 'Raw Data'!J2251)</f>
        <v>Economy Class</v>
      </c>
      <c r="K2251" s="13" t="str" cm="1">
        <f t="array" ref="K2251">_xlfn.IFS('Raw Data'!K2251=0,"Unknown",TRUE,'Raw Data'!K2251)</f>
        <v>TXL to PHL via LHR</v>
      </c>
      <c r="L2251" s="21">
        <f>IF('Raw Data'!L2251=DATE(1900,1,0), E2251, 'Raw Data'!L2251)</f>
        <v>42339</v>
      </c>
      <c r="M2251" s="12">
        <f>IF('Raw Data'!M2251=-1, 0,'Raw Data'!M2251)</f>
        <v>2</v>
      </c>
      <c r="N2251" s="13">
        <f>IF('Raw Data'!N2251=-1, 0,'Raw Data'!N2251)</f>
        <v>3</v>
      </c>
      <c r="O2251" s="13">
        <f>IF('Raw Data'!O2251=-1, 0,'Raw Data'!O2251)</f>
        <v>1</v>
      </c>
      <c r="P2251" s="13">
        <f>IF('Raw Data'!P2251=-1, 0, 'Raw Data'!P2251)</f>
        <v>2</v>
      </c>
      <c r="Q2251" s="13">
        <f>IF('Raw Data'!Q2251=-1, 0,'Raw Data'!Q2251)</f>
        <v>3</v>
      </c>
      <c r="R2251" s="13" t="str">
        <f>PROPER('Raw Data'!R2251)</f>
        <v>No</v>
      </c>
      <c r="S2251" s="13">
        <f>IF('Raw Data'!S2251=-1,0,'Raw Data'!S2251)</f>
        <v>2</v>
      </c>
      <c r="T2251" s="13" t="str">
        <f>IF('Raw Data'!T2251=0,"Not Verified",'Raw Data'!T2251)</f>
        <v>Verified</v>
      </c>
    </row>
    <row r="2252" spans="1:20" ht="192.75">
      <c r="A2252" s="12" t="str" cm="1">
        <f t="array" ref="A2252">_xlfn.IFS(ISNUMBER(SEARCH("reviews",'Raw Data'!D2252)),"Anonymous", TRUE,'Raw Data'!D2252)</f>
        <v>Eliza Bramwell</v>
      </c>
      <c r="B2252" s="12" t="str" cm="1">
        <f t="array" ref="B2252">_xlfn.IFS(ISNUMBER(SEARCH("Reviews",'Raw Data'!D2252)),'Raw Data'!D2252,TRUE,"1 Reviews")</f>
        <v>1 Reviews</v>
      </c>
      <c r="C2252" s="17" t="str">
        <f>PROPER('Raw Data'!C2252)</f>
        <v>Unimpressed With British Airways</v>
      </c>
      <c r="D2252" s="13">
        <f>'Raw Data'!B2252</f>
        <v>1</v>
      </c>
      <c r="E2252" s="21">
        <f>'Raw Data'!E2252</f>
        <v>42499</v>
      </c>
      <c r="F2252" s="13" t="str">
        <f>'Raw Data'!F2252</f>
        <v>Australia</v>
      </c>
      <c r="G2252" s="14" t="str">
        <f>'Raw Data'!G2252</f>
        <v>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v>
      </c>
      <c r="H2252" s="13" t="str" cm="1">
        <f t="array" ref="H2252">_xlfn.IFS('Raw Data'!H2252=0, "Unknown", TRUE, 'Raw Data'!H2252)</f>
        <v>Unknown</v>
      </c>
      <c r="I2252" s="13" t="str" cm="1">
        <f t="array" ref="I2252">_xlfn.IFS('Raw Data'!I2252=0, "Unknown", TRUE, 'Raw Data'!I2252)</f>
        <v>Solo Leisure</v>
      </c>
      <c r="J2252" s="13" t="str" cm="1">
        <f t="array" ref="J2252">_xlfn.IFS('Raw Data'!J2252=0, "Unknown", TRUE, 'Raw Data'!J2252)</f>
        <v>Economy Class</v>
      </c>
      <c r="K2252" s="13" t="str" cm="1">
        <f t="array" ref="K2252">_xlfn.IFS('Raw Data'!K2252=0,"Unknown",TRUE,'Raw Data'!K2252)</f>
        <v>DUB to LHR</v>
      </c>
      <c r="L2252" s="21">
        <f>IF('Raw Data'!L2252=DATE(1900,1,0), E2252, 'Raw Data'!L2252)</f>
        <v>42491</v>
      </c>
      <c r="M2252" s="12">
        <f>IF('Raw Data'!M2252=-1, 0,'Raw Data'!M2252)</f>
        <v>3</v>
      </c>
      <c r="N2252" s="13">
        <f>IF('Raw Data'!N2252=-1, 0,'Raw Data'!N2252)</f>
        <v>2</v>
      </c>
      <c r="O2252" s="13">
        <f>IF('Raw Data'!O2252=-1, 0,'Raw Data'!O2252)</f>
        <v>3</v>
      </c>
      <c r="P2252" s="13">
        <f>IF('Raw Data'!P2252=-1, 0, 'Raw Data'!P2252)</f>
        <v>1</v>
      </c>
      <c r="Q2252" s="13">
        <f>IF('Raw Data'!Q2252=-1, 0,'Raw Data'!Q2252)</f>
        <v>1</v>
      </c>
      <c r="R2252" s="13" t="str">
        <f>PROPER('Raw Data'!R2252)</f>
        <v>No</v>
      </c>
      <c r="S2252" s="13">
        <f>IF('Raw Data'!S2252=-1,0,'Raw Data'!S2252)</f>
        <v>0</v>
      </c>
      <c r="T2252" s="13" t="str">
        <f>IF('Raw Data'!T2252=0,"Not Verified",'Raw Data'!T2252)</f>
        <v>Not Verified</v>
      </c>
    </row>
    <row r="2253" spans="1:20" ht="76.5">
      <c r="A2253" s="12" t="str" cm="1">
        <f t="array" ref="A2253">_xlfn.IFS(ISNUMBER(SEARCH("reviews",'Raw Data'!D2253)),"Anonymous", TRUE,'Raw Data'!D2253)</f>
        <v>JC Albrecht</v>
      </c>
      <c r="B2253" s="12" t="str" cm="1">
        <f t="array" ref="B2253">_xlfn.IFS(ISNUMBER(SEARCH("Reviews",'Raw Data'!D2253)),'Raw Data'!D2253,TRUE,"1 Reviews")</f>
        <v>1 Reviews</v>
      </c>
      <c r="C2253" s="17" t="str">
        <f>PROPER('Raw Data'!C2253)</f>
        <v>Avianca Not Part Of Oneworld</v>
      </c>
      <c r="D2253" s="13">
        <f>'Raw Data'!B2253</f>
        <v>2</v>
      </c>
      <c r="E2253" s="21">
        <f>'Raw Data'!E2253</f>
        <v>42496</v>
      </c>
      <c r="F2253" s="13" t="str">
        <f>'Raw Data'!F2253</f>
        <v>United Kingdom</v>
      </c>
      <c r="G2253" s="14" t="str">
        <f>'Raw Data'!G2253</f>
        <v>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v>
      </c>
      <c r="H2253" s="13" t="str" cm="1">
        <f t="array" ref="H2253">_xlfn.IFS('Raw Data'!H2253=0, "Unknown", TRUE, 'Raw Data'!H2253)</f>
        <v>Unknown</v>
      </c>
      <c r="I2253" s="13" t="str" cm="1">
        <f t="array" ref="I2253">_xlfn.IFS('Raw Data'!I2253=0, "Unknown", TRUE, 'Raw Data'!I2253)</f>
        <v>Solo Leisure</v>
      </c>
      <c r="J2253" s="13" t="str" cm="1">
        <f t="array" ref="J2253">_xlfn.IFS('Raw Data'!J2253=0, "Unknown", TRUE, 'Raw Data'!J2253)</f>
        <v>Economy Class</v>
      </c>
      <c r="K2253" s="13" t="str" cm="1">
        <f t="array" ref="K2253">_xlfn.IFS('Raw Data'!K2253=0,"Unknown",TRUE,'Raw Data'!K2253)</f>
        <v>CDG to LHR</v>
      </c>
      <c r="L2253" s="21">
        <f>IF('Raw Data'!L2253=DATE(1900,1,0), E2253, 'Raw Data'!L2253)</f>
        <v>42461</v>
      </c>
      <c r="M2253" s="12">
        <f>IF('Raw Data'!M2253=-1, 0,'Raw Data'!M2253)</f>
        <v>4</v>
      </c>
      <c r="N2253" s="13">
        <f>IF('Raw Data'!N2253=-1, 0,'Raw Data'!N2253)</f>
        <v>3</v>
      </c>
      <c r="O2253" s="13">
        <f>IF('Raw Data'!O2253=-1, 0,'Raw Data'!O2253)</f>
        <v>3</v>
      </c>
      <c r="P2253" s="13">
        <f>IF('Raw Data'!P2253=-1, 0, 'Raw Data'!P2253)</f>
        <v>1</v>
      </c>
      <c r="Q2253" s="13">
        <f>IF('Raw Data'!Q2253=-1, 0,'Raw Data'!Q2253)</f>
        <v>4</v>
      </c>
      <c r="R2253" s="13" t="str">
        <f>PROPER('Raw Data'!R2253)</f>
        <v>No</v>
      </c>
      <c r="S2253" s="13">
        <f>IF('Raw Data'!S2253=-1,0,'Raw Data'!S2253)</f>
        <v>0</v>
      </c>
      <c r="T2253" s="13" t="str">
        <f>IF('Raw Data'!T2253=0,"Not Verified",'Raw Data'!T2253)</f>
        <v>Not Verified</v>
      </c>
    </row>
    <row r="2254" spans="1:20" ht="76.5">
      <c r="A2254" s="12" t="str" cm="1">
        <f t="array" ref="A2254">_xlfn.IFS(ISNUMBER(SEARCH("reviews",'Raw Data'!D2254)),"Anonymous", TRUE,'Raw Data'!D2254)</f>
        <v>S Lewis</v>
      </c>
      <c r="B2254" s="12" t="str" cm="1">
        <f t="array" ref="B2254">_xlfn.IFS(ISNUMBER(SEARCH("Reviews",'Raw Data'!D2254)),'Raw Data'!D2254,TRUE,"1 Reviews")</f>
        <v>1 Reviews</v>
      </c>
      <c r="C2254" s="17" t="str">
        <f>PROPER('Raw Data'!C2254)</f>
        <v>Cabin Crew Service Was Lacklustre</v>
      </c>
      <c r="D2254" s="13">
        <f>'Raw Data'!B2254</f>
        <v>3</v>
      </c>
      <c r="E2254" s="21">
        <f>'Raw Data'!E2254</f>
        <v>42495</v>
      </c>
      <c r="F2254" s="13" t="str">
        <f>'Raw Data'!F2254</f>
        <v>United Kingdom</v>
      </c>
      <c r="G2254" s="14" t="str">
        <f>'Raw Data'!G2254</f>
        <v xml:space="preserve">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v>
      </c>
      <c r="H2254" s="13" t="str" cm="1">
        <f t="array" ref="H2254">_xlfn.IFS('Raw Data'!H2254=0, "Unknown", TRUE, 'Raw Data'!H2254)</f>
        <v>Boeing 787</v>
      </c>
      <c r="I2254" s="13" t="str" cm="1">
        <f t="array" ref="I2254">_xlfn.IFS('Raw Data'!I2254=0, "Unknown", TRUE, 'Raw Data'!I2254)</f>
        <v>Solo Leisure</v>
      </c>
      <c r="J2254" s="13" t="str" cm="1">
        <f t="array" ref="J2254">_xlfn.IFS('Raw Data'!J2254=0, "Unknown", TRUE, 'Raw Data'!J2254)</f>
        <v>Economy Class</v>
      </c>
      <c r="K2254" s="13" t="str" cm="1">
        <f t="array" ref="K2254">_xlfn.IFS('Raw Data'!K2254=0,"Unknown",TRUE,'Raw Data'!K2254)</f>
        <v>KUL to LHR</v>
      </c>
      <c r="L2254" s="21">
        <f>IF('Raw Data'!L2254=DATE(1900,1,0), E2254, 'Raw Data'!L2254)</f>
        <v>42491</v>
      </c>
      <c r="M2254" s="12">
        <f>IF('Raw Data'!M2254=-1, 0,'Raw Data'!M2254)</f>
        <v>1</v>
      </c>
      <c r="N2254" s="13">
        <f>IF('Raw Data'!N2254=-1, 0,'Raw Data'!N2254)</f>
        <v>1</v>
      </c>
      <c r="O2254" s="13">
        <f>IF('Raw Data'!O2254=-1, 0,'Raw Data'!O2254)</f>
        <v>1</v>
      </c>
      <c r="P2254" s="13">
        <f>IF('Raw Data'!P2254=-1, 0, 'Raw Data'!P2254)</f>
        <v>3</v>
      </c>
      <c r="Q2254" s="13">
        <f>IF('Raw Data'!Q2254=-1, 0,'Raw Data'!Q2254)</f>
        <v>2</v>
      </c>
      <c r="R2254" s="13" t="str">
        <f>PROPER('Raw Data'!R2254)</f>
        <v>No</v>
      </c>
      <c r="S2254" s="13">
        <f>IF('Raw Data'!S2254=-1,0,'Raw Data'!S2254)</f>
        <v>2</v>
      </c>
      <c r="T2254" s="13" t="str">
        <f>IF('Raw Data'!T2254=0,"Not Verified",'Raw Data'!T2254)</f>
        <v>Verified</v>
      </c>
    </row>
    <row r="2255" spans="1:20" ht="76.5">
      <c r="A2255" s="12" t="str" cm="1">
        <f t="array" ref="A2255">_xlfn.IFS(ISNUMBER(SEARCH("reviews",'Raw Data'!D2255)),"Anonymous", TRUE,'Raw Data'!D2255)</f>
        <v>Amanda Edgar</v>
      </c>
      <c r="B2255" s="12" t="str" cm="1">
        <f t="array" ref="B2255">_xlfn.IFS(ISNUMBER(SEARCH("Reviews",'Raw Data'!D2255)),'Raw Data'!D2255,TRUE,"1 Reviews")</f>
        <v>1 Reviews</v>
      </c>
      <c r="C2255" s="17" t="str">
        <f>PROPER('Raw Data'!C2255)</f>
        <v>Avoid Business Long Haul</v>
      </c>
      <c r="D2255" s="13">
        <f>'Raw Data'!B2255</f>
        <v>10</v>
      </c>
      <c r="E2255" s="21">
        <f>'Raw Data'!E2255</f>
        <v>42494</v>
      </c>
      <c r="F2255" s="13" t="str">
        <f>'Raw Data'!F2255</f>
        <v>United Kingdom</v>
      </c>
      <c r="G2255" s="14" t="str">
        <f>'Raw Data'!G2255</f>
        <v>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v>
      </c>
      <c r="H2255" s="13" t="str" cm="1">
        <f t="array" ref="H2255">_xlfn.IFS('Raw Data'!H2255=0, "Unknown", TRUE, 'Raw Data'!H2255)</f>
        <v>Unknown</v>
      </c>
      <c r="I2255" s="13" t="str" cm="1">
        <f t="array" ref="I2255">_xlfn.IFS('Raw Data'!I2255=0, "Unknown", TRUE, 'Raw Data'!I2255)</f>
        <v>Couple Leisure</v>
      </c>
      <c r="J2255" s="13" t="str" cm="1">
        <f t="array" ref="J2255">_xlfn.IFS('Raw Data'!J2255=0, "Unknown", TRUE, 'Raw Data'!J2255)</f>
        <v>Business Class</v>
      </c>
      <c r="K2255" s="13" t="str" cm="1">
        <f t="array" ref="K2255">_xlfn.IFS('Raw Data'!K2255=0,"Unknown",TRUE,'Raw Data'!K2255)</f>
        <v>LHR to NCE</v>
      </c>
      <c r="L2255" s="21">
        <f>IF('Raw Data'!L2255=DATE(1900,1,0), E2255, 'Raw Data'!L2255)</f>
        <v>42491</v>
      </c>
      <c r="M2255" s="12">
        <f>IF('Raw Data'!M2255=-1, 0,'Raw Data'!M2255)</f>
        <v>3</v>
      </c>
      <c r="N2255" s="13">
        <f>IF('Raw Data'!N2255=-1, 0,'Raw Data'!N2255)</f>
        <v>3</v>
      </c>
      <c r="O2255" s="13">
        <f>IF('Raw Data'!O2255=-1, 0,'Raw Data'!O2255)</f>
        <v>3</v>
      </c>
      <c r="P2255" s="13">
        <f>IF('Raw Data'!P2255=-1, 0, 'Raw Data'!P2255)</f>
        <v>2</v>
      </c>
      <c r="Q2255" s="13">
        <f>IF('Raw Data'!Q2255=-1, 0,'Raw Data'!Q2255)</f>
        <v>3</v>
      </c>
      <c r="R2255" s="13" t="str">
        <f>PROPER('Raw Data'!R2255)</f>
        <v>Yes</v>
      </c>
      <c r="S2255" s="13">
        <f>IF('Raw Data'!S2255=-1,0,'Raw Data'!S2255)</f>
        <v>0</v>
      </c>
      <c r="T2255" s="13" t="str">
        <f>IF('Raw Data'!T2255=0,"Not Verified",'Raw Data'!T2255)</f>
        <v>Not Verified</v>
      </c>
    </row>
    <row r="2256" spans="1:20" ht="134.25">
      <c r="A2256" s="12" t="str" cm="1">
        <f t="array" ref="A2256">_xlfn.IFS(ISNUMBER(SEARCH("reviews",'Raw Data'!D2256)),"Anonymous", TRUE,'Raw Data'!D2256)</f>
        <v>Gerard Dunne</v>
      </c>
      <c r="B2256" s="12" t="str" cm="1">
        <f t="array" ref="B2256">_xlfn.IFS(ISNUMBER(SEARCH("Reviews",'Raw Data'!D2256)),'Raw Data'!D2256,TRUE,"1 Reviews")</f>
        <v>1 Reviews</v>
      </c>
      <c r="C2256" s="17" t="str">
        <f>PROPER('Raw Data'!C2256)</f>
        <v>Bumped Off This Ba Flight</v>
      </c>
      <c r="D2256" s="13">
        <f>'Raw Data'!B2256</f>
        <v>2</v>
      </c>
      <c r="E2256" s="21">
        <f>'Raw Data'!E2256</f>
        <v>42494</v>
      </c>
      <c r="F2256" s="13" t="str">
        <f>'Raw Data'!F2256</f>
        <v>New Zealand</v>
      </c>
      <c r="G2256" s="14" t="str">
        <f>'Raw Data'!G2256</f>
        <v>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v>
      </c>
      <c r="H2256" s="13" t="str" cm="1">
        <f t="array" ref="H2256">_xlfn.IFS('Raw Data'!H2256=0, "Unknown", TRUE, 'Raw Data'!H2256)</f>
        <v>A320</v>
      </c>
      <c r="I2256" s="13" t="str" cm="1">
        <f t="array" ref="I2256">_xlfn.IFS('Raw Data'!I2256=0, "Unknown", TRUE, 'Raw Data'!I2256)</f>
        <v>Solo Leisure</v>
      </c>
      <c r="J2256" s="13" t="str" cm="1">
        <f t="array" ref="J2256">_xlfn.IFS('Raw Data'!J2256=0, "Unknown", TRUE, 'Raw Data'!J2256)</f>
        <v>Economy Class</v>
      </c>
      <c r="K2256" s="13" t="str" cm="1">
        <f t="array" ref="K2256">_xlfn.IFS('Raw Data'!K2256=0,"Unknown",TRUE,'Raw Data'!K2256)</f>
        <v>LGW to AMS</v>
      </c>
      <c r="L2256" s="21">
        <f>IF('Raw Data'!L2256=DATE(1900,1,0), E2256, 'Raw Data'!L2256)</f>
        <v>42309</v>
      </c>
      <c r="M2256" s="12">
        <f>IF('Raw Data'!M2256=-1, 0,'Raw Data'!M2256)</f>
        <v>3</v>
      </c>
      <c r="N2256" s="13">
        <f>IF('Raw Data'!N2256=-1, 0,'Raw Data'!N2256)</f>
        <v>3</v>
      </c>
      <c r="O2256" s="13">
        <f>IF('Raw Data'!O2256=-1, 0,'Raw Data'!O2256)</f>
        <v>0</v>
      </c>
      <c r="P2256" s="13">
        <f>IF('Raw Data'!P2256=-1, 0, 'Raw Data'!P2256)</f>
        <v>1</v>
      </c>
      <c r="Q2256" s="13">
        <f>IF('Raw Data'!Q2256=-1, 0,'Raw Data'!Q2256)</f>
        <v>3</v>
      </c>
      <c r="R2256" s="13" t="str">
        <f>PROPER('Raw Data'!R2256)</f>
        <v>No</v>
      </c>
      <c r="S2256" s="13">
        <f>IF('Raw Data'!S2256=-1,0,'Raw Data'!S2256)</f>
        <v>0</v>
      </c>
      <c r="T2256" s="13" t="str">
        <f>IF('Raw Data'!T2256=0,"Not Verified",'Raw Data'!T2256)</f>
        <v>Not Verified</v>
      </c>
    </row>
    <row r="2257" spans="1:20" ht="172.5">
      <c r="A2257" s="12" t="str" cm="1">
        <f t="array" ref="A2257">_xlfn.IFS(ISNUMBER(SEARCH("reviews",'Raw Data'!D2257)),"Anonymous", TRUE,'Raw Data'!D2257)</f>
        <v>Mike Palmer</v>
      </c>
      <c r="B2257" s="12" t="str" cm="1">
        <f t="array" ref="B2257">_xlfn.IFS(ISNUMBER(SEARCH("Reviews",'Raw Data'!D2257)),'Raw Data'!D2257,TRUE,"1 Reviews")</f>
        <v>1 Reviews</v>
      </c>
      <c r="C2257" s="17" t="str">
        <f>PROPER('Raw Data'!C2257)</f>
        <v>Reminded Me Of The Old Ba</v>
      </c>
      <c r="D2257" s="13">
        <f>'Raw Data'!B2257</f>
        <v>9</v>
      </c>
      <c r="E2257" s="21">
        <f>'Raw Data'!E2257</f>
        <v>42494</v>
      </c>
      <c r="F2257" s="13" t="str">
        <f>'Raw Data'!F2257</f>
        <v>Canada</v>
      </c>
      <c r="G2257" s="14" t="str">
        <f>'Raw Data'!G2257</f>
        <v>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v>
      </c>
      <c r="H2257" s="13" t="str" cm="1">
        <f t="array" ref="H2257">_xlfn.IFS('Raw Data'!H2257=0, "Unknown", TRUE, 'Raw Data'!H2257)</f>
        <v>Boeing 777-200</v>
      </c>
      <c r="I2257" s="13" t="str" cm="1">
        <f t="array" ref="I2257">_xlfn.IFS('Raw Data'!I2257=0, "Unknown", TRUE, 'Raw Data'!I2257)</f>
        <v>Couple Leisure</v>
      </c>
      <c r="J2257" s="13" t="str" cm="1">
        <f t="array" ref="J2257">_xlfn.IFS('Raw Data'!J2257=0, "Unknown", TRUE, 'Raw Data'!J2257)</f>
        <v>First Class</v>
      </c>
      <c r="K2257" s="13" t="str" cm="1">
        <f t="array" ref="K2257">_xlfn.IFS('Raw Data'!K2257=0,"Unknown",TRUE,'Raw Data'!K2257)</f>
        <v>YYZ to LHR</v>
      </c>
      <c r="L2257" s="21">
        <f>IF('Raw Data'!L2257=DATE(1900,1,0), E2257, 'Raw Data'!L2257)</f>
        <v>42430</v>
      </c>
      <c r="M2257" s="12">
        <f>IF('Raw Data'!M2257=-1, 0,'Raw Data'!M2257)</f>
        <v>3</v>
      </c>
      <c r="N2257" s="13">
        <f>IF('Raw Data'!N2257=-1, 0,'Raw Data'!N2257)</f>
        <v>4</v>
      </c>
      <c r="O2257" s="13">
        <f>IF('Raw Data'!O2257=-1, 0,'Raw Data'!O2257)</f>
        <v>5</v>
      </c>
      <c r="P2257" s="13">
        <f>IF('Raw Data'!P2257=-1, 0, 'Raw Data'!P2257)</f>
        <v>5</v>
      </c>
      <c r="Q2257" s="13">
        <f>IF('Raw Data'!Q2257=-1, 0,'Raw Data'!Q2257)</f>
        <v>5</v>
      </c>
      <c r="R2257" s="13" t="str">
        <f>PROPER('Raw Data'!R2257)</f>
        <v>Yes</v>
      </c>
      <c r="S2257" s="13">
        <f>IF('Raw Data'!S2257=-1,0,'Raw Data'!S2257)</f>
        <v>4</v>
      </c>
      <c r="T2257" s="13" t="str">
        <f>IF('Raw Data'!T2257=0,"Not Verified",'Raw Data'!T2257)</f>
        <v>Not Verified</v>
      </c>
    </row>
    <row r="2258" spans="1:20" ht="76.5">
      <c r="A2258" s="12" t="str" cm="1">
        <f t="array" ref="A2258">_xlfn.IFS(ISNUMBER(SEARCH("reviews",'Raw Data'!D2258)),"Anonymous", TRUE,'Raw Data'!D2258)</f>
        <v>A Cook</v>
      </c>
      <c r="B2258" s="12" t="str" cm="1">
        <f t="array" ref="B2258">_xlfn.IFS(ISNUMBER(SEARCH("Reviews",'Raw Data'!D2258)),'Raw Data'!D2258,TRUE,"1 Reviews")</f>
        <v>1 Reviews</v>
      </c>
      <c r="C2258" s="17" t="str">
        <f>PROPER('Raw Data'!C2258)</f>
        <v>Ba Has Gone Downhill</v>
      </c>
      <c r="D2258" s="13">
        <f>'Raw Data'!B2258</f>
        <v>3</v>
      </c>
      <c r="E2258" s="21">
        <f>'Raw Data'!E2258</f>
        <v>42494</v>
      </c>
      <c r="F2258" s="13" t="str">
        <f>'Raw Data'!F2258</f>
        <v>United Kingdom</v>
      </c>
      <c r="G2258" s="14" t="str">
        <f>'Raw Data'!G2258</f>
        <v xml:space="preserve">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Â£500 this was the cheapest I could find. Provided you eat before you fly, restrict your water intake, wrap up very warm and take your own tablet/ereader then it will be fine. But it's more a no frills airline/service and I'd rather fly with easyjet any day.</v>
      </c>
      <c r="H2258" s="13" t="str" cm="1">
        <f t="array" ref="H2258">_xlfn.IFS('Raw Data'!H2258=0, "Unknown", TRUE, 'Raw Data'!H2258)</f>
        <v>Unknown</v>
      </c>
      <c r="I2258" s="13" t="str" cm="1">
        <f t="array" ref="I2258">_xlfn.IFS('Raw Data'!I2258=0, "Unknown", TRUE, 'Raw Data'!I2258)</f>
        <v>Solo Leisure</v>
      </c>
      <c r="J2258" s="13" t="str" cm="1">
        <f t="array" ref="J2258">_xlfn.IFS('Raw Data'!J2258=0, "Unknown", TRUE, 'Raw Data'!J2258)</f>
        <v>Economy Class</v>
      </c>
      <c r="K2258" s="13" t="str" cm="1">
        <f t="array" ref="K2258">_xlfn.IFS('Raw Data'!K2258=0,"Unknown",TRUE,'Raw Data'!K2258)</f>
        <v>ACC to LHR</v>
      </c>
      <c r="L2258" s="21">
        <f>IF('Raw Data'!L2258=DATE(1900,1,0), E2258, 'Raw Data'!L2258)</f>
        <v>42461</v>
      </c>
      <c r="M2258" s="12">
        <f>IF('Raw Data'!M2258=-1, 0,'Raw Data'!M2258)</f>
        <v>2</v>
      </c>
      <c r="N2258" s="13">
        <f>IF('Raw Data'!N2258=-1, 0,'Raw Data'!N2258)</f>
        <v>4</v>
      </c>
      <c r="O2258" s="13">
        <f>IF('Raw Data'!O2258=-1, 0,'Raw Data'!O2258)</f>
        <v>1</v>
      </c>
      <c r="P2258" s="13">
        <f>IF('Raw Data'!P2258=-1, 0, 'Raw Data'!P2258)</f>
        <v>4</v>
      </c>
      <c r="Q2258" s="13">
        <f>IF('Raw Data'!Q2258=-1, 0,'Raw Data'!Q2258)</f>
        <v>4</v>
      </c>
      <c r="R2258" s="13" t="str">
        <f>PROPER('Raw Data'!R2258)</f>
        <v>No</v>
      </c>
      <c r="S2258" s="13">
        <f>IF('Raw Data'!S2258=-1,0,'Raw Data'!S2258)</f>
        <v>2</v>
      </c>
      <c r="T2258" s="13" t="str">
        <f>IF('Raw Data'!T2258=0,"Not Verified",'Raw Data'!T2258)</f>
        <v>Verified</v>
      </c>
    </row>
    <row r="2259" spans="1:20" ht="76.5">
      <c r="A2259" s="12" t="str" cm="1">
        <f t="array" ref="A2259">_xlfn.IFS(ISNUMBER(SEARCH("reviews",'Raw Data'!D2259)),"Anonymous", TRUE,'Raw Data'!D2259)</f>
        <v>John Phillips</v>
      </c>
      <c r="B2259" s="12" t="str" cm="1">
        <f t="array" ref="B2259">_xlfn.IFS(ISNUMBER(SEARCH("Reviews",'Raw Data'!D2259)),'Raw Data'!D2259,TRUE,"1 Reviews")</f>
        <v>1 Reviews</v>
      </c>
      <c r="C2259" s="17" t="str">
        <f>PROPER('Raw Data'!C2259)</f>
        <v>Delay Outbound And Back</v>
      </c>
      <c r="D2259" s="13">
        <f>'Raw Data'!B2259</f>
        <v>5</v>
      </c>
      <c r="E2259" s="21">
        <f>'Raw Data'!E2259</f>
        <v>42492</v>
      </c>
      <c r="F2259" s="13" t="str">
        <f>'Raw Data'!F2259</f>
        <v>United Kingdom</v>
      </c>
      <c r="G2259" s="14" t="str">
        <f>'Raw Data'!G2259</f>
        <v>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v>
      </c>
      <c r="H2259" s="13" t="str" cm="1">
        <f t="array" ref="H2259">_xlfn.IFS('Raw Data'!H2259=0, "Unknown", TRUE, 'Raw Data'!H2259)</f>
        <v>Boeing 747-400</v>
      </c>
      <c r="I2259" s="13" t="str" cm="1">
        <f t="array" ref="I2259">_xlfn.IFS('Raw Data'!I2259=0, "Unknown", TRUE, 'Raw Data'!I2259)</f>
        <v>Couple Leisure</v>
      </c>
      <c r="J2259" s="13" t="str" cm="1">
        <f t="array" ref="J2259">_xlfn.IFS('Raw Data'!J2259=0, "Unknown", TRUE, 'Raw Data'!J2259)</f>
        <v>Economy Class</v>
      </c>
      <c r="K2259" s="13" t="str" cm="1">
        <f t="array" ref="K2259">_xlfn.IFS('Raw Data'!K2259=0,"Unknown",TRUE,'Raw Data'!K2259)</f>
        <v>LHR to MIA</v>
      </c>
      <c r="L2259" s="21">
        <f>IF('Raw Data'!L2259=DATE(1900,1,0), E2259, 'Raw Data'!L2259)</f>
        <v>42461</v>
      </c>
      <c r="M2259" s="12">
        <f>IF('Raw Data'!M2259=-1, 0,'Raw Data'!M2259)</f>
        <v>3</v>
      </c>
      <c r="N2259" s="13">
        <f>IF('Raw Data'!N2259=-1, 0,'Raw Data'!N2259)</f>
        <v>2</v>
      </c>
      <c r="O2259" s="13">
        <f>IF('Raw Data'!O2259=-1, 0,'Raw Data'!O2259)</f>
        <v>3</v>
      </c>
      <c r="P2259" s="13">
        <f>IF('Raw Data'!P2259=-1, 0, 'Raw Data'!P2259)</f>
        <v>2</v>
      </c>
      <c r="Q2259" s="13">
        <f>IF('Raw Data'!Q2259=-1, 0,'Raw Data'!Q2259)</f>
        <v>4</v>
      </c>
      <c r="R2259" s="13" t="str">
        <f>PROPER('Raw Data'!R2259)</f>
        <v>No</v>
      </c>
      <c r="S2259" s="13">
        <f>IF('Raw Data'!S2259=-1,0,'Raw Data'!S2259)</f>
        <v>3</v>
      </c>
      <c r="T2259" s="13" t="str">
        <f>IF('Raw Data'!T2259=0,"Not Verified",'Raw Data'!T2259)</f>
        <v>Not Verified</v>
      </c>
    </row>
    <row r="2260" spans="1:20" ht="57.75">
      <c r="A2260" s="12" t="str" cm="1">
        <f t="array" ref="A2260">_xlfn.IFS(ISNUMBER(SEARCH("reviews",'Raw Data'!D2260)),"Anonymous", TRUE,'Raw Data'!D2260)</f>
        <v>Ian Vortsov</v>
      </c>
      <c r="B2260" s="12" t="str" cm="1">
        <f t="array" ref="B2260">_xlfn.IFS(ISNUMBER(SEARCH("Reviews",'Raw Data'!D2260)),'Raw Data'!D2260,TRUE,"1 Reviews")</f>
        <v>1 Reviews</v>
      </c>
      <c r="C2260" s="17" t="str">
        <f>PROPER('Raw Data'!C2260)</f>
        <v>Business Class Is A Joke</v>
      </c>
      <c r="D2260" s="13">
        <f>'Raw Data'!B2260</f>
        <v>3</v>
      </c>
      <c r="E2260" s="21">
        <f>'Raw Data'!E2260</f>
        <v>42492</v>
      </c>
      <c r="F2260" s="13" t="str">
        <f>'Raw Data'!F2260</f>
        <v>Australia</v>
      </c>
      <c r="G2260" s="14" t="str">
        <f>'Raw Data'!G2260</f>
        <v xml:space="preserve">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v>
      </c>
      <c r="H2260" s="13" t="str" cm="1">
        <f t="array" ref="H2260">_xlfn.IFS('Raw Data'!H2260=0, "Unknown", TRUE, 'Raw Data'!H2260)</f>
        <v>A319</v>
      </c>
      <c r="I2260" s="13" t="str" cm="1">
        <f t="array" ref="I2260">_xlfn.IFS('Raw Data'!I2260=0, "Unknown", TRUE, 'Raw Data'!I2260)</f>
        <v>Business</v>
      </c>
      <c r="J2260" s="13" t="str" cm="1">
        <f t="array" ref="J2260">_xlfn.IFS('Raw Data'!J2260=0, "Unknown", TRUE, 'Raw Data'!J2260)</f>
        <v>Business Class</v>
      </c>
      <c r="K2260" s="13" t="str" cm="1">
        <f t="array" ref="K2260">_xlfn.IFS('Raw Data'!K2260=0,"Unknown",TRUE,'Raw Data'!K2260)</f>
        <v>OSL to LHR</v>
      </c>
      <c r="L2260" s="21">
        <f>IF('Raw Data'!L2260=DATE(1900,1,0), E2260, 'Raw Data'!L2260)</f>
        <v>42461</v>
      </c>
      <c r="M2260" s="12">
        <f>IF('Raw Data'!M2260=-1, 0,'Raw Data'!M2260)</f>
        <v>1</v>
      </c>
      <c r="N2260" s="13">
        <f>IF('Raw Data'!N2260=-1, 0,'Raw Data'!N2260)</f>
        <v>2</v>
      </c>
      <c r="O2260" s="13">
        <f>IF('Raw Data'!O2260=-1, 0,'Raw Data'!O2260)</f>
        <v>1</v>
      </c>
      <c r="P2260" s="13">
        <f>IF('Raw Data'!P2260=-1, 0, 'Raw Data'!P2260)</f>
        <v>1</v>
      </c>
      <c r="Q2260" s="13">
        <f>IF('Raw Data'!Q2260=-1, 0,'Raw Data'!Q2260)</f>
        <v>1</v>
      </c>
      <c r="R2260" s="13" t="str">
        <f>PROPER('Raw Data'!R2260)</f>
        <v>No</v>
      </c>
      <c r="S2260" s="13">
        <f>IF('Raw Data'!S2260=-1,0,'Raw Data'!S2260)</f>
        <v>1</v>
      </c>
      <c r="T2260" s="13" t="str">
        <f>IF('Raw Data'!T2260=0,"Not Verified",'Raw Data'!T2260)</f>
        <v>Verified</v>
      </c>
    </row>
    <row r="2261" spans="1:20" ht="96">
      <c r="A2261" s="12" t="str" cm="1">
        <f t="array" ref="A2261">_xlfn.IFS(ISNUMBER(SEARCH("reviews",'Raw Data'!D2261)),"Anonymous", TRUE,'Raw Data'!D2261)</f>
        <v>Anonymous</v>
      </c>
      <c r="B2261" s="12" t="str" cm="1">
        <f t="array" ref="B2261">_xlfn.IFS(ISNUMBER(SEARCH("Reviews",'Raw Data'!D2261)),'Raw Data'!D2261,TRUE,"1 Reviews")</f>
        <v>27 reviews</v>
      </c>
      <c r="C2261" s="17" t="str">
        <f>PROPER('Raw Data'!C2261)</f>
        <v>Better Than I'Ve Had For A While</v>
      </c>
      <c r="D2261" s="13">
        <f>'Raw Data'!B2261</f>
        <v>7</v>
      </c>
      <c r="E2261" s="21">
        <f>'Raw Data'!E2261</f>
        <v>42491</v>
      </c>
      <c r="F2261" s="13" t="str">
        <f>'Raw Data'!F2261</f>
        <v>United Kingdom</v>
      </c>
      <c r="G2261" s="14" t="str">
        <f>'Raw Data'!G2261</f>
        <v>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v>
      </c>
      <c r="H2261" s="13" t="str" cm="1">
        <f t="array" ref="H2261">_xlfn.IFS('Raw Data'!H2261=0, "Unknown", TRUE, 'Raw Data'!H2261)</f>
        <v>A319 / A320</v>
      </c>
      <c r="I2261" s="13" t="str" cm="1">
        <f t="array" ref="I2261">_xlfn.IFS('Raw Data'!I2261=0, "Unknown", TRUE, 'Raw Data'!I2261)</f>
        <v>Business</v>
      </c>
      <c r="J2261" s="13" t="str" cm="1">
        <f t="array" ref="J2261">_xlfn.IFS('Raw Data'!J2261=0, "Unknown", TRUE, 'Raw Data'!J2261)</f>
        <v>Business Class</v>
      </c>
      <c r="K2261" s="13" t="str" cm="1">
        <f t="array" ref="K2261">_xlfn.IFS('Raw Data'!K2261=0,"Unknown",TRUE,'Raw Data'!K2261)</f>
        <v>LGW to IBZ</v>
      </c>
      <c r="L2261" s="21">
        <f>IF('Raw Data'!L2261=DATE(1900,1,0), E2261, 'Raw Data'!L2261)</f>
        <v>42461</v>
      </c>
      <c r="M2261" s="12">
        <f>IF('Raw Data'!M2261=-1, 0,'Raw Data'!M2261)</f>
        <v>4</v>
      </c>
      <c r="N2261" s="13">
        <f>IF('Raw Data'!N2261=-1, 0,'Raw Data'!N2261)</f>
        <v>4</v>
      </c>
      <c r="O2261" s="13">
        <f>IF('Raw Data'!O2261=-1, 0,'Raw Data'!O2261)</f>
        <v>5</v>
      </c>
      <c r="P2261" s="13">
        <f>IF('Raw Data'!P2261=-1, 0, 'Raw Data'!P2261)</f>
        <v>4</v>
      </c>
      <c r="Q2261" s="13">
        <f>IF('Raw Data'!Q2261=-1, 0,'Raw Data'!Q2261)</f>
        <v>3</v>
      </c>
      <c r="R2261" s="13" t="str">
        <f>PROPER('Raw Data'!R2261)</f>
        <v>Yes</v>
      </c>
      <c r="S2261" s="13">
        <f>IF('Raw Data'!S2261=-1,0,'Raw Data'!S2261)</f>
        <v>0</v>
      </c>
      <c r="T2261" s="13" t="str">
        <f>IF('Raw Data'!T2261=0,"Not Verified",'Raw Data'!T2261)</f>
        <v>Not Verified</v>
      </c>
    </row>
    <row r="2262" spans="1:20" ht="38.25">
      <c r="A2262" s="12" t="str" cm="1">
        <f t="array" ref="A2262">_xlfn.IFS(ISNUMBER(SEARCH("reviews",'Raw Data'!D2262)),"Anonymous", TRUE,'Raw Data'!D2262)</f>
        <v>Alice Boyd</v>
      </c>
      <c r="B2262" s="12" t="str" cm="1">
        <f t="array" ref="B2262">_xlfn.IFS(ISNUMBER(SEARCH("Reviews",'Raw Data'!D2262)),'Raw Data'!D2262,TRUE,"1 Reviews")</f>
        <v>1 Reviews</v>
      </c>
      <c r="C2262" s="17" t="str">
        <f>PROPER('Raw Data'!C2262)</f>
        <v>A Big Improvement</v>
      </c>
      <c r="D2262" s="13">
        <f>'Raw Data'!B2262</f>
        <v>8</v>
      </c>
      <c r="E2262" s="21">
        <f>'Raw Data'!E2262</f>
        <v>42490</v>
      </c>
      <c r="F2262" s="13" t="str">
        <f>'Raw Data'!F2262</f>
        <v>United Kingdom</v>
      </c>
      <c r="G2262" s="14" t="str">
        <f>'Raw Data'!G2262</f>
        <v>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v>
      </c>
      <c r="H2262" s="13" t="str" cm="1">
        <f t="array" ref="H2262">_xlfn.IFS('Raw Data'!H2262=0, "Unknown", TRUE, 'Raw Data'!H2262)</f>
        <v>Unknown</v>
      </c>
      <c r="I2262" s="13" t="str" cm="1">
        <f t="array" ref="I2262">_xlfn.IFS('Raw Data'!I2262=0, "Unknown", TRUE, 'Raw Data'!I2262)</f>
        <v>Family Leisure</v>
      </c>
      <c r="J2262" s="13" t="str" cm="1">
        <f t="array" ref="J2262">_xlfn.IFS('Raw Data'!J2262=0, "Unknown", TRUE, 'Raw Data'!J2262)</f>
        <v>Business Class</v>
      </c>
      <c r="K2262" s="13" t="str" cm="1">
        <f t="array" ref="K2262">_xlfn.IFS('Raw Data'!K2262=0,"Unknown",TRUE,'Raw Data'!K2262)</f>
        <v>ORD to LHR</v>
      </c>
      <c r="L2262" s="21">
        <f>IF('Raw Data'!L2262=DATE(1900,1,0), E2262, 'Raw Data'!L2262)</f>
        <v>42461</v>
      </c>
      <c r="M2262" s="12">
        <f>IF('Raw Data'!M2262=-1, 0,'Raw Data'!M2262)</f>
        <v>4</v>
      </c>
      <c r="N2262" s="13">
        <f>IF('Raw Data'!N2262=-1, 0,'Raw Data'!N2262)</f>
        <v>5</v>
      </c>
      <c r="O2262" s="13">
        <f>IF('Raw Data'!O2262=-1, 0,'Raw Data'!O2262)</f>
        <v>3</v>
      </c>
      <c r="P2262" s="13">
        <f>IF('Raw Data'!P2262=-1, 0, 'Raw Data'!P2262)</f>
        <v>5</v>
      </c>
      <c r="Q2262" s="13">
        <f>IF('Raw Data'!Q2262=-1, 0,'Raw Data'!Q2262)</f>
        <v>4</v>
      </c>
      <c r="R2262" s="13" t="str">
        <f>PROPER('Raw Data'!R2262)</f>
        <v>Yes</v>
      </c>
      <c r="S2262" s="13">
        <f>IF('Raw Data'!S2262=-1,0,'Raw Data'!S2262)</f>
        <v>3</v>
      </c>
      <c r="T2262" s="13" t="str">
        <f>IF('Raw Data'!T2262=0,"Not Verified",'Raw Data'!T2262)</f>
        <v>Not Verified</v>
      </c>
    </row>
    <row r="2263" spans="1:20" ht="76.5">
      <c r="A2263" s="12" t="str" cm="1">
        <f t="array" ref="A2263">_xlfn.IFS(ISNUMBER(SEARCH("reviews",'Raw Data'!D2263)),"Anonymous", TRUE,'Raw Data'!D2263)</f>
        <v>R Vines</v>
      </c>
      <c r="B2263" s="12" t="str" cm="1">
        <f t="array" ref="B2263">_xlfn.IFS(ISNUMBER(SEARCH("Reviews",'Raw Data'!D2263)),'Raw Data'!D2263,TRUE,"1 Reviews")</f>
        <v>1 Reviews</v>
      </c>
      <c r="C2263" s="17" t="str">
        <f>PROPER('Raw Data'!C2263)</f>
        <v>Good Job In Economy</v>
      </c>
      <c r="D2263" s="13">
        <f>'Raw Data'!B2263</f>
        <v>7</v>
      </c>
      <c r="E2263" s="21">
        <f>'Raw Data'!E2263</f>
        <v>42490</v>
      </c>
      <c r="F2263" s="13" t="str">
        <f>'Raw Data'!F2263</f>
        <v>United Kingdom</v>
      </c>
      <c r="G2263" s="14" t="str">
        <f>'Raw Data'!G2263</f>
        <v>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v>
      </c>
      <c r="H2263" s="13" t="str" cm="1">
        <f t="array" ref="H2263">_xlfn.IFS('Raw Data'!H2263=0, "Unknown", TRUE, 'Raw Data'!H2263)</f>
        <v>Boeing 747-400</v>
      </c>
      <c r="I2263" s="13" t="str" cm="1">
        <f t="array" ref="I2263">_xlfn.IFS('Raw Data'!I2263=0, "Unknown", TRUE, 'Raw Data'!I2263)</f>
        <v>Business</v>
      </c>
      <c r="J2263" s="13" t="str" cm="1">
        <f t="array" ref="J2263">_xlfn.IFS('Raw Data'!J2263=0, "Unknown", TRUE, 'Raw Data'!J2263)</f>
        <v>Economy Class</v>
      </c>
      <c r="K2263" s="13" t="str" cm="1">
        <f t="array" ref="K2263">_xlfn.IFS('Raw Data'!K2263=0,"Unknown",TRUE,'Raw Data'!K2263)</f>
        <v>DXB to LHR</v>
      </c>
      <c r="L2263" s="21">
        <f>IF('Raw Data'!L2263=DATE(1900,1,0), E2263, 'Raw Data'!L2263)</f>
        <v>42461</v>
      </c>
      <c r="M2263" s="12">
        <f>IF('Raw Data'!M2263=-1, 0,'Raw Data'!M2263)</f>
        <v>3</v>
      </c>
      <c r="N2263" s="13">
        <f>IF('Raw Data'!N2263=-1, 0,'Raw Data'!N2263)</f>
        <v>3</v>
      </c>
      <c r="O2263" s="13">
        <f>IF('Raw Data'!O2263=-1, 0,'Raw Data'!O2263)</f>
        <v>3</v>
      </c>
      <c r="P2263" s="13">
        <f>IF('Raw Data'!P2263=-1, 0, 'Raw Data'!P2263)</f>
        <v>3</v>
      </c>
      <c r="Q2263" s="13">
        <f>IF('Raw Data'!Q2263=-1, 0,'Raw Data'!Q2263)</f>
        <v>4</v>
      </c>
      <c r="R2263" s="13" t="str">
        <f>PROPER('Raw Data'!R2263)</f>
        <v>Yes</v>
      </c>
      <c r="S2263" s="13">
        <f>IF('Raw Data'!S2263=-1,0,'Raw Data'!S2263)</f>
        <v>3</v>
      </c>
      <c r="T2263" s="13" t="str">
        <f>IF('Raw Data'!T2263=0,"Not Verified",'Raw Data'!T2263)</f>
        <v>Not Verified</v>
      </c>
    </row>
    <row r="2264" spans="1:20" ht="76.5">
      <c r="A2264" s="12" t="str" cm="1">
        <f t="array" ref="A2264">_xlfn.IFS(ISNUMBER(SEARCH("reviews",'Raw Data'!D2264)),"Anonymous", TRUE,'Raw Data'!D2264)</f>
        <v>Anonymous</v>
      </c>
      <c r="B2264" s="12" t="str" cm="1">
        <f t="array" ref="B2264">_xlfn.IFS(ISNUMBER(SEARCH("Reviews",'Raw Data'!D2264)),'Raw Data'!D2264,TRUE,"1 Reviews")</f>
        <v>1 reviews</v>
      </c>
      <c r="C2264" s="17" t="str">
        <f>PROPER('Raw Data'!C2264)</f>
        <v>Very Pleasantly Surprised</v>
      </c>
      <c r="D2264" s="13">
        <f>'Raw Data'!B2264</f>
        <v>7</v>
      </c>
      <c r="E2264" s="21">
        <f>'Raw Data'!E2264</f>
        <v>42489</v>
      </c>
      <c r="F2264" s="13" t="str">
        <f>'Raw Data'!F2264</f>
        <v>United Kingdom</v>
      </c>
      <c r="G2264" s="14" t="str">
        <f>'Raw Data'!G2264</f>
        <v xml:space="preserve">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v>
      </c>
      <c r="H2264" s="13" t="str" cm="1">
        <f t="array" ref="H2264">_xlfn.IFS('Raw Data'!H2264=0, "Unknown", TRUE, 'Raw Data'!H2264)</f>
        <v>Boeing 777-200</v>
      </c>
      <c r="I2264" s="13" t="str" cm="1">
        <f t="array" ref="I2264">_xlfn.IFS('Raw Data'!I2264=0, "Unknown", TRUE, 'Raw Data'!I2264)</f>
        <v>Solo Leisure</v>
      </c>
      <c r="J2264" s="13" t="str" cm="1">
        <f t="array" ref="J2264">_xlfn.IFS('Raw Data'!J2264=0, "Unknown", TRUE, 'Raw Data'!J2264)</f>
        <v>Economy Class</v>
      </c>
      <c r="K2264" s="13" t="str" cm="1">
        <f t="array" ref="K2264">_xlfn.IFS('Raw Data'!K2264=0,"Unknown",TRUE,'Raw Data'!K2264)</f>
        <v>LHR to SFO</v>
      </c>
      <c r="L2264" s="21">
        <f>IF('Raw Data'!L2264=DATE(1900,1,0), E2264, 'Raw Data'!L2264)</f>
        <v>42461</v>
      </c>
      <c r="M2264" s="12">
        <f>IF('Raw Data'!M2264=-1, 0,'Raw Data'!M2264)</f>
        <v>3</v>
      </c>
      <c r="N2264" s="13">
        <f>IF('Raw Data'!N2264=-1, 0,'Raw Data'!N2264)</f>
        <v>4</v>
      </c>
      <c r="O2264" s="13">
        <f>IF('Raw Data'!O2264=-1, 0,'Raw Data'!O2264)</f>
        <v>4</v>
      </c>
      <c r="P2264" s="13">
        <f>IF('Raw Data'!P2264=-1, 0, 'Raw Data'!P2264)</f>
        <v>4</v>
      </c>
      <c r="Q2264" s="13">
        <f>IF('Raw Data'!Q2264=-1, 0,'Raw Data'!Q2264)</f>
        <v>4</v>
      </c>
      <c r="R2264" s="13" t="str">
        <f>PROPER('Raw Data'!R2264)</f>
        <v>Yes</v>
      </c>
      <c r="S2264" s="13">
        <f>IF('Raw Data'!S2264=-1,0,'Raw Data'!S2264)</f>
        <v>3</v>
      </c>
      <c r="T2264" s="13" t="str">
        <f>IF('Raw Data'!T2264=0,"Not Verified",'Raw Data'!T2264)</f>
        <v>Verified</v>
      </c>
    </row>
    <row r="2265" spans="1:20" ht="134.25">
      <c r="A2265" s="12" t="str" cm="1">
        <f t="array" ref="A2265">_xlfn.IFS(ISNUMBER(SEARCH("reviews",'Raw Data'!D2265)),"Anonymous", TRUE,'Raw Data'!D2265)</f>
        <v>Seb Kupers</v>
      </c>
      <c r="B2265" s="12" t="str" cm="1">
        <f t="array" ref="B2265">_xlfn.IFS(ISNUMBER(SEARCH("Reviews",'Raw Data'!D2265)),'Raw Data'!D2265,TRUE,"1 Reviews")</f>
        <v>1 Reviews</v>
      </c>
      <c r="C2265" s="17" t="str">
        <f>PROPER('Raw Data'!C2265)</f>
        <v>Flight Was Excellent</v>
      </c>
      <c r="D2265" s="13">
        <f>'Raw Data'!B2265</f>
        <v>10</v>
      </c>
      <c r="E2265" s="21">
        <f>'Raw Data'!E2265</f>
        <v>42487</v>
      </c>
      <c r="F2265" s="13" t="str">
        <f>'Raw Data'!F2265</f>
        <v>Belgium</v>
      </c>
      <c r="G2265" s="14" t="str">
        <f>'Raw Data'!G2265</f>
        <v xml:space="preserve">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v>
      </c>
      <c r="H2265" s="13" t="str" cm="1">
        <f t="array" ref="H2265">_xlfn.IFS('Raw Data'!H2265=0, "Unknown", TRUE, 'Raw Data'!H2265)</f>
        <v>Boeing 747-400 / A320</v>
      </c>
      <c r="I2265" s="13" t="str" cm="1">
        <f t="array" ref="I2265">_xlfn.IFS('Raw Data'!I2265=0, "Unknown", TRUE, 'Raw Data'!I2265)</f>
        <v>Family Leisure</v>
      </c>
      <c r="J2265" s="13" t="str" cm="1">
        <f t="array" ref="J2265">_xlfn.IFS('Raw Data'!J2265=0, "Unknown", TRUE, 'Raw Data'!J2265)</f>
        <v>Business Class</v>
      </c>
      <c r="K2265" s="13" t="str" cm="1">
        <f t="array" ref="K2265">_xlfn.IFS('Raw Data'!K2265=0,"Unknown",TRUE,'Raw Data'!K2265)</f>
        <v>ORD to AMS via LHR</v>
      </c>
      <c r="L2265" s="21">
        <f>IF('Raw Data'!L2265=DATE(1900,1,0), E2265, 'Raw Data'!L2265)</f>
        <v>42461</v>
      </c>
      <c r="M2265" s="12">
        <f>IF('Raw Data'!M2265=-1, 0,'Raw Data'!M2265)</f>
        <v>5</v>
      </c>
      <c r="N2265" s="13">
        <f>IF('Raw Data'!N2265=-1, 0,'Raw Data'!N2265)</f>
        <v>5</v>
      </c>
      <c r="O2265" s="13">
        <f>IF('Raw Data'!O2265=-1, 0,'Raw Data'!O2265)</f>
        <v>5</v>
      </c>
      <c r="P2265" s="13">
        <f>IF('Raw Data'!P2265=-1, 0, 'Raw Data'!P2265)</f>
        <v>4</v>
      </c>
      <c r="Q2265" s="13">
        <f>IF('Raw Data'!Q2265=-1, 0,'Raw Data'!Q2265)</f>
        <v>5</v>
      </c>
      <c r="R2265" s="13" t="str">
        <f>PROPER('Raw Data'!R2265)</f>
        <v>Yes</v>
      </c>
      <c r="S2265" s="13">
        <f>IF('Raw Data'!S2265=-1,0,'Raw Data'!S2265)</f>
        <v>5</v>
      </c>
      <c r="T2265" s="13" t="str">
        <f>IF('Raw Data'!T2265=0,"Not Verified",'Raw Data'!T2265)</f>
        <v>Verified</v>
      </c>
    </row>
    <row r="2266" spans="1:20" ht="76.5">
      <c r="A2266" s="12" t="str" cm="1">
        <f t="array" ref="A2266">_xlfn.IFS(ISNUMBER(SEARCH("reviews",'Raw Data'!D2266)),"Anonymous", TRUE,'Raw Data'!D2266)</f>
        <v>Anonymous</v>
      </c>
      <c r="B2266" s="12" t="str" cm="1">
        <f t="array" ref="B2266">_xlfn.IFS(ISNUMBER(SEARCH("Reviews",'Raw Data'!D2266)),'Raw Data'!D2266,TRUE,"1 Reviews")</f>
        <v>3 reviews</v>
      </c>
      <c r="C2266" s="17" t="str">
        <f>PROPER('Raw Data'!C2266)</f>
        <v>I Have Not Been Impressed</v>
      </c>
      <c r="D2266" s="13">
        <f>'Raw Data'!B2266</f>
        <v>5</v>
      </c>
      <c r="E2266" s="21">
        <f>'Raw Data'!E2266</f>
        <v>42487</v>
      </c>
      <c r="F2266" s="13" t="str">
        <f>'Raw Data'!F2266</f>
        <v>United States</v>
      </c>
      <c r="G2266" s="14" t="str">
        <f>'Raw Data'!G2266</f>
        <v xml:space="preserve">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v>
      </c>
      <c r="H2266" s="13" t="str" cm="1">
        <f t="array" ref="H2266">_xlfn.IFS('Raw Data'!H2266=0, "Unknown", TRUE, 'Raw Data'!H2266)</f>
        <v>Unknown</v>
      </c>
      <c r="I2266" s="13" t="str" cm="1">
        <f t="array" ref="I2266">_xlfn.IFS('Raw Data'!I2266=0, "Unknown", TRUE, 'Raw Data'!I2266)</f>
        <v>Family Leisure</v>
      </c>
      <c r="J2266" s="13" t="str" cm="1">
        <f t="array" ref="J2266">_xlfn.IFS('Raw Data'!J2266=0, "Unknown", TRUE, 'Raw Data'!J2266)</f>
        <v>Economy Class</v>
      </c>
      <c r="K2266" s="13" t="str" cm="1">
        <f t="array" ref="K2266">_xlfn.IFS('Raw Data'!K2266=0,"Unknown",TRUE,'Raw Data'!K2266)</f>
        <v>FCO to LHR</v>
      </c>
      <c r="L2266" s="21">
        <f>IF('Raw Data'!L2266=DATE(1900,1,0), E2266, 'Raw Data'!L2266)</f>
        <v>42461</v>
      </c>
      <c r="M2266" s="12">
        <f>IF('Raw Data'!M2266=-1, 0,'Raw Data'!M2266)</f>
        <v>4</v>
      </c>
      <c r="N2266" s="13">
        <f>IF('Raw Data'!N2266=-1, 0,'Raw Data'!N2266)</f>
        <v>3</v>
      </c>
      <c r="O2266" s="13">
        <f>IF('Raw Data'!O2266=-1, 0,'Raw Data'!O2266)</f>
        <v>2</v>
      </c>
      <c r="P2266" s="13">
        <f>IF('Raw Data'!P2266=-1, 0, 'Raw Data'!P2266)</f>
        <v>1</v>
      </c>
      <c r="Q2266" s="13">
        <f>IF('Raw Data'!Q2266=-1, 0,'Raw Data'!Q2266)</f>
        <v>3</v>
      </c>
      <c r="R2266" s="13" t="str">
        <f>PROPER('Raw Data'!R2266)</f>
        <v>No</v>
      </c>
      <c r="S2266" s="13">
        <f>IF('Raw Data'!S2266=-1,0,'Raw Data'!S2266)</f>
        <v>0</v>
      </c>
      <c r="T2266" s="13" t="str">
        <f>IF('Raw Data'!T2266=0,"Not Verified",'Raw Data'!T2266)</f>
        <v>Verified</v>
      </c>
    </row>
    <row r="2267" spans="1:20" ht="57.75">
      <c r="A2267" s="12" t="str" cm="1">
        <f t="array" ref="A2267">_xlfn.IFS(ISNUMBER(SEARCH("reviews",'Raw Data'!D2267)),"Anonymous", TRUE,'Raw Data'!D2267)</f>
        <v>A Hall</v>
      </c>
      <c r="B2267" s="12" t="str" cm="1">
        <f t="array" ref="B2267">_xlfn.IFS(ISNUMBER(SEARCH("Reviews",'Raw Data'!D2267)),'Raw Data'!D2267,TRUE,"1 Reviews")</f>
        <v>1 Reviews</v>
      </c>
      <c r="C2267" s="17" t="str">
        <f>PROPER('Raw Data'!C2267)</f>
        <v>Was The Worst Flight</v>
      </c>
      <c r="D2267" s="13">
        <f>'Raw Data'!B2267</f>
        <v>1</v>
      </c>
      <c r="E2267" s="21">
        <f>'Raw Data'!E2267</f>
        <v>42487</v>
      </c>
      <c r="F2267" s="13" t="str">
        <f>'Raw Data'!F2267</f>
        <v>United Kingdom</v>
      </c>
      <c r="G2267" s="14" t="str">
        <f>'Raw Data'!G2267</f>
        <v xml:space="preserve">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Â£5GBP which you had to spend in the same shop. And on top of this our bags were lost along with 90% of the planes. This was very inconvenient as we have no clothes and arrived at 4:00am.</v>
      </c>
      <c r="H2267" s="13" t="str" cm="1">
        <f t="array" ref="H2267">_xlfn.IFS('Raw Data'!H2267=0, "Unknown", TRUE, 'Raw Data'!H2267)</f>
        <v>Unknown</v>
      </c>
      <c r="I2267" s="13" t="str" cm="1">
        <f t="array" ref="I2267">_xlfn.IFS('Raw Data'!I2267=0, "Unknown", TRUE, 'Raw Data'!I2267)</f>
        <v>Solo Leisure</v>
      </c>
      <c r="J2267" s="13" t="str" cm="1">
        <f t="array" ref="J2267">_xlfn.IFS('Raw Data'!J2267=0, "Unknown", TRUE, 'Raw Data'!J2267)</f>
        <v>Economy Class</v>
      </c>
      <c r="K2267" s="13" t="str" cm="1">
        <f t="array" ref="K2267">_xlfn.IFS('Raw Data'!K2267=0,"Unknown",TRUE,'Raw Data'!K2267)</f>
        <v>EDI to YYZ via LHR</v>
      </c>
      <c r="L2267" s="21">
        <f>IF('Raw Data'!L2267=DATE(1900,1,0), E2267, 'Raw Data'!L2267)</f>
        <v>42461</v>
      </c>
      <c r="M2267" s="12">
        <f>IF('Raw Data'!M2267=-1, 0,'Raw Data'!M2267)</f>
        <v>3</v>
      </c>
      <c r="N2267" s="13">
        <f>IF('Raw Data'!N2267=-1, 0,'Raw Data'!N2267)</f>
        <v>4</v>
      </c>
      <c r="O2267" s="13">
        <f>IF('Raw Data'!O2267=-1, 0,'Raw Data'!O2267)</f>
        <v>1</v>
      </c>
      <c r="P2267" s="13">
        <f>IF('Raw Data'!P2267=-1, 0, 'Raw Data'!P2267)</f>
        <v>1</v>
      </c>
      <c r="Q2267" s="13">
        <f>IF('Raw Data'!Q2267=-1, 0,'Raw Data'!Q2267)</f>
        <v>4</v>
      </c>
      <c r="R2267" s="13" t="str">
        <f>PROPER('Raw Data'!R2267)</f>
        <v>No</v>
      </c>
      <c r="S2267" s="13">
        <f>IF('Raw Data'!S2267=-1,0,'Raw Data'!S2267)</f>
        <v>3</v>
      </c>
      <c r="T2267" s="13" t="str">
        <f>IF('Raw Data'!T2267=0,"Not Verified",'Raw Data'!T2267)</f>
        <v>Verified</v>
      </c>
    </row>
    <row r="2268" spans="1:20" ht="96">
      <c r="A2268" s="12" t="str" cm="1">
        <f t="array" ref="A2268">_xlfn.IFS(ISNUMBER(SEARCH("reviews",'Raw Data'!D2268)),"Anonymous", TRUE,'Raw Data'!D2268)</f>
        <v>E Larries</v>
      </c>
      <c r="B2268" s="12" t="str" cm="1">
        <f t="array" ref="B2268">_xlfn.IFS(ISNUMBER(SEARCH("Reviews",'Raw Data'!D2268)),'Raw Data'!D2268,TRUE,"1 Reviews")</f>
        <v>1 Reviews</v>
      </c>
      <c r="C2268" s="17" t="str">
        <f>PROPER('Raw Data'!C2268)</f>
        <v>Days Of Glory Are Long Gone</v>
      </c>
      <c r="D2268" s="13">
        <f>'Raw Data'!B2268</f>
        <v>1</v>
      </c>
      <c r="E2268" s="21">
        <f>'Raw Data'!E2268</f>
        <v>42486</v>
      </c>
      <c r="F2268" s="13" t="str">
        <f>'Raw Data'!F2268</f>
        <v>United Kingdom</v>
      </c>
      <c r="G2268" s="14" t="str">
        <f>'Raw Data'!G2268</f>
        <v xml:space="preserve">  Travelled British Airways from Manchester to Dubai return via Heathrow with family. The outbound flight was a night service and dinner was served at 1am. The children didnâ€™t eat as they were fast asleep but the food was nothing special â€“ supermarket ready meal standard. Leg room was horrific and it truly felt like cattle class. On the return flight the seats were worn and old, screens were old and scratched the children werenâ€™t given their choice of meals as they had run out, my three year old was given snack a box containing nuts my husband sitting next to her was asleep I was in the row behind and quickly took it away as sheâ€™s allergic. I could go on but you get the picture. The man sat next to me didnâ€™t get any food on a 7hr plus flight â€“ he was vegetarian and they had run out of pasta. From my experience I wonâ€™t fly or recommend British airways anymore. The days of glory are long gone.</v>
      </c>
      <c r="H2268" s="13" t="str" cm="1">
        <f t="array" ref="H2268">_xlfn.IFS('Raw Data'!H2268=0, "Unknown", TRUE, 'Raw Data'!H2268)</f>
        <v>Boeing 747</v>
      </c>
      <c r="I2268" s="13" t="str" cm="1">
        <f t="array" ref="I2268">_xlfn.IFS('Raw Data'!I2268=0, "Unknown", TRUE, 'Raw Data'!I2268)</f>
        <v>Family Leisure</v>
      </c>
      <c r="J2268" s="13" t="str" cm="1">
        <f t="array" ref="J2268">_xlfn.IFS('Raw Data'!J2268=0, "Unknown", TRUE, 'Raw Data'!J2268)</f>
        <v>Economy Class</v>
      </c>
      <c r="K2268" s="13" t="str" cm="1">
        <f t="array" ref="K2268">_xlfn.IFS('Raw Data'!K2268=0,"Unknown",TRUE,'Raw Data'!K2268)</f>
        <v>MAN to DXB via LHR</v>
      </c>
      <c r="L2268" s="21">
        <f>IF('Raw Data'!L2268=DATE(1900,1,0), E2268, 'Raw Data'!L2268)</f>
        <v>42461</v>
      </c>
      <c r="M2268" s="12">
        <f>IF('Raw Data'!M2268=-1, 0,'Raw Data'!M2268)</f>
        <v>1</v>
      </c>
      <c r="N2268" s="13">
        <f>IF('Raw Data'!N2268=-1, 0,'Raw Data'!N2268)</f>
        <v>2</v>
      </c>
      <c r="O2268" s="13">
        <f>IF('Raw Data'!O2268=-1, 0,'Raw Data'!O2268)</f>
        <v>1</v>
      </c>
      <c r="P2268" s="13">
        <f>IF('Raw Data'!P2268=-1, 0, 'Raw Data'!P2268)</f>
        <v>2</v>
      </c>
      <c r="Q2268" s="13">
        <f>IF('Raw Data'!Q2268=-1, 0,'Raw Data'!Q2268)</f>
        <v>2</v>
      </c>
      <c r="R2268" s="13" t="str">
        <f>PROPER('Raw Data'!R2268)</f>
        <v>No</v>
      </c>
      <c r="S2268" s="13">
        <f>IF('Raw Data'!S2268=-1,0,'Raw Data'!S2268)</f>
        <v>1</v>
      </c>
      <c r="T2268" s="13" t="str">
        <f>IF('Raw Data'!T2268=0,"Not Verified",'Raw Data'!T2268)</f>
        <v>Verified</v>
      </c>
    </row>
    <row r="2269" spans="1:20" ht="96">
      <c r="A2269" s="12" t="str" cm="1">
        <f t="array" ref="A2269">_xlfn.IFS(ISNUMBER(SEARCH("reviews",'Raw Data'!D2269)),"Anonymous", TRUE,'Raw Data'!D2269)</f>
        <v>Arthur Kay</v>
      </c>
      <c r="B2269" s="12" t="str" cm="1">
        <f t="array" ref="B2269">_xlfn.IFS(ISNUMBER(SEARCH("Reviews",'Raw Data'!D2269)),'Raw Data'!D2269,TRUE,"1 Reviews")</f>
        <v>1 Reviews</v>
      </c>
      <c r="C2269" s="17" t="str">
        <f>PROPER('Raw Data'!C2269)</f>
        <v>Cares Nothing For Its Passengers</v>
      </c>
      <c r="D2269" s="13">
        <f>'Raw Data'!B2269</f>
        <v>1</v>
      </c>
      <c r="E2269" s="21">
        <f>'Raw Data'!E2269</f>
        <v>42485</v>
      </c>
      <c r="F2269" s="13" t="str">
        <f>'Raw Data'!F2269</f>
        <v>United Kingdom</v>
      </c>
      <c r="G2269" s="14" t="str">
        <f>'Raw Data'!G2269</f>
        <v xml:space="preserve">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v>
      </c>
      <c r="H2269" s="13" t="str" cm="1">
        <f t="array" ref="H2269">_xlfn.IFS('Raw Data'!H2269=0, "Unknown", TRUE, 'Raw Data'!H2269)</f>
        <v>Unknown</v>
      </c>
      <c r="I2269" s="13" t="str" cm="1">
        <f t="array" ref="I2269">_xlfn.IFS('Raw Data'!I2269=0, "Unknown", TRUE, 'Raw Data'!I2269)</f>
        <v>Business</v>
      </c>
      <c r="J2269" s="13" t="str" cm="1">
        <f t="array" ref="J2269">_xlfn.IFS('Raw Data'!J2269=0, "Unknown", TRUE, 'Raw Data'!J2269)</f>
        <v>Business Class</v>
      </c>
      <c r="K2269" s="13" t="str" cm="1">
        <f t="array" ref="K2269">_xlfn.IFS('Raw Data'!K2269=0,"Unknown",TRUE,'Raw Data'!K2269)</f>
        <v>LHR to PHL</v>
      </c>
      <c r="L2269" s="21">
        <f>IF('Raw Data'!L2269=DATE(1900,1,0), E2269, 'Raw Data'!L2269)</f>
        <v>42461</v>
      </c>
      <c r="M2269" s="12">
        <f>IF('Raw Data'!M2269=-1, 0,'Raw Data'!M2269)</f>
        <v>4</v>
      </c>
      <c r="N2269" s="13">
        <f>IF('Raw Data'!N2269=-1, 0,'Raw Data'!N2269)</f>
        <v>4</v>
      </c>
      <c r="O2269" s="13">
        <f>IF('Raw Data'!O2269=-1, 0,'Raw Data'!O2269)</f>
        <v>2</v>
      </c>
      <c r="P2269" s="13">
        <f>IF('Raw Data'!P2269=-1, 0, 'Raw Data'!P2269)</f>
        <v>1</v>
      </c>
      <c r="Q2269" s="13">
        <f>IF('Raw Data'!Q2269=-1, 0,'Raw Data'!Q2269)</f>
        <v>1</v>
      </c>
      <c r="R2269" s="13" t="str">
        <f>PROPER('Raw Data'!R2269)</f>
        <v>No</v>
      </c>
      <c r="S2269" s="13">
        <f>IF('Raw Data'!S2269=-1,0,'Raw Data'!S2269)</f>
        <v>0</v>
      </c>
      <c r="T2269" s="13" t="str">
        <f>IF('Raw Data'!T2269=0,"Not Verified",'Raw Data'!T2269)</f>
        <v>Verified</v>
      </c>
    </row>
    <row r="2270" spans="1:20" ht="153.75">
      <c r="A2270" s="12" t="str" cm="1">
        <f t="array" ref="A2270">_xlfn.IFS(ISNUMBER(SEARCH("reviews",'Raw Data'!D2270)),"Anonymous", TRUE,'Raw Data'!D2270)</f>
        <v>Kathleen Kirby</v>
      </c>
      <c r="B2270" s="12" t="str" cm="1">
        <f t="array" ref="B2270">_xlfn.IFS(ISNUMBER(SEARCH("Reviews",'Raw Data'!D2270)),'Raw Data'!D2270,TRUE,"1 Reviews")</f>
        <v>1 Reviews</v>
      </c>
      <c r="C2270" s="17" t="str">
        <f>PROPER('Raw Data'!C2270)</f>
        <v>Change In Attitude From Staff</v>
      </c>
      <c r="D2270" s="13">
        <f>'Raw Data'!B2270</f>
        <v>7</v>
      </c>
      <c r="E2270" s="21">
        <f>'Raw Data'!E2270</f>
        <v>42485</v>
      </c>
      <c r="F2270" s="13" t="str">
        <f>'Raw Data'!F2270</f>
        <v>United Kingdom</v>
      </c>
      <c r="G2270" s="14" t="str">
        <f>'Raw Data'!G2270</f>
        <v>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v>
      </c>
      <c r="H2270" s="13" t="str" cm="1">
        <f t="array" ref="H2270">_xlfn.IFS('Raw Data'!H2270=0, "Unknown", TRUE, 'Raw Data'!H2270)</f>
        <v>Boeing 787</v>
      </c>
      <c r="I2270" s="13" t="str" cm="1">
        <f t="array" ref="I2270">_xlfn.IFS('Raw Data'!I2270=0, "Unknown", TRUE, 'Raw Data'!I2270)</f>
        <v>Couple Leisure</v>
      </c>
      <c r="J2270" s="13" t="str" cm="1">
        <f t="array" ref="J2270">_xlfn.IFS('Raw Data'!J2270=0, "Unknown", TRUE, 'Raw Data'!J2270)</f>
        <v>Premium Economy</v>
      </c>
      <c r="K2270" s="13" t="str" cm="1">
        <f t="array" ref="K2270">_xlfn.IFS('Raw Data'!K2270=0,"Unknown",TRUE,'Raw Data'!K2270)</f>
        <v>LHR to YYC</v>
      </c>
      <c r="L2270" s="21">
        <f>IF('Raw Data'!L2270=DATE(1900,1,0), E2270, 'Raw Data'!L2270)</f>
        <v>42430</v>
      </c>
      <c r="M2270" s="12">
        <f>IF('Raw Data'!M2270=-1, 0,'Raw Data'!M2270)</f>
        <v>5</v>
      </c>
      <c r="N2270" s="13">
        <f>IF('Raw Data'!N2270=-1, 0,'Raw Data'!N2270)</f>
        <v>4</v>
      </c>
      <c r="O2270" s="13">
        <f>IF('Raw Data'!O2270=-1, 0,'Raw Data'!O2270)</f>
        <v>5</v>
      </c>
      <c r="P2270" s="13">
        <f>IF('Raw Data'!P2270=-1, 0, 'Raw Data'!P2270)</f>
        <v>5</v>
      </c>
      <c r="Q2270" s="13">
        <f>IF('Raw Data'!Q2270=-1, 0,'Raw Data'!Q2270)</f>
        <v>4</v>
      </c>
      <c r="R2270" s="13" t="str">
        <f>PROPER('Raw Data'!R2270)</f>
        <v>Yes</v>
      </c>
      <c r="S2270" s="13">
        <f>IF('Raw Data'!S2270=-1,0,'Raw Data'!S2270)</f>
        <v>4</v>
      </c>
      <c r="T2270" s="13" t="str">
        <f>IF('Raw Data'!T2270=0,"Not Verified",'Raw Data'!T2270)</f>
        <v>Not Verified</v>
      </c>
    </row>
    <row r="2271" spans="1:20" ht="153.75">
      <c r="A2271" s="12" t="str" cm="1">
        <f t="array" ref="A2271">_xlfn.IFS(ISNUMBER(SEARCH("reviews",'Raw Data'!D2271)),"Anonymous", TRUE,'Raw Data'!D2271)</f>
        <v>Mark Freyton</v>
      </c>
      <c r="B2271" s="12" t="str" cm="1">
        <f t="array" ref="B2271">_xlfn.IFS(ISNUMBER(SEARCH("Reviews",'Raw Data'!D2271)),'Raw Data'!D2271,TRUE,"1 Reviews")</f>
        <v>1 Reviews</v>
      </c>
      <c r="C2271" s="17" t="str">
        <f>PROPER('Raw Data'!C2271)</f>
        <v>Style And Attention To Detail</v>
      </c>
      <c r="D2271" s="13">
        <f>'Raw Data'!B2271</f>
        <v>9</v>
      </c>
      <c r="E2271" s="21">
        <f>'Raw Data'!E2271</f>
        <v>42482</v>
      </c>
      <c r="F2271" s="13" t="str">
        <f>'Raw Data'!F2271</f>
        <v>United Kingdom</v>
      </c>
      <c r="G2271" s="14" t="str">
        <f>'Raw Data'!G2271</f>
        <v>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v>
      </c>
      <c r="H2271" s="13" t="str" cm="1">
        <f t="array" ref="H2271">_xlfn.IFS('Raw Data'!H2271=0, "Unknown", TRUE, 'Raw Data'!H2271)</f>
        <v>Boeing 747</v>
      </c>
      <c r="I2271" s="13" t="str" cm="1">
        <f t="array" ref="I2271">_xlfn.IFS('Raw Data'!I2271=0, "Unknown", TRUE, 'Raw Data'!I2271)</f>
        <v>Couple Leisure</v>
      </c>
      <c r="J2271" s="13" t="str" cm="1">
        <f t="array" ref="J2271">_xlfn.IFS('Raw Data'!J2271=0, "Unknown", TRUE, 'Raw Data'!J2271)</f>
        <v>First Class</v>
      </c>
      <c r="K2271" s="13" t="str" cm="1">
        <f t="array" ref="K2271">_xlfn.IFS('Raw Data'!K2271=0,"Unknown",TRUE,'Raw Data'!K2271)</f>
        <v>LHR to YYZ</v>
      </c>
      <c r="L2271" s="21">
        <f>IF('Raw Data'!L2271=DATE(1900,1,0), E2271, 'Raw Data'!L2271)</f>
        <v>42461</v>
      </c>
      <c r="M2271" s="12">
        <f>IF('Raw Data'!M2271=-1, 0,'Raw Data'!M2271)</f>
        <v>4</v>
      </c>
      <c r="N2271" s="13">
        <f>IF('Raw Data'!N2271=-1, 0,'Raw Data'!N2271)</f>
        <v>5</v>
      </c>
      <c r="O2271" s="13">
        <f>IF('Raw Data'!O2271=-1, 0,'Raw Data'!O2271)</f>
        <v>5</v>
      </c>
      <c r="P2271" s="13">
        <f>IF('Raw Data'!P2271=-1, 0, 'Raw Data'!P2271)</f>
        <v>5</v>
      </c>
      <c r="Q2271" s="13">
        <f>IF('Raw Data'!Q2271=-1, 0,'Raw Data'!Q2271)</f>
        <v>5</v>
      </c>
      <c r="R2271" s="13" t="str">
        <f>PROPER('Raw Data'!R2271)</f>
        <v>Yes</v>
      </c>
      <c r="S2271" s="13">
        <f>IF('Raw Data'!S2271=-1,0,'Raw Data'!S2271)</f>
        <v>3</v>
      </c>
      <c r="T2271" s="13" t="str">
        <f>IF('Raw Data'!T2271=0,"Not Verified",'Raw Data'!T2271)</f>
        <v>Not Verified</v>
      </c>
    </row>
    <row r="2272" spans="1:20" ht="38.25">
      <c r="A2272" s="12" t="str" cm="1">
        <f t="array" ref="A2272">_xlfn.IFS(ISNUMBER(SEARCH("reviews",'Raw Data'!D2272)),"Anonymous", TRUE,'Raw Data'!D2272)</f>
        <v>Sohrab Rafie</v>
      </c>
      <c r="B2272" s="12" t="str" cm="1">
        <f t="array" ref="B2272">_xlfn.IFS(ISNUMBER(SEARCH("Reviews",'Raw Data'!D2272)),'Raw Data'!D2272,TRUE,"1 Reviews")</f>
        <v>1 Reviews</v>
      </c>
      <c r="C2272" s="17" t="str">
        <f>PROPER('Raw Data'!C2272)</f>
        <v>Most Exhausting Trip</v>
      </c>
      <c r="D2272" s="13">
        <f>'Raw Data'!B2272</f>
        <v>3</v>
      </c>
      <c r="E2272" s="21">
        <f>'Raw Data'!E2272</f>
        <v>42481</v>
      </c>
      <c r="F2272" s="13" t="str">
        <f>'Raw Data'!F2272</f>
        <v>Belgium</v>
      </c>
      <c r="G2272" s="14" t="str">
        <f>'Raw Data'!G2272</f>
        <v xml:space="preserve">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v>
      </c>
      <c r="H2272" s="13" t="str" cm="1">
        <f t="array" ref="H2272">_xlfn.IFS('Raw Data'!H2272=0, "Unknown", TRUE, 'Raw Data'!H2272)</f>
        <v>A380</v>
      </c>
      <c r="I2272" s="13" t="str" cm="1">
        <f t="array" ref="I2272">_xlfn.IFS('Raw Data'!I2272=0, "Unknown", TRUE, 'Raw Data'!I2272)</f>
        <v>Business</v>
      </c>
      <c r="J2272" s="13" t="str" cm="1">
        <f t="array" ref="J2272">_xlfn.IFS('Raw Data'!J2272=0, "Unknown", TRUE, 'Raw Data'!J2272)</f>
        <v>Economy Class</v>
      </c>
      <c r="K2272" s="13" t="str" cm="1">
        <f t="array" ref="K2272">_xlfn.IFS('Raw Data'!K2272=0,"Unknown",TRUE,'Raw Data'!K2272)</f>
        <v>AMS to HKG via LHR</v>
      </c>
      <c r="L2272" s="21">
        <f>IF('Raw Data'!L2272=DATE(1900,1,0), E2272, 'Raw Data'!L2272)</f>
        <v>42461</v>
      </c>
      <c r="M2272" s="12">
        <f>IF('Raw Data'!M2272=-1, 0,'Raw Data'!M2272)</f>
        <v>1</v>
      </c>
      <c r="N2272" s="13">
        <f>IF('Raw Data'!N2272=-1, 0,'Raw Data'!N2272)</f>
        <v>2</v>
      </c>
      <c r="O2272" s="13">
        <f>IF('Raw Data'!O2272=-1, 0,'Raw Data'!O2272)</f>
        <v>1</v>
      </c>
      <c r="P2272" s="13">
        <f>IF('Raw Data'!P2272=-1, 0, 'Raw Data'!P2272)</f>
        <v>3</v>
      </c>
      <c r="Q2272" s="13">
        <f>IF('Raw Data'!Q2272=-1, 0,'Raw Data'!Q2272)</f>
        <v>2</v>
      </c>
      <c r="R2272" s="13" t="str">
        <f>PROPER('Raw Data'!R2272)</f>
        <v>No</v>
      </c>
      <c r="S2272" s="13">
        <f>IF('Raw Data'!S2272=-1,0,'Raw Data'!S2272)</f>
        <v>3</v>
      </c>
      <c r="T2272" s="13" t="str">
        <f>IF('Raw Data'!T2272=0,"Not Verified",'Raw Data'!T2272)</f>
        <v>Verified</v>
      </c>
    </row>
    <row r="2273" spans="1:20" ht="96">
      <c r="A2273" s="12" t="str" cm="1">
        <f t="array" ref="A2273">_xlfn.IFS(ISNUMBER(SEARCH("reviews",'Raw Data'!D2273)),"Anonymous", TRUE,'Raw Data'!D2273)</f>
        <v>Alastair Birkett</v>
      </c>
      <c r="B2273" s="12" t="str" cm="1">
        <f t="array" ref="B2273">_xlfn.IFS(ISNUMBER(SEARCH("Reviews",'Raw Data'!D2273)),'Raw Data'!D2273,TRUE,"1 Reviews")</f>
        <v>1 Reviews</v>
      </c>
      <c r="C2273" s="17" t="str">
        <f>PROPER('Raw Data'!C2273)</f>
        <v>Experience Was Fantastic</v>
      </c>
      <c r="D2273" s="13">
        <f>'Raw Data'!B2273</f>
        <v>10</v>
      </c>
      <c r="E2273" s="21">
        <f>'Raw Data'!E2273</f>
        <v>42481</v>
      </c>
      <c r="F2273" s="13" t="str">
        <f>'Raw Data'!F2273</f>
        <v>United Kingdom</v>
      </c>
      <c r="G2273" s="14" t="str">
        <f>'Raw Data'!G2273</f>
        <v xml:space="preserve">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v>
      </c>
      <c r="H2273" s="13" t="str" cm="1">
        <f t="array" ref="H2273">_xlfn.IFS('Raw Data'!H2273=0, "Unknown", TRUE, 'Raw Data'!H2273)</f>
        <v>A380</v>
      </c>
      <c r="I2273" s="13" t="str" cm="1">
        <f t="array" ref="I2273">_xlfn.IFS('Raw Data'!I2273=0, "Unknown", TRUE, 'Raw Data'!I2273)</f>
        <v>Solo Leisure</v>
      </c>
      <c r="J2273" s="13" t="str" cm="1">
        <f t="array" ref="J2273">_xlfn.IFS('Raw Data'!J2273=0, "Unknown", TRUE, 'Raw Data'!J2273)</f>
        <v>First Class</v>
      </c>
      <c r="K2273" s="13" t="str" cm="1">
        <f t="array" ref="K2273">_xlfn.IFS('Raw Data'!K2273=0,"Unknown",TRUE,'Raw Data'!K2273)</f>
        <v>LHR to HKG</v>
      </c>
      <c r="L2273" s="21">
        <f>IF('Raw Data'!L2273=DATE(1900,1,0), E2273, 'Raw Data'!L2273)</f>
        <v>42430</v>
      </c>
      <c r="M2273" s="12">
        <f>IF('Raw Data'!M2273=-1, 0,'Raw Data'!M2273)</f>
        <v>5</v>
      </c>
      <c r="N2273" s="13">
        <f>IF('Raw Data'!N2273=-1, 0,'Raw Data'!N2273)</f>
        <v>5</v>
      </c>
      <c r="O2273" s="13">
        <f>IF('Raw Data'!O2273=-1, 0,'Raw Data'!O2273)</f>
        <v>5</v>
      </c>
      <c r="P2273" s="13">
        <f>IF('Raw Data'!P2273=-1, 0, 'Raw Data'!P2273)</f>
        <v>5</v>
      </c>
      <c r="Q2273" s="13">
        <f>IF('Raw Data'!Q2273=-1, 0,'Raw Data'!Q2273)</f>
        <v>4</v>
      </c>
      <c r="R2273" s="13" t="str">
        <f>PROPER('Raw Data'!R2273)</f>
        <v>Yes</v>
      </c>
      <c r="S2273" s="13">
        <f>IF('Raw Data'!S2273=-1,0,'Raw Data'!S2273)</f>
        <v>5</v>
      </c>
      <c r="T2273" s="13" t="str">
        <f>IF('Raw Data'!T2273=0,"Not Verified",'Raw Data'!T2273)</f>
        <v>Verified</v>
      </c>
    </row>
    <row r="2274" spans="1:20" ht="38.25">
      <c r="A2274" s="12" t="str" cm="1">
        <f t="array" ref="A2274">_xlfn.IFS(ISNUMBER(SEARCH("reviews",'Raw Data'!D2274)),"Anonymous", TRUE,'Raw Data'!D2274)</f>
        <v>S Redfern</v>
      </c>
      <c r="B2274" s="12" t="str" cm="1">
        <f t="array" ref="B2274">_xlfn.IFS(ISNUMBER(SEARCH("Reviews",'Raw Data'!D2274)),'Raw Data'!D2274,TRUE,"1 Reviews")</f>
        <v>1 Reviews</v>
      </c>
      <c r="C2274" s="17" t="str">
        <f>PROPER('Raw Data'!C2274)</f>
        <v>Fas Were Brilliant</v>
      </c>
      <c r="D2274" s="13">
        <f>'Raw Data'!B2274</f>
        <v>10</v>
      </c>
      <c r="E2274" s="21">
        <f>'Raw Data'!E2274</f>
        <v>42480</v>
      </c>
      <c r="F2274" s="13" t="str">
        <f>'Raw Data'!F2274</f>
        <v>United Kingdom</v>
      </c>
      <c r="G2274" s="14" t="str">
        <f>'Raw Data'!G2274</f>
        <v>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v>
      </c>
      <c r="H2274" s="13" t="str" cm="1">
        <f t="array" ref="H2274">_xlfn.IFS('Raw Data'!H2274=0, "Unknown", TRUE, 'Raw Data'!H2274)</f>
        <v>Boeing 747-400</v>
      </c>
      <c r="I2274" s="13" t="str" cm="1">
        <f t="array" ref="I2274">_xlfn.IFS('Raw Data'!I2274=0, "Unknown", TRUE, 'Raw Data'!I2274)</f>
        <v>Couple Leisure</v>
      </c>
      <c r="J2274" s="13" t="str" cm="1">
        <f t="array" ref="J2274">_xlfn.IFS('Raw Data'!J2274=0, "Unknown", TRUE, 'Raw Data'!J2274)</f>
        <v>Business Class</v>
      </c>
      <c r="K2274" s="13" t="str" cm="1">
        <f t="array" ref="K2274">_xlfn.IFS('Raw Data'!K2274=0,"Unknown",TRUE,'Raw Data'!K2274)</f>
        <v>LHR to GRU</v>
      </c>
      <c r="L2274" s="21">
        <f>IF('Raw Data'!L2274=DATE(1900,1,0), E2274, 'Raw Data'!L2274)</f>
        <v>42461</v>
      </c>
      <c r="M2274" s="12">
        <f>IF('Raw Data'!M2274=-1, 0,'Raw Data'!M2274)</f>
        <v>4</v>
      </c>
      <c r="N2274" s="13">
        <f>IF('Raw Data'!N2274=-1, 0,'Raw Data'!N2274)</f>
        <v>5</v>
      </c>
      <c r="O2274" s="13">
        <f>IF('Raw Data'!O2274=-1, 0,'Raw Data'!O2274)</f>
        <v>5</v>
      </c>
      <c r="P2274" s="13">
        <f>IF('Raw Data'!P2274=-1, 0, 'Raw Data'!P2274)</f>
        <v>4</v>
      </c>
      <c r="Q2274" s="13">
        <f>IF('Raw Data'!Q2274=-1, 0,'Raw Data'!Q2274)</f>
        <v>4</v>
      </c>
      <c r="R2274" s="13" t="str">
        <f>PROPER('Raw Data'!R2274)</f>
        <v>Yes</v>
      </c>
      <c r="S2274" s="13">
        <f>IF('Raw Data'!S2274=-1,0,'Raw Data'!S2274)</f>
        <v>3</v>
      </c>
      <c r="T2274" s="13" t="str">
        <f>IF('Raw Data'!T2274=0,"Not Verified",'Raw Data'!T2274)</f>
        <v>Not Verified</v>
      </c>
    </row>
    <row r="2275" spans="1:20" ht="76.5">
      <c r="A2275" s="12" t="str" cm="1">
        <f t="array" ref="A2275">_xlfn.IFS(ISNUMBER(SEARCH("reviews",'Raw Data'!D2275)),"Anonymous", TRUE,'Raw Data'!D2275)</f>
        <v>David Taylor</v>
      </c>
      <c r="B2275" s="12" t="str" cm="1">
        <f t="array" ref="B2275">_xlfn.IFS(ISNUMBER(SEARCH("Reviews",'Raw Data'!D2275)),'Raw Data'!D2275,TRUE,"1 Reviews")</f>
        <v>1 Reviews</v>
      </c>
      <c r="C2275" s="17" t="str">
        <f>PROPER('Raw Data'!C2275)</f>
        <v>Very Quick And Efficient</v>
      </c>
      <c r="D2275" s="13">
        <f>'Raw Data'!B2275</f>
        <v>4</v>
      </c>
      <c r="E2275" s="21">
        <f>'Raw Data'!E2275</f>
        <v>42480</v>
      </c>
      <c r="F2275" s="13" t="str">
        <f>'Raw Data'!F2275</f>
        <v>United Kingdom</v>
      </c>
      <c r="G2275" s="14" t="str">
        <f>'Raw Data'!G2275</f>
        <v xml:space="preserve">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v>
      </c>
      <c r="H2275" s="13" t="str" cm="1">
        <f t="array" ref="H2275">_xlfn.IFS('Raw Data'!H2275=0, "Unknown", TRUE, 'Raw Data'!H2275)</f>
        <v>Boeing 777</v>
      </c>
      <c r="I2275" s="13" t="str" cm="1">
        <f t="array" ref="I2275">_xlfn.IFS('Raw Data'!I2275=0, "Unknown", TRUE, 'Raw Data'!I2275)</f>
        <v>Business</v>
      </c>
      <c r="J2275" s="13" t="str" cm="1">
        <f t="array" ref="J2275">_xlfn.IFS('Raw Data'!J2275=0, "Unknown", TRUE, 'Raw Data'!J2275)</f>
        <v>Economy Class</v>
      </c>
      <c r="K2275" s="13" t="str" cm="1">
        <f t="array" ref="K2275">_xlfn.IFS('Raw Data'!K2275=0,"Unknown",TRUE,'Raw Data'!K2275)</f>
        <v>LHR to NBO</v>
      </c>
      <c r="L2275" s="21">
        <f>IF('Raw Data'!L2275=DATE(1900,1,0), E2275, 'Raw Data'!L2275)</f>
        <v>42461</v>
      </c>
      <c r="M2275" s="12">
        <f>IF('Raw Data'!M2275=-1, 0,'Raw Data'!M2275)</f>
        <v>3</v>
      </c>
      <c r="N2275" s="13">
        <f>IF('Raw Data'!N2275=-1, 0,'Raw Data'!N2275)</f>
        <v>2</v>
      </c>
      <c r="O2275" s="13">
        <f>IF('Raw Data'!O2275=-1, 0,'Raw Data'!O2275)</f>
        <v>2</v>
      </c>
      <c r="P2275" s="13">
        <f>IF('Raw Data'!P2275=-1, 0, 'Raw Data'!P2275)</f>
        <v>2</v>
      </c>
      <c r="Q2275" s="13">
        <f>IF('Raw Data'!Q2275=-1, 0,'Raw Data'!Q2275)</f>
        <v>2</v>
      </c>
      <c r="R2275" s="13" t="str">
        <f>PROPER('Raw Data'!R2275)</f>
        <v>No</v>
      </c>
      <c r="S2275" s="13">
        <f>IF('Raw Data'!S2275=-1,0,'Raw Data'!S2275)</f>
        <v>2</v>
      </c>
      <c r="T2275" s="13" t="str">
        <f>IF('Raw Data'!T2275=0,"Not Verified",'Raw Data'!T2275)</f>
        <v>Verified</v>
      </c>
    </row>
    <row r="2276" spans="1:20" ht="115.5">
      <c r="A2276" s="12" t="str" cm="1">
        <f t="array" ref="A2276">_xlfn.IFS(ISNUMBER(SEARCH("reviews",'Raw Data'!D2276)),"Anonymous", TRUE,'Raw Data'!D2276)</f>
        <v>David Taylor</v>
      </c>
      <c r="B2276" s="12" t="str" cm="1">
        <f t="array" ref="B2276">_xlfn.IFS(ISNUMBER(SEARCH("Reviews",'Raw Data'!D2276)),'Raw Data'!D2276,TRUE,"1 Reviews")</f>
        <v>1 Reviews</v>
      </c>
      <c r="C2276" s="17" t="str">
        <f>PROPER('Raw Data'!C2276)</f>
        <v>Food Was Average</v>
      </c>
      <c r="D2276" s="13">
        <f>'Raw Data'!B2276</f>
        <v>6</v>
      </c>
      <c r="E2276" s="21">
        <f>'Raw Data'!E2276</f>
        <v>42480</v>
      </c>
      <c r="F2276" s="13" t="str">
        <f>'Raw Data'!F2276</f>
        <v>United Kingdom</v>
      </c>
      <c r="G2276" s="14" t="str">
        <f>'Raw Data'!G2276</f>
        <v xml:space="preserve">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v>
      </c>
      <c r="H2276" s="13" t="str" cm="1">
        <f t="array" ref="H2276">_xlfn.IFS('Raw Data'!H2276=0, "Unknown", TRUE, 'Raw Data'!H2276)</f>
        <v>Boeing 777</v>
      </c>
      <c r="I2276" s="13" t="str" cm="1">
        <f t="array" ref="I2276">_xlfn.IFS('Raw Data'!I2276=0, "Unknown", TRUE, 'Raw Data'!I2276)</f>
        <v>Business</v>
      </c>
      <c r="J2276" s="13" t="str" cm="1">
        <f t="array" ref="J2276">_xlfn.IFS('Raw Data'!J2276=0, "Unknown", TRUE, 'Raw Data'!J2276)</f>
        <v>Premium Economy</v>
      </c>
      <c r="K2276" s="13" t="str" cm="1">
        <f t="array" ref="K2276">_xlfn.IFS('Raw Data'!K2276=0,"Unknown",TRUE,'Raw Data'!K2276)</f>
        <v>NBO to LHR</v>
      </c>
      <c r="L2276" s="21">
        <f>IF('Raw Data'!L2276=DATE(1900,1,0), E2276, 'Raw Data'!L2276)</f>
        <v>42461</v>
      </c>
      <c r="M2276" s="12">
        <f>IF('Raw Data'!M2276=-1, 0,'Raw Data'!M2276)</f>
        <v>3</v>
      </c>
      <c r="N2276" s="13">
        <f>IF('Raw Data'!N2276=-1, 0,'Raw Data'!N2276)</f>
        <v>2</v>
      </c>
      <c r="O2276" s="13">
        <f>IF('Raw Data'!O2276=-1, 0,'Raw Data'!O2276)</f>
        <v>2</v>
      </c>
      <c r="P2276" s="13">
        <f>IF('Raw Data'!P2276=-1, 0, 'Raw Data'!P2276)</f>
        <v>3</v>
      </c>
      <c r="Q2276" s="13">
        <f>IF('Raw Data'!Q2276=-1, 0,'Raw Data'!Q2276)</f>
        <v>2</v>
      </c>
      <c r="R2276" s="13" t="str">
        <f>PROPER('Raw Data'!R2276)</f>
        <v>No</v>
      </c>
      <c r="S2276" s="13">
        <f>IF('Raw Data'!S2276=-1,0,'Raw Data'!S2276)</f>
        <v>3</v>
      </c>
      <c r="T2276" s="13" t="str">
        <f>IF('Raw Data'!T2276=0,"Not Verified",'Raw Data'!T2276)</f>
        <v>Verified</v>
      </c>
    </row>
    <row r="2277" spans="1:20" ht="327">
      <c r="A2277" s="12" t="str" cm="1">
        <f t="array" ref="A2277">_xlfn.IFS(ISNUMBER(SEARCH("reviews",'Raw Data'!D2277)),"Anonymous", TRUE,'Raw Data'!D2277)</f>
        <v>Wayne Williams</v>
      </c>
      <c r="B2277" s="12" t="str" cm="1">
        <f t="array" ref="B2277">_xlfn.IFS(ISNUMBER(SEARCH("Reviews",'Raw Data'!D2277)),'Raw Data'!D2277,TRUE,"1 Reviews")</f>
        <v>1 Reviews</v>
      </c>
      <c r="C2277" s="17" t="str">
        <f>PROPER('Raw Data'!C2277)</f>
        <v>A Very Uncomfortable Flight</v>
      </c>
      <c r="D2277" s="13">
        <f>'Raw Data'!B2277</f>
        <v>2</v>
      </c>
      <c r="E2277" s="21">
        <f>'Raw Data'!E2277</f>
        <v>42480</v>
      </c>
      <c r="F2277" s="13" t="str">
        <f>'Raw Data'!F2277</f>
        <v>Canada</v>
      </c>
      <c r="G2277" s="14" t="str">
        <f>'Raw Data'!G2277</f>
        <v xml:space="preserve">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v>
      </c>
      <c r="H2277" s="13" t="str" cm="1">
        <f t="array" ref="H2277">_xlfn.IFS('Raw Data'!H2277=0, "Unknown", TRUE, 'Raw Data'!H2277)</f>
        <v>Unknown</v>
      </c>
      <c r="I2277" s="13" t="str" cm="1">
        <f t="array" ref="I2277">_xlfn.IFS('Raw Data'!I2277=0, "Unknown", TRUE, 'Raw Data'!I2277)</f>
        <v>Couple Leisure</v>
      </c>
      <c r="J2277" s="13" t="str" cm="1">
        <f t="array" ref="J2277">_xlfn.IFS('Raw Data'!J2277=0, "Unknown", TRUE, 'Raw Data'!J2277)</f>
        <v>Economy Class</v>
      </c>
      <c r="K2277" s="13" t="str" cm="1">
        <f t="array" ref="K2277">_xlfn.IFS('Raw Data'!K2277=0,"Unknown",TRUE,'Raw Data'!K2277)</f>
        <v>YVR to BCN via LHR</v>
      </c>
      <c r="L2277" s="21">
        <f>IF('Raw Data'!L2277=DATE(1900,1,0), E2277, 'Raw Data'!L2277)</f>
        <v>42461</v>
      </c>
      <c r="M2277" s="12">
        <f>IF('Raw Data'!M2277=-1, 0,'Raw Data'!M2277)</f>
        <v>1</v>
      </c>
      <c r="N2277" s="13">
        <f>IF('Raw Data'!N2277=-1, 0,'Raw Data'!N2277)</f>
        <v>3</v>
      </c>
      <c r="O2277" s="13">
        <f>IF('Raw Data'!O2277=-1, 0,'Raw Data'!O2277)</f>
        <v>1</v>
      </c>
      <c r="P2277" s="13">
        <f>IF('Raw Data'!P2277=-1, 0, 'Raw Data'!P2277)</f>
        <v>3</v>
      </c>
      <c r="Q2277" s="13">
        <f>IF('Raw Data'!Q2277=-1, 0,'Raw Data'!Q2277)</f>
        <v>2</v>
      </c>
      <c r="R2277" s="13" t="str">
        <f>PROPER('Raw Data'!R2277)</f>
        <v>No</v>
      </c>
      <c r="S2277" s="13">
        <f>IF('Raw Data'!S2277=-1,0,'Raw Data'!S2277)</f>
        <v>1</v>
      </c>
      <c r="T2277" s="13" t="str">
        <f>IF('Raw Data'!T2277=0,"Not Verified",'Raw Data'!T2277)</f>
        <v>Verified</v>
      </c>
    </row>
    <row r="2278" spans="1:20" ht="153.75">
      <c r="A2278" s="12" t="str" cm="1">
        <f t="array" ref="A2278">_xlfn.IFS(ISNUMBER(SEARCH("reviews",'Raw Data'!D2278)),"Anonymous", TRUE,'Raw Data'!D2278)</f>
        <v>John O Connor</v>
      </c>
      <c r="B2278" s="12" t="str" cm="1">
        <f t="array" ref="B2278">_xlfn.IFS(ISNUMBER(SEARCH("Reviews",'Raw Data'!D2278)),'Raw Data'!D2278,TRUE,"1 Reviews")</f>
        <v>1 Reviews</v>
      </c>
      <c r="C2278" s="17" t="str">
        <f>PROPER('Raw Data'!C2278)</f>
        <v>Would Avoid Again</v>
      </c>
      <c r="D2278" s="13">
        <f>'Raw Data'!B2278</f>
        <v>4</v>
      </c>
      <c r="E2278" s="21">
        <f>'Raw Data'!E2278</f>
        <v>42479</v>
      </c>
      <c r="F2278" s="13" t="str">
        <f>'Raw Data'!F2278</f>
        <v>United States</v>
      </c>
      <c r="G2278" s="14" t="str">
        <f>'Raw Data'!G2278</f>
        <v>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v>
      </c>
      <c r="H2278" s="13" t="str" cm="1">
        <f t="array" ref="H2278">_xlfn.IFS('Raw Data'!H2278=0, "Unknown", TRUE, 'Raw Data'!H2278)</f>
        <v>Boeing 777-200</v>
      </c>
      <c r="I2278" s="13" t="str" cm="1">
        <f t="array" ref="I2278">_xlfn.IFS('Raw Data'!I2278=0, "Unknown", TRUE, 'Raw Data'!I2278)</f>
        <v>Business</v>
      </c>
      <c r="J2278" s="13" t="str" cm="1">
        <f t="array" ref="J2278">_xlfn.IFS('Raw Data'!J2278=0, "Unknown", TRUE, 'Raw Data'!J2278)</f>
        <v>First Class</v>
      </c>
      <c r="K2278" s="13" t="str" cm="1">
        <f t="array" ref="K2278">_xlfn.IFS('Raw Data'!K2278=0,"Unknown",TRUE,'Raw Data'!K2278)</f>
        <v>DOH to LHR via BAH</v>
      </c>
      <c r="L2278" s="21">
        <f>IF('Raw Data'!L2278=DATE(1900,1,0), E2278, 'Raw Data'!L2278)</f>
        <v>42461</v>
      </c>
      <c r="M2278" s="12">
        <f>IF('Raw Data'!M2278=-1, 0,'Raw Data'!M2278)</f>
        <v>5</v>
      </c>
      <c r="N2278" s="13">
        <f>IF('Raw Data'!N2278=-1, 0,'Raw Data'!N2278)</f>
        <v>2</v>
      </c>
      <c r="O2278" s="13">
        <f>IF('Raw Data'!O2278=-1, 0,'Raw Data'!O2278)</f>
        <v>2</v>
      </c>
      <c r="P2278" s="13">
        <f>IF('Raw Data'!P2278=-1, 0, 'Raw Data'!P2278)</f>
        <v>1</v>
      </c>
      <c r="Q2278" s="13">
        <f>IF('Raw Data'!Q2278=-1, 0,'Raw Data'!Q2278)</f>
        <v>2</v>
      </c>
      <c r="R2278" s="13" t="str">
        <f>PROPER('Raw Data'!R2278)</f>
        <v>No</v>
      </c>
      <c r="S2278" s="13">
        <f>IF('Raw Data'!S2278=-1,0,'Raw Data'!S2278)</f>
        <v>4</v>
      </c>
      <c r="T2278" s="13" t="str">
        <f>IF('Raw Data'!T2278=0,"Not Verified",'Raw Data'!T2278)</f>
        <v>Not Verified</v>
      </c>
    </row>
    <row r="2279" spans="1:20" ht="308.25">
      <c r="A2279" s="12" t="str" cm="1">
        <f t="array" ref="A2279">_xlfn.IFS(ISNUMBER(SEARCH("reviews",'Raw Data'!D2279)),"Anonymous", TRUE,'Raw Data'!D2279)</f>
        <v>A Davies</v>
      </c>
      <c r="B2279" s="12" t="str" cm="1">
        <f t="array" ref="B2279">_xlfn.IFS(ISNUMBER(SEARCH("Reviews",'Raw Data'!D2279)),'Raw Data'!D2279,TRUE,"1 Reviews")</f>
        <v>1 Reviews</v>
      </c>
      <c r="C2279" s="17" t="str">
        <f>PROPER('Raw Data'!C2279)</f>
        <v>Better Alternatives Out There</v>
      </c>
      <c r="D2279" s="13">
        <f>'Raw Data'!B2279</f>
        <v>3</v>
      </c>
      <c r="E2279" s="21">
        <f>'Raw Data'!E2279</f>
        <v>42478</v>
      </c>
      <c r="F2279" s="13" t="str">
        <f>'Raw Data'!F2279</f>
        <v>United Kingdom</v>
      </c>
      <c r="G2279" s="14" t="str">
        <f>'Raw Data'!G2279</f>
        <v>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Â£80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hadnâ€™t. I had to chase up twice for a reply. The one I eventually got was pitiful and as impersonal as could be with a stock answer about the need for them to occasionally change peopleâ€™s seats for operational needs The biggest issue for me with BAâ€™s Club World however is its ridiculous layout whereby people have to step over each otherâ€™s legs - I donâ€™t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Canâ€™t help but think that BA have missed a real opportunity to shake things up with their new fleet of A380s. Whilst some airlines have been creative and had on-board bars, lounges and showers, BA has just packed in as many seats as possible â€“ there are 7 abreast in Club World upstairs and 8 Downstairs which is staggering and an insult when paying premium prices. I should have known better having flown on one of BAâ€™s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v>
      </c>
      <c r="H2279" s="13" t="str" cm="1">
        <f t="array" ref="H2279">_xlfn.IFS('Raw Data'!H2279=0, "Unknown", TRUE, 'Raw Data'!H2279)</f>
        <v>A380</v>
      </c>
      <c r="I2279" s="13" t="str" cm="1">
        <f t="array" ref="I2279">_xlfn.IFS('Raw Data'!I2279=0, "Unknown", TRUE, 'Raw Data'!I2279)</f>
        <v>Business</v>
      </c>
      <c r="J2279" s="13" t="str" cm="1">
        <f t="array" ref="J2279">_xlfn.IFS('Raw Data'!J2279=0, "Unknown", TRUE, 'Raw Data'!J2279)</f>
        <v>Business Class</v>
      </c>
      <c r="K2279" s="13" t="str" cm="1">
        <f t="array" ref="K2279">_xlfn.IFS('Raw Data'!K2279=0,"Unknown",TRUE,'Raw Data'!K2279)</f>
        <v>LHR to JNB</v>
      </c>
      <c r="L2279" s="21">
        <f>IF('Raw Data'!L2279=DATE(1900,1,0), E2279, 'Raw Data'!L2279)</f>
        <v>42401</v>
      </c>
      <c r="M2279" s="12">
        <f>IF('Raw Data'!M2279=-1, 0,'Raw Data'!M2279)</f>
        <v>3</v>
      </c>
      <c r="N2279" s="13">
        <f>IF('Raw Data'!N2279=-1, 0,'Raw Data'!N2279)</f>
        <v>4</v>
      </c>
      <c r="O2279" s="13">
        <f>IF('Raw Data'!O2279=-1, 0,'Raw Data'!O2279)</f>
        <v>2</v>
      </c>
      <c r="P2279" s="13">
        <f>IF('Raw Data'!P2279=-1, 0, 'Raw Data'!P2279)</f>
        <v>2</v>
      </c>
      <c r="Q2279" s="13">
        <f>IF('Raw Data'!Q2279=-1, 0,'Raw Data'!Q2279)</f>
        <v>3</v>
      </c>
      <c r="R2279" s="13" t="str">
        <f>PROPER('Raw Data'!R2279)</f>
        <v>No</v>
      </c>
      <c r="S2279" s="13">
        <f>IF('Raw Data'!S2279=-1,0,'Raw Data'!S2279)</f>
        <v>4</v>
      </c>
      <c r="T2279" s="13" t="str">
        <f>IF('Raw Data'!T2279=0,"Not Verified",'Raw Data'!T2279)</f>
        <v>Not Verified</v>
      </c>
    </row>
    <row r="2280" spans="1:20" ht="288.75">
      <c r="A2280" s="12" t="str" cm="1">
        <f t="array" ref="A2280">_xlfn.IFS(ISNUMBER(SEARCH("reviews",'Raw Data'!D2280)),"Anonymous", TRUE,'Raw Data'!D2280)</f>
        <v>N Rawler</v>
      </c>
      <c r="B2280" s="12" t="str" cm="1">
        <f t="array" ref="B2280">_xlfn.IFS(ISNUMBER(SEARCH("Reviews",'Raw Data'!D2280)),'Raw Data'!D2280,TRUE,"1 Reviews")</f>
        <v>1 Reviews</v>
      </c>
      <c r="C2280" s="17" t="str">
        <f>PROPER('Raw Data'!C2280)</f>
        <v xml:space="preserve">Deeply Distressing Flight </v>
      </c>
      <c r="D2280" s="13">
        <f>'Raw Data'!B2280</f>
        <v>2</v>
      </c>
      <c r="E2280" s="21">
        <f>'Raw Data'!E2280</f>
        <v>42477</v>
      </c>
      <c r="F2280" s="13" t="str">
        <f>'Raw Data'!F2280</f>
        <v>United Kingdom</v>
      </c>
      <c r="G2280" s="14" t="str">
        <f>'Raw Data'!G2280</f>
        <v xml:space="preserve">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Â£5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v>
      </c>
      <c r="H2280" s="13" t="str" cm="1">
        <f t="array" ref="H2280">_xlfn.IFS('Raw Data'!H2280=0, "Unknown", TRUE, 'Raw Data'!H2280)</f>
        <v>Unknown</v>
      </c>
      <c r="I2280" s="13" t="str" cm="1">
        <f t="array" ref="I2280">_xlfn.IFS('Raw Data'!I2280=0, "Unknown", TRUE, 'Raw Data'!I2280)</f>
        <v>Solo Leisure</v>
      </c>
      <c r="J2280" s="13" t="str" cm="1">
        <f t="array" ref="J2280">_xlfn.IFS('Raw Data'!J2280=0, "Unknown", TRUE, 'Raw Data'!J2280)</f>
        <v>Economy Class</v>
      </c>
      <c r="K2280" s="13" t="str" cm="1">
        <f t="array" ref="K2280">_xlfn.IFS('Raw Data'!K2280=0,"Unknown",TRUE,'Raw Data'!K2280)</f>
        <v>LHR to CPT via JNB</v>
      </c>
      <c r="L2280" s="21">
        <f>IF('Raw Data'!L2280=DATE(1900,1,0), E2280, 'Raw Data'!L2280)</f>
        <v>42461</v>
      </c>
      <c r="M2280" s="12">
        <f>IF('Raw Data'!M2280=-1, 0,'Raw Data'!M2280)</f>
        <v>2</v>
      </c>
      <c r="N2280" s="13">
        <f>IF('Raw Data'!N2280=-1, 0,'Raw Data'!N2280)</f>
        <v>3</v>
      </c>
      <c r="O2280" s="13">
        <f>IF('Raw Data'!O2280=-1, 0,'Raw Data'!O2280)</f>
        <v>1</v>
      </c>
      <c r="P2280" s="13">
        <f>IF('Raw Data'!P2280=-1, 0, 'Raw Data'!P2280)</f>
        <v>1</v>
      </c>
      <c r="Q2280" s="13">
        <f>IF('Raw Data'!Q2280=-1, 0,'Raw Data'!Q2280)</f>
        <v>2</v>
      </c>
      <c r="R2280" s="13" t="str">
        <f>PROPER('Raw Data'!R2280)</f>
        <v>No</v>
      </c>
      <c r="S2280" s="13">
        <f>IF('Raw Data'!S2280=-1,0,'Raw Data'!S2280)</f>
        <v>2</v>
      </c>
      <c r="T2280" s="13" t="str">
        <f>IF('Raw Data'!T2280=0,"Not Verified",'Raw Data'!T2280)</f>
        <v>Verified</v>
      </c>
    </row>
    <row r="2281" spans="1:20" ht="115.5">
      <c r="A2281" s="12" t="str" cm="1">
        <f t="array" ref="A2281">_xlfn.IFS(ISNUMBER(SEARCH("reviews",'Raw Data'!D2281)),"Anonymous", TRUE,'Raw Data'!D2281)</f>
        <v>D Provan</v>
      </c>
      <c r="B2281" s="12" t="str" cm="1">
        <f t="array" ref="B2281">_xlfn.IFS(ISNUMBER(SEARCH("Reviews",'Raw Data'!D2281)),'Raw Data'!D2281,TRUE,"1 Reviews")</f>
        <v>1 Reviews</v>
      </c>
      <c r="C2281" s="17" t="str">
        <f>PROPER('Raw Data'!C2281)</f>
        <v>Customer Service Non Existent</v>
      </c>
      <c r="D2281" s="13">
        <f>'Raw Data'!B2281</f>
        <v>1</v>
      </c>
      <c r="E2281" s="21">
        <f>'Raw Data'!E2281</f>
        <v>42476</v>
      </c>
      <c r="F2281" s="13" t="str">
        <f>'Raw Data'!F2281</f>
        <v>United Kingdom</v>
      </c>
      <c r="G2281" s="14" t="str">
        <f>'Raw Data'!G2281</f>
        <v>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v>
      </c>
      <c r="H2281" s="13" t="str" cm="1">
        <f t="array" ref="H2281">_xlfn.IFS('Raw Data'!H2281=0, "Unknown", TRUE, 'Raw Data'!H2281)</f>
        <v>A320 / A380</v>
      </c>
      <c r="I2281" s="13" t="str" cm="1">
        <f t="array" ref="I2281">_xlfn.IFS('Raw Data'!I2281=0, "Unknown", TRUE, 'Raw Data'!I2281)</f>
        <v>Family Leisure</v>
      </c>
      <c r="J2281" s="13" t="str" cm="1">
        <f t="array" ref="J2281">_xlfn.IFS('Raw Data'!J2281=0, "Unknown", TRUE, 'Raw Data'!J2281)</f>
        <v>Economy Class</v>
      </c>
      <c r="K2281" s="13" t="str" cm="1">
        <f t="array" ref="K2281">_xlfn.IFS('Raw Data'!K2281=0,"Unknown",TRUE,'Raw Data'!K2281)</f>
        <v>MAN to LAX via LHR</v>
      </c>
      <c r="L2281" s="21">
        <f>IF('Raw Data'!L2281=DATE(1900,1,0), E2281, 'Raw Data'!L2281)</f>
        <v>42461</v>
      </c>
      <c r="M2281" s="12">
        <f>IF('Raw Data'!M2281=-1, 0,'Raw Data'!M2281)</f>
        <v>1</v>
      </c>
      <c r="N2281" s="13">
        <f>IF('Raw Data'!N2281=-1, 0,'Raw Data'!N2281)</f>
        <v>3</v>
      </c>
      <c r="O2281" s="13">
        <f>IF('Raw Data'!O2281=-1, 0,'Raw Data'!O2281)</f>
        <v>1</v>
      </c>
      <c r="P2281" s="13">
        <f>IF('Raw Data'!P2281=-1, 0, 'Raw Data'!P2281)</f>
        <v>2</v>
      </c>
      <c r="Q2281" s="13">
        <f>IF('Raw Data'!Q2281=-1, 0,'Raw Data'!Q2281)</f>
        <v>1</v>
      </c>
      <c r="R2281" s="13" t="str">
        <f>PROPER('Raw Data'!R2281)</f>
        <v>No</v>
      </c>
      <c r="S2281" s="13">
        <f>IF('Raw Data'!S2281=-1,0,'Raw Data'!S2281)</f>
        <v>3</v>
      </c>
      <c r="T2281" s="13" t="str">
        <f>IF('Raw Data'!T2281=0,"Not Verified",'Raw Data'!T2281)</f>
        <v>Not Verified</v>
      </c>
    </row>
    <row r="2282" spans="1:20" ht="153.75">
      <c r="A2282" s="12" t="str" cm="1">
        <f t="array" ref="A2282">_xlfn.IFS(ISNUMBER(SEARCH("reviews",'Raw Data'!D2282)),"Anonymous", TRUE,'Raw Data'!D2282)</f>
        <v>D Rigby</v>
      </c>
      <c r="B2282" s="12" t="str" cm="1">
        <f t="array" ref="B2282">_xlfn.IFS(ISNUMBER(SEARCH("Reviews",'Raw Data'!D2282)),'Raw Data'!D2282,TRUE,"1 Reviews")</f>
        <v>1 Reviews</v>
      </c>
      <c r="C2282" s="17" t="str">
        <f>PROPER('Raw Data'!C2282)</f>
        <v>Worse Than Ryanair Or Easyjet</v>
      </c>
      <c r="D2282" s="13">
        <f>'Raw Data'!B2282</f>
        <v>2</v>
      </c>
      <c r="E2282" s="21">
        <f>'Raw Data'!E2282</f>
        <v>42475</v>
      </c>
      <c r="F2282" s="13" t="str">
        <f>'Raw Data'!F2282</f>
        <v>United Kingdom</v>
      </c>
      <c r="G2282" s="14" t="str">
        <f>'Raw Data'!G2282</f>
        <v xml:space="preserve">  Cancelled a British Airways flight to Gibraltar within cooling off period, they advised refund takes 24 hrs. Many calls later still no refund. Promised on 11 April would get refund within 72 hours. As of 15 April BA canâ€™t say when will be refunded. Payment due 17 April  for replacement BA flight booked after first flight was cancelled and need refund to pay balance. BA donâ€™t care, holding Â£353 and wonâ€™t say when it will be refunded. Loyal customer for 28 years. Appalling customer service and BA say if payment due on 17th April not made for replacement booking it will be cancelled and I will lose Â£150 deposit despite the fact they are keeping Â£353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v>
      </c>
      <c r="H2282" s="13" t="str" cm="1">
        <f t="array" ref="H2282">_xlfn.IFS('Raw Data'!H2282=0, "Unknown", TRUE, 'Raw Data'!H2282)</f>
        <v>Unknown</v>
      </c>
      <c r="I2282" s="13" t="str" cm="1">
        <f t="array" ref="I2282">_xlfn.IFS('Raw Data'!I2282=0, "Unknown", TRUE, 'Raw Data'!I2282)</f>
        <v>Couple Leisure</v>
      </c>
      <c r="J2282" s="13" t="str" cm="1">
        <f t="array" ref="J2282">_xlfn.IFS('Raw Data'!J2282=0, "Unknown", TRUE, 'Raw Data'!J2282)</f>
        <v>Economy Class</v>
      </c>
      <c r="K2282" s="13" t="str" cm="1">
        <f t="array" ref="K2282">_xlfn.IFS('Raw Data'!K2282=0,"Unknown",TRUE,'Raw Data'!K2282)</f>
        <v>GIB to LHR</v>
      </c>
      <c r="L2282" s="21">
        <f>IF('Raw Data'!L2282=DATE(1900,1,0), E2282, 'Raw Data'!L2282)</f>
        <v>42370</v>
      </c>
      <c r="M2282" s="12">
        <f>IF('Raw Data'!M2282=-1, 0,'Raw Data'!M2282)</f>
        <v>1</v>
      </c>
      <c r="N2282" s="13">
        <f>IF('Raw Data'!N2282=-1, 0,'Raw Data'!N2282)</f>
        <v>1</v>
      </c>
      <c r="O2282" s="13">
        <f>IF('Raw Data'!O2282=-1, 0,'Raw Data'!O2282)</f>
        <v>2</v>
      </c>
      <c r="P2282" s="13">
        <f>IF('Raw Data'!P2282=-1, 0, 'Raw Data'!P2282)</f>
        <v>1</v>
      </c>
      <c r="Q2282" s="13">
        <f>IF('Raw Data'!Q2282=-1, 0,'Raw Data'!Q2282)</f>
        <v>1</v>
      </c>
      <c r="R2282" s="13" t="str">
        <f>PROPER('Raw Data'!R2282)</f>
        <v>No</v>
      </c>
      <c r="S2282" s="13">
        <f>IF('Raw Data'!S2282=-1,0,'Raw Data'!S2282)</f>
        <v>0</v>
      </c>
      <c r="T2282" s="13" t="str">
        <f>IF('Raw Data'!T2282=0,"Not Verified",'Raw Data'!T2282)</f>
        <v>Verified</v>
      </c>
    </row>
    <row r="2283" spans="1:20" ht="38.25">
      <c r="A2283" s="12" t="str" cm="1">
        <f t="array" ref="A2283">_xlfn.IFS(ISNUMBER(SEARCH("reviews",'Raw Data'!D2283)),"Anonymous", TRUE,'Raw Data'!D2283)</f>
        <v>Mike Saunders</v>
      </c>
      <c r="B2283" s="12" t="str" cm="1">
        <f t="array" ref="B2283">_xlfn.IFS(ISNUMBER(SEARCH("Reviews",'Raw Data'!D2283)),'Raw Data'!D2283,TRUE,"1 Reviews")</f>
        <v>1 Reviews</v>
      </c>
      <c r="C2283" s="17" t="str">
        <f>PROPER('Raw Data'!C2283)</f>
        <v>Very Pleased With The Experience</v>
      </c>
      <c r="D2283" s="13">
        <f>'Raw Data'!B2283</f>
        <v>10</v>
      </c>
      <c r="E2283" s="21">
        <f>'Raw Data'!E2283</f>
        <v>42474</v>
      </c>
      <c r="F2283" s="13" t="str">
        <f>'Raw Data'!F2283</f>
        <v>United Kingdom</v>
      </c>
      <c r="G2283" s="14" t="str">
        <f>'Raw Data'!G2283</f>
        <v>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v>
      </c>
      <c r="H2283" s="13" t="str" cm="1">
        <f t="array" ref="H2283">_xlfn.IFS('Raw Data'!H2283=0, "Unknown", TRUE, 'Raw Data'!H2283)</f>
        <v>Boeing 747</v>
      </c>
      <c r="I2283" s="13" t="str" cm="1">
        <f t="array" ref="I2283">_xlfn.IFS('Raw Data'!I2283=0, "Unknown", TRUE, 'Raw Data'!I2283)</f>
        <v>Couple Leisure</v>
      </c>
      <c r="J2283" s="13" t="str" cm="1">
        <f t="array" ref="J2283">_xlfn.IFS('Raw Data'!J2283=0, "Unknown", TRUE, 'Raw Data'!J2283)</f>
        <v>Economy Class</v>
      </c>
      <c r="K2283" s="13" t="str" cm="1">
        <f t="array" ref="K2283">_xlfn.IFS('Raw Data'!K2283=0,"Unknown",TRUE,'Raw Data'!K2283)</f>
        <v>LHR to JFK</v>
      </c>
      <c r="L2283" s="21">
        <f>IF('Raw Data'!L2283=DATE(1900,1,0), E2283, 'Raw Data'!L2283)</f>
        <v>42461</v>
      </c>
      <c r="M2283" s="12">
        <f>IF('Raw Data'!M2283=-1, 0,'Raw Data'!M2283)</f>
        <v>3</v>
      </c>
      <c r="N2283" s="13">
        <f>IF('Raw Data'!N2283=-1, 0,'Raw Data'!N2283)</f>
        <v>5</v>
      </c>
      <c r="O2283" s="13">
        <f>IF('Raw Data'!O2283=-1, 0,'Raw Data'!O2283)</f>
        <v>5</v>
      </c>
      <c r="P2283" s="13">
        <f>IF('Raw Data'!P2283=-1, 0, 'Raw Data'!P2283)</f>
        <v>5</v>
      </c>
      <c r="Q2283" s="13">
        <f>IF('Raw Data'!Q2283=-1, 0,'Raw Data'!Q2283)</f>
        <v>3</v>
      </c>
      <c r="R2283" s="13" t="str">
        <f>PROPER('Raw Data'!R2283)</f>
        <v>Yes</v>
      </c>
      <c r="S2283" s="13">
        <f>IF('Raw Data'!S2283=-1,0,'Raw Data'!S2283)</f>
        <v>4</v>
      </c>
      <c r="T2283" s="13" t="str">
        <f>IF('Raw Data'!T2283=0,"Not Verified",'Raw Data'!T2283)</f>
        <v>Not Verified</v>
      </c>
    </row>
    <row r="2284" spans="1:20" ht="57.75">
      <c r="A2284" s="12" t="str" cm="1">
        <f t="array" ref="A2284">_xlfn.IFS(ISNUMBER(SEARCH("reviews",'Raw Data'!D2284)),"Anonymous", TRUE,'Raw Data'!D2284)</f>
        <v>C Kay</v>
      </c>
      <c r="B2284" s="12" t="str" cm="1">
        <f t="array" ref="B2284">_xlfn.IFS(ISNUMBER(SEARCH("Reviews",'Raw Data'!D2284)),'Raw Data'!D2284,TRUE,"1 Reviews")</f>
        <v>1 Reviews</v>
      </c>
      <c r="C2284" s="17" t="str">
        <f>PROPER('Raw Data'!C2284)</f>
        <v>Journeys Were Uneventful</v>
      </c>
      <c r="D2284" s="13">
        <f>'Raw Data'!B2284</f>
        <v>8</v>
      </c>
      <c r="E2284" s="21">
        <f>'Raw Data'!E2284</f>
        <v>42473</v>
      </c>
      <c r="F2284" s="13" t="str">
        <f>'Raw Data'!F2284</f>
        <v>United Kingdom</v>
      </c>
      <c r="G2284" s="14" t="str">
        <f>'Raw Data'!G2284</f>
        <v>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v>
      </c>
      <c r="H2284" s="13" t="str" cm="1">
        <f t="array" ref="H2284">_xlfn.IFS('Raw Data'!H2284=0, "Unknown", TRUE, 'Raw Data'!H2284)</f>
        <v>Boeing 777 and Boeing 787</v>
      </c>
      <c r="I2284" s="13" t="str" cm="1">
        <f t="array" ref="I2284">_xlfn.IFS('Raw Data'!I2284=0, "Unknown", TRUE, 'Raw Data'!I2284)</f>
        <v>Solo Leisure</v>
      </c>
      <c r="J2284" s="13" t="str" cm="1">
        <f t="array" ref="J2284">_xlfn.IFS('Raw Data'!J2284=0, "Unknown", TRUE, 'Raw Data'!J2284)</f>
        <v>Business Class</v>
      </c>
      <c r="K2284" s="13" t="str" cm="1">
        <f t="array" ref="K2284">_xlfn.IFS('Raw Data'!K2284=0,"Unknown",TRUE,'Raw Data'!K2284)</f>
        <v>LHR to IAH</v>
      </c>
      <c r="L2284" s="21">
        <f>IF('Raw Data'!L2284=DATE(1900,1,0), E2284, 'Raw Data'!L2284)</f>
        <v>42461</v>
      </c>
      <c r="M2284" s="12">
        <f>IF('Raw Data'!M2284=-1, 0,'Raw Data'!M2284)</f>
        <v>4</v>
      </c>
      <c r="N2284" s="13">
        <f>IF('Raw Data'!N2284=-1, 0,'Raw Data'!N2284)</f>
        <v>5</v>
      </c>
      <c r="O2284" s="13">
        <f>IF('Raw Data'!O2284=-1, 0,'Raw Data'!O2284)</f>
        <v>4</v>
      </c>
      <c r="P2284" s="13">
        <f>IF('Raw Data'!P2284=-1, 0, 'Raw Data'!P2284)</f>
        <v>4</v>
      </c>
      <c r="Q2284" s="13">
        <f>IF('Raw Data'!Q2284=-1, 0,'Raw Data'!Q2284)</f>
        <v>5</v>
      </c>
      <c r="R2284" s="13" t="str">
        <f>PROPER('Raw Data'!R2284)</f>
        <v>Yes</v>
      </c>
      <c r="S2284" s="13">
        <f>IF('Raw Data'!S2284=-1,0,'Raw Data'!S2284)</f>
        <v>4</v>
      </c>
      <c r="T2284" s="13" t="str">
        <f>IF('Raw Data'!T2284=0,"Not Verified",'Raw Data'!T2284)</f>
        <v>Not Verified</v>
      </c>
    </row>
    <row r="2285" spans="1:20" ht="76.5">
      <c r="A2285" s="12" t="str" cm="1">
        <f t="array" ref="A2285">_xlfn.IFS(ISNUMBER(SEARCH("reviews",'Raw Data'!D2285)),"Anonymous", TRUE,'Raw Data'!D2285)</f>
        <v>Anonymous</v>
      </c>
      <c r="B2285" s="12" t="str" cm="1">
        <f t="array" ref="B2285">_xlfn.IFS(ISNUMBER(SEARCH("Reviews",'Raw Data'!D2285)),'Raw Data'!D2285,TRUE,"1 Reviews")</f>
        <v>57 reviews</v>
      </c>
      <c r="C2285" s="17" t="str">
        <f>PROPER('Raw Data'!C2285)</f>
        <v>The Service Is Good</v>
      </c>
      <c r="D2285" s="13">
        <f>'Raw Data'!B2285</f>
        <v>8</v>
      </c>
      <c r="E2285" s="21">
        <f>'Raw Data'!E2285</f>
        <v>42473</v>
      </c>
      <c r="F2285" s="13" t="str">
        <f>'Raw Data'!F2285</f>
        <v>China</v>
      </c>
      <c r="G2285" s="14" t="str">
        <f>'Raw Data'!G2285</f>
        <v xml:space="preserve">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v>
      </c>
      <c r="H2285" s="13" t="str" cm="1">
        <f t="array" ref="H2285">_xlfn.IFS('Raw Data'!H2285=0, "Unknown", TRUE, 'Raw Data'!H2285)</f>
        <v>Boeing 777</v>
      </c>
      <c r="I2285" s="13" t="str" cm="1">
        <f t="array" ref="I2285">_xlfn.IFS('Raw Data'!I2285=0, "Unknown", TRUE, 'Raw Data'!I2285)</f>
        <v>Solo Leisure</v>
      </c>
      <c r="J2285" s="13" t="str" cm="1">
        <f t="array" ref="J2285">_xlfn.IFS('Raw Data'!J2285=0, "Unknown", TRUE, 'Raw Data'!J2285)</f>
        <v>Business Class</v>
      </c>
      <c r="K2285" s="13" t="str" cm="1">
        <f t="array" ref="K2285">_xlfn.IFS('Raw Data'!K2285=0,"Unknown",TRUE,'Raw Data'!K2285)</f>
        <v>LHR to PEK</v>
      </c>
      <c r="L2285" s="21">
        <f>IF('Raw Data'!L2285=DATE(1900,1,0), E2285, 'Raw Data'!L2285)</f>
        <v>42401</v>
      </c>
      <c r="M2285" s="12">
        <f>IF('Raw Data'!M2285=-1, 0,'Raw Data'!M2285)</f>
        <v>4</v>
      </c>
      <c r="N2285" s="13">
        <f>IF('Raw Data'!N2285=-1, 0,'Raw Data'!N2285)</f>
        <v>4</v>
      </c>
      <c r="O2285" s="13">
        <f>IF('Raw Data'!O2285=-1, 0,'Raw Data'!O2285)</f>
        <v>4</v>
      </c>
      <c r="P2285" s="13">
        <f>IF('Raw Data'!P2285=-1, 0, 'Raw Data'!P2285)</f>
        <v>3</v>
      </c>
      <c r="Q2285" s="13">
        <f>IF('Raw Data'!Q2285=-1, 0,'Raw Data'!Q2285)</f>
        <v>4</v>
      </c>
      <c r="R2285" s="13" t="str">
        <f>PROPER('Raw Data'!R2285)</f>
        <v>Yes</v>
      </c>
      <c r="S2285" s="13">
        <f>IF('Raw Data'!S2285=-1,0,'Raw Data'!S2285)</f>
        <v>3</v>
      </c>
      <c r="T2285" s="13" t="str">
        <f>IF('Raw Data'!T2285=0,"Not Verified",'Raw Data'!T2285)</f>
        <v>Verified</v>
      </c>
    </row>
    <row r="2286" spans="1:20" ht="115.5">
      <c r="A2286" s="12" t="str" cm="1">
        <f t="array" ref="A2286">_xlfn.IFS(ISNUMBER(SEARCH("reviews",'Raw Data'!D2286)),"Anonymous", TRUE,'Raw Data'!D2286)</f>
        <v>S Davis</v>
      </c>
      <c r="B2286" s="12" t="str" cm="1">
        <f t="array" ref="B2286">_xlfn.IFS(ISNUMBER(SEARCH("Reviews",'Raw Data'!D2286)),'Raw Data'!D2286,TRUE,"1 Reviews")</f>
        <v>1 Reviews</v>
      </c>
      <c r="C2286" s="17" t="str">
        <f>PROPER('Raw Data'!C2286)</f>
        <v>Food Was Above Average</v>
      </c>
      <c r="D2286" s="13">
        <f>'Raw Data'!B2286</f>
        <v>8</v>
      </c>
      <c r="E2286" s="21">
        <f>'Raw Data'!E2286</f>
        <v>42473</v>
      </c>
      <c r="F2286" s="13" t="str">
        <f>'Raw Data'!F2286</f>
        <v>Canada</v>
      </c>
      <c r="G2286" s="14" t="str">
        <f>'Raw Data'!G2286</f>
        <v xml:space="preserve">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v>
      </c>
      <c r="H2286" s="13" t="str" cm="1">
        <f t="array" ref="H2286">_xlfn.IFS('Raw Data'!H2286=0, "Unknown", TRUE, 'Raw Data'!H2286)</f>
        <v>Boeing 747</v>
      </c>
      <c r="I2286" s="13" t="str" cm="1">
        <f t="array" ref="I2286">_xlfn.IFS('Raw Data'!I2286=0, "Unknown", TRUE, 'Raw Data'!I2286)</f>
        <v>Solo Leisure</v>
      </c>
      <c r="J2286" s="13" t="str" cm="1">
        <f t="array" ref="J2286">_xlfn.IFS('Raw Data'!J2286=0, "Unknown", TRUE, 'Raw Data'!J2286)</f>
        <v>Economy Class</v>
      </c>
      <c r="K2286" s="13" t="str" cm="1">
        <f t="array" ref="K2286">_xlfn.IFS('Raw Data'!K2286=0,"Unknown",TRUE,'Raw Data'!K2286)</f>
        <v>YVR to CDG via LHR</v>
      </c>
      <c r="L2286" s="21">
        <f>IF('Raw Data'!L2286=DATE(1900,1,0), E2286, 'Raw Data'!L2286)</f>
        <v>42461</v>
      </c>
      <c r="M2286" s="12">
        <f>IF('Raw Data'!M2286=-1, 0,'Raw Data'!M2286)</f>
        <v>2</v>
      </c>
      <c r="N2286" s="13">
        <f>IF('Raw Data'!N2286=-1, 0,'Raw Data'!N2286)</f>
        <v>5</v>
      </c>
      <c r="O2286" s="13">
        <f>IF('Raw Data'!O2286=-1, 0,'Raw Data'!O2286)</f>
        <v>5</v>
      </c>
      <c r="P2286" s="13">
        <f>IF('Raw Data'!P2286=-1, 0, 'Raw Data'!P2286)</f>
        <v>5</v>
      </c>
      <c r="Q2286" s="13">
        <f>IF('Raw Data'!Q2286=-1, 0,'Raw Data'!Q2286)</f>
        <v>5</v>
      </c>
      <c r="R2286" s="13" t="str">
        <f>PROPER('Raw Data'!R2286)</f>
        <v>Yes</v>
      </c>
      <c r="S2286" s="13">
        <f>IF('Raw Data'!S2286=-1,0,'Raw Data'!S2286)</f>
        <v>2</v>
      </c>
      <c r="T2286" s="13" t="str">
        <f>IF('Raw Data'!T2286=0,"Not Verified",'Raw Data'!T2286)</f>
        <v>Verified</v>
      </c>
    </row>
    <row r="2287" spans="1:20" ht="38.25">
      <c r="A2287" s="12" t="str" cm="1">
        <f t="array" ref="A2287">_xlfn.IFS(ISNUMBER(SEARCH("reviews",'Raw Data'!D2287)),"Anonymous", TRUE,'Raw Data'!D2287)</f>
        <v>Anonymous</v>
      </c>
      <c r="B2287" s="12" t="str" cm="1">
        <f t="array" ref="B2287">_xlfn.IFS(ISNUMBER(SEARCH("Reviews",'Raw Data'!D2287)),'Raw Data'!D2287,TRUE,"1 Reviews")</f>
        <v>57 reviews</v>
      </c>
      <c r="C2287" s="17" t="str">
        <f>PROPER('Raw Data'!C2287)</f>
        <v>Happy That It Was On Time</v>
      </c>
      <c r="D2287" s="13">
        <f>'Raw Data'!B2287</f>
        <v>7</v>
      </c>
      <c r="E2287" s="21">
        <f>'Raw Data'!E2287</f>
        <v>42472</v>
      </c>
      <c r="F2287" s="13" t="str">
        <f>'Raw Data'!F2287</f>
        <v>China</v>
      </c>
      <c r="G2287" s="14" t="str">
        <f>'Raw Data'!G2287</f>
        <v xml:space="preserve">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v>
      </c>
      <c r="H2287" s="13" t="str" cm="1">
        <f t="array" ref="H2287">_xlfn.IFS('Raw Data'!H2287=0, "Unknown", TRUE, 'Raw Data'!H2287)</f>
        <v>Unknown</v>
      </c>
      <c r="I2287" s="13" t="str" cm="1">
        <f t="array" ref="I2287">_xlfn.IFS('Raw Data'!I2287=0, "Unknown", TRUE, 'Raw Data'!I2287)</f>
        <v>Solo Leisure</v>
      </c>
      <c r="J2287" s="13" t="str" cm="1">
        <f t="array" ref="J2287">_xlfn.IFS('Raw Data'!J2287=0, "Unknown", TRUE, 'Raw Data'!J2287)</f>
        <v>Economy Class</v>
      </c>
      <c r="K2287" s="13" t="str" cm="1">
        <f t="array" ref="K2287">_xlfn.IFS('Raw Data'!K2287=0,"Unknown",TRUE,'Raw Data'!K2287)</f>
        <v>LHR to CDG</v>
      </c>
      <c r="L2287" s="21">
        <f>IF('Raw Data'!L2287=DATE(1900,1,0), E2287, 'Raw Data'!L2287)</f>
        <v>42430</v>
      </c>
      <c r="M2287" s="12">
        <f>IF('Raw Data'!M2287=-1, 0,'Raw Data'!M2287)</f>
        <v>3</v>
      </c>
      <c r="N2287" s="13">
        <f>IF('Raw Data'!N2287=-1, 0,'Raw Data'!N2287)</f>
        <v>4</v>
      </c>
      <c r="O2287" s="13">
        <f>IF('Raw Data'!O2287=-1, 0,'Raw Data'!O2287)</f>
        <v>3</v>
      </c>
      <c r="P2287" s="13">
        <f>IF('Raw Data'!P2287=-1, 0, 'Raw Data'!P2287)</f>
        <v>3</v>
      </c>
      <c r="Q2287" s="13">
        <f>IF('Raw Data'!Q2287=-1, 0,'Raw Data'!Q2287)</f>
        <v>5</v>
      </c>
      <c r="R2287" s="13" t="str">
        <f>PROPER('Raw Data'!R2287)</f>
        <v>Yes</v>
      </c>
      <c r="S2287" s="13">
        <f>IF('Raw Data'!S2287=-1,0,'Raw Data'!S2287)</f>
        <v>0</v>
      </c>
      <c r="T2287" s="13" t="str">
        <f>IF('Raw Data'!T2287=0,"Not Verified",'Raw Data'!T2287)</f>
        <v>Verified</v>
      </c>
    </row>
    <row r="2288" spans="1:20" ht="76.5">
      <c r="A2288" s="12" t="str" cm="1">
        <f t="array" ref="A2288">_xlfn.IFS(ISNUMBER(SEARCH("reviews",'Raw Data'!D2288)),"Anonymous", TRUE,'Raw Data'!D2288)</f>
        <v>Anonymous</v>
      </c>
      <c r="B2288" s="12" t="str" cm="1">
        <f t="array" ref="B2288">_xlfn.IFS(ISNUMBER(SEARCH("Reviews",'Raw Data'!D2288)),'Raw Data'!D2288,TRUE,"1 Reviews")</f>
        <v>57 reviews</v>
      </c>
      <c r="C2288" s="17" t="str">
        <f>PROPER('Raw Data'!C2288)</f>
        <v>The Flight Was Satisfactory</v>
      </c>
      <c r="D2288" s="13">
        <f>'Raw Data'!B2288</f>
        <v>8</v>
      </c>
      <c r="E2288" s="21">
        <f>'Raw Data'!E2288</f>
        <v>42472</v>
      </c>
      <c r="F2288" s="13" t="str">
        <f>'Raw Data'!F2288</f>
        <v>China</v>
      </c>
      <c r="G2288" s="14" t="str">
        <f>'Raw Data'!G2288</f>
        <v xml:space="preserve">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v>
      </c>
      <c r="H2288" s="13" t="str" cm="1">
        <f t="array" ref="H2288">_xlfn.IFS('Raw Data'!H2288=0, "Unknown", TRUE, 'Raw Data'!H2288)</f>
        <v>A380</v>
      </c>
      <c r="I2288" s="13" t="str" cm="1">
        <f t="array" ref="I2288">_xlfn.IFS('Raw Data'!I2288=0, "Unknown", TRUE, 'Raw Data'!I2288)</f>
        <v>Solo Leisure</v>
      </c>
      <c r="J2288" s="13" t="str" cm="1">
        <f t="array" ref="J2288">_xlfn.IFS('Raw Data'!J2288=0, "Unknown", TRUE, 'Raw Data'!J2288)</f>
        <v>Premium Economy</v>
      </c>
      <c r="K2288" s="13" t="str" cm="1">
        <f t="array" ref="K2288">_xlfn.IFS('Raw Data'!K2288=0,"Unknown",TRUE,'Raw Data'!K2288)</f>
        <v>HKG to LHR</v>
      </c>
      <c r="L2288" s="21">
        <f>IF('Raw Data'!L2288=DATE(1900,1,0), E2288, 'Raw Data'!L2288)</f>
        <v>42430</v>
      </c>
      <c r="M2288" s="12">
        <f>IF('Raw Data'!M2288=-1, 0,'Raw Data'!M2288)</f>
        <v>4</v>
      </c>
      <c r="N2288" s="13">
        <f>IF('Raw Data'!N2288=-1, 0,'Raw Data'!N2288)</f>
        <v>4</v>
      </c>
      <c r="O2288" s="13">
        <f>IF('Raw Data'!O2288=-1, 0,'Raw Data'!O2288)</f>
        <v>3</v>
      </c>
      <c r="P2288" s="13">
        <f>IF('Raw Data'!P2288=-1, 0, 'Raw Data'!P2288)</f>
        <v>3</v>
      </c>
      <c r="Q2288" s="13">
        <f>IF('Raw Data'!Q2288=-1, 0,'Raw Data'!Q2288)</f>
        <v>5</v>
      </c>
      <c r="R2288" s="13" t="str">
        <f>PROPER('Raw Data'!R2288)</f>
        <v>Yes</v>
      </c>
      <c r="S2288" s="13">
        <f>IF('Raw Data'!S2288=-1,0,'Raw Data'!S2288)</f>
        <v>3</v>
      </c>
      <c r="T2288" s="13" t="str">
        <f>IF('Raw Data'!T2288=0,"Not Verified",'Raw Data'!T2288)</f>
        <v>Verified</v>
      </c>
    </row>
    <row r="2289" spans="1:20" ht="57.75">
      <c r="A2289" s="12" t="str" cm="1">
        <f t="array" ref="A2289">_xlfn.IFS(ISNUMBER(SEARCH("reviews",'Raw Data'!D2289)),"Anonymous", TRUE,'Raw Data'!D2289)</f>
        <v>Anonymous</v>
      </c>
      <c r="B2289" s="12" t="str" cm="1">
        <f t="array" ref="B2289">_xlfn.IFS(ISNUMBER(SEARCH("Reviews",'Raw Data'!D2289)),'Raw Data'!D2289,TRUE,"1 Reviews")</f>
        <v>8 reviews</v>
      </c>
      <c r="C2289" s="17" t="str">
        <f>PROPER('Raw Data'!C2289)</f>
        <v>Service And Food Were Very Good</v>
      </c>
      <c r="D2289" s="13">
        <f>'Raw Data'!B2289</f>
        <v>10</v>
      </c>
      <c r="E2289" s="21">
        <f>'Raw Data'!E2289</f>
        <v>42472</v>
      </c>
      <c r="F2289" s="13" t="str">
        <f>'Raw Data'!F2289</f>
        <v>United Kingdom</v>
      </c>
      <c r="G2289" s="14" t="str">
        <f>'Raw Data'!G2289</f>
        <v xml:space="preserve">  To our amazement, we went to board our flight back to London after our holiday in the West Coast of the USA and found we were upgraded from Economy to Club World. It was especially nice for my fiancÃ©e who has only flown economy previously. The service and food were very good and the flat-bed seat made the flight much more pleasant. The A380 is a lovely aircraft because it is so quiet and looks very smart inside.</v>
      </c>
      <c r="H2289" s="13" t="str" cm="1">
        <f t="array" ref="H2289">_xlfn.IFS('Raw Data'!H2289=0, "Unknown", TRUE, 'Raw Data'!H2289)</f>
        <v>A380-800</v>
      </c>
      <c r="I2289" s="13" t="str" cm="1">
        <f t="array" ref="I2289">_xlfn.IFS('Raw Data'!I2289=0, "Unknown", TRUE, 'Raw Data'!I2289)</f>
        <v>Couple Leisure</v>
      </c>
      <c r="J2289" s="13" t="str" cm="1">
        <f t="array" ref="J2289">_xlfn.IFS('Raw Data'!J2289=0, "Unknown", TRUE, 'Raw Data'!J2289)</f>
        <v>Business Class</v>
      </c>
      <c r="K2289" s="13" t="str" cm="1">
        <f t="array" ref="K2289">_xlfn.IFS('Raw Data'!K2289=0,"Unknown",TRUE,'Raw Data'!K2289)</f>
        <v>SFO to LHR</v>
      </c>
      <c r="L2289" s="21">
        <f>IF('Raw Data'!L2289=DATE(1900,1,0), E2289, 'Raw Data'!L2289)</f>
        <v>42430</v>
      </c>
      <c r="M2289" s="12">
        <f>IF('Raw Data'!M2289=-1, 0,'Raw Data'!M2289)</f>
        <v>5</v>
      </c>
      <c r="N2289" s="13">
        <f>IF('Raw Data'!N2289=-1, 0,'Raw Data'!N2289)</f>
        <v>5</v>
      </c>
      <c r="O2289" s="13">
        <f>IF('Raw Data'!O2289=-1, 0,'Raw Data'!O2289)</f>
        <v>5</v>
      </c>
      <c r="P2289" s="13">
        <f>IF('Raw Data'!P2289=-1, 0, 'Raw Data'!P2289)</f>
        <v>5</v>
      </c>
      <c r="Q2289" s="13">
        <f>IF('Raw Data'!Q2289=-1, 0,'Raw Data'!Q2289)</f>
        <v>5</v>
      </c>
      <c r="R2289" s="13" t="str">
        <f>PROPER('Raw Data'!R2289)</f>
        <v>Yes</v>
      </c>
      <c r="S2289" s="13">
        <f>IF('Raw Data'!S2289=-1,0,'Raw Data'!S2289)</f>
        <v>5</v>
      </c>
      <c r="T2289" s="13" t="str">
        <f>IF('Raw Data'!T2289=0,"Not Verified",'Raw Data'!T2289)</f>
        <v>Verified</v>
      </c>
    </row>
    <row r="2290" spans="1:20" ht="57.75">
      <c r="A2290" s="12" t="str" cm="1">
        <f t="array" ref="A2290">_xlfn.IFS(ISNUMBER(SEARCH("reviews",'Raw Data'!D2290)),"Anonymous", TRUE,'Raw Data'!D2290)</f>
        <v>Anonymous</v>
      </c>
      <c r="B2290" s="12" t="str" cm="1">
        <f t="array" ref="B2290">_xlfn.IFS(ISNUMBER(SEARCH("Reviews",'Raw Data'!D2290)),'Raw Data'!D2290,TRUE,"1 Reviews")</f>
        <v>8 reviews</v>
      </c>
      <c r="C2290" s="17" t="str">
        <f>PROPER('Raw Data'!C2290)</f>
        <v>Treat Myself To Premium Economy</v>
      </c>
      <c r="D2290" s="13">
        <f>'Raw Data'!B2290</f>
        <v>8</v>
      </c>
      <c r="E2290" s="21">
        <f>'Raw Data'!E2290</f>
        <v>42472</v>
      </c>
      <c r="F2290" s="13" t="str">
        <f>'Raw Data'!F2290</f>
        <v>United Kingdom</v>
      </c>
      <c r="G2290" s="14" t="str">
        <f>'Raw Data'!G2290</f>
        <v xml:space="preserve">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v>
      </c>
      <c r="H2290" s="13" t="str" cm="1">
        <f t="array" ref="H2290">_xlfn.IFS('Raw Data'!H2290=0, "Unknown", TRUE, 'Raw Data'!H2290)</f>
        <v>Boeing 747-400</v>
      </c>
      <c r="I2290" s="13" t="str" cm="1">
        <f t="array" ref="I2290">_xlfn.IFS('Raw Data'!I2290=0, "Unknown", TRUE, 'Raw Data'!I2290)</f>
        <v>Solo Leisure</v>
      </c>
      <c r="J2290" s="13" t="str" cm="1">
        <f t="array" ref="J2290">_xlfn.IFS('Raw Data'!J2290=0, "Unknown", TRUE, 'Raw Data'!J2290)</f>
        <v>Premium Economy</v>
      </c>
      <c r="K2290" s="13" t="str" cm="1">
        <f t="array" ref="K2290">_xlfn.IFS('Raw Data'!K2290=0,"Unknown",TRUE,'Raw Data'!K2290)</f>
        <v>PEK to LHR</v>
      </c>
      <c r="L2290" s="21">
        <f>IF('Raw Data'!L2290=DATE(1900,1,0), E2290, 'Raw Data'!L2290)</f>
        <v>42125</v>
      </c>
      <c r="M2290" s="12">
        <f>IF('Raw Data'!M2290=-1, 0,'Raw Data'!M2290)</f>
        <v>5</v>
      </c>
      <c r="N2290" s="13">
        <f>IF('Raw Data'!N2290=-1, 0,'Raw Data'!N2290)</f>
        <v>5</v>
      </c>
      <c r="O2290" s="13">
        <f>IF('Raw Data'!O2290=-1, 0,'Raw Data'!O2290)</f>
        <v>4</v>
      </c>
      <c r="P2290" s="13">
        <f>IF('Raw Data'!P2290=-1, 0, 'Raw Data'!P2290)</f>
        <v>4</v>
      </c>
      <c r="Q2290" s="13">
        <f>IF('Raw Data'!Q2290=-1, 0,'Raw Data'!Q2290)</f>
        <v>5</v>
      </c>
      <c r="R2290" s="13" t="str">
        <f>PROPER('Raw Data'!R2290)</f>
        <v>Yes</v>
      </c>
      <c r="S2290" s="13">
        <f>IF('Raw Data'!S2290=-1,0,'Raw Data'!S2290)</f>
        <v>2</v>
      </c>
      <c r="T2290" s="13" t="str">
        <f>IF('Raw Data'!T2290=0,"Not Verified",'Raw Data'!T2290)</f>
        <v>Verified</v>
      </c>
    </row>
    <row r="2291" spans="1:20" ht="57.75">
      <c r="A2291" s="12" t="str" cm="1">
        <f t="array" ref="A2291">_xlfn.IFS(ISNUMBER(SEARCH("reviews",'Raw Data'!D2291)),"Anonymous", TRUE,'Raw Data'!D2291)</f>
        <v>Anonymous</v>
      </c>
      <c r="B2291" s="12" t="str" cm="1">
        <f t="array" ref="B2291">_xlfn.IFS(ISNUMBER(SEARCH("Reviews",'Raw Data'!D2291)),'Raw Data'!D2291,TRUE,"1 Reviews")</f>
        <v>8 reviews</v>
      </c>
      <c r="C2291" s="17" t="str">
        <f>PROPER('Raw Data'!C2291)</f>
        <v>A380 For The First Time</v>
      </c>
      <c r="D2291" s="13">
        <f>'Raw Data'!B2291</f>
        <v>9</v>
      </c>
      <c r="E2291" s="21">
        <f>'Raw Data'!E2291</f>
        <v>42472</v>
      </c>
      <c r="F2291" s="13" t="str">
        <f>'Raw Data'!F2291</f>
        <v>United Kingdom</v>
      </c>
      <c r="G2291" s="14" t="str">
        <f>'Raw Data'!G2291</f>
        <v xml:space="preserve">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v>
      </c>
      <c r="H2291" s="13" t="str" cm="1">
        <f t="array" ref="H2291">_xlfn.IFS('Raw Data'!H2291=0, "Unknown", TRUE, 'Raw Data'!H2291)</f>
        <v>A380</v>
      </c>
      <c r="I2291" s="13" t="str" cm="1">
        <f t="array" ref="I2291">_xlfn.IFS('Raw Data'!I2291=0, "Unknown", TRUE, 'Raw Data'!I2291)</f>
        <v>Couple Leisure</v>
      </c>
      <c r="J2291" s="13" t="str" cm="1">
        <f t="array" ref="J2291">_xlfn.IFS('Raw Data'!J2291=0, "Unknown", TRUE, 'Raw Data'!J2291)</f>
        <v>Premium Economy</v>
      </c>
      <c r="K2291" s="13" t="str" cm="1">
        <f t="array" ref="K2291">_xlfn.IFS('Raw Data'!K2291=0,"Unknown",TRUE,'Raw Data'!K2291)</f>
        <v>LHR to LAX</v>
      </c>
      <c r="L2291" s="21">
        <f>IF('Raw Data'!L2291=DATE(1900,1,0), E2291, 'Raw Data'!L2291)</f>
        <v>42430</v>
      </c>
      <c r="M2291" s="12">
        <f>IF('Raw Data'!M2291=-1, 0,'Raw Data'!M2291)</f>
        <v>5</v>
      </c>
      <c r="N2291" s="13">
        <f>IF('Raw Data'!N2291=-1, 0,'Raw Data'!N2291)</f>
        <v>5</v>
      </c>
      <c r="O2291" s="13">
        <f>IF('Raw Data'!O2291=-1, 0,'Raw Data'!O2291)</f>
        <v>4</v>
      </c>
      <c r="P2291" s="13">
        <f>IF('Raw Data'!P2291=-1, 0, 'Raw Data'!P2291)</f>
        <v>4</v>
      </c>
      <c r="Q2291" s="13">
        <f>IF('Raw Data'!Q2291=-1, 0,'Raw Data'!Q2291)</f>
        <v>4</v>
      </c>
      <c r="R2291" s="13" t="str">
        <f>PROPER('Raw Data'!R2291)</f>
        <v>Yes</v>
      </c>
      <c r="S2291" s="13">
        <f>IF('Raw Data'!S2291=-1,0,'Raw Data'!S2291)</f>
        <v>5</v>
      </c>
      <c r="T2291" s="13" t="str">
        <f>IF('Raw Data'!T2291=0,"Not Verified",'Raw Data'!T2291)</f>
        <v>Verified</v>
      </c>
    </row>
    <row r="2292" spans="1:20" ht="134.25">
      <c r="A2292" s="12" t="str" cm="1">
        <f t="array" ref="A2292">_xlfn.IFS(ISNUMBER(SEARCH("reviews",'Raw Data'!D2292)),"Anonymous", TRUE,'Raw Data'!D2292)</f>
        <v>A Chinnery</v>
      </c>
      <c r="B2292" s="12" t="str" cm="1">
        <f t="array" ref="B2292">_xlfn.IFS(ISNUMBER(SEARCH("Reviews",'Raw Data'!D2292)),'Raw Data'!D2292,TRUE,"1 Reviews")</f>
        <v>1 Reviews</v>
      </c>
      <c r="C2292" s="17" t="str">
        <f>PROPER('Raw Data'!C2292)</f>
        <v>Better Than Easyjet Or Ryanair</v>
      </c>
      <c r="D2292" s="13">
        <f>'Raw Data'!B2292</f>
        <v>8</v>
      </c>
      <c r="E2292" s="21">
        <f>'Raw Data'!E2292</f>
        <v>42471</v>
      </c>
      <c r="F2292" s="13" t="str">
        <f>'Raw Data'!F2292</f>
        <v>United Kingdom</v>
      </c>
      <c r="G2292" s="14" t="str">
        <f>'Raw Data'!G2292</f>
        <v>London Heathrow to Athens on BA642 (2/4/16) and returned on BA643 (9/4/16). We decided to take a break from the low cost airlines and fly British Airways to Athens as we had found very cheap flights (Â£50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v>
      </c>
      <c r="H2292" s="13" t="str" cm="1">
        <f t="array" ref="H2292">_xlfn.IFS('Raw Data'!H2292=0, "Unknown", TRUE, 'Raw Data'!H2292)</f>
        <v>A320</v>
      </c>
      <c r="I2292" s="13" t="str" cm="1">
        <f t="array" ref="I2292">_xlfn.IFS('Raw Data'!I2292=0, "Unknown", TRUE, 'Raw Data'!I2292)</f>
        <v>Family Leisure</v>
      </c>
      <c r="J2292" s="13" t="str" cm="1">
        <f t="array" ref="J2292">_xlfn.IFS('Raw Data'!J2292=0, "Unknown", TRUE, 'Raw Data'!J2292)</f>
        <v>Economy Class</v>
      </c>
      <c r="K2292" s="13" t="str" cm="1">
        <f t="array" ref="K2292">_xlfn.IFS('Raw Data'!K2292=0,"Unknown",TRUE,'Raw Data'!K2292)</f>
        <v>LHR to ATH</v>
      </c>
      <c r="L2292" s="21">
        <f>IF('Raw Data'!L2292=DATE(1900,1,0), E2292, 'Raw Data'!L2292)</f>
        <v>42461</v>
      </c>
      <c r="M2292" s="12">
        <f>IF('Raw Data'!M2292=-1, 0,'Raw Data'!M2292)</f>
        <v>4</v>
      </c>
      <c r="N2292" s="13">
        <f>IF('Raw Data'!N2292=-1, 0,'Raw Data'!N2292)</f>
        <v>4</v>
      </c>
      <c r="O2292" s="13">
        <f>IF('Raw Data'!O2292=-1, 0,'Raw Data'!O2292)</f>
        <v>4</v>
      </c>
      <c r="P2292" s="13">
        <f>IF('Raw Data'!P2292=-1, 0, 'Raw Data'!P2292)</f>
        <v>3</v>
      </c>
      <c r="Q2292" s="13">
        <f>IF('Raw Data'!Q2292=-1, 0,'Raw Data'!Q2292)</f>
        <v>4</v>
      </c>
      <c r="R2292" s="13" t="str">
        <f>PROPER('Raw Data'!R2292)</f>
        <v>Yes</v>
      </c>
      <c r="S2292" s="13">
        <f>IF('Raw Data'!S2292=-1,0,'Raw Data'!S2292)</f>
        <v>3</v>
      </c>
      <c r="T2292" s="13" t="str">
        <f>IF('Raw Data'!T2292=0,"Not Verified",'Raw Data'!T2292)</f>
        <v>Not Verified</v>
      </c>
    </row>
    <row r="2293" spans="1:20" ht="76.5">
      <c r="A2293" s="12" t="str" cm="1">
        <f t="array" ref="A2293">_xlfn.IFS(ISNUMBER(SEARCH("reviews",'Raw Data'!D2293)),"Anonymous", TRUE,'Raw Data'!D2293)</f>
        <v>Raphael Goossens</v>
      </c>
      <c r="B2293" s="12" t="str" cm="1">
        <f t="array" ref="B2293">_xlfn.IFS(ISNUMBER(SEARCH("Reviews",'Raw Data'!D2293)),'Raw Data'!D2293,TRUE,"1 Reviews")</f>
        <v>1 Reviews</v>
      </c>
      <c r="C2293" s="17" t="str">
        <f>PROPER('Raw Data'!C2293)</f>
        <v xml:space="preserve">Made Me Check In The Trolley </v>
      </c>
      <c r="D2293" s="13">
        <f>'Raw Data'!B2293</f>
        <v>4</v>
      </c>
      <c r="E2293" s="21">
        <f>'Raw Data'!E2293</f>
        <v>42468</v>
      </c>
      <c r="F2293" s="13" t="str">
        <f>'Raw Data'!F2293</f>
        <v>Belgium</v>
      </c>
      <c r="G2293" s="14" t="str">
        <f>'Raw Data'!G2293</f>
        <v xml:space="preserve">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v>
      </c>
      <c r="H2293" s="13" t="str" cm="1">
        <f t="array" ref="H2293">_xlfn.IFS('Raw Data'!H2293=0, "Unknown", TRUE, 'Raw Data'!H2293)</f>
        <v>Boeing 747</v>
      </c>
      <c r="I2293" s="13" t="str" cm="1">
        <f t="array" ref="I2293">_xlfn.IFS('Raw Data'!I2293=0, "Unknown", TRUE, 'Raw Data'!I2293)</f>
        <v>Business</v>
      </c>
      <c r="J2293" s="13" t="str" cm="1">
        <f t="array" ref="J2293">_xlfn.IFS('Raw Data'!J2293=0, "Unknown", TRUE, 'Raw Data'!J2293)</f>
        <v>Business Class</v>
      </c>
      <c r="K2293" s="13" t="str" cm="1">
        <f t="array" ref="K2293">_xlfn.IFS('Raw Data'!K2293=0,"Unknown",TRUE,'Raw Data'!K2293)</f>
        <v>RUH to DUS via LHR</v>
      </c>
      <c r="L2293" s="21">
        <f>IF('Raw Data'!L2293=DATE(1900,1,0), E2293, 'Raw Data'!L2293)</f>
        <v>42461</v>
      </c>
      <c r="M2293" s="12">
        <f>IF('Raw Data'!M2293=-1, 0,'Raw Data'!M2293)</f>
        <v>4</v>
      </c>
      <c r="N2293" s="13">
        <f>IF('Raw Data'!N2293=-1, 0,'Raw Data'!N2293)</f>
        <v>4</v>
      </c>
      <c r="O2293" s="13">
        <f>IF('Raw Data'!O2293=-1, 0,'Raw Data'!O2293)</f>
        <v>3</v>
      </c>
      <c r="P2293" s="13">
        <f>IF('Raw Data'!P2293=-1, 0, 'Raw Data'!P2293)</f>
        <v>1</v>
      </c>
      <c r="Q2293" s="13">
        <f>IF('Raw Data'!Q2293=-1, 0,'Raw Data'!Q2293)</f>
        <v>3</v>
      </c>
      <c r="R2293" s="13" t="str">
        <f>PROPER('Raw Data'!R2293)</f>
        <v>No</v>
      </c>
      <c r="S2293" s="13">
        <f>IF('Raw Data'!S2293=-1,0,'Raw Data'!S2293)</f>
        <v>0</v>
      </c>
      <c r="T2293" s="13" t="str">
        <f>IF('Raw Data'!T2293=0,"Not Verified",'Raw Data'!T2293)</f>
        <v>Verified</v>
      </c>
    </row>
    <row r="2294" spans="1:20" ht="153.75">
      <c r="A2294" s="12" t="str" cm="1">
        <f t="array" ref="A2294">_xlfn.IFS(ISNUMBER(SEARCH("reviews",'Raw Data'!D2294)),"Anonymous", TRUE,'Raw Data'!D2294)</f>
        <v>Mark McCullough</v>
      </c>
      <c r="B2294" s="12" t="str" cm="1">
        <f t="array" ref="B2294">_xlfn.IFS(ISNUMBER(SEARCH("Reviews",'Raw Data'!D2294)),'Raw Data'!D2294,TRUE,"1 Reviews")</f>
        <v>1 Reviews</v>
      </c>
      <c r="C2294" s="17" t="str">
        <f>PROPER('Raw Data'!C2294)</f>
        <v>Used To Be Better Than This</v>
      </c>
      <c r="D2294" s="13">
        <f>'Raw Data'!B2294</f>
        <v>5</v>
      </c>
      <c r="E2294" s="21">
        <f>'Raw Data'!E2294</f>
        <v>42467</v>
      </c>
      <c r="F2294" s="13" t="str">
        <f>'Raw Data'!F2294</f>
        <v>United Kingdom</v>
      </c>
      <c r="G2294" s="14" t="str">
        <f>'Raw Data'!G2294</f>
        <v xml:space="preserve">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v>
      </c>
      <c r="H2294" s="13" t="str" cm="1">
        <f t="array" ref="H2294">_xlfn.IFS('Raw Data'!H2294=0, "Unknown", TRUE, 'Raw Data'!H2294)</f>
        <v>A320</v>
      </c>
      <c r="I2294" s="13" t="str" cm="1">
        <f t="array" ref="I2294">_xlfn.IFS('Raw Data'!I2294=0, "Unknown", TRUE, 'Raw Data'!I2294)</f>
        <v>Solo Leisure</v>
      </c>
      <c r="J2294" s="13" t="str" cm="1">
        <f t="array" ref="J2294">_xlfn.IFS('Raw Data'!J2294=0, "Unknown", TRUE, 'Raw Data'!J2294)</f>
        <v>Business Class</v>
      </c>
      <c r="K2294" s="13" t="str" cm="1">
        <f t="array" ref="K2294">_xlfn.IFS('Raw Data'!K2294=0,"Unknown",TRUE,'Raw Data'!K2294)</f>
        <v>AMS to LGW</v>
      </c>
      <c r="L2294" s="21">
        <f>IF('Raw Data'!L2294=DATE(1900,1,0), E2294, 'Raw Data'!L2294)</f>
        <v>42461</v>
      </c>
      <c r="M2294" s="12">
        <f>IF('Raw Data'!M2294=-1, 0,'Raw Data'!M2294)</f>
        <v>1</v>
      </c>
      <c r="N2294" s="13">
        <f>IF('Raw Data'!N2294=-1, 0,'Raw Data'!N2294)</f>
        <v>3</v>
      </c>
      <c r="O2294" s="13">
        <f>IF('Raw Data'!O2294=-1, 0,'Raw Data'!O2294)</f>
        <v>1</v>
      </c>
      <c r="P2294" s="13">
        <f>IF('Raw Data'!P2294=-1, 0, 'Raw Data'!P2294)</f>
        <v>2</v>
      </c>
      <c r="Q2294" s="13">
        <f>IF('Raw Data'!Q2294=-1, 0,'Raw Data'!Q2294)</f>
        <v>2</v>
      </c>
      <c r="R2294" s="13" t="str">
        <f>PROPER('Raw Data'!R2294)</f>
        <v>No</v>
      </c>
      <c r="S2294" s="13">
        <f>IF('Raw Data'!S2294=-1,0,'Raw Data'!S2294)</f>
        <v>0</v>
      </c>
      <c r="T2294" s="13" t="str">
        <f>IF('Raw Data'!T2294=0,"Not Verified",'Raw Data'!T2294)</f>
        <v>Verified</v>
      </c>
    </row>
    <row r="2295" spans="1:20" ht="57.75">
      <c r="A2295" s="12" t="str" cm="1">
        <f t="array" ref="A2295">_xlfn.IFS(ISNUMBER(SEARCH("reviews",'Raw Data'!D2295)),"Anonymous", TRUE,'Raw Data'!D2295)</f>
        <v>Mark McCullough</v>
      </c>
      <c r="B2295" s="12" t="str" cm="1">
        <f t="array" ref="B2295">_xlfn.IFS(ISNUMBER(SEARCH("Reviews",'Raw Data'!D2295)),'Raw Data'!D2295,TRUE,"1 Reviews")</f>
        <v>1 Reviews</v>
      </c>
      <c r="C2295" s="17" t="str">
        <f>PROPER('Raw Data'!C2295)</f>
        <v>Pre-Allocated Me A Middle Seat</v>
      </c>
      <c r="D2295" s="13">
        <f>'Raw Data'!B2295</f>
        <v>6</v>
      </c>
      <c r="E2295" s="21">
        <f>'Raw Data'!E2295</f>
        <v>42466</v>
      </c>
      <c r="F2295" s="13" t="str">
        <f>'Raw Data'!F2295</f>
        <v>United Kingdom</v>
      </c>
      <c r="G2295" s="14" t="str">
        <f>'Raw Data'!G2295</f>
        <v xml:space="preserve">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v>
      </c>
      <c r="H2295" s="13" t="str" cm="1">
        <f t="array" ref="H2295">_xlfn.IFS('Raw Data'!H2295=0, "Unknown", TRUE, 'Raw Data'!H2295)</f>
        <v>A319</v>
      </c>
      <c r="I2295" s="13" t="str" cm="1">
        <f t="array" ref="I2295">_xlfn.IFS('Raw Data'!I2295=0, "Unknown", TRUE, 'Raw Data'!I2295)</f>
        <v>Solo Leisure</v>
      </c>
      <c r="J2295" s="13" t="str" cm="1">
        <f t="array" ref="J2295">_xlfn.IFS('Raw Data'!J2295=0, "Unknown", TRUE, 'Raw Data'!J2295)</f>
        <v>Economy Class</v>
      </c>
      <c r="K2295" s="13" t="str" cm="1">
        <f t="array" ref="K2295">_xlfn.IFS('Raw Data'!K2295=0,"Unknown",TRUE,'Raw Data'!K2295)</f>
        <v>LGW to AMS</v>
      </c>
      <c r="L2295" s="21">
        <f>IF('Raw Data'!L2295=DATE(1900,1,0), E2295, 'Raw Data'!L2295)</f>
        <v>42461</v>
      </c>
      <c r="M2295" s="12">
        <f>IF('Raw Data'!M2295=-1, 0,'Raw Data'!M2295)</f>
        <v>3</v>
      </c>
      <c r="N2295" s="13">
        <f>IF('Raw Data'!N2295=-1, 0,'Raw Data'!N2295)</f>
        <v>1</v>
      </c>
      <c r="O2295" s="13">
        <f>IF('Raw Data'!O2295=-1, 0,'Raw Data'!O2295)</f>
        <v>1</v>
      </c>
      <c r="P2295" s="13">
        <f>IF('Raw Data'!P2295=-1, 0, 'Raw Data'!P2295)</f>
        <v>1</v>
      </c>
      <c r="Q2295" s="13">
        <f>IF('Raw Data'!Q2295=-1, 0,'Raw Data'!Q2295)</f>
        <v>3</v>
      </c>
      <c r="R2295" s="13" t="str">
        <f>PROPER('Raw Data'!R2295)</f>
        <v>Yes</v>
      </c>
      <c r="S2295" s="13">
        <f>IF('Raw Data'!S2295=-1,0,'Raw Data'!S2295)</f>
        <v>0</v>
      </c>
      <c r="T2295" s="13" t="str">
        <f>IF('Raw Data'!T2295=0,"Not Verified",'Raw Data'!T2295)</f>
        <v>Verified</v>
      </c>
    </row>
    <row r="2296" spans="1:20" ht="57.75">
      <c r="A2296" s="12" t="str" cm="1">
        <f t="array" ref="A2296">_xlfn.IFS(ISNUMBER(SEARCH("reviews",'Raw Data'!D2296)),"Anonymous", TRUE,'Raw Data'!D2296)</f>
        <v>Myriam Mansouri</v>
      </c>
      <c r="B2296" s="12" t="str" cm="1">
        <f t="array" ref="B2296">_xlfn.IFS(ISNUMBER(SEARCH("Reviews",'Raw Data'!D2296)),'Raw Data'!D2296,TRUE,"1 Reviews")</f>
        <v>1 Reviews</v>
      </c>
      <c r="C2296" s="17" t="str">
        <f>PROPER('Raw Data'!C2296)</f>
        <v>Not What You Call A Happy Customer</v>
      </c>
      <c r="D2296" s="13">
        <f>'Raw Data'!B2296</f>
        <v>2</v>
      </c>
      <c r="E2296" s="21">
        <f>'Raw Data'!E2296</f>
        <v>42465</v>
      </c>
      <c r="F2296" s="13" t="str">
        <f>'Raw Data'!F2296</f>
        <v>Canada</v>
      </c>
      <c r="G2296" s="14" t="str">
        <f>'Raw Data'!G2296</f>
        <v>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v>
      </c>
      <c r="H2296" s="13" t="str" cm="1">
        <f t="array" ref="H2296">_xlfn.IFS('Raw Data'!H2296=0, "Unknown", TRUE, 'Raw Data'!H2296)</f>
        <v>Unknown</v>
      </c>
      <c r="I2296" s="13" t="str" cm="1">
        <f t="array" ref="I2296">_xlfn.IFS('Raw Data'!I2296=0, "Unknown", TRUE, 'Raw Data'!I2296)</f>
        <v>Solo Leisure</v>
      </c>
      <c r="J2296" s="13" t="str" cm="1">
        <f t="array" ref="J2296">_xlfn.IFS('Raw Data'!J2296=0, "Unknown", TRUE, 'Raw Data'!J2296)</f>
        <v>Economy Class</v>
      </c>
      <c r="K2296" s="13" t="str" cm="1">
        <f t="array" ref="K2296">_xlfn.IFS('Raw Data'!K2296=0,"Unknown",TRUE,'Raw Data'!K2296)</f>
        <v>MRS to YUL via LHR</v>
      </c>
      <c r="L2296" s="21">
        <f>IF('Raw Data'!L2296=DATE(1900,1,0), E2296, 'Raw Data'!L2296)</f>
        <v>42461</v>
      </c>
      <c r="M2296" s="12">
        <f>IF('Raw Data'!M2296=-1, 0,'Raw Data'!M2296)</f>
        <v>3</v>
      </c>
      <c r="N2296" s="13">
        <f>IF('Raw Data'!N2296=-1, 0,'Raw Data'!N2296)</f>
        <v>4</v>
      </c>
      <c r="O2296" s="13">
        <f>IF('Raw Data'!O2296=-1, 0,'Raw Data'!O2296)</f>
        <v>4</v>
      </c>
      <c r="P2296" s="13">
        <f>IF('Raw Data'!P2296=-1, 0, 'Raw Data'!P2296)</f>
        <v>3</v>
      </c>
      <c r="Q2296" s="13">
        <f>IF('Raw Data'!Q2296=-1, 0,'Raw Data'!Q2296)</f>
        <v>5</v>
      </c>
      <c r="R2296" s="13" t="str">
        <f>PROPER('Raw Data'!R2296)</f>
        <v>No</v>
      </c>
      <c r="S2296" s="13">
        <f>IF('Raw Data'!S2296=-1,0,'Raw Data'!S2296)</f>
        <v>3</v>
      </c>
      <c r="T2296" s="13" t="str">
        <f>IF('Raw Data'!T2296=0,"Not Verified",'Raw Data'!T2296)</f>
        <v>Not Verified</v>
      </c>
    </row>
    <row r="2297" spans="1:20" ht="76.5">
      <c r="A2297" s="12" t="str" cm="1">
        <f t="array" ref="A2297">_xlfn.IFS(ISNUMBER(SEARCH("reviews",'Raw Data'!D2297)),"Anonymous", TRUE,'Raw Data'!D2297)</f>
        <v>Anonymous</v>
      </c>
      <c r="B2297" s="12" t="str" cm="1">
        <f t="array" ref="B2297">_xlfn.IFS(ISNUMBER(SEARCH("Reviews",'Raw Data'!D2297)),'Raw Data'!D2297,TRUE,"1 Reviews")</f>
        <v>1 reviews</v>
      </c>
      <c r="C2297" s="17" t="str">
        <f>PROPER('Raw Data'!C2297)</f>
        <v>Hit And Miss At Times</v>
      </c>
      <c r="D2297" s="13">
        <f>'Raw Data'!B2297</f>
        <v>7</v>
      </c>
      <c r="E2297" s="21">
        <f>'Raw Data'!E2297</f>
        <v>42465</v>
      </c>
      <c r="F2297" s="13" t="str">
        <f>'Raw Data'!F2297</f>
        <v>United Kingdom</v>
      </c>
      <c r="G2297" s="14" t="str">
        <f>'Raw Data'!G2297</f>
        <v>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v>
      </c>
      <c r="H2297" s="13" t="str" cm="1">
        <f t="array" ref="H2297">_xlfn.IFS('Raw Data'!H2297=0, "Unknown", TRUE, 'Raw Data'!H2297)</f>
        <v>Boeing 767-300</v>
      </c>
      <c r="I2297" s="13" t="str" cm="1">
        <f t="array" ref="I2297">_xlfn.IFS('Raw Data'!I2297=0, "Unknown", TRUE, 'Raw Data'!I2297)</f>
        <v>Family Leisure</v>
      </c>
      <c r="J2297" s="13" t="str" cm="1">
        <f t="array" ref="J2297">_xlfn.IFS('Raw Data'!J2297=0, "Unknown", TRUE, 'Raw Data'!J2297)</f>
        <v>Business Class</v>
      </c>
      <c r="K2297" s="13" t="str" cm="1">
        <f t="array" ref="K2297">_xlfn.IFS('Raw Data'!K2297=0,"Unknown",TRUE,'Raw Data'!K2297)</f>
        <v>LHR to LCA</v>
      </c>
      <c r="L2297" s="21">
        <f>IF('Raw Data'!L2297=DATE(1900,1,0), E2297, 'Raw Data'!L2297)</f>
        <v>42461</v>
      </c>
      <c r="M2297" s="12">
        <f>IF('Raw Data'!M2297=-1, 0,'Raw Data'!M2297)</f>
        <v>3</v>
      </c>
      <c r="N2297" s="13">
        <f>IF('Raw Data'!N2297=-1, 0,'Raw Data'!N2297)</f>
        <v>4</v>
      </c>
      <c r="O2297" s="13">
        <f>IF('Raw Data'!O2297=-1, 0,'Raw Data'!O2297)</f>
        <v>5</v>
      </c>
      <c r="P2297" s="13">
        <f>IF('Raw Data'!P2297=-1, 0, 'Raw Data'!P2297)</f>
        <v>2</v>
      </c>
      <c r="Q2297" s="13">
        <f>IF('Raw Data'!Q2297=-1, 0,'Raw Data'!Q2297)</f>
        <v>3</v>
      </c>
      <c r="R2297" s="13" t="str">
        <f>PROPER('Raw Data'!R2297)</f>
        <v>Yes</v>
      </c>
      <c r="S2297" s="13">
        <f>IF('Raw Data'!S2297=-1,0,'Raw Data'!S2297)</f>
        <v>1</v>
      </c>
      <c r="T2297" s="13" t="str">
        <f>IF('Raw Data'!T2297=0,"Not Verified",'Raw Data'!T2297)</f>
        <v>Not Verified</v>
      </c>
    </row>
    <row r="2298" spans="1:20" ht="38.25">
      <c r="A2298" s="12" t="str" cm="1">
        <f t="array" ref="A2298">_xlfn.IFS(ISNUMBER(SEARCH("reviews",'Raw Data'!D2298)),"Anonymous", TRUE,'Raw Data'!D2298)</f>
        <v>Kenny Alexander</v>
      </c>
      <c r="B2298" s="12" t="str" cm="1">
        <f t="array" ref="B2298">_xlfn.IFS(ISNUMBER(SEARCH("Reviews",'Raw Data'!D2298)),'Raw Data'!D2298,TRUE,"1 Reviews")</f>
        <v>1 Reviews</v>
      </c>
      <c r="C2298" s="17" t="str">
        <f>PROPER('Raw Data'!C2298)</f>
        <v>Ba Got Us All Home</v>
      </c>
      <c r="D2298" s="13">
        <f>'Raw Data'!B2298</f>
        <v>10</v>
      </c>
      <c r="E2298" s="21">
        <f>'Raw Data'!E2298</f>
        <v>42464</v>
      </c>
      <c r="F2298" s="13" t="str">
        <f>'Raw Data'!F2298</f>
        <v>United Kingdom</v>
      </c>
      <c r="G2298" s="14" t="str">
        <f>'Raw Data'!G2298</f>
        <v xml:space="preserve">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v>
      </c>
      <c r="H2298" s="13" t="str" cm="1">
        <f t="array" ref="H2298">_xlfn.IFS('Raw Data'!H2298=0, "Unknown", TRUE, 'Raw Data'!H2298)</f>
        <v>SAAB 2000</v>
      </c>
      <c r="I2298" s="13" t="str" cm="1">
        <f t="array" ref="I2298">_xlfn.IFS('Raw Data'!I2298=0, "Unknown", TRUE, 'Raw Data'!I2298)</f>
        <v>Couple Leisure</v>
      </c>
      <c r="J2298" s="13" t="str" cm="1">
        <f t="array" ref="J2298">_xlfn.IFS('Raw Data'!J2298=0, "Unknown", TRUE, 'Raw Data'!J2298)</f>
        <v>Economy Class</v>
      </c>
      <c r="K2298" s="13" t="str" cm="1">
        <f t="array" ref="K2298">_xlfn.IFS('Raw Data'!K2298=0,"Unknown",TRUE,'Raw Data'!K2298)</f>
        <v>LCY to IOM</v>
      </c>
      <c r="L2298" s="21">
        <f>IF('Raw Data'!L2298=DATE(1900,1,0), E2298, 'Raw Data'!L2298)</f>
        <v>42461</v>
      </c>
      <c r="M2298" s="12">
        <f>IF('Raw Data'!M2298=-1, 0,'Raw Data'!M2298)</f>
        <v>4</v>
      </c>
      <c r="N2298" s="13">
        <f>IF('Raw Data'!N2298=-1, 0,'Raw Data'!N2298)</f>
        <v>5</v>
      </c>
      <c r="O2298" s="13">
        <f>IF('Raw Data'!O2298=-1, 0,'Raw Data'!O2298)</f>
        <v>5</v>
      </c>
      <c r="P2298" s="13">
        <f>IF('Raw Data'!P2298=-1, 0, 'Raw Data'!P2298)</f>
        <v>4</v>
      </c>
      <c r="Q2298" s="13">
        <f>IF('Raw Data'!Q2298=-1, 0,'Raw Data'!Q2298)</f>
        <v>4</v>
      </c>
      <c r="R2298" s="13" t="str">
        <f>PROPER('Raw Data'!R2298)</f>
        <v>Yes</v>
      </c>
      <c r="S2298" s="13">
        <f>IF('Raw Data'!S2298=-1,0,'Raw Data'!S2298)</f>
        <v>0</v>
      </c>
      <c r="T2298" s="13" t="str">
        <f>IF('Raw Data'!T2298=0,"Not Verified",'Raw Data'!T2298)</f>
        <v>Verified</v>
      </c>
    </row>
    <row r="2299" spans="1:20" ht="57.75">
      <c r="A2299" s="12" t="str" cm="1">
        <f t="array" ref="A2299">_xlfn.IFS(ISNUMBER(SEARCH("reviews",'Raw Data'!D2299)),"Anonymous", TRUE,'Raw Data'!D2299)</f>
        <v>D Webb</v>
      </c>
      <c r="B2299" s="12" t="str" cm="1">
        <f t="array" ref="B2299">_xlfn.IFS(ISNUMBER(SEARCH("Reviews",'Raw Data'!D2299)),'Raw Data'!D2299,TRUE,"1 Reviews")</f>
        <v>1 Reviews</v>
      </c>
      <c r="C2299" s="17" t="str">
        <f>PROPER('Raw Data'!C2299)</f>
        <v>Not Up To Ba Standards</v>
      </c>
      <c r="D2299" s="13">
        <f>'Raw Data'!B2299</f>
        <v>5</v>
      </c>
      <c r="E2299" s="21">
        <f>'Raw Data'!E2299</f>
        <v>42464</v>
      </c>
      <c r="F2299" s="13" t="str">
        <f>'Raw Data'!F2299</f>
        <v>Denmark</v>
      </c>
      <c r="G2299" s="14" t="str">
        <f>'Raw Data'!G2299</f>
        <v xml:space="preserve">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v>
      </c>
      <c r="H2299" s="13" t="str" cm="1">
        <f t="array" ref="H2299">_xlfn.IFS('Raw Data'!H2299=0, "Unknown", TRUE, 'Raw Data'!H2299)</f>
        <v>Boeing 737</v>
      </c>
      <c r="I2299" s="13" t="str" cm="1">
        <f t="array" ref="I2299">_xlfn.IFS('Raw Data'!I2299=0, "Unknown", TRUE, 'Raw Data'!I2299)</f>
        <v>Solo Leisure</v>
      </c>
      <c r="J2299" s="13" t="str" cm="1">
        <f t="array" ref="J2299">_xlfn.IFS('Raw Data'!J2299=0, "Unknown", TRUE, 'Raw Data'!J2299)</f>
        <v>Economy Class</v>
      </c>
      <c r="K2299" s="13" t="str" cm="1">
        <f t="array" ref="K2299">_xlfn.IFS('Raw Data'!K2299=0,"Unknown",TRUE,'Raw Data'!K2299)</f>
        <v>CPH to LHR</v>
      </c>
      <c r="L2299" s="21">
        <f>IF('Raw Data'!L2299=DATE(1900,1,0), E2299, 'Raw Data'!L2299)</f>
        <v>42461</v>
      </c>
      <c r="M2299" s="12">
        <f>IF('Raw Data'!M2299=-1, 0,'Raw Data'!M2299)</f>
        <v>3</v>
      </c>
      <c r="N2299" s="13">
        <f>IF('Raw Data'!N2299=-1, 0,'Raw Data'!N2299)</f>
        <v>1</v>
      </c>
      <c r="O2299" s="13">
        <f>IF('Raw Data'!O2299=-1, 0,'Raw Data'!O2299)</f>
        <v>1</v>
      </c>
      <c r="P2299" s="13">
        <f>IF('Raw Data'!P2299=-1, 0, 'Raw Data'!P2299)</f>
        <v>5</v>
      </c>
      <c r="Q2299" s="13">
        <f>IF('Raw Data'!Q2299=-1, 0,'Raw Data'!Q2299)</f>
        <v>4</v>
      </c>
      <c r="R2299" s="13" t="str">
        <f>PROPER('Raw Data'!R2299)</f>
        <v>No</v>
      </c>
      <c r="S2299" s="13">
        <f>IF('Raw Data'!S2299=-1,0,'Raw Data'!S2299)</f>
        <v>0</v>
      </c>
      <c r="T2299" s="13" t="str">
        <f>IF('Raw Data'!T2299=0,"Not Verified",'Raw Data'!T2299)</f>
        <v>Verified</v>
      </c>
    </row>
    <row r="2300" spans="1:20" ht="96">
      <c r="A2300" s="12" t="str" cm="1">
        <f t="array" ref="A2300">_xlfn.IFS(ISNUMBER(SEARCH("reviews",'Raw Data'!D2300)),"Anonymous", TRUE,'Raw Data'!D2300)</f>
        <v>J Egleton</v>
      </c>
      <c r="B2300" s="12" t="str" cm="1">
        <f t="array" ref="B2300">_xlfn.IFS(ISNUMBER(SEARCH("Reviews",'Raw Data'!D2300)),'Raw Data'!D2300,TRUE,"1 Reviews")</f>
        <v>1 Reviews</v>
      </c>
      <c r="C2300" s="17" t="str">
        <f>PROPER('Raw Data'!C2300)</f>
        <v>Felt A Bit Like Catching A Bus</v>
      </c>
      <c r="D2300" s="13">
        <f>'Raw Data'!B2300</f>
        <v>8</v>
      </c>
      <c r="E2300" s="21">
        <f>'Raw Data'!E2300</f>
        <v>42462</v>
      </c>
      <c r="F2300" s="13" t="str">
        <f>'Raw Data'!F2300</f>
        <v>United Kingdom</v>
      </c>
      <c r="G2300" s="14" t="str">
        <f>'Raw Data'!G2300</f>
        <v>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v>
      </c>
      <c r="H2300" s="13" t="str" cm="1">
        <f t="array" ref="H2300">_xlfn.IFS('Raw Data'!H2300=0, "Unknown", TRUE, 'Raw Data'!H2300)</f>
        <v>E-170</v>
      </c>
      <c r="I2300" s="13" t="str" cm="1">
        <f t="array" ref="I2300">_xlfn.IFS('Raw Data'!I2300=0, "Unknown", TRUE, 'Raw Data'!I2300)</f>
        <v>Business</v>
      </c>
      <c r="J2300" s="13" t="str" cm="1">
        <f t="array" ref="J2300">_xlfn.IFS('Raw Data'!J2300=0, "Unknown", TRUE, 'Raw Data'!J2300)</f>
        <v>Economy Class</v>
      </c>
      <c r="K2300" s="13" t="str" cm="1">
        <f t="array" ref="K2300">_xlfn.IFS('Raw Data'!K2300=0,"Unknown",TRUE,'Raw Data'!K2300)</f>
        <v>LCY to RTM</v>
      </c>
      <c r="L2300" s="21">
        <f>IF('Raw Data'!L2300=DATE(1900,1,0), E2300, 'Raw Data'!L2300)</f>
        <v>42430</v>
      </c>
      <c r="M2300" s="12">
        <f>IF('Raw Data'!M2300=-1, 0,'Raw Data'!M2300)</f>
        <v>4</v>
      </c>
      <c r="N2300" s="13">
        <f>IF('Raw Data'!N2300=-1, 0,'Raw Data'!N2300)</f>
        <v>5</v>
      </c>
      <c r="O2300" s="13">
        <f>IF('Raw Data'!O2300=-1, 0,'Raw Data'!O2300)</f>
        <v>4</v>
      </c>
      <c r="P2300" s="13">
        <f>IF('Raw Data'!P2300=-1, 0, 'Raw Data'!P2300)</f>
        <v>4</v>
      </c>
      <c r="Q2300" s="13">
        <f>IF('Raw Data'!Q2300=-1, 0,'Raw Data'!Q2300)</f>
        <v>4</v>
      </c>
      <c r="R2300" s="13" t="str">
        <f>PROPER('Raw Data'!R2300)</f>
        <v>Yes</v>
      </c>
      <c r="S2300" s="13">
        <f>IF('Raw Data'!S2300=-1,0,'Raw Data'!S2300)</f>
        <v>0</v>
      </c>
      <c r="T2300" s="13" t="str">
        <f>IF('Raw Data'!T2300=0,"Not Verified",'Raw Data'!T2300)</f>
        <v>Not Verified</v>
      </c>
    </row>
    <row r="2301" spans="1:20" ht="38.25">
      <c r="A2301" s="12" t="str" cm="1">
        <f t="array" ref="A2301">_xlfn.IFS(ISNUMBER(SEARCH("reviews",'Raw Data'!D2301)),"Anonymous", TRUE,'Raw Data'!D2301)</f>
        <v>Harry Aronowicz</v>
      </c>
      <c r="B2301" s="12" t="str" cm="1">
        <f t="array" ref="B2301">_xlfn.IFS(ISNUMBER(SEARCH("Reviews",'Raw Data'!D2301)),'Raw Data'!D2301,TRUE,"1 Reviews")</f>
        <v>1 Reviews</v>
      </c>
      <c r="C2301" s="17" t="str">
        <f>PROPER('Raw Data'!C2301)</f>
        <v>Seat Selection Costs Extra</v>
      </c>
      <c r="D2301" s="13">
        <f>'Raw Data'!B2301</f>
        <v>9</v>
      </c>
      <c r="E2301" s="21">
        <f>'Raw Data'!E2301</f>
        <v>42462</v>
      </c>
      <c r="F2301" s="13" t="str">
        <f>'Raw Data'!F2301</f>
        <v>Canada</v>
      </c>
      <c r="G2301" s="14" t="str">
        <f>'Raw Data'!G2301</f>
        <v>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v>
      </c>
      <c r="H2301" s="13" t="str" cm="1">
        <f t="array" ref="H2301">_xlfn.IFS('Raw Data'!H2301=0, "Unknown", TRUE, 'Raw Data'!H2301)</f>
        <v>Boeing 787 / A320</v>
      </c>
      <c r="I2301" s="13" t="str" cm="1">
        <f t="array" ref="I2301">_xlfn.IFS('Raw Data'!I2301=0, "Unknown", TRUE, 'Raw Data'!I2301)</f>
        <v>Couple Leisure</v>
      </c>
      <c r="J2301" s="13" t="str" cm="1">
        <f t="array" ref="J2301">_xlfn.IFS('Raw Data'!J2301=0, "Unknown", TRUE, 'Raw Data'!J2301)</f>
        <v>Business Class</v>
      </c>
      <c r="K2301" s="13" t="str" cm="1">
        <f t="array" ref="K2301">_xlfn.IFS('Raw Data'!K2301=0,"Unknown",TRUE,'Raw Data'!K2301)</f>
        <v>YYZ to TXL via LHR</v>
      </c>
      <c r="L2301" s="21">
        <f>IF('Raw Data'!L2301=DATE(1900,1,0), E2301, 'Raw Data'!L2301)</f>
        <v>42430</v>
      </c>
      <c r="M2301" s="12">
        <f>IF('Raw Data'!M2301=-1, 0,'Raw Data'!M2301)</f>
        <v>5</v>
      </c>
      <c r="N2301" s="13">
        <f>IF('Raw Data'!N2301=-1, 0,'Raw Data'!N2301)</f>
        <v>5</v>
      </c>
      <c r="O2301" s="13">
        <f>IF('Raw Data'!O2301=-1, 0,'Raw Data'!O2301)</f>
        <v>5</v>
      </c>
      <c r="P2301" s="13">
        <f>IF('Raw Data'!P2301=-1, 0, 'Raw Data'!P2301)</f>
        <v>5</v>
      </c>
      <c r="Q2301" s="13">
        <f>IF('Raw Data'!Q2301=-1, 0,'Raw Data'!Q2301)</f>
        <v>4</v>
      </c>
      <c r="R2301" s="13" t="str">
        <f>PROPER('Raw Data'!R2301)</f>
        <v>Yes</v>
      </c>
      <c r="S2301" s="13">
        <f>IF('Raw Data'!S2301=-1,0,'Raw Data'!S2301)</f>
        <v>5</v>
      </c>
      <c r="T2301" s="13" t="str">
        <f>IF('Raw Data'!T2301=0,"Not Verified",'Raw Data'!T2301)</f>
        <v>Not Verified</v>
      </c>
    </row>
    <row r="2302" spans="1:20" ht="38.25">
      <c r="A2302" s="12" t="str" cm="1">
        <f t="array" ref="A2302">_xlfn.IFS(ISNUMBER(SEARCH("reviews",'Raw Data'!D2302)),"Anonymous", TRUE,'Raw Data'!D2302)</f>
        <v>Harry Aronowicz</v>
      </c>
      <c r="B2302" s="12" t="str" cm="1">
        <f t="array" ref="B2302">_xlfn.IFS(ISNUMBER(SEARCH("Reviews",'Raw Data'!D2302)),'Raw Data'!D2302,TRUE,"1 Reviews")</f>
        <v>1 Reviews</v>
      </c>
      <c r="C2302" s="17" t="str">
        <f>PROPER('Raw Data'!C2302)</f>
        <v>Absolutely No Complaints</v>
      </c>
      <c r="D2302" s="13">
        <f>'Raw Data'!B2302</f>
        <v>10</v>
      </c>
      <c r="E2302" s="21">
        <f>'Raw Data'!E2302</f>
        <v>42462</v>
      </c>
      <c r="F2302" s="13" t="str">
        <f>'Raw Data'!F2302</f>
        <v>Canada</v>
      </c>
      <c r="G2302" s="14" t="str">
        <f>'Raw Data'!G2302</f>
        <v>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v>
      </c>
      <c r="H2302" s="13" t="str" cm="1">
        <f t="array" ref="H2302">_xlfn.IFS('Raw Data'!H2302=0, "Unknown", TRUE, 'Raw Data'!H2302)</f>
        <v>Boeing 777</v>
      </c>
      <c r="I2302" s="13" t="str" cm="1">
        <f t="array" ref="I2302">_xlfn.IFS('Raw Data'!I2302=0, "Unknown", TRUE, 'Raw Data'!I2302)</f>
        <v>Couple Leisure</v>
      </c>
      <c r="J2302" s="13" t="str" cm="1">
        <f t="array" ref="J2302">_xlfn.IFS('Raw Data'!J2302=0, "Unknown", TRUE, 'Raw Data'!J2302)</f>
        <v>Business Class</v>
      </c>
      <c r="K2302" s="13" t="str" cm="1">
        <f t="array" ref="K2302">_xlfn.IFS('Raw Data'!K2302=0,"Unknown",TRUE,'Raw Data'!K2302)</f>
        <v>TLV to LHR</v>
      </c>
      <c r="L2302" s="21">
        <f>IF('Raw Data'!L2302=DATE(1900,1,0), E2302, 'Raw Data'!L2302)</f>
        <v>42430</v>
      </c>
      <c r="M2302" s="12">
        <f>IF('Raw Data'!M2302=-1, 0,'Raw Data'!M2302)</f>
        <v>5</v>
      </c>
      <c r="N2302" s="13">
        <f>IF('Raw Data'!N2302=-1, 0,'Raw Data'!N2302)</f>
        <v>5</v>
      </c>
      <c r="O2302" s="13">
        <f>IF('Raw Data'!O2302=-1, 0,'Raw Data'!O2302)</f>
        <v>5</v>
      </c>
      <c r="P2302" s="13">
        <f>IF('Raw Data'!P2302=-1, 0, 'Raw Data'!P2302)</f>
        <v>5</v>
      </c>
      <c r="Q2302" s="13">
        <f>IF('Raw Data'!Q2302=-1, 0,'Raw Data'!Q2302)</f>
        <v>5</v>
      </c>
      <c r="R2302" s="13" t="str">
        <f>PROPER('Raw Data'!R2302)</f>
        <v>Yes</v>
      </c>
      <c r="S2302" s="13">
        <f>IF('Raw Data'!S2302=-1,0,'Raw Data'!S2302)</f>
        <v>5</v>
      </c>
      <c r="T2302" s="13" t="str">
        <f>IF('Raw Data'!T2302=0,"Not Verified",'Raw Data'!T2302)</f>
        <v>Not Verified</v>
      </c>
    </row>
    <row r="2303" spans="1:20" ht="96">
      <c r="A2303" s="12" t="str" cm="1">
        <f t="array" ref="A2303">_xlfn.IFS(ISNUMBER(SEARCH("reviews",'Raw Data'!D2303)),"Anonymous", TRUE,'Raw Data'!D2303)</f>
        <v>Anonymous</v>
      </c>
      <c r="B2303" s="12" t="str" cm="1">
        <f t="array" ref="B2303">_xlfn.IFS(ISNUMBER(SEARCH("Reviews",'Raw Data'!D2303)),'Raw Data'!D2303,TRUE,"1 Reviews")</f>
        <v>2 reviews</v>
      </c>
      <c r="C2303" s="17" t="str">
        <f>PROPER('Raw Data'!C2303)</f>
        <v>Same Seat As Economy Class</v>
      </c>
      <c r="D2303" s="13">
        <f>'Raw Data'!B2303</f>
        <v>6</v>
      </c>
      <c r="E2303" s="21">
        <f>'Raw Data'!E2303</f>
        <v>42461</v>
      </c>
      <c r="F2303" s="13" t="str">
        <f>'Raw Data'!F2303</f>
        <v>United Kingdom</v>
      </c>
      <c r="G2303" s="14" t="str">
        <f>'Raw Data'!G2303</f>
        <v xml:space="preserve">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v>
      </c>
      <c r="H2303" s="13" t="str" cm="1">
        <f t="array" ref="H2303">_xlfn.IFS('Raw Data'!H2303=0, "Unknown", TRUE, 'Raw Data'!H2303)</f>
        <v>A319</v>
      </c>
      <c r="I2303" s="13" t="str" cm="1">
        <f t="array" ref="I2303">_xlfn.IFS('Raw Data'!I2303=0, "Unknown", TRUE, 'Raw Data'!I2303)</f>
        <v>Couple Leisure</v>
      </c>
      <c r="J2303" s="13" t="str" cm="1">
        <f t="array" ref="J2303">_xlfn.IFS('Raw Data'!J2303=0, "Unknown", TRUE, 'Raw Data'!J2303)</f>
        <v>Business Class</v>
      </c>
      <c r="K2303" s="13" t="str" cm="1">
        <f t="array" ref="K2303">_xlfn.IFS('Raw Data'!K2303=0,"Unknown",TRUE,'Raw Data'!K2303)</f>
        <v>LGW to FCO</v>
      </c>
      <c r="L2303" s="21">
        <f>IF('Raw Data'!L2303=DATE(1900,1,0), E2303, 'Raw Data'!L2303)</f>
        <v>42430</v>
      </c>
      <c r="M2303" s="12">
        <f>IF('Raw Data'!M2303=-1, 0,'Raw Data'!M2303)</f>
        <v>3</v>
      </c>
      <c r="N2303" s="13">
        <f>IF('Raw Data'!N2303=-1, 0,'Raw Data'!N2303)</f>
        <v>5</v>
      </c>
      <c r="O2303" s="13">
        <f>IF('Raw Data'!O2303=-1, 0,'Raw Data'!O2303)</f>
        <v>3</v>
      </c>
      <c r="P2303" s="13">
        <f>IF('Raw Data'!P2303=-1, 0, 'Raw Data'!P2303)</f>
        <v>3</v>
      </c>
      <c r="Q2303" s="13">
        <f>IF('Raw Data'!Q2303=-1, 0,'Raw Data'!Q2303)</f>
        <v>2</v>
      </c>
      <c r="R2303" s="13" t="str">
        <f>PROPER('Raw Data'!R2303)</f>
        <v>Yes</v>
      </c>
      <c r="S2303" s="13">
        <f>IF('Raw Data'!S2303=-1,0,'Raw Data'!S2303)</f>
        <v>0</v>
      </c>
      <c r="T2303" s="13" t="str">
        <f>IF('Raw Data'!T2303=0,"Not Verified",'Raw Data'!T2303)</f>
        <v>Verified</v>
      </c>
    </row>
    <row r="2304" spans="1:20" ht="76.5">
      <c r="A2304" s="12" t="str" cm="1">
        <f t="array" ref="A2304">_xlfn.IFS(ISNUMBER(SEARCH("reviews",'Raw Data'!D2304)),"Anonymous", TRUE,'Raw Data'!D2304)</f>
        <v>B Wijesinghe</v>
      </c>
      <c r="B2304" s="12" t="str" cm="1">
        <f t="array" ref="B2304">_xlfn.IFS(ISNUMBER(SEARCH("Reviews",'Raw Data'!D2304)),'Raw Data'!D2304,TRUE,"1 Reviews")</f>
        <v>1 Reviews</v>
      </c>
      <c r="C2304" s="17" t="str">
        <f>PROPER('Raw Data'!C2304)</f>
        <v>Absurd Cost-Cutting Measure</v>
      </c>
      <c r="D2304" s="13">
        <f>'Raw Data'!B2304</f>
        <v>7</v>
      </c>
      <c r="E2304" s="21">
        <f>'Raw Data'!E2304</f>
        <v>42461</v>
      </c>
      <c r="F2304" s="13" t="str">
        <f>'Raw Data'!F2304</f>
        <v>United States</v>
      </c>
      <c r="G2304" s="14" t="str">
        <f>'Raw Data'!G2304</f>
        <v xml:space="preserve">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v>
      </c>
      <c r="H2304" s="13" t="str" cm="1">
        <f t="array" ref="H2304">_xlfn.IFS('Raw Data'!H2304=0, "Unknown", TRUE, 'Raw Data'!H2304)</f>
        <v>A380 / Boeing 747-400</v>
      </c>
      <c r="I2304" s="13" t="str" cm="1">
        <f t="array" ref="I2304">_xlfn.IFS('Raw Data'!I2304=0, "Unknown", TRUE, 'Raw Data'!I2304)</f>
        <v>Business</v>
      </c>
      <c r="J2304" s="13" t="str" cm="1">
        <f t="array" ref="J2304">_xlfn.IFS('Raw Data'!J2304=0, "Unknown", TRUE, 'Raw Data'!J2304)</f>
        <v>Business Class</v>
      </c>
      <c r="K2304" s="13" t="str" cm="1">
        <f t="array" ref="K2304">_xlfn.IFS('Raw Data'!K2304=0,"Unknown",TRUE,'Raw Data'!K2304)</f>
        <v>IAD to DXB via LHR</v>
      </c>
      <c r="L2304" s="21">
        <f>IF('Raw Data'!L2304=DATE(1900,1,0), E2304, 'Raw Data'!L2304)</f>
        <v>42430</v>
      </c>
      <c r="M2304" s="12">
        <f>IF('Raw Data'!M2304=-1, 0,'Raw Data'!M2304)</f>
        <v>3</v>
      </c>
      <c r="N2304" s="13">
        <f>IF('Raw Data'!N2304=-1, 0,'Raw Data'!N2304)</f>
        <v>4</v>
      </c>
      <c r="O2304" s="13">
        <f>IF('Raw Data'!O2304=-1, 0,'Raw Data'!O2304)</f>
        <v>3</v>
      </c>
      <c r="P2304" s="13">
        <f>IF('Raw Data'!P2304=-1, 0, 'Raw Data'!P2304)</f>
        <v>4</v>
      </c>
      <c r="Q2304" s="13">
        <f>IF('Raw Data'!Q2304=-1, 0,'Raw Data'!Q2304)</f>
        <v>3</v>
      </c>
      <c r="R2304" s="13" t="str">
        <f>PROPER('Raw Data'!R2304)</f>
        <v>Yes</v>
      </c>
      <c r="S2304" s="13">
        <f>IF('Raw Data'!S2304=-1,0,'Raw Data'!S2304)</f>
        <v>3</v>
      </c>
      <c r="T2304" s="13" t="str">
        <f>IF('Raw Data'!T2304=0,"Not Verified",'Raw Data'!T2304)</f>
        <v>Verified</v>
      </c>
    </row>
    <row r="2305" spans="1:20" ht="76.5">
      <c r="A2305" s="12" t="str" cm="1">
        <f t="array" ref="A2305">_xlfn.IFS(ISNUMBER(SEARCH("reviews",'Raw Data'!D2305)),"Anonymous", TRUE,'Raw Data'!D2305)</f>
        <v>R Carter</v>
      </c>
      <c r="B2305" s="12" t="str" cm="1">
        <f t="array" ref="B2305">_xlfn.IFS(ISNUMBER(SEARCH("Reviews",'Raw Data'!D2305)),'Raw Data'!D2305,TRUE,"1 Reviews")</f>
        <v>1 Reviews</v>
      </c>
      <c r="C2305" s="17" t="str">
        <f>PROPER('Raw Data'!C2305)</f>
        <v>Aircraft Was Very Old And Dated</v>
      </c>
      <c r="D2305" s="13">
        <f>'Raw Data'!B2305</f>
        <v>3</v>
      </c>
      <c r="E2305" s="21">
        <f>'Raw Data'!E2305</f>
        <v>42460</v>
      </c>
      <c r="F2305" s="13" t="str">
        <f>'Raw Data'!F2305</f>
        <v>United Kingdom</v>
      </c>
      <c r="G2305" s="14" t="str">
        <f>'Raw Data'!G2305</f>
        <v>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v>
      </c>
      <c r="H2305" s="13" t="str" cm="1">
        <f t="array" ref="H2305">_xlfn.IFS('Raw Data'!H2305=0, "Unknown", TRUE, 'Raw Data'!H2305)</f>
        <v>Boeing 747-400</v>
      </c>
      <c r="I2305" s="13" t="str" cm="1">
        <f t="array" ref="I2305">_xlfn.IFS('Raw Data'!I2305=0, "Unknown", TRUE, 'Raw Data'!I2305)</f>
        <v>Solo Leisure</v>
      </c>
      <c r="J2305" s="13" t="str" cm="1">
        <f t="array" ref="J2305">_xlfn.IFS('Raw Data'!J2305=0, "Unknown", TRUE, 'Raw Data'!J2305)</f>
        <v>Economy Class</v>
      </c>
      <c r="K2305" s="13" t="str" cm="1">
        <f t="array" ref="K2305">_xlfn.IFS('Raw Data'!K2305=0,"Unknown",TRUE,'Raw Data'!K2305)</f>
        <v>MIA to MAN via LHR</v>
      </c>
      <c r="L2305" s="21">
        <f>IF('Raw Data'!L2305=DATE(1900,1,0), E2305, 'Raw Data'!L2305)</f>
        <v>42430</v>
      </c>
      <c r="M2305" s="12">
        <f>IF('Raw Data'!M2305=-1, 0,'Raw Data'!M2305)</f>
        <v>3</v>
      </c>
      <c r="N2305" s="13">
        <f>IF('Raw Data'!N2305=-1, 0,'Raw Data'!N2305)</f>
        <v>2</v>
      </c>
      <c r="O2305" s="13">
        <f>IF('Raw Data'!O2305=-1, 0,'Raw Data'!O2305)</f>
        <v>1</v>
      </c>
      <c r="P2305" s="13">
        <f>IF('Raw Data'!P2305=-1, 0, 'Raw Data'!P2305)</f>
        <v>4</v>
      </c>
      <c r="Q2305" s="13">
        <f>IF('Raw Data'!Q2305=-1, 0,'Raw Data'!Q2305)</f>
        <v>1</v>
      </c>
      <c r="R2305" s="13" t="str">
        <f>PROPER('Raw Data'!R2305)</f>
        <v>No</v>
      </c>
      <c r="S2305" s="13">
        <f>IF('Raw Data'!S2305=-1,0,'Raw Data'!S2305)</f>
        <v>1</v>
      </c>
      <c r="T2305" s="13" t="str">
        <f>IF('Raw Data'!T2305=0,"Not Verified",'Raw Data'!T2305)</f>
        <v>Not Verified</v>
      </c>
    </row>
    <row r="2306" spans="1:20" ht="115.5">
      <c r="A2306" s="12" t="str" cm="1">
        <f t="array" ref="A2306">_xlfn.IFS(ISNUMBER(SEARCH("reviews",'Raw Data'!D2306)),"Anonymous", TRUE,'Raw Data'!D2306)</f>
        <v>Clive Drake</v>
      </c>
      <c r="B2306" s="12" t="str" cm="1">
        <f t="array" ref="B2306">_xlfn.IFS(ISNUMBER(SEARCH("Reviews",'Raw Data'!D2306)),'Raw Data'!D2306,TRUE,"1 Reviews")</f>
        <v>1 Reviews</v>
      </c>
      <c r="C2306" s="17" t="str">
        <f>PROPER('Raw Data'!C2306)</f>
        <v>Approaching A National Tragedy</v>
      </c>
      <c r="D2306" s="13">
        <f>'Raw Data'!B2306</f>
        <v>2</v>
      </c>
      <c r="E2306" s="21">
        <f>'Raw Data'!E2306</f>
        <v>42460</v>
      </c>
      <c r="F2306" s="13" t="str">
        <f>'Raw Data'!F2306</f>
        <v>United Kingdom</v>
      </c>
      <c r="G2306" s="14" t="str">
        <f>'Raw Data'!G2306</f>
        <v>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v>
      </c>
      <c r="H2306" s="13" t="str" cm="1">
        <f t="array" ref="H2306">_xlfn.IFS('Raw Data'!H2306=0, "Unknown", TRUE, 'Raw Data'!H2306)</f>
        <v>A321</v>
      </c>
      <c r="I2306" s="13" t="str" cm="1">
        <f t="array" ref="I2306">_xlfn.IFS('Raw Data'!I2306=0, "Unknown", TRUE, 'Raw Data'!I2306)</f>
        <v>Couple Leisure</v>
      </c>
      <c r="J2306" s="13" t="str" cm="1">
        <f t="array" ref="J2306">_xlfn.IFS('Raw Data'!J2306=0, "Unknown", TRUE, 'Raw Data'!J2306)</f>
        <v>Business Class</v>
      </c>
      <c r="K2306" s="13" t="str" cm="1">
        <f t="array" ref="K2306">_xlfn.IFS('Raw Data'!K2306=0,"Unknown",TRUE,'Raw Data'!K2306)</f>
        <v>LHR to PSA</v>
      </c>
      <c r="L2306" s="21">
        <f>IF('Raw Data'!L2306=DATE(1900,1,0), E2306, 'Raw Data'!L2306)</f>
        <v>42430</v>
      </c>
      <c r="M2306" s="12">
        <f>IF('Raw Data'!M2306=-1, 0,'Raw Data'!M2306)</f>
        <v>1</v>
      </c>
      <c r="N2306" s="13">
        <f>IF('Raw Data'!N2306=-1, 0,'Raw Data'!N2306)</f>
        <v>4</v>
      </c>
      <c r="O2306" s="13">
        <f>IF('Raw Data'!O2306=-1, 0,'Raw Data'!O2306)</f>
        <v>3</v>
      </c>
      <c r="P2306" s="13">
        <f>IF('Raw Data'!P2306=-1, 0, 'Raw Data'!P2306)</f>
        <v>3</v>
      </c>
      <c r="Q2306" s="13">
        <f>IF('Raw Data'!Q2306=-1, 0,'Raw Data'!Q2306)</f>
        <v>1</v>
      </c>
      <c r="R2306" s="13" t="str">
        <f>PROPER('Raw Data'!R2306)</f>
        <v>No</v>
      </c>
      <c r="S2306" s="13">
        <f>IF('Raw Data'!S2306=-1,0,'Raw Data'!S2306)</f>
        <v>0</v>
      </c>
      <c r="T2306" s="13" t="str">
        <f>IF('Raw Data'!T2306=0,"Not Verified",'Raw Data'!T2306)</f>
        <v>Not Verified</v>
      </c>
    </row>
    <row r="2307" spans="1:20" ht="96">
      <c r="A2307" s="12" t="str" cm="1">
        <f t="array" ref="A2307">_xlfn.IFS(ISNUMBER(SEARCH("reviews",'Raw Data'!D2307)),"Anonymous", TRUE,'Raw Data'!D2307)</f>
        <v>Tim Francis</v>
      </c>
      <c r="B2307" s="12" t="str" cm="1">
        <f t="array" ref="B2307">_xlfn.IFS(ISNUMBER(SEARCH("Reviews",'Raw Data'!D2307)),'Raw Data'!D2307,TRUE,"1 Reviews")</f>
        <v>1 Reviews</v>
      </c>
      <c r="C2307" s="17" t="str">
        <f>PROPER('Raw Data'!C2307)</f>
        <v>Worst Flight For Some Time</v>
      </c>
      <c r="D2307" s="13">
        <f>'Raw Data'!B2307</f>
        <v>4</v>
      </c>
      <c r="E2307" s="21">
        <f>'Raw Data'!E2307</f>
        <v>42460</v>
      </c>
      <c r="F2307" s="13" t="str">
        <f>'Raw Data'!F2307</f>
        <v>United Kingdom</v>
      </c>
      <c r="G2307" s="14" t="str">
        <f>'Raw Data'!G2307</f>
        <v>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v>
      </c>
      <c r="H2307" s="13" t="str" cm="1">
        <f t="array" ref="H2307">_xlfn.IFS('Raw Data'!H2307=0, "Unknown", TRUE, 'Raw Data'!H2307)</f>
        <v>Boeing 777</v>
      </c>
      <c r="I2307" s="13" t="str" cm="1">
        <f t="array" ref="I2307">_xlfn.IFS('Raw Data'!I2307=0, "Unknown", TRUE, 'Raw Data'!I2307)</f>
        <v>Couple Leisure</v>
      </c>
      <c r="J2307" s="13" t="str" cm="1">
        <f t="array" ref="J2307">_xlfn.IFS('Raw Data'!J2307=0, "Unknown", TRUE, 'Raw Data'!J2307)</f>
        <v>Premium Economy</v>
      </c>
      <c r="K2307" s="13" t="str" cm="1">
        <f t="array" ref="K2307">_xlfn.IFS('Raw Data'!K2307=0,"Unknown",TRUE,'Raw Data'!K2307)</f>
        <v>UVF to LGW</v>
      </c>
      <c r="L2307" s="21">
        <f>IF('Raw Data'!L2307=DATE(1900,1,0), E2307, 'Raw Data'!L2307)</f>
        <v>42430</v>
      </c>
      <c r="M2307" s="12">
        <f>IF('Raw Data'!M2307=-1, 0,'Raw Data'!M2307)</f>
        <v>2</v>
      </c>
      <c r="N2307" s="13">
        <f>IF('Raw Data'!N2307=-1, 0,'Raw Data'!N2307)</f>
        <v>1</v>
      </c>
      <c r="O2307" s="13">
        <f>IF('Raw Data'!O2307=-1, 0,'Raw Data'!O2307)</f>
        <v>1</v>
      </c>
      <c r="P2307" s="13">
        <f>IF('Raw Data'!P2307=-1, 0, 'Raw Data'!P2307)</f>
        <v>2</v>
      </c>
      <c r="Q2307" s="13">
        <f>IF('Raw Data'!Q2307=-1, 0,'Raw Data'!Q2307)</f>
        <v>1</v>
      </c>
      <c r="R2307" s="13" t="str">
        <f>PROPER('Raw Data'!R2307)</f>
        <v>No</v>
      </c>
      <c r="S2307" s="13">
        <f>IF('Raw Data'!S2307=-1,0,'Raw Data'!S2307)</f>
        <v>1</v>
      </c>
      <c r="T2307" s="13" t="str">
        <f>IF('Raw Data'!T2307=0,"Not Verified",'Raw Data'!T2307)</f>
        <v>Not Verified</v>
      </c>
    </row>
    <row r="2308" spans="1:20" ht="38.25">
      <c r="A2308" s="12" t="str" cm="1">
        <f t="array" ref="A2308">_xlfn.IFS(ISNUMBER(SEARCH("reviews",'Raw Data'!D2308)),"Anonymous", TRUE,'Raw Data'!D2308)</f>
        <v>Anonymous</v>
      </c>
      <c r="B2308" s="12" t="str" cm="1">
        <f t="array" ref="B2308">_xlfn.IFS(ISNUMBER(SEARCH("Reviews",'Raw Data'!D2308)),'Raw Data'!D2308,TRUE,"1 Reviews")</f>
        <v>41 reviews</v>
      </c>
      <c r="C2308" s="17" t="str">
        <f>PROPER('Raw Data'!C2308)</f>
        <v>Less Comfortable Than Older Style</v>
      </c>
      <c r="D2308" s="13">
        <f>'Raw Data'!B2308</f>
        <v>7</v>
      </c>
      <c r="E2308" s="21">
        <f>'Raw Data'!E2308</f>
        <v>42456</v>
      </c>
      <c r="F2308" s="13" t="str">
        <f>'Raw Data'!F2308</f>
        <v>United Kingdom</v>
      </c>
      <c r="G2308" s="14" t="str">
        <f>'Raw Data'!G2308</f>
        <v xml:space="preserve">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v>
      </c>
      <c r="H2308" s="13" t="str" cm="1">
        <f t="array" ref="H2308">_xlfn.IFS('Raw Data'!H2308=0, "Unknown", TRUE, 'Raw Data'!H2308)</f>
        <v>A320</v>
      </c>
      <c r="I2308" s="13" t="str" cm="1">
        <f t="array" ref="I2308">_xlfn.IFS('Raw Data'!I2308=0, "Unknown", TRUE, 'Raw Data'!I2308)</f>
        <v>Family Leisure</v>
      </c>
      <c r="J2308" s="13" t="str" cm="1">
        <f t="array" ref="J2308">_xlfn.IFS('Raw Data'!J2308=0, "Unknown", TRUE, 'Raw Data'!J2308)</f>
        <v>Economy Class</v>
      </c>
      <c r="K2308" s="13" t="str" cm="1">
        <f t="array" ref="K2308">_xlfn.IFS('Raw Data'!K2308=0,"Unknown",TRUE,'Raw Data'!K2308)</f>
        <v>SVQ to LGW</v>
      </c>
      <c r="L2308" s="21">
        <f>IF('Raw Data'!L2308=DATE(1900,1,0), E2308, 'Raw Data'!L2308)</f>
        <v>42430</v>
      </c>
      <c r="M2308" s="12">
        <f>IF('Raw Data'!M2308=-1, 0,'Raw Data'!M2308)</f>
        <v>3</v>
      </c>
      <c r="N2308" s="13">
        <f>IF('Raw Data'!N2308=-1, 0,'Raw Data'!N2308)</f>
        <v>5</v>
      </c>
      <c r="O2308" s="13">
        <f>IF('Raw Data'!O2308=-1, 0,'Raw Data'!O2308)</f>
        <v>3</v>
      </c>
      <c r="P2308" s="13">
        <f>IF('Raw Data'!P2308=-1, 0, 'Raw Data'!P2308)</f>
        <v>2</v>
      </c>
      <c r="Q2308" s="13">
        <f>IF('Raw Data'!Q2308=-1, 0,'Raw Data'!Q2308)</f>
        <v>4</v>
      </c>
      <c r="R2308" s="13" t="str">
        <f>PROPER('Raw Data'!R2308)</f>
        <v>Yes</v>
      </c>
      <c r="S2308" s="13">
        <f>IF('Raw Data'!S2308=-1,0,'Raw Data'!S2308)</f>
        <v>0</v>
      </c>
      <c r="T2308" s="13" t="str">
        <f>IF('Raw Data'!T2308=0,"Not Verified",'Raw Data'!T2308)</f>
        <v>Verified</v>
      </c>
    </row>
    <row r="2309" spans="1:20" ht="38.25">
      <c r="A2309" s="12" t="str" cm="1">
        <f t="array" ref="A2309">_xlfn.IFS(ISNUMBER(SEARCH("reviews",'Raw Data'!D2309)),"Anonymous", TRUE,'Raw Data'!D2309)</f>
        <v>Anonymous</v>
      </c>
      <c r="B2309" s="12" t="str" cm="1">
        <f t="array" ref="B2309">_xlfn.IFS(ISNUMBER(SEARCH("Reviews",'Raw Data'!D2309)),'Raw Data'!D2309,TRUE,"1 Reviews")</f>
        <v>4 reviews</v>
      </c>
      <c r="C2309" s="17" t="str">
        <f>PROPER('Raw Data'!C2309)</f>
        <v>Will Fly Again With Ba</v>
      </c>
      <c r="D2309" s="13">
        <f>'Raw Data'!B2309</f>
        <v>7</v>
      </c>
      <c r="E2309" s="21">
        <f>'Raw Data'!E2309</f>
        <v>42456</v>
      </c>
      <c r="F2309" s="13" t="str">
        <f>'Raw Data'!F2309</f>
        <v>Norway</v>
      </c>
      <c r="G2309" s="14" t="str">
        <f>'Raw Data'!G2309</f>
        <v xml:space="preserve">  Flew British Airways from Oslo to London Heathrow on 19 March.  Crew were happy and helpful, cabin clean and looked new. It wasn't a new plane but the seats were new. Served a turkey and cheese croissant. Will fly again with BA. Was on time and landed early</v>
      </c>
      <c r="H2309" s="13" t="str" cm="1">
        <f t="array" ref="H2309">_xlfn.IFS('Raw Data'!H2309=0, "Unknown", TRUE, 'Raw Data'!H2309)</f>
        <v>Unknown</v>
      </c>
      <c r="I2309" s="13" t="str" cm="1">
        <f t="array" ref="I2309">_xlfn.IFS('Raw Data'!I2309=0, "Unknown", TRUE, 'Raw Data'!I2309)</f>
        <v>Family Leisure</v>
      </c>
      <c r="J2309" s="13" t="str" cm="1">
        <f t="array" ref="J2309">_xlfn.IFS('Raw Data'!J2309=0, "Unknown", TRUE, 'Raw Data'!J2309)</f>
        <v>Economy Class</v>
      </c>
      <c r="K2309" s="13" t="str" cm="1">
        <f t="array" ref="K2309">_xlfn.IFS('Raw Data'!K2309=0,"Unknown",TRUE,'Raw Data'!K2309)</f>
        <v>OSL to LHR</v>
      </c>
      <c r="L2309" s="21">
        <f>IF('Raw Data'!L2309=DATE(1900,1,0), E2309, 'Raw Data'!L2309)</f>
        <v>42430</v>
      </c>
      <c r="M2309" s="12">
        <f>IF('Raw Data'!M2309=-1, 0,'Raw Data'!M2309)</f>
        <v>4</v>
      </c>
      <c r="N2309" s="13">
        <f>IF('Raw Data'!N2309=-1, 0,'Raw Data'!N2309)</f>
        <v>4</v>
      </c>
      <c r="O2309" s="13">
        <f>IF('Raw Data'!O2309=-1, 0,'Raw Data'!O2309)</f>
        <v>3</v>
      </c>
      <c r="P2309" s="13">
        <f>IF('Raw Data'!P2309=-1, 0, 'Raw Data'!P2309)</f>
        <v>4</v>
      </c>
      <c r="Q2309" s="13">
        <f>IF('Raw Data'!Q2309=-1, 0,'Raw Data'!Q2309)</f>
        <v>4</v>
      </c>
      <c r="R2309" s="13" t="str">
        <f>PROPER('Raw Data'!R2309)</f>
        <v>Yes</v>
      </c>
      <c r="S2309" s="13">
        <f>IF('Raw Data'!S2309=-1,0,'Raw Data'!S2309)</f>
        <v>0</v>
      </c>
      <c r="T2309" s="13" t="str">
        <f>IF('Raw Data'!T2309=0,"Not Verified",'Raw Data'!T2309)</f>
        <v>Verified</v>
      </c>
    </row>
    <row r="2310" spans="1:20" ht="57.75">
      <c r="A2310" s="12" t="str" cm="1">
        <f t="array" ref="A2310">_xlfn.IFS(ISNUMBER(SEARCH("reviews",'Raw Data'!D2310)),"Anonymous", TRUE,'Raw Data'!D2310)</f>
        <v>John Rolfe</v>
      </c>
      <c r="B2310" s="12" t="str" cm="1">
        <f t="array" ref="B2310">_xlfn.IFS(ISNUMBER(SEARCH("Reviews",'Raw Data'!D2310)),'Raw Data'!D2310,TRUE,"1 Reviews")</f>
        <v>1 Reviews</v>
      </c>
      <c r="C2310" s="17" t="str">
        <f>PROPER('Raw Data'!C2310)</f>
        <v>Better Than Most Shorthaul</v>
      </c>
      <c r="D2310" s="13">
        <f>'Raw Data'!B2310</f>
        <v>7</v>
      </c>
      <c r="E2310" s="21">
        <f>'Raw Data'!E2310</f>
        <v>42456</v>
      </c>
      <c r="F2310" s="13" t="str">
        <f>'Raw Data'!F2310</f>
        <v>United Kingdom</v>
      </c>
      <c r="G2310" s="14" t="str">
        <f>'Raw Data'!G2310</f>
        <v xml:space="preserve">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v>
      </c>
      <c r="H2310" s="13" t="str" cm="1">
        <f t="array" ref="H2310">_xlfn.IFS('Raw Data'!H2310=0, "Unknown", TRUE, 'Raw Data'!H2310)</f>
        <v>A319</v>
      </c>
      <c r="I2310" s="13" t="str" cm="1">
        <f t="array" ref="I2310">_xlfn.IFS('Raw Data'!I2310=0, "Unknown", TRUE, 'Raw Data'!I2310)</f>
        <v>Family Leisure</v>
      </c>
      <c r="J2310" s="13" t="str" cm="1">
        <f t="array" ref="J2310">_xlfn.IFS('Raw Data'!J2310=0, "Unknown", TRUE, 'Raw Data'!J2310)</f>
        <v>Economy Class</v>
      </c>
      <c r="K2310" s="13" t="str" cm="1">
        <f t="array" ref="K2310">_xlfn.IFS('Raw Data'!K2310=0,"Unknown",TRUE,'Raw Data'!K2310)</f>
        <v>LGW to SVQ</v>
      </c>
      <c r="L2310" s="21">
        <f>IF('Raw Data'!L2310=DATE(1900,1,0), E2310, 'Raw Data'!L2310)</f>
        <v>42430</v>
      </c>
      <c r="M2310" s="12">
        <f>IF('Raw Data'!M2310=-1, 0,'Raw Data'!M2310)</f>
        <v>3</v>
      </c>
      <c r="N2310" s="13">
        <f>IF('Raw Data'!N2310=-1, 0,'Raw Data'!N2310)</f>
        <v>4</v>
      </c>
      <c r="O2310" s="13">
        <f>IF('Raw Data'!O2310=-1, 0,'Raw Data'!O2310)</f>
        <v>3</v>
      </c>
      <c r="P2310" s="13">
        <f>IF('Raw Data'!P2310=-1, 0, 'Raw Data'!P2310)</f>
        <v>4</v>
      </c>
      <c r="Q2310" s="13">
        <f>IF('Raw Data'!Q2310=-1, 0,'Raw Data'!Q2310)</f>
        <v>4</v>
      </c>
      <c r="R2310" s="13" t="str">
        <f>PROPER('Raw Data'!R2310)</f>
        <v>Yes</v>
      </c>
      <c r="S2310" s="13">
        <f>IF('Raw Data'!S2310=-1,0,'Raw Data'!S2310)</f>
        <v>0</v>
      </c>
      <c r="T2310" s="13" t="str">
        <f>IF('Raw Data'!T2310=0,"Not Verified",'Raw Data'!T2310)</f>
        <v>Verified</v>
      </c>
    </row>
    <row r="2311" spans="1:20" ht="76.5">
      <c r="A2311" s="12" t="str" cm="1">
        <f t="array" ref="A2311">_xlfn.IFS(ISNUMBER(SEARCH("reviews",'Raw Data'!D2311)),"Anonymous", TRUE,'Raw Data'!D2311)</f>
        <v>Gregory Martinez</v>
      </c>
      <c r="B2311" s="12" t="str" cm="1">
        <f t="array" ref="B2311">_xlfn.IFS(ISNUMBER(SEARCH("Reviews",'Raw Data'!D2311)),'Raw Data'!D2311,TRUE,"1 Reviews")</f>
        <v>1 Reviews</v>
      </c>
      <c r="C2311" s="17" t="str">
        <f>PROPER('Raw Data'!C2311)</f>
        <v>Seat Let Down Very Good Flight</v>
      </c>
      <c r="D2311" s="13">
        <f>'Raw Data'!B2311</f>
        <v>8</v>
      </c>
      <c r="E2311" s="21">
        <f>'Raw Data'!E2311</f>
        <v>42455</v>
      </c>
      <c r="F2311" s="13" t="str">
        <f>'Raw Data'!F2311</f>
        <v>United Kingdom</v>
      </c>
      <c r="G2311" s="14" t="str">
        <f>'Raw Data'!G2311</f>
        <v xml:space="preserve">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v>
      </c>
      <c r="H2311" s="13" t="str" cm="1">
        <f t="array" ref="H2311">_xlfn.IFS('Raw Data'!H2311=0, "Unknown", TRUE, 'Raw Data'!H2311)</f>
        <v>Boeing 787</v>
      </c>
      <c r="I2311" s="13" t="str" cm="1">
        <f t="array" ref="I2311">_xlfn.IFS('Raw Data'!I2311=0, "Unknown", TRUE, 'Raw Data'!I2311)</f>
        <v>Solo Leisure</v>
      </c>
      <c r="J2311" s="13" t="str" cm="1">
        <f t="array" ref="J2311">_xlfn.IFS('Raw Data'!J2311=0, "Unknown", TRUE, 'Raw Data'!J2311)</f>
        <v>Economy Class</v>
      </c>
      <c r="K2311" s="13" t="str" cm="1">
        <f t="array" ref="K2311">_xlfn.IFS('Raw Data'!K2311=0,"Unknown",TRUE,'Raw Data'!K2311)</f>
        <v>BCN to SEL via LHR</v>
      </c>
      <c r="L2311" s="21">
        <f>IF('Raw Data'!L2311=DATE(1900,1,0), E2311, 'Raw Data'!L2311)</f>
        <v>42430</v>
      </c>
      <c r="M2311" s="12">
        <f>IF('Raw Data'!M2311=-1, 0,'Raw Data'!M2311)</f>
        <v>3</v>
      </c>
      <c r="N2311" s="13">
        <f>IF('Raw Data'!N2311=-1, 0,'Raw Data'!N2311)</f>
        <v>4</v>
      </c>
      <c r="O2311" s="13">
        <f>IF('Raw Data'!O2311=-1, 0,'Raw Data'!O2311)</f>
        <v>4</v>
      </c>
      <c r="P2311" s="13">
        <f>IF('Raw Data'!P2311=-1, 0, 'Raw Data'!P2311)</f>
        <v>4</v>
      </c>
      <c r="Q2311" s="13">
        <f>IF('Raw Data'!Q2311=-1, 0,'Raw Data'!Q2311)</f>
        <v>5</v>
      </c>
      <c r="R2311" s="13" t="str">
        <f>PROPER('Raw Data'!R2311)</f>
        <v>Yes</v>
      </c>
      <c r="S2311" s="13">
        <f>IF('Raw Data'!S2311=-1,0,'Raw Data'!S2311)</f>
        <v>4</v>
      </c>
      <c r="T2311" s="13" t="str">
        <f>IF('Raw Data'!T2311=0,"Not Verified",'Raw Data'!T2311)</f>
        <v>Verified</v>
      </c>
    </row>
    <row r="2312" spans="1:20" ht="57.75">
      <c r="A2312" s="12" t="str" cm="1">
        <f t="array" ref="A2312">_xlfn.IFS(ISNUMBER(SEARCH("reviews",'Raw Data'!D2312)),"Anonymous", TRUE,'Raw Data'!D2312)</f>
        <v>J Dand</v>
      </c>
      <c r="B2312" s="12" t="str" cm="1">
        <f t="array" ref="B2312">_xlfn.IFS(ISNUMBER(SEARCH("Reviews",'Raw Data'!D2312)),'Raw Data'!D2312,TRUE,"1 Reviews")</f>
        <v>1 Reviews</v>
      </c>
      <c r="C2312" s="17" t="str">
        <f>PROPER('Raw Data'!C2312)</f>
        <v>Same Leg Room As In Economy</v>
      </c>
      <c r="D2312" s="13">
        <f>'Raw Data'!B2312</f>
        <v>3</v>
      </c>
      <c r="E2312" s="21">
        <f>'Raw Data'!E2312</f>
        <v>42455</v>
      </c>
      <c r="F2312" s="13" t="str">
        <f>'Raw Data'!F2312</f>
        <v>United Kingdom</v>
      </c>
      <c r="G2312" s="14" t="str">
        <f>'Raw Data'!G2312</f>
        <v xml:space="preserve">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v>
      </c>
      <c r="H2312" s="13" t="str" cm="1">
        <f t="array" ref="H2312">_xlfn.IFS('Raw Data'!H2312=0, "Unknown", TRUE, 'Raw Data'!H2312)</f>
        <v>Unknown</v>
      </c>
      <c r="I2312" s="13" t="str" cm="1">
        <f t="array" ref="I2312">_xlfn.IFS('Raw Data'!I2312=0, "Unknown", TRUE, 'Raw Data'!I2312)</f>
        <v>Couple Leisure</v>
      </c>
      <c r="J2312" s="13" t="str" cm="1">
        <f t="array" ref="J2312">_xlfn.IFS('Raw Data'!J2312=0, "Unknown", TRUE, 'Raw Data'!J2312)</f>
        <v>Business Class</v>
      </c>
      <c r="K2312" s="13" t="str" cm="1">
        <f t="array" ref="K2312">_xlfn.IFS('Raw Data'!K2312=0,"Unknown",TRUE,'Raw Data'!K2312)</f>
        <v>IST to LHR</v>
      </c>
      <c r="L2312" s="21">
        <f>IF('Raw Data'!L2312=DATE(1900,1,0), E2312, 'Raw Data'!L2312)</f>
        <v>42430</v>
      </c>
      <c r="M2312" s="12">
        <f>IF('Raw Data'!M2312=-1, 0,'Raw Data'!M2312)</f>
        <v>1</v>
      </c>
      <c r="N2312" s="13">
        <f>IF('Raw Data'!N2312=-1, 0,'Raw Data'!N2312)</f>
        <v>3</v>
      </c>
      <c r="O2312" s="13">
        <f>IF('Raw Data'!O2312=-1, 0,'Raw Data'!O2312)</f>
        <v>3</v>
      </c>
      <c r="P2312" s="13">
        <f>IF('Raw Data'!P2312=-1, 0, 'Raw Data'!P2312)</f>
        <v>4</v>
      </c>
      <c r="Q2312" s="13">
        <f>IF('Raw Data'!Q2312=-1, 0,'Raw Data'!Q2312)</f>
        <v>2</v>
      </c>
      <c r="R2312" s="13" t="str">
        <f>PROPER('Raw Data'!R2312)</f>
        <v>No</v>
      </c>
      <c r="S2312" s="13">
        <f>IF('Raw Data'!S2312=-1,0,'Raw Data'!S2312)</f>
        <v>0</v>
      </c>
      <c r="T2312" s="13" t="str">
        <f>IF('Raw Data'!T2312=0,"Not Verified",'Raw Data'!T2312)</f>
        <v>Verified</v>
      </c>
    </row>
    <row r="2313" spans="1:20" ht="38.25">
      <c r="A2313" s="12" t="str" cm="1">
        <f t="array" ref="A2313">_xlfn.IFS(ISNUMBER(SEARCH("reviews",'Raw Data'!D2313)),"Anonymous", TRUE,'Raw Data'!D2313)</f>
        <v>Philip Djaferis</v>
      </c>
      <c r="B2313" s="12" t="str" cm="1">
        <f t="array" ref="B2313">_xlfn.IFS(ISNUMBER(SEARCH("Reviews",'Raw Data'!D2313)),'Raw Data'!D2313,TRUE,"1 Reviews")</f>
        <v>1 Reviews</v>
      </c>
      <c r="C2313" s="17" t="str">
        <f>PROPER('Raw Data'!C2313)</f>
        <v>Friendly And Efficient Service</v>
      </c>
      <c r="D2313" s="13">
        <f>'Raw Data'!B2313</f>
        <v>8</v>
      </c>
      <c r="E2313" s="21">
        <f>'Raw Data'!E2313</f>
        <v>42454</v>
      </c>
      <c r="F2313" s="13" t="str">
        <f>'Raw Data'!F2313</f>
        <v>Switzerland</v>
      </c>
      <c r="G2313" s="14" t="str">
        <f>'Raw Data'!G2313</f>
        <v xml:space="preserve">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v>
      </c>
      <c r="H2313" s="13" t="str" cm="1">
        <f t="array" ref="H2313">_xlfn.IFS('Raw Data'!H2313=0, "Unknown", TRUE, 'Raw Data'!H2313)</f>
        <v>Boeing 777-200</v>
      </c>
      <c r="I2313" s="13" t="str" cm="1">
        <f t="array" ref="I2313">_xlfn.IFS('Raw Data'!I2313=0, "Unknown", TRUE, 'Raw Data'!I2313)</f>
        <v>Couple Leisure</v>
      </c>
      <c r="J2313" s="13" t="str" cm="1">
        <f t="array" ref="J2313">_xlfn.IFS('Raw Data'!J2313=0, "Unknown", TRUE, 'Raw Data'!J2313)</f>
        <v>Economy Class</v>
      </c>
      <c r="K2313" s="13" t="str" cm="1">
        <f t="array" ref="K2313">_xlfn.IFS('Raw Data'!K2313=0,"Unknown",TRUE,'Raw Data'!K2313)</f>
        <v>LHR to IAH</v>
      </c>
      <c r="L2313" s="21">
        <f>IF('Raw Data'!L2313=DATE(1900,1,0), E2313, 'Raw Data'!L2313)</f>
        <v>42430</v>
      </c>
      <c r="M2313" s="12">
        <f>IF('Raw Data'!M2313=-1, 0,'Raw Data'!M2313)</f>
        <v>3</v>
      </c>
      <c r="N2313" s="13">
        <f>IF('Raw Data'!N2313=-1, 0,'Raw Data'!N2313)</f>
        <v>5</v>
      </c>
      <c r="O2313" s="13">
        <f>IF('Raw Data'!O2313=-1, 0,'Raw Data'!O2313)</f>
        <v>4</v>
      </c>
      <c r="P2313" s="13">
        <f>IF('Raw Data'!P2313=-1, 0, 'Raw Data'!P2313)</f>
        <v>4</v>
      </c>
      <c r="Q2313" s="13">
        <f>IF('Raw Data'!Q2313=-1, 0,'Raw Data'!Q2313)</f>
        <v>4</v>
      </c>
      <c r="R2313" s="13" t="str">
        <f>PROPER('Raw Data'!R2313)</f>
        <v>Yes</v>
      </c>
      <c r="S2313" s="13">
        <f>IF('Raw Data'!S2313=-1,0,'Raw Data'!S2313)</f>
        <v>4</v>
      </c>
      <c r="T2313" s="13" t="str">
        <f>IF('Raw Data'!T2313=0,"Not Verified",'Raw Data'!T2313)</f>
        <v>Verified</v>
      </c>
    </row>
    <row r="2314" spans="1:20" ht="96">
      <c r="A2314" s="12" t="str" cm="1">
        <f t="array" ref="A2314">_xlfn.IFS(ISNUMBER(SEARCH("reviews",'Raw Data'!D2314)),"Anonymous", TRUE,'Raw Data'!D2314)</f>
        <v>Joanne Le Bon</v>
      </c>
      <c r="B2314" s="12" t="str" cm="1">
        <f t="array" ref="B2314">_xlfn.IFS(ISNUMBER(SEARCH("Reviews",'Raw Data'!D2314)),'Raw Data'!D2314,TRUE,"1 Reviews")</f>
        <v>1 Reviews</v>
      </c>
      <c r="C2314" s="17" t="str">
        <f>PROPER('Raw Data'!C2314)</f>
        <v>Ba.Com Been Truly Appalling</v>
      </c>
      <c r="D2314" s="13">
        <f>'Raw Data'!B2314</f>
        <v>1</v>
      </c>
      <c r="E2314" s="21">
        <f>'Raw Data'!E2314</f>
        <v>42453</v>
      </c>
      <c r="F2314" s="13" t="str">
        <f>'Raw Data'!F2314</f>
        <v>United Kingdom</v>
      </c>
      <c r="G2314" s="14" t="str">
        <f>'Raw Data'!G2314</f>
        <v xml:space="preserve">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â€œGold Cardâ€ premium service line we were told that all the flights are full so they cannot help. We are â€œnot authorised to help with this on the telephone, you have to drive to the airport and ask (â€œbegâ€) the airport staff to consider using a different carrier to help get you homeâ€ - for a long planned family Easter holiday. The true test of a company is not when things are going well, it is what they do when there is a problem. BA.com have been truly appalling. The email cancelling our flight did not even include a phone number to call for rebooking.</v>
      </c>
      <c r="H2314" s="13" t="str" cm="1">
        <f t="array" ref="H2314">_xlfn.IFS('Raw Data'!H2314=0, "Unknown", TRUE, 'Raw Data'!H2314)</f>
        <v>Boeing 747-400</v>
      </c>
      <c r="I2314" s="13" t="str" cm="1">
        <f t="array" ref="I2314">_xlfn.IFS('Raw Data'!I2314=0, "Unknown", TRUE, 'Raw Data'!I2314)</f>
        <v>Couple Leisure</v>
      </c>
      <c r="J2314" s="13" t="str" cm="1">
        <f t="array" ref="J2314">_xlfn.IFS('Raw Data'!J2314=0, "Unknown", TRUE, 'Raw Data'!J2314)</f>
        <v>First Class</v>
      </c>
      <c r="K2314" s="13" t="str" cm="1">
        <f t="array" ref="K2314">_xlfn.IFS('Raw Data'!K2314=0,"Unknown",TRUE,'Raw Data'!K2314)</f>
        <v>LHR to DEN</v>
      </c>
      <c r="L2314" s="21">
        <f>IF('Raw Data'!L2314=DATE(1900,1,0), E2314, 'Raw Data'!L2314)</f>
        <v>42430</v>
      </c>
      <c r="M2314" s="12">
        <f>IF('Raw Data'!M2314=-1, 0,'Raw Data'!M2314)</f>
        <v>3</v>
      </c>
      <c r="N2314" s="13">
        <f>IF('Raw Data'!N2314=-1, 0,'Raw Data'!N2314)</f>
        <v>4</v>
      </c>
      <c r="O2314" s="13">
        <f>IF('Raw Data'!O2314=-1, 0,'Raw Data'!O2314)</f>
        <v>3</v>
      </c>
      <c r="P2314" s="13">
        <f>IF('Raw Data'!P2314=-1, 0, 'Raw Data'!P2314)</f>
        <v>4</v>
      </c>
      <c r="Q2314" s="13">
        <f>IF('Raw Data'!Q2314=-1, 0,'Raw Data'!Q2314)</f>
        <v>2</v>
      </c>
      <c r="R2314" s="13" t="str">
        <f>PROPER('Raw Data'!R2314)</f>
        <v>No</v>
      </c>
      <c r="S2314" s="13">
        <f>IF('Raw Data'!S2314=-1,0,'Raw Data'!S2314)</f>
        <v>3</v>
      </c>
      <c r="T2314" s="13" t="str">
        <f>IF('Raw Data'!T2314=0,"Not Verified",'Raw Data'!T2314)</f>
        <v>Verified</v>
      </c>
    </row>
    <row r="2315" spans="1:20" ht="172.5">
      <c r="A2315" s="12" t="str" cm="1">
        <f t="array" ref="A2315">_xlfn.IFS(ISNUMBER(SEARCH("reviews",'Raw Data'!D2315)),"Anonymous", TRUE,'Raw Data'!D2315)</f>
        <v>J Lawrence</v>
      </c>
      <c r="B2315" s="12" t="str" cm="1">
        <f t="array" ref="B2315">_xlfn.IFS(ISNUMBER(SEARCH("Reviews",'Raw Data'!D2315)),'Raw Data'!D2315,TRUE,"1 Reviews")</f>
        <v>1 Reviews</v>
      </c>
      <c r="C2315" s="17" t="str">
        <f>PROPER('Raw Data'!C2315)</f>
        <v>Overall Experience Was Pleasant</v>
      </c>
      <c r="D2315" s="13">
        <f>'Raw Data'!B2315</f>
        <v>7</v>
      </c>
      <c r="E2315" s="21">
        <f>'Raw Data'!E2315</f>
        <v>42452</v>
      </c>
      <c r="F2315" s="13" t="str">
        <f>'Raw Data'!F2315</f>
        <v>South Africa</v>
      </c>
      <c r="G2315" s="14" t="str">
        <f>'Raw Data'!G2315</f>
        <v xml:space="preserve">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v>
      </c>
      <c r="H2315" s="13" t="str" cm="1">
        <f t="array" ref="H2315">_xlfn.IFS('Raw Data'!H2315=0, "Unknown", TRUE, 'Raw Data'!H2315)</f>
        <v>Boeing 747-400 /A380</v>
      </c>
      <c r="I2315" s="13" t="str" cm="1">
        <f t="array" ref="I2315">_xlfn.IFS('Raw Data'!I2315=0, "Unknown", TRUE, 'Raw Data'!I2315)</f>
        <v>Solo Leisure</v>
      </c>
      <c r="J2315" s="13" t="str" cm="1">
        <f t="array" ref="J2315">_xlfn.IFS('Raw Data'!J2315=0, "Unknown", TRUE, 'Raw Data'!J2315)</f>
        <v>Economy Class</v>
      </c>
      <c r="K2315" s="13" t="str" cm="1">
        <f t="array" ref="K2315">_xlfn.IFS('Raw Data'!K2315=0,"Unknown",TRUE,'Raw Data'!K2315)</f>
        <v>SEA to JNB via LHR</v>
      </c>
      <c r="L2315" s="21">
        <f>IF('Raw Data'!L2315=DATE(1900,1,0), E2315, 'Raw Data'!L2315)</f>
        <v>42430</v>
      </c>
      <c r="M2315" s="12">
        <f>IF('Raw Data'!M2315=-1, 0,'Raw Data'!M2315)</f>
        <v>3</v>
      </c>
      <c r="N2315" s="13">
        <f>IF('Raw Data'!N2315=-1, 0,'Raw Data'!N2315)</f>
        <v>4</v>
      </c>
      <c r="O2315" s="13">
        <f>IF('Raw Data'!O2315=-1, 0,'Raw Data'!O2315)</f>
        <v>4</v>
      </c>
      <c r="P2315" s="13">
        <f>IF('Raw Data'!P2315=-1, 0, 'Raw Data'!P2315)</f>
        <v>4</v>
      </c>
      <c r="Q2315" s="13">
        <f>IF('Raw Data'!Q2315=-1, 0,'Raw Data'!Q2315)</f>
        <v>4</v>
      </c>
      <c r="R2315" s="13" t="str">
        <f>PROPER('Raw Data'!R2315)</f>
        <v>Yes</v>
      </c>
      <c r="S2315" s="13">
        <f>IF('Raw Data'!S2315=-1,0,'Raw Data'!S2315)</f>
        <v>2</v>
      </c>
      <c r="T2315" s="13" t="str">
        <f>IF('Raw Data'!T2315=0,"Not Verified",'Raw Data'!T2315)</f>
        <v>Verified</v>
      </c>
    </row>
    <row r="2316" spans="1:20" ht="76.5">
      <c r="A2316" s="12" t="str" cm="1">
        <f t="array" ref="A2316">_xlfn.IFS(ISNUMBER(SEARCH("reviews",'Raw Data'!D2316)),"Anonymous", TRUE,'Raw Data'!D2316)</f>
        <v>Terry Stevens</v>
      </c>
      <c r="B2316" s="12" t="str" cm="1">
        <f t="array" ref="B2316">_xlfn.IFS(ISNUMBER(SEARCH("Reviews",'Raw Data'!D2316)),'Raw Data'!D2316,TRUE,"1 Reviews")</f>
        <v>1 Reviews</v>
      </c>
      <c r="C2316" s="17" t="str">
        <f>PROPER('Raw Data'!C2316)</f>
        <v>Food Served Has Declined</v>
      </c>
      <c r="D2316" s="13">
        <f>'Raw Data'!B2316</f>
        <v>7</v>
      </c>
      <c r="E2316" s="21">
        <f>'Raw Data'!E2316</f>
        <v>42452</v>
      </c>
      <c r="F2316" s="13" t="str">
        <f>'Raw Data'!F2316</f>
        <v>United Kingdom</v>
      </c>
      <c r="G2316" s="14" t="str">
        <f>'Raw Data'!G2316</f>
        <v>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v>
      </c>
      <c r="H2316" s="13" t="str" cm="1">
        <f t="array" ref="H2316">_xlfn.IFS('Raw Data'!H2316=0, "Unknown", TRUE, 'Raw Data'!H2316)</f>
        <v>Boeing 787</v>
      </c>
      <c r="I2316" s="13" t="str" cm="1">
        <f t="array" ref="I2316">_xlfn.IFS('Raw Data'!I2316=0, "Unknown", TRUE, 'Raw Data'!I2316)</f>
        <v>Solo Leisure</v>
      </c>
      <c r="J2316" s="13" t="str" cm="1">
        <f t="array" ref="J2316">_xlfn.IFS('Raw Data'!J2316=0, "Unknown", TRUE, 'Raw Data'!J2316)</f>
        <v>Economy Class</v>
      </c>
      <c r="K2316" s="13" t="str" cm="1">
        <f t="array" ref="K2316">_xlfn.IFS('Raw Data'!K2316=0,"Unknown",TRUE,'Raw Data'!K2316)</f>
        <v>AUH to LHR</v>
      </c>
      <c r="L2316" s="21">
        <f>IF('Raw Data'!L2316=DATE(1900,1,0), E2316, 'Raw Data'!L2316)</f>
        <v>42430</v>
      </c>
      <c r="M2316" s="12">
        <f>IF('Raw Data'!M2316=-1, 0,'Raw Data'!M2316)</f>
        <v>2</v>
      </c>
      <c r="N2316" s="13">
        <f>IF('Raw Data'!N2316=-1, 0,'Raw Data'!N2316)</f>
        <v>5</v>
      </c>
      <c r="O2316" s="13">
        <f>IF('Raw Data'!O2316=-1, 0,'Raw Data'!O2316)</f>
        <v>1</v>
      </c>
      <c r="P2316" s="13">
        <f>IF('Raw Data'!P2316=-1, 0, 'Raw Data'!P2316)</f>
        <v>4</v>
      </c>
      <c r="Q2316" s="13">
        <f>IF('Raw Data'!Q2316=-1, 0,'Raw Data'!Q2316)</f>
        <v>4</v>
      </c>
      <c r="R2316" s="13" t="str">
        <f>PROPER('Raw Data'!R2316)</f>
        <v>Yes</v>
      </c>
      <c r="S2316" s="13">
        <f>IF('Raw Data'!S2316=-1,0,'Raw Data'!S2316)</f>
        <v>4</v>
      </c>
      <c r="T2316" s="13" t="str">
        <f>IF('Raw Data'!T2316=0,"Not Verified",'Raw Data'!T2316)</f>
        <v>Not Verified</v>
      </c>
    </row>
    <row r="2317" spans="1:20" ht="38.25">
      <c r="A2317" s="12" t="str" cm="1">
        <f t="array" ref="A2317">_xlfn.IFS(ISNUMBER(SEARCH("reviews",'Raw Data'!D2317)),"Anonymous", TRUE,'Raw Data'!D2317)</f>
        <v>K Ong</v>
      </c>
      <c r="B2317" s="12" t="str" cm="1">
        <f t="array" ref="B2317">_xlfn.IFS(ISNUMBER(SEARCH("Reviews",'Raw Data'!D2317)),'Raw Data'!D2317,TRUE,"1 Reviews")</f>
        <v>1 Reviews</v>
      </c>
      <c r="C2317" s="17" t="str">
        <f>PROPER('Raw Data'!C2317)</f>
        <v>The Most Uncomfortable Flight</v>
      </c>
      <c r="D2317" s="13">
        <f>'Raw Data'!B2317</f>
        <v>5</v>
      </c>
      <c r="E2317" s="21">
        <f>'Raw Data'!E2317</f>
        <v>42452</v>
      </c>
      <c r="F2317" s="13" t="str">
        <f>'Raw Data'!F2317</f>
        <v>Malaysia</v>
      </c>
      <c r="G2317" s="14" t="str">
        <f>'Raw Data'!G2317</f>
        <v xml:space="preserve">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v>
      </c>
      <c r="H2317" s="13" t="str" cm="1">
        <f t="array" ref="H2317">_xlfn.IFS('Raw Data'!H2317=0, "Unknown", TRUE, 'Raw Data'!H2317)</f>
        <v>A320</v>
      </c>
      <c r="I2317" s="13" t="str" cm="1">
        <f t="array" ref="I2317">_xlfn.IFS('Raw Data'!I2317=0, "Unknown", TRUE, 'Raw Data'!I2317)</f>
        <v>Solo Leisure</v>
      </c>
      <c r="J2317" s="13" t="str" cm="1">
        <f t="array" ref="J2317">_xlfn.IFS('Raw Data'!J2317=0, "Unknown", TRUE, 'Raw Data'!J2317)</f>
        <v>Business Class</v>
      </c>
      <c r="K2317" s="13" t="str" cm="1">
        <f t="array" ref="K2317">_xlfn.IFS('Raw Data'!K2317=0,"Unknown",TRUE,'Raw Data'!K2317)</f>
        <v>LGW to AMS</v>
      </c>
      <c r="L2317" s="21">
        <f>IF('Raw Data'!L2317=DATE(1900,1,0), E2317, 'Raw Data'!L2317)</f>
        <v>42430</v>
      </c>
      <c r="M2317" s="12">
        <f>IF('Raw Data'!M2317=-1, 0,'Raw Data'!M2317)</f>
        <v>2</v>
      </c>
      <c r="N2317" s="13">
        <f>IF('Raw Data'!N2317=-1, 0,'Raw Data'!N2317)</f>
        <v>2</v>
      </c>
      <c r="O2317" s="13">
        <f>IF('Raw Data'!O2317=-1, 0,'Raw Data'!O2317)</f>
        <v>2</v>
      </c>
      <c r="P2317" s="13">
        <f>IF('Raw Data'!P2317=-1, 0, 'Raw Data'!P2317)</f>
        <v>3</v>
      </c>
      <c r="Q2317" s="13">
        <f>IF('Raw Data'!Q2317=-1, 0,'Raw Data'!Q2317)</f>
        <v>2</v>
      </c>
      <c r="R2317" s="13" t="str">
        <f>PROPER('Raw Data'!R2317)</f>
        <v>No</v>
      </c>
      <c r="S2317" s="13">
        <f>IF('Raw Data'!S2317=-1,0,'Raw Data'!S2317)</f>
        <v>0</v>
      </c>
      <c r="T2317" s="13" t="str">
        <f>IF('Raw Data'!T2317=0,"Not Verified",'Raw Data'!T2317)</f>
        <v>Verified</v>
      </c>
    </row>
    <row r="2318" spans="1:20" ht="38.25">
      <c r="A2318" s="12" t="str" cm="1">
        <f t="array" ref="A2318">_xlfn.IFS(ISNUMBER(SEARCH("reviews",'Raw Data'!D2318)),"Anonymous", TRUE,'Raw Data'!D2318)</f>
        <v>Anonymous</v>
      </c>
      <c r="B2318" s="12" t="str" cm="1">
        <f t="array" ref="B2318">_xlfn.IFS(ISNUMBER(SEARCH("Reviews",'Raw Data'!D2318)),'Raw Data'!D2318,TRUE,"1 Reviews")</f>
        <v>12 reviews</v>
      </c>
      <c r="C2318" s="17" t="str">
        <f>PROPER('Raw Data'!C2318)</f>
        <v>Terrific In-Flight Service</v>
      </c>
      <c r="D2318" s="13">
        <f>'Raw Data'!B2318</f>
        <v>10</v>
      </c>
      <c r="E2318" s="21">
        <f>'Raw Data'!E2318</f>
        <v>42451</v>
      </c>
      <c r="F2318" s="13" t="str">
        <f>'Raw Data'!F2318</f>
        <v>United States</v>
      </c>
      <c r="G2318" s="14" t="str">
        <f>'Raw Data'!G2318</f>
        <v>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v>
      </c>
      <c r="H2318" s="13" t="str" cm="1">
        <f t="array" ref="H2318">_xlfn.IFS('Raw Data'!H2318=0, "Unknown", TRUE, 'Raw Data'!H2318)</f>
        <v>Boeing 747-400</v>
      </c>
      <c r="I2318" s="13" t="str" cm="1">
        <f t="array" ref="I2318">_xlfn.IFS('Raw Data'!I2318=0, "Unknown", TRUE, 'Raw Data'!I2318)</f>
        <v>Solo Leisure</v>
      </c>
      <c r="J2318" s="13" t="str" cm="1">
        <f t="array" ref="J2318">_xlfn.IFS('Raw Data'!J2318=0, "Unknown", TRUE, 'Raw Data'!J2318)</f>
        <v>First Class</v>
      </c>
      <c r="K2318" s="13" t="str" cm="1">
        <f t="array" ref="K2318">_xlfn.IFS('Raw Data'!K2318=0,"Unknown",TRUE,'Raw Data'!K2318)</f>
        <v>ORD to LHR</v>
      </c>
      <c r="L2318" s="21">
        <f>IF('Raw Data'!L2318=DATE(1900,1,0), E2318, 'Raw Data'!L2318)</f>
        <v>42430</v>
      </c>
      <c r="M2318" s="12">
        <f>IF('Raw Data'!M2318=-1, 0,'Raw Data'!M2318)</f>
        <v>5</v>
      </c>
      <c r="N2318" s="13">
        <f>IF('Raw Data'!N2318=-1, 0,'Raw Data'!N2318)</f>
        <v>5</v>
      </c>
      <c r="O2318" s="13">
        <f>IF('Raw Data'!O2318=-1, 0,'Raw Data'!O2318)</f>
        <v>5</v>
      </c>
      <c r="P2318" s="13">
        <f>IF('Raw Data'!P2318=-1, 0, 'Raw Data'!P2318)</f>
        <v>5</v>
      </c>
      <c r="Q2318" s="13">
        <f>IF('Raw Data'!Q2318=-1, 0,'Raw Data'!Q2318)</f>
        <v>5</v>
      </c>
      <c r="R2318" s="13" t="str">
        <f>PROPER('Raw Data'!R2318)</f>
        <v>Yes</v>
      </c>
      <c r="S2318" s="13">
        <f>IF('Raw Data'!S2318=-1,0,'Raw Data'!S2318)</f>
        <v>5</v>
      </c>
      <c r="T2318" s="13" t="str">
        <f>IF('Raw Data'!T2318=0,"Not Verified",'Raw Data'!T2318)</f>
        <v>Not Verified</v>
      </c>
    </row>
    <row r="2319" spans="1:20" ht="38.25">
      <c r="A2319" s="12" t="str" cm="1">
        <f t="array" ref="A2319">_xlfn.IFS(ISNUMBER(SEARCH("reviews",'Raw Data'!D2319)),"Anonymous", TRUE,'Raw Data'!D2319)</f>
        <v>Andrew Hickling</v>
      </c>
      <c r="B2319" s="12" t="str" cm="1">
        <f t="array" ref="B2319">_xlfn.IFS(ISNUMBER(SEARCH("Reviews",'Raw Data'!D2319)),'Raw Data'!D2319,TRUE,"1 Reviews")</f>
        <v>1 Reviews</v>
      </c>
      <c r="C2319" s="17" t="str">
        <f>PROPER('Raw Data'!C2319)</f>
        <v>A Drinks And Meal Service</v>
      </c>
      <c r="D2319" s="13">
        <f>'Raw Data'!B2319</f>
        <v>10</v>
      </c>
      <c r="E2319" s="21">
        <f>'Raw Data'!E2319</f>
        <v>42449</v>
      </c>
      <c r="F2319" s="13" t="str">
        <f>'Raw Data'!F2319</f>
        <v>United Kingdom</v>
      </c>
      <c r="G2319" s="14" t="str">
        <f>'Raw Data'!G2319</f>
        <v>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v>
      </c>
      <c r="H2319" s="13" t="str" cm="1">
        <f t="array" ref="H2319">_xlfn.IFS('Raw Data'!H2319=0, "Unknown", TRUE, 'Raw Data'!H2319)</f>
        <v>A320</v>
      </c>
      <c r="I2319" s="13" t="str" cm="1">
        <f t="array" ref="I2319">_xlfn.IFS('Raw Data'!I2319=0, "Unknown", TRUE, 'Raw Data'!I2319)</f>
        <v>Solo Leisure</v>
      </c>
      <c r="J2319" s="13" t="str" cm="1">
        <f t="array" ref="J2319">_xlfn.IFS('Raw Data'!J2319=0, "Unknown", TRUE, 'Raw Data'!J2319)</f>
        <v>Business Class</v>
      </c>
      <c r="K2319" s="13" t="str" cm="1">
        <f t="array" ref="K2319">_xlfn.IFS('Raw Data'!K2319=0,"Unknown",TRUE,'Raw Data'!K2319)</f>
        <v>LHR to AMS</v>
      </c>
      <c r="L2319" s="21">
        <f>IF('Raw Data'!L2319=DATE(1900,1,0), E2319, 'Raw Data'!L2319)</f>
        <v>42430</v>
      </c>
      <c r="M2319" s="12">
        <f>IF('Raw Data'!M2319=-1, 0,'Raw Data'!M2319)</f>
        <v>5</v>
      </c>
      <c r="N2319" s="13">
        <f>IF('Raw Data'!N2319=-1, 0,'Raw Data'!N2319)</f>
        <v>5</v>
      </c>
      <c r="O2319" s="13">
        <f>IF('Raw Data'!O2319=-1, 0,'Raw Data'!O2319)</f>
        <v>5</v>
      </c>
      <c r="P2319" s="13">
        <f>IF('Raw Data'!P2319=-1, 0, 'Raw Data'!P2319)</f>
        <v>5</v>
      </c>
      <c r="Q2319" s="13">
        <f>IF('Raw Data'!Q2319=-1, 0,'Raw Data'!Q2319)</f>
        <v>5</v>
      </c>
      <c r="R2319" s="13" t="str">
        <f>PROPER('Raw Data'!R2319)</f>
        <v>Yes</v>
      </c>
      <c r="S2319" s="13">
        <f>IF('Raw Data'!S2319=-1,0,'Raw Data'!S2319)</f>
        <v>0</v>
      </c>
      <c r="T2319" s="13" t="str">
        <f>IF('Raw Data'!T2319=0,"Not Verified",'Raw Data'!T2319)</f>
        <v>Not Verified</v>
      </c>
    </row>
    <row r="2320" spans="1:20" ht="115.5">
      <c r="A2320" s="12" t="str" cm="1">
        <f t="array" ref="A2320">_xlfn.IFS(ISNUMBER(SEARCH("reviews",'Raw Data'!D2320)),"Anonymous", TRUE,'Raw Data'!D2320)</f>
        <v>A Asprakis</v>
      </c>
      <c r="B2320" s="12" t="str" cm="1">
        <f t="array" ref="B2320">_xlfn.IFS(ISNUMBER(SEARCH("Reviews",'Raw Data'!D2320)),'Raw Data'!D2320,TRUE,"1 Reviews")</f>
        <v>1 Reviews</v>
      </c>
      <c r="C2320" s="17" t="str">
        <f>PROPER('Raw Data'!C2320)</f>
        <v>Degraded Its Economy Product</v>
      </c>
      <c r="D2320" s="13">
        <f>'Raw Data'!B2320</f>
        <v>3</v>
      </c>
      <c r="E2320" s="21">
        <f>'Raw Data'!E2320</f>
        <v>42449</v>
      </c>
      <c r="F2320" s="13" t="str">
        <f>'Raw Data'!F2320</f>
        <v>United States</v>
      </c>
      <c r="G2320" s="14" t="str">
        <f>'Raw Data'!G2320</f>
        <v>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v>
      </c>
      <c r="H2320" s="13" t="str" cm="1">
        <f t="array" ref="H2320">_xlfn.IFS('Raw Data'!H2320=0, "Unknown", TRUE, 'Raw Data'!H2320)</f>
        <v>Boeing 777</v>
      </c>
      <c r="I2320" s="13" t="str" cm="1">
        <f t="array" ref="I2320">_xlfn.IFS('Raw Data'!I2320=0, "Unknown", TRUE, 'Raw Data'!I2320)</f>
        <v>Couple Leisure</v>
      </c>
      <c r="J2320" s="13" t="str" cm="1">
        <f t="array" ref="J2320">_xlfn.IFS('Raw Data'!J2320=0, "Unknown", TRUE, 'Raw Data'!J2320)</f>
        <v>Economy Class</v>
      </c>
      <c r="K2320" s="13" t="str" cm="1">
        <f t="array" ref="K2320">_xlfn.IFS('Raw Data'!K2320=0,"Unknown",TRUE,'Raw Data'!K2320)</f>
        <v>PHL to LHR</v>
      </c>
      <c r="L2320" s="21">
        <f>IF('Raw Data'!L2320=DATE(1900,1,0), E2320, 'Raw Data'!L2320)</f>
        <v>42430</v>
      </c>
      <c r="M2320" s="12">
        <f>IF('Raw Data'!M2320=-1, 0,'Raw Data'!M2320)</f>
        <v>1</v>
      </c>
      <c r="N2320" s="13">
        <f>IF('Raw Data'!N2320=-1, 0,'Raw Data'!N2320)</f>
        <v>5</v>
      </c>
      <c r="O2320" s="13">
        <f>IF('Raw Data'!O2320=-1, 0,'Raw Data'!O2320)</f>
        <v>1</v>
      </c>
      <c r="P2320" s="13">
        <f>IF('Raw Data'!P2320=-1, 0, 'Raw Data'!P2320)</f>
        <v>3</v>
      </c>
      <c r="Q2320" s="13">
        <f>IF('Raw Data'!Q2320=-1, 0,'Raw Data'!Q2320)</f>
        <v>1</v>
      </c>
      <c r="R2320" s="13" t="str">
        <f>PROPER('Raw Data'!R2320)</f>
        <v>No</v>
      </c>
      <c r="S2320" s="13">
        <f>IF('Raw Data'!S2320=-1,0,'Raw Data'!S2320)</f>
        <v>3</v>
      </c>
      <c r="T2320" s="13" t="str">
        <f>IF('Raw Data'!T2320=0,"Not Verified",'Raw Data'!T2320)</f>
        <v>Not Verified</v>
      </c>
    </row>
    <row r="2321" spans="1:20" ht="76.5">
      <c r="A2321" s="12" t="str" cm="1">
        <f t="array" ref="A2321">_xlfn.IFS(ISNUMBER(SEARCH("reviews",'Raw Data'!D2321)),"Anonymous", TRUE,'Raw Data'!D2321)</f>
        <v>Anonymous</v>
      </c>
      <c r="B2321" s="12" t="str" cm="1">
        <f t="array" ref="B2321">_xlfn.IFS(ISNUMBER(SEARCH("Reviews",'Raw Data'!D2321)),'Raw Data'!D2321,TRUE,"1 Reviews")</f>
        <v>14 reviews</v>
      </c>
      <c r="C2321" s="17" t="str">
        <f>PROPER('Raw Data'!C2321)</f>
        <v>Prefer The 767 On This Route</v>
      </c>
      <c r="D2321" s="13">
        <f>'Raw Data'!B2321</f>
        <v>6</v>
      </c>
      <c r="E2321" s="21">
        <f>'Raw Data'!E2321</f>
        <v>42449</v>
      </c>
      <c r="F2321" s="13" t="str">
        <f>'Raw Data'!F2321</f>
        <v>United Kingdom</v>
      </c>
      <c r="G2321" s="14" t="str">
        <f>'Raw Data'!G2321</f>
        <v>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v>
      </c>
      <c r="H2321" s="13" t="str" cm="1">
        <f t="array" ref="H2321">_xlfn.IFS('Raw Data'!H2321=0, "Unknown", TRUE, 'Raw Data'!H2321)</f>
        <v>A320 / Boeing 767</v>
      </c>
      <c r="I2321" s="13" t="str" cm="1">
        <f t="array" ref="I2321">_xlfn.IFS('Raw Data'!I2321=0, "Unknown", TRUE, 'Raw Data'!I2321)</f>
        <v>Business</v>
      </c>
      <c r="J2321" s="13" t="str" cm="1">
        <f t="array" ref="J2321">_xlfn.IFS('Raw Data'!J2321=0, "Unknown", TRUE, 'Raw Data'!J2321)</f>
        <v>Economy Class</v>
      </c>
      <c r="K2321" s="13" t="str" cm="1">
        <f t="array" ref="K2321">_xlfn.IFS('Raw Data'!K2321=0,"Unknown",TRUE,'Raw Data'!K2321)</f>
        <v>LHR to EDI</v>
      </c>
      <c r="L2321" s="21">
        <f>IF('Raw Data'!L2321=DATE(1900,1,0), E2321, 'Raw Data'!L2321)</f>
        <v>42430</v>
      </c>
      <c r="M2321" s="12">
        <f>IF('Raw Data'!M2321=-1, 0,'Raw Data'!M2321)</f>
        <v>4</v>
      </c>
      <c r="N2321" s="13">
        <f>IF('Raw Data'!N2321=-1, 0,'Raw Data'!N2321)</f>
        <v>4</v>
      </c>
      <c r="O2321" s="13">
        <f>IF('Raw Data'!O2321=-1, 0,'Raw Data'!O2321)</f>
        <v>2</v>
      </c>
      <c r="P2321" s="13">
        <f>IF('Raw Data'!P2321=-1, 0, 'Raw Data'!P2321)</f>
        <v>4</v>
      </c>
      <c r="Q2321" s="13">
        <f>IF('Raw Data'!Q2321=-1, 0,'Raw Data'!Q2321)</f>
        <v>4</v>
      </c>
      <c r="R2321" s="13" t="str">
        <f>PROPER('Raw Data'!R2321)</f>
        <v>Yes</v>
      </c>
      <c r="S2321" s="13">
        <f>IF('Raw Data'!S2321=-1,0,'Raw Data'!S2321)</f>
        <v>0</v>
      </c>
      <c r="T2321" s="13" t="str">
        <f>IF('Raw Data'!T2321=0,"Not Verified",'Raw Data'!T2321)</f>
        <v>Not Verified</v>
      </c>
    </row>
    <row r="2322" spans="1:20" ht="115.5">
      <c r="A2322" s="12" t="str" cm="1">
        <f t="array" ref="A2322">_xlfn.IFS(ISNUMBER(SEARCH("reviews",'Raw Data'!D2322)),"Anonymous", TRUE,'Raw Data'!D2322)</f>
        <v>A Asprakis</v>
      </c>
      <c r="B2322" s="12" t="str" cm="1">
        <f t="array" ref="B2322">_xlfn.IFS(ISNUMBER(SEARCH("Reviews",'Raw Data'!D2322)),'Raw Data'!D2322,TRUE,"1 Reviews")</f>
        <v>1 Reviews</v>
      </c>
      <c r="C2322" s="17" t="str">
        <f>PROPER('Raw Data'!C2322)</f>
        <v>Degraded Its Economy Product</v>
      </c>
      <c r="D2322" s="13">
        <f>'Raw Data'!B2322</f>
        <v>3</v>
      </c>
      <c r="E2322" s="21">
        <f>'Raw Data'!E2322</f>
        <v>42449</v>
      </c>
      <c r="F2322" s="13" t="str">
        <f>'Raw Data'!F2322</f>
        <v>United States</v>
      </c>
      <c r="G2322" s="14" t="str">
        <f>'Raw Data'!G2322</f>
        <v>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v>
      </c>
      <c r="H2322" s="13" t="str" cm="1">
        <f t="array" ref="H2322">_xlfn.IFS('Raw Data'!H2322=0, "Unknown", TRUE, 'Raw Data'!H2322)</f>
        <v>Boeing 777</v>
      </c>
      <c r="I2322" s="13" t="str" cm="1">
        <f t="array" ref="I2322">_xlfn.IFS('Raw Data'!I2322=0, "Unknown", TRUE, 'Raw Data'!I2322)</f>
        <v>Couple Leisure</v>
      </c>
      <c r="J2322" s="13" t="str" cm="1">
        <f t="array" ref="J2322">_xlfn.IFS('Raw Data'!J2322=0, "Unknown", TRUE, 'Raw Data'!J2322)</f>
        <v>Economy Class</v>
      </c>
      <c r="K2322" s="13" t="str" cm="1">
        <f t="array" ref="K2322">_xlfn.IFS('Raw Data'!K2322=0,"Unknown",TRUE,'Raw Data'!K2322)</f>
        <v>PHL to LHR</v>
      </c>
      <c r="L2322" s="21">
        <f>IF('Raw Data'!L2322=DATE(1900,1,0), E2322, 'Raw Data'!L2322)</f>
        <v>42430</v>
      </c>
      <c r="M2322" s="12">
        <f>IF('Raw Data'!M2322=-1, 0,'Raw Data'!M2322)</f>
        <v>1</v>
      </c>
      <c r="N2322" s="13">
        <f>IF('Raw Data'!N2322=-1, 0,'Raw Data'!N2322)</f>
        <v>5</v>
      </c>
      <c r="O2322" s="13">
        <f>IF('Raw Data'!O2322=-1, 0,'Raw Data'!O2322)</f>
        <v>1</v>
      </c>
      <c r="P2322" s="13">
        <f>IF('Raw Data'!P2322=-1, 0, 'Raw Data'!P2322)</f>
        <v>3</v>
      </c>
      <c r="Q2322" s="13">
        <f>IF('Raw Data'!Q2322=-1, 0,'Raw Data'!Q2322)</f>
        <v>1</v>
      </c>
      <c r="R2322" s="13" t="str">
        <f>PROPER('Raw Data'!R2322)</f>
        <v>No</v>
      </c>
      <c r="S2322" s="13">
        <f>IF('Raw Data'!S2322=-1,0,'Raw Data'!S2322)</f>
        <v>3</v>
      </c>
      <c r="T2322" s="13" t="str">
        <f>IF('Raw Data'!T2322=0,"Not Verified",'Raw Data'!T2322)</f>
        <v>Not Verified</v>
      </c>
    </row>
    <row r="2323" spans="1:20" ht="38.25">
      <c r="A2323" s="12" t="str" cm="1">
        <f t="array" ref="A2323">_xlfn.IFS(ISNUMBER(SEARCH("reviews",'Raw Data'!D2323)),"Anonymous", TRUE,'Raw Data'!D2323)</f>
        <v>Martine Sullivan</v>
      </c>
      <c r="B2323" s="12" t="str" cm="1">
        <f t="array" ref="B2323">_xlfn.IFS(ISNUMBER(SEARCH("Reviews",'Raw Data'!D2323)),'Raw Data'!D2323,TRUE,"1 Reviews")</f>
        <v>1 Reviews</v>
      </c>
      <c r="C2323" s="17" t="str">
        <f>PROPER('Raw Data'!C2323)</f>
        <v>Seat Was Truly Dreadful</v>
      </c>
      <c r="D2323" s="13">
        <f>'Raw Data'!B2323</f>
        <v>1</v>
      </c>
      <c r="E2323" s="21">
        <f>'Raw Data'!E2323</f>
        <v>42448</v>
      </c>
      <c r="F2323" s="13" t="str">
        <f>'Raw Data'!F2323</f>
        <v>United Kingdom</v>
      </c>
      <c r="G2323" s="14" t="str">
        <f>'Raw Data'!G2323</f>
        <v>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v>
      </c>
      <c r="H2323" s="13" t="str" cm="1">
        <f t="array" ref="H2323">_xlfn.IFS('Raw Data'!H2323=0, "Unknown", TRUE, 'Raw Data'!H2323)</f>
        <v>Boeing 777-300</v>
      </c>
      <c r="I2323" s="13" t="str" cm="1">
        <f t="array" ref="I2323">_xlfn.IFS('Raw Data'!I2323=0, "Unknown", TRUE, 'Raw Data'!I2323)</f>
        <v>Solo Leisure</v>
      </c>
      <c r="J2323" s="13" t="str" cm="1">
        <f t="array" ref="J2323">_xlfn.IFS('Raw Data'!J2323=0, "Unknown", TRUE, 'Raw Data'!J2323)</f>
        <v>Premium Economy</v>
      </c>
      <c r="K2323" s="13" t="str" cm="1">
        <f t="array" ref="K2323">_xlfn.IFS('Raw Data'!K2323=0,"Unknown",TRUE,'Raw Data'!K2323)</f>
        <v>SIN to LHR</v>
      </c>
      <c r="L2323" s="21">
        <f>IF('Raw Data'!L2323=DATE(1900,1,0), E2323, 'Raw Data'!L2323)</f>
        <v>42370</v>
      </c>
      <c r="M2323" s="12">
        <f>IF('Raw Data'!M2323=-1, 0,'Raw Data'!M2323)</f>
        <v>1</v>
      </c>
      <c r="N2323" s="13">
        <f>IF('Raw Data'!N2323=-1, 0,'Raw Data'!N2323)</f>
        <v>2</v>
      </c>
      <c r="O2323" s="13">
        <f>IF('Raw Data'!O2323=-1, 0,'Raw Data'!O2323)</f>
        <v>1</v>
      </c>
      <c r="P2323" s="13">
        <f>IF('Raw Data'!P2323=-1, 0, 'Raw Data'!P2323)</f>
        <v>2</v>
      </c>
      <c r="Q2323" s="13">
        <f>IF('Raw Data'!Q2323=-1, 0,'Raw Data'!Q2323)</f>
        <v>1</v>
      </c>
      <c r="R2323" s="13" t="str">
        <f>PROPER('Raw Data'!R2323)</f>
        <v>No</v>
      </c>
      <c r="S2323" s="13">
        <f>IF('Raw Data'!S2323=-1,0,'Raw Data'!S2323)</f>
        <v>1</v>
      </c>
      <c r="T2323" s="13" t="str">
        <f>IF('Raw Data'!T2323=0,"Not Verified",'Raw Data'!T2323)</f>
        <v>Not Verified</v>
      </c>
    </row>
    <row r="2324" spans="1:20" ht="96">
      <c r="A2324" s="12" t="str" cm="1">
        <f t="array" ref="A2324">_xlfn.IFS(ISNUMBER(SEARCH("reviews",'Raw Data'!D2324)),"Anonymous", TRUE,'Raw Data'!D2324)</f>
        <v>Chris Harper</v>
      </c>
      <c r="B2324" s="12" t="str" cm="1">
        <f t="array" ref="B2324">_xlfn.IFS(ISNUMBER(SEARCH("Reviews",'Raw Data'!D2324)),'Raw Data'!D2324,TRUE,"1 Reviews")</f>
        <v>1 Reviews</v>
      </c>
      <c r="C2324" s="17" t="str">
        <f>PROPER('Raw Data'!C2324)</f>
        <v>In My Case Worth The Money</v>
      </c>
      <c r="D2324" s="13">
        <f>'Raw Data'!B2324</f>
        <v>9</v>
      </c>
      <c r="E2324" s="21">
        <f>'Raw Data'!E2324</f>
        <v>42447</v>
      </c>
      <c r="F2324" s="13" t="str">
        <f>'Raw Data'!F2324</f>
        <v>United Kingdom</v>
      </c>
      <c r="G2324" s="14" t="str">
        <f>'Raw Data'!G2324</f>
        <v>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v>
      </c>
      <c r="H2324" s="13" t="str" cm="1">
        <f t="array" ref="H2324">_xlfn.IFS('Raw Data'!H2324=0, "Unknown", TRUE, 'Raw Data'!H2324)</f>
        <v>Boeing 777</v>
      </c>
      <c r="I2324" s="13" t="str" cm="1">
        <f t="array" ref="I2324">_xlfn.IFS('Raw Data'!I2324=0, "Unknown", TRUE, 'Raw Data'!I2324)</f>
        <v>Couple Leisure</v>
      </c>
      <c r="J2324" s="13" t="str" cm="1">
        <f t="array" ref="J2324">_xlfn.IFS('Raw Data'!J2324=0, "Unknown", TRUE, 'Raw Data'!J2324)</f>
        <v>Premium Economy</v>
      </c>
      <c r="K2324" s="13" t="str" cm="1">
        <f t="array" ref="K2324">_xlfn.IFS('Raw Data'!K2324=0,"Unknown",TRUE,'Raw Data'!K2324)</f>
        <v>LHR to NBO</v>
      </c>
      <c r="L2324" s="21">
        <f>IF('Raw Data'!L2324=DATE(1900,1,0), E2324, 'Raw Data'!L2324)</f>
        <v>42430</v>
      </c>
      <c r="M2324" s="12">
        <f>IF('Raw Data'!M2324=-1, 0,'Raw Data'!M2324)</f>
        <v>3</v>
      </c>
      <c r="N2324" s="13">
        <f>IF('Raw Data'!N2324=-1, 0,'Raw Data'!N2324)</f>
        <v>5</v>
      </c>
      <c r="O2324" s="13">
        <f>IF('Raw Data'!O2324=-1, 0,'Raw Data'!O2324)</f>
        <v>4</v>
      </c>
      <c r="P2324" s="13">
        <f>IF('Raw Data'!P2324=-1, 0, 'Raw Data'!P2324)</f>
        <v>5</v>
      </c>
      <c r="Q2324" s="13">
        <f>IF('Raw Data'!Q2324=-1, 0,'Raw Data'!Q2324)</f>
        <v>4</v>
      </c>
      <c r="R2324" s="13" t="str">
        <f>PROPER('Raw Data'!R2324)</f>
        <v>Yes</v>
      </c>
      <c r="S2324" s="13">
        <f>IF('Raw Data'!S2324=-1,0,'Raw Data'!S2324)</f>
        <v>3</v>
      </c>
      <c r="T2324" s="13" t="str">
        <f>IF('Raw Data'!T2324=0,"Not Verified",'Raw Data'!T2324)</f>
        <v>Not Verified</v>
      </c>
    </row>
    <row r="2325" spans="1:20" ht="76.5">
      <c r="A2325" s="12" t="str" cm="1">
        <f t="array" ref="A2325">_xlfn.IFS(ISNUMBER(SEARCH("reviews",'Raw Data'!D2325)),"Anonymous", TRUE,'Raw Data'!D2325)</f>
        <v>A Douas</v>
      </c>
      <c r="B2325" s="12" t="str" cm="1">
        <f t="array" ref="B2325">_xlfn.IFS(ISNUMBER(SEARCH("Reviews",'Raw Data'!D2325)),'Raw Data'!D2325,TRUE,"1 Reviews")</f>
        <v>1 Reviews</v>
      </c>
      <c r="C2325" s="17" t="str">
        <f>PROPER('Raw Data'!C2325)</f>
        <v>Seats Feel Very Cramped</v>
      </c>
      <c r="D2325" s="13">
        <f>'Raw Data'!B2325</f>
        <v>7</v>
      </c>
      <c r="E2325" s="21">
        <f>'Raw Data'!E2325</f>
        <v>42445</v>
      </c>
      <c r="F2325" s="13" t="str">
        <f>'Raw Data'!F2325</f>
        <v>Greece</v>
      </c>
      <c r="G2325" s="14" t="str">
        <f>'Raw Data'!G2325</f>
        <v>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v>
      </c>
      <c r="H2325" s="13" t="str" cm="1">
        <f t="array" ref="H2325">_xlfn.IFS('Raw Data'!H2325=0, "Unknown", TRUE, 'Raw Data'!H2325)</f>
        <v>A320, A380</v>
      </c>
      <c r="I2325" s="13" t="str" cm="1">
        <f t="array" ref="I2325">_xlfn.IFS('Raw Data'!I2325=0, "Unknown", TRUE, 'Raw Data'!I2325)</f>
        <v>Solo Leisure</v>
      </c>
      <c r="J2325" s="13" t="str" cm="1">
        <f t="array" ref="J2325">_xlfn.IFS('Raw Data'!J2325=0, "Unknown", TRUE, 'Raw Data'!J2325)</f>
        <v>Economy Class</v>
      </c>
      <c r="K2325" s="13" t="str" cm="1">
        <f t="array" ref="K2325">_xlfn.IFS('Raw Data'!K2325=0,"Unknown",TRUE,'Raw Data'!K2325)</f>
        <v>ATH to LAX via LHR</v>
      </c>
      <c r="L2325" s="21">
        <f>IF('Raw Data'!L2325=DATE(1900,1,0), E2325, 'Raw Data'!L2325)</f>
        <v>42370</v>
      </c>
      <c r="M2325" s="12">
        <f>IF('Raw Data'!M2325=-1, 0,'Raw Data'!M2325)</f>
        <v>2</v>
      </c>
      <c r="N2325" s="13">
        <f>IF('Raw Data'!N2325=-1, 0,'Raw Data'!N2325)</f>
        <v>4</v>
      </c>
      <c r="O2325" s="13">
        <f>IF('Raw Data'!O2325=-1, 0,'Raw Data'!O2325)</f>
        <v>4</v>
      </c>
      <c r="P2325" s="13">
        <f>IF('Raw Data'!P2325=-1, 0, 'Raw Data'!P2325)</f>
        <v>4</v>
      </c>
      <c r="Q2325" s="13">
        <f>IF('Raw Data'!Q2325=-1, 0,'Raw Data'!Q2325)</f>
        <v>3</v>
      </c>
      <c r="R2325" s="13" t="str">
        <f>PROPER('Raw Data'!R2325)</f>
        <v>Yes</v>
      </c>
      <c r="S2325" s="13">
        <f>IF('Raw Data'!S2325=-1,0,'Raw Data'!S2325)</f>
        <v>5</v>
      </c>
      <c r="T2325" s="13" t="str">
        <f>IF('Raw Data'!T2325=0,"Not Verified",'Raw Data'!T2325)</f>
        <v>Not Verified</v>
      </c>
    </row>
    <row r="2326" spans="1:20" ht="38.25">
      <c r="A2326" s="12" t="str" cm="1">
        <f t="array" ref="A2326">_xlfn.IFS(ISNUMBER(SEARCH("reviews",'Raw Data'!D2326)),"Anonymous", TRUE,'Raw Data'!D2326)</f>
        <v>Anonymous</v>
      </c>
      <c r="B2326" s="12" t="str" cm="1">
        <f t="array" ref="B2326">_xlfn.IFS(ISNUMBER(SEARCH("Reviews",'Raw Data'!D2326)),'Raw Data'!D2326,TRUE,"1 Reviews")</f>
        <v>5 reviews</v>
      </c>
      <c r="C2326" s="17" t="str">
        <f>PROPER('Raw Data'!C2326)</f>
        <v>Staff Are Very Professional</v>
      </c>
      <c r="D2326" s="13">
        <f>'Raw Data'!B2326</f>
        <v>9</v>
      </c>
      <c r="E2326" s="21">
        <f>'Raw Data'!E2326</f>
        <v>42445</v>
      </c>
      <c r="F2326" s="13" t="str">
        <f>'Raw Data'!F2326</f>
        <v>Germany</v>
      </c>
      <c r="G2326" s="14" t="str">
        <f>'Raw Data'!G2326</f>
        <v>Flew British Airways Club Europe from London Heathrow to Prague, as always, the staff are very professional. You can see that they enjoy what they do. The flight was fast and easy, no issues. The crew made sure I felt comfortable and I had all that I needed on this short flight.</v>
      </c>
      <c r="H2326" s="13" t="str" cm="1">
        <f t="array" ref="H2326">_xlfn.IFS('Raw Data'!H2326=0, "Unknown", TRUE, 'Raw Data'!H2326)</f>
        <v>Unknown</v>
      </c>
      <c r="I2326" s="13" t="str" cm="1">
        <f t="array" ref="I2326">_xlfn.IFS('Raw Data'!I2326=0, "Unknown", TRUE, 'Raw Data'!I2326)</f>
        <v>Solo Leisure</v>
      </c>
      <c r="J2326" s="13" t="str" cm="1">
        <f t="array" ref="J2326">_xlfn.IFS('Raw Data'!J2326=0, "Unknown", TRUE, 'Raw Data'!J2326)</f>
        <v>Business Class</v>
      </c>
      <c r="K2326" s="13" t="str" cm="1">
        <f t="array" ref="K2326">_xlfn.IFS('Raw Data'!K2326=0,"Unknown",TRUE,'Raw Data'!K2326)</f>
        <v>LHR to PRG</v>
      </c>
      <c r="L2326" s="21">
        <f>IF('Raw Data'!L2326=DATE(1900,1,0), E2326, 'Raw Data'!L2326)</f>
        <v>42401</v>
      </c>
      <c r="M2326" s="12">
        <f>IF('Raw Data'!M2326=-1, 0,'Raw Data'!M2326)</f>
        <v>4</v>
      </c>
      <c r="N2326" s="13">
        <f>IF('Raw Data'!N2326=-1, 0,'Raw Data'!N2326)</f>
        <v>5</v>
      </c>
      <c r="O2326" s="13">
        <f>IF('Raw Data'!O2326=-1, 0,'Raw Data'!O2326)</f>
        <v>5</v>
      </c>
      <c r="P2326" s="13">
        <f>IF('Raw Data'!P2326=-1, 0, 'Raw Data'!P2326)</f>
        <v>5</v>
      </c>
      <c r="Q2326" s="13">
        <f>IF('Raw Data'!Q2326=-1, 0,'Raw Data'!Q2326)</f>
        <v>5</v>
      </c>
      <c r="R2326" s="13" t="str">
        <f>PROPER('Raw Data'!R2326)</f>
        <v>Yes</v>
      </c>
      <c r="S2326" s="13">
        <f>IF('Raw Data'!S2326=-1,0,'Raw Data'!S2326)</f>
        <v>0</v>
      </c>
      <c r="T2326" s="13" t="str">
        <f>IF('Raw Data'!T2326=0,"Not Verified",'Raw Data'!T2326)</f>
        <v>Not Verified</v>
      </c>
    </row>
    <row r="2327" spans="1:20" ht="38.25">
      <c r="A2327" s="12" t="str" cm="1">
        <f t="array" ref="A2327">_xlfn.IFS(ISNUMBER(SEARCH("reviews",'Raw Data'!D2327)),"Anonymous", TRUE,'Raw Data'!D2327)</f>
        <v>Guy Senior</v>
      </c>
      <c r="B2327" s="12" t="str" cm="1">
        <f t="array" ref="B2327">_xlfn.IFS(ISNUMBER(SEARCH("Reviews",'Raw Data'!D2327)),'Raw Data'!D2327,TRUE,"1 Reviews")</f>
        <v>1 Reviews</v>
      </c>
      <c r="C2327" s="17" t="str">
        <f>PROPER('Raw Data'!C2327)</f>
        <v>Lunch Was One Of The Best</v>
      </c>
      <c r="D2327" s="13">
        <f>'Raw Data'!B2327</f>
        <v>10</v>
      </c>
      <c r="E2327" s="21">
        <f>'Raw Data'!E2327</f>
        <v>42445</v>
      </c>
      <c r="F2327" s="13" t="str">
        <f>'Raw Data'!F2327</f>
        <v>United Kingdom</v>
      </c>
      <c r="G2327" s="14" t="str">
        <f>'Raw Data'!G2327</f>
        <v>Turin to Gatwick. The plane was on time and the lunch was one of the best I have had on short haul. I had a very similar experience on a flight on BA from Geneva to Heathrow, which also landed early with my bags waiting when I left border control. Why can't all flights be like this?</v>
      </c>
      <c r="H2327" s="13" t="str" cm="1">
        <f t="array" ref="H2327">_xlfn.IFS('Raw Data'!H2327=0, "Unknown", TRUE, 'Raw Data'!H2327)</f>
        <v>A320</v>
      </c>
      <c r="I2327" s="13" t="str" cm="1">
        <f t="array" ref="I2327">_xlfn.IFS('Raw Data'!I2327=0, "Unknown", TRUE, 'Raw Data'!I2327)</f>
        <v>Solo Leisure</v>
      </c>
      <c r="J2327" s="13" t="str" cm="1">
        <f t="array" ref="J2327">_xlfn.IFS('Raw Data'!J2327=0, "Unknown", TRUE, 'Raw Data'!J2327)</f>
        <v>Business Class</v>
      </c>
      <c r="K2327" s="13" t="str" cm="1">
        <f t="array" ref="K2327">_xlfn.IFS('Raw Data'!K2327=0,"Unknown",TRUE,'Raw Data'!K2327)</f>
        <v>TRN to LGW</v>
      </c>
      <c r="L2327" s="21">
        <f>IF('Raw Data'!L2327=DATE(1900,1,0), E2327, 'Raw Data'!L2327)</f>
        <v>42401</v>
      </c>
      <c r="M2327" s="12">
        <f>IF('Raw Data'!M2327=-1, 0,'Raw Data'!M2327)</f>
        <v>4</v>
      </c>
      <c r="N2327" s="13">
        <f>IF('Raw Data'!N2327=-1, 0,'Raw Data'!N2327)</f>
        <v>5</v>
      </c>
      <c r="O2327" s="13">
        <f>IF('Raw Data'!O2327=-1, 0,'Raw Data'!O2327)</f>
        <v>5</v>
      </c>
      <c r="P2327" s="13">
        <f>IF('Raw Data'!P2327=-1, 0, 'Raw Data'!P2327)</f>
        <v>4</v>
      </c>
      <c r="Q2327" s="13">
        <f>IF('Raw Data'!Q2327=-1, 0,'Raw Data'!Q2327)</f>
        <v>5</v>
      </c>
      <c r="R2327" s="13" t="str">
        <f>PROPER('Raw Data'!R2327)</f>
        <v>Yes</v>
      </c>
      <c r="S2327" s="13">
        <f>IF('Raw Data'!S2327=-1,0,'Raw Data'!S2327)</f>
        <v>0</v>
      </c>
      <c r="T2327" s="13" t="str">
        <f>IF('Raw Data'!T2327=0,"Not Verified",'Raw Data'!T2327)</f>
        <v>Not Verified</v>
      </c>
    </row>
    <row r="2328" spans="1:20" ht="172.5">
      <c r="A2328" s="12" t="str" cm="1">
        <f t="array" ref="A2328">_xlfn.IFS(ISNUMBER(SEARCH("reviews",'Raw Data'!D2328)),"Anonymous", TRUE,'Raw Data'!D2328)</f>
        <v>Meg Ferguson</v>
      </c>
      <c r="B2328" s="12" t="str" cm="1">
        <f t="array" ref="B2328">_xlfn.IFS(ISNUMBER(SEARCH("Reviews",'Raw Data'!D2328)),'Raw Data'!D2328,TRUE,"1 Reviews")</f>
        <v>1 Reviews</v>
      </c>
      <c r="C2328" s="17" t="str">
        <f>PROPER('Raw Data'!C2328)</f>
        <v>Turf You Into Cattle Class</v>
      </c>
      <c r="D2328" s="13">
        <f>'Raw Data'!B2328</f>
        <v>1</v>
      </c>
      <c r="E2328" s="21">
        <f>'Raw Data'!E2328</f>
        <v>42444</v>
      </c>
      <c r="F2328" s="13" t="str">
        <f>'Raw Data'!F2328</f>
        <v>United Kingdom</v>
      </c>
      <c r="G2328" s="14" t="str">
        <f>'Raw Data'!G2328</f>
        <v>Austin to London Heathrow. I spent a considerable amount of time in Jan and Feb, booking these seats, and I had to pay over Â£70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v>
      </c>
      <c r="H2328" s="13" t="str" cm="1">
        <f t="array" ref="H2328">_xlfn.IFS('Raw Data'!H2328=0, "Unknown", TRUE, 'Raw Data'!H2328)</f>
        <v>Unknown</v>
      </c>
      <c r="I2328" s="13" t="str" cm="1">
        <f t="array" ref="I2328">_xlfn.IFS('Raw Data'!I2328=0, "Unknown", TRUE, 'Raw Data'!I2328)</f>
        <v>Couple Leisure</v>
      </c>
      <c r="J2328" s="13" t="str" cm="1">
        <f t="array" ref="J2328">_xlfn.IFS('Raw Data'!J2328=0, "Unknown", TRUE, 'Raw Data'!J2328)</f>
        <v>Economy Class</v>
      </c>
      <c r="K2328" s="13" t="str" cm="1">
        <f t="array" ref="K2328">_xlfn.IFS('Raw Data'!K2328=0,"Unknown",TRUE,'Raw Data'!K2328)</f>
        <v>AUS to LHR</v>
      </c>
      <c r="L2328" s="21">
        <f>IF('Raw Data'!L2328=DATE(1900,1,0), E2328, 'Raw Data'!L2328)</f>
        <v>42430</v>
      </c>
      <c r="M2328" s="12">
        <f>IF('Raw Data'!M2328=-1, 0,'Raw Data'!M2328)</f>
        <v>1</v>
      </c>
      <c r="N2328" s="13">
        <f>IF('Raw Data'!N2328=-1, 0,'Raw Data'!N2328)</f>
        <v>1</v>
      </c>
      <c r="O2328" s="13">
        <f>IF('Raw Data'!O2328=-1, 0,'Raw Data'!O2328)</f>
        <v>1</v>
      </c>
      <c r="P2328" s="13">
        <f>IF('Raw Data'!P2328=-1, 0, 'Raw Data'!P2328)</f>
        <v>2</v>
      </c>
      <c r="Q2328" s="13">
        <f>IF('Raw Data'!Q2328=-1, 0,'Raw Data'!Q2328)</f>
        <v>2</v>
      </c>
      <c r="R2328" s="13" t="str">
        <f>PROPER('Raw Data'!R2328)</f>
        <v>No</v>
      </c>
      <c r="S2328" s="13">
        <f>IF('Raw Data'!S2328=-1,0,'Raw Data'!S2328)</f>
        <v>1</v>
      </c>
      <c r="T2328" s="13" t="str">
        <f>IF('Raw Data'!T2328=0,"Not Verified",'Raw Data'!T2328)</f>
        <v>Not Verified</v>
      </c>
    </row>
    <row r="2329" spans="1:20" ht="115.5">
      <c r="A2329" s="12" t="str" cm="1">
        <f t="array" ref="A2329">_xlfn.IFS(ISNUMBER(SEARCH("reviews",'Raw Data'!D2329)),"Anonymous", TRUE,'Raw Data'!D2329)</f>
        <v>Tapani Utunen</v>
      </c>
      <c r="B2329" s="12" t="str" cm="1">
        <f t="array" ref="B2329">_xlfn.IFS(ISNUMBER(SEARCH("Reviews",'Raw Data'!D2329)),'Raw Data'!D2329,TRUE,"1 Reviews")</f>
        <v>1 Reviews</v>
      </c>
      <c r="C2329" s="17" t="str">
        <f>PROPER('Raw Data'!C2329)</f>
        <v>Staff Energetic And Motivated</v>
      </c>
      <c r="D2329" s="13">
        <f>'Raw Data'!B2329</f>
        <v>10</v>
      </c>
      <c r="E2329" s="21">
        <f>'Raw Data'!E2329</f>
        <v>42443</v>
      </c>
      <c r="F2329" s="13" t="str">
        <f>'Raw Data'!F2329</f>
        <v>Finland</v>
      </c>
      <c r="G2329" s="14" t="str">
        <f>'Raw Data'!G2329</f>
        <v>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v>
      </c>
      <c r="H2329" s="13" t="str" cm="1">
        <f t="array" ref="H2329">_xlfn.IFS('Raw Data'!H2329=0, "Unknown", TRUE, 'Raw Data'!H2329)</f>
        <v>A320, Boeing 777</v>
      </c>
      <c r="I2329" s="13" t="str" cm="1">
        <f t="array" ref="I2329">_xlfn.IFS('Raw Data'!I2329=0, "Unknown", TRUE, 'Raw Data'!I2329)</f>
        <v>Couple Leisure</v>
      </c>
      <c r="J2329" s="13" t="str" cm="1">
        <f t="array" ref="J2329">_xlfn.IFS('Raw Data'!J2329=0, "Unknown", TRUE, 'Raw Data'!J2329)</f>
        <v>Economy Class</v>
      </c>
      <c r="K2329" s="13" t="str" cm="1">
        <f t="array" ref="K2329">_xlfn.IFS('Raw Data'!K2329=0,"Unknown",TRUE,'Raw Data'!K2329)</f>
        <v>HEL to BOM via LHR</v>
      </c>
      <c r="L2329" s="21">
        <f>IF('Raw Data'!L2329=DATE(1900,1,0), E2329, 'Raw Data'!L2329)</f>
        <v>42430</v>
      </c>
      <c r="M2329" s="12">
        <f>IF('Raw Data'!M2329=-1, 0,'Raw Data'!M2329)</f>
        <v>5</v>
      </c>
      <c r="N2329" s="13">
        <f>IF('Raw Data'!N2329=-1, 0,'Raw Data'!N2329)</f>
        <v>5</v>
      </c>
      <c r="O2329" s="13">
        <f>IF('Raw Data'!O2329=-1, 0,'Raw Data'!O2329)</f>
        <v>5</v>
      </c>
      <c r="P2329" s="13">
        <f>IF('Raw Data'!P2329=-1, 0, 'Raw Data'!P2329)</f>
        <v>5</v>
      </c>
      <c r="Q2329" s="13">
        <f>IF('Raw Data'!Q2329=-1, 0,'Raw Data'!Q2329)</f>
        <v>5</v>
      </c>
      <c r="R2329" s="13" t="str">
        <f>PROPER('Raw Data'!R2329)</f>
        <v>Yes</v>
      </c>
      <c r="S2329" s="13">
        <f>IF('Raw Data'!S2329=-1,0,'Raw Data'!S2329)</f>
        <v>5</v>
      </c>
      <c r="T2329" s="13" t="str">
        <f>IF('Raw Data'!T2329=0,"Not Verified",'Raw Data'!T2329)</f>
        <v>Not Verified</v>
      </c>
    </row>
    <row r="2330" spans="1:20" ht="134.25">
      <c r="A2330" s="12" t="str" cm="1">
        <f t="array" ref="A2330">_xlfn.IFS(ISNUMBER(SEARCH("reviews",'Raw Data'!D2330)),"Anonymous", TRUE,'Raw Data'!D2330)</f>
        <v>J Tydeman</v>
      </c>
      <c r="B2330" s="12" t="str" cm="1">
        <f t="array" ref="B2330">_xlfn.IFS(ISNUMBER(SEARCH("Reviews",'Raw Data'!D2330)),'Raw Data'!D2330,TRUE,"1 Reviews")</f>
        <v>1 Reviews</v>
      </c>
      <c r="C2330" s="17" t="str">
        <f>PROPER('Raw Data'!C2330)</f>
        <v>Crew Polite But Not Friendly</v>
      </c>
      <c r="D2330" s="13">
        <f>'Raw Data'!B2330</f>
        <v>5</v>
      </c>
      <c r="E2330" s="21">
        <f>'Raw Data'!E2330</f>
        <v>42442</v>
      </c>
      <c r="F2330" s="13" t="str">
        <f>'Raw Data'!F2330</f>
        <v>United Kingdom</v>
      </c>
      <c r="G2330" s="14" t="str">
        <f>'Raw Data'!G2330</f>
        <v>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v>
      </c>
      <c r="H2330" s="13" t="str" cm="1">
        <f t="array" ref="H2330">_xlfn.IFS('Raw Data'!H2330=0, "Unknown", TRUE, 'Raw Data'!H2330)</f>
        <v>Boeing 777</v>
      </c>
      <c r="I2330" s="13" t="str" cm="1">
        <f t="array" ref="I2330">_xlfn.IFS('Raw Data'!I2330=0, "Unknown", TRUE, 'Raw Data'!I2330)</f>
        <v>Couple Leisure</v>
      </c>
      <c r="J2330" s="13" t="str" cm="1">
        <f t="array" ref="J2330">_xlfn.IFS('Raw Data'!J2330=0, "Unknown", TRUE, 'Raw Data'!J2330)</f>
        <v>Premium Economy</v>
      </c>
      <c r="K2330" s="13" t="str" cm="1">
        <f t="array" ref="K2330">_xlfn.IFS('Raw Data'!K2330=0,"Unknown",TRUE,'Raw Data'!K2330)</f>
        <v>PUJ to LGW</v>
      </c>
      <c r="L2330" s="21">
        <f>IF('Raw Data'!L2330=DATE(1900,1,0), E2330, 'Raw Data'!L2330)</f>
        <v>42430</v>
      </c>
      <c r="M2330" s="12">
        <f>IF('Raw Data'!M2330=-1, 0,'Raw Data'!M2330)</f>
        <v>2</v>
      </c>
      <c r="N2330" s="13">
        <f>IF('Raw Data'!N2330=-1, 0,'Raw Data'!N2330)</f>
        <v>3</v>
      </c>
      <c r="O2330" s="13">
        <f>IF('Raw Data'!O2330=-1, 0,'Raw Data'!O2330)</f>
        <v>3</v>
      </c>
      <c r="P2330" s="13">
        <f>IF('Raw Data'!P2330=-1, 0, 'Raw Data'!P2330)</f>
        <v>4</v>
      </c>
      <c r="Q2330" s="13">
        <f>IF('Raw Data'!Q2330=-1, 0,'Raw Data'!Q2330)</f>
        <v>3</v>
      </c>
      <c r="R2330" s="13" t="str">
        <f>PROPER('Raw Data'!R2330)</f>
        <v>Yes</v>
      </c>
      <c r="S2330" s="13">
        <f>IF('Raw Data'!S2330=-1,0,'Raw Data'!S2330)</f>
        <v>2</v>
      </c>
      <c r="T2330" s="13" t="str">
        <f>IF('Raw Data'!T2330=0,"Not Verified",'Raw Data'!T2330)</f>
        <v>Not Verified</v>
      </c>
    </row>
    <row r="2331" spans="1:20" ht="76.5">
      <c r="A2331" s="12" t="str" cm="1">
        <f t="array" ref="A2331">_xlfn.IFS(ISNUMBER(SEARCH("reviews",'Raw Data'!D2331)),"Anonymous", TRUE,'Raw Data'!D2331)</f>
        <v>Anonymous</v>
      </c>
      <c r="B2331" s="12" t="str" cm="1">
        <f t="array" ref="B2331">_xlfn.IFS(ISNUMBER(SEARCH("Reviews",'Raw Data'!D2331)),'Raw Data'!D2331,TRUE,"1 Reviews")</f>
        <v>6 reviews</v>
      </c>
      <c r="C2331" s="17" t="str">
        <f>PROPER('Raw Data'!C2331)</f>
        <v>Seats Are Very Uncomfortable</v>
      </c>
      <c r="D2331" s="13">
        <f>'Raw Data'!B2331</f>
        <v>1</v>
      </c>
      <c r="E2331" s="21">
        <f>'Raw Data'!E2331</f>
        <v>42442</v>
      </c>
      <c r="F2331" s="13" t="str">
        <f>'Raw Data'!F2331</f>
        <v>United Kingdom</v>
      </c>
      <c r="G2331" s="14" t="str">
        <f>'Raw Data'!G2331</f>
        <v>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v>
      </c>
      <c r="H2331" s="13" t="str" cm="1">
        <f t="array" ref="H2331">_xlfn.IFS('Raw Data'!H2331=0, "Unknown", TRUE, 'Raw Data'!H2331)</f>
        <v>A321</v>
      </c>
      <c r="I2331" s="13" t="str" cm="1">
        <f t="array" ref="I2331">_xlfn.IFS('Raw Data'!I2331=0, "Unknown", TRUE, 'Raw Data'!I2331)</f>
        <v>Business</v>
      </c>
      <c r="J2331" s="13" t="str" cm="1">
        <f t="array" ref="J2331">_xlfn.IFS('Raw Data'!J2331=0, "Unknown", TRUE, 'Raw Data'!J2331)</f>
        <v>Economy Class</v>
      </c>
      <c r="K2331" s="13" t="str" cm="1">
        <f t="array" ref="K2331">_xlfn.IFS('Raw Data'!K2331=0,"Unknown",TRUE,'Raw Data'!K2331)</f>
        <v>LHR to SVO</v>
      </c>
      <c r="L2331" s="21">
        <f>IF('Raw Data'!L2331=DATE(1900,1,0), E2331, 'Raw Data'!L2331)</f>
        <v>42430</v>
      </c>
      <c r="M2331" s="12">
        <f>IF('Raw Data'!M2331=-1, 0,'Raw Data'!M2331)</f>
        <v>1</v>
      </c>
      <c r="N2331" s="13">
        <f>IF('Raw Data'!N2331=-1, 0,'Raw Data'!N2331)</f>
        <v>2</v>
      </c>
      <c r="O2331" s="13">
        <f>IF('Raw Data'!O2331=-1, 0,'Raw Data'!O2331)</f>
        <v>1</v>
      </c>
      <c r="P2331" s="13">
        <f>IF('Raw Data'!P2331=-1, 0, 'Raw Data'!P2331)</f>
        <v>5</v>
      </c>
      <c r="Q2331" s="13">
        <f>IF('Raw Data'!Q2331=-1, 0,'Raw Data'!Q2331)</f>
        <v>2</v>
      </c>
      <c r="R2331" s="13" t="str">
        <f>PROPER('Raw Data'!R2331)</f>
        <v>No</v>
      </c>
      <c r="S2331" s="13">
        <f>IF('Raw Data'!S2331=-1,0,'Raw Data'!S2331)</f>
        <v>3</v>
      </c>
      <c r="T2331" s="13" t="str">
        <f>IF('Raw Data'!T2331=0,"Not Verified",'Raw Data'!T2331)</f>
        <v>Not Verified</v>
      </c>
    </row>
    <row r="2332" spans="1:20" ht="76.5">
      <c r="A2332" s="12" t="str" cm="1">
        <f t="array" ref="A2332">_xlfn.IFS(ISNUMBER(SEARCH("reviews",'Raw Data'!D2332)),"Anonymous", TRUE,'Raw Data'!D2332)</f>
        <v>Anonymous</v>
      </c>
      <c r="B2332" s="12" t="str" cm="1">
        <f t="array" ref="B2332">_xlfn.IFS(ISNUMBER(SEARCH("Reviews",'Raw Data'!D2332)),'Raw Data'!D2332,TRUE,"1 Reviews")</f>
        <v>38 reviews</v>
      </c>
      <c r="C2332" s="17" t="str">
        <f>PROPER('Raw Data'!C2332)</f>
        <v>Rather Typical Ba Attitude</v>
      </c>
      <c r="D2332" s="13">
        <f>'Raw Data'!B2332</f>
        <v>7</v>
      </c>
      <c r="E2332" s="21">
        <f>'Raw Data'!E2332</f>
        <v>42442</v>
      </c>
      <c r="F2332" s="13" t="str">
        <f>'Raw Data'!F2332</f>
        <v>Switzerland</v>
      </c>
      <c r="G2332" s="14" t="str">
        <f>'Raw Data'!G2332</f>
        <v>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v>
      </c>
      <c r="H2332" s="13" t="str" cm="1">
        <f t="array" ref="H2332">_xlfn.IFS('Raw Data'!H2332=0, "Unknown", TRUE, 'Raw Data'!H2332)</f>
        <v>A320</v>
      </c>
      <c r="I2332" s="13" t="str" cm="1">
        <f t="array" ref="I2332">_xlfn.IFS('Raw Data'!I2332=0, "Unknown", TRUE, 'Raw Data'!I2332)</f>
        <v>Solo Leisure</v>
      </c>
      <c r="J2332" s="13" t="str" cm="1">
        <f t="array" ref="J2332">_xlfn.IFS('Raw Data'!J2332=0, "Unknown", TRUE, 'Raw Data'!J2332)</f>
        <v>Economy Class</v>
      </c>
      <c r="K2332" s="13" t="str" cm="1">
        <f t="array" ref="K2332">_xlfn.IFS('Raw Data'!K2332=0,"Unknown",TRUE,'Raw Data'!K2332)</f>
        <v>LHR to ZRH</v>
      </c>
      <c r="L2332" s="21">
        <f>IF('Raw Data'!L2332=DATE(1900,1,0), E2332, 'Raw Data'!L2332)</f>
        <v>42430</v>
      </c>
      <c r="M2332" s="12">
        <f>IF('Raw Data'!M2332=-1, 0,'Raw Data'!M2332)</f>
        <v>4</v>
      </c>
      <c r="N2332" s="13">
        <f>IF('Raw Data'!N2332=-1, 0,'Raw Data'!N2332)</f>
        <v>3</v>
      </c>
      <c r="O2332" s="13">
        <f>IF('Raw Data'!O2332=-1, 0,'Raw Data'!O2332)</f>
        <v>3</v>
      </c>
      <c r="P2332" s="13">
        <f>IF('Raw Data'!P2332=-1, 0, 'Raw Data'!P2332)</f>
        <v>3</v>
      </c>
      <c r="Q2332" s="13">
        <f>IF('Raw Data'!Q2332=-1, 0,'Raw Data'!Q2332)</f>
        <v>4</v>
      </c>
      <c r="R2332" s="13" t="str">
        <f>PROPER('Raw Data'!R2332)</f>
        <v>Yes</v>
      </c>
      <c r="S2332" s="13">
        <f>IF('Raw Data'!S2332=-1,0,'Raw Data'!S2332)</f>
        <v>0</v>
      </c>
      <c r="T2332" s="13" t="str">
        <f>IF('Raw Data'!T2332=0,"Not Verified",'Raw Data'!T2332)</f>
        <v>Not Verified</v>
      </c>
    </row>
    <row r="2333" spans="1:20" ht="38.25">
      <c r="A2333" s="12" t="str" cm="1">
        <f t="array" ref="A2333">_xlfn.IFS(ISNUMBER(SEARCH("reviews",'Raw Data'!D2333)),"Anonymous", TRUE,'Raw Data'!D2333)</f>
        <v>Anonymous</v>
      </c>
      <c r="B2333" s="12" t="str" cm="1">
        <f t="array" ref="B2333">_xlfn.IFS(ISNUMBER(SEARCH("Reviews",'Raw Data'!D2333)),'Raw Data'!D2333,TRUE,"1 Reviews")</f>
        <v>38 reviews</v>
      </c>
      <c r="C2333" s="17" t="str">
        <f>PROPER('Raw Data'!C2333)</f>
        <v>Friendly And Attentive Crew</v>
      </c>
      <c r="D2333" s="13">
        <f>'Raw Data'!B2333</f>
        <v>8</v>
      </c>
      <c r="E2333" s="21">
        <f>'Raw Data'!E2333</f>
        <v>42441</v>
      </c>
      <c r="F2333" s="13" t="str">
        <f>'Raw Data'!F2333</f>
        <v>Switzerland</v>
      </c>
      <c r="G2333" s="14" t="str">
        <f>'Raw Data'!G2333</f>
        <v>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v>
      </c>
      <c r="H2333" s="13" t="str" cm="1">
        <f t="array" ref="H2333">_xlfn.IFS('Raw Data'!H2333=0, "Unknown", TRUE, 'Raw Data'!H2333)</f>
        <v>A321</v>
      </c>
      <c r="I2333" s="13" t="str" cm="1">
        <f t="array" ref="I2333">_xlfn.IFS('Raw Data'!I2333=0, "Unknown", TRUE, 'Raw Data'!I2333)</f>
        <v>Solo Leisure</v>
      </c>
      <c r="J2333" s="13" t="str" cm="1">
        <f t="array" ref="J2333">_xlfn.IFS('Raw Data'!J2333=0, "Unknown", TRUE, 'Raw Data'!J2333)</f>
        <v>Business Class</v>
      </c>
      <c r="K2333" s="13" t="str" cm="1">
        <f t="array" ref="K2333">_xlfn.IFS('Raw Data'!K2333=0,"Unknown",TRUE,'Raw Data'!K2333)</f>
        <v>ZRH to LHR</v>
      </c>
      <c r="L2333" s="21">
        <f>IF('Raw Data'!L2333=DATE(1900,1,0), E2333, 'Raw Data'!L2333)</f>
        <v>42401</v>
      </c>
      <c r="M2333" s="12">
        <f>IF('Raw Data'!M2333=-1, 0,'Raw Data'!M2333)</f>
        <v>4</v>
      </c>
      <c r="N2333" s="13">
        <f>IF('Raw Data'!N2333=-1, 0,'Raw Data'!N2333)</f>
        <v>4</v>
      </c>
      <c r="O2333" s="13">
        <f>IF('Raw Data'!O2333=-1, 0,'Raw Data'!O2333)</f>
        <v>3</v>
      </c>
      <c r="P2333" s="13">
        <f>IF('Raw Data'!P2333=-1, 0, 'Raw Data'!P2333)</f>
        <v>4</v>
      </c>
      <c r="Q2333" s="13">
        <f>IF('Raw Data'!Q2333=-1, 0,'Raw Data'!Q2333)</f>
        <v>3</v>
      </c>
      <c r="R2333" s="13" t="str">
        <f>PROPER('Raw Data'!R2333)</f>
        <v>Yes</v>
      </c>
      <c r="S2333" s="13">
        <f>IF('Raw Data'!S2333=-1,0,'Raw Data'!S2333)</f>
        <v>0</v>
      </c>
      <c r="T2333" s="13" t="str">
        <f>IF('Raw Data'!T2333=0,"Not Verified",'Raw Data'!T2333)</f>
        <v>Not Verified</v>
      </c>
    </row>
    <row r="2334" spans="1:20" ht="76.5">
      <c r="A2334" s="12" t="str" cm="1">
        <f t="array" ref="A2334">_xlfn.IFS(ISNUMBER(SEARCH("reviews",'Raw Data'!D2334)),"Anonymous", TRUE,'Raw Data'!D2334)</f>
        <v>Sarah Hopkins</v>
      </c>
      <c r="B2334" s="12" t="str" cm="1">
        <f t="array" ref="B2334">_xlfn.IFS(ISNUMBER(SEARCH("Reviews",'Raw Data'!D2334)),'Raw Data'!D2334,TRUE,"1 Reviews")</f>
        <v>1 Reviews</v>
      </c>
      <c r="C2334" s="17" t="str">
        <f>PROPER('Raw Data'!C2334)</f>
        <v>Terrible Customer Service</v>
      </c>
      <c r="D2334" s="13">
        <f>'Raw Data'!B2334</f>
        <v>1</v>
      </c>
      <c r="E2334" s="21">
        <f>'Raw Data'!E2334</f>
        <v>42441</v>
      </c>
      <c r="F2334" s="13" t="str">
        <f>'Raw Data'!F2334</f>
        <v>United States</v>
      </c>
      <c r="G2334" s="14" t="str">
        <f>'Raw Data'!G2334</f>
        <v>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v>
      </c>
      <c r="H2334" s="13" t="str" cm="1">
        <f t="array" ref="H2334">_xlfn.IFS('Raw Data'!H2334=0, "Unknown", TRUE, 'Raw Data'!H2334)</f>
        <v>Unknown</v>
      </c>
      <c r="I2334" s="13" t="str" cm="1">
        <f t="array" ref="I2334">_xlfn.IFS('Raw Data'!I2334=0, "Unknown", TRUE, 'Raw Data'!I2334)</f>
        <v>Business</v>
      </c>
      <c r="J2334" s="13" t="str" cm="1">
        <f t="array" ref="J2334">_xlfn.IFS('Raw Data'!J2334=0, "Unknown", TRUE, 'Raw Data'!J2334)</f>
        <v>Economy Class</v>
      </c>
      <c r="K2334" s="13" t="str" cm="1">
        <f t="array" ref="K2334">_xlfn.IFS('Raw Data'!K2334=0,"Unknown",TRUE,'Raw Data'!K2334)</f>
        <v>AMS to LHR</v>
      </c>
      <c r="L2334" s="21">
        <f>IF('Raw Data'!L2334=DATE(1900,1,0), E2334, 'Raw Data'!L2334)</f>
        <v>42430</v>
      </c>
      <c r="M2334" s="12">
        <f>IF('Raw Data'!M2334=-1, 0,'Raw Data'!M2334)</f>
        <v>0</v>
      </c>
      <c r="N2334" s="13">
        <f>IF('Raw Data'!N2334=-1, 0,'Raw Data'!N2334)</f>
        <v>0</v>
      </c>
      <c r="O2334" s="13">
        <f>IF('Raw Data'!O2334=-1, 0,'Raw Data'!O2334)</f>
        <v>0</v>
      </c>
      <c r="P2334" s="13">
        <f>IF('Raw Data'!P2334=-1, 0, 'Raw Data'!P2334)</f>
        <v>1</v>
      </c>
      <c r="Q2334" s="13">
        <f>IF('Raw Data'!Q2334=-1, 0,'Raw Data'!Q2334)</f>
        <v>1</v>
      </c>
      <c r="R2334" s="13" t="str">
        <f>PROPER('Raw Data'!R2334)</f>
        <v>No</v>
      </c>
      <c r="S2334" s="13">
        <f>IF('Raw Data'!S2334=-1,0,'Raw Data'!S2334)</f>
        <v>0</v>
      </c>
      <c r="T2334" s="13" t="str">
        <f>IF('Raw Data'!T2334=0,"Not Verified",'Raw Data'!T2334)</f>
        <v>Not Verified</v>
      </c>
    </row>
    <row r="2335" spans="1:20" ht="38.25">
      <c r="A2335" s="12" t="str" cm="1">
        <f t="array" ref="A2335">_xlfn.IFS(ISNUMBER(SEARCH("reviews",'Raw Data'!D2335)),"Anonymous", TRUE,'Raw Data'!D2335)</f>
        <v>M Haugh</v>
      </c>
      <c r="B2335" s="12" t="str" cm="1">
        <f t="array" ref="B2335">_xlfn.IFS(ISNUMBER(SEARCH("Reviews",'Raw Data'!D2335)),'Raw Data'!D2335,TRUE,"1 Reviews")</f>
        <v>1 Reviews</v>
      </c>
      <c r="C2335" s="17" t="str">
        <f>PROPER('Raw Data'!C2335)</f>
        <v>Not Overly Happy With Experience</v>
      </c>
      <c r="D2335" s="13">
        <f>'Raw Data'!B2335</f>
        <v>4</v>
      </c>
      <c r="E2335" s="21">
        <f>'Raw Data'!E2335</f>
        <v>42441</v>
      </c>
      <c r="F2335" s="13" t="str">
        <f>'Raw Data'!F2335</f>
        <v>United Kingdom</v>
      </c>
      <c r="G2335" s="14" t="str">
        <f>'Raw Data'!G2335</f>
        <v>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v>
      </c>
      <c r="H2335" s="13" t="str" cm="1">
        <f t="array" ref="H2335">_xlfn.IFS('Raw Data'!H2335=0, "Unknown", TRUE, 'Raw Data'!H2335)</f>
        <v>A380</v>
      </c>
      <c r="I2335" s="13" t="str" cm="1">
        <f t="array" ref="I2335">_xlfn.IFS('Raw Data'!I2335=0, "Unknown", TRUE, 'Raw Data'!I2335)</f>
        <v>Couple Leisure</v>
      </c>
      <c r="J2335" s="13" t="str" cm="1">
        <f t="array" ref="J2335">_xlfn.IFS('Raw Data'!J2335=0, "Unknown", TRUE, 'Raw Data'!J2335)</f>
        <v>Premium Economy</v>
      </c>
      <c r="K2335" s="13" t="str" cm="1">
        <f t="array" ref="K2335">_xlfn.IFS('Raw Data'!K2335=0,"Unknown",TRUE,'Raw Data'!K2335)</f>
        <v>MIA to LHR</v>
      </c>
      <c r="L2335" s="21">
        <f>IF('Raw Data'!L2335=DATE(1900,1,0), E2335, 'Raw Data'!L2335)</f>
        <v>42309</v>
      </c>
      <c r="M2335" s="12">
        <f>IF('Raw Data'!M2335=-1, 0,'Raw Data'!M2335)</f>
        <v>1</v>
      </c>
      <c r="N2335" s="13">
        <f>IF('Raw Data'!N2335=-1, 0,'Raw Data'!N2335)</f>
        <v>4</v>
      </c>
      <c r="O2335" s="13">
        <f>IF('Raw Data'!O2335=-1, 0,'Raw Data'!O2335)</f>
        <v>3</v>
      </c>
      <c r="P2335" s="13">
        <f>IF('Raw Data'!P2335=-1, 0, 'Raw Data'!P2335)</f>
        <v>4</v>
      </c>
      <c r="Q2335" s="13">
        <f>IF('Raw Data'!Q2335=-1, 0,'Raw Data'!Q2335)</f>
        <v>2</v>
      </c>
      <c r="R2335" s="13" t="str">
        <f>PROPER('Raw Data'!R2335)</f>
        <v>No</v>
      </c>
      <c r="S2335" s="13">
        <f>IF('Raw Data'!S2335=-1,0,'Raw Data'!S2335)</f>
        <v>4</v>
      </c>
      <c r="T2335" s="13" t="str">
        <f>IF('Raw Data'!T2335=0,"Not Verified",'Raw Data'!T2335)</f>
        <v>Not Verified</v>
      </c>
    </row>
    <row r="2336" spans="1:20" ht="115.5">
      <c r="A2336" s="12" t="str" cm="1">
        <f t="array" ref="A2336">_xlfn.IFS(ISNUMBER(SEARCH("reviews",'Raw Data'!D2336)),"Anonymous", TRUE,'Raw Data'!D2336)</f>
        <v>D Finlay</v>
      </c>
      <c r="B2336" s="12" t="str" cm="1">
        <f t="array" ref="B2336">_xlfn.IFS(ISNUMBER(SEARCH("Reviews",'Raw Data'!D2336)),'Raw Data'!D2336,TRUE,"1 Reviews")</f>
        <v>1 Reviews</v>
      </c>
      <c r="C2336" s="17" t="str">
        <f>PROPER('Raw Data'!C2336)</f>
        <v>What A Mistake</v>
      </c>
      <c r="D2336" s="13">
        <f>'Raw Data'!B2336</f>
        <v>2</v>
      </c>
      <c r="E2336" s="21">
        <f>'Raw Data'!E2336</f>
        <v>42440</v>
      </c>
      <c r="F2336" s="13" t="str">
        <f>'Raw Data'!F2336</f>
        <v>United Kingdom</v>
      </c>
      <c r="G2336" s="14" t="str">
        <f>'Raw Data'!G2336</f>
        <v>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v>
      </c>
      <c r="H2336" s="13" t="str" cm="1">
        <f t="array" ref="H2336">_xlfn.IFS('Raw Data'!H2336=0, "Unknown", TRUE, 'Raw Data'!H2336)</f>
        <v>Boeing 777</v>
      </c>
      <c r="I2336" s="13" t="str" cm="1">
        <f t="array" ref="I2336">_xlfn.IFS('Raw Data'!I2336=0, "Unknown", TRUE, 'Raw Data'!I2336)</f>
        <v>Business</v>
      </c>
      <c r="J2336" s="13" t="str" cm="1">
        <f t="array" ref="J2336">_xlfn.IFS('Raw Data'!J2336=0, "Unknown", TRUE, 'Raw Data'!J2336)</f>
        <v>Premium Economy</v>
      </c>
      <c r="K2336" s="13" t="str" cm="1">
        <f t="array" ref="K2336">_xlfn.IFS('Raw Data'!K2336=0,"Unknown",TRUE,'Raw Data'!K2336)</f>
        <v>HKG to LHR</v>
      </c>
      <c r="L2336" s="21">
        <f>IF('Raw Data'!L2336=DATE(1900,1,0), E2336, 'Raw Data'!L2336)</f>
        <v>42430</v>
      </c>
      <c r="M2336" s="12">
        <f>IF('Raw Data'!M2336=-1, 0,'Raw Data'!M2336)</f>
        <v>3</v>
      </c>
      <c r="N2336" s="13">
        <f>IF('Raw Data'!N2336=-1, 0,'Raw Data'!N2336)</f>
        <v>3</v>
      </c>
      <c r="O2336" s="13">
        <f>IF('Raw Data'!O2336=-1, 0,'Raw Data'!O2336)</f>
        <v>3</v>
      </c>
      <c r="P2336" s="13">
        <f>IF('Raw Data'!P2336=-1, 0, 'Raw Data'!P2336)</f>
        <v>1</v>
      </c>
      <c r="Q2336" s="13">
        <f>IF('Raw Data'!Q2336=-1, 0,'Raw Data'!Q2336)</f>
        <v>1</v>
      </c>
      <c r="R2336" s="13" t="str">
        <f>PROPER('Raw Data'!R2336)</f>
        <v>No</v>
      </c>
      <c r="S2336" s="13">
        <f>IF('Raw Data'!S2336=-1,0,'Raw Data'!S2336)</f>
        <v>3</v>
      </c>
      <c r="T2336" s="13" t="str">
        <f>IF('Raw Data'!T2336=0,"Not Verified",'Raw Data'!T2336)</f>
        <v>Not Verified</v>
      </c>
    </row>
    <row r="2337" spans="1:20" ht="38.25">
      <c r="A2337" s="12" t="str" cm="1">
        <f t="array" ref="A2337">_xlfn.IFS(ISNUMBER(SEARCH("reviews",'Raw Data'!D2337)),"Anonymous", TRUE,'Raw Data'!D2337)</f>
        <v>Alison Poole</v>
      </c>
      <c r="B2337" s="12" t="str" cm="1">
        <f t="array" ref="B2337">_xlfn.IFS(ISNUMBER(SEARCH("Reviews",'Raw Data'!D2337)),'Raw Data'!D2337,TRUE,"1 Reviews")</f>
        <v>1 Reviews</v>
      </c>
      <c r="C2337" s="17" t="str">
        <f>PROPER('Raw Data'!C2337)</f>
        <v>Polite And Professional</v>
      </c>
      <c r="D2337" s="13">
        <f>'Raw Data'!B2337</f>
        <v>10</v>
      </c>
      <c r="E2337" s="21">
        <f>'Raw Data'!E2337</f>
        <v>42439</v>
      </c>
      <c r="F2337" s="13" t="str">
        <f>'Raw Data'!F2337</f>
        <v>United Kingdom</v>
      </c>
      <c r="G2337" s="14" t="str">
        <f>'Raw Data'!G2337</f>
        <v>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v>
      </c>
      <c r="H2337" s="13" t="str" cm="1">
        <f t="array" ref="H2337">_xlfn.IFS('Raw Data'!H2337=0, "Unknown", TRUE, 'Raw Data'!H2337)</f>
        <v>A319</v>
      </c>
      <c r="I2337" s="13" t="str" cm="1">
        <f t="array" ref="I2337">_xlfn.IFS('Raw Data'!I2337=0, "Unknown", TRUE, 'Raw Data'!I2337)</f>
        <v>Solo Leisure</v>
      </c>
      <c r="J2337" s="13" t="str" cm="1">
        <f t="array" ref="J2337">_xlfn.IFS('Raw Data'!J2337=0, "Unknown", TRUE, 'Raw Data'!J2337)</f>
        <v>Economy Class</v>
      </c>
      <c r="K2337" s="13" t="str" cm="1">
        <f t="array" ref="K2337">_xlfn.IFS('Raw Data'!K2337=0,"Unknown",TRUE,'Raw Data'!K2337)</f>
        <v>LHR to EDI</v>
      </c>
      <c r="L2337" s="21">
        <f>IF('Raw Data'!L2337=DATE(1900,1,0), E2337, 'Raw Data'!L2337)</f>
        <v>42430</v>
      </c>
      <c r="M2337" s="12">
        <f>IF('Raw Data'!M2337=-1, 0,'Raw Data'!M2337)</f>
        <v>5</v>
      </c>
      <c r="N2337" s="13">
        <f>IF('Raw Data'!N2337=-1, 0,'Raw Data'!N2337)</f>
        <v>5</v>
      </c>
      <c r="O2337" s="13">
        <f>IF('Raw Data'!O2337=-1, 0,'Raw Data'!O2337)</f>
        <v>3</v>
      </c>
      <c r="P2337" s="13">
        <f>IF('Raw Data'!P2337=-1, 0, 'Raw Data'!P2337)</f>
        <v>5</v>
      </c>
      <c r="Q2337" s="13">
        <f>IF('Raw Data'!Q2337=-1, 0,'Raw Data'!Q2337)</f>
        <v>3</v>
      </c>
      <c r="R2337" s="13" t="str">
        <f>PROPER('Raw Data'!R2337)</f>
        <v>Yes</v>
      </c>
      <c r="S2337" s="13">
        <f>IF('Raw Data'!S2337=-1,0,'Raw Data'!S2337)</f>
        <v>0</v>
      </c>
      <c r="T2337" s="13" t="str">
        <f>IF('Raw Data'!T2337=0,"Not Verified",'Raw Data'!T2337)</f>
        <v>Not Verified</v>
      </c>
    </row>
    <row r="2338" spans="1:20" ht="96">
      <c r="A2338" s="12" t="str" cm="1">
        <f t="array" ref="A2338">_xlfn.IFS(ISNUMBER(SEARCH("reviews",'Raw Data'!D2338)),"Anonymous", TRUE,'Raw Data'!D2338)</f>
        <v>Erica Quarterman</v>
      </c>
      <c r="B2338" s="12" t="str" cm="1">
        <f t="array" ref="B2338">_xlfn.IFS(ISNUMBER(SEARCH("Reviews",'Raw Data'!D2338)),'Raw Data'!D2338,TRUE,"1 Reviews")</f>
        <v>1 Reviews</v>
      </c>
      <c r="C2338" s="17" t="str">
        <f>PROPER('Raw Data'!C2338)</f>
        <v>Never To Be Repeated By Us</v>
      </c>
      <c r="D2338" s="13">
        <f>'Raw Data'!B2338</f>
        <v>3</v>
      </c>
      <c r="E2338" s="21">
        <f>'Raw Data'!E2338</f>
        <v>42439</v>
      </c>
      <c r="F2338" s="13" t="str">
        <f>'Raw Data'!F2338</f>
        <v>United Kingdom</v>
      </c>
      <c r="G2338" s="14" t="str">
        <f>'Raw Data'!G2338</f>
        <v>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v>
      </c>
      <c r="H2338" s="13" t="str" cm="1">
        <f t="array" ref="H2338">_xlfn.IFS('Raw Data'!H2338=0, "Unknown", TRUE, 'Raw Data'!H2338)</f>
        <v xml:space="preserve">Boeing 777 </v>
      </c>
      <c r="I2338" s="13" t="str" cm="1">
        <f t="array" ref="I2338">_xlfn.IFS('Raw Data'!I2338=0, "Unknown", TRUE, 'Raw Data'!I2338)</f>
        <v>Couple Leisure</v>
      </c>
      <c r="J2338" s="13" t="str" cm="1">
        <f t="array" ref="J2338">_xlfn.IFS('Raw Data'!J2338=0, "Unknown", TRUE, 'Raw Data'!J2338)</f>
        <v>Business Class</v>
      </c>
      <c r="K2338" s="13" t="str" cm="1">
        <f t="array" ref="K2338">_xlfn.IFS('Raw Data'!K2338=0,"Unknown",TRUE,'Raw Data'!K2338)</f>
        <v>SYD to LHR via SIN</v>
      </c>
      <c r="L2338" s="21">
        <f>IF('Raw Data'!L2338=DATE(1900,1,0), E2338, 'Raw Data'!L2338)</f>
        <v>42401</v>
      </c>
      <c r="M2338" s="12">
        <f>IF('Raw Data'!M2338=-1, 0,'Raw Data'!M2338)</f>
        <v>1</v>
      </c>
      <c r="N2338" s="13">
        <f>IF('Raw Data'!N2338=-1, 0,'Raw Data'!N2338)</f>
        <v>2</v>
      </c>
      <c r="O2338" s="13">
        <f>IF('Raw Data'!O2338=-1, 0,'Raw Data'!O2338)</f>
        <v>0</v>
      </c>
      <c r="P2338" s="13">
        <f>IF('Raw Data'!P2338=-1, 0, 'Raw Data'!P2338)</f>
        <v>2</v>
      </c>
      <c r="Q2338" s="13">
        <f>IF('Raw Data'!Q2338=-1, 0,'Raw Data'!Q2338)</f>
        <v>1</v>
      </c>
      <c r="R2338" s="13" t="str">
        <f>PROPER('Raw Data'!R2338)</f>
        <v>No</v>
      </c>
      <c r="S2338" s="13">
        <f>IF('Raw Data'!S2338=-1,0,'Raw Data'!S2338)</f>
        <v>3</v>
      </c>
      <c r="T2338" s="13" t="str">
        <f>IF('Raw Data'!T2338=0,"Not Verified",'Raw Data'!T2338)</f>
        <v>Not Verified</v>
      </c>
    </row>
    <row r="2339" spans="1:20" ht="96">
      <c r="A2339" s="12" t="str" cm="1">
        <f t="array" ref="A2339">_xlfn.IFS(ISNUMBER(SEARCH("reviews",'Raw Data'!D2339)),"Anonymous", TRUE,'Raw Data'!D2339)</f>
        <v>Steven Carrie</v>
      </c>
      <c r="B2339" s="12" t="str" cm="1">
        <f t="array" ref="B2339">_xlfn.IFS(ISNUMBER(SEARCH("Reviews",'Raw Data'!D2339)),'Raw Data'!D2339,TRUE,"1 Reviews")</f>
        <v>1 Reviews</v>
      </c>
      <c r="C2339" s="17" t="str">
        <f>PROPER('Raw Data'!C2339)</f>
        <v>Premium Economy Recommended</v>
      </c>
      <c r="D2339" s="13">
        <f>'Raw Data'!B2339</f>
        <v>9</v>
      </c>
      <c r="E2339" s="21">
        <f>'Raw Data'!E2339</f>
        <v>42439</v>
      </c>
      <c r="F2339" s="13" t="str">
        <f>'Raw Data'!F2339</f>
        <v>United Kingdom</v>
      </c>
      <c r="G2339" s="14" t="str">
        <f>'Raw Data'!G2339</f>
        <v>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v>
      </c>
      <c r="H2339" s="13" t="str" cm="1">
        <f t="array" ref="H2339">_xlfn.IFS('Raw Data'!H2339=0, "Unknown", TRUE, 'Raw Data'!H2339)</f>
        <v>A380</v>
      </c>
      <c r="I2339" s="13" t="str" cm="1">
        <f t="array" ref="I2339">_xlfn.IFS('Raw Data'!I2339=0, "Unknown", TRUE, 'Raw Data'!I2339)</f>
        <v>Couple Leisure</v>
      </c>
      <c r="J2339" s="13" t="str" cm="1">
        <f t="array" ref="J2339">_xlfn.IFS('Raw Data'!J2339=0, "Unknown", TRUE, 'Raw Data'!J2339)</f>
        <v>Premium Economy</v>
      </c>
      <c r="K2339" s="13" t="str" cm="1">
        <f t="array" ref="K2339">_xlfn.IFS('Raw Data'!K2339=0,"Unknown",TRUE,'Raw Data'!K2339)</f>
        <v>EDI to SFO via LHR</v>
      </c>
      <c r="L2339" s="21">
        <f>IF('Raw Data'!L2339=DATE(1900,1,0), E2339, 'Raw Data'!L2339)</f>
        <v>42248</v>
      </c>
      <c r="M2339" s="12">
        <f>IF('Raw Data'!M2339=-1, 0,'Raw Data'!M2339)</f>
        <v>5</v>
      </c>
      <c r="N2339" s="13">
        <f>IF('Raw Data'!N2339=-1, 0,'Raw Data'!N2339)</f>
        <v>4</v>
      </c>
      <c r="O2339" s="13">
        <f>IF('Raw Data'!O2339=-1, 0,'Raw Data'!O2339)</f>
        <v>5</v>
      </c>
      <c r="P2339" s="13">
        <f>IF('Raw Data'!P2339=-1, 0, 'Raw Data'!P2339)</f>
        <v>4</v>
      </c>
      <c r="Q2339" s="13">
        <f>IF('Raw Data'!Q2339=-1, 0,'Raw Data'!Q2339)</f>
        <v>5</v>
      </c>
      <c r="R2339" s="13" t="str">
        <f>PROPER('Raw Data'!R2339)</f>
        <v>Yes</v>
      </c>
      <c r="S2339" s="13">
        <f>IF('Raw Data'!S2339=-1,0,'Raw Data'!S2339)</f>
        <v>5</v>
      </c>
      <c r="T2339" s="13" t="str">
        <f>IF('Raw Data'!T2339=0,"Not Verified",'Raw Data'!T2339)</f>
        <v>Not Verified</v>
      </c>
    </row>
    <row r="2340" spans="1:20" ht="96">
      <c r="A2340" s="12" t="str" cm="1">
        <f t="array" ref="A2340">_xlfn.IFS(ISNUMBER(SEARCH("reviews",'Raw Data'!D2340)),"Anonymous", TRUE,'Raw Data'!D2340)</f>
        <v>J Tydeman</v>
      </c>
      <c r="B2340" s="12" t="str" cm="1">
        <f t="array" ref="B2340">_xlfn.IFS(ISNUMBER(SEARCH("Reviews",'Raw Data'!D2340)),'Raw Data'!D2340,TRUE,"1 Reviews")</f>
        <v>1 Reviews</v>
      </c>
      <c r="C2340" s="17" t="str">
        <f>PROPER('Raw Data'!C2340)</f>
        <v>Ife About 10 Years Out Of Date</v>
      </c>
      <c r="D2340" s="13">
        <f>'Raw Data'!B2340</f>
        <v>5</v>
      </c>
      <c r="E2340" s="21">
        <f>'Raw Data'!E2340</f>
        <v>42438</v>
      </c>
      <c r="F2340" s="13" t="str">
        <f>'Raw Data'!F2340</f>
        <v>United Kingdom</v>
      </c>
      <c r="G2340" s="14" t="str">
        <f>'Raw Data'!G2340</f>
        <v>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v>
      </c>
      <c r="H2340" s="13" t="str" cm="1">
        <f t="array" ref="H2340">_xlfn.IFS('Raw Data'!H2340=0, "Unknown", TRUE, 'Raw Data'!H2340)</f>
        <v>Unknown</v>
      </c>
      <c r="I2340" s="13" t="str" cm="1">
        <f t="array" ref="I2340">_xlfn.IFS('Raw Data'!I2340=0, "Unknown", TRUE, 'Raw Data'!I2340)</f>
        <v>Couple Leisure</v>
      </c>
      <c r="J2340" s="13" t="str" cm="1">
        <f t="array" ref="J2340">_xlfn.IFS('Raw Data'!J2340=0, "Unknown", TRUE, 'Raw Data'!J2340)</f>
        <v>Economy Class</v>
      </c>
      <c r="K2340" s="13" t="str" cm="1">
        <f t="array" ref="K2340">_xlfn.IFS('Raw Data'!K2340=0,"Unknown",TRUE,'Raw Data'!K2340)</f>
        <v>LGW to PUJ</v>
      </c>
      <c r="L2340" s="21">
        <f>IF('Raw Data'!L2340=DATE(1900,1,0), E2340, 'Raw Data'!L2340)</f>
        <v>42430</v>
      </c>
      <c r="M2340" s="12">
        <f>IF('Raw Data'!M2340=-1, 0,'Raw Data'!M2340)</f>
        <v>1</v>
      </c>
      <c r="N2340" s="13">
        <f>IF('Raw Data'!N2340=-1, 0,'Raw Data'!N2340)</f>
        <v>2</v>
      </c>
      <c r="O2340" s="13">
        <f>IF('Raw Data'!O2340=-1, 0,'Raw Data'!O2340)</f>
        <v>4</v>
      </c>
      <c r="P2340" s="13">
        <f>IF('Raw Data'!P2340=-1, 0, 'Raw Data'!P2340)</f>
        <v>4</v>
      </c>
      <c r="Q2340" s="13">
        <f>IF('Raw Data'!Q2340=-1, 0,'Raw Data'!Q2340)</f>
        <v>3</v>
      </c>
      <c r="R2340" s="13" t="str">
        <f>PROPER('Raw Data'!R2340)</f>
        <v>Yes</v>
      </c>
      <c r="S2340" s="13">
        <f>IF('Raw Data'!S2340=-1,0,'Raw Data'!S2340)</f>
        <v>2</v>
      </c>
      <c r="T2340" s="13" t="str">
        <f>IF('Raw Data'!T2340=0,"Not Verified",'Raw Data'!T2340)</f>
        <v>Not Verified</v>
      </c>
    </row>
    <row r="2341" spans="1:20" ht="96">
      <c r="A2341" s="12" t="str" cm="1">
        <f t="array" ref="A2341">_xlfn.IFS(ISNUMBER(SEARCH("reviews",'Raw Data'!D2341)),"Anonymous", TRUE,'Raw Data'!D2341)</f>
        <v>F Raveney</v>
      </c>
      <c r="B2341" s="12" t="str" cm="1">
        <f t="array" ref="B2341">_xlfn.IFS(ISNUMBER(SEARCH("Reviews",'Raw Data'!D2341)),'Raw Data'!D2341,TRUE,"1 Reviews")</f>
        <v>1 Reviews</v>
      </c>
      <c r="C2341" s="17" t="str">
        <f>PROPER('Raw Data'!C2341)</f>
        <v>Cabin Was Comfortable</v>
      </c>
      <c r="D2341" s="13">
        <f>'Raw Data'!B2341</f>
        <v>8</v>
      </c>
      <c r="E2341" s="21">
        <f>'Raw Data'!E2341</f>
        <v>42438</v>
      </c>
      <c r="F2341" s="13" t="str">
        <f>'Raw Data'!F2341</f>
        <v>United Kingdom</v>
      </c>
      <c r="G2341" s="14" t="str">
        <f>'Raw Data'!G2341</f>
        <v>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v>
      </c>
      <c r="H2341" s="13" t="str" cm="1">
        <f t="array" ref="H2341">_xlfn.IFS('Raw Data'!H2341=0, "Unknown", TRUE, 'Raw Data'!H2341)</f>
        <v>Boeing 777</v>
      </c>
      <c r="I2341" s="13" t="str" cm="1">
        <f t="array" ref="I2341">_xlfn.IFS('Raw Data'!I2341=0, "Unknown", TRUE, 'Raw Data'!I2341)</f>
        <v>Couple Leisure</v>
      </c>
      <c r="J2341" s="13" t="str" cm="1">
        <f t="array" ref="J2341">_xlfn.IFS('Raw Data'!J2341=0, "Unknown", TRUE, 'Raw Data'!J2341)</f>
        <v>First Class</v>
      </c>
      <c r="K2341" s="13" t="str" cm="1">
        <f t="array" ref="K2341">_xlfn.IFS('Raw Data'!K2341=0,"Unknown",TRUE,'Raw Data'!K2341)</f>
        <v>LHR to SIN</v>
      </c>
      <c r="L2341" s="21">
        <f>IF('Raw Data'!L2341=DATE(1900,1,0), E2341, 'Raw Data'!L2341)</f>
        <v>42430</v>
      </c>
      <c r="M2341" s="12">
        <f>IF('Raw Data'!M2341=-1, 0,'Raw Data'!M2341)</f>
        <v>5</v>
      </c>
      <c r="N2341" s="13">
        <f>IF('Raw Data'!N2341=-1, 0,'Raw Data'!N2341)</f>
        <v>4</v>
      </c>
      <c r="O2341" s="13">
        <f>IF('Raw Data'!O2341=-1, 0,'Raw Data'!O2341)</f>
        <v>3</v>
      </c>
      <c r="P2341" s="13">
        <f>IF('Raw Data'!P2341=-1, 0, 'Raw Data'!P2341)</f>
        <v>3</v>
      </c>
      <c r="Q2341" s="13">
        <f>IF('Raw Data'!Q2341=-1, 0,'Raw Data'!Q2341)</f>
        <v>5</v>
      </c>
      <c r="R2341" s="13" t="str">
        <f>PROPER('Raw Data'!R2341)</f>
        <v>Yes</v>
      </c>
      <c r="S2341" s="13">
        <f>IF('Raw Data'!S2341=-1,0,'Raw Data'!S2341)</f>
        <v>5</v>
      </c>
      <c r="T2341" s="13" t="str">
        <f>IF('Raw Data'!T2341=0,"Not Verified",'Raw Data'!T2341)</f>
        <v>Not Verified</v>
      </c>
    </row>
    <row r="2342" spans="1:20" ht="57.75">
      <c r="A2342" s="12" t="str" cm="1">
        <f t="array" ref="A2342">_xlfn.IFS(ISNUMBER(SEARCH("reviews",'Raw Data'!D2342)),"Anonymous", TRUE,'Raw Data'!D2342)</f>
        <v>N Cumbers</v>
      </c>
      <c r="B2342" s="12" t="str" cm="1">
        <f t="array" ref="B2342">_xlfn.IFS(ISNUMBER(SEARCH("Reviews",'Raw Data'!D2342)),'Raw Data'!D2342,TRUE,"1 Reviews")</f>
        <v>1 Reviews</v>
      </c>
      <c r="C2342" s="17" t="str">
        <f>PROPER('Raw Data'!C2342)</f>
        <v>Lounge Closed For Some Time</v>
      </c>
      <c r="D2342" s="13">
        <f>'Raw Data'!B2342</f>
        <v>1</v>
      </c>
      <c r="E2342" s="21">
        <f>'Raw Data'!E2342</f>
        <v>42438</v>
      </c>
      <c r="F2342" s="13" t="str">
        <f>'Raw Data'!F2342</f>
        <v>United Kingdom</v>
      </c>
      <c r="G2342" s="14" t="str">
        <f>'Raw Data'!G2342</f>
        <v>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v>
      </c>
      <c r="H2342" s="13" t="str" cm="1">
        <f t="array" ref="H2342">_xlfn.IFS('Raw Data'!H2342=0, "Unknown", TRUE, 'Raw Data'!H2342)</f>
        <v>Unknown</v>
      </c>
      <c r="I2342" s="13" t="str" cm="1">
        <f t="array" ref="I2342">_xlfn.IFS('Raw Data'!I2342=0, "Unknown", TRUE, 'Raw Data'!I2342)</f>
        <v>Business</v>
      </c>
      <c r="J2342" s="13" t="str" cm="1">
        <f t="array" ref="J2342">_xlfn.IFS('Raw Data'!J2342=0, "Unknown", TRUE, 'Raw Data'!J2342)</f>
        <v>Business Class</v>
      </c>
      <c r="K2342" s="13" t="str" cm="1">
        <f t="array" ref="K2342">_xlfn.IFS('Raw Data'!K2342=0,"Unknown",TRUE,'Raw Data'!K2342)</f>
        <v>LGW to RAK</v>
      </c>
      <c r="L2342" s="21">
        <f>IF('Raw Data'!L2342=DATE(1900,1,0), E2342, 'Raw Data'!L2342)</f>
        <v>42401</v>
      </c>
      <c r="M2342" s="12">
        <f>IF('Raw Data'!M2342=-1, 0,'Raw Data'!M2342)</f>
        <v>2</v>
      </c>
      <c r="N2342" s="13">
        <f>IF('Raw Data'!N2342=-1, 0,'Raw Data'!N2342)</f>
        <v>4</v>
      </c>
      <c r="O2342" s="13">
        <f>IF('Raw Data'!O2342=-1, 0,'Raw Data'!O2342)</f>
        <v>4</v>
      </c>
      <c r="P2342" s="13">
        <f>IF('Raw Data'!P2342=-1, 0, 'Raw Data'!P2342)</f>
        <v>1</v>
      </c>
      <c r="Q2342" s="13">
        <f>IF('Raw Data'!Q2342=-1, 0,'Raw Data'!Q2342)</f>
        <v>1</v>
      </c>
      <c r="R2342" s="13" t="str">
        <f>PROPER('Raw Data'!R2342)</f>
        <v>No</v>
      </c>
      <c r="S2342" s="13">
        <f>IF('Raw Data'!S2342=-1,0,'Raw Data'!S2342)</f>
        <v>0</v>
      </c>
      <c r="T2342" s="13" t="str">
        <f>IF('Raw Data'!T2342=0,"Not Verified",'Raw Data'!T2342)</f>
        <v>Not Verified</v>
      </c>
    </row>
    <row r="2343" spans="1:20" ht="57.75">
      <c r="A2343" s="12" t="str" cm="1">
        <f t="array" ref="A2343">_xlfn.IFS(ISNUMBER(SEARCH("reviews",'Raw Data'!D2343)),"Anonymous", TRUE,'Raw Data'!D2343)</f>
        <v>Alan Clare</v>
      </c>
      <c r="B2343" s="12" t="str" cm="1">
        <f t="array" ref="B2343">_xlfn.IFS(ISNUMBER(SEARCH("Reviews",'Raw Data'!D2343)),'Raw Data'!D2343,TRUE,"1 Reviews")</f>
        <v>1 Reviews</v>
      </c>
      <c r="C2343" s="17" t="str">
        <f>PROPER('Raw Data'!C2343)</f>
        <v>Not Sure I'D Pay For Premium Economy</v>
      </c>
      <c r="D2343" s="13">
        <f>'Raw Data'!B2343</f>
        <v>8</v>
      </c>
      <c r="E2343" s="21">
        <f>'Raw Data'!E2343</f>
        <v>42437</v>
      </c>
      <c r="F2343" s="13" t="str">
        <f>'Raw Data'!F2343</f>
        <v>United Kingdom</v>
      </c>
      <c r="G2343" s="14" t="str">
        <f>'Raw Data'!G2343</f>
        <v>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v>
      </c>
      <c r="H2343" s="13" t="str" cm="1">
        <f t="array" ref="H2343">_xlfn.IFS('Raw Data'!H2343=0, "Unknown", TRUE, 'Raw Data'!H2343)</f>
        <v>Boeing 777</v>
      </c>
      <c r="I2343" s="13" t="str" cm="1">
        <f t="array" ref="I2343">_xlfn.IFS('Raw Data'!I2343=0, "Unknown", TRUE, 'Raw Data'!I2343)</f>
        <v>Couple Leisure</v>
      </c>
      <c r="J2343" s="13" t="str" cm="1">
        <f t="array" ref="J2343">_xlfn.IFS('Raw Data'!J2343=0, "Unknown", TRUE, 'Raw Data'!J2343)</f>
        <v>Premium Economy</v>
      </c>
      <c r="K2343" s="13" t="str" cm="1">
        <f t="array" ref="K2343">_xlfn.IFS('Raw Data'!K2343=0,"Unknown",TRUE,'Raw Data'!K2343)</f>
        <v>LHR to GIG</v>
      </c>
      <c r="L2343" s="21">
        <f>IF('Raw Data'!L2343=DATE(1900,1,0), E2343, 'Raw Data'!L2343)</f>
        <v>42401</v>
      </c>
      <c r="M2343" s="12">
        <f>IF('Raw Data'!M2343=-1, 0,'Raw Data'!M2343)</f>
        <v>4</v>
      </c>
      <c r="N2343" s="13">
        <f>IF('Raw Data'!N2343=-1, 0,'Raw Data'!N2343)</f>
        <v>4</v>
      </c>
      <c r="O2343" s="13">
        <f>IF('Raw Data'!O2343=-1, 0,'Raw Data'!O2343)</f>
        <v>3</v>
      </c>
      <c r="P2343" s="13">
        <f>IF('Raw Data'!P2343=-1, 0, 'Raw Data'!P2343)</f>
        <v>4</v>
      </c>
      <c r="Q2343" s="13">
        <f>IF('Raw Data'!Q2343=-1, 0,'Raw Data'!Q2343)</f>
        <v>3</v>
      </c>
      <c r="R2343" s="13" t="str">
        <f>PROPER('Raw Data'!R2343)</f>
        <v>Yes</v>
      </c>
      <c r="S2343" s="13">
        <f>IF('Raw Data'!S2343=-1,0,'Raw Data'!S2343)</f>
        <v>4</v>
      </c>
      <c r="T2343" s="13" t="str">
        <f>IF('Raw Data'!T2343=0,"Not Verified",'Raw Data'!T2343)</f>
        <v>Not Verified</v>
      </c>
    </row>
    <row r="2344" spans="1:20" ht="134.25">
      <c r="A2344" s="12" t="str" cm="1">
        <f t="array" ref="A2344">_xlfn.IFS(ISNUMBER(SEARCH("reviews",'Raw Data'!D2344)),"Anonymous", TRUE,'Raw Data'!D2344)</f>
        <v>D Day</v>
      </c>
      <c r="B2344" s="12" t="str" cm="1">
        <f t="array" ref="B2344">_xlfn.IFS(ISNUMBER(SEARCH("Reviews",'Raw Data'!D2344)),'Raw Data'!D2344,TRUE,"1 Reviews")</f>
        <v>1 Reviews</v>
      </c>
      <c r="C2344" s="17" t="str">
        <f>PROPER('Raw Data'!C2344)</f>
        <v>End-To-End Experience Poor</v>
      </c>
      <c r="D2344" s="13">
        <f>'Raw Data'!B2344</f>
        <v>2</v>
      </c>
      <c r="E2344" s="21">
        <f>'Raw Data'!E2344</f>
        <v>42437</v>
      </c>
      <c r="F2344" s="13" t="str">
        <f>'Raw Data'!F2344</f>
        <v>United Kingdom</v>
      </c>
      <c r="G2344" s="14" t="str">
        <f>'Raw Data'!G2344</f>
        <v>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v>
      </c>
      <c r="H2344" s="13" t="str" cm="1">
        <f t="array" ref="H2344">_xlfn.IFS('Raw Data'!H2344=0, "Unknown", TRUE, 'Raw Data'!H2344)</f>
        <v>Boeing 747-400 / A380</v>
      </c>
      <c r="I2344" s="13" t="str" cm="1">
        <f t="array" ref="I2344">_xlfn.IFS('Raw Data'!I2344=0, "Unknown", TRUE, 'Raw Data'!I2344)</f>
        <v>Business</v>
      </c>
      <c r="J2344" s="13" t="str" cm="1">
        <f t="array" ref="J2344">_xlfn.IFS('Raw Data'!J2344=0, "Unknown", TRUE, 'Raw Data'!J2344)</f>
        <v>First Class</v>
      </c>
      <c r="K2344" s="13" t="str" cm="1">
        <f t="array" ref="K2344">_xlfn.IFS('Raw Data'!K2344=0,"Unknown",TRUE,'Raw Data'!K2344)</f>
        <v>LHR to ORD</v>
      </c>
      <c r="L2344" s="21">
        <f>IF('Raw Data'!L2344=DATE(1900,1,0), E2344, 'Raw Data'!L2344)</f>
        <v>42401</v>
      </c>
      <c r="M2344" s="12">
        <f>IF('Raw Data'!M2344=-1, 0,'Raw Data'!M2344)</f>
        <v>1</v>
      </c>
      <c r="N2344" s="13">
        <f>IF('Raw Data'!N2344=-1, 0,'Raw Data'!N2344)</f>
        <v>1</v>
      </c>
      <c r="O2344" s="13">
        <f>IF('Raw Data'!O2344=-1, 0,'Raw Data'!O2344)</f>
        <v>1</v>
      </c>
      <c r="P2344" s="13">
        <f>IF('Raw Data'!P2344=-1, 0, 'Raw Data'!P2344)</f>
        <v>1</v>
      </c>
      <c r="Q2344" s="13">
        <f>IF('Raw Data'!Q2344=-1, 0,'Raw Data'!Q2344)</f>
        <v>1</v>
      </c>
      <c r="R2344" s="13" t="str">
        <f>PROPER('Raw Data'!R2344)</f>
        <v>No</v>
      </c>
      <c r="S2344" s="13">
        <f>IF('Raw Data'!S2344=-1,0,'Raw Data'!S2344)</f>
        <v>1</v>
      </c>
      <c r="T2344" s="13" t="str">
        <f>IF('Raw Data'!T2344=0,"Not Verified",'Raw Data'!T2344)</f>
        <v>Not Verified</v>
      </c>
    </row>
    <row r="2345" spans="1:20" ht="57.75">
      <c r="A2345" s="12" t="str" cm="1">
        <f t="array" ref="A2345">_xlfn.IFS(ISNUMBER(SEARCH("reviews",'Raw Data'!D2345)),"Anonymous", TRUE,'Raw Data'!D2345)</f>
        <v>Jeff Evans</v>
      </c>
      <c r="B2345" s="12" t="str" cm="1">
        <f t="array" ref="B2345">_xlfn.IFS(ISNUMBER(SEARCH("Reviews",'Raw Data'!D2345)),'Raw Data'!D2345,TRUE,"1 Reviews")</f>
        <v>1 Reviews</v>
      </c>
      <c r="C2345" s="17" t="str">
        <f>PROPER('Raw Data'!C2345)</f>
        <v>Product Can Be So Variable</v>
      </c>
      <c r="D2345" s="13">
        <f>'Raw Data'!B2345</f>
        <v>9</v>
      </c>
      <c r="E2345" s="21">
        <f>'Raw Data'!E2345</f>
        <v>42437</v>
      </c>
      <c r="F2345" s="13" t="str">
        <f>'Raw Data'!F2345</f>
        <v>United Kingdom</v>
      </c>
      <c r="G2345" s="14" t="str">
        <f>'Raw Data'!G2345</f>
        <v>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v>
      </c>
      <c r="H2345" s="13" t="str" cm="1">
        <f t="array" ref="H2345">_xlfn.IFS('Raw Data'!H2345=0, "Unknown", TRUE, 'Raw Data'!H2345)</f>
        <v>Boeing 767</v>
      </c>
      <c r="I2345" s="13" t="str" cm="1">
        <f t="array" ref="I2345">_xlfn.IFS('Raw Data'!I2345=0, "Unknown", TRUE, 'Raw Data'!I2345)</f>
        <v>Solo Leisure</v>
      </c>
      <c r="J2345" s="13" t="str" cm="1">
        <f t="array" ref="J2345">_xlfn.IFS('Raw Data'!J2345=0, "Unknown", TRUE, 'Raw Data'!J2345)</f>
        <v>Economy Class</v>
      </c>
      <c r="K2345" s="13" t="str" cm="1">
        <f t="array" ref="K2345">_xlfn.IFS('Raw Data'!K2345=0,"Unknown",TRUE,'Raw Data'!K2345)</f>
        <v>LHR to ATH</v>
      </c>
      <c r="L2345" s="21">
        <f>IF('Raw Data'!L2345=DATE(1900,1,0), E2345, 'Raw Data'!L2345)</f>
        <v>42430</v>
      </c>
      <c r="M2345" s="12">
        <f>IF('Raw Data'!M2345=-1, 0,'Raw Data'!M2345)</f>
        <v>4</v>
      </c>
      <c r="N2345" s="13">
        <f>IF('Raw Data'!N2345=-1, 0,'Raw Data'!N2345)</f>
        <v>5</v>
      </c>
      <c r="O2345" s="13">
        <f>IF('Raw Data'!O2345=-1, 0,'Raw Data'!O2345)</f>
        <v>4</v>
      </c>
      <c r="P2345" s="13">
        <f>IF('Raw Data'!P2345=-1, 0, 'Raw Data'!P2345)</f>
        <v>5</v>
      </c>
      <c r="Q2345" s="13">
        <f>IF('Raw Data'!Q2345=-1, 0,'Raw Data'!Q2345)</f>
        <v>5</v>
      </c>
      <c r="R2345" s="13" t="str">
        <f>PROPER('Raw Data'!R2345)</f>
        <v>Yes</v>
      </c>
      <c r="S2345" s="13">
        <f>IF('Raw Data'!S2345=-1,0,'Raw Data'!S2345)</f>
        <v>4</v>
      </c>
      <c r="T2345" s="13" t="str">
        <f>IF('Raw Data'!T2345=0,"Not Verified",'Raw Data'!T2345)</f>
        <v>Not Verified</v>
      </c>
    </row>
    <row r="2346" spans="1:20" ht="76.5">
      <c r="A2346" s="12" t="str" cm="1">
        <f t="array" ref="A2346">_xlfn.IFS(ISNUMBER(SEARCH("reviews",'Raw Data'!D2346)),"Anonymous", TRUE,'Raw Data'!D2346)</f>
        <v>Klaus Malling Olsen</v>
      </c>
      <c r="B2346" s="12" t="str" cm="1">
        <f t="array" ref="B2346">_xlfn.IFS(ISNUMBER(SEARCH("Reviews",'Raw Data'!D2346)),'Raw Data'!D2346,TRUE,"1 Reviews")</f>
        <v>1 Reviews</v>
      </c>
      <c r="C2346" s="17" t="str">
        <f>PROPER('Raw Data'!C2346)</f>
        <v>A Good Experience Flying Ba</v>
      </c>
      <c r="D2346" s="13">
        <f>'Raw Data'!B2346</f>
        <v>8</v>
      </c>
      <c r="E2346" s="21">
        <f>'Raw Data'!E2346</f>
        <v>42436</v>
      </c>
      <c r="F2346" s="13" t="str">
        <f>'Raw Data'!F2346</f>
        <v>Denmark</v>
      </c>
      <c r="G2346" s="14" t="str">
        <f>'Raw Data'!G2346</f>
        <v>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v>
      </c>
      <c r="H2346" s="13" t="str" cm="1">
        <f t="array" ref="H2346">_xlfn.IFS('Raw Data'!H2346=0, "Unknown", TRUE, 'Raw Data'!H2346)</f>
        <v>Boeing 747-400</v>
      </c>
      <c r="I2346" s="13" t="str" cm="1">
        <f t="array" ref="I2346">_xlfn.IFS('Raw Data'!I2346=0, "Unknown", TRUE, 'Raw Data'!I2346)</f>
        <v>Business</v>
      </c>
      <c r="J2346" s="13" t="str" cm="1">
        <f t="array" ref="J2346">_xlfn.IFS('Raw Data'!J2346=0, "Unknown", TRUE, 'Raw Data'!J2346)</f>
        <v>Economy Class</v>
      </c>
      <c r="K2346" s="13" t="str" cm="1">
        <f t="array" ref="K2346">_xlfn.IFS('Raw Data'!K2346=0,"Unknown",TRUE,'Raw Data'!K2346)</f>
        <v>CPH to ACC via LHR</v>
      </c>
      <c r="L2346" s="21">
        <f>IF('Raw Data'!L2346=DATE(1900,1,0), E2346, 'Raw Data'!L2346)</f>
        <v>42401</v>
      </c>
      <c r="M2346" s="12">
        <f>IF('Raw Data'!M2346=-1, 0,'Raw Data'!M2346)</f>
        <v>4</v>
      </c>
      <c r="N2346" s="13">
        <f>IF('Raw Data'!N2346=-1, 0,'Raw Data'!N2346)</f>
        <v>4</v>
      </c>
      <c r="O2346" s="13">
        <f>IF('Raw Data'!O2346=-1, 0,'Raw Data'!O2346)</f>
        <v>4</v>
      </c>
      <c r="P2346" s="13">
        <f>IF('Raw Data'!P2346=-1, 0, 'Raw Data'!P2346)</f>
        <v>3</v>
      </c>
      <c r="Q2346" s="13">
        <f>IF('Raw Data'!Q2346=-1, 0,'Raw Data'!Q2346)</f>
        <v>5</v>
      </c>
      <c r="R2346" s="13" t="str">
        <f>PROPER('Raw Data'!R2346)</f>
        <v>Yes</v>
      </c>
      <c r="S2346" s="13">
        <f>IF('Raw Data'!S2346=-1,0,'Raw Data'!S2346)</f>
        <v>4</v>
      </c>
      <c r="T2346" s="13" t="str">
        <f>IF('Raw Data'!T2346=0,"Not Verified",'Raw Data'!T2346)</f>
        <v>Not Verified</v>
      </c>
    </row>
    <row r="2347" spans="1:20" ht="57.75">
      <c r="A2347" s="12" t="str" cm="1">
        <f t="array" ref="A2347">_xlfn.IFS(ISNUMBER(SEARCH("reviews",'Raw Data'!D2347)),"Anonymous", TRUE,'Raw Data'!D2347)</f>
        <v>R Tompkins</v>
      </c>
      <c r="B2347" s="12" t="str" cm="1">
        <f t="array" ref="B2347">_xlfn.IFS(ISNUMBER(SEARCH("Reviews",'Raw Data'!D2347)),'Raw Data'!D2347,TRUE,"1 Reviews")</f>
        <v>1 Reviews</v>
      </c>
      <c r="C2347" s="17" t="str">
        <f>PROPER('Raw Data'!C2347)</f>
        <v>Seat Space Same As Economy</v>
      </c>
      <c r="D2347" s="13">
        <f>'Raw Data'!B2347</f>
        <v>8</v>
      </c>
      <c r="E2347" s="21">
        <f>'Raw Data'!E2347</f>
        <v>42436</v>
      </c>
      <c r="F2347" s="13" t="str">
        <f>'Raw Data'!F2347</f>
        <v>United Kingdom</v>
      </c>
      <c r="G2347" s="14" t="str">
        <f>'Raw Data'!G2347</f>
        <v>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v>
      </c>
      <c r="H2347" s="13" t="str" cm="1">
        <f t="array" ref="H2347">_xlfn.IFS('Raw Data'!H2347=0, "Unknown", TRUE, 'Raw Data'!H2347)</f>
        <v>A320</v>
      </c>
      <c r="I2347" s="13" t="str" cm="1">
        <f t="array" ref="I2347">_xlfn.IFS('Raw Data'!I2347=0, "Unknown", TRUE, 'Raw Data'!I2347)</f>
        <v>Solo Leisure</v>
      </c>
      <c r="J2347" s="13" t="str" cm="1">
        <f t="array" ref="J2347">_xlfn.IFS('Raw Data'!J2347=0, "Unknown", TRUE, 'Raw Data'!J2347)</f>
        <v>Business Class</v>
      </c>
      <c r="K2347" s="13" t="str" cm="1">
        <f t="array" ref="K2347">_xlfn.IFS('Raw Data'!K2347=0,"Unknown",TRUE,'Raw Data'!K2347)</f>
        <v>LHR to MUC</v>
      </c>
      <c r="L2347" s="21">
        <f>IF('Raw Data'!L2347=DATE(1900,1,0), E2347, 'Raw Data'!L2347)</f>
        <v>42401</v>
      </c>
      <c r="M2347" s="12">
        <f>IF('Raw Data'!M2347=-1, 0,'Raw Data'!M2347)</f>
        <v>2</v>
      </c>
      <c r="N2347" s="13">
        <f>IF('Raw Data'!N2347=-1, 0,'Raw Data'!N2347)</f>
        <v>5</v>
      </c>
      <c r="O2347" s="13">
        <f>IF('Raw Data'!O2347=-1, 0,'Raw Data'!O2347)</f>
        <v>5</v>
      </c>
      <c r="P2347" s="13">
        <f>IF('Raw Data'!P2347=-1, 0, 'Raw Data'!P2347)</f>
        <v>5</v>
      </c>
      <c r="Q2347" s="13">
        <f>IF('Raw Data'!Q2347=-1, 0,'Raw Data'!Q2347)</f>
        <v>5</v>
      </c>
      <c r="R2347" s="13" t="str">
        <f>PROPER('Raw Data'!R2347)</f>
        <v>Yes</v>
      </c>
      <c r="S2347" s="13">
        <f>IF('Raw Data'!S2347=-1,0,'Raw Data'!S2347)</f>
        <v>0</v>
      </c>
      <c r="T2347" s="13" t="str">
        <f>IF('Raw Data'!T2347=0,"Not Verified",'Raw Data'!T2347)</f>
        <v>Not Verified</v>
      </c>
    </row>
    <row r="2348" spans="1:20" ht="76.5">
      <c r="A2348" s="12" t="str" cm="1">
        <f t="array" ref="A2348">_xlfn.IFS(ISNUMBER(SEARCH("reviews",'Raw Data'!D2348)),"Anonymous", TRUE,'Raw Data'!D2348)</f>
        <v>Anonymous</v>
      </c>
      <c r="B2348" s="12" t="str" cm="1">
        <f t="array" ref="B2348">_xlfn.IFS(ISNUMBER(SEARCH("Reviews",'Raw Data'!D2348)),'Raw Data'!D2348,TRUE,"1 Reviews")</f>
        <v>20 reviews</v>
      </c>
      <c r="C2348" s="17" t="str">
        <f>PROPER('Raw Data'!C2348)</f>
        <v>You'Re Flying Cattle Class</v>
      </c>
      <c r="D2348" s="13">
        <f>'Raw Data'!B2348</f>
        <v>4</v>
      </c>
      <c r="E2348" s="21">
        <f>'Raw Data'!E2348</f>
        <v>42436</v>
      </c>
      <c r="F2348" s="13" t="str">
        <f>'Raw Data'!F2348</f>
        <v>Australia</v>
      </c>
      <c r="G2348" s="14" t="str">
        <f>'Raw Data'!G2348</f>
        <v>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v>
      </c>
      <c r="H2348" s="13" t="str" cm="1">
        <f t="array" ref="H2348">_xlfn.IFS('Raw Data'!H2348=0, "Unknown", TRUE, 'Raw Data'!H2348)</f>
        <v>A320</v>
      </c>
      <c r="I2348" s="13" t="str" cm="1">
        <f t="array" ref="I2348">_xlfn.IFS('Raw Data'!I2348=0, "Unknown", TRUE, 'Raw Data'!I2348)</f>
        <v>Solo Leisure</v>
      </c>
      <c r="J2348" s="13" t="str" cm="1">
        <f t="array" ref="J2348">_xlfn.IFS('Raw Data'!J2348=0, "Unknown", TRUE, 'Raw Data'!J2348)</f>
        <v>Economy Class</v>
      </c>
      <c r="K2348" s="13" t="str" cm="1">
        <f t="array" ref="K2348">_xlfn.IFS('Raw Data'!K2348=0,"Unknown",TRUE,'Raw Data'!K2348)</f>
        <v>ARN to LHR</v>
      </c>
      <c r="L2348" s="21">
        <f>IF('Raw Data'!L2348=DATE(1900,1,0), E2348, 'Raw Data'!L2348)</f>
        <v>42248</v>
      </c>
      <c r="M2348" s="12">
        <f>IF('Raw Data'!M2348=-1, 0,'Raw Data'!M2348)</f>
        <v>1</v>
      </c>
      <c r="N2348" s="13">
        <f>IF('Raw Data'!N2348=-1, 0,'Raw Data'!N2348)</f>
        <v>2</v>
      </c>
      <c r="O2348" s="13">
        <f>IF('Raw Data'!O2348=-1, 0,'Raw Data'!O2348)</f>
        <v>2</v>
      </c>
      <c r="P2348" s="13">
        <f>IF('Raw Data'!P2348=-1, 0, 'Raw Data'!P2348)</f>
        <v>3</v>
      </c>
      <c r="Q2348" s="13">
        <f>IF('Raw Data'!Q2348=-1, 0,'Raw Data'!Q2348)</f>
        <v>3</v>
      </c>
      <c r="R2348" s="13" t="str">
        <f>PROPER('Raw Data'!R2348)</f>
        <v>No</v>
      </c>
      <c r="S2348" s="13">
        <f>IF('Raw Data'!S2348=-1,0,'Raw Data'!S2348)</f>
        <v>0</v>
      </c>
      <c r="T2348" s="13" t="str">
        <f>IF('Raw Data'!T2348=0,"Not Verified",'Raw Data'!T2348)</f>
        <v>Not Verified</v>
      </c>
    </row>
    <row r="2349" spans="1:20" ht="153.75">
      <c r="A2349" s="12" t="str" cm="1">
        <f t="array" ref="A2349">_xlfn.IFS(ISNUMBER(SEARCH("reviews",'Raw Data'!D2349)),"Anonymous", TRUE,'Raw Data'!D2349)</f>
        <v>Anonymous</v>
      </c>
      <c r="B2349" s="12" t="str" cm="1">
        <f t="array" ref="B2349">_xlfn.IFS(ISNUMBER(SEARCH("Reviews",'Raw Data'!D2349)),'Raw Data'!D2349,TRUE,"1 Reviews")</f>
        <v>14 reviews</v>
      </c>
      <c r="C2349" s="17" t="str">
        <f>PROPER('Raw Data'!C2349)</f>
        <v>Food Offered Was Pretty Basic</v>
      </c>
      <c r="D2349" s="13">
        <f>'Raw Data'!B2349</f>
        <v>3</v>
      </c>
      <c r="E2349" s="21">
        <f>'Raw Data'!E2349</f>
        <v>42436</v>
      </c>
      <c r="F2349" s="13" t="str">
        <f>'Raw Data'!F2349</f>
        <v>United Kingdom</v>
      </c>
      <c r="G2349" s="14" t="str">
        <f>'Raw Data'!G2349</f>
        <v>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v>
      </c>
      <c r="H2349" s="13" t="str" cm="1">
        <f t="array" ref="H2349">_xlfn.IFS('Raw Data'!H2349=0, "Unknown", TRUE, 'Raw Data'!H2349)</f>
        <v>A320</v>
      </c>
      <c r="I2349" s="13" t="str" cm="1">
        <f t="array" ref="I2349">_xlfn.IFS('Raw Data'!I2349=0, "Unknown", TRUE, 'Raw Data'!I2349)</f>
        <v>Business</v>
      </c>
      <c r="J2349" s="13" t="str" cm="1">
        <f t="array" ref="J2349">_xlfn.IFS('Raw Data'!J2349=0, "Unknown", TRUE, 'Raw Data'!J2349)</f>
        <v>Business Class</v>
      </c>
      <c r="K2349" s="13" t="str" cm="1">
        <f t="array" ref="K2349">_xlfn.IFS('Raw Data'!K2349=0,"Unknown",TRUE,'Raw Data'!K2349)</f>
        <v>LHR to HEL</v>
      </c>
      <c r="L2349" s="21">
        <f>IF('Raw Data'!L2349=DATE(1900,1,0), E2349, 'Raw Data'!L2349)</f>
        <v>42430</v>
      </c>
      <c r="M2349" s="12">
        <f>IF('Raw Data'!M2349=-1, 0,'Raw Data'!M2349)</f>
        <v>3</v>
      </c>
      <c r="N2349" s="13">
        <f>IF('Raw Data'!N2349=-1, 0,'Raw Data'!N2349)</f>
        <v>4</v>
      </c>
      <c r="O2349" s="13">
        <f>IF('Raw Data'!O2349=-1, 0,'Raw Data'!O2349)</f>
        <v>2</v>
      </c>
      <c r="P2349" s="13">
        <f>IF('Raw Data'!P2349=-1, 0, 'Raw Data'!P2349)</f>
        <v>4</v>
      </c>
      <c r="Q2349" s="13">
        <f>IF('Raw Data'!Q2349=-1, 0,'Raw Data'!Q2349)</f>
        <v>2</v>
      </c>
      <c r="R2349" s="13" t="str">
        <f>PROPER('Raw Data'!R2349)</f>
        <v>No</v>
      </c>
      <c r="S2349" s="13">
        <f>IF('Raw Data'!S2349=-1,0,'Raw Data'!S2349)</f>
        <v>0</v>
      </c>
      <c r="T2349" s="13" t="str">
        <f>IF('Raw Data'!T2349=0,"Not Verified",'Raw Data'!T2349)</f>
        <v>Not Verified</v>
      </c>
    </row>
    <row r="2350" spans="1:20" ht="250.5">
      <c r="A2350" s="12" t="str" cm="1">
        <f t="array" ref="A2350">_xlfn.IFS(ISNUMBER(SEARCH("reviews",'Raw Data'!D2350)),"Anonymous", TRUE,'Raw Data'!D2350)</f>
        <v>Anonymous</v>
      </c>
      <c r="B2350" s="12" t="str" cm="1">
        <f t="array" ref="B2350">_xlfn.IFS(ISNUMBER(SEARCH("Reviews",'Raw Data'!D2350)),'Raw Data'!D2350,TRUE,"1 Reviews")</f>
        <v>1 reviews</v>
      </c>
      <c r="C2350" s="17" t="str">
        <f>PROPER('Raw Data'!C2350)</f>
        <v>Excessive Hand Baggage</v>
      </c>
      <c r="D2350" s="13">
        <f>'Raw Data'!B2350</f>
        <v>7</v>
      </c>
      <c r="E2350" s="21">
        <f>'Raw Data'!E2350</f>
        <v>42435</v>
      </c>
      <c r="F2350" s="13" t="str">
        <f>'Raw Data'!F2350</f>
        <v>United Kingdom</v>
      </c>
      <c r="G2350" s="14" t="str">
        <f>'Raw Data'!G2350</f>
        <v>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Â£48 each - used to be only Â£33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Â£33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Â£940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v>
      </c>
      <c r="H2350" s="13" t="str" cm="1">
        <f t="array" ref="H2350">_xlfn.IFS('Raw Data'!H2350=0, "Unknown", TRUE, 'Raw Data'!H2350)</f>
        <v>Boeing 777-200</v>
      </c>
      <c r="I2350" s="13" t="str" cm="1">
        <f t="array" ref="I2350">_xlfn.IFS('Raw Data'!I2350=0, "Unknown", TRUE, 'Raw Data'!I2350)</f>
        <v>Couple Leisure</v>
      </c>
      <c r="J2350" s="13" t="str" cm="1">
        <f t="array" ref="J2350">_xlfn.IFS('Raw Data'!J2350=0, "Unknown", TRUE, 'Raw Data'!J2350)</f>
        <v>Economy Class</v>
      </c>
      <c r="K2350" s="13" t="str" cm="1">
        <f t="array" ref="K2350">_xlfn.IFS('Raw Data'!K2350=0,"Unknown",TRUE,'Raw Data'!K2350)</f>
        <v>EDI to PHL via LHR</v>
      </c>
      <c r="L2350" s="21">
        <f>IF('Raw Data'!L2350=DATE(1900,1,0), E2350, 'Raw Data'!L2350)</f>
        <v>42401</v>
      </c>
      <c r="M2350" s="12">
        <f>IF('Raw Data'!M2350=-1, 0,'Raw Data'!M2350)</f>
        <v>4</v>
      </c>
      <c r="N2350" s="13">
        <f>IF('Raw Data'!N2350=-1, 0,'Raw Data'!N2350)</f>
        <v>5</v>
      </c>
      <c r="O2350" s="13">
        <f>IF('Raw Data'!O2350=-1, 0,'Raw Data'!O2350)</f>
        <v>4</v>
      </c>
      <c r="P2350" s="13">
        <f>IF('Raw Data'!P2350=-1, 0, 'Raw Data'!P2350)</f>
        <v>4</v>
      </c>
      <c r="Q2350" s="13">
        <f>IF('Raw Data'!Q2350=-1, 0,'Raw Data'!Q2350)</f>
        <v>4</v>
      </c>
      <c r="R2350" s="13" t="str">
        <f>PROPER('Raw Data'!R2350)</f>
        <v>Yes</v>
      </c>
      <c r="S2350" s="13">
        <f>IF('Raw Data'!S2350=-1,0,'Raw Data'!S2350)</f>
        <v>4</v>
      </c>
      <c r="T2350" s="13" t="str">
        <f>IF('Raw Data'!T2350=0,"Not Verified",'Raw Data'!T2350)</f>
        <v>Not Verified</v>
      </c>
    </row>
    <row r="2351" spans="1:20" ht="38.25">
      <c r="A2351" s="12" t="str" cm="1">
        <f t="array" ref="A2351">_xlfn.IFS(ISNUMBER(SEARCH("reviews",'Raw Data'!D2351)),"Anonymous", TRUE,'Raw Data'!D2351)</f>
        <v>Rob Ward</v>
      </c>
      <c r="B2351" s="12" t="str" cm="1">
        <f t="array" ref="B2351">_xlfn.IFS(ISNUMBER(SEARCH("Reviews",'Raw Data'!D2351)),'Raw Data'!D2351,TRUE,"1 Reviews")</f>
        <v>1 Reviews</v>
      </c>
      <c r="C2351" s="17" t="str">
        <f>PROPER('Raw Data'!C2351)</f>
        <v>Friendly Staff</v>
      </c>
      <c r="D2351" s="13">
        <f>'Raw Data'!B2351</f>
        <v>9</v>
      </c>
      <c r="E2351" s="21">
        <f>'Raw Data'!E2351</f>
        <v>42435</v>
      </c>
      <c r="F2351" s="13" t="str">
        <f>'Raw Data'!F2351</f>
        <v>United Kingdom</v>
      </c>
      <c r="G2351" s="14" t="str">
        <f>'Raw Data'!G2351</f>
        <v>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v>
      </c>
      <c r="H2351" s="13" t="str" cm="1">
        <f t="array" ref="H2351">_xlfn.IFS('Raw Data'!H2351=0, "Unknown", TRUE, 'Raw Data'!H2351)</f>
        <v>A320</v>
      </c>
      <c r="I2351" s="13" t="str" cm="1">
        <f t="array" ref="I2351">_xlfn.IFS('Raw Data'!I2351=0, "Unknown", TRUE, 'Raw Data'!I2351)</f>
        <v>Solo Leisure</v>
      </c>
      <c r="J2351" s="13" t="str" cm="1">
        <f t="array" ref="J2351">_xlfn.IFS('Raw Data'!J2351=0, "Unknown", TRUE, 'Raw Data'!J2351)</f>
        <v>Economy Class</v>
      </c>
      <c r="K2351" s="13" t="str" cm="1">
        <f t="array" ref="K2351">_xlfn.IFS('Raw Data'!K2351=0,"Unknown",TRUE,'Raw Data'!K2351)</f>
        <v>VCE to LGW</v>
      </c>
      <c r="L2351" s="21">
        <f>IF('Raw Data'!L2351=DATE(1900,1,0), E2351, 'Raw Data'!L2351)</f>
        <v>42430</v>
      </c>
      <c r="M2351" s="12">
        <f>IF('Raw Data'!M2351=-1, 0,'Raw Data'!M2351)</f>
        <v>4</v>
      </c>
      <c r="N2351" s="13">
        <f>IF('Raw Data'!N2351=-1, 0,'Raw Data'!N2351)</f>
        <v>5</v>
      </c>
      <c r="O2351" s="13">
        <f>IF('Raw Data'!O2351=-1, 0,'Raw Data'!O2351)</f>
        <v>5</v>
      </c>
      <c r="P2351" s="13">
        <f>IF('Raw Data'!P2351=-1, 0, 'Raw Data'!P2351)</f>
        <v>4</v>
      </c>
      <c r="Q2351" s="13">
        <f>IF('Raw Data'!Q2351=-1, 0,'Raw Data'!Q2351)</f>
        <v>5</v>
      </c>
      <c r="R2351" s="13" t="str">
        <f>PROPER('Raw Data'!R2351)</f>
        <v>Yes</v>
      </c>
      <c r="S2351" s="13">
        <f>IF('Raw Data'!S2351=-1,0,'Raw Data'!S2351)</f>
        <v>0</v>
      </c>
      <c r="T2351" s="13" t="str">
        <f>IF('Raw Data'!T2351=0,"Not Verified",'Raw Data'!T2351)</f>
        <v>Not Verified</v>
      </c>
    </row>
    <row r="2352" spans="1:20" ht="76.5">
      <c r="A2352" s="12" t="str" cm="1">
        <f t="array" ref="A2352">_xlfn.IFS(ISNUMBER(SEARCH("reviews",'Raw Data'!D2352)),"Anonymous", TRUE,'Raw Data'!D2352)</f>
        <v>Ken Lim</v>
      </c>
      <c r="B2352" s="12" t="str" cm="1">
        <f t="array" ref="B2352">_xlfn.IFS(ISNUMBER(SEARCH("Reviews",'Raw Data'!D2352)),'Raw Data'!D2352,TRUE,"1 Reviews")</f>
        <v>1 Reviews</v>
      </c>
      <c r="C2352" s="17" t="str">
        <f>PROPER('Raw Data'!C2352)</f>
        <v>Seat Was Comfortable</v>
      </c>
      <c r="D2352" s="13">
        <f>'Raw Data'!B2352</f>
        <v>9</v>
      </c>
      <c r="E2352" s="21">
        <f>'Raw Data'!E2352</f>
        <v>42435</v>
      </c>
      <c r="F2352" s="13" t="str">
        <f>'Raw Data'!F2352</f>
        <v>United Kingdom</v>
      </c>
      <c r="G2352" s="14" t="str">
        <f>'Raw Data'!G2352</f>
        <v>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v>
      </c>
      <c r="H2352" s="13" t="str" cm="1">
        <f t="array" ref="H2352">_xlfn.IFS('Raw Data'!H2352=0, "Unknown", TRUE, 'Raw Data'!H2352)</f>
        <v>Boeing 787</v>
      </c>
      <c r="I2352" s="13" t="str" cm="1">
        <f t="array" ref="I2352">_xlfn.IFS('Raw Data'!I2352=0, "Unknown", TRUE, 'Raw Data'!I2352)</f>
        <v>Business</v>
      </c>
      <c r="J2352" s="13" t="str" cm="1">
        <f t="array" ref="J2352">_xlfn.IFS('Raw Data'!J2352=0, "Unknown", TRUE, 'Raw Data'!J2352)</f>
        <v>Business Class</v>
      </c>
      <c r="K2352" s="13" t="str" cm="1">
        <f t="array" ref="K2352">_xlfn.IFS('Raw Data'!K2352=0,"Unknown",TRUE,'Raw Data'!K2352)</f>
        <v>LHR to MAA</v>
      </c>
      <c r="L2352" s="21">
        <f>IF('Raw Data'!L2352=DATE(1900,1,0), E2352, 'Raw Data'!L2352)</f>
        <v>42401</v>
      </c>
      <c r="M2352" s="12">
        <f>IF('Raw Data'!M2352=-1, 0,'Raw Data'!M2352)</f>
        <v>5</v>
      </c>
      <c r="N2352" s="13">
        <f>IF('Raw Data'!N2352=-1, 0,'Raw Data'!N2352)</f>
        <v>5</v>
      </c>
      <c r="O2352" s="13">
        <f>IF('Raw Data'!O2352=-1, 0,'Raw Data'!O2352)</f>
        <v>4</v>
      </c>
      <c r="P2352" s="13">
        <f>IF('Raw Data'!P2352=-1, 0, 'Raw Data'!P2352)</f>
        <v>4</v>
      </c>
      <c r="Q2352" s="13">
        <f>IF('Raw Data'!Q2352=-1, 0,'Raw Data'!Q2352)</f>
        <v>4</v>
      </c>
      <c r="R2352" s="13" t="str">
        <f>PROPER('Raw Data'!R2352)</f>
        <v>Yes</v>
      </c>
      <c r="S2352" s="13">
        <f>IF('Raw Data'!S2352=-1,0,'Raw Data'!S2352)</f>
        <v>4</v>
      </c>
      <c r="T2352" s="13" t="str">
        <f>IF('Raw Data'!T2352=0,"Not Verified",'Raw Data'!T2352)</f>
        <v>Not Verified</v>
      </c>
    </row>
    <row r="2353" spans="1:20" ht="134.25">
      <c r="A2353" s="12" t="str" cm="1">
        <f t="array" ref="A2353">_xlfn.IFS(ISNUMBER(SEARCH("reviews",'Raw Data'!D2353)),"Anonymous", TRUE,'Raw Data'!D2353)</f>
        <v>J Garin</v>
      </c>
      <c r="B2353" s="12" t="str" cm="1">
        <f t="array" ref="B2353">_xlfn.IFS(ISNUMBER(SEARCH("Reviews",'Raw Data'!D2353)),'Raw Data'!D2353,TRUE,"1 Reviews")</f>
        <v>1 Reviews</v>
      </c>
      <c r="C2353" s="17" t="str">
        <f>PROPER('Raw Data'!C2353)</f>
        <v>Decided To Upgrade</v>
      </c>
      <c r="D2353" s="13">
        <f>'Raw Data'!B2353</f>
        <v>8</v>
      </c>
      <c r="E2353" s="21">
        <f>'Raw Data'!E2353</f>
        <v>42434</v>
      </c>
      <c r="F2353" s="13" t="str">
        <f>'Raw Data'!F2353</f>
        <v>United Kingdom</v>
      </c>
      <c r="G2353" s="14" t="str">
        <f>'Raw Data'!G2353</f>
        <v>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v>
      </c>
      <c r="H2353" s="13" t="str" cm="1">
        <f t="array" ref="H2353">_xlfn.IFS('Raw Data'!H2353=0, "Unknown", TRUE, 'Raw Data'!H2353)</f>
        <v>Boeing 777-200</v>
      </c>
      <c r="I2353" s="13" t="str" cm="1">
        <f t="array" ref="I2353">_xlfn.IFS('Raw Data'!I2353=0, "Unknown", TRUE, 'Raw Data'!I2353)</f>
        <v>Solo Leisure</v>
      </c>
      <c r="J2353" s="13" t="str" cm="1">
        <f t="array" ref="J2353">_xlfn.IFS('Raw Data'!J2353=0, "Unknown", TRUE, 'Raw Data'!J2353)</f>
        <v>Business Class</v>
      </c>
      <c r="K2353" s="13" t="str" cm="1">
        <f t="array" ref="K2353">_xlfn.IFS('Raw Data'!K2353=0,"Unknown",TRUE,'Raw Data'!K2353)</f>
        <v>JFK to LHR</v>
      </c>
      <c r="L2353" s="21">
        <f>IF('Raw Data'!L2353=DATE(1900,1,0), E2353, 'Raw Data'!L2353)</f>
        <v>42430</v>
      </c>
      <c r="M2353" s="12">
        <f>IF('Raw Data'!M2353=-1, 0,'Raw Data'!M2353)</f>
        <v>4</v>
      </c>
      <c r="N2353" s="13">
        <f>IF('Raw Data'!N2353=-1, 0,'Raw Data'!N2353)</f>
        <v>5</v>
      </c>
      <c r="O2353" s="13">
        <f>IF('Raw Data'!O2353=-1, 0,'Raw Data'!O2353)</f>
        <v>4</v>
      </c>
      <c r="P2353" s="13">
        <f>IF('Raw Data'!P2353=-1, 0, 'Raw Data'!P2353)</f>
        <v>5</v>
      </c>
      <c r="Q2353" s="13">
        <f>IF('Raw Data'!Q2353=-1, 0,'Raw Data'!Q2353)</f>
        <v>4</v>
      </c>
      <c r="R2353" s="13" t="str">
        <f>PROPER('Raw Data'!R2353)</f>
        <v>Yes</v>
      </c>
      <c r="S2353" s="13">
        <f>IF('Raw Data'!S2353=-1,0,'Raw Data'!S2353)</f>
        <v>4</v>
      </c>
      <c r="T2353" s="13" t="str">
        <f>IF('Raw Data'!T2353=0,"Not Verified",'Raw Data'!T2353)</f>
        <v>Not Verified</v>
      </c>
    </row>
    <row r="2354" spans="1:20" ht="76.5">
      <c r="A2354" s="12" t="str" cm="1">
        <f t="array" ref="A2354">_xlfn.IFS(ISNUMBER(SEARCH("reviews",'Raw Data'!D2354)),"Anonymous", TRUE,'Raw Data'!D2354)</f>
        <v>J Garin</v>
      </c>
      <c r="B2354" s="12" t="str" cm="1">
        <f t="array" ref="B2354">_xlfn.IFS(ISNUMBER(SEARCH("Reviews",'Raw Data'!D2354)),'Raw Data'!D2354,TRUE,"1 Reviews")</f>
        <v>1 Reviews</v>
      </c>
      <c r="C2354" s="17" t="str">
        <f>PROPER('Raw Data'!C2354)</f>
        <v>Seat Pitch Only 31 Inches</v>
      </c>
      <c r="D2354" s="13">
        <f>'Raw Data'!B2354</f>
        <v>7</v>
      </c>
      <c r="E2354" s="21">
        <f>'Raw Data'!E2354</f>
        <v>42434</v>
      </c>
      <c r="F2354" s="13" t="str">
        <f>'Raw Data'!F2354</f>
        <v>United Kingdom</v>
      </c>
      <c r="G2354" s="14" t="str">
        <f>'Raw Data'!G2354</f>
        <v>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v>
      </c>
      <c r="H2354" s="13" t="str" cm="1">
        <f t="array" ref="H2354">_xlfn.IFS('Raw Data'!H2354=0, "Unknown", TRUE, 'Raw Data'!H2354)</f>
        <v>Boeing 777-300ER</v>
      </c>
      <c r="I2354" s="13" t="str" cm="1">
        <f t="array" ref="I2354">_xlfn.IFS('Raw Data'!I2354=0, "Unknown", TRUE, 'Raw Data'!I2354)</f>
        <v>Solo Leisure</v>
      </c>
      <c r="J2354" s="13" t="str" cm="1">
        <f t="array" ref="J2354">_xlfn.IFS('Raw Data'!J2354=0, "Unknown", TRUE, 'Raw Data'!J2354)</f>
        <v>Economy Class</v>
      </c>
      <c r="K2354" s="13" t="str" cm="1">
        <f t="array" ref="K2354">_xlfn.IFS('Raw Data'!K2354=0,"Unknown",TRUE,'Raw Data'!K2354)</f>
        <v>LHR to JFK</v>
      </c>
      <c r="L2354" s="21">
        <f>IF('Raw Data'!L2354=DATE(1900,1,0), E2354, 'Raw Data'!L2354)</f>
        <v>42401</v>
      </c>
      <c r="M2354" s="12">
        <f>IF('Raw Data'!M2354=-1, 0,'Raw Data'!M2354)</f>
        <v>4</v>
      </c>
      <c r="N2354" s="13">
        <f>IF('Raw Data'!N2354=-1, 0,'Raw Data'!N2354)</f>
        <v>4</v>
      </c>
      <c r="O2354" s="13">
        <f>IF('Raw Data'!O2354=-1, 0,'Raw Data'!O2354)</f>
        <v>3</v>
      </c>
      <c r="P2354" s="13">
        <f>IF('Raw Data'!P2354=-1, 0, 'Raw Data'!P2354)</f>
        <v>4</v>
      </c>
      <c r="Q2354" s="13">
        <f>IF('Raw Data'!Q2354=-1, 0,'Raw Data'!Q2354)</f>
        <v>4</v>
      </c>
      <c r="R2354" s="13" t="str">
        <f>PROPER('Raw Data'!R2354)</f>
        <v>Yes</v>
      </c>
      <c r="S2354" s="13">
        <f>IF('Raw Data'!S2354=-1,0,'Raw Data'!S2354)</f>
        <v>4</v>
      </c>
      <c r="T2354" s="13" t="str">
        <f>IF('Raw Data'!T2354=0,"Not Verified",'Raw Data'!T2354)</f>
        <v>Not Verified</v>
      </c>
    </row>
    <row r="2355" spans="1:20" ht="96">
      <c r="A2355" s="12" t="str" cm="1">
        <f t="array" ref="A2355">_xlfn.IFS(ISNUMBER(SEARCH("reviews",'Raw Data'!D2355)),"Anonymous", TRUE,'Raw Data'!D2355)</f>
        <v>Anonymous</v>
      </c>
      <c r="B2355" s="12" t="str" cm="1">
        <f t="array" ref="B2355">_xlfn.IFS(ISNUMBER(SEARCH("Reviews",'Raw Data'!D2355)),'Raw Data'!D2355,TRUE,"1 Reviews")</f>
        <v>14 reviews</v>
      </c>
      <c r="C2355" s="17" t="str">
        <f>PROPER('Raw Data'!C2355)</f>
        <v>On Board Service Okay</v>
      </c>
      <c r="D2355" s="13">
        <f>'Raw Data'!B2355</f>
        <v>5</v>
      </c>
      <c r="E2355" s="21">
        <f>'Raw Data'!E2355</f>
        <v>42433</v>
      </c>
      <c r="F2355" s="13" t="str">
        <f>'Raw Data'!F2355</f>
        <v>United Kingdom</v>
      </c>
      <c r="G2355" s="14" t="str">
        <f>'Raw Data'!G2355</f>
        <v>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v>
      </c>
      <c r="H2355" s="13" t="str" cm="1">
        <f t="array" ref="H2355">_xlfn.IFS('Raw Data'!H2355=0, "Unknown", TRUE, 'Raw Data'!H2355)</f>
        <v>A320, Boeing 767-300</v>
      </c>
      <c r="I2355" s="13" t="str" cm="1">
        <f t="array" ref="I2355">_xlfn.IFS('Raw Data'!I2355=0, "Unknown", TRUE, 'Raw Data'!I2355)</f>
        <v>Business</v>
      </c>
      <c r="J2355" s="13" t="str" cm="1">
        <f t="array" ref="J2355">_xlfn.IFS('Raw Data'!J2355=0, "Unknown", TRUE, 'Raw Data'!J2355)</f>
        <v>Economy Class</v>
      </c>
      <c r="K2355" s="13" t="str" cm="1">
        <f t="array" ref="K2355">_xlfn.IFS('Raw Data'!K2355=0,"Unknown",TRUE,'Raw Data'!K2355)</f>
        <v>LHR - EDI to LHR</v>
      </c>
      <c r="L2355" s="21">
        <f>IF('Raw Data'!L2355=DATE(1900,1,0), E2355, 'Raw Data'!L2355)</f>
        <v>42430</v>
      </c>
      <c r="M2355" s="12">
        <f>IF('Raw Data'!M2355=-1, 0,'Raw Data'!M2355)</f>
        <v>4</v>
      </c>
      <c r="N2355" s="13">
        <f>IF('Raw Data'!N2355=-1, 0,'Raw Data'!N2355)</f>
        <v>4</v>
      </c>
      <c r="O2355" s="13">
        <f>IF('Raw Data'!O2355=-1, 0,'Raw Data'!O2355)</f>
        <v>3</v>
      </c>
      <c r="P2355" s="13">
        <f>IF('Raw Data'!P2355=-1, 0, 'Raw Data'!P2355)</f>
        <v>4</v>
      </c>
      <c r="Q2355" s="13">
        <f>IF('Raw Data'!Q2355=-1, 0,'Raw Data'!Q2355)</f>
        <v>3</v>
      </c>
      <c r="R2355" s="13" t="str">
        <f>PROPER('Raw Data'!R2355)</f>
        <v>Yes</v>
      </c>
      <c r="S2355" s="13">
        <f>IF('Raw Data'!S2355=-1,0,'Raw Data'!S2355)</f>
        <v>0</v>
      </c>
      <c r="T2355" s="13" t="str">
        <f>IF('Raw Data'!T2355=0,"Not Verified",'Raw Data'!T2355)</f>
        <v>Not Verified</v>
      </c>
    </row>
    <row r="2356" spans="1:20" ht="38.25">
      <c r="A2356" s="12" t="str" cm="1">
        <f t="array" ref="A2356">_xlfn.IFS(ISNUMBER(SEARCH("reviews",'Raw Data'!D2356)),"Anonymous", TRUE,'Raw Data'!D2356)</f>
        <v>J Sarson</v>
      </c>
      <c r="B2356" s="12" t="str" cm="1">
        <f t="array" ref="B2356">_xlfn.IFS(ISNUMBER(SEARCH("Reviews",'Raw Data'!D2356)),'Raw Data'!D2356,TRUE,"1 Reviews")</f>
        <v>1 Reviews</v>
      </c>
      <c r="C2356" s="17" t="str">
        <f>PROPER('Raw Data'!C2356)</f>
        <v>Seats Were Uncomfortable</v>
      </c>
      <c r="D2356" s="13">
        <f>'Raw Data'!B2356</f>
        <v>4</v>
      </c>
      <c r="E2356" s="21">
        <f>'Raw Data'!E2356</f>
        <v>42433</v>
      </c>
      <c r="F2356" s="13" t="str">
        <f>'Raw Data'!F2356</f>
        <v>United Kingdom</v>
      </c>
      <c r="G2356" s="14" t="str">
        <f>'Raw Data'!G2356</f>
        <v>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v>
      </c>
      <c r="H2356" s="13" t="str" cm="1">
        <f t="array" ref="H2356">_xlfn.IFS('Raw Data'!H2356=0, "Unknown", TRUE, 'Raw Data'!H2356)</f>
        <v>Boeing 777</v>
      </c>
      <c r="I2356" s="13" t="str" cm="1">
        <f t="array" ref="I2356">_xlfn.IFS('Raw Data'!I2356=0, "Unknown", TRUE, 'Raw Data'!I2356)</f>
        <v>Solo Leisure</v>
      </c>
      <c r="J2356" s="13" t="str" cm="1">
        <f t="array" ref="J2356">_xlfn.IFS('Raw Data'!J2356=0, "Unknown", TRUE, 'Raw Data'!J2356)</f>
        <v>Economy Class</v>
      </c>
      <c r="K2356" s="13" t="str" cm="1">
        <f t="array" ref="K2356">_xlfn.IFS('Raw Data'!K2356=0,"Unknown",TRUE,'Raw Data'!K2356)</f>
        <v>JFK to LHR</v>
      </c>
      <c r="L2356" s="21">
        <f>IF('Raw Data'!L2356=DATE(1900,1,0), E2356, 'Raw Data'!L2356)</f>
        <v>42430</v>
      </c>
      <c r="M2356" s="12">
        <f>IF('Raw Data'!M2356=-1, 0,'Raw Data'!M2356)</f>
        <v>2</v>
      </c>
      <c r="N2356" s="13">
        <f>IF('Raw Data'!N2356=-1, 0,'Raw Data'!N2356)</f>
        <v>5</v>
      </c>
      <c r="O2356" s="13">
        <f>IF('Raw Data'!O2356=-1, 0,'Raw Data'!O2356)</f>
        <v>2</v>
      </c>
      <c r="P2356" s="13">
        <f>IF('Raw Data'!P2356=-1, 0, 'Raw Data'!P2356)</f>
        <v>3</v>
      </c>
      <c r="Q2356" s="13">
        <f>IF('Raw Data'!Q2356=-1, 0,'Raw Data'!Q2356)</f>
        <v>3</v>
      </c>
      <c r="R2356" s="13" t="str">
        <f>PROPER('Raw Data'!R2356)</f>
        <v>No</v>
      </c>
      <c r="S2356" s="13">
        <f>IF('Raw Data'!S2356=-1,0,'Raw Data'!S2356)</f>
        <v>2</v>
      </c>
      <c r="T2356" s="13" t="str">
        <f>IF('Raw Data'!T2356=0,"Not Verified",'Raw Data'!T2356)</f>
        <v>Not Verified</v>
      </c>
    </row>
    <row r="2357" spans="1:20" ht="96">
      <c r="A2357" s="12" t="str" cm="1">
        <f t="array" ref="A2357">_xlfn.IFS(ISNUMBER(SEARCH("reviews",'Raw Data'!D2357)),"Anonymous", TRUE,'Raw Data'!D2357)</f>
        <v>P Weber</v>
      </c>
      <c r="B2357" s="12" t="str" cm="1">
        <f t="array" ref="B2357">_xlfn.IFS(ISNUMBER(SEARCH("Reviews",'Raw Data'!D2357)),'Raw Data'!D2357,TRUE,"1 Reviews")</f>
        <v>1 Reviews</v>
      </c>
      <c r="C2357" s="17" t="str">
        <f>PROPER('Raw Data'!C2357)</f>
        <v>Cabin Looks A Bit Shabby</v>
      </c>
      <c r="D2357" s="13">
        <f>'Raw Data'!B2357</f>
        <v>8</v>
      </c>
      <c r="E2357" s="21">
        <f>'Raw Data'!E2357</f>
        <v>42431</v>
      </c>
      <c r="F2357" s="13" t="str">
        <f>'Raw Data'!F2357</f>
        <v>Switzerland</v>
      </c>
      <c r="G2357" s="14" t="str">
        <f>'Raw Data'!G2357</f>
        <v>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v>
      </c>
      <c r="H2357" s="13" t="str" cm="1">
        <f t="array" ref="H2357">_xlfn.IFS('Raw Data'!H2357=0, "Unknown", TRUE, 'Raw Data'!H2357)</f>
        <v>Boeing 747-400</v>
      </c>
      <c r="I2357" s="13" t="str" cm="1">
        <f t="array" ref="I2357">_xlfn.IFS('Raw Data'!I2357=0, "Unknown", TRUE, 'Raw Data'!I2357)</f>
        <v>Couple Leisure</v>
      </c>
      <c r="J2357" s="13" t="str" cm="1">
        <f t="array" ref="J2357">_xlfn.IFS('Raw Data'!J2357=0, "Unknown", TRUE, 'Raw Data'!J2357)</f>
        <v>Economy Class</v>
      </c>
      <c r="K2357" s="13" t="str" cm="1">
        <f t="array" ref="K2357">_xlfn.IFS('Raw Data'!K2357=0,"Unknown",TRUE,'Raw Data'!K2357)</f>
        <v>ACC to ZRH via LHR</v>
      </c>
      <c r="L2357" s="21">
        <f>IF('Raw Data'!L2357=DATE(1900,1,0), E2357, 'Raw Data'!L2357)</f>
        <v>42401</v>
      </c>
      <c r="M2357" s="12">
        <f>IF('Raw Data'!M2357=-1, 0,'Raw Data'!M2357)</f>
        <v>3</v>
      </c>
      <c r="N2357" s="13">
        <f>IF('Raw Data'!N2357=-1, 0,'Raw Data'!N2357)</f>
        <v>5</v>
      </c>
      <c r="O2357" s="13">
        <f>IF('Raw Data'!O2357=-1, 0,'Raw Data'!O2357)</f>
        <v>4</v>
      </c>
      <c r="P2357" s="13">
        <f>IF('Raw Data'!P2357=-1, 0, 'Raw Data'!P2357)</f>
        <v>4</v>
      </c>
      <c r="Q2357" s="13">
        <f>IF('Raw Data'!Q2357=-1, 0,'Raw Data'!Q2357)</f>
        <v>5</v>
      </c>
      <c r="R2357" s="13" t="str">
        <f>PROPER('Raw Data'!R2357)</f>
        <v>Yes</v>
      </c>
      <c r="S2357" s="13">
        <f>IF('Raw Data'!S2357=-1,0,'Raw Data'!S2357)</f>
        <v>4</v>
      </c>
      <c r="T2357" s="13" t="str">
        <f>IF('Raw Data'!T2357=0,"Not Verified",'Raw Data'!T2357)</f>
        <v>Not Verified</v>
      </c>
    </row>
    <row r="2358" spans="1:20" ht="38.25">
      <c r="A2358" s="12" t="str" cm="1">
        <f t="array" ref="A2358">_xlfn.IFS(ISNUMBER(SEARCH("reviews",'Raw Data'!D2358)),"Anonymous", TRUE,'Raw Data'!D2358)</f>
        <v>S Lammi</v>
      </c>
      <c r="B2358" s="12" t="str" cm="1">
        <f t="array" ref="B2358">_xlfn.IFS(ISNUMBER(SEARCH("Reviews",'Raw Data'!D2358)),'Raw Data'!D2358,TRUE,"1 Reviews")</f>
        <v>1 Reviews</v>
      </c>
      <c r="C2358" s="17" t="str">
        <f>PROPER('Raw Data'!C2358)</f>
        <v>Do What They Say They Will Do</v>
      </c>
      <c r="D2358" s="13">
        <f>'Raw Data'!B2358</f>
        <v>9</v>
      </c>
      <c r="E2358" s="21">
        <f>'Raw Data'!E2358</f>
        <v>42430</v>
      </c>
      <c r="F2358" s="13" t="str">
        <f>'Raw Data'!F2358</f>
        <v>United Kingdom</v>
      </c>
      <c r="G2358" s="14" t="str">
        <f>'Raw Data'!G2358</f>
        <v>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v>
      </c>
      <c r="H2358" s="13" t="str" cm="1">
        <f t="array" ref="H2358">_xlfn.IFS('Raw Data'!H2358=0, "Unknown", TRUE, 'Raw Data'!H2358)</f>
        <v>A320</v>
      </c>
      <c r="I2358" s="13" t="str" cm="1">
        <f t="array" ref="I2358">_xlfn.IFS('Raw Data'!I2358=0, "Unknown", TRUE, 'Raw Data'!I2358)</f>
        <v>Solo Leisure</v>
      </c>
      <c r="J2358" s="13" t="str" cm="1">
        <f t="array" ref="J2358">_xlfn.IFS('Raw Data'!J2358=0, "Unknown", TRUE, 'Raw Data'!J2358)</f>
        <v>Economy Class</v>
      </c>
      <c r="K2358" s="13" t="str" cm="1">
        <f t="array" ref="K2358">_xlfn.IFS('Raw Data'!K2358=0,"Unknown",TRUE,'Raw Data'!K2358)</f>
        <v>OUL to LHR via HEL</v>
      </c>
      <c r="L2358" s="21">
        <f>IF('Raw Data'!L2358=DATE(1900,1,0), E2358, 'Raw Data'!L2358)</f>
        <v>42401</v>
      </c>
      <c r="M2358" s="12">
        <f>IF('Raw Data'!M2358=-1, 0,'Raw Data'!M2358)</f>
        <v>5</v>
      </c>
      <c r="N2358" s="13">
        <f>IF('Raw Data'!N2358=-1, 0,'Raw Data'!N2358)</f>
        <v>5</v>
      </c>
      <c r="O2358" s="13">
        <f>IF('Raw Data'!O2358=-1, 0,'Raw Data'!O2358)</f>
        <v>3</v>
      </c>
      <c r="P2358" s="13">
        <f>IF('Raw Data'!P2358=-1, 0, 'Raw Data'!P2358)</f>
        <v>4</v>
      </c>
      <c r="Q2358" s="13">
        <f>IF('Raw Data'!Q2358=-1, 0,'Raw Data'!Q2358)</f>
        <v>4</v>
      </c>
      <c r="R2358" s="13" t="str">
        <f>PROPER('Raw Data'!R2358)</f>
        <v>Yes</v>
      </c>
      <c r="S2358" s="13">
        <f>IF('Raw Data'!S2358=-1,0,'Raw Data'!S2358)</f>
        <v>0</v>
      </c>
      <c r="T2358" s="13" t="str">
        <f>IF('Raw Data'!T2358=0,"Not Verified",'Raw Data'!T2358)</f>
        <v>Not Verified</v>
      </c>
    </row>
    <row r="2359" spans="1:20" ht="57.75">
      <c r="A2359" s="12" t="str" cm="1">
        <f t="array" ref="A2359">_xlfn.IFS(ISNUMBER(SEARCH("reviews",'Raw Data'!D2359)),"Anonymous", TRUE,'Raw Data'!D2359)</f>
        <v>J Joseph</v>
      </c>
      <c r="B2359" s="12" t="str" cm="1">
        <f t="array" ref="B2359">_xlfn.IFS(ISNUMBER(SEARCH("Reviews",'Raw Data'!D2359)),'Raw Data'!D2359,TRUE,"1 Reviews")</f>
        <v>1 Reviews</v>
      </c>
      <c r="C2359" s="17" t="str">
        <f>PROPER('Raw Data'!C2359)</f>
        <v>They Have Lost My Business</v>
      </c>
      <c r="D2359" s="13">
        <f>'Raw Data'!B2359</f>
        <v>1</v>
      </c>
      <c r="E2359" s="21">
        <f>'Raw Data'!E2359</f>
        <v>42429</v>
      </c>
      <c r="F2359" s="13" t="str">
        <f>'Raw Data'!F2359</f>
        <v>Netherlands</v>
      </c>
      <c r="G2359" s="14" t="str">
        <f>'Raw Data'!G2359</f>
        <v>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v>
      </c>
      <c r="H2359" s="13" t="str" cm="1">
        <f t="array" ref="H2359">_xlfn.IFS('Raw Data'!H2359=0, "Unknown", TRUE, 'Raw Data'!H2359)</f>
        <v>A319</v>
      </c>
      <c r="I2359" s="13" t="str" cm="1">
        <f t="array" ref="I2359">_xlfn.IFS('Raw Data'!I2359=0, "Unknown", TRUE, 'Raw Data'!I2359)</f>
        <v>Business</v>
      </c>
      <c r="J2359" s="13" t="str" cm="1">
        <f t="array" ref="J2359">_xlfn.IFS('Raw Data'!J2359=0, "Unknown", TRUE, 'Raw Data'!J2359)</f>
        <v>Business Class</v>
      </c>
      <c r="K2359" s="13" t="str" cm="1">
        <f t="array" ref="K2359">_xlfn.IFS('Raw Data'!K2359=0,"Unknown",TRUE,'Raw Data'!K2359)</f>
        <v>LHR to AMS</v>
      </c>
      <c r="L2359" s="21">
        <f>IF('Raw Data'!L2359=DATE(1900,1,0), E2359, 'Raw Data'!L2359)</f>
        <v>42401</v>
      </c>
      <c r="M2359" s="12">
        <f>IF('Raw Data'!M2359=-1, 0,'Raw Data'!M2359)</f>
        <v>1</v>
      </c>
      <c r="N2359" s="13">
        <f>IF('Raw Data'!N2359=-1, 0,'Raw Data'!N2359)</f>
        <v>2</v>
      </c>
      <c r="O2359" s="13">
        <f>IF('Raw Data'!O2359=-1, 0,'Raw Data'!O2359)</f>
        <v>1</v>
      </c>
      <c r="P2359" s="13">
        <f>IF('Raw Data'!P2359=-1, 0, 'Raw Data'!P2359)</f>
        <v>3</v>
      </c>
      <c r="Q2359" s="13">
        <f>IF('Raw Data'!Q2359=-1, 0,'Raw Data'!Q2359)</f>
        <v>1</v>
      </c>
      <c r="R2359" s="13" t="str">
        <f>PROPER('Raw Data'!R2359)</f>
        <v>No</v>
      </c>
      <c r="S2359" s="13">
        <f>IF('Raw Data'!S2359=-1,0,'Raw Data'!S2359)</f>
        <v>0</v>
      </c>
      <c r="T2359" s="13" t="str">
        <f>IF('Raw Data'!T2359=0,"Not Verified",'Raw Data'!T2359)</f>
        <v>Not Verified</v>
      </c>
    </row>
    <row r="2360" spans="1:20" ht="57.75">
      <c r="A2360" s="12" t="str" cm="1">
        <f t="array" ref="A2360">_xlfn.IFS(ISNUMBER(SEARCH("reviews",'Raw Data'!D2360)),"Anonymous", TRUE,'Raw Data'!D2360)</f>
        <v>Charles Stevenson</v>
      </c>
      <c r="B2360" s="12" t="str" cm="1">
        <f t="array" ref="B2360">_xlfn.IFS(ISNUMBER(SEARCH("Reviews",'Raw Data'!D2360)),'Raw Data'!D2360,TRUE,"1 Reviews")</f>
        <v>1 Reviews</v>
      </c>
      <c r="C2360" s="17" t="str">
        <f>PROPER('Raw Data'!C2360)</f>
        <v>Shocking Lack Of Legroom</v>
      </c>
      <c r="D2360" s="13">
        <f>'Raw Data'!B2360</f>
        <v>3</v>
      </c>
      <c r="E2360" s="21">
        <f>'Raw Data'!E2360</f>
        <v>42429</v>
      </c>
      <c r="F2360" s="13" t="str">
        <f>'Raw Data'!F2360</f>
        <v>Romania</v>
      </c>
      <c r="G2360" s="14" t="str">
        <f>'Raw Data'!G2360</f>
        <v>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v>
      </c>
      <c r="H2360" s="13" t="str" cm="1">
        <f t="array" ref="H2360">_xlfn.IFS('Raw Data'!H2360=0, "Unknown", TRUE, 'Raw Data'!H2360)</f>
        <v>A320</v>
      </c>
      <c r="I2360" s="13" t="str" cm="1">
        <f t="array" ref="I2360">_xlfn.IFS('Raw Data'!I2360=0, "Unknown", TRUE, 'Raw Data'!I2360)</f>
        <v>Solo Leisure</v>
      </c>
      <c r="J2360" s="13" t="str" cm="1">
        <f t="array" ref="J2360">_xlfn.IFS('Raw Data'!J2360=0, "Unknown", TRUE, 'Raw Data'!J2360)</f>
        <v>Business Class</v>
      </c>
      <c r="K2360" s="13" t="str" cm="1">
        <f t="array" ref="K2360">_xlfn.IFS('Raw Data'!K2360=0,"Unknown",TRUE,'Raw Data'!K2360)</f>
        <v>OTP to LHR</v>
      </c>
      <c r="L2360" s="21">
        <f>IF('Raw Data'!L2360=DATE(1900,1,0), E2360, 'Raw Data'!L2360)</f>
        <v>42401</v>
      </c>
      <c r="M2360" s="12">
        <f>IF('Raw Data'!M2360=-1, 0,'Raw Data'!M2360)</f>
        <v>1</v>
      </c>
      <c r="N2360" s="13">
        <f>IF('Raw Data'!N2360=-1, 0,'Raw Data'!N2360)</f>
        <v>4</v>
      </c>
      <c r="O2360" s="13">
        <f>IF('Raw Data'!O2360=-1, 0,'Raw Data'!O2360)</f>
        <v>1</v>
      </c>
      <c r="P2360" s="13">
        <f>IF('Raw Data'!P2360=-1, 0, 'Raw Data'!P2360)</f>
        <v>4</v>
      </c>
      <c r="Q2360" s="13">
        <f>IF('Raw Data'!Q2360=-1, 0,'Raw Data'!Q2360)</f>
        <v>2</v>
      </c>
      <c r="R2360" s="13" t="str">
        <f>PROPER('Raw Data'!R2360)</f>
        <v>No</v>
      </c>
      <c r="S2360" s="13">
        <f>IF('Raw Data'!S2360=-1,0,'Raw Data'!S2360)</f>
        <v>1</v>
      </c>
      <c r="T2360" s="13" t="str">
        <f>IF('Raw Data'!T2360=0,"Not Verified",'Raw Data'!T2360)</f>
        <v>Not Verified</v>
      </c>
    </row>
    <row r="2361" spans="1:20" ht="115.5">
      <c r="A2361" s="12" t="str" cm="1">
        <f t="array" ref="A2361">_xlfn.IFS(ISNUMBER(SEARCH("reviews",'Raw Data'!D2361)),"Anonymous", TRUE,'Raw Data'!D2361)</f>
        <v>Mark Kamensek</v>
      </c>
      <c r="B2361" s="12" t="str" cm="1">
        <f t="array" ref="B2361">_xlfn.IFS(ISNUMBER(SEARCH("Reviews",'Raw Data'!D2361)),'Raw Data'!D2361,TRUE,"1 Reviews")</f>
        <v>1 Reviews</v>
      </c>
      <c r="C2361" s="17" t="str">
        <f>PROPER('Raw Data'!C2361)</f>
        <v>Flight Was Amazing</v>
      </c>
      <c r="D2361" s="13">
        <f>'Raw Data'!B2361</f>
        <v>7</v>
      </c>
      <c r="E2361" s="21">
        <f>'Raw Data'!E2361</f>
        <v>42428</v>
      </c>
      <c r="F2361" s="13" t="str">
        <f>'Raw Data'!F2361</f>
        <v>United States</v>
      </c>
      <c r="G2361" s="14" t="str">
        <f>'Raw Data'!G2361</f>
        <v>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v>
      </c>
      <c r="H2361" s="13" t="str" cm="1">
        <f t="array" ref="H2361">_xlfn.IFS('Raw Data'!H2361=0, "Unknown", TRUE, 'Raw Data'!H2361)</f>
        <v>A380</v>
      </c>
      <c r="I2361" s="13" t="str" cm="1">
        <f t="array" ref="I2361">_xlfn.IFS('Raw Data'!I2361=0, "Unknown", TRUE, 'Raw Data'!I2361)</f>
        <v>Business</v>
      </c>
      <c r="J2361" s="13" t="str" cm="1">
        <f t="array" ref="J2361">_xlfn.IFS('Raw Data'!J2361=0, "Unknown", TRUE, 'Raw Data'!J2361)</f>
        <v>Economy Class</v>
      </c>
      <c r="K2361" s="13" t="str" cm="1">
        <f t="array" ref="K2361">_xlfn.IFS('Raw Data'!K2361=0,"Unknown",TRUE,'Raw Data'!K2361)</f>
        <v>IAD to LHR</v>
      </c>
      <c r="L2361" s="21">
        <f>IF('Raw Data'!L2361=DATE(1900,1,0), E2361, 'Raw Data'!L2361)</f>
        <v>42401</v>
      </c>
      <c r="M2361" s="12">
        <f>IF('Raw Data'!M2361=-1, 0,'Raw Data'!M2361)</f>
        <v>5</v>
      </c>
      <c r="N2361" s="13">
        <f>IF('Raw Data'!N2361=-1, 0,'Raw Data'!N2361)</f>
        <v>5</v>
      </c>
      <c r="O2361" s="13">
        <f>IF('Raw Data'!O2361=-1, 0,'Raw Data'!O2361)</f>
        <v>3</v>
      </c>
      <c r="P2361" s="13">
        <f>IF('Raw Data'!P2361=-1, 0, 'Raw Data'!P2361)</f>
        <v>1</v>
      </c>
      <c r="Q2361" s="13">
        <f>IF('Raw Data'!Q2361=-1, 0,'Raw Data'!Q2361)</f>
        <v>4</v>
      </c>
      <c r="R2361" s="13" t="str">
        <f>PROPER('Raw Data'!R2361)</f>
        <v>Yes</v>
      </c>
      <c r="S2361" s="13">
        <f>IF('Raw Data'!S2361=-1,0,'Raw Data'!S2361)</f>
        <v>3</v>
      </c>
      <c r="T2361" s="13" t="str">
        <f>IF('Raw Data'!T2361=0,"Not Verified",'Raw Data'!T2361)</f>
        <v>Not Verified</v>
      </c>
    </row>
    <row r="2362" spans="1:20" ht="115.5">
      <c r="A2362" s="12" t="str" cm="1">
        <f t="array" ref="A2362">_xlfn.IFS(ISNUMBER(SEARCH("reviews",'Raw Data'!D2362)),"Anonymous", TRUE,'Raw Data'!D2362)</f>
        <v>Barry Dennis</v>
      </c>
      <c r="B2362" s="12" t="str" cm="1">
        <f t="array" ref="B2362">_xlfn.IFS(ISNUMBER(SEARCH("Reviews",'Raw Data'!D2362)),'Raw Data'!D2362,TRUE,"1 Reviews")</f>
        <v>1 Reviews</v>
      </c>
      <c r="C2362" s="17" t="str">
        <f>PROPER('Raw Data'!C2362)</f>
        <v>No Entertainment</v>
      </c>
      <c r="D2362" s="13">
        <f>'Raw Data'!B2362</f>
        <v>2</v>
      </c>
      <c r="E2362" s="21">
        <f>'Raw Data'!E2362</f>
        <v>42427</v>
      </c>
      <c r="F2362" s="13" t="str">
        <f>'Raw Data'!F2362</f>
        <v>United Kingdom</v>
      </c>
      <c r="G2362" s="14" t="str">
        <f>'Raw Data'!G2362</f>
        <v>First time my partner and I have flown British Airways for some years and we will not be returning after our flight from London Heathrow to Cape Town. I booked the flights several months before and had to pay Â£40 to pre-select our seats both ways (Â£160).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v>
      </c>
      <c r="H2362" s="13" t="str" cm="1">
        <f t="array" ref="H2362">_xlfn.IFS('Raw Data'!H2362=0, "Unknown", TRUE, 'Raw Data'!H2362)</f>
        <v>Boeing 747</v>
      </c>
      <c r="I2362" s="13" t="str" cm="1">
        <f t="array" ref="I2362">_xlfn.IFS('Raw Data'!I2362=0, "Unknown", TRUE, 'Raw Data'!I2362)</f>
        <v>Couple Leisure</v>
      </c>
      <c r="J2362" s="13" t="str" cm="1">
        <f t="array" ref="J2362">_xlfn.IFS('Raw Data'!J2362=0, "Unknown", TRUE, 'Raw Data'!J2362)</f>
        <v>Premium Economy</v>
      </c>
      <c r="K2362" s="13" t="str" cm="1">
        <f t="array" ref="K2362">_xlfn.IFS('Raw Data'!K2362=0,"Unknown",TRUE,'Raw Data'!K2362)</f>
        <v>LHR to CPT</v>
      </c>
      <c r="L2362" s="21">
        <f>IF('Raw Data'!L2362=DATE(1900,1,0), E2362, 'Raw Data'!L2362)</f>
        <v>42401</v>
      </c>
      <c r="M2362" s="12">
        <f>IF('Raw Data'!M2362=-1, 0,'Raw Data'!M2362)</f>
        <v>3</v>
      </c>
      <c r="N2362" s="13">
        <f>IF('Raw Data'!N2362=-1, 0,'Raw Data'!N2362)</f>
        <v>2</v>
      </c>
      <c r="O2362" s="13">
        <f>IF('Raw Data'!O2362=-1, 0,'Raw Data'!O2362)</f>
        <v>2</v>
      </c>
      <c r="P2362" s="13">
        <f>IF('Raw Data'!P2362=-1, 0, 'Raw Data'!P2362)</f>
        <v>4</v>
      </c>
      <c r="Q2362" s="13">
        <f>IF('Raw Data'!Q2362=-1, 0,'Raw Data'!Q2362)</f>
        <v>1</v>
      </c>
      <c r="R2362" s="13" t="str">
        <f>PROPER('Raw Data'!R2362)</f>
        <v>No</v>
      </c>
      <c r="S2362" s="13">
        <f>IF('Raw Data'!S2362=-1,0,'Raw Data'!S2362)</f>
        <v>1</v>
      </c>
      <c r="T2362" s="13" t="str">
        <f>IF('Raw Data'!T2362=0,"Not Verified",'Raw Data'!T2362)</f>
        <v>Not Verified</v>
      </c>
    </row>
    <row r="2363" spans="1:20" ht="172.5">
      <c r="A2363" s="12" t="str" cm="1">
        <f t="array" ref="A2363">_xlfn.IFS(ISNUMBER(SEARCH("reviews",'Raw Data'!D2363)),"Anonymous", TRUE,'Raw Data'!D2363)</f>
        <v>Gordon Hulme</v>
      </c>
      <c r="B2363" s="12" t="str" cm="1">
        <f t="array" ref="B2363">_xlfn.IFS(ISNUMBER(SEARCH("Reviews",'Raw Data'!D2363)),'Raw Data'!D2363,TRUE,"1 Reviews")</f>
        <v>1 Reviews</v>
      </c>
      <c r="C2363" s="17" t="str">
        <f>PROPER('Raw Data'!C2363)</f>
        <v>Ba Has Become So Complacent</v>
      </c>
      <c r="D2363" s="13">
        <f>'Raw Data'!B2363</f>
        <v>3</v>
      </c>
      <c r="E2363" s="21">
        <f>'Raw Data'!E2363</f>
        <v>42427</v>
      </c>
      <c r="F2363" s="13" t="str">
        <f>'Raw Data'!F2363</f>
        <v>United Kingdom</v>
      </c>
      <c r="G2363" s="14" t="str">
        <f>'Raw Data'!G2363</f>
        <v>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v>
      </c>
      <c r="H2363" s="13" t="str" cm="1">
        <f t="array" ref="H2363">_xlfn.IFS('Raw Data'!H2363=0, "Unknown", TRUE, 'Raw Data'!H2363)</f>
        <v>Boeing 777</v>
      </c>
      <c r="I2363" s="13" t="str" cm="1">
        <f t="array" ref="I2363">_xlfn.IFS('Raw Data'!I2363=0, "Unknown", TRUE, 'Raw Data'!I2363)</f>
        <v>Couple Leisure</v>
      </c>
      <c r="J2363" s="13" t="str" cm="1">
        <f t="array" ref="J2363">_xlfn.IFS('Raw Data'!J2363=0, "Unknown", TRUE, 'Raw Data'!J2363)</f>
        <v>First Class</v>
      </c>
      <c r="K2363" s="13" t="str" cm="1">
        <f t="array" ref="K2363">_xlfn.IFS('Raw Data'!K2363=0,"Unknown",TRUE,'Raw Data'!K2363)</f>
        <v>MAN to GIG via LHR</v>
      </c>
      <c r="L2363" s="21">
        <f>IF('Raw Data'!L2363=DATE(1900,1,0), E2363, 'Raw Data'!L2363)</f>
        <v>42370</v>
      </c>
      <c r="M2363" s="12">
        <f>IF('Raw Data'!M2363=-1, 0,'Raw Data'!M2363)</f>
        <v>1</v>
      </c>
      <c r="N2363" s="13">
        <f>IF('Raw Data'!N2363=-1, 0,'Raw Data'!N2363)</f>
        <v>1</v>
      </c>
      <c r="O2363" s="13">
        <f>IF('Raw Data'!O2363=-1, 0,'Raw Data'!O2363)</f>
        <v>3</v>
      </c>
      <c r="P2363" s="13">
        <f>IF('Raw Data'!P2363=-1, 0, 'Raw Data'!P2363)</f>
        <v>1</v>
      </c>
      <c r="Q2363" s="13">
        <f>IF('Raw Data'!Q2363=-1, 0,'Raw Data'!Q2363)</f>
        <v>2</v>
      </c>
      <c r="R2363" s="13" t="str">
        <f>PROPER('Raw Data'!R2363)</f>
        <v>No</v>
      </c>
      <c r="S2363" s="13">
        <f>IF('Raw Data'!S2363=-1,0,'Raw Data'!S2363)</f>
        <v>2</v>
      </c>
      <c r="T2363" s="13" t="str">
        <f>IF('Raw Data'!T2363=0,"Not Verified",'Raw Data'!T2363)</f>
        <v>Not Verified</v>
      </c>
    </row>
    <row r="2364" spans="1:20" ht="96">
      <c r="A2364" s="12" t="str" cm="1">
        <f t="array" ref="A2364">_xlfn.IFS(ISNUMBER(SEARCH("reviews",'Raw Data'!D2364)),"Anonymous", TRUE,'Raw Data'!D2364)</f>
        <v>Debra Alexander</v>
      </c>
      <c r="B2364" s="12" t="str" cm="1">
        <f t="array" ref="B2364">_xlfn.IFS(ISNUMBER(SEARCH("Reviews",'Raw Data'!D2364)),'Raw Data'!D2364,TRUE,"1 Reviews")</f>
        <v>1 Reviews</v>
      </c>
      <c r="C2364" s="17" t="str">
        <f>PROPER('Raw Data'!C2364)</f>
        <v>Customer Service Is Abysmal</v>
      </c>
      <c r="D2364" s="13">
        <f>'Raw Data'!B2364</f>
        <v>1</v>
      </c>
      <c r="E2364" s="21">
        <f>'Raw Data'!E2364</f>
        <v>42427</v>
      </c>
      <c r="F2364" s="13" t="str">
        <f>'Raw Data'!F2364</f>
        <v>United States</v>
      </c>
      <c r="G2364" s="14" t="str">
        <f>'Raw Data'!G2364</f>
        <v>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v>
      </c>
      <c r="H2364" s="13" t="str" cm="1">
        <f t="array" ref="H2364">_xlfn.IFS('Raw Data'!H2364=0, "Unknown", TRUE, 'Raw Data'!H2364)</f>
        <v>Unknown</v>
      </c>
      <c r="I2364" s="13" t="str" cm="1">
        <f t="array" ref="I2364">_xlfn.IFS('Raw Data'!I2364=0, "Unknown", TRUE, 'Raw Data'!I2364)</f>
        <v>Family Leisure</v>
      </c>
      <c r="J2364" s="13" t="str" cm="1">
        <f t="array" ref="J2364">_xlfn.IFS('Raw Data'!J2364=0, "Unknown", TRUE, 'Raw Data'!J2364)</f>
        <v>Premium Economy</v>
      </c>
      <c r="K2364" s="13" t="str" cm="1">
        <f t="array" ref="K2364">_xlfn.IFS('Raw Data'!K2364=0,"Unknown",TRUE,'Raw Data'!K2364)</f>
        <v>Amsterdam to Orlando</v>
      </c>
      <c r="L2364" s="21">
        <f>IF('Raw Data'!L2364=DATE(1900,1,0), E2364, 'Raw Data'!L2364)</f>
        <v>42217</v>
      </c>
      <c r="M2364" s="12">
        <f>IF('Raw Data'!M2364=-1, 0,'Raw Data'!M2364)</f>
        <v>0</v>
      </c>
      <c r="N2364" s="13">
        <f>IF('Raw Data'!N2364=-1, 0,'Raw Data'!N2364)</f>
        <v>0</v>
      </c>
      <c r="O2364" s="13">
        <f>IF('Raw Data'!O2364=-1, 0,'Raw Data'!O2364)</f>
        <v>0</v>
      </c>
      <c r="P2364" s="13">
        <f>IF('Raw Data'!P2364=-1, 0, 'Raw Data'!P2364)</f>
        <v>1</v>
      </c>
      <c r="Q2364" s="13">
        <f>IF('Raw Data'!Q2364=-1, 0,'Raw Data'!Q2364)</f>
        <v>1</v>
      </c>
      <c r="R2364" s="13" t="str">
        <f>PROPER('Raw Data'!R2364)</f>
        <v>No</v>
      </c>
      <c r="S2364" s="13">
        <f>IF('Raw Data'!S2364=-1,0,'Raw Data'!S2364)</f>
        <v>0</v>
      </c>
      <c r="T2364" s="13" t="str">
        <f>IF('Raw Data'!T2364=0,"Not Verified",'Raw Data'!T2364)</f>
        <v>Not Verified</v>
      </c>
    </row>
    <row r="2365" spans="1:20" ht="76.5">
      <c r="A2365" s="12" t="str" cm="1">
        <f t="array" ref="A2365">_xlfn.IFS(ISNUMBER(SEARCH("reviews",'Raw Data'!D2365)),"Anonymous", TRUE,'Raw Data'!D2365)</f>
        <v>Ray Santos</v>
      </c>
      <c r="B2365" s="12" t="str" cm="1">
        <f t="array" ref="B2365">_xlfn.IFS(ISNUMBER(SEARCH("Reviews",'Raw Data'!D2365)),'Raw Data'!D2365,TRUE,"1 Reviews")</f>
        <v>1 Reviews</v>
      </c>
      <c r="C2365" s="17" t="str">
        <f>PROPER('Raw Data'!C2365)</f>
        <v xml:space="preserve">Service Top Notch </v>
      </c>
      <c r="D2365" s="13">
        <f>'Raw Data'!B2365</f>
        <v>8</v>
      </c>
      <c r="E2365" s="21">
        <f>'Raw Data'!E2365</f>
        <v>42426</v>
      </c>
      <c r="F2365" s="13" t="str">
        <f>'Raw Data'!F2365</f>
        <v>United States</v>
      </c>
      <c r="G2365" s="14" t="str">
        <f>'Raw Data'!G2365</f>
        <v>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v>
      </c>
      <c r="H2365" s="13" t="str" cm="1">
        <f t="array" ref="H2365">_xlfn.IFS('Raw Data'!H2365=0, "Unknown", TRUE, 'Raw Data'!H2365)</f>
        <v>Boeing 777, A320, A380</v>
      </c>
      <c r="I2365" s="13" t="str" cm="1">
        <f t="array" ref="I2365">_xlfn.IFS('Raw Data'!I2365=0, "Unknown", TRUE, 'Raw Data'!I2365)</f>
        <v>Couple Leisure</v>
      </c>
      <c r="J2365" s="13" t="str" cm="1">
        <f t="array" ref="J2365">_xlfn.IFS('Raw Data'!J2365=0, "Unknown", TRUE, 'Raw Data'!J2365)</f>
        <v>Business Class</v>
      </c>
      <c r="K2365" s="13" t="str" cm="1">
        <f t="array" ref="K2365">_xlfn.IFS('Raw Data'!K2365=0,"Unknown",TRUE,'Raw Data'!K2365)</f>
        <v>LAX to AMS via LHR</v>
      </c>
      <c r="L2365" s="21">
        <f>IF('Raw Data'!L2365=DATE(1900,1,0), E2365, 'Raw Data'!L2365)</f>
        <v>42401</v>
      </c>
      <c r="M2365" s="12">
        <f>IF('Raw Data'!M2365=-1, 0,'Raw Data'!M2365)</f>
        <v>4</v>
      </c>
      <c r="N2365" s="13">
        <f>IF('Raw Data'!N2365=-1, 0,'Raw Data'!N2365)</f>
        <v>5</v>
      </c>
      <c r="O2365" s="13">
        <f>IF('Raw Data'!O2365=-1, 0,'Raw Data'!O2365)</f>
        <v>3</v>
      </c>
      <c r="P2365" s="13">
        <f>IF('Raw Data'!P2365=-1, 0, 'Raw Data'!P2365)</f>
        <v>5</v>
      </c>
      <c r="Q2365" s="13">
        <f>IF('Raw Data'!Q2365=-1, 0,'Raw Data'!Q2365)</f>
        <v>5</v>
      </c>
      <c r="R2365" s="13" t="str">
        <f>PROPER('Raw Data'!R2365)</f>
        <v>Yes</v>
      </c>
      <c r="S2365" s="13">
        <f>IF('Raw Data'!S2365=-1,0,'Raw Data'!S2365)</f>
        <v>4</v>
      </c>
      <c r="T2365" s="13" t="str">
        <f>IF('Raw Data'!T2365=0,"Not Verified",'Raw Data'!T2365)</f>
        <v>Not Verified</v>
      </c>
    </row>
    <row r="2366" spans="1:20" ht="96">
      <c r="A2366" s="12" t="str" cm="1">
        <f t="array" ref="A2366">_xlfn.IFS(ISNUMBER(SEARCH("reviews",'Raw Data'!D2366)),"Anonymous", TRUE,'Raw Data'!D2366)</f>
        <v>Anonymous</v>
      </c>
      <c r="B2366" s="12" t="str" cm="1">
        <f t="array" ref="B2366">_xlfn.IFS(ISNUMBER(SEARCH("Reviews",'Raw Data'!D2366)),'Raw Data'!D2366,TRUE,"1 Reviews")</f>
        <v>2 reviews</v>
      </c>
      <c r="C2366" s="17" t="str">
        <f>PROPER('Raw Data'!C2366)</f>
        <v>Staff Friendly And Efficient</v>
      </c>
      <c r="D2366" s="13">
        <f>'Raw Data'!B2366</f>
        <v>9</v>
      </c>
      <c r="E2366" s="21">
        <f>'Raw Data'!E2366</f>
        <v>42426</v>
      </c>
      <c r="F2366" s="13" t="str">
        <f>'Raw Data'!F2366</f>
        <v>United Kingdom</v>
      </c>
      <c r="G2366" s="14" t="str">
        <f>'Raw Data'!G2366</f>
        <v>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v>
      </c>
      <c r="H2366" s="13" t="str" cm="1">
        <f t="array" ref="H2366">_xlfn.IFS('Raw Data'!H2366=0, "Unknown", TRUE, 'Raw Data'!H2366)</f>
        <v>Boeing 777</v>
      </c>
      <c r="I2366" s="13" t="str" cm="1">
        <f t="array" ref="I2366">_xlfn.IFS('Raw Data'!I2366=0, "Unknown", TRUE, 'Raw Data'!I2366)</f>
        <v>Couple Leisure</v>
      </c>
      <c r="J2366" s="13" t="str" cm="1">
        <f t="array" ref="J2366">_xlfn.IFS('Raw Data'!J2366=0, "Unknown", TRUE, 'Raw Data'!J2366)</f>
        <v>Economy Class</v>
      </c>
      <c r="K2366" s="13" t="str" cm="1">
        <f t="array" ref="K2366">_xlfn.IFS('Raw Data'!K2366=0,"Unknown",TRUE,'Raw Data'!K2366)</f>
        <v>LGW to PUJ</v>
      </c>
      <c r="L2366" s="21">
        <f>IF('Raw Data'!L2366=DATE(1900,1,0), E2366, 'Raw Data'!L2366)</f>
        <v>42370</v>
      </c>
      <c r="M2366" s="12">
        <f>IF('Raw Data'!M2366=-1, 0,'Raw Data'!M2366)</f>
        <v>4</v>
      </c>
      <c r="N2366" s="13">
        <f>IF('Raw Data'!N2366=-1, 0,'Raw Data'!N2366)</f>
        <v>5</v>
      </c>
      <c r="O2366" s="13">
        <f>IF('Raw Data'!O2366=-1, 0,'Raw Data'!O2366)</f>
        <v>3</v>
      </c>
      <c r="P2366" s="13">
        <f>IF('Raw Data'!P2366=-1, 0, 'Raw Data'!P2366)</f>
        <v>2</v>
      </c>
      <c r="Q2366" s="13">
        <f>IF('Raw Data'!Q2366=-1, 0,'Raw Data'!Q2366)</f>
        <v>5</v>
      </c>
      <c r="R2366" s="13" t="str">
        <f>PROPER('Raw Data'!R2366)</f>
        <v>Yes</v>
      </c>
      <c r="S2366" s="13">
        <f>IF('Raw Data'!S2366=-1,0,'Raw Data'!S2366)</f>
        <v>2</v>
      </c>
      <c r="T2366" s="13" t="str">
        <f>IF('Raw Data'!T2366=0,"Not Verified",'Raw Data'!T2366)</f>
        <v>Not Verified</v>
      </c>
    </row>
    <row r="2367" spans="1:20" ht="38.25">
      <c r="A2367" s="12" t="str" cm="1">
        <f t="array" ref="A2367">_xlfn.IFS(ISNUMBER(SEARCH("reviews",'Raw Data'!D2367)),"Anonymous", TRUE,'Raw Data'!D2367)</f>
        <v>S Bryan</v>
      </c>
      <c r="B2367" s="12" t="str" cm="1">
        <f t="array" ref="B2367">_xlfn.IFS(ISNUMBER(SEARCH("Reviews",'Raw Data'!D2367)),'Raw Data'!D2367,TRUE,"1 Reviews")</f>
        <v>1 Reviews</v>
      </c>
      <c r="C2367" s="17" t="str">
        <f>PROPER('Raw Data'!C2367)</f>
        <v>Dingy And Tired Looking</v>
      </c>
      <c r="D2367" s="13">
        <f>'Raw Data'!B2367</f>
        <v>3</v>
      </c>
      <c r="E2367" s="21">
        <f>'Raw Data'!E2367</f>
        <v>42425</v>
      </c>
      <c r="F2367" s="13" t="str">
        <f>'Raw Data'!F2367</f>
        <v>United Kingdom</v>
      </c>
      <c r="G2367" s="14" t="str">
        <f>'Raw Data'!G2367</f>
        <v>Gatwick to Cancun return. My first time using British Airways and it will be my last. My main issues were the dreadful cabin crew. The were rude and poorly turned out.  I was unimpressed in the standard of the cabin it was dingy and tired looking.</v>
      </c>
      <c r="H2367" s="13" t="str" cm="1">
        <f t="array" ref="H2367">_xlfn.IFS('Raw Data'!H2367=0, "Unknown", TRUE, 'Raw Data'!H2367)</f>
        <v>Boeing 777</v>
      </c>
      <c r="I2367" s="13" t="str" cm="1">
        <f t="array" ref="I2367">_xlfn.IFS('Raw Data'!I2367=0, "Unknown", TRUE, 'Raw Data'!I2367)</f>
        <v>Solo Leisure</v>
      </c>
      <c r="J2367" s="13" t="str" cm="1">
        <f t="array" ref="J2367">_xlfn.IFS('Raw Data'!J2367=0, "Unknown", TRUE, 'Raw Data'!J2367)</f>
        <v>Premium Economy</v>
      </c>
      <c r="K2367" s="13" t="str" cm="1">
        <f t="array" ref="K2367">_xlfn.IFS('Raw Data'!K2367=0,"Unknown",TRUE,'Raw Data'!K2367)</f>
        <v>LGW to CUN</v>
      </c>
      <c r="L2367" s="21">
        <f>IF('Raw Data'!L2367=DATE(1900,1,0), E2367, 'Raw Data'!L2367)</f>
        <v>42401</v>
      </c>
      <c r="M2367" s="12">
        <f>IF('Raw Data'!M2367=-1, 0,'Raw Data'!M2367)</f>
        <v>4</v>
      </c>
      <c r="N2367" s="13">
        <f>IF('Raw Data'!N2367=-1, 0,'Raw Data'!N2367)</f>
        <v>1</v>
      </c>
      <c r="O2367" s="13">
        <f>IF('Raw Data'!O2367=-1, 0,'Raw Data'!O2367)</f>
        <v>3</v>
      </c>
      <c r="P2367" s="13">
        <f>IF('Raw Data'!P2367=-1, 0, 'Raw Data'!P2367)</f>
        <v>3</v>
      </c>
      <c r="Q2367" s="13">
        <f>IF('Raw Data'!Q2367=-1, 0,'Raw Data'!Q2367)</f>
        <v>3</v>
      </c>
      <c r="R2367" s="13" t="str">
        <f>PROPER('Raw Data'!R2367)</f>
        <v>No</v>
      </c>
      <c r="S2367" s="13">
        <f>IF('Raw Data'!S2367=-1,0,'Raw Data'!S2367)</f>
        <v>3</v>
      </c>
      <c r="T2367" s="13" t="str">
        <f>IF('Raw Data'!T2367=0,"Not Verified",'Raw Data'!T2367)</f>
        <v>Not Verified</v>
      </c>
    </row>
    <row r="2368" spans="1:20" ht="172.5">
      <c r="A2368" s="12" t="str" cm="1">
        <f t="array" ref="A2368">_xlfn.IFS(ISNUMBER(SEARCH("reviews",'Raw Data'!D2368)),"Anonymous", TRUE,'Raw Data'!D2368)</f>
        <v>Clive Drake</v>
      </c>
      <c r="B2368" s="12" t="str" cm="1">
        <f t="array" ref="B2368">_xlfn.IFS(ISNUMBER(SEARCH("Reviews",'Raw Data'!D2368)),'Raw Data'!D2368,TRUE,"1 Reviews")</f>
        <v>1 Reviews</v>
      </c>
      <c r="C2368" s="17" t="str">
        <f>PROPER('Raw Data'!C2368)</f>
        <v>Like Sleeping On A Park Bench</v>
      </c>
      <c r="D2368" s="13">
        <f>'Raw Data'!B2368</f>
        <v>2</v>
      </c>
      <c r="E2368" s="21">
        <f>'Raw Data'!E2368</f>
        <v>42425</v>
      </c>
      <c r="F2368" s="13" t="str">
        <f>'Raw Data'!F2368</f>
        <v>United Kingdom</v>
      </c>
      <c r="G2368" s="14" t="str">
        <f>'Raw Data'!G2368</f>
        <v>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v>
      </c>
      <c r="H2368" s="13" t="str" cm="1">
        <f t="array" ref="H2368">_xlfn.IFS('Raw Data'!H2368=0, "Unknown", TRUE, 'Raw Data'!H2368)</f>
        <v>Boeing 787-9</v>
      </c>
      <c r="I2368" s="13" t="str" cm="1">
        <f t="array" ref="I2368">_xlfn.IFS('Raw Data'!I2368=0, "Unknown", TRUE, 'Raw Data'!I2368)</f>
        <v>Couple Leisure</v>
      </c>
      <c r="J2368" s="13" t="str" cm="1">
        <f t="array" ref="J2368">_xlfn.IFS('Raw Data'!J2368=0, "Unknown", TRUE, 'Raw Data'!J2368)</f>
        <v>First Class</v>
      </c>
      <c r="K2368" s="13" t="str" cm="1">
        <f t="array" ref="K2368">_xlfn.IFS('Raw Data'!K2368=0,"Unknown",TRUE,'Raw Data'!K2368)</f>
        <v>KUL to LHR</v>
      </c>
      <c r="L2368" s="21">
        <f>IF('Raw Data'!L2368=DATE(1900,1,0), E2368, 'Raw Data'!L2368)</f>
        <v>42401</v>
      </c>
      <c r="M2368" s="12">
        <f>IF('Raw Data'!M2368=-1, 0,'Raw Data'!M2368)</f>
        <v>1</v>
      </c>
      <c r="N2368" s="13">
        <f>IF('Raw Data'!N2368=-1, 0,'Raw Data'!N2368)</f>
        <v>4</v>
      </c>
      <c r="O2368" s="13">
        <f>IF('Raw Data'!O2368=-1, 0,'Raw Data'!O2368)</f>
        <v>3</v>
      </c>
      <c r="P2368" s="13">
        <f>IF('Raw Data'!P2368=-1, 0, 'Raw Data'!P2368)</f>
        <v>4</v>
      </c>
      <c r="Q2368" s="13">
        <f>IF('Raw Data'!Q2368=-1, 0,'Raw Data'!Q2368)</f>
        <v>1</v>
      </c>
      <c r="R2368" s="13" t="str">
        <f>PROPER('Raw Data'!R2368)</f>
        <v>No</v>
      </c>
      <c r="S2368" s="13">
        <f>IF('Raw Data'!S2368=-1,0,'Raw Data'!S2368)</f>
        <v>3</v>
      </c>
      <c r="T2368" s="13" t="str">
        <f>IF('Raw Data'!T2368=0,"Not Verified",'Raw Data'!T2368)</f>
        <v>Not Verified</v>
      </c>
    </row>
    <row r="2369" spans="1:20" ht="38.25">
      <c r="A2369" s="12" t="str" cm="1">
        <f t="array" ref="A2369">_xlfn.IFS(ISNUMBER(SEARCH("reviews",'Raw Data'!D2369)),"Anonymous", TRUE,'Raw Data'!D2369)</f>
        <v>Anonymous</v>
      </c>
      <c r="B2369" s="12" t="str" cm="1">
        <f t="array" ref="B2369">_xlfn.IFS(ISNUMBER(SEARCH("Reviews",'Raw Data'!D2369)),'Raw Data'!D2369,TRUE,"1 Reviews")</f>
        <v>47 reviews</v>
      </c>
      <c r="C2369" s="17" t="str">
        <f>PROPER('Raw Data'!C2369)</f>
        <v>Paid Extra For Exit Row Seats</v>
      </c>
      <c r="D2369" s="13">
        <f>'Raw Data'!B2369</f>
        <v>9</v>
      </c>
      <c r="E2369" s="21">
        <f>'Raw Data'!E2369</f>
        <v>42425</v>
      </c>
      <c r="F2369" s="13" t="str">
        <f>'Raw Data'!F2369</f>
        <v>United Kingdom</v>
      </c>
      <c r="G2369" s="14" t="str">
        <f>'Raw Data'!G2369</f>
        <v>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v>
      </c>
      <c r="H2369" s="13" t="str" cm="1">
        <f t="array" ref="H2369">_xlfn.IFS('Raw Data'!H2369=0, "Unknown", TRUE, 'Raw Data'!H2369)</f>
        <v>Boeing 767</v>
      </c>
      <c r="I2369" s="13" t="str" cm="1">
        <f t="array" ref="I2369">_xlfn.IFS('Raw Data'!I2369=0, "Unknown", TRUE, 'Raw Data'!I2369)</f>
        <v>Couple Leisure</v>
      </c>
      <c r="J2369" s="13" t="str" cm="1">
        <f t="array" ref="J2369">_xlfn.IFS('Raw Data'!J2369=0, "Unknown", TRUE, 'Raw Data'!J2369)</f>
        <v>Economy Class</v>
      </c>
      <c r="K2369" s="13" t="str" cm="1">
        <f t="array" ref="K2369">_xlfn.IFS('Raw Data'!K2369=0,"Unknown",TRUE,'Raw Data'!K2369)</f>
        <v>LHR to ATH</v>
      </c>
      <c r="L2369" s="21">
        <f>IF('Raw Data'!L2369=DATE(1900,1,0), E2369, 'Raw Data'!L2369)</f>
        <v>42401</v>
      </c>
      <c r="M2369" s="12">
        <f>IF('Raw Data'!M2369=-1, 0,'Raw Data'!M2369)</f>
        <v>5</v>
      </c>
      <c r="N2369" s="13">
        <f>IF('Raw Data'!N2369=-1, 0,'Raw Data'!N2369)</f>
        <v>5</v>
      </c>
      <c r="O2369" s="13">
        <f>IF('Raw Data'!O2369=-1, 0,'Raw Data'!O2369)</f>
        <v>5</v>
      </c>
      <c r="P2369" s="13">
        <f>IF('Raw Data'!P2369=-1, 0, 'Raw Data'!P2369)</f>
        <v>5</v>
      </c>
      <c r="Q2369" s="13">
        <f>IF('Raw Data'!Q2369=-1, 0,'Raw Data'!Q2369)</f>
        <v>5</v>
      </c>
      <c r="R2369" s="13" t="str">
        <f>PROPER('Raw Data'!R2369)</f>
        <v>Yes</v>
      </c>
      <c r="S2369" s="13">
        <f>IF('Raw Data'!S2369=-1,0,'Raw Data'!S2369)</f>
        <v>0</v>
      </c>
      <c r="T2369" s="13" t="str">
        <f>IF('Raw Data'!T2369=0,"Not Verified",'Raw Data'!T2369)</f>
        <v>Not Verified</v>
      </c>
    </row>
    <row r="2370" spans="1:20" ht="212.25">
      <c r="A2370" s="12" t="str" cm="1">
        <f t="array" ref="A2370">_xlfn.IFS(ISNUMBER(SEARCH("reviews",'Raw Data'!D2370)),"Anonymous", TRUE,'Raw Data'!D2370)</f>
        <v>J Gwizdala</v>
      </c>
      <c r="B2370" s="12" t="str" cm="1">
        <f t="array" ref="B2370">_xlfn.IFS(ISNUMBER(SEARCH("Reviews",'Raw Data'!D2370)),'Raw Data'!D2370,TRUE,"1 Reviews")</f>
        <v>1 Reviews</v>
      </c>
      <c r="C2370" s="17" t="str">
        <f>PROPER('Raw Data'!C2370)</f>
        <v>Flight Just About Adequate</v>
      </c>
      <c r="D2370" s="13">
        <f>'Raw Data'!B2370</f>
        <v>1</v>
      </c>
      <c r="E2370" s="21">
        <f>'Raw Data'!E2370</f>
        <v>42424</v>
      </c>
      <c r="F2370" s="13" t="str">
        <f>'Raw Data'!F2370</f>
        <v>United Kingdom</v>
      </c>
      <c r="G2370" s="14" t="str">
        <f>'Raw Data'!G2370</f>
        <v>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v>
      </c>
      <c r="H2370" s="13" t="str" cm="1">
        <f t="array" ref="H2370">_xlfn.IFS('Raw Data'!H2370=0, "Unknown", TRUE, 'Raw Data'!H2370)</f>
        <v>Boeing 747</v>
      </c>
      <c r="I2370" s="13" t="str" cm="1">
        <f t="array" ref="I2370">_xlfn.IFS('Raw Data'!I2370=0, "Unknown", TRUE, 'Raw Data'!I2370)</f>
        <v>Family Leisure</v>
      </c>
      <c r="J2370" s="13" t="str" cm="1">
        <f t="array" ref="J2370">_xlfn.IFS('Raw Data'!J2370=0, "Unknown", TRUE, 'Raw Data'!J2370)</f>
        <v>Economy Class</v>
      </c>
      <c r="K2370" s="13" t="str" cm="1">
        <f t="array" ref="K2370">_xlfn.IFS('Raw Data'!K2370=0,"Unknown",TRUE,'Raw Data'!K2370)</f>
        <v>LHR to YVR</v>
      </c>
      <c r="L2370" s="21">
        <f>IF('Raw Data'!L2370=DATE(1900,1,0), E2370, 'Raw Data'!L2370)</f>
        <v>42401</v>
      </c>
      <c r="M2370" s="12">
        <f>IF('Raw Data'!M2370=-1, 0,'Raw Data'!M2370)</f>
        <v>1</v>
      </c>
      <c r="N2370" s="13">
        <f>IF('Raw Data'!N2370=-1, 0,'Raw Data'!N2370)</f>
        <v>1</v>
      </c>
      <c r="O2370" s="13">
        <f>IF('Raw Data'!O2370=-1, 0,'Raw Data'!O2370)</f>
        <v>1</v>
      </c>
      <c r="P2370" s="13">
        <f>IF('Raw Data'!P2370=-1, 0, 'Raw Data'!P2370)</f>
        <v>2</v>
      </c>
      <c r="Q2370" s="13">
        <f>IF('Raw Data'!Q2370=-1, 0,'Raw Data'!Q2370)</f>
        <v>1</v>
      </c>
      <c r="R2370" s="13" t="str">
        <f>PROPER('Raw Data'!R2370)</f>
        <v>No</v>
      </c>
      <c r="S2370" s="13">
        <f>IF('Raw Data'!S2370=-1,0,'Raw Data'!S2370)</f>
        <v>1</v>
      </c>
      <c r="T2370" s="13" t="str">
        <f>IF('Raw Data'!T2370=0,"Not Verified",'Raw Data'!T2370)</f>
        <v>Not Verified</v>
      </c>
    </row>
    <row r="2371" spans="1:20" ht="134.25">
      <c r="A2371" s="12" t="str" cm="1">
        <f t="array" ref="A2371">_xlfn.IFS(ISNUMBER(SEARCH("reviews",'Raw Data'!D2371)),"Anonymous", TRUE,'Raw Data'!D2371)</f>
        <v>Blair Dubois</v>
      </c>
      <c r="B2371" s="12" t="str" cm="1">
        <f t="array" ref="B2371">_xlfn.IFS(ISNUMBER(SEARCH("Reviews",'Raw Data'!D2371)),'Raw Data'!D2371,TRUE,"1 Reviews")</f>
        <v>1 Reviews</v>
      </c>
      <c r="C2371" s="17" t="str">
        <f>PROPER('Raw Data'!C2371)</f>
        <v>Unlikely I Will Fly Ba Again</v>
      </c>
      <c r="D2371" s="13">
        <f>'Raw Data'!B2371</f>
        <v>2</v>
      </c>
      <c r="E2371" s="21">
        <f>'Raw Data'!E2371</f>
        <v>42424</v>
      </c>
      <c r="F2371" s="13" t="str">
        <f>'Raw Data'!F2371</f>
        <v>United States</v>
      </c>
      <c r="G2371" s="14" t="str">
        <f>'Raw Data'!G2371</f>
        <v>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v>
      </c>
      <c r="H2371" s="13" t="str" cm="1">
        <f t="array" ref="H2371">_xlfn.IFS('Raw Data'!H2371=0, "Unknown", TRUE, 'Raw Data'!H2371)</f>
        <v>Boeing 787 / 777</v>
      </c>
      <c r="I2371" s="13" t="str" cm="1">
        <f t="array" ref="I2371">_xlfn.IFS('Raw Data'!I2371=0, "Unknown", TRUE, 'Raw Data'!I2371)</f>
        <v>Business</v>
      </c>
      <c r="J2371" s="13" t="str" cm="1">
        <f t="array" ref="J2371">_xlfn.IFS('Raw Data'!J2371=0, "Unknown", TRUE, 'Raw Data'!J2371)</f>
        <v>Business Class</v>
      </c>
      <c r="K2371" s="13" t="str" cm="1">
        <f t="array" ref="K2371">_xlfn.IFS('Raw Data'!K2371=0,"Unknown",TRUE,'Raw Data'!K2371)</f>
        <v>SEA to TLV via LHR</v>
      </c>
      <c r="L2371" s="21">
        <f>IF('Raw Data'!L2371=DATE(1900,1,0), E2371, 'Raw Data'!L2371)</f>
        <v>42401</v>
      </c>
      <c r="M2371" s="12">
        <f>IF('Raw Data'!M2371=-1, 0,'Raw Data'!M2371)</f>
        <v>3</v>
      </c>
      <c r="N2371" s="13">
        <f>IF('Raw Data'!N2371=-1, 0,'Raw Data'!N2371)</f>
        <v>3</v>
      </c>
      <c r="O2371" s="13">
        <f>IF('Raw Data'!O2371=-1, 0,'Raw Data'!O2371)</f>
        <v>2</v>
      </c>
      <c r="P2371" s="13">
        <f>IF('Raw Data'!P2371=-1, 0, 'Raw Data'!P2371)</f>
        <v>2</v>
      </c>
      <c r="Q2371" s="13">
        <f>IF('Raw Data'!Q2371=-1, 0,'Raw Data'!Q2371)</f>
        <v>2</v>
      </c>
      <c r="R2371" s="13" t="str">
        <f>PROPER('Raw Data'!R2371)</f>
        <v>No</v>
      </c>
      <c r="S2371" s="13">
        <f>IF('Raw Data'!S2371=-1,0,'Raw Data'!S2371)</f>
        <v>2</v>
      </c>
      <c r="T2371" s="13" t="str">
        <f>IF('Raw Data'!T2371=0,"Not Verified",'Raw Data'!T2371)</f>
        <v>Not Verified</v>
      </c>
    </row>
    <row r="2372" spans="1:20" ht="212.25">
      <c r="A2372" s="12" t="str" cm="1">
        <f t="array" ref="A2372">_xlfn.IFS(ISNUMBER(SEARCH("reviews",'Raw Data'!D2372)),"Anonymous", TRUE,'Raw Data'!D2372)</f>
        <v>Mark Freyton</v>
      </c>
      <c r="B2372" s="12" t="str" cm="1">
        <f t="array" ref="B2372">_xlfn.IFS(ISNUMBER(SEARCH("Reviews",'Raw Data'!D2372)),'Raw Data'!D2372,TRUE,"1 Reviews")</f>
        <v>1 Reviews</v>
      </c>
      <c r="C2372" s="17" t="str">
        <f>PROPER('Raw Data'!C2372)</f>
        <v>Crew Were Welcoming</v>
      </c>
      <c r="D2372" s="13">
        <f>'Raw Data'!B2372</f>
        <v>6</v>
      </c>
      <c r="E2372" s="21">
        <f>'Raw Data'!E2372</f>
        <v>42423</v>
      </c>
      <c r="F2372" s="13" t="str">
        <f>'Raw Data'!F2372</f>
        <v>United Kingdom</v>
      </c>
      <c r="G2372" s="14" t="str">
        <f>'Raw Data'!G2372</f>
        <v>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Â£8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v>
      </c>
      <c r="H2372" s="13" t="str" cm="1">
        <f t="array" ref="H2372">_xlfn.IFS('Raw Data'!H2372=0, "Unknown", TRUE, 'Raw Data'!H2372)</f>
        <v>A320</v>
      </c>
      <c r="I2372" s="13" t="str" cm="1">
        <f t="array" ref="I2372">_xlfn.IFS('Raw Data'!I2372=0, "Unknown", TRUE, 'Raw Data'!I2372)</f>
        <v>Couple Leisure</v>
      </c>
      <c r="J2372" s="13" t="str" cm="1">
        <f t="array" ref="J2372">_xlfn.IFS('Raw Data'!J2372=0, "Unknown", TRUE, 'Raw Data'!J2372)</f>
        <v>Business Class</v>
      </c>
      <c r="K2372" s="13" t="str" cm="1">
        <f t="array" ref="K2372">_xlfn.IFS('Raw Data'!K2372=0,"Unknown",TRUE,'Raw Data'!K2372)</f>
        <v>LGW to NAP</v>
      </c>
      <c r="L2372" s="21">
        <f>IF('Raw Data'!L2372=DATE(1900,1,0), E2372, 'Raw Data'!L2372)</f>
        <v>42401</v>
      </c>
      <c r="M2372" s="12">
        <f>IF('Raw Data'!M2372=-1, 0,'Raw Data'!M2372)</f>
        <v>2</v>
      </c>
      <c r="N2372" s="13">
        <f>IF('Raw Data'!N2372=-1, 0,'Raw Data'!N2372)</f>
        <v>5</v>
      </c>
      <c r="O2372" s="13">
        <f>IF('Raw Data'!O2372=-1, 0,'Raw Data'!O2372)</f>
        <v>4</v>
      </c>
      <c r="P2372" s="13">
        <f>IF('Raw Data'!P2372=-1, 0, 'Raw Data'!P2372)</f>
        <v>2</v>
      </c>
      <c r="Q2372" s="13">
        <f>IF('Raw Data'!Q2372=-1, 0,'Raw Data'!Q2372)</f>
        <v>3</v>
      </c>
      <c r="R2372" s="13" t="str">
        <f>PROPER('Raw Data'!R2372)</f>
        <v>Yes</v>
      </c>
      <c r="S2372" s="13">
        <f>IF('Raw Data'!S2372=-1,0,'Raw Data'!S2372)</f>
        <v>0</v>
      </c>
      <c r="T2372" s="13" t="str">
        <f>IF('Raw Data'!T2372=0,"Not Verified",'Raw Data'!T2372)</f>
        <v>Not Verified</v>
      </c>
    </row>
    <row r="2373" spans="1:20" ht="76.5">
      <c r="A2373" s="12" t="str" cm="1">
        <f t="array" ref="A2373">_xlfn.IFS(ISNUMBER(SEARCH("reviews",'Raw Data'!D2373)),"Anonymous", TRUE,'Raw Data'!D2373)</f>
        <v>Casey Frasi</v>
      </c>
      <c r="B2373" s="12" t="str" cm="1">
        <f t="array" ref="B2373">_xlfn.IFS(ISNUMBER(SEARCH("Reviews",'Raw Data'!D2373)),'Raw Data'!D2373,TRUE,"1 Reviews")</f>
        <v>1 Reviews</v>
      </c>
      <c r="C2373" s="17" t="str">
        <f>PROPER('Raw Data'!C2373)</f>
        <v>Service Was Satisfactory</v>
      </c>
      <c r="D2373" s="13">
        <f>'Raw Data'!B2373</f>
        <v>8</v>
      </c>
      <c r="E2373" s="21">
        <f>'Raw Data'!E2373</f>
        <v>42422</v>
      </c>
      <c r="F2373" s="13" t="str">
        <f>'Raw Data'!F2373</f>
        <v>United Kingdom</v>
      </c>
      <c r="G2373" s="14" t="str">
        <f>'Raw Data'!G2373</f>
        <v>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v>
      </c>
      <c r="H2373" s="13" t="str" cm="1">
        <f t="array" ref="H2373">_xlfn.IFS('Raw Data'!H2373=0, "Unknown", TRUE, 'Raw Data'!H2373)</f>
        <v>A319</v>
      </c>
      <c r="I2373" s="13" t="str" cm="1">
        <f t="array" ref="I2373">_xlfn.IFS('Raw Data'!I2373=0, "Unknown", TRUE, 'Raw Data'!I2373)</f>
        <v>Solo Leisure</v>
      </c>
      <c r="J2373" s="13" t="str" cm="1">
        <f t="array" ref="J2373">_xlfn.IFS('Raw Data'!J2373=0, "Unknown", TRUE, 'Raw Data'!J2373)</f>
        <v>Economy Class</v>
      </c>
      <c r="K2373" s="13" t="str" cm="1">
        <f t="array" ref="K2373">_xlfn.IFS('Raw Data'!K2373=0,"Unknown",TRUE,'Raw Data'!K2373)</f>
        <v>LHR to DUB</v>
      </c>
      <c r="L2373" s="21">
        <f>IF('Raw Data'!L2373=DATE(1900,1,0), E2373, 'Raw Data'!L2373)</f>
        <v>42401</v>
      </c>
      <c r="M2373" s="12">
        <f>IF('Raw Data'!M2373=-1, 0,'Raw Data'!M2373)</f>
        <v>5</v>
      </c>
      <c r="N2373" s="13">
        <f>IF('Raw Data'!N2373=-1, 0,'Raw Data'!N2373)</f>
        <v>3</v>
      </c>
      <c r="O2373" s="13">
        <f>IF('Raw Data'!O2373=-1, 0,'Raw Data'!O2373)</f>
        <v>3</v>
      </c>
      <c r="P2373" s="13">
        <f>IF('Raw Data'!P2373=-1, 0, 'Raw Data'!P2373)</f>
        <v>3</v>
      </c>
      <c r="Q2373" s="13">
        <f>IF('Raw Data'!Q2373=-1, 0,'Raw Data'!Q2373)</f>
        <v>4</v>
      </c>
      <c r="R2373" s="13" t="str">
        <f>PROPER('Raw Data'!R2373)</f>
        <v>Yes</v>
      </c>
      <c r="S2373" s="13">
        <f>IF('Raw Data'!S2373=-1,0,'Raw Data'!S2373)</f>
        <v>0</v>
      </c>
      <c r="T2373" s="13" t="str">
        <f>IF('Raw Data'!T2373=0,"Not Verified",'Raw Data'!T2373)</f>
        <v>Not Verified</v>
      </c>
    </row>
    <row r="2374" spans="1:20" ht="115.5">
      <c r="A2374" s="12" t="str" cm="1">
        <f t="array" ref="A2374">_xlfn.IFS(ISNUMBER(SEARCH("reviews",'Raw Data'!D2374)),"Anonymous", TRUE,'Raw Data'!D2374)</f>
        <v>Tom Lewis</v>
      </c>
      <c r="B2374" s="12" t="str" cm="1">
        <f t="array" ref="B2374">_xlfn.IFS(ISNUMBER(SEARCH("Reviews",'Raw Data'!D2374)),'Raw Data'!D2374,TRUE,"1 Reviews")</f>
        <v>1 Reviews</v>
      </c>
      <c r="C2374" s="17" t="str">
        <f>PROPER('Raw Data'!C2374)</f>
        <v>Never Travel With Ba Again</v>
      </c>
      <c r="D2374" s="13">
        <f>'Raw Data'!B2374</f>
        <v>1</v>
      </c>
      <c r="E2374" s="21">
        <f>'Raw Data'!E2374</f>
        <v>42422</v>
      </c>
      <c r="F2374" s="13" t="str">
        <f>'Raw Data'!F2374</f>
        <v>United Kingdom</v>
      </c>
      <c r="G2374" s="14" t="str">
        <f>'Raw Data'!G2374</f>
        <v>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v>
      </c>
      <c r="H2374" s="13" t="str" cm="1">
        <f t="array" ref="H2374">_xlfn.IFS('Raw Data'!H2374=0, "Unknown", TRUE, 'Raw Data'!H2374)</f>
        <v>Boeing 777</v>
      </c>
      <c r="I2374" s="13" t="str" cm="1">
        <f t="array" ref="I2374">_xlfn.IFS('Raw Data'!I2374=0, "Unknown", TRUE, 'Raw Data'!I2374)</f>
        <v>Solo Leisure</v>
      </c>
      <c r="J2374" s="13" t="str" cm="1">
        <f t="array" ref="J2374">_xlfn.IFS('Raw Data'!J2374=0, "Unknown", TRUE, 'Raw Data'!J2374)</f>
        <v>Business Class</v>
      </c>
      <c r="K2374" s="13" t="str" cm="1">
        <f t="array" ref="K2374">_xlfn.IFS('Raw Data'!K2374=0,"Unknown",TRUE,'Raw Data'!K2374)</f>
        <v>LHR to YYZ</v>
      </c>
      <c r="L2374" s="21">
        <f>IF('Raw Data'!L2374=DATE(1900,1,0), E2374, 'Raw Data'!L2374)</f>
        <v>42401</v>
      </c>
      <c r="M2374" s="12">
        <f>IF('Raw Data'!M2374=-1, 0,'Raw Data'!M2374)</f>
        <v>0</v>
      </c>
      <c r="N2374" s="13">
        <f>IF('Raw Data'!N2374=-1, 0,'Raw Data'!N2374)</f>
        <v>0</v>
      </c>
      <c r="O2374" s="13">
        <f>IF('Raw Data'!O2374=-1, 0,'Raw Data'!O2374)</f>
        <v>0</v>
      </c>
      <c r="P2374" s="13">
        <f>IF('Raw Data'!P2374=-1, 0, 'Raw Data'!P2374)</f>
        <v>3</v>
      </c>
      <c r="Q2374" s="13">
        <f>IF('Raw Data'!Q2374=-1, 0,'Raw Data'!Q2374)</f>
        <v>1</v>
      </c>
      <c r="R2374" s="13" t="str">
        <f>PROPER('Raw Data'!R2374)</f>
        <v>No</v>
      </c>
      <c r="S2374" s="13">
        <f>IF('Raw Data'!S2374=-1,0,'Raw Data'!S2374)</f>
        <v>0</v>
      </c>
      <c r="T2374" s="13" t="str">
        <f>IF('Raw Data'!T2374=0,"Not Verified",'Raw Data'!T2374)</f>
        <v>Not Verified</v>
      </c>
    </row>
    <row r="2375" spans="1:20" ht="57.75">
      <c r="A2375" s="12" t="str" cm="1">
        <f t="array" ref="A2375">_xlfn.IFS(ISNUMBER(SEARCH("reviews",'Raw Data'!D2375)),"Anonymous", TRUE,'Raw Data'!D2375)</f>
        <v>Tom Lewis</v>
      </c>
      <c r="B2375" s="12" t="str" cm="1">
        <f t="array" ref="B2375">_xlfn.IFS(ISNUMBER(SEARCH("Reviews",'Raw Data'!D2375)),'Raw Data'!D2375,TRUE,"1 Reviews")</f>
        <v>1 Reviews</v>
      </c>
      <c r="C2375" s="17" t="str">
        <f>PROPER('Raw Data'!C2375)</f>
        <v>No Storage Around The Seat</v>
      </c>
      <c r="D2375" s="13">
        <f>'Raw Data'!B2375</f>
        <v>3</v>
      </c>
      <c r="E2375" s="21">
        <f>'Raw Data'!E2375</f>
        <v>42422</v>
      </c>
      <c r="F2375" s="13" t="str">
        <f>'Raw Data'!F2375</f>
        <v>United Kingdom</v>
      </c>
      <c r="G2375" s="14" t="str">
        <f>'Raw Data'!G2375</f>
        <v>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v>
      </c>
      <c r="H2375" s="13" t="str" cm="1">
        <f t="array" ref="H2375">_xlfn.IFS('Raw Data'!H2375=0, "Unknown", TRUE, 'Raw Data'!H2375)</f>
        <v>Boeing 777</v>
      </c>
      <c r="I2375" s="13" t="str" cm="1">
        <f t="array" ref="I2375">_xlfn.IFS('Raw Data'!I2375=0, "Unknown", TRUE, 'Raw Data'!I2375)</f>
        <v>Solo Leisure</v>
      </c>
      <c r="J2375" s="13" t="str" cm="1">
        <f t="array" ref="J2375">_xlfn.IFS('Raw Data'!J2375=0, "Unknown", TRUE, 'Raw Data'!J2375)</f>
        <v>Business Class</v>
      </c>
      <c r="K2375" s="13" t="str" cm="1">
        <f t="array" ref="K2375">_xlfn.IFS('Raw Data'!K2375=0,"Unknown",TRUE,'Raw Data'!K2375)</f>
        <v>YYZ to LHR</v>
      </c>
      <c r="L2375" s="21">
        <f>IF('Raw Data'!L2375=DATE(1900,1,0), E2375, 'Raw Data'!L2375)</f>
        <v>42401</v>
      </c>
      <c r="M2375" s="12">
        <f>IF('Raw Data'!M2375=-1, 0,'Raw Data'!M2375)</f>
        <v>2</v>
      </c>
      <c r="N2375" s="13">
        <f>IF('Raw Data'!N2375=-1, 0,'Raw Data'!N2375)</f>
        <v>2</v>
      </c>
      <c r="O2375" s="13">
        <f>IF('Raw Data'!O2375=-1, 0,'Raw Data'!O2375)</f>
        <v>2</v>
      </c>
      <c r="P2375" s="13">
        <f>IF('Raw Data'!P2375=-1, 0, 'Raw Data'!P2375)</f>
        <v>4</v>
      </c>
      <c r="Q2375" s="13">
        <f>IF('Raw Data'!Q2375=-1, 0,'Raw Data'!Q2375)</f>
        <v>1</v>
      </c>
      <c r="R2375" s="13" t="str">
        <f>PROPER('Raw Data'!R2375)</f>
        <v>No</v>
      </c>
      <c r="S2375" s="13">
        <f>IF('Raw Data'!S2375=-1,0,'Raw Data'!S2375)</f>
        <v>0</v>
      </c>
      <c r="T2375" s="13" t="str">
        <f>IF('Raw Data'!T2375=0,"Not Verified",'Raw Data'!T2375)</f>
        <v>Not Verified</v>
      </c>
    </row>
    <row r="2376" spans="1:20" ht="57.75">
      <c r="A2376" s="12" t="str" cm="1">
        <f t="array" ref="A2376">_xlfn.IFS(ISNUMBER(SEARCH("reviews",'Raw Data'!D2376)),"Anonymous", TRUE,'Raw Data'!D2376)</f>
        <v>Jenny Bentley</v>
      </c>
      <c r="B2376" s="12" t="str" cm="1">
        <f t="array" ref="B2376">_xlfn.IFS(ISNUMBER(SEARCH("Reviews",'Raw Data'!D2376)),'Raw Data'!D2376,TRUE,"1 Reviews")</f>
        <v>1 Reviews</v>
      </c>
      <c r="C2376" s="17" t="str">
        <f>PROPER('Raw Data'!C2376)</f>
        <v>Adequate Leg Room</v>
      </c>
      <c r="D2376" s="13">
        <f>'Raw Data'!B2376</f>
        <v>6</v>
      </c>
      <c r="E2376" s="21">
        <f>'Raw Data'!E2376</f>
        <v>42420</v>
      </c>
      <c r="F2376" s="13" t="str">
        <f>'Raw Data'!F2376</f>
        <v>United Kingdom</v>
      </c>
      <c r="G2376" s="14" t="str">
        <f>'Raw Data'!G2376</f>
        <v>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v>
      </c>
      <c r="H2376" s="13" t="str" cm="1">
        <f t="array" ref="H2376">_xlfn.IFS('Raw Data'!H2376=0, "Unknown", TRUE, 'Raw Data'!H2376)</f>
        <v>A320</v>
      </c>
      <c r="I2376" s="13" t="str" cm="1">
        <f t="array" ref="I2376">_xlfn.IFS('Raw Data'!I2376=0, "Unknown", TRUE, 'Raw Data'!I2376)</f>
        <v>Couple Leisure</v>
      </c>
      <c r="J2376" s="13" t="str" cm="1">
        <f t="array" ref="J2376">_xlfn.IFS('Raw Data'!J2376=0, "Unknown", TRUE, 'Raw Data'!J2376)</f>
        <v>Economy Class</v>
      </c>
      <c r="K2376" s="13" t="str" cm="1">
        <f t="array" ref="K2376">_xlfn.IFS('Raw Data'!K2376=0,"Unknown",TRUE,'Raw Data'!K2376)</f>
        <v>LGW to RAK</v>
      </c>
      <c r="L2376" s="21">
        <f>IF('Raw Data'!L2376=DATE(1900,1,0), E2376, 'Raw Data'!L2376)</f>
        <v>42401</v>
      </c>
      <c r="M2376" s="12">
        <f>IF('Raw Data'!M2376=-1, 0,'Raw Data'!M2376)</f>
        <v>3</v>
      </c>
      <c r="N2376" s="13">
        <f>IF('Raw Data'!N2376=-1, 0,'Raw Data'!N2376)</f>
        <v>4</v>
      </c>
      <c r="O2376" s="13">
        <f>IF('Raw Data'!O2376=-1, 0,'Raw Data'!O2376)</f>
        <v>2</v>
      </c>
      <c r="P2376" s="13">
        <f>IF('Raw Data'!P2376=-1, 0, 'Raw Data'!P2376)</f>
        <v>4</v>
      </c>
      <c r="Q2376" s="13">
        <f>IF('Raw Data'!Q2376=-1, 0,'Raw Data'!Q2376)</f>
        <v>4</v>
      </c>
      <c r="R2376" s="13" t="str">
        <f>PROPER('Raw Data'!R2376)</f>
        <v>Yes</v>
      </c>
      <c r="S2376" s="13">
        <f>IF('Raw Data'!S2376=-1,0,'Raw Data'!S2376)</f>
        <v>0</v>
      </c>
      <c r="T2376" s="13" t="str">
        <f>IF('Raw Data'!T2376=0,"Not Verified",'Raw Data'!T2376)</f>
        <v>Not Verified</v>
      </c>
    </row>
    <row r="2377" spans="1:20" ht="153.75">
      <c r="A2377" s="12" t="str" cm="1">
        <f t="array" ref="A2377">_xlfn.IFS(ISNUMBER(SEARCH("reviews",'Raw Data'!D2377)),"Anonymous", TRUE,'Raw Data'!D2377)</f>
        <v>Manny Ferreira</v>
      </c>
      <c r="B2377" s="12" t="str" cm="1">
        <f t="array" ref="B2377">_xlfn.IFS(ISNUMBER(SEARCH("Reviews",'Raw Data'!D2377)),'Raw Data'!D2377,TRUE,"1 Reviews")</f>
        <v>1 Reviews</v>
      </c>
      <c r="C2377" s="17" t="str">
        <f>PROPER('Raw Data'!C2377)</f>
        <v>Not Responsible For Luggage</v>
      </c>
      <c r="D2377" s="13">
        <f>'Raw Data'!B2377</f>
        <v>1</v>
      </c>
      <c r="E2377" s="21">
        <f>'Raw Data'!E2377</f>
        <v>42418</v>
      </c>
      <c r="F2377" s="13" t="str">
        <f>'Raw Data'!F2377</f>
        <v>Canada</v>
      </c>
      <c r="G2377" s="14" t="str">
        <f>'Raw Data'!G2377</f>
        <v>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v>
      </c>
      <c r="H2377" s="13" t="str" cm="1">
        <f t="array" ref="H2377">_xlfn.IFS('Raw Data'!H2377=0, "Unknown", TRUE, 'Raw Data'!H2377)</f>
        <v>Boeing 747</v>
      </c>
      <c r="I2377" s="13" t="str" cm="1">
        <f t="array" ref="I2377">_xlfn.IFS('Raw Data'!I2377=0, "Unknown", TRUE, 'Raw Data'!I2377)</f>
        <v>Family Leisure</v>
      </c>
      <c r="J2377" s="13" t="str" cm="1">
        <f t="array" ref="J2377">_xlfn.IFS('Raw Data'!J2377=0, "Unknown", TRUE, 'Raw Data'!J2377)</f>
        <v>Economy Class</v>
      </c>
      <c r="K2377" s="13" t="str" cm="1">
        <f t="array" ref="K2377">_xlfn.IFS('Raw Data'!K2377=0,"Unknown",TRUE,'Raw Data'!K2377)</f>
        <v>YVR to LIS via LHR</v>
      </c>
      <c r="L2377" s="21">
        <f>IF('Raw Data'!L2377=DATE(1900,1,0), E2377, 'Raw Data'!L2377)</f>
        <v>42370</v>
      </c>
      <c r="M2377" s="12">
        <f>IF('Raw Data'!M2377=-1, 0,'Raw Data'!M2377)</f>
        <v>3</v>
      </c>
      <c r="N2377" s="13">
        <f>IF('Raw Data'!N2377=-1, 0,'Raw Data'!N2377)</f>
        <v>3</v>
      </c>
      <c r="O2377" s="13">
        <f>IF('Raw Data'!O2377=-1, 0,'Raw Data'!O2377)</f>
        <v>1</v>
      </c>
      <c r="P2377" s="13">
        <f>IF('Raw Data'!P2377=-1, 0, 'Raw Data'!P2377)</f>
        <v>1</v>
      </c>
      <c r="Q2377" s="13">
        <f>IF('Raw Data'!Q2377=-1, 0,'Raw Data'!Q2377)</f>
        <v>1</v>
      </c>
      <c r="R2377" s="13" t="str">
        <f>PROPER('Raw Data'!R2377)</f>
        <v>No</v>
      </c>
      <c r="S2377" s="13">
        <f>IF('Raw Data'!S2377=-1,0,'Raw Data'!S2377)</f>
        <v>2</v>
      </c>
      <c r="T2377" s="13" t="str">
        <f>IF('Raw Data'!T2377=0,"Not Verified",'Raw Data'!T2377)</f>
        <v>Not Verified</v>
      </c>
    </row>
    <row r="2378" spans="1:20" ht="57.75">
      <c r="A2378" s="12" t="str" cm="1">
        <f t="array" ref="A2378">_xlfn.IFS(ISNUMBER(SEARCH("reviews",'Raw Data'!D2378)),"Anonymous", TRUE,'Raw Data'!D2378)</f>
        <v>Guy Senior</v>
      </c>
      <c r="B2378" s="12" t="str" cm="1">
        <f t="array" ref="B2378">_xlfn.IFS(ISNUMBER(SEARCH("Reviews",'Raw Data'!D2378)),'Raw Data'!D2378,TRUE,"1 Reviews")</f>
        <v>1 Reviews</v>
      </c>
      <c r="C2378" s="17" t="str">
        <f>PROPER('Raw Data'!C2378)</f>
        <v>Efficient Check In</v>
      </c>
      <c r="D2378" s="13">
        <f>'Raw Data'!B2378</f>
        <v>8</v>
      </c>
      <c r="E2378" s="21">
        <f>'Raw Data'!E2378</f>
        <v>42415</v>
      </c>
      <c r="F2378" s="13" t="str">
        <f>'Raw Data'!F2378</f>
        <v>United Kingdom</v>
      </c>
      <c r="G2378" s="14" t="str">
        <f>'Raw Data'!G2378</f>
        <v>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v>
      </c>
      <c r="H2378" s="13" t="str" cm="1">
        <f t="array" ref="H2378">_xlfn.IFS('Raw Data'!H2378=0, "Unknown", TRUE, 'Raw Data'!H2378)</f>
        <v>A320</v>
      </c>
      <c r="I2378" s="13" t="str" cm="1">
        <f t="array" ref="I2378">_xlfn.IFS('Raw Data'!I2378=0, "Unknown", TRUE, 'Raw Data'!I2378)</f>
        <v>Solo Leisure</v>
      </c>
      <c r="J2378" s="13" t="str" cm="1">
        <f t="array" ref="J2378">_xlfn.IFS('Raw Data'!J2378=0, "Unknown", TRUE, 'Raw Data'!J2378)</f>
        <v>Business Class</v>
      </c>
      <c r="K2378" s="13" t="str" cm="1">
        <f t="array" ref="K2378">_xlfn.IFS('Raw Data'!K2378=0,"Unknown",TRUE,'Raw Data'!K2378)</f>
        <v>LGW to GVA</v>
      </c>
      <c r="L2378" s="21">
        <f>IF('Raw Data'!L2378=DATE(1900,1,0), E2378, 'Raw Data'!L2378)</f>
        <v>42370</v>
      </c>
      <c r="M2378" s="12">
        <f>IF('Raw Data'!M2378=-1, 0,'Raw Data'!M2378)</f>
        <v>5</v>
      </c>
      <c r="N2378" s="13">
        <f>IF('Raw Data'!N2378=-1, 0,'Raw Data'!N2378)</f>
        <v>5</v>
      </c>
      <c r="O2378" s="13">
        <f>IF('Raw Data'!O2378=-1, 0,'Raw Data'!O2378)</f>
        <v>4</v>
      </c>
      <c r="P2378" s="13">
        <f>IF('Raw Data'!P2378=-1, 0, 'Raw Data'!P2378)</f>
        <v>2</v>
      </c>
      <c r="Q2378" s="13">
        <f>IF('Raw Data'!Q2378=-1, 0,'Raw Data'!Q2378)</f>
        <v>5</v>
      </c>
      <c r="R2378" s="13" t="str">
        <f>PROPER('Raw Data'!R2378)</f>
        <v>Yes</v>
      </c>
      <c r="S2378" s="13">
        <f>IF('Raw Data'!S2378=-1,0,'Raw Data'!S2378)</f>
        <v>0</v>
      </c>
      <c r="T2378" s="13" t="str">
        <f>IF('Raw Data'!T2378=0,"Not Verified",'Raw Data'!T2378)</f>
        <v>Not Verified</v>
      </c>
    </row>
    <row r="2379" spans="1:20" ht="192.75">
      <c r="A2379" s="12" t="str" cm="1">
        <f t="array" ref="A2379">_xlfn.IFS(ISNUMBER(SEARCH("reviews",'Raw Data'!D2379)),"Anonymous", TRUE,'Raw Data'!D2379)</f>
        <v>Mark Williams</v>
      </c>
      <c r="B2379" s="12" t="str" cm="1">
        <f t="array" ref="B2379">_xlfn.IFS(ISNUMBER(SEARCH("Reviews",'Raw Data'!D2379)),'Raw Data'!D2379,TRUE,"1 Reviews")</f>
        <v>1 Reviews</v>
      </c>
      <c r="C2379" s="17" t="str">
        <f>PROPER('Raw Data'!C2379)</f>
        <v>Food Was Outstanding</v>
      </c>
      <c r="D2379" s="13">
        <f>'Raw Data'!B2379</f>
        <v>9</v>
      </c>
      <c r="E2379" s="21">
        <f>'Raw Data'!E2379</f>
        <v>42413</v>
      </c>
      <c r="F2379" s="13" t="str">
        <f>'Raw Data'!F2379</f>
        <v>United Kingdom</v>
      </c>
      <c r="G2379" s="14" t="str">
        <f>'Raw Data'!G2379</f>
        <v>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v>
      </c>
      <c r="H2379" s="13" t="str" cm="1">
        <f t="array" ref="H2379">_xlfn.IFS('Raw Data'!H2379=0, "Unknown", TRUE, 'Raw Data'!H2379)</f>
        <v>A380</v>
      </c>
      <c r="I2379" s="13" t="str" cm="1">
        <f t="array" ref="I2379">_xlfn.IFS('Raw Data'!I2379=0, "Unknown", TRUE, 'Raw Data'!I2379)</f>
        <v>Couple Leisure</v>
      </c>
      <c r="J2379" s="13" t="str" cm="1">
        <f t="array" ref="J2379">_xlfn.IFS('Raw Data'!J2379=0, "Unknown", TRUE, 'Raw Data'!J2379)</f>
        <v>First Class</v>
      </c>
      <c r="K2379" s="13" t="str" cm="1">
        <f t="array" ref="K2379">_xlfn.IFS('Raw Data'!K2379=0,"Unknown",TRUE,'Raw Data'!K2379)</f>
        <v>LHR to MIa</v>
      </c>
      <c r="L2379" s="21">
        <f>IF('Raw Data'!L2379=DATE(1900,1,0), E2379, 'Raw Data'!L2379)</f>
        <v>42339</v>
      </c>
      <c r="M2379" s="12">
        <f>IF('Raw Data'!M2379=-1, 0,'Raw Data'!M2379)</f>
        <v>5</v>
      </c>
      <c r="N2379" s="13">
        <f>IF('Raw Data'!N2379=-1, 0,'Raw Data'!N2379)</f>
        <v>5</v>
      </c>
      <c r="O2379" s="13">
        <f>IF('Raw Data'!O2379=-1, 0,'Raw Data'!O2379)</f>
        <v>5</v>
      </c>
      <c r="P2379" s="13">
        <f>IF('Raw Data'!P2379=-1, 0, 'Raw Data'!P2379)</f>
        <v>4</v>
      </c>
      <c r="Q2379" s="13">
        <f>IF('Raw Data'!Q2379=-1, 0,'Raw Data'!Q2379)</f>
        <v>4</v>
      </c>
      <c r="R2379" s="13" t="str">
        <f>PROPER('Raw Data'!R2379)</f>
        <v>Yes</v>
      </c>
      <c r="S2379" s="13">
        <f>IF('Raw Data'!S2379=-1,0,'Raw Data'!S2379)</f>
        <v>4</v>
      </c>
      <c r="T2379" s="13" t="str">
        <f>IF('Raw Data'!T2379=0,"Not Verified",'Raw Data'!T2379)</f>
        <v>Not Verified</v>
      </c>
    </row>
    <row r="2380" spans="1:20" ht="115.5">
      <c r="A2380" s="12" t="str" cm="1">
        <f t="array" ref="A2380">_xlfn.IFS(ISNUMBER(SEARCH("reviews",'Raw Data'!D2380)),"Anonymous", TRUE,'Raw Data'!D2380)</f>
        <v>P Cartwright</v>
      </c>
      <c r="B2380" s="12" t="str" cm="1">
        <f t="array" ref="B2380">_xlfn.IFS(ISNUMBER(SEARCH("Reviews",'Raw Data'!D2380)),'Raw Data'!D2380,TRUE,"1 Reviews")</f>
        <v>1 Reviews</v>
      </c>
      <c r="C2380" s="17" t="str">
        <f>PROPER('Raw Data'!C2380)</f>
        <v>Seating Configuration Is Odd</v>
      </c>
      <c r="D2380" s="13">
        <f>'Raw Data'!B2380</f>
        <v>7</v>
      </c>
      <c r="E2380" s="21">
        <f>'Raw Data'!E2380</f>
        <v>42413</v>
      </c>
      <c r="F2380" s="13" t="str">
        <f>'Raw Data'!F2380</f>
        <v>United Kingdom</v>
      </c>
      <c r="G2380" s="14" t="str">
        <f>'Raw Data'!G2380</f>
        <v>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v>
      </c>
      <c r="H2380" s="13" t="str" cm="1">
        <f t="array" ref="H2380">_xlfn.IFS('Raw Data'!H2380=0, "Unknown", TRUE, 'Raw Data'!H2380)</f>
        <v>Boeing 747 400</v>
      </c>
      <c r="I2380" s="13" t="str" cm="1">
        <f t="array" ref="I2380">_xlfn.IFS('Raw Data'!I2380=0, "Unknown", TRUE, 'Raw Data'!I2380)</f>
        <v>Family Leisure</v>
      </c>
      <c r="J2380" s="13" t="str" cm="1">
        <f t="array" ref="J2380">_xlfn.IFS('Raw Data'!J2380=0, "Unknown", TRUE, 'Raw Data'!J2380)</f>
        <v>Business Class</v>
      </c>
      <c r="K2380" s="13" t="str" cm="1">
        <f t="array" ref="K2380">_xlfn.IFS('Raw Data'!K2380=0,"Unknown",TRUE,'Raw Data'!K2380)</f>
        <v>EDI to LAS via LHR</v>
      </c>
      <c r="L2380" s="21">
        <f>IF('Raw Data'!L2380=DATE(1900,1,0), E2380, 'Raw Data'!L2380)</f>
        <v>42401</v>
      </c>
      <c r="M2380" s="12">
        <f>IF('Raw Data'!M2380=-1, 0,'Raw Data'!M2380)</f>
        <v>4</v>
      </c>
      <c r="N2380" s="13">
        <f>IF('Raw Data'!N2380=-1, 0,'Raw Data'!N2380)</f>
        <v>5</v>
      </c>
      <c r="O2380" s="13">
        <f>IF('Raw Data'!O2380=-1, 0,'Raw Data'!O2380)</f>
        <v>5</v>
      </c>
      <c r="P2380" s="13">
        <f>IF('Raw Data'!P2380=-1, 0, 'Raw Data'!P2380)</f>
        <v>3</v>
      </c>
      <c r="Q2380" s="13">
        <f>IF('Raw Data'!Q2380=-1, 0,'Raw Data'!Q2380)</f>
        <v>4</v>
      </c>
      <c r="R2380" s="13" t="str">
        <f>PROPER('Raw Data'!R2380)</f>
        <v>Yes</v>
      </c>
      <c r="S2380" s="13">
        <f>IF('Raw Data'!S2380=-1,0,'Raw Data'!S2380)</f>
        <v>3</v>
      </c>
      <c r="T2380" s="13" t="str">
        <f>IF('Raw Data'!T2380=0,"Not Verified",'Raw Data'!T2380)</f>
        <v>Not Verified</v>
      </c>
    </row>
    <row r="2381" spans="1:20" ht="96">
      <c r="A2381" s="12" t="str" cm="1">
        <f t="array" ref="A2381">_xlfn.IFS(ISNUMBER(SEARCH("reviews",'Raw Data'!D2381)),"Anonymous", TRUE,'Raw Data'!D2381)</f>
        <v>Anonymous</v>
      </c>
      <c r="B2381" s="12" t="str" cm="1">
        <f t="array" ref="B2381">_xlfn.IFS(ISNUMBER(SEARCH("Reviews",'Raw Data'!D2381)),'Raw Data'!D2381,TRUE,"1 Reviews")</f>
        <v>2 reviews</v>
      </c>
      <c r="C2381" s="17" t="str">
        <f>PROPER('Raw Data'!C2381)</f>
        <v>Being Second Rate</v>
      </c>
      <c r="D2381" s="13">
        <f>'Raw Data'!B2381</f>
        <v>3</v>
      </c>
      <c r="E2381" s="21">
        <f>'Raw Data'!E2381</f>
        <v>42413</v>
      </c>
      <c r="F2381" s="13" t="str">
        <f>'Raw Data'!F2381</f>
        <v>United Kingdom</v>
      </c>
      <c r="G2381" s="14" t="str">
        <f>'Raw Data'!G2381</f>
        <v>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Â£20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v>
      </c>
      <c r="H2381" s="13" t="str" cm="1">
        <f t="array" ref="H2381">_xlfn.IFS('Raw Data'!H2381=0, "Unknown", TRUE, 'Raw Data'!H2381)</f>
        <v>Boeing 777</v>
      </c>
      <c r="I2381" s="13" t="str" cm="1">
        <f t="array" ref="I2381">_xlfn.IFS('Raw Data'!I2381=0, "Unknown", TRUE, 'Raw Data'!I2381)</f>
        <v>Family Leisure</v>
      </c>
      <c r="J2381" s="13" t="str" cm="1">
        <f t="array" ref="J2381">_xlfn.IFS('Raw Data'!J2381=0, "Unknown", TRUE, 'Raw Data'!J2381)</f>
        <v>Business Class</v>
      </c>
      <c r="K2381" s="13" t="str" cm="1">
        <f t="array" ref="K2381">_xlfn.IFS('Raw Data'!K2381=0,"Unknown",TRUE,'Raw Data'!K2381)</f>
        <v>LHR to DXB</v>
      </c>
      <c r="L2381" s="21">
        <f>IF('Raw Data'!L2381=DATE(1900,1,0), E2381, 'Raw Data'!L2381)</f>
        <v>42401</v>
      </c>
      <c r="M2381" s="12">
        <f>IF('Raw Data'!M2381=-1, 0,'Raw Data'!M2381)</f>
        <v>3</v>
      </c>
      <c r="N2381" s="13">
        <f>IF('Raw Data'!N2381=-1, 0,'Raw Data'!N2381)</f>
        <v>3</v>
      </c>
      <c r="O2381" s="13">
        <f>IF('Raw Data'!O2381=-1, 0,'Raw Data'!O2381)</f>
        <v>3</v>
      </c>
      <c r="P2381" s="13">
        <f>IF('Raw Data'!P2381=-1, 0, 'Raw Data'!P2381)</f>
        <v>2</v>
      </c>
      <c r="Q2381" s="13">
        <f>IF('Raw Data'!Q2381=-1, 0,'Raw Data'!Q2381)</f>
        <v>3</v>
      </c>
      <c r="R2381" s="13" t="str">
        <f>PROPER('Raw Data'!R2381)</f>
        <v>No</v>
      </c>
      <c r="S2381" s="13">
        <f>IF('Raw Data'!S2381=-1,0,'Raw Data'!S2381)</f>
        <v>2</v>
      </c>
      <c r="T2381" s="13" t="str">
        <f>IF('Raw Data'!T2381=0,"Not Verified",'Raw Data'!T2381)</f>
        <v>Not Verified</v>
      </c>
    </row>
    <row r="2382" spans="1:20" ht="96">
      <c r="A2382" s="12" t="str" cm="1">
        <f t="array" ref="A2382">_xlfn.IFS(ISNUMBER(SEARCH("reviews",'Raw Data'!D2382)),"Anonymous", TRUE,'Raw Data'!D2382)</f>
        <v>R Brown</v>
      </c>
      <c r="B2382" s="12" t="str" cm="1">
        <f t="array" ref="B2382">_xlfn.IFS(ISNUMBER(SEARCH("Reviews",'Raw Data'!D2382)),'Raw Data'!D2382,TRUE,"1 Reviews")</f>
        <v>1 Reviews</v>
      </c>
      <c r="C2382" s="17" t="str">
        <f>PROPER('Raw Data'!C2382)</f>
        <v>Clean New Leather Seats</v>
      </c>
      <c r="D2382" s="13">
        <f>'Raw Data'!B2382</f>
        <v>8</v>
      </c>
      <c r="E2382" s="21">
        <f>'Raw Data'!E2382</f>
        <v>42412</v>
      </c>
      <c r="F2382" s="13" t="str">
        <f>'Raw Data'!F2382</f>
        <v>Italy</v>
      </c>
      <c r="G2382" s="14" t="str">
        <f>'Raw Data'!G2382</f>
        <v>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v>
      </c>
      <c r="H2382" s="13" t="str" cm="1">
        <f t="array" ref="H2382">_xlfn.IFS('Raw Data'!H2382=0, "Unknown", TRUE, 'Raw Data'!H2382)</f>
        <v>A320</v>
      </c>
      <c r="I2382" s="13" t="str" cm="1">
        <f t="array" ref="I2382">_xlfn.IFS('Raw Data'!I2382=0, "Unknown", TRUE, 'Raw Data'!I2382)</f>
        <v>Solo Leisure</v>
      </c>
      <c r="J2382" s="13" t="str" cm="1">
        <f t="array" ref="J2382">_xlfn.IFS('Raw Data'!J2382=0, "Unknown", TRUE, 'Raw Data'!J2382)</f>
        <v>Economy Class</v>
      </c>
      <c r="K2382" s="13" t="str" cm="1">
        <f t="array" ref="K2382">_xlfn.IFS('Raw Data'!K2382=0,"Unknown",TRUE,'Raw Data'!K2382)</f>
        <v>MXP to LHR</v>
      </c>
      <c r="L2382" s="21">
        <f>IF('Raw Data'!L2382=DATE(1900,1,0), E2382, 'Raw Data'!L2382)</f>
        <v>42339</v>
      </c>
      <c r="M2382" s="12">
        <f>IF('Raw Data'!M2382=-1, 0,'Raw Data'!M2382)</f>
        <v>4</v>
      </c>
      <c r="N2382" s="13">
        <f>IF('Raw Data'!N2382=-1, 0,'Raw Data'!N2382)</f>
        <v>4</v>
      </c>
      <c r="O2382" s="13">
        <f>IF('Raw Data'!O2382=-1, 0,'Raw Data'!O2382)</f>
        <v>4</v>
      </c>
      <c r="P2382" s="13">
        <f>IF('Raw Data'!P2382=-1, 0, 'Raw Data'!P2382)</f>
        <v>3</v>
      </c>
      <c r="Q2382" s="13">
        <f>IF('Raw Data'!Q2382=-1, 0,'Raw Data'!Q2382)</f>
        <v>4</v>
      </c>
      <c r="R2382" s="13" t="str">
        <f>PROPER('Raw Data'!R2382)</f>
        <v>Yes</v>
      </c>
      <c r="S2382" s="13">
        <f>IF('Raw Data'!S2382=-1,0,'Raw Data'!S2382)</f>
        <v>0</v>
      </c>
      <c r="T2382" s="13" t="str">
        <f>IF('Raw Data'!T2382=0,"Not Verified",'Raw Data'!T2382)</f>
        <v>Not Verified</v>
      </c>
    </row>
    <row r="2383" spans="1:20" ht="76.5">
      <c r="A2383" s="12" t="str" cm="1">
        <f t="array" ref="A2383">_xlfn.IFS(ISNUMBER(SEARCH("reviews",'Raw Data'!D2383)),"Anonymous", TRUE,'Raw Data'!D2383)</f>
        <v>Anonymous</v>
      </c>
      <c r="B2383" s="12" t="str" cm="1">
        <f t="array" ref="B2383">_xlfn.IFS(ISNUMBER(SEARCH("Reviews",'Raw Data'!D2383)),'Raw Data'!D2383,TRUE,"1 Reviews")</f>
        <v>2 reviews</v>
      </c>
      <c r="C2383" s="17" t="str">
        <f>PROPER('Raw Data'!C2383)</f>
        <v>Crew Were Upbeat And Attentive</v>
      </c>
      <c r="D2383" s="13">
        <f>'Raw Data'!B2383</f>
        <v>8</v>
      </c>
      <c r="E2383" s="21">
        <f>'Raw Data'!E2383</f>
        <v>42410</v>
      </c>
      <c r="F2383" s="13" t="str">
        <f>'Raw Data'!F2383</f>
        <v>United Kingdom</v>
      </c>
      <c r="G2383" s="14" t="str">
        <f>'Raw Data'!G2383</f>
        <v>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v>
      </c>
      <c r="H2383" s="13" t="str" cm="1">
        <f t="array" ref="H2383">_xlfn.IFS('Raw Data'!H2383=0, "Unknown", TRUE, 'Raw Data'!H2383)</f>
        <v>A320</v>
      </c>
      <c r="I2383" s="13" t="str" cm="1">
        <f t="array" ref="I2383">_xlfn.IFS('Raw Data'!I2383=0, "Unknown", TRUE, 'Raw Data'!I2383)</f>
        <v>Solo Leisure</v>
      </c>
      <c r="J2383" s="13" t="str" cm="1">
        <f t="array" ref="J2383">_xlfn.IFS('Raw Data'!J2383=0, "Unknown", TRUE, 'Raw Data'!J2383)</f>
        <v>Economy Class</v>
      </c>
      <c r="K2383" s="13" t="str" cm="1">
        <f t="array" ref="K2383">_xlfn.IFS('Raw Data'!K2383=0,"Unknown",TRUE,'Raw Data'!K2383)</f>
        <v>BCN to LHR</v>
      </c>
      <c r="L2383" s="21">
        <f>IF('Raw Data'!L2383=DATE(1900,1,0), E2383, 'Raw Data'!L2383)</f>
        <v>42370</v>
      </c>
      <c r="M2383" s="12">
        <f>IF('Raw Data'!M2383=-1, 0,'Raw Data'!M2383)</f>
        <v>3</v>
      </c>
      <c r="N2383" s="13">
        <f>IF('Raw Data'!N2383=-1, 0,'Raw Data'!N2383)</f>
        <v>5</v>
      </c>
      <c r="O2383" s="13">
        <f>IF('Raw Data'!O2383=-1, 0,'Raw Data'!O2383)</f>
        <v>4</v>
      </c>
      <c r="P2383" s="13">
        <f>IF('Raw Data'!P2383=-1, 0, 'Raw Data'!P2383)</f>
        <v>4</v>
      </c>
      <c r="Q2383" s="13">
        <f>IF('Raw Data'!Q2383=-1, 0,'Raw Data'!Q2383)</f>
        <v>3</v>
      </c>
      <c r="R2383" s="13" t="str">
        <f>PROPER('Raw Data'!R2383)</f>
        <v>Yes</v>
      </c>
      <c r="S2383" s="13">
        <f>IF('Raw Data'!S2383=-1,0,'Raw Data'!S2383)</f>
        <v>0</v>
      </c>
      <c r="T2383" s="13" t="str">
        <f>IF('Raw Data'!T2383=0,"Not Verified",'Raw Data'!T2383)</f>
        <v>Not Verified</v>
      </c>
    </row>
    <row r="2384" spans="1:20" ht="38.25">
      <c r="A2384" s="12" t="str" cm="1">
        <f t="array" ref="A2384">_xlfn.IFS(ISNUMBER(SEARCH("reviews",'Raw Data'!D2384)),"Anonymous", TRUE,'Raw Data'!D2384)</f>
        <v>A D Storey</v>
      </c>
      <c r="B2384" s="12" t="str" cm="1">
        <f t="array" ref="B2384">_xlfn.IFS(ISNUMBER(SEARCH("Reviews",'Raw Data'!D2384)),'Raw Data'!D2384,TRUE,"1 Reviews")</f>
        <v>1 Reviews</v>
      </c>
      <c r="C2384" s="17" t="str">
        <f>PROPER('Raw Data'!C2384)</f>
        <v>Definitely Fly Them Again</v>
      </c>
      <c r="D2384" s="13">
        <f>'Raw Data'!B2384</f>
        <v>8</v>
      </c>
      <c r="E2384" s="21">
        <f>'Raw Data'!E2384</f>
        <v>42409</v>
      </c>
      <c r="F2384" s="13" t="str">
        <f>'Raw Data'!F2384</f>
        <v>United States</v>
      </c>
      <c r="G2384" s="14" t="str">
        <f>'Raw Data'!G2384</f>
        <v>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v>
      </c>
      <c r="H2384" s="13" t="str" cm="1">
        <f t="array" ref="H2384">_xlfn.IFS('Raw Data'!H2384=0, "Unknown", TRUE, 'Raw Data'!H2384)</f>
        <v>Boeing 747-400</v>
      </c>
      <c r="I2384" s="13" t="str" cm="1">
        <f t="array" ref="I2384">_xlfn.IFS('Raw Data'!I2384=0, "Unknown", TRUE, 'Raw Data'!I2384)</f>
        <v>Business</v>
      </c>
      <c r="J2384" s="13" t="str" cm="1">
        <f t="array" ref="J2384">_xlfn.IFS('Raw Data'!J2384=0, "Unknown", TRUE, 'Raw Data'!J2384)</f>
        <v>Business Class</v>
      </c>
      <c r="K2384" s="13" t="str" cm="1">
        <f t="array" ref="K2384">_xlfn.IFS('Raw Data'!K2384=0,"Unknown",TRUE,'Raw Data'!K2384)</f>
        <v>LHR to BOM</v>
      </c>
      <c r="L2384" s="21">
        <f>IF('Raw Data'!L2384=DATE(1900,1,0), E2384, 'Raw Data'!L2384)</f>
        <v>42401</v>
      </c>
      <c r="M2384" s="12">
        <f>IF('Raw Data'!M2384=-1, 0,'Raw Data'!M2384)</f>
        <v>4</v>
      </c>
      <c r="N2384" s="13">
        <f>IF('Raw Data'!N2384=-1, 0,'Raw Data'!N2384)</f>
        <v>5</v>
      </c>
      <c r="O2384" s="13">
        <f>IF('Raw Data'!O2384=-1, 0,'Raw Data'!O2384)</f>
        <v>4</v>
      </c>
      <c r="P2384" s="13">
        <f>IF('Raw Data'!P2384=-1, 0, 'Raw Data'!P2384)</f>
        <v>4</v>
      </c>
      <c r="Q2384" s="13">
        <f>IF('Raw Data'!Q2384=-1, 0,'Raw Data'!Q2384)</f>
        <v>5</v>
      </c>
      <c r="R2384" s="13" t="str">
        <f>PROPER('Raw Data'!R2384)</f>
        <v>Yes</v>
      </c>
      <c r="S2384" s="13">
        <f>IF('Raw Data'!S2384=-1,0,'Raw Data'!S2384)</f>
        <v>3</v>
      </c>
      <c r="T2384" s="13" t="str">
        <f>IF('Raw Data'!T2384=0,"Not Verified",'Raw Data'!T2384)</f>
        <v>Not Verified</v>
      </c>
    </row>
    <row r="2385" spans="1:20" ht="38.25">
      <c r="A2385" s="12" t="str" cm="1">
        <f t="array" ref="A2385">_xlfn.IFS(ISNUMBER(SEARCH("reviews",'Raw Data'!D2385)),"Anonymous", TRUE,'Raw Data'!D2385)</f>
        <v>Guy Senior</v>
      </c>
      <c r="B2385" s="12" t="str" cm="1">
        <f t="array" ref="B2385">_xlfn.IFS(ISNUMBER(SEARCH("Reviews",'Raw Data'!D2385)),'Raw Data'!D2385,TRUE,"1 Reviews")</f>
        <v>1 Reviews</v>
      </c>
      <c r="C2385" s="17" t="str">
        <f>PROPER('Raw Data'!C2385)</f>
        <v>Good Food And Drink</v>
      </c>
      <c r="D2385" s="13">
        <f>'Raw Data'!B2385</f>
        <v>9</v>
      </c>
      <c r="E2385" s="21">
        <f>'Raw Data'!E2385</f>
        <v>42409</v>
      </c>
      <c r="F2385" s="13" t="str">
        <f>'Raw Data'!F2385</f>
        <v>United Kingdom</v>
      </c>
      <c r="G2385" s="14" t="str">
        <f>'Raw Data'!G2385</f>
        <v>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v>
      </c>
      <c r="H2385" s="13" t="str" cm="1">
        <f t="array" ref="H2385">_xlfn.IFS('Raw Data'!H2385=0, "Unknown", TRUE, 'Raw Data'!H2385)</f>
        <v>Boeing 777</v>
      </c>
      <c r="I2385" s="13" t="str" cm="1">
        <f t="array" ref="I2385">_xlfn.IFS('Raw Data'!I2385=0, "Unknown", TRUE, 'Raw Data'!I2385)</f>
        <v>Solo Leisure</v>
      </c>
      <c r="J2385" s="13" t="str" cm="1">
        <f t="array" ref="J2385">_xlfn.IFS('Raw Data'!J2385=0, "Unknown", TRUE, 'Raw Data'!J2385)</f>
        <v>First Class</v>
      </c>
      <c r="K2385" s="13" t="str" cm="1">
        <f t="array" ref="K2385">_xlfn.IFS('Raw Data'!K2385=0,"Unknown",TRUE,'Raw Data'!K2385)</f>
        <v>ATL to LHR</v>
      </c>
      <c r="L2385" s="21">
        <f>IF('Raw Data'!L2385=DATE(1900,1,0), E2385, 'Raw Data'!L2385)</f>
        <v>42309</v>
      </c>
      <c r="M2385" s="12">
        <f>IF('Raw Data'!M2385=-1, 0,'Raw Data'!M2385)</f>
        <v>5</v>
      </c>
      <c r="N2385" s="13">
        <f>IF('Raw Data'!N2385=-1, 0,'Raw Data'!N2385)</f>
        <v>5</v>
      </c>
      <c r="O2385" s="13">
        <f>IF('Raw Data'!O2385=-1, 0,'Raw Data'!O2385)</f>
        <v>5</v>
      </c>
      <c r="P2385" s="13">
        <f>IF('Raw Data'!P2385=-1, 0, 'Raw Data'!P2385)</f>
        <v>4</v>
      </c>
      <c r="Q2385" s="13">
        <f>IF('Raw Data'!Q2385=-1, 0,'Raw Data'!Q2385)</f>
        <v>4</v>
      </c>
      <c r="R2385" s="13" t="str">
        <f>PROPER('Raw Data'!R2385)</f>
        <v>Yes</v>
      </c>
      <c r="S2385" s="13">
        <f>IF('Raw Data'!S2385=-1,0,'Raw Data'!S2385)</f>
        <v>5</v>
      </c>
      <c r="T2385" s="13" t="str">
        <f>IF('Raw Data'!T2385=0,"Not Verified",'Raw Data'!T2385)</f>
        <v>Not Verified</v>
      </c>
    </row>
    <row r="2386" spans="1:20" ht="76.5">
      <c r="A2386" s="12" t="str" cm="1">
        <f t="array" ref="A2386">_xlfn.IFS(ISNUMBER(SEARCH("reviews",'Raw Data'!D2386)),"Anonymous", TRUE,'Raw Data'!D2386)</f>
        <v>B Wijesinghe</v>
      </c>
      <c r="B2386" s="12" t="str" cm="1">
        <f t="array" ref="B2386">_xlfn.IFS(ISNUMBER(SEARCH("Reviews",'Raw Data'!D2386)),'Raw Data'!D2386,TRUE,"1 Reviews")</f>
        <v>1 Reviews</v>
      </c>
      <c r="C2386" s="17" t="str">
        <f>PROPER('Raw Data'!C2386)</f>
        <v>Cost-Cutting Being Evident</v>
      </c>
      <c r="D2386" s="13">
        <f>'Raw Data'!B2386</f>
        <v>8</v>
      </c>
      <c r="E2386" s="21">
        <f>'Raw Data'!E2386</f>
        <v>42409</v>
      </c>
      <c r="F2386" s="13" t="str">
        <f>'Raw Data'!F2386</f>
        <v>United States</v>
      </c>
      <c r="G2386" s="14" t="str">
        <f>'Raw Data'!G2386</f>
        <v>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v>
      </c>
      <c r="H2386" s="13" t="str" cm="1">
        <f t="array" ref="H2386">_xlfn.IFS('Raw Data'!H2386=0, "Unknown", TRUE, 'Raw Data'!H2386)</f>
        <v>Boeing 777-200</v>
      </c>
      <c r="I2386" s="13" t="str" cm="1">
        <f t="array" ref="I2386">_xlfn.IFS('Raw Data'!I2386=0, "Unknown", TRUE, 'Raw Data'!I2386)</f>
        <v>Business</v>
      </c>
      <c r="J2386" s="13" t="str" cm="1">
        <f t="array" ref="J2386">_xlfn.IFS('Raw Data'!J2386=0, "Unknown", TRUE, 'Raw Data'!J2386)</f>
        <v>Business Class</v>
      </c>
      <c r="K2386" s="13" t="str" cm="1">
        <f t="array" ref="K2386">_xlfn.IFS('Raw Data'!K2386=0,"Unknown",TRUE,'Raw Data'!K2386)</f>
        <v>DOH to LHR via BAH</v>
      </c>
      <c r="L2386" s="21">
        <f>IF('Raw Data'!L2386=DATE(1900,1,0), E2386, 'Raw Data'!L2386)</f>
        <v>42339</v>
      </c>
      <c r="M2386" s="12">
        <f>IF('Raw Data'!M2386=-1, 0,'Raw Data'!M2386)</f>
        <v>4</v>
      </c>
      <c r="N2386" s="13">
        <f>IF('Raw Data'!N2386=-1, 0,'Raw Data'!N2386)</f>
        <v>4</v>
      </c>
      <c r="O2386" s="13">
        <f>IF('Raw Data'!O2386=-1, 0,'Raw Data'!O2386)</f>
        <v>4</v>
      </c>
      <c r="P2386" s="13">
        <f>IF('Raw Data'!P2386=-1, 0, 'Raw Data'!P2386)</f>
        <v>3</v>
      </c>
      <c r="Q2386" s="13">
        <f>IF('Raw Data'!Q2386=-1, 0,'Raw Data'!Q2386)</f>
        <v>4</v>
      </c>
      <c r="R2386" s="13" t="str">
        <f>PROPER('Raw Data'!R2386)</f>
        <v>Yes</v>
      </c>
      <c r="S2386" s="13">
        <f>IF('Raw Data'!S2386=-1,0,'Raw Data'!S2386)</f>
        <v>3</v>
      </c>
      <c r="T2386" s="13" t="str">
        <f>IF('Raw Data'!T2386=0,"Not Verified",'Raw Data'!T2386)</f>
        <v>Not Verified</v>
      </c>
    </row>
    <row r="2387" spans="1:20" ht="76.5">
      <c r="A2387" s="12" t="str" cm="1">
        <f t="array" ref="A2387">_xlfn.IFS(ISNUMBER(SEARCH("reviews",'Raw Data'!D2387)),"Anonymous", TRUE,'Raw Data'!D2387)</f>
        <v>David Singh</v>
      </c>
      <c r="B2387" s="12" t="str" cm="1">
        <f t="array" ref="B2387">_xlfn.IFS(ISNUMBER(SEARCH("Reviews",'Raw Data'!D2387)),'Raw Data'!D2387,TRUE,"1 Reviews")</f>
        <v>1 Reviews</v>
      </c>
      <c r="C2387" s="17" t="str">
        <f>PROPER('Raw Data'!C2387)</f>
        <v>Incompetent Staff At Check In</v>
      </c>
      <c r="D2387" s="13">
        <f>'Raw Data'!B2387</f>
        <v>2</v>
      </c>
      <c r="E2387" s="21">
        <f>'Raw Data'!E2387</f>
        <v>42408</v>
      </c>
      <c r="F2387" s="13" t="str">
        <f>'Raw Data'!F2387</f>
        <v>United Kingdom</v>
      </c>
      <c r="G2387" s="14" t="str">
        <f>'Raw Data'!G2387</f>
        <v>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v>
      </c>
      <c r="H2387" s="13" t="str" cm="1">
        <f t="array" ref="H2387">_xlfn.IFS('Raw Data'!H2387=0, "Unknown", TRUE, 'Raw Data'!H2387)</f>
        <v>Unknown</v>
      </c>
      <c r="I2387" s="13" t="str" cm="1">
        <f t="array" ref="I2387">_xlfn.IFS('Raw Data'!I2387=0, "Unknown", TRUE, 'Raw Data'!I2387)</f>
        <v>Family Leisure</v>
      </c>
      <c r="J2387" s="13" t="str" cm="1">
        <f t="array" ref="J2387">_xlfn.IFS('Raw Data'!J2387=0, "Unknown", TRUE, 'Raw Data'!J2387)</f>
        <v>Economy Class</v>
      </c>
      <c r="K2387" s="13" t="str" cm="1">
        <f t="array" ref="K2387">_xlfn.IFS('Raw Data'!K2387=0,"Unknown",TRUE,'Raw Data'!K2387)</f>
        <v>ZRH to LCY</v>
      </c>
      <c r="L2387" s="21">
        <f>IF('Raw Data'!L2387=DATE(1900,1,0), E2387, 'Raw Data'!L2387)</f>
        <v>42401</v>
      </c>
      <c r="M2387" s="12">
        <f>IF('Raw Data'!M2387=-1, 0,'Raw Data'!M2387)</f>
        <v>3</v>
      </c>
      <c r="N2387" s="13">
        <f>IF('Raw Data'!N2387=-1, 0,'Raw Data'!N2387)</f>
        <v>3</v>
      </c>
      <c r="O2387" s="13">
        <f>IF('Raw Data'!O2387=-1, 0,'Raw Data'!O2387)</f>
        <v>2</v>
      </c>
      <c r="P2387" s="13">
        <f>IF('Raw Data'!P2387=-1, 0, 'Raw Data'!P2387)</f>
        <v>1</v>
      </c>
      <c r="Q2387" s="13">
        <f>IF('Raw Data'!Q2387=-1, 0,'Raw Data'!Q2387)</f>
        <v>1</v>
      </c>
      <c r="R2387" s="13" t="str">
        <f>PROPER('Raw Data'!R2387)</f>
        <v>No</v>
      </c>
      <c r="S2387" s="13">
        <f>IF('Raw Data'!S2387=-1,0,'Raw Data'!S2387)</f>
        <v>1</v>
      </c>
      <c r="T2387" s="13" t="str">
        <f>IF('Raw Data'!T2387=0,"Not Verified",'Raw Data'!T2387)</f>
        <v>Not Verified</v>
      </c>
    </row>
    <row r="2388" spans="1:20" ht="57.75">
      <c r="A2388" s="12" t="str" cm="1">
        <f t="array" ref="A2388">_xlfn.IFS(ISNUMBER(SEARCH("reviews",'Raw Data'!D2388)),"Anonymous", TRUE,'Raw Data'!D2388)</f>
        <v>F Camara</v>
      </c>
      <c r="B2388" s="12" t="str" cm="1">
        <f t="array" ref="B2388">_xlfn.IFS(ISNUMBER(SEARCH("Reviews",'Raw Data'!D2388)),'Raw Data'!D2388,TRUE,"1 Reviews")</f>
        <v>1 Reviews</v>
      </c>
      <c r="C2388" s="17" t="str">
        <f>PROPER('Raw Data'!C2388)</f>
        <v>In Need Of Urgent Update</v>
      </c>
      <c r="D2388" s="13">
        <f>'Raw Data'!B2388</f>
        <v>4</v>
      </c>
      <c r="E2388" s="21">
        <f>'Raw Data'!E2388</f>
        <v>42407</v>
      </c>
      <c r="F2388" s="13" t="str">
        <f>'Raw Data'!F2388</f>
        <v>Brazil</v>
      </c>
      <c r="G2388" s="14" t="str">
        <f>'Raw Data'!G2388</f>
        <v>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v>
      </c>
      <c r="H2388" s="13" t="str" cm="1">
        <f t="array" ref="H2388">_xlfn.IFS('Raw Data'!H2388=0, "Unknown", TRUE, 'Raw Data'!H2388)</f>
        <v>Boeing 747-400</v>
      </c>
      <c r="I2388" s="13" t="str" cm="1">
        <f t="array" ref="I2388">_xlfn.IFS('Raw Data'!I2388=0, "Unknown", TRUE, 'Raw Data'!I2388)</f>
        <v>Business</v>
      </c>
      <c r="J2388" s="13" t="str" cm="1">
        <f t="array" ref="J2388">_xlfn.IFS('Raw Data'!J2388=0, "Unknown", TRUE, 'Raw Data'!J2388)</f>
        <v>Business Class</v>
      </c>
      <c r="K2388" s="13" t="str" cm="1">
        <f t="array" ref="K2388">_xlfn.IFS('Raw Data'!K2388=0,"Unknown",TRUE,'Raw Data'!K2388)</f>
        <v>LHR to GRU</v>
      </c>
      <c r="L2388" s="21">
        <f>IF('Raw Data'!L2388=DATE(1900,1,0), E2388, 'Raw Data'!L2388)</f>
        <v>42370</v>
      </c>
      <c r="M2388" s="12">
        <f>IF('Raw Data'!M2388=-1, 0,'Raw Data'!M2388)</f>
        <v>3</v>
      </c>
      <c r="N2388" s="13">
        <f>IF('Raw Data'!N2388=-1, 0,'Raw Data'!N2388)</f>
        <v>4</v>
      </c>
      <c r="O2388" s="13">
        <f>IF('Raw Data'!O2388=-1, 0,'Raw Data'!O2388)</f>
        <v>2</v>
      </c>
      <c r="P2388" s="13">
        <f>IF('Raw Data'!P2388=-1, 0, 'Raw Data'!P2388)</f>
        <v>4</v>
      </c>
      <c r="Q2388" s="13">
        <f>IF('Raw Data'!Q2388=-1, 0,'Raw Data'!Q2388)</f>
        <v>3</v>
      </c>
      <c r="R2388" s="13" t="str">
        <f>PROPER('Raw Data'!R2388)</f>
        <v>No</v>
      </c>
      <c r="S2388" s="13">
        <f>IF('Raw Data'!S2388=-1,0,'Raw Data'!S2388)</f>
        <v>2</v>
      </c>
      <c r="T2388" s="13" t="str">
        <f>IF('Raw Data'!T2388=0,"Not Verified",'Raw Data'!T2388)</f>
        <v>Not Verified</v>
      </c>
    </row>
    <row r="2389" spans="1:20" ht="57.75">
      <c r="A2389" s="12" t="str" cm="1">
        <f t="array" ref="A2389">_xlfn.IFS(ISNUMBER(SEARCH("reviews",'Raw Data'!D2389)),"Anonymous", TRUE,'Raw Data'!D2389)</f>
        <v>D Bourne</v>
      </c>
      <c r="B2389" s="12" t="str" cm="1">
        <f t="array" ref="B2389">_xlfn.IFS(ISNUMBER(SEARCH("Reviews",'Raw Data'!D2389)),'Raw Data'!D2389,TRUE,"1 Reviews")</f>
        <v>1 Reviews</v>
      </c>
      <c r="C2389" s="17" t="str">
        <f>PROPER('Raw Data'!C2389)</f>
        <v>Good Hand Baggage Only Deal</v>
      </c>
      <c r="D2389" s="13">
        <f>'Raw Data'!B2389</f>
        <v>8</v>
      </c>
      <c r="E2389" s="21">
        <f>'Raw Data'!E2389</f>
        <v>42407</v>
      </c>
      <c r="F2389" s="13" t="str">
        <f>'Raw Data'!F2389</f>
        <v>United Kingdom</v>
      </c>
      <c r="G2389" s="14" t="str">
        <f>'Raw Data'!G2389</f>
        <v>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v>
      </c>
      <c r="H2389" s="13" t="str" cm="1">
        <f t="array" ref="H2389">_xlfn.IFS('Raw Data'!H2389=0, "Unknown", TRUE, 'Raw Data'!H2389)</f>
        <v>A320</v>
      </c>
      <c r="I2389" s="13" t="str" cm="1">
        <f t="array" ref="I2389">_xlfn.IFS('Raw Data'!I2389=0, "Unknown", TRUE, 'Raw Data'!I2389)</f>
        <v>Solo Leisure</v>
      </c>
      <c r="J2389" s="13" t="str" cm="1">
        <f t="array" ref="J2389">_xlfn.IFS('Raw Data'!J2389=0, "Unknown", TRUE, 'Raw Data'!J2389)</f>
        <v>Economy Class</v>
      </c>
      <c r="K2389" s="13" t="str" cm="1">
        <f t="array" ref="K2389">_xlfn.IFS('Raw Data'!K2389=0,"Unknown",TRUE,'Raw Data'!K2389)</f>
        <v>KBP to LHR</v>
      </c>
      <c r="L2389" s="21">
        <f>IF('Raw Data'!L2389=DATE(1900,1,0), E2389, 'Raw Data'!L2389)</f>
        <v>42401</v>
      </c>
      <c r="M2389" s="12">
        <f>IF('Raw Data'!M2389=-1, 0,'Raw Data'!M2389)</f>
        <v>4</v>
      </c>
      <c r="N2389" s="13">
        <f>IF('Raw Data'!N2389=-1, 0,'Raw Data'!N2389)</f>
        <v>4</v>
      </c>
      <c r="O2389" s="13">
        <f>IF('Raw Data'!O2389=-1, 0,'Raw Data'!O2389)</f>
        <v>5</v>
      </c>
      <c r="P2389" s="13">
        <f>IF('Raw Data'!P2389=-1, 0, 'Raw Data'!P2389)</f>
        <v>1</v>
      </c>
      <c r="Q2389" s="13">
        <f>IF('Raw Data'!Q2389=-1, 0,'Raw Data'!Q2389)</f>
        <v>5</v>
      </c>
      <c r="R2389" s="13" t="str">
        <f>PROPER('Raw Data'!R2389)</f>
        <v>Yes</v>
      </c>
      <c r="S2389" s="13">
        <f>IF('Raw Data'!S2389=-1,0,'Raw Data'!S2389)</f>
        <v>0</v>
      </c>
      <c r="T2389" s="13" t="str">
        <f>IF('Raw Data'!T2389=0,"Not Verified",'Raw Data'!T2389)</f>
        <v>Not Verified</v>
      </c>
    </row>
    <row r="2390" spans="1:20" ht="57.75">
      <c r="A2390" s="12" t="str" cm="1">
        <f t="array" ref="A2390">_xlfn.IFS(ISNUMBER(SEARCH("reviews",'Raw Data'!D2390)),"Anonymous", TRUE,'Raw Data'!D2390)</f>
        <v>Matt Reed</v>
      </c>
      <c r="B2390" s="12" t="str" cm="1">
        <f t="array" ref="B2390">_xlfn.IFS(ISNUMBER(SEARCH("Reviews",'Raw Data'!D2390)),'Raw Data'!D2390,TRUE,"1 Reviews")</f>
        <v>1 Reviews</v>
      </c>
      <c r="C2390" s="17" t="str">
        <f>PROPER('Raw Data'!C2390)</f>
        <v>First And Last Time</v>
      </c>
      <c r="D2390" s="13">
        <f>'Raw Data'!B2390</f>
        <v>3</v>
      </c>
      <c r="E2390" s="21">
        <f>'Raw Data'!E2390</f>
        <v>42407</v>
      </c>
      <c r="F2390" s="13" t="str">
        <f>'Raw Data'!F2390</f>
        <v>United Kingdom</v>
      </c>
      <c r="G2390" s="14" t="str">
        <f>'Raw Data'!G2390</f>
        <v>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v>
      </c>
      <c r="H2390" s="13" t="str" cm="1">
        <f t="array" ref="H2390">_xlfn.IFS('Raw Data'!H2390=0, "Unknown", TRUE, 'Raw Data'!H2390)</f>
        <v>Boeing 747-400</v>
      </c>
      <c r="I2390" s="13" t="str" cm="1">
        <f t="array" ref="I2390">_xlfn.IFS('Raw Data'!I2390=0, "Unknown", TRUE, 'Raw Data'!I2390)</f>
        <v>Family Leisure</v>
      </c>
      <c r="J2390" s="13" t="str" cm="1">
        <f t="array" ref="J2390">_xlfn.IFS('Raw Data'!J2390=0, "Unknown", TRUE, 'Raw Data'!J2390)</f>
        <v>Economy Class</v>
      </c>
      <c r="K2390" s="13" t="str" cm="1">
        <f t="array" ref="K2390">_xlfn.IFS('Raw Data'!K2390=0,"Unknown",TRUE,'Raw Data'!K2390)</f>
        <v>YVR to LHR</v>
      </c>
      <c r="L2390" s="21">
        <f>IF('Raw Data'!L2390=DATE(1900,1,0), E2390, 'Raw Data'!L2390)</f>
        <v>42401</v>
      </c>
      <c r="M2390" s="12">
        <f>IF('Raw Data'!M2390=-1, 0,'Raw Data'!M2390)</f>
        <v>2</v>
      </c>
      <c r="N2390" s="13">
        <f>IF('Raw Data'!N2390=-1, 0,'Raw Data'!N2390)</f>
        <v>1</v>
      </c>
      <c r="O2390" s="13">
        <f>IF('Raw Data'!O2390=-1, 0,'Raw Data'!O2390)</f>
        <v>2</v>
      </c>
      <c r="P2390" s="13">
        <f>IF('Raw Data'!P2390=-1, 0, 'Raw Data'!P2390)</f>
        <v>3</v>
      </c>
      <c r="Q2390" s="13">
        <f>IF('Raw Data'!Q2390=-1, 0,'Raw Data'!Q2390)</f>
        <v>2</v>
      </c>
      <c r="R2390" s="13" t="str">
        <f>PROPER('Raw Data'!R2390)</f>
        <v>No</v>
      </c>
      <c r="S2390" s="13">
        <f>IF('Raw Data'!S2390=-1,0,'Raw Data'!S2390)</f>
        <v>3</v>
      </c>
      <c r="T2390" s="13" t="str">
        <f>IF('Raw Data'!T2390=0,"Not Verified",'Raw Data'!T2390)</f>
        <v>Not Verified</v>
      </c>
    </row>
    <row r="2391" spans="1:20" ht="38.25">
      <c r="A2391" s="12" t="str" cm="1">
        <f t="array" ref="A2391">_xlfn.IFS(ISNUMBER(SEARCH("reviews",'Raw Data'!D2391)),"Anonymous", TRUE,'Raw Data'!D2391)</f>
        <v>Anonymous</v>
      </c>
      <c r="B2391" s="12" t="str" cm="1">
        <f t="array" ref="B2391">_xlfn.IFS(ISNUMBER(SEARCH("Reviews",'Raw Data'!D2391)),'Raw Data'!D2391,TRUE,"1 Reviews")</f>
        <v>4 reviews</v>
      </c>
      <c r="C2391" s="17" t="str">
        <f>PROPER('Raw Data'!C2391)</f>
        <v>Very Nice Welcome</v>
      </c>
      <c r="D2391" s="13">
        <f>'Raw Data'!B2391</f>
        <v>10</v>
      </c>
      <c r="E2391" s="21">
        <f>'Raw Data'!E2391</f>
        <v>42405</v>
      </c>
      <c r="F2391" s="13" t="str">
        <f>'Raw Data'!F2391</f>
        <v>United Kingdom</v>
      </c>
      <c r="G2391" s="14" t="str">
        <f>'Raw Data'!G2391</f>
        <v>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v>
      </c>
      <c r="H2391" s="13" t="str" cm="1">
        <f t="array" ref="H2391">_xlfn.IFS('Raw Data'!H2391=0, "Unknown", TRUE, 'Raw Data'!H2391)</f>
        <v>A320</v>
      </c>
      <c r="I2391" s="13" t="str" cm="1">
        <f t="array" ref="I2391">_xlfn.IFS('Raw Data'!I2391=0, "Unknown", TRUE, 'Raw Data'!I2391)</f>
        <v>Couple Leisure</v>
      </c>
      <c r="J2391" s="13" t="str" cm="1">
        <f t="array" ref="J2391">_xlfn.IFS('Raw Data'!J2391=0, "Unknown", TRUE, 'Raw Data'!J2391)</f>
        <v>Economy Class</v>
      </c>
      <c r="K2391" s="13" t="str" cm="1">
        <f t="array" ref="K2391">_xlfn.IFS('Raw Data'!K2391=0,"Unknown",TRUE,'Raw Data'!K2391)</f>
        <v>GLA to LHR</v>
      </c>
      <c r="L2391" s="21">
        <f>IF('Raw Data'!L2391=DATE(1900,1,0), E2391, 'Raw Data'!L2391)</f>
        <v>42370</v>
      </c>
      <c r="M2391" s="12">
        <f>IF('Raw Data'!M2391=-1, 0,'Raw Data'!M2391)</f>
        <v>4</v>
      </c>
      <c r="N2391" s="13">
        <f>IF('Raw Data'!N2391=-1, 0,'Raw Data'!N2391)</f>
        <v>5</v>
      </c>
      <c r="O2391" s="13">
        <f>IF('Raw Data'!O2391=-1, 0,'Raw Data'!O2391)</f>
        <v>5</v>
      </c>
      <c r="P2391" s="13">
        <f>IF('Raw Data'!P2391=-1, 0, 'Raw Data'!P2391)</f>
        <v>5</v>
      </c>
      <c r="Q2391" s="13">
        <f>IF('Raw Data'!Q2391=-1, 0,'Raw Data'!Q2391)</f>
        <v>5</v>
      </c>
      <c r="R2391" s="13" t="str">
        <f>PROPER('Raw Data'!R2391)</f>
        <v>Yes</v>
      </c>
      <c r="S2391" s="13">
        <f>IF('Raw Data'!S2391=-1,0,'Raw Data'!S2391)</f>
        <v>0</v>
      </c>
      <c r="T2391" s="13" t="str">
        <f>IF('Raw Data'!T2391=0,"Not Verified",'Raw Data'!T2391)</f>
        <v>Not Verified</v>
      </c>
    </row>
    <row r="2392" spans="1:20" ht="76.5">
      <c r="A2392" s="12" t="str" cm="1">
        <f t="array" ref="A2392">_xlfn.IFS(ISNUMBER(SEARCH("reviews",'Raw Data'!D2392)),"Anonymous", TRUE,'Raw Data'!D2392)</f>
        <v>Derek Salter</v>
      </c>
      <c r="B2392" s="12" t="str" cm="1">
        <f t="array" ref="B2392">_xlfn.IFS(ISNUMBER(SEARCH("Reviews",'Raw Data'!D2392)),'Raw Data'!D2392,TRUE,"1 Reviews")</f>
        <v>1 Reviews</v>
      </c>
      <c r="C2392" s="17" t="str">
        <f>PROPER('Raw Data'!C2392)</f>
        <v>Service Was Excellent</v>
      </c>
      <c r="D2392" s="13">
        <f>'Raw Data'!B2392</f>
        <v>8</v>
      </c>
      <c r="E2392" s="21">
        <f>'Raw Data'!E2392</f>
        <v>42404</v>
      </c>
      <c r="F2392" s="13" t="str">
        <f>'Raw Data'!F2392</f>
        <v>South Africa</v>
      </c>
      <c r="G2392" s="14" t="str">
        <f>'Raw Data'!G2392</f>
        <v>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v>
      </c>
      <c r="H2392" s="13" t="str" cm="1">
        <f t="array" ref="H2392">_xlfn.IFS('Raw Data'!H2392=0, "Unknown", TRUE, 'Raw Data'!H2392)</f>
        <v>A380, Boeing 747 and Boeing 777</v>
      </c>
      <c r="I2392" s="13" t="str" cm="1">
        <f t="array" ref="I2392">_xlfn.IFS('Raw Data'!I2392=0, "Unknown", TRUE, 'Raw Data'!I2392)</f>
        <v>Solo Leisure</v>
      </c>
      <c r="J2392" s="13" t="str" cm="1">
        <f t="array" ref="J2392">_xlfn.IFS('Raw Data'!J2392=0, "Unknown", TRUE, 'Raw Data'!J2392)</f>
        <v>Economy Class</v>
      </c>
      <c r="K2392" s="13" t="str" cm="1">
        <f t="array" ref="K2392">_xlfn.IFS('Raw Data'!K2392=0,"Unknown",TRUE,'Raw Data'!K2392)</f>
        <v>JNB to JFK via LHR</v>
      </c>
      <c r="L2392" s="21">
        <f>IF('Raw Data'!L2392=DATE(1900,1,0), E2392, 'Raw Data'!L2392)</f>
        <v>42370</v>
      </c>
      <c r="M2392" s="12">
        <f>IF('Raw Data'!M2392=-1, 0,'Raw Data'!M2392)</f>
        <v>4</v>
      </c>
      <c r="N2392" s="13">
        <f>IF('Raw Data'!N2392=-1, 0,'Raw Data'!N2392)</f>
        <v>5</v>
      </c>
      <c r="O2392" s="13">
        <f>IF('Raw Data'!O2392=-1, 0,'Raw Data'!O2392)</f>
        <v>4</v>
      </c>
      <c r="P2392" s="13">
        <f>IF('Raw Data'!P2392=-1, 0, 'Raw Data'!P2392)</f>
        <v>5</v>
      </c>
      <c r="Q2392" s="13">
        <f>IF('Raw Data'!Q2392=-1, 0,'Raw Data'!Q2392)</f>
        <v>4</v>
      </c>
      <c r="R2392" s="13" t="str">
        <f>PROPER('Raw Data'!R2392)</f>
        <v>Yes</v>
      </c>
      <c r="S2392" s="13">
        <f>IF('Raw Data'!S2392=-1,0,'Raw Data'!S2392)</f>
        <v>3</v>
      </c>
      <c r="T2392" s="13" t="str">
        <f>IF('Raw Data'!T2392=0,"Not Verified",'Raw Data'!T2392)</f>
        <v>Not Verified</v>
      </c>
    </row>
    <row r="2393" spans="1:20" ht="134.25">
      <c r="A2393" s="12" t="str" cm="1">
        <f t="array" ref="A2393">_xlfn.IFS(ISNUMBER(SEARCH("reviews",'Raw Data'!D2393)),"Anonymous", TRUE,'Raw Data'!D2393)</f>
        <v>David Ellis</v>
      </c>
      <c r="B2393" s="12" t="str" cm="1">
        <f t="array" ref="B2393">_xlfn.IFS(ISNUMBER(SEARCH("Reviews",'Raw Data'!D2393)),'Raw Data'!D2393,TRUE,"1 Reviews")</f>
        <v>1 Reviews</v>
      </c>
      <c r="C2393" s="17" t="str">
        <f>PROPER('Raw Data'!C2393)</f>
        <v>Not A First Class Experience</v>
      </c>
      <c r="D2393" s="13">
        <f>'Raw Data'!B2393</f>
        <v>5</v>
      </c>
      <c r="E2393" s="21">
        <f>'Raw Data'!E2393</f>
        <v>42402</v>
      </c>
      <c r="F2393" s="13" t="str">
        <f>'Raw Data'!F2393</f>
        <v>United Kingdom</v>
      </c>
      <c r="G2393" s="14" t="str">
        <f>'Raw Data'!G2393</f>
        <v>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v>
      </c>
      <c r="H2393" s="13" t="str" cm="1">
        <f t="array" ref="H2393">_xlfn.IFS('Raw Data'!H2393=0, "Unknown", TRUE, 'Raw Data'!H2393)</f>
        <v>Boeing 777-200</v>
      </c>
      <c r="I2393" s="13" t="str" cm="1">
        <f t="array" ref="I2393">_xlfn.IFS('Raw Data'!I2393=0, "Unknown", TRUE, 'Raw Data'!I2393)</f>
        <v>Couple Leisure</v>
      </c>
      <c r="J2393" s="13" t="str" cm="1">
        <f t="array" ref="J2393">_xlfn.IFS('Raw Data'!J2393=0, "Unknown", TRUE, 'Raw Data'!J2393)</f>
        <v>First Class</v>
      </c>
      <c r="K2393" s="13" t="str" cm="1">
        <f t="array" ref="K2393">_xlfn.IFS('Raw Data'!K2393=0,"Unknown",TRUE,'Raw Data'!K2393)</f>
        <v>GIG to LHR</v>
      </c>
      <c r="L2393" s="21">
        <f>IF('Raw Data'!L2393=DATE(1900,1,0), E2393, 'Raw Data'!L2393)</f>
        <v>42401</v>
      </c>
      <c r="M2393" s="12">
        <f>IF('Raw Data'!M2393=-1, 0,'Raw Data'!M2393)</f>
        <v>3</v>
      </c>
      <c r="N2393" s="13">
        <f>IF('Raw Data'!N2393=-1, 0,'Raw Data'!N2393)</f>
        <v>4</v>
      </c>
      <c r="O2393" s="13">
        <f>IF('Raw Data'!O2393=-1, 0,'Raw Data'!O2393)</f>
        <v>3</v>
      </c>
      <c r="P2393" s="13">
        <f>IF('Raw Data'!P2393=-1, 0, 'Raw Data'!P2393)</f>
        <v>3</v>
      </c>
      <c r="Q2393" s="13">
        <f>IF('Raw Data'!Q2393=-1, 0,'Raw Data'!Q2393)</f>
        <v>3</v>
      </c>
      <c r="R2393" s="13" t="str">
        <f>PROPER('Raw Data'!R2393)</f>
        <v>No</v>
      </c>
      <c r="S2393" s="13">
        <f>IF('Raw Data'!S2393=-1,0,'Raw Data'!S2393)</f>
        <v>4</v>
      </c>
      <c r="T2393" s="13" t="str">
        <f>IF('Raw Data'!T2393=0,"Not Verified",'Raw Data'!T2393)</f>
        <v>Not Verified</v>
      </c>
    </row>
    <row r="2394" spans="1:20" ht="57.75">
      <c r="A2394" s="12" t="str" cm="1">
        <f t="array" ref="A2394">_xlfn.IFS(ISNUMBER(SEARCH("reviews",'Raw Data'!D2394)),"Anonymous", TRUE,'Raw Data'!D2394)</f>
        <v>Michael Traynor</v>
      </c>
      <c r="B2394" s="12" t="str" cm="1">
        <f t="array" ref="B2394">_xlfn.IFS(ISNUMBER(SEARCH("Reviews",'Raw Data'!D2394)),'Raw Data'!D2394,TRUE,"1 Reviews")</f>
        <v>1 Reviews</v>
      </c>
      <c r="C2394" s="17" t="str">
        <f>PROPER('Raw Data'!C2394)</f>
        <v>Shockingly Poor</v>
      </c>
      <c r="D2394" s="13">
        <f>'Raw Data'!B2394</f>
        <v>1</v>
      </c>
      <c r="E2394" s="21">
        <f>'Raw Data'!E2394</f>
        <v>42402</v>
      </c>
      <c r="F2394" s="13" t="str">
        <f>'Raw Data'!F2394</f>
        <v>United Kingdom</v>
      </c>
      <c r="G2394" s="14" t="str">
        <f>'Raw Data'!G2394</f>
        <v>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v>
      </c>
      <c r="H2394" s="13" t="str" cm="1">
        <f t="array" ref="H2394">_xlfn.IFS('Raw Data'!H2394=0, "Unknown", TRUE, 'Raw Data'!H2394)</f>
        <v>Unknown</v>
      </c>
      <c r="I2394" s="13" t="str" cm="1">
        <f t="array" ref="I2394">_xlfn.IFS('Raw Data'!I2394=0, "Unknown", TRUE, 'Raw Data'!I2394)</f>
        <v>Couple Leisure</v>
      </c>
      <c r="J2394" s="13" t="str" cm="1">
        <f t="array" ref="J2394">_xlfn.IFS('Raw Data'!J2394=0, "Unknown", TRUE, 'Raw Data'!J2394)</f>
        <v>Premium Economy</v>
      </c>
      <c r="K2394" s="13" t="str" cm="1">
        <f t="array" ref="K2394">_xlfn.IFS('Raw Data'!K2394=0,"Unknown",TRUE,'Raw Data'!K2394)</f>
        <v>LHR to YYC</v>
      </c>
      <c r="L2394" s="21">
        <f>IF('Raw Data'!L2394=DATE(1900,1,0), E2394, 'Raw Data'!L2394)</f>
        <v>42401</v>
      </c>
      <c r="M2394" s="12">
        <f>IF('Raw Data'!M2394=-1, 0,'Raw Data'!M2394)</f>
        <v>1</v>
      </c>
      <c r="N2394" s="13">
        <f>IF('Raw Data'!N2394=-1, 0,'Raw Data'!N2394)</f>
        <v>1</v>
      </c>
      <c r="O2394" s="13">
        <f>IF('Raw Data'!O2394=-1, 0,'Raw Data'!O2394)</f>
        <v>0</v>
      </c>
      <c r="P2394" s="13">
        <f>IF('Raw Data'!P2394=-1, 0, 'Raw Data'!P2394)</f>
        <v>1</v>
      </c>
      <c r="Q2394" s="13">
        <f>IF('Raw Data'!Q2394=-1, 0,'Raw Data'!Q2394)</f>
        <v>1</v>
      </c>
      <c r="R2394" s="13" t="str">
        <f>PROPER('Raw Data'!R2394)</f>
        <v>No</v>
      </c>
      <c r="S2394" s="13">
        <f>IF('Raw Data'!S2394=-1,0,'Raw Data'!S2394)</f>
        <v>0</v>
      </c>
      <c r="T2394" s="13" t="str">
        <f>IF('Raw Data'!T2394=0,"Not Verified",'Raw Data'!T2394)</f>
        <v>Not Verified</v>
      </c>
    </row>
    <row r="2395" spans="1:20" ht="134.25">
      <c r="A2395" s="12" t="str" cm="1">
        <f t="array" ref="A2395">_xlfn.IFS(ISNUMBER(SEARCH("reviews",'Raw Data'!D2395)),"Anonymous", TRUE,'Raw Data'!D2395)</f>
        <v>Clive Drake</v>
      </c>
      <c r="B2395" s="12" t="str" cm="1">
        <f t="array" ref="B2395">_xlfn.IFS(ISNUMBER(SEARCH("Reviews",'Raw Data'!D2395)),'Raw Data'!D2395,TRUE,"1 Reviews")</f>
        <v>1 Reviews</v>
      </c>
      <c r="C2395" s="17" t="str">
        <f>PROPER('Raw Data'!C2395)</f>
        <v>Not Overwhelming First Class</v>
      </c>
      <c r="D2395" s="13">
        <f>'Raw Data'!B2395</f>
        <v>8</v>
      </c>
      <c r="E2395" s="21">
        <f>'Raw Data'!E2395</f>
        <v>42402</v>
      </c>
      <c r="F2395" s="13" t="str">
        <f>'Raw Data'!F2395</f>
        <v>United Kingdom</v>
      </c>
      <c r="G2395" s="14" t="str">
        <f>'Raw Data'!G2395</f>
        <v>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v>
      </c>
      <c r="H2395" s="13" t="str" cm="1">
        <f t="array" ref="H2395">_xlfn.IFS('Raw Data'!H2395=0, "Unknown", TRUE, 'Raw Data'!H2395)</f>
        <v>A380</v>
      </c>
      <c r="I2395" s="13" t="str" cm="1">
        <f t="array" ref="I2395">_xlfn.IFS('Raw Data'!I2395=0, "Unknown", TRUE, 'Raw Data'!I2395)</f>
        <v>Couple Leisure</v>
      </c>
      <c r="J2395" s="13" t="str" cm="1">
        <f t="array" ref="J2395">_xlfn.IFS('Raw Data'!J2395=0, "Unknown", TRUE, 'Raw Data'!J2395)</f>
        <v>First Class</v>
      </c>
      <c r="K2395" s="13" t="str" cm="1">
        <f t="array" ref="K2395">_xlfn.IFS('Raw Data'!K2395=0,"Unknown",TRUE,'Raw Data'!K2395)</f>
        <v>LHR to SIN</v>
      </c>
      <c r="L2395" s="21">
        <f>IF('Raw Data'!L2395=DATE(1900,1,0), E2395, 'Raw Data'!L2395)</f>
        <v>42370</v>
      </c>
      <c r="M2395" s="12">
        <f>IF('Raw Data'!M2395=-1, 0,'Raw Data'!M2395)</f>
        <v>3</v>
      </c>
      <c r="N2395" s="13">
        <f>IF('Raw Data'!N2395=-1, 0,'Raw Data'!N2395)</f>
        <v>4</v>
      </c>
      <c r="O2395" s="13">
        <f>IF('Raw Data'!O2395=-1, 0,'Raw Data'!O2395)</f>
        <v>4</v>
      </c>
      <c r="P2395" s="13">
        <f>IF('Raw Data'!P2395=-1, 0, 'Raw Data'!P2395)</f>
        <v>3</v>
      </c>
      <c r="Q2395" s="13">
        <f>IF('Raw Data'!Q2395=-1, 0,'Raw Data'!Q2395)</f>
        <v>3</v>
      </c>
      <c r="R2395" s="13" t="str">
        <f>PROPER('Raw Data'!R2395)</f>
        <v>No</v>
      </c>
      <c r="S2395" s="13">
        <f>IF('Raw Data'!S2395=-1,0,'Raw Data'!S2395)</f>
        <v>3</v>
      </c>
      <c r="T2395" s="13" t="str">
        <f>IF('Raw Data'!T2395=0,"Not Verified",'Raw Data'!T2395)</f>
        <v>Not Verified</v>
      </c>
    </row>
    <row r="2396" spans="1:20" ht="57.75">
      <c r="A2396" s="12" t="str" cm="1">
        <f t="array" ref="A2396">_xlfn.IFS(ISNUMBER(SEARCH("reviews",'Raw Data'!D2396)),"Anonymous", TRUE,'Raw Data'!D2396)</f>
        <v>Glenn Standish</v>
      </c>
      <c r="B2396" s="12" t="str" cm="1">
        <f t="array" ref="B2396">_xlfn.IFS(ISNUMBER(SEARCH("Reviews",'Raw Data'!D2396)),'Raw Data'!D2396,TRUE,"1 Reviews")</f>
        <v>1 Reviews</v>
      </c>
      <c r="C2396" s="17" t="str">
        <f>PROPER('Raw Data'!C2396)</f>
        <v>Crew Were Fine But Nothing Special</v>
      </c>
      <c r="D2396" s="13">
        <f>'Raw Data'!B2396</f>
        <v>7</v>
      </c>
      <c r="E2396" s="21">
        <f>'Raw Data'!E2396</f>
        <v>42399</v>
      </c>
      <c r="F2396" s="13" t="str">
        <f>'Raw Data'!F2396</f>
        <v>Poland</v>
      </c>
      <c r="G2396" s="14" t="str">
        <f>'Raw Data'!G2396</f>
        <v>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v>
      </c>
      <c r="H2396" s="13" t="str" cm="1">
        <f t="array" ref="H2396">_xlfn.IFS('Raw Data'!H2396=0, "Unknown", TRUE, 'Raw Data'!H2396)</f>
        <v>A320, A380, Boeing 777-300</v>
      </c>
      <c r="I2396" s="13" t="str" cm="1">
        <f t="array" ref="I2396">_xlfn.IFS('Raw Data'!I2396=0, "Unknown", TRUE, 'Raw Data'!I2396)</f>
        <v>Couple Leisure</v>
      </c>
      <c r="J2396" s="13" t="str" cm="1">
        <f t="array" ref="J2396">_xlfn.IFS('Raw Data'!J2396=0, "Unknown", TRUE, 'Raw Data'!J2396)</f>
        <v>Economy Class</v>
      </c>
      <c r="K2396" s="13" t="str" cm="1">
        <f t="array" ref="K2396">_xlfn.IFS('Raw Data'!K2396=0,"Unknown",TRUE,'Raw Data'!K2396)</f>
        <v>WAW to HKG via LHR</v>
      </c>
      <c r="L2396" s="21">
        <f>IF('Raw Data'!L2396=DATE(1900,1,0), E2396, 'Raw Data'!L2396)</f>
        <v>42370</v>
      </c>
      <c r="M2396" s="12">
        <f>IF('Raw Data'!M2396=-1, 0,'Raw Data'!M2396)</f>
        <v>3</v>
      </c>
      <c r="N2396" s="13">
        <f>IF('Raw Data'!N2396=-1, 0,'Raw Data'!N2396)</f>
        <v>3</v>
      </c>
      <c r="O2396" s="13">
        <f>IF('Raw Data'!O2396=-1, 0,'Raw Data'!O2396)</f>
        <v>4</v>
      </c>
      <c r="P2396" s="13">
        <f>IF('Raw Data'!P2396=-1, 0, 'Raw Data'!P2396)</f>
        <v>4</v>
      </c>
      <c r="Q2396" s="13">
        <f>IF('Raw Data'!Q2396=-1, 0,'Raw Data'!Q2396)</f>
        <v>4</v>
      </c>
      <c r="R2396" s="13" t="str">
        <f>PROPER('Raw Data'!R2396)</f>
        <v>Yes</v>
      </c>
      <c r="S2396" s="13">
        <f>IF('Raw Data'!S2396=-1,0,'Raw Data'!S2396)</f>
        <v>4</v>
      </c>
      <c r="T2396" s="13" t="str">
        <f>IF('Raw Data'!T2396=0,"Not Verified",'Raw Data'!T2396)</f>
        <v>Not Verified</v>
      </c>
    </row>
    <row r="2397" spans="1:20" ht="57.75">
      <c r="A2397" s="12" t="str" cm="1">
        <f t="array" ref="A2397">_xlfn.IFS(ISNUMBER(SEARCH("reviews",'Raw Data'!D2397)),"Anonymous", TRUE,'Raw Data'!D2397)</f>
        <v>Nick Berry</v>
      </c>
      <c r="B2397" s="12" t="str" cm="1">
        <f t="array" ref="B2397">_xlfn.IFS(ISNUMBER(SEARCH("Reviews",'Raw Data'!D2397)),'Raw Data'!D2397,TRUE,"1 Reviews")</f>
        <v>1 Reviews</v>
      </c>
      <c r="C2397" s="17" t="str">
        <f>PROPER('Raw Data'!C2397)</f>
        <v>British Airways Customer Review</v>
      </c>
      <c r="D2397" s="13">
        <f>'Raw Data'!B2397</f>
        <v>10</v>
      </c>
      <c r="E2397" s="21">
        <f>'Raw Data'!E2397</f>
        <v>42398</v>
      </c>
      <c r="F2397" s="13" t="str">
        <f>'Raw Data'!F2397</f>
        <v>United Kingdom</v>
      </c>
      <c r="G2397" s="14" t="str">
        <f>'Raw Data'!G2397</f>
        <v>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v>
      </c>
      <c r="H2397" s="13" t="str" cm="1">
        <f t="array" ref="H2397">_xlfn.IFS('Raw Data'!H2397=0, "Unknown", TRUE, 'Raw Data'!H2397)</f>
        <v>Boeing 777</v>
      </c>
      <c r="I2397" s="13" t="str" cm="1">
        <f t="array" ref="I2397">_xlfn.IFS('Raw Data'!I2397=0, "Unknown", TRUE, 'Raw Data'!I2397)</f>
        <v>Business</v>
      </c>
      <c r="J2397" s="13" t="str" cm="1">
        <f t="array" ref="J2397">_xlfn.IFS('Raw Data'!J2397=0, "Unknown", TRUE, 'Raw Data'!J2397)</f>
        <v>First Class</v>
      </c>
      <c r="K2397" s="13" t="str" cm="1">
        <f t="array" ref="K2397">_xlfn.IFS('Raw Data'!K2397=0,"Unknown",TRUE,'Raw Data'!K2397)</f>
        <v>LHR to EWR</v>
      </c>
      <c r="L2397" s="21">
        <f>IF('Raw Data'!L2397=DATE(1900,1,0), E2397, 'Raw Data'!L2397)</f>
        <v>42370</v>
      </c>
      <c r="M2397" s="12">
        <f>IF('Raw Data'!M2397=-1, 0,'Raw Data'!M2397)</f>
        <v>5</v>
      </c>
      <c r="N2397" s="13">
        <f>IF('Raw Data'!N2397=-1, 0,'Raw Data'!N2397)</f>
        <v>5</v>
      </c>
      <c r="O2397" s="13">
        <f>IF('Raw Data'!O2397=-1, 0,'Raw Data'!O2397)</f>
        <v>5</v>
      </c>
      <c r="P2397" s="13">
        <f>IF('Raw Data'!P2397=-1, 0, 'Raw Data'!P2397)</f>
        <v>4</v>
      </c>
      <c r="Q2397" s="13">
        <f>IF('Raw Data'!Q2397=-1, 0,'Raw Data'!Q2397)</f>
        <v>4</v>
      </c>
      <c r="R2397" s="13" t="str">
        <f>PROPER('Raw Data'!R2397)</f>
        <v>Yes</v>
      </c>
      <c r="S2397" s="13">
        <f>IF('Raw Data'!S2397=-1,0,'Raw Data'!S2397)</f>
        <v>5</v>
      </c>
      <c r="T2397" s="13" t="str">
        <f>IF('Raw Data'!T2397=0,"Not Verified",'Raw Data'!T2397)</f>
        <v>Not Verified</v>
      </c>
    </row>
    <row r="2398" spans="1:20" ht="76.5">
      <c r="A2398" s="12" t="str" cm="1">
        <f t="array" ref="A2398">_xlfn.IFS(ISNUMBER(SEARCH("reviews",'Raw Data'!D2398)),"Anonymous", TRUE,'Raw Data'!D2398)</f>
        <v>Guy Senior</v>
      </c>
      <c r="B2398" s="12" t="str" cm="1">
        <f t="array" ref="B2398">_xlfn.IFS(ISNUMBER(SEARCH("Reviews",'Raw Data'!D2398)),'Raw Data'!D2398,TRUE,"1 Reviews")</f>
        <v>1 Reviews</v>
      </c>
      <c r="C2398" s="17" t="str">
        <f>PROPER('Raw Data'!C2398)</f>
        <v>Very Little Seat Privacy</v>
      </c>
      <c r="D2398" s="13">
        <f>'Raw Data'!B2398</f>
        <v>7</v>
      </c>
      <c r="E2398" s="21">
        <f>'Raw Data'!E2398</f>
        <v>42397</v>
      </c>
      <c r="F2398" s="13" t="str">
        <f>'Raw Data'!F2398</f>
        <v>United Kingdom</v>
      </c>
      <c r="G2398" s="14" t="str">
        <f>'Raw Data'!G2398</f>
        <v>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canapÃ©s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v>
      </c>
      <c r="H2398" s="13" t="str" cm="1">
        <f t="array" ref="H2398">_xlfn.IFS('Raw Data'!H2398=0, "Unknown", TRUE, 'Raw Data'!H2398)</f>
        <v>A318</v>
      </c>
      <c r="I2398" s="13" t="str" cm="1">
        <f t="array" ref="I2398">_xlfn.IFS('Raw Data'!I2398=0, "Unknown", TRUE, 'Raw Data'!I2398)</f>
        <v>Solo Leisure</v>
      </c>
      <c r="J2398" s="13" t="str" cm="1">
        <f t="array" ref="J2398">_xlfn.IFS('Raw Data'!J2398=0, "Unknown", TRUE, 'Raw Data'!J2398)</f>
        <v>Business Class</v>
      </c>
      <c r="K2398" s="13" t="str" cm="1">
        <f t="array" ref="K2398">_xlfn.IFS('Raw Data'!K2398=0,"Unknown",TRUE,'Raw Data'!K2398)</f>
        <v>LCY to JFK</v>
      </c>
      <c r="L2398" s="21">
        <f>IF('Raw Data'!L2398=DATE(1900,1,0), E2398, 'Raw Data'!L2398)</f>
        <v>42278</v>
      </c>
      <c r="M2398" s="12">
        <f>IF('Raw Data'!M2398=-1, 0,'Raw Data'!M2398)</f>
        <v>3</v>
      </c>
      <c r="N2398" s="13">
        <f>IF('Raw Data'!N2398=-1, 0,'Raw Data'!N2398)</f>
        <v>5</v>
      </c>
      <c r="O2398" s="13">
        <f>IF('Raw Data'!O2398=-1, 0,'Raw Data'!O2398)</f>
        <v>1</v>
      </c>
      <c r="P2398" s="13">
        <f>IF('Raw Data'!P2398=-1, 0, 'Raw Data'!P2398)</f>
        <v>5</v>
      </c>
      <c r="Q2398" s="13">
        <f>IF('Raw Data'!Q2398=-1, 0,'Raw Data'!Q2398)</f>
        <v>5</v>
      </c>
      <c r="R2398" s="13" t="str">
        <f>PROPER('Raw Data'!R2398)</f>
        <v>Yes</v>
      </c>
      <c r="S2398" s="13">
        <f>IF('Raw Data'!S2398=-1,0,'Raw Data'!S2398)</f>
        <v>2</v>
      </c>
      <c r="T2398" s="13" t="str">
        <f>IF('Raw Data'!T2398=0,"Not Verified",'Raw Data'!T2398)</f>
        <v>Not Verified</v>
      </c>
    </row>
    <row r="2399" spans="1:20" ht="153.75">
      <c r="A2399" s="12" t="str" cm="1">
        <f t="array" ref="A2399">_xlfn.IFS(ISNUMBER(SEARCH("reviews",'Raw Data'!D2399)),"Anonymous", TRUE,'Raw Data'!D2399)</f>
        <v>M Stanger</v>
      </c>
      <c r="B2399" s="12" t="str" cm="1">
        <f t="array" ref="B2399">_xlfn.IFS(ISNUMBER(SEARCH("Reviews",'Raw Data'!D2399)),'Raw Data'!D2399,TRUE,"1 Reviews")</f>
        <v>1 Reviews</v>
      </c>
      <c r="C2399" s="17" t="str">
        <f>PROPER('Raw Data'!C2399)</f>
        <v>Staff Were Loud And Abrupt</v>
      </c>
      <c r="D2399" s="13">
        <f>'Raw Data'!B2399</f>
        <v>1</v>
      </c>
      <c r="E2399" s="21">
        <f>'Raw Data'!E2399</f>
        <v>42396</v>
      </c>
      <c r="F2399" s="13" t="str">
        <f>'Raw Data'!F2399</f>
        <v>United States</v>
      </c>
      <c r="G2399" s="14" t="str">
        <f>'Raw Data'!G2399</f>
        <v>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Â£65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v>
      </c>
      <c r="H2399" s="13" t="str" cm="1">
        <f t="array" ref="H2399">_xlfn.IFS('Raw Data'!H2399=0, "Unknown", TRUE, 'Raw Data'!H2399)</f>
        <v>Boeing 777-200</v>
      </c>
      <c r="I2399" s="13" t="str" cm="1">
        <f t="array" ref="I2399">_xlfn.IFS('Raw Data'!I2399=0, "Unknown", TRUE, 'Raw Data'!I2399)</f>
        <v>Solo Leisure</v>
      </c>
      <c r="J2399" s="13" t="str" cm="1">
        <f t="array" ref="J2399">_xlfn.IFS('Raw Data'!J2399=0, "Unknown", TRUE, 'Raw Data'!J2399)</f>
        <v>Economy Class</v>
      </c>
      <c r="K2399" s="13" t="str" cm="1">
        <f t="array" ref="K2399">_xlfn.IFS('Raw Data'!K2399=0,"Unknown",TRUE,'Raw Data'!K2399)</f>
        <v>LHR to BOS</v>
      </c>
      <c r="L2399" s="21">
        <f>IF('Raw Data'!L2399=DATE(1900,1,0), E2399, 'Raw Data'!L2399)</f>
        <v>42370</v>
      </c>
      <c r="M2399" s="12">
        <f>IF('Raw Data'!M2399=-1, 0,'Raw Data'!M2399)</f>
        <v>2</v>
      </c>
      <c r="N2399" s="13">
        <f>IF('Raw Data'!N2399=-1, 0,'Raw Data'!N2399)</f>
        <v>2</v>
      </c>
      <c r="O2399" s="13">
        <f>IF('Raw Data'!O2399=-1, 0,'Raw Data'!O2399)</f>
        <v>1</v>
      </c>
      <c r="P2399" s="13">
        <f>IF('Raw Data'!P2399=-1, 0, 'Raw Data'!P2399)</f>
        <v>1</v>
      </c>
      <c r="Q2399" s="13">
        <f>IF('Raw Data'!Q2399=-1, 0,'Raw Data'!Q2399)</f>
        <v>2</v>
      </c>
      <c r="R2399" s="13" t="str">
        <f>PROPER('Raw Data'!R2399)</f>
        <v>No</v>
      </c>
      <c r="S2399" s="13">
        <f>IF('Raw Data'!S2399=-1,0,'Raw Data'!S2399)</f>
        <v>2</v>
      </c>
      <c r="T2399" s="13" t="str">
        <f>IF('Raw Data'!T2399=0,"Not Verified",'Raw Data'!T2399)</f>
        <v>Not Verified</v>
      </c>
    </row>
    <row r="2400" spans="1:20" ht="96">
      <c r="A2400" s="12" t="str" cm="1">
        <f t="array" ref="A2400">_xlfn.IFS(ISNUMBER(SEARCH("reviews",'Raw Data'!D2400)),"Anonymous", TRUE,'Raw Data'!D2400)</f>
        <v>Juliane Okot Bitek</v>
      </c>
      <c r="B2400" s="12" t="str" cm="1">
        <f t="array" ref="B2400">_xlfn.IFS(ISNUMBER(SEARCH("Reviews",'Raw Data'!D2400)),'Raw Data'!D2400,TRUE,"1 Reviews")</f>
        <v>1 Reviews</v>
      </c>
      <c r="C2400" s="17" t="str">
        <f>PROPER('Raw Data'!C2400)</f>
        <v>Another Dreadful Experience</v>
      </c>
      <c r="D2400" s="13">
        <f>'Raw Data'!B2400</f>
        <v>2</v>
      </c>
      <c r="E2400" s="21">
        <f>'Raw Data'!E2400</f>
        <v>42395</v>
      </c>
      <c r="F2400" s="13" t="str">
        <f>'Raw Data'!F2400</f>
        <v>Canada</v>
      </c>
      <c r="G2400" s="14" t="str">
        <f>'Raw Data'!G2400</f>
        <v>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v>
      </c>
      <c r="H2400" s="13" t="str" cm="1">
        <f t="array" ref="H2400">_xlfn.IFS('Raw Data'!H2400=0, "Unknown", TRUE, 'Raw Data'!H2400)</f>
        <v>Unknown</v>
      </c>
      <c r="I2400" s="13" t="str" cm="1">
        <f t="array" ref="I2400">_xlfn.IFS('Raw Data'!I2400=0, "Unknown", TRUE, 'Raw Data'!I2400)</f>
        <v>Solo Leisure</v>
      </c>
      <c r="J2400" s="13" t="str" cm="1">
        <f t="array" ref="J2400">_xlfn.IFS('Raw Data'!J2400=0, "Unknown", TRUE, 'Raw Data'!J2400)</f>
        <v>Economy Class</v>
      </c>
      <c r="K2400" s="13" t="str" cm="1">
        <f t="array" ref="K2400">_xlfn.IFS('Raw Data'!K2400=0,"Unknown",TRUE,'Raw Data'!K2400)</f>
        <v>YVR to NBO via LHR</v>
      </c>
      <c r="L2400" s="21">
        <f>IF('Raw Data'!L2400=DATE(1900,1,0), E2400, 'Raw Data'!L2400)</f>
        <v>42339</v>
      </c>
      <c r="M2400" s="12">
        <f>IF('Raw Data'!M2400=-1, 0,'Raw Data'!M2400)</f>
        <v>2</v>
      </c>
      <c r="N2400" s="13">
        <f>IF('Raw Data'!N2400=-1, 0,'Raw Data'!N2400)</f>
        <v>2</v>
      </c>
      <c r="O2400" s="13">
        <f>IF('Raw Data'!O2400=-1, 0,'Raw Data'!O2400)</f>
        <v>2</v>
      </c>
      <c r="P2400" s="13">
        <f>IF('Raw Data'!P2400=-1, 0, 'Raw Data'!P2400)</f>
        <v>1</v>
      </c>
      <c r="Q2400" s="13">
        <f>IF('Raw Data'!Q2400=-1, 0,'Raw Data'!Q2400)</f>
        <v>3</v>
      </c>
      <c r="R2400" s="13" t="str">
        <f>PROPER('Raw Data'!R2400)</f>
        <v>No</v>
      </c>
      <c r="S2400" s="13">
        <f>IF('Raw Data'!S2400=-1,0,'Raw Data'!S2400)</f>
        <v>2</v>
      </c>
      <c r="T2400" s="13" t="str">
        <f>IF('Raw Data'!T2400=0,"Not Verified",'Raw Data'!T2400)</f>
        <v>Not Verified</v>
      </c>
    </row>
    <row r="2401" spans="1:20" ht="76.5">
      <c r="A2401" s="12" t="str" cm="1">
        <f t="array" ref="A2401">_xlfn.IFS(ISNUMBER(SEARCH("reviews",'Raw Data'!D2401)),"Anonymous", TRUE,'Raw Data'!D2401)</f>
        <v>F George</v>
      </c>
      <c r="B2401" s="12" t="str" cm="1">
        <f t="array" ref="B2401">_xlfn.IFS(ISNUMBER(SEARCH("Reviews",'Raw Data'!D2401)),'Raw Data'!D2401,TRUE,"1 Reviews")</f>
        <v>1 Reviews</v>
      </c>
      <c r="C2401" s="17" t="str">
        <f>PROPER('Raw Data'!C2401)</f>
        <v>Extremely Moody Check In</v>
      </c>
      <c r="D2401" s="13">
        <f>'Raw Data'!B2401</f>
        <v>3</v>
      </c>
      <c r="E2401" s="21">
        <f>'Raw Data'!E2401</f>
        <v>42392</v>
      </c>
      <c r="F2401" s="13" t="str">
        <f>'Raw Data'!F2401</f>
        <v>United Kingdom</v>
      </c>
      <c r="G2401" s="14" t="str">
        <f>'Raw Data'!G2401</f>
        <v>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v>
      </c>
      <c r="H2401" s="13" t="str" cm="1">
        <f t="array" ref="H2401">_xlfn.IFS('Raw Data'!H2401=0, "Unknown", TRUE, 'Raw Data'!H2401)</f>
        <v>Unknown</v>
      </c>
      <c r="I2401" s="13" t="str" cm="1">
        <f t="array" ref="I2401">_xlfn.IFS('Raw Data'!I2401=0, "Unknown", TRUE, 'Raw Data'!I2401)</f>
        <v>Couple Leisure</v>
      </c>
      <c r="J2401" s="13" t="str" cm="1">
        <f t="array" ref="J2401">_xlfn.IFS('Raw Data'!J2401=0, "Unknown", TRUE, 'Raw Data'!J2401)</f>
        <v>Economy Class</v>
      </c>
      <c r="K2401" s="13" t="str" cm="1">
        <f t="array" ref="K2401">_xlfn.IFS('Raw Data'!K2401=0,"Unknown",TRUE,'Raw Data'!K2401)</f>
        <v>EDI to LGW</v>
      </c>
      <c r="L2401" s="21">
        <f>IF('Raw Data'!L2401=DATE(1900,1,0), E2401, 'Raw Data'!L2401)</f>
        <v>42370</v>
      </c>
      <c r="M2401" s="12">
        <f>IF('Raw Data'!M2401=-1, 0,'Raw Data'!M2401)</f>
        <v>4</v>
      </c>
      <c r="N2401" s="13">
        <f>IF('Raw Data'!N2401=-1, 0,'Raw Data'!N2401)</f>
        <v>4</v>
      </c>
      <c r="O2401" s="13">
        <f>IF('Raw Data'!O2401=-1, 0,'Raw Data'!O2401)</f>
        <v>4</v>
      </c>
      <c r="P2401" s="13">
        <f>IF('Raw Data'!P2401=-1, 0, 'Raw Data'!P2401)</f>
        <v>1</v>
      </c>
      <c r="Q2401" s="13">
        <f>IF('Raw Data'!Q2401=-1, 0,'Raw Data'!Q2401)</f>
        <v>4</v>
      </c>
      <c r="R2401" s="13" t="str">
        <f>PROPER('Raw Data'!R2401)</f>
        <v>No</v>
      </c>
      <c r="S2401" s="13">
        <f>IF('Raw Data'!S2401=-1,0,'Raw Data'!S2401)</f>
        <v>0</v>
      </c>
      <c r="T2401" s="13" t="str">
        <f>IF('Raw Data'!T2401=0,"Not Verified",'Raw Data'!T2401)</f>
        <v>Not Verified</v>
      </c>
    </row>
    <row r="2402" spans="1:20" ht="76.5">
      <c r="A2402" s="12" t="str" cm="1">
        <f t="array" ref="A2402">_xlfn.IFS(ISNUMBER(SEARCH("reviews",'Raw Data'!D2402)),"Anonymous", TRUE,'Raw Data'!D2402)</f>
        <v>David Ellis</v>
      </c>
      <c r="B2402" s="12" t="str" cm="1">
        <f t="array" ref="B2402">_xlfn.IFS(ISNUMBER(SEARCH("Reviews",'Raw Data'!D2402)),'Raw Data'!D2402,TRUE,"1 Reviews")</f>
        <v>1 Reviews</v>
      </c>
      <c r="C2402" s="17" t="str">
        <f>PROPER('Raw Data'!C2402)</f>
        <v>An Excellent Service</v>
      </c>
      <c r="D2402" s="13">
        <f>'Raw Data'!B2402</f>
        <v>7</v>
      </c>
      <c r="E2402" s="21">
        <f>'Raw Data'!E2402</f>
        <v>42392</v>
      </c>
      <c r="F2402" s="13" t="str">
        <f>'Raw Data'!F2402</f>
        <v>United Kingdom</v>
      </c>
      <c r="G2402" s="14" t="str">
        <f>'Raw Data'!G2402</f>
        <v>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v>
      </c>
      <c r="H2402" s="13" t="str" cm="1">
        <f t="array" ref="H2402">_xlfn.IFS('Raw Data'!H2402=0, "Unknown", TRUE, 'Raw Data'!H2402)</f>
        <v>Boeing 777</v>
      </c>
      <c r="I2402" s="13" t="str" cm="1">
        <f t="array" ref="I2402">_xlfn.IFS('Raw Data'!I2402=0, "Unknown", TRUE, 'Raw Data'!I2402)</f>
        <v>Couple Leisure</v>
      </c>
      <c r="J2402" s="13" t="str" cm="1">
        <f t="array" ref="J2402">_xlfn.IFS('Raw Data'!J2402=0, "Unknown", TRUE, 'Raw Data'!J2402)</f>
        <v>Business Class</v>
      </c>
      <c r="K2402" s="13" t="str" cm="1">
        <f t="array" ref="K2402">_xlfn.IFS('Raw Data'!K2402=0,"Unknown",TRUE,'Raw Data'!K2402)</f>
        <v>LHR to GIG</v>
      </c>
      <c r="L2402" s="21">
        <f>IF('Raw Data'!L2402=DATE(1900,1,0), E2402, 'Raw Data'!L2402)</f>
        <v>42370</v>
      </c>
      <c r="M2402" s="12">
        <f>IF('Raw Data'!M2402=-1, 0,'Raw Data'!M2402)</f>
        <v>4</v>
      </c>
      <c r="N2402" s="13">
        <f>IF('Raw Data'!N2402=-1, 0,'Raw Data'!N2402)</f>
        <v>5</v>
      </c>
      <c r="O2402" s="13">
        <f>IF('Raw Data'!O2402=-1, 0,'Raw Data'!O2402)</f>
        <v>4</v>
      </c>
      <c r="P2402" s="13">
        <f>IF('Raw Data'!P2402=-1, 0, 'Raw Data'!P2402)</f>
        <v>4</v>
      </c>
      <c r="Q2402" s="13">
        <f>IF('Raw Data'!Q2402=-1, 0,'Raw Data'!Q2402)</f>
        <v>4</v>
      </c>
      <c r="R2402" s="13" t="str">
        <f>PROPER('Raw Data'!R2402)</f>
        <v>Yes</v>
      </c>
      <c r="S2402" s="13">
        <f>IF('Raw Data'!S2402=-1,0,'Raw Data'!S2402)</f>
        <v>3</v>
      </c>
      <c r="T2402" s="13" t="str">
        <f>IF('Raw Data'!T2402=0,"Not Verified",'Raw Data'!T2402)</f>
        <v>Not Verified</v>
      </c>
    </row>
    <row r="2403" spans="1:20" ht="76.5">
      <c r="A2403" s="12" t="str" cm="1">
        <f t="array" ref="A2403">_xlfn.IFS(ISNUMBER(SEARCH("reviews",'Raw Data'!D2403)),"Anonymous", TRUE,'Raw Data'!D2403)</f>
        <v>Ann Habens</v>
      </c>
      <c r="B2403" s="12" t="str" cm="1">
        <f t="array" ref="B2403">_xlfn.IFS(ISNUMBER(SEARCH("Reviews",'Raw Data'!D2403)),'Raw Data'!D2403,TRUE,"1 Reviews")</f>
        <v>1 Reviews</v>
      </c>
      <c r="C2403" s="17" t="str">
        <f>PROPER('Raw Data'!C2403)</f>
        <v>Last Time With Ba Ever</v>
      </c>
      <c r="D2403" s="13">
        <f>'Raw Data'!B2403</f>
        <v>1</v>
      </c>
      <c r="E2403" s="21">
        <f>'Raw Data'!E2403</f>
        <v>42391</v>
      </c>
      <c r="F2403" s="13" t="str">
        <f>'Raw Data'!F2403</f>
        <v>United Kingdom</v>
      </c>
      <c r="G2403" s="14" t="str">
        <f>'Raw Data'!G2403</f>
        <v>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v>
      </c>
      <c r="H2403" s="13" t="str" cm="1">
        <f t="array" ref="H2403">_xlfn.IFS('Raw Data'!H2403=0, "Unknown", TRUE, 'Raw Data'!H2403)</f>
        <v>Boeing 777</v>
      </c>
      <c r="I2403" s="13" t="str" cm="1">
        <f t="array" ref="I2403">_xlfn.IFS('Raw Data'!I2403=0, "Unknown", TRUE, 'Raw Data'!I2403)</f>
        <v>Couple Leisure</v>
      </c>
      <c r="J2403" s="13" t="str" cm="1">
        <f t="array" ref="J2403">_xlfn.IFS('Raw Data'!J2403=0, "Unknown", TRUE, 'Raw Data'!J2403)</f>
        <v>Business Class</v>
      </c>
      <c r="K2403" s="13" t="str" cm="1">
        <f t="array" ref="K2403">_xlfn.IFS('Raw Data'!K2403=0,"Unknown",TRUE,'Raw Data'!K2403)</f>
        <v>LGW to MLE</v>
      </c>
      <c r="L2403" s="21">
        <f>IF('Raw Data'!L2403=DATE(1900,1,0), E2403, 'Raw Data'!L2403)</f>
        <v>42370</v>
      </c>
      <c r="M2403" s="12">
        <f>IF('Raw Data'!M2403=-1, 0,'Raw Data'!M2403)</f>
        <v>1</v>
      </c>
      <c r="N2403" s="13">
        <f>IF('Raw Data'!N2403=-1, 0,'Raw Data'!N2403)</f>
        <v>1</v>
      </c>
      <c r="O2403" s="13">
        <f>IF('Raw Data'!O2403=-1, 0,'Raw Data'!O2403)</f>
        <v>1</v>
      </c>
      <c r="P2403" s="13">
        <f>IF('Raw Data'!P2403=-1, 0, 'Raw Data'!P2403)</f>
        <v>1</v>
      </c>
      <c r="Q2403" s="13">
        <f>IF('Raw Data'!Q2403=-1, 0,'Raw Data'!Q2403)</f>
        <v>1</v>
      </c>
      <c r="R2403" s="13" t="str">
        <f>PROPER('Raw Data'!R2403)</f>
        <v>No</v>
      </c>
      <c r="S2403" s="13">
        <f>IF('Raw Data'!S2403=-1,0,'Raw Data'!S2403)</f>
        <v>1</v>
      </c>
      <c r="T2403" s="13" t="str">
        <f>IF('Raw Data'!T2403=0,"Not Verified",'Raw Data'!T2403)</f>
        <v>Not Verified</v>
      </c>
    </row>
    <row r="2404" spans="1:20" ht="172.5">
      <c r="A2404" s="12" t="str" cm="1">
        <f t="array" ref="A2404">_xlfn.IFS(ISNUMBER(SEARCH("reviews",'Raw Data'!D2404)),"Anonymous", TRUE,'Raw Data'!D2404)</f>
        <v>Julie Johnston</v>
      </c>
      <c r="B2404" s="12" t="str" cm="1">
        <f t="array" ref="B2404">_xlfn.IFS(ISNUMBER(SEARCH("Reviews",'Raw Data'!D2404)),'Raw Data'!D2404,TRUE,"1 Reviews")</f>
        <v>1 Reviews</v>
      </c>
      <c r="C2404" s="17" t="str">
        <f>PROPER('Raw Data'!C2404)</f>
        <v>Great At Helping Us</v>
      </c>
      <c r="D2404" s="13">
        <f>'Raw Data'!B2404</f>
        <v>7</v>
      </c>
      <c r="E2404" s="21">
        <f>'Raw Data'!E2404</f>
        <v>42391</v>
      </c>
      <c r="F2404" s="13" t="str">
        <f>'Raw Data'!F2404</f>
        <v>United Kingdom</v>
      </c>
      <c r="G2404" s="14" t="str">
        <f>'Raw Data'!G2404</f>
        <v>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v>
      </c>
      <c r="H2404" s="13" t="str" cm="1">
        <f t="array" ref="H2404">_xlfn.IFS('Raw Data'!H2404=0, "Unknown", TRUE, 'Raw Data'!H2404)</f>
        <v>Unknown</v>
      </c>
      <c r="I2404" s="13" t="str" cm="1">
        <f t="array" ref="I2404">_xlfn.IFS('Raw Data'!I2404=0, "Unknown", TRUE, 'Raw Data'!I2404)</f>
        <v>Family Leisure</v>
      </c>
      <c r="J2404" s="13" t="str" cm="1">
        <f t="array" ref="J2404">_xlfn.IFS('Raw Data'!J2404=0, "Unknown", TRUE, 'Raw Data'!J2404)</f>
        <v>Economy Class</v>
      </c>
      <c r="K2404" s="13" t="str" cm="1">
        <f t="array" ref="K2404">_xlfn.IFS('Raw Data'!K2404=0,"Unknown",TRUE,'Raw Data'!K2404)</f>
        <v>GLA to CDG via LHR</v>
      </c>
      <c r="L2404" s="21">
        <f>IF('Raw Data'!L2404=DATE(1900,1,0), E2404, 'Raw Data'!L2404)</f>
        <v>42370</v>
      </c>
      <c r="M2404" s="12">
        <f>IF('Raw Data'!M2404=-1, 0,'Raw Data'!M2404)</f>
        <v>4</v>
      </c>
      <c r="N2404" s="13">
        <f>IF('Raw Data'!N2404=-1, 0,'Raw Data'!N2404)</f>
        <v>5</v>
      </c>
      <c r="O2404" s="13">
        <f>IF('Raw Data'!O2404=-1, 0,'Raw Data'!O2404)</f>
        <v>4</v>
      </c>
      <c r="P2404" s="13">
        <f>IF('Raw Data'!P2404=-1, 0, 'Raw Data'!P2404)</f>
        <v>4</v>
      </c>
      <c r="Q2404" s="13">
        <f>IF('Raw Data'!Q2404=-1, 0,'Raw Data'!Q2404)</f>
        <v>4</v>
      </c>
      <c r="R2404" s="13" t="str">
        <f>PROPER('Raw Data'!R2404)</f>
        <v>Yes</v>
      </c>
      <c r="S2404" s="13">
        <f>IF('Raw Data'!S2404=-1,0,'Raw Data'!S2404)</f>
        <v>0</v>
      </c>
      <c r="T2404" s="13" t="str">
        <f>IF('Raw Data'!T2404=0,"Not Verified",'Raw Data'!T2404)</f>
        <v>Not Verified</v>
      </c>
    </row>
    <row r="2405" spans="1:20" ht="76.5">
      <c r="A2405" s="12" t="str" cm="1">
        <f t="array" ref="A2405">_xlfn.IFS(ISNUMBER(SEARCH("reviews",'Raw Data'!D2405)),"Anonymous", TRUE,'Raw Data'!D2405)</f>
        <v>T Carr</v>
      </c>
      <c r="B2405" s="12" t="str" cm="1">
        <f t="array" ref="B2405">_xlfn.IFS(ISNUMBER(SEARCH("Reviews",'Raw Data'!D2405)),'Raw Data'!D2405,TRUE,"1 Reviews")</f>
        <v>1 Reviews</v>
      </c>
      <c r="C2405" s="17" t="str">
        <f>PROPER('Raw Data'!C2405)</f>
        <v>Think Twice About Booking</v>
      </c>
      <c r="D2405" s="13">
        <f>'Raw Data'!B2405</f>
        <v>4</v>
      </c>
      <c r="E2405" s="21">
        <f>'Raw Data'!E2405</f>
        <v>42389</v>
      </c>
      <c r="F2405" s="13" t="str">
        <f>'Raw Data'!F2405</f>
        <v>United Kingdom</v>
      </c>
      <c r="G2405" s="14" t="str">
        <f>'Raw Data'!G2405</f>
        <v>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v>
      </c>
      <c r="H2405" s="13" t="str" cm="1">
        <f t="array" ref="H2405">_xlfn.IFS('Raw Data'!H2405=0, "Unknown", TRUE, 'Raw Data'!H2405)</f>
        <v>Unknown</v>
      </c>
      <c r="I2405" s="13" t="str" cm="1">
        <f t="array" ref="I2405">_xlfn.IFS('Raw Data'!I2405=0, "Unknown", TRUE, 'Raw Data'!I2405)</f>
        <v>Couple Leisure</v>
      </c>
      <c r="J2405" s="13" t="str" cm="1">
        <f t="array" ref="J2405">_xlfn.IFS('Raw Data'!J2405=0, "Unknown", TRUE, 'Raw Data'!J2405)</f>
        <v>Economy Class</v>
      </c>
      <c r="K2405" s="13" t="str" cm="1">
        <f t="array" ref="K2405">_xlfn.IFS('Raw Data'!K2405=0,"Unknown",TRUE,'Raw Data'!K2405)</f>
        <v>LHR to CPT</v>
      </c>
      <c r="L2405" s="21">
        <f>IF('Raw Data'!L2405=DATE(1900,1,0), E2405, 'Raw Data'!L2405)</f>
        <v>42370</v>
      </c>
      <c r="M2405" s="12">
        <f>IF('Raw Data'!M2405=-1, 0,'Raw Data'!M2405)</f>
        <v>3</v>
      </c>
      <c r="N2405" s="13">
        <f>IF('Raw Data'!N2405=-1, 0,'Raw Data'!N2405)</f>
        <v>3</v>
      </c>
      <c r="O2405" s="13">
        <f>IF('Raw Data'!O2405=-1, 0,'Raw Data'!O2405)</f>
        <v>2</v>
      </c>
      <c r="P2405" s="13">
        <f>IF('Raw Data'!P2405=-1, 0, 'Raw Data'!P2405)</f>
        <v>5</v>
      </c>
      <c r="Q2405" s="13">
        <f>IF('Raw Data'!Q2405=-1, 0,'Raw Data'!Q2405)</f>
        <v>2</v>
      </c>
      <c r="R2405" s="13" t="str">
        <f>PROPER('Raw Data'!R2405)</f>
        <v>No</v>
      </c>
      <c r="S2405" s="13">
        <f>IF('Raw Data'!S2405=-1,0,'Raw Data'!S2405)</f>
        <v>2</v>
      </c>
      <c r="T2405" s="13" t="str">
        <f>IF('Raw Data'!T2405=0,"Not Verified",'Raw Data'!T2405)</f>
        <v>Not Verified</v>
      </c>
    </row>
    <row r="2406" spans="1:20" ht="134.25">
      <c r="A2406" s="12" t="str" cm="1">
        <f t="array" ref="A2406">_xlfn.IFS(ISNUMBER(SEARCH("reviews",'Raw Data'!D2406)),"Anonymous", TRUE,'Raw Data'!D2406)</f>
        <v>J Goulding</v>
      </c>
      <c r="B2406" s="12" t="str" cm="1">
        <f t="array" ref="B2406">_xlfn.IFS(ISNUMBER(SEARCH("Reviews",'Raw Data'!D2406)),'Raw Data'!D2406,TRUE,"1 Reviews")</f>
        <v>1 Reviews</v>
      </c>
      <c r="C2406" s="17" t="str">
        <f>PROPER('Raw Data'!C2406)</f>
        <v>Zero Customer Service Skills</v>
      </c>
      <c r="D2406" s="13">
        <f>'Raw Data'!B2406</f>
        <v>3</v>
      </c>
      <c r="E2406" s="21">
        <f>'Raw Data'!E2406</f>
        <v>42388</v>
      </c>
      <c r="F2406" s="13" t="str">
        <f>'Raw Data'!F2406</f>
        <v>United Kingdom</v>
      </c>
      <c r="G2406" s="14" t="str">
        <f>'Raw Data'!G2406</f>
        <v>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v>
      </c>
      <c r="H2406" s="13" t="str" cm="1">
        <f t="array" ref="H2406">_xlfn.IFS('Raw Data'!H2406=0, "Unknown", TRUE, 'Raw Data'!H2406)</f>
        <v>A380</v>
      </c>
      <c r="I2406" s="13" t="str" cm="1">
        <f t="array" ref="I2406">_xlfn.IFS('Raw Data'!I2406=0, "Unknown", TRUE, 'Raw Data'!I2406)</f>
        <v>Couple Leisure</v>
      </c>
      <c r="J2406" s="13" t="str" cm="1">
        <f t="array" ref="J2406">_xlfn.IFS('Raw Data'!J2406=0, "Unknown", TRUE, 'Raw Data'!J2406)</f>
        <v>Business Class</v>
      </c>
      <c r="K2406" s="13" t="str" cm="1">
        <f t="array" ref="K2406">_xlfn.IFS('Raw Data'!K2406=0,"Unknown",TRUE,'Raw Data'!K2406)</f>
        <v>JNB to LHR</v>
      </c>
      <c r="L2406" s="21">
        <f>IF('Raw Data'!L2406=DATE(1900,1,0), E2406, 'Raw Data'!L2406)</f>
        <v>42370</v>
      </c>
      <c r="M2406" s="12">
        <f>IF('Raw Data'!M2406=-1, 0,'Raw Data'!M2406)</f>
        <v>3</v>
      </c>
      <c r="N2406" s="13">
        <f>IF('Raw Data'!N2406=-1, 0,'Raw Data'!N2406)</f>
        <v>2</v>
      </c>
      <c r="O2406" s="13">
        <f>IF('Raw Data'!O2406=-1, 0,'Raw Data'!O2406)</f>
        <v>2</v>
      </c>
      <c r="P2406" s="13">
        <f>IF('Raw Data'!P2406=-1, 0, 'Raw Data'!P2406)</f>
        <v>1</v>
      </c>
      <c r="Q2406" s="13">
        <f>IF('Raw Data'!Q2406=-1, 0,'Raw Data'!Q2406)</f>
        <v>1</v>
      </c>
      <c r="R2406" s="13" t="str">
        <f>PROPER('Raw Data'!R2406)</f>
        <v>No</v>
      </c>
      <c r="S2406" s="13">
        <f>IF('Raw Data'!S2406=-1,0,'Raw Data'!S2406)</f>
        <v>2</v>
      </c>
      <c r="T2406" s="13" t="str">
        <f>IF('Raw Data'!T2406=0,"Not Verified",'Raw Data'!T2406)</f>
        <v>Not Verified</v>
      </c>
    </row>
    <row r="2407" spans="1:20" ht="57.75">
      <c r="A2407" s="12" t="str" cm="1">
        <f t="array" ref="A2407">_xlfn.IFS(ISNUMBER(SEARCH("reviews",'Raw Data'!D2407)),"Anonymous", TRUE,'Raw Data'!D2407)</f>
        <v>David Bollaert</v>
      </c>
      <c r="B2407" s="12" t="str" cm="1">
        <f t="array" ref="B2407">_xlfn.IFS(ISNUMBER(SEARCH("Reviews",'Raw Data'!D2407)),'Raw Data'!D2407,TRUE,"1 Reviews")</f>
        <v>1 Reviews</v>
      </c>
      <c r="C2407" s="17" t="str">
        <f>PROPER('Raw Data'!C2407)</f>
        <v>Very Pleasant Flights</v>
      </c>
      <c r="D2407" s="13">
        <f>'Raw Data'!B2407</f>
        <v>10</v>
      </c>
      <c r="E2407" s="21">
        <f>'Raw Data'!E2407</f>
        <v>42387</v>
      </c>
      <c r="F2407" s="13" t="str">
        <f>'Raw Data'!F2407</f>
        <v>United Kingdom</v>
      </c>
      <c r="G2407" s="14" t="str">
        <f>'Raw Data'!G2407</f>
        <v>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v>
      </c>
      <c r="H2407" s="13" t="str" cm="1">
        <f t="array" ref="H2407">_xlfn.IFS('Raw Data'!H2407=0, "Unknown", TRUE, 'Raw Data'!H2407)</f>
        <v>Boeing 747-400</v>
      </c>
      <c r="I2407" s="13" t="str" cm="1">
        <f t="array" ref="I2407">_xlfn.IFS('Raw Data'!I2407=0, "Unknown", TRUE, 'Raw Data'!I2407)</f>
        <v>Couple Leisure</v>
      </c>
      <c r="J2407" s="13" t="str" cm="1">
        <f t="array" ref="J2407">_xlfn.IFS('Raw Data'!J2407=0, "Unknown", TRUE, 'Raw Data'!J2407)</f>
        <v>Economy Class</v>
      </c>
      <c r="K2407" s="13" t="str" cm="1">
        <f t="array" ref="K2407">_xlfn.IFS('Raw Data'!K2407=0,"Unknown",TRUE,'Raw Data'!K2407)</f>
        <v>GLA to JFK via LHR</v>
      </c>
      <c r="L2407" s="21">
        <f>IF('Raw Data'!L2407=DATE(1900,1,0), E2407, 'Raw Data'!L2407)</f>
        <v>42339</v>
      </c>
      <c r="M2407" s="12">
        <f>IF('Raw Data'!M2407=-1, 0,'Raw Data'!M2407)</f>
        <v>4</v>
      </c>
      <c r="N2407" s="13">
        <f>IF('Raw Data'!N2407=-1, 0,'Raw Data'!N2407)</f>
        <v>5</v>
      </c>
      <c r="O2407" s="13">
        <f>IF('Raw Data'!O2407=-1, 0,'Raw Data'!O2407)</f>
        <v>5</v>
      </c>
      <c r="P2407" s="13">
        <f>IF('Raw Data'!P2407=-1, 0, 'Raw Data'!P2407)</f>
        <v>4</v>
      </c>
      <c r="Q2407" s="13">
        <f>IF('Raw Data'!Q2407=-1, 0,'Raw Data'!Q2407)</f>
        <v>5</v>
      </c>
      <c r="R2407" s="13" t="str">
        <f>PROPER('Raw Data'!R2407)</f>
        <v>Yes</v>
      </c>
      <c r="S2407" s="13">
        <f>IF('Raw Data'!S2407=-1,0,'Raw Data'!S2407)</f>
        <v>5</v>
      </c>
      <c r="T2407" s="13" t="str">
        <f>IF('Raw Data'!T2407=0,"Not Verified",'Raw Data'!T2407)</f>
        <v>Not Verified</v>
      </c>
    </row>
    <row r="2408" spans="1:20" ht="115.5">
      <c r="A2408" s="12" t="str" cm="1">
        <f t="array" ref="A2408">_xlfn.IFS(ISNUMBER(SEARCH("reviews",'Raw Data'!D2408)),"Anonymous", TRUE,'Raw Data'!D2408)</f>
        <v>Geoffrey Wyndham-Jones</v>
      </c>
      <c r="B2408" s="12" t="str" cm="1">
        <f t="array" ref="B2408">_xlfn.IFS(ISNUMBER(SEARCH("Reviews",'Raw Data'!D2408)),'Raw Data'!D2408,TRUE,"1 Reviews")</f>
        <v>1 Reviews</v>
      </c>
      <c r="C2408" s="17" t="str">
        <f>PROPER('Raw Data'!C2408)</f>
        <v>Best Sets Of Flights</v>
      </c>
      <c r="D2408" s="13">
        <f>'Raw Data'!B2408</f>
        <v>10</v>
      </c>
      <c r="E2408" s="21">
        <f>'Raw Data'!E2408</f>
        <v>42385</v>
      </c>
      <c r="F2408" s="13" t="str">
        <f>'Raw Data'!F2408</f>
        <v>Kuwait</v>
      </c>
      <c r="G2408" s="14" t="str">
        <f>'Raw Data'!G2408</f>
        <v>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v>
      </c>
      <c r="H2408" s="13" t="str" cm="1">
        <f t="array" ref="H2408">_xlfn.IFS('Raw Data'!H2408=0, "Unknown", TRUE, 'Raw Data'!H2408)</f>
        <v>Boeing 747-400</v>
      </c>
      <c r="I2408" s="13" t="str" cm="1">
        <f t="array" ref="I2408">_xlfn.IFS('Raw Data'!I2408=0, "Unknown", TRUE, 'Raw Data'!I2408)</f>
        <v>Solo Leisure</v>
      </c>
      <c r="J2408" s="13" t="str" cm="1">
        <f t="array" ref="J2408">_xlfn.IFS('Raw Data'!J2408=0, "Unknown", TRUE, 'Raw Data'!J2408)</f>
        <v>Premium Economy</v>
      </c>
      <c r="K2408" s="13" t="str" cm="1">
        <f t="array" ref="K2408">_xlfn.IFS('Raw Data'!K2408=0,"Unknown",TRUE,'Raw Data'!K2408)</f>
        <v>KWI to EDI via LHR</v>
      </c>
      <c r="L2408" s="21">
        <f>IF('Raw Data'!L2408=DATE(1900,1,0), E2408, 'Raw Data'!L2408)</f>
        <v>42339</v>
      </c>
      <c r="M2408" s="12">
        <f>IF('Raw Data'!M2408=-1, 0,'Raw Data'!M2408)</f>
        <v>5</v>
      </c>
      <c r="N2408" s="13">
        <f>IF('Raw Data'!N2408=-1, 0,'Raw Data'!N2408)</f>
        <v>5</v>
      </c>
      <c r="O2408" s="13">
        <f>IF('Raw Data'!O2408=-1, 0,'Raw Data'!O2408)</f>
        <v>5</v>
      </c>
      <c r="P2408" s="13">
        <f>IF('Raw Data'!P2408=-1, 0, 'Raw Data'!P2408)</f>
        <v>5</v>
      </c>
      <c r="Q2408" s="13">
        <f>IF('Raw Data'!Q2408=-1, 0,'Raw Data'!Q2408)</f>
        <v>5</v>
      </c>
      <c r="R2408" s="13" t="str">
        <f>PROPER('Raw Data'!R2408)</f>
        <v>Yes</v>
      </c>
      <c r="S2408" s="13">
        <f>IF('Raw Data'!S2408=-1,0,'Raw Data'!S2408)</f>
        <v>5</v>
      </c>
      <c r="T2408" s="13" t="str">
        <f>IF('Raw Data'!T2408=0,"Not Verified",'Raw Data'!T2408)</f>
        <v>Not Verified</v>
      </c>
    </row>
    <row r="2409" spans="1:20" ht="57.75">
      <c r="A2409" s="12" t="str" cm="1">
        <f t="array" ref="A2409">_xlfn.IFS(ISNUMBER(SEARCH("reviews",'Raw Data'!D2409)),"Anonymous", TRUE,'Raw Data'!D2409)</f>
        <v>Christopher Duffey</v>
      </c>
      <c r="B2409" s="12" t="str" cm="1">
        <f t="array" ref="B2409">_xlfn.IFS(ISNUMBER(SEARCH("Reviews",'Raw Data'!D2409)),'Raw Data'!D2409,TRUE,"1 Reviews")</f>
        <v>1 Reviews</v>
      </c>
      <c r="C2409" s="17" t="str">
        <f>PROPER('Raw Data'!C2409)</f>
        <v>Extra Fare Not Justified</v>
      </c>
      <c r="D2409" s="13">
        <f>'Raw Data'!B2409</f>
        <v>6</v>
      </c>
      <c r="E2409" s="21">
        <f>'Raw Data'!E2409</f>
        <v>42385</v>
      </c>
      <c r="F2409" s="13" t="str">
        <f>'Raw Data'!F2409</f>
        <v>United Kingdom</v>
      </c>
      <c r="G2409" s="14" t="str">
        <f>'Raw Data'!G2409</f>
        <v>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v>
      </c>
      <c r="H2409" s="13" t="str" cm="1">
        <f t="array" ref="H2409">_xlfn.IFS('Raw Data'!H2409=0, "Unknown", TRUE, 'Raw Data'!H2409)</f>
        <v>Boeing 747-400</v>
      </c>
      <c r="I2409" s="13" t="str" cm="1">
        <f t="array" ref="I2409">_xlfn.IFS('Raw Data'!I2409=0, "Unknown", TRUE, 'Raw Data'!I2409)</f>
        <v>Solo Leisure</v>
      </c>
      <c r="J2409" s="13" t="str" cm="1">
        <f t="array" ref="J2409">_xlfn.IFS('Raw Data'!J2409=0, "Unknown", TRUE, 'Raw Data'!J2409)</f>
        <v>Premium Economy</v>
      </c>
      <c r="K2409" s="13" t="str" cm="1">
        <f t="array" ref="K2409">_xlfn.IFS('Raw Data'!K2409=0,"Unknown",TRUE,'Raw Data'!K2409)</f>
        <v>YVR to LHR</v>
      </c>
      <c r="L2409" s="21">
        <f>IF('Raw Data'!L2409=DATE(1900,1,0), E2409, 'Raw Data'!L2409)</f>
        <v>42370</v>
      </c>
      <c r="M2409" s="12">
        <f>IF('Raw Data'!M2409=-1, 0,'Raw Data'!M2409)</f>
        <v>3</v>
      </c>
      <c r="N2409" s="13">
        <f>IF('Raw Data'!N2409=-1, 0,'Raw Data'!N2409)</f>
        <v>3</v>
      </c>
      <c r="O2409" s="13">
        <f>IF('Raw Data'!O2409=-1, 0,'Raw Data'!O2409)</f>
        <v>1</v>
      </c>
      <c r="P2409" s="13">
        <f>IF('Raw Data'!P2409=-1, 0, 'Raw Data'!P2409)</f>
        <v>4</v>
      </c>
      <c r="Q2409" s="13">
        <f>IF('Raw Data'!Q2409=-1, 0,'Raw Data'!Q2409)</f>
        <v>2</v>
      </c>
      <c r="R2409" s="13" t="str">
        <f>PROPER('Raw Data'!R2409)</f>
        <v>No</v>
      </c>
      <c r="S2409" s="13">
        <f>IF('Raw Data'!S2409=-1,0,'Raw Data'!S2409)</f>
        <v>1</v>
      </c>
      <c r="T2409" s="13" t="str">
        <f>IF('Raw Data'!T2409=0,"Not Verified",'Raw Data'!T2409)</f>
        <v>Not Verified</v>
      </c>
    </row>
    <row r="2410" spans="1:20" ht="76.5">
      <c r="A2410" s="12" t="str" cm="1">
        <f t="array" ref="A2410">_xlfn.IFS(ISNUMBER(SEARCH("reviews",'Raw Data'!D2410)),"Anonymous", TRUE,'Raw Data'!D2410)</f>
        <v>J Donaldson</v>
      </c>
      <c r="B2410" s="12" t="str" cm="1">
        <f t="array" ref="B2410">_xlfn.IFS(ISNUMBER(SEARCH("Reviews",'Raw Data'!D2410)),'Raw Data'!D2410,TRUE,"1 Reviews")</f>
        <v>1 Reviews</v>
      </c>
      <c r="C2410" s="17" t="str">
        <f>PROPER('Raw Data'!C2410)</f>
        <v>My Bags Haven'T Arrived</v>
      </c>
      <c r="D2410" s="13">
        <f>'Raw Data'!B2410</f>
        <v>1</v>
      </c>
      <c r="E2410" s="21">
        <f>'Raw Data'!E2410</f>
        <v>42385</v>
      </c>
      <c r="F2410" s="13" t="str">
        <f>'Raw Data'!F2410</f>
        <v>United Kingdom</v>
      </c>
      <c r="G2410" s="14" t="str">
        <f>'Raw Data'!G2410</f>
        <v>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v>
      </c>
      <c r="H2410" s="13" t="str" cm="1">
        <f t="array" ref="H2410">_xlfn.IFS('Raw Data'!H2410=0, "Unknown", TRUE, 'Raw Data'!H2410)</f>
        <v>A380</v>
      </c>
      <c r="I2410" s="13" t="str" cm="1">
        <f t="array" ref="I2410">_xlfn.IFS('Raw Data'!I2410=0, "Unknown", TRUE, 'Raw Data'!I2410)</f>
        <v>Solo Leisure</v>
      </c>
      <c r="J2410" s="13" t="str" cm="1">
        <f t="array" ref="J2410">_xlfn.IFS('Raw Data'!J2410=0, "Unknown", TRUE, 'Raw Data'!J2410)</f>
        <v>Premium Economy</v>
      </c>
      <c r="K2410" s="13" t="str" cm="1">
        <f t="array" ref="K2410">_xlfn.IFS('Raw Data'!K2410=0,"Unknown",TRUE,'Raw Data'!K2410)</f>
        <v>LHR to SFO via EDI</v>
      </c>
      <c r="L2410" s="21">
        <f>IF('Raw Data'!L2410=DATE(1900,1,0), E2410, 'Raw Data'!L2410)</f>
        <v>42370</v>
      </c>
      <c r="M2410" s="12">
        <f>IF('Raw Data'!M2410=-1, 0,'Raw Data'!M2410)</f>
        <v>1</v>
      </c>
      <c r="N2410" s="13">
        <f>IF('Raw Data'!N2410=-1, 0,'Raw Data'!N2410)</f>
        <v>1</v>
      </c>
      <c r="O2410" s="13">
        <f>IF('Raw Data'!O2410=-1, 0,'Raw Data'!O2410)</f>
        <v>0</v>
      </c>
      <c r="P2410" s="13">
        <f>IF('Raw Data'!P2410=-1, 0, 'Raw Data'!P2410)</f>
        <v>1</v>
      </c>
      <c r="Q2410" s="13">
        <f>IF('Raw Data'!Q2410=-1, 0,'Raw Data'!Q2410)</f>
        <v>1</v>
      </c>
      <c r="R2410" s="13" t="str">
        <f>PROPER('Raw Data'!R2410)</f>
        <v>No</v>
      </c>
      <c r="S2410" s="13">
        <f>IF('Raw Data'!S2410=-1,0,'Raw Data'!S2410)</f>
        <v>0</v>
      </c>
      <c r="T2410" s="13" t="str">
        <f>IF('Raw Data'!T2410=0,"Not Verified",'Raw Data'!T2410)</f>
        <v>Not Verified</v>
      </c>
    </row>
    <row r="2411" spans="1:20" ht="76.5">
      <c r="A2411" s="12" t="str" cm="1">
        <f t="array" ref="A2411">_xlfn.IFS(ISNUMBER(SEARCH("reviews",'Raw Data'!D2411)),"Anonymous", TRUE,'Raw Data'!D2411)</f>
        <v>Anonymous</v>
      </c>
      <c r="B2411" s="12" t="str" cm="1">
        <f t="array" ref="B2411">_xlfn.IFS(ISNUMBER(SEARCH("Reviews",'Raw Data'!D2411)),'Raw Data'!D2411,TRUE,"1 Reviews")</f>
        <v>18 reviews</v>
      </c>
      <c r="C2411" s="17" t="str">
        <f>PROPER('Raw Data'!C2411)</f>
        <v>Nice Cabin Attendants</v>
      </c>
      <c r="D2411" s="13">
        <f>'Raw Data'!B2411</f>
        <v>6</v>
      </c>
      <c r="E2411" s="21">
        <f>'Raw Data'!E2411</f>
        <v>42385</v>
      </c>
      <c r="F2411" s="13" t="str">
        <f>'Raw Data'!F2411</f>
        <v>United Kingdom</v>
      </c>
      <c r="G2411" s="14" t="str">
        <f>'Raw Data'!G2411</f>
        <v>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v>
      </c>
      <c r="H2411" s="13" t="str" cm="1">
        <f t="array" ref="H2411">_xlfn.IFS('Raw Data'!H2411=0, "Unknown", TRUE, 'Raw Data'!H2411)</f>
        <v>Embraer 190</v>
      </c>
      <c r="I2411" s="13" t="str" cm="1">
        <f t="array" ref="I2411">_xlfn.IFS('Raw Data'!I2411=0, "Unknown", TRUE, 'Raw Data'!I2411)</f>
        <v>Solo Leisure</v>
      </c>
      <c r="J2411" s="13" t="str" cm="1">
        <f t="array" ref="J2411">_xlfn.IFS('Raw Data'!J2411=0, "Unknown", TRUE, 'Raw Data'!J2411)</f>
        <v>Economy Class</v>
      </c>
      <c r="K2411" s="13" t="str" cm="1">
        <f t="array" ref="K2411">_xlfn.IFS('Raw Data'!K2411=0,"Unknown",TRUE,'Raw Data'!K2411)</f>
        <v>FRA to LCY</v>
      </c>
      <c r="L2411" s="21">
        <f>IF('Raw Data'!L2411=DATE(1900,1,0), E2411, 'Raw Data'!L2411)</f>
        <v>42278</v>
      </c>
      <c r="M2411" s="12">
        <f>IF('Raw Data'!M2411=-1, 0,'Raw Data'!M2411)</f>
        <v>5</v>
      </c>
      <c r="N2411" s="13">
        <f>IF('Raw Data'!N2411=-1, 0,'Raw Data'!N2411)</f>
        <v>5</v>
      </c>
      <c r="O2411" s="13">
        <f>IF('Raw Data'!O2411=-1, 0,'Raw Data'!O2411)</f>
        <v>4</v>
      </c>
      <c r="P2411" s="13">
        <f>IF('Raw Data'!P2411=-1, 0, 'Raw Data'!P2411)</f>
        <v>2</v>
      </c>
      <c r="Q2411" s="13">
        <f>IF('Raw Data'!Q2411=-1, 0,'Raw Data'!Q2411)</f>
        <v>3</v>
      </c>
      <c r="R2411" s="13" t="str">
        <f>PROPER('Raw Data'!R2411)</f>
        <v>Yes</v>
      </c>
      <c r="S2411" s="13">
        <f>IF('Raw Data'!S2411=-1,0,'Raw Data'!S2411)</f>
        <v>0</v>
      </c>
      <c r="T2411" s="13" t="str">
        <f>IF('Raw Data'!T2411=0,"Not Verified",'Raw Data'!T2411)</f>
        <v>Not Verified</v>
      </c>
    </row>
    <row r="2412" spans="1:20" ht="76.5">
      <c r="A2412" s="12" t="str" cm="1">
        <f t="array" ref="A2412">_xlfn.IFS(ISNUMBER(SEARCH("reviews",'Raw Data'!D2412)),"Anonymous", TRUE,'Raw Data'!D2412)</f>
        <v>Anonymous</v>
      </c>
      <c r="B2412" s="12" t="str" cm="1">
        <f t="array" ref="B2412">_xlfn.IFS(ISNUMBER(SEARCH("Reviews",'Raw Data'!D2412)),'Raw Data'!D2412,TRUE,"1 Reviews")</f>
        <v>18 reviews</v>
      </c>
      <c r="C2412" s="17" t="str">
        <f>PROPER('Raw Data'!C2412)</f>
        <v>Check In Was Efficient</v>
      </c>
      <c r="D2412" s="13">
        <f>'Raw Data'!B2412</f>
        <v>7</v>
      </c>
      <c r="E2412" s="21">
        <f>'Raw Data'!E2412</f>
        <v>42385</v>
      </c>
      <c r="F2412" s="13" t="str">
        <f>'Raw Data'!F2412</f>
        <v>United Kingdom</v>
      </c>
      <c r="G2412" s="14" t="str">
        <f>'Raw Data'!G2412</f>
        <v>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v>
      </c>
      <c r="H2412" s="13" t="str" cm="1">
        <f t="array" ref="H2412">_xlfn.IFS('Raw Data'!H2412=0, "Unknown", TRUE, 'Raw Data'!H2412)</f>
        <v>A320</v>
      </c>
      <c r="I2412" s="13" t="str" cm="1">
        <f t="array" ref="I2412">_xlfn.IFS('Raw Data'!I2412=0, "Unknown", TRUE, 'Raw Data'!I2412)</f>
        <v>Solo Leisure</v>
      </c>
      <c r="J2412" s="13" t="str" cm="1">
        <f t="array" ref="J2412">_xlfn.IFS('Raw Data'!J2412=0, "Unknown", TRUE, 'Raw Data'!J2412)</f>
        <v>Economy Class</v>
      </c>
      <c r="K2412" s="13" t="str" cm="1">
        <f t="array" ref="K2412">_xlfn.IFS('Raw Data'!K2412=0,"Unknown",TRUE,'Raw Data'!K2412)</f>
        <v>LGW to SZG</v>
      </c>
      <c r="L2412" s="21">
        <f>IF('Raw Data'!L2412=DATE(1900,1,0), E2412, 'Raw Data'!L2412)</f>
        <v>42248</v>
      </c>
      <c r="M2412" s="12">
        <f>IF('Raw Data'!M2412=-1, 0,'Raw Data'!M2412)</f>
        <v>4</v>
      </c>
      <c r="N2412" s="13">
        <f>IF('Raw Data'!N2412=-1, 0,'Raw Data'!N2412)</f>
        <v>4</v>
      </c>
      <c r="O2412" s="13">
        <f>IF('Raw Data'!O2412=-1, 0,'Raw Data'!O2412)</f>
        <v>3</v>
      </c>
      <c r="P2412" s="13">
        <f>IF('Raw Data'!P2412=-1, 0, 'Raw Data'!P2412)</f>
        <v>3</v>
      </c>
      <c r="Q2412" s="13">
        <f>IF('Raw Data'!Q2412=-1, 0,'Raw Data'!Q2412)</f>
        <v>4</v>
      </c>
      <c r="R2412" s="13" t="str">
        <f>PROPER('Raw Data'!R2412)</f>
        <v>Yes</v>
      </c>
      <c r="S2412" s="13">
        <f>IF('Raw Data'!S2412=-1,0,'Raw Data'!S2412)</f>
        <v>0</v>
      </c>
      <c r="T2412" s="13" t="str">
        <f>IF('Raw Data'!T2412=0,"Not Verified",'Raw Data'!T2412)</f>
        <v>Not Verified</v>
      </c>
    </row>
    <row r="2413" spans="1:20" ht="76.5">
      <c r="A2413" s="12" t="str" cm="1">
        <f t="array" ref="A2413">_xlfn.IFS(ISNUMBER(SEARCH("reviews",'Raw Data'!D2413)),"Anonymous", TRUE,'Raw Data'!D2413)</f>
        <v>Susan Walker</v>
      </c>
      <c r="B2413" s="12" t="str" cm="1">
        <f t="array" ref="B2413">_xlfn.IFS(ISNUMBER(SEARCH("Reviews",'Raw Data'!D2413)),'Raw Data'!D2413,TRUE,"1 Reviews")</f>
        <v>1 Reviews</v>
      </c>
      <c r="C2413" s="17" t="str">
        <f>PROPER('Raw Data'!C2413)</f>
        <v>The Lack Of Service</v>
      </c>
      <c r="D2413" s="13">
        <f>'Raw Data'!B2413</f>
        <v>1</v>
      </c>
      <c r="E2413" s="21">
        <f>'Raw Data'!E2413</f>
        <v>42384</v>
      </c>
      <c r="F2413" s="13" t="str">
        <f>'Raw Data'!F2413</f>
        <v>United Kingdom</v>
      </c>
      <c r="G2413" s="14" t="str">
        <f>'Raw Data'!G2413</f>
        <v>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v>
      </c>
      <c r="H2413" s="13" t="str" cm="1">
        <f t="array" ref="H2413">_xlfn.IFS('Raw Data'!H2413=0, "Unknown", TRUE, 'Raw Data'!H2413)</f>
        <v>A380</v>
      </c>
      <c r="I2413" s="13" t="str" cm="1">
        <f t="array" ref="I2413">_xlfn.IFS('Raw Data'!I2413=0, "Unknown", TRUE, 'Raw Data'!I2413)</f>
        <v>Family Leisure</v>
      </c>
      <c r="J2413" s="13" t="str" cm="1">
        <f t="array" ref="J2413">_xlfn.IFS('Raw Data'!J2413=0, "Unknown", TRUE, 'Raw Data'!J2413)</f>
        <v>Premium Economy</v>
      </c>
      <c r="K2413" s="13" t="str" cm="1">
        <f t="array" ref="K2413">_xlfn.IFS('Raw Data'!K2413=0,"Unknown",TRUE,'Raw Data'!K2413)</f>
        <v>MIA to MAN via LHR</v>
      </c>
      <c r="L2413" s="21">
        <f>IF('Raw Data'!L2413=DATE(1900,1,0), E2413, 'Raw Data'!L2413)</f>
        <v>42370</v>
      </c>
      <c r="M2413" s="12">
        <f>IF('Raw Data'!M2413=-1, 0,'Raw Data'!M2413)</f>
        <v>2</v>
      </c>
      <c r="N2413" s="13">
        <f>IF('Raw Data'!N2413=-1, 0,'Raw Data'!N2413)</f>
        <v>1</v>
      </c>
      <c r="O2413" s="13">
        <f>IF('Raw Data'!O2413=-1, 0,'Raw Data'!O2413)</f>
        <v>1</v>
      </c>
      <c r="P2413" s="13">
        <f>IF('Raw Data'!P2413=-1, 0, 'Raw Data'!P2413)</f>
        <v>1</v>
      </c>
      <c r="Q2413" s="13">
        <f>IF('Raw Data'!Q2413=-1, 0,'Raw Data'!Q2413)</f>
        <v>1</v>
      </c>
      <c r="R2413" s="13" t="str">
        <f>PROPER('Raw Data'!R2413)</f>
        <v>No</v>
      </c>
      <c r="S2413" s="13">
        <f>IF('Raw Data'!S2413=-1,0,'Raw Data'!S2413)</f>
        <v>1</v>
      </c>
      <c r="T2413" s="13" t="str">
        <f>IF('Raw Data'!T2413=0,"Not Verified",'Raw Data'!T2413)</f>
        <v>Not Verified</v>
      </c>
    </row>
    <row r="2414" spans="1:20" ht="134.25">
      <c r="A2414" s="12" t="str" cm="1">
        <f t="array" ref="A2414">_xlfn.IFS(ISNUMBER(SEARCH("reviews",'Raw Data'!D2414)),"Anonymous", TRUE,'Raw Data'!D2414)</f>
        <v>James Deverick</v>
      </c>
      <c r="B2414" s="12" t="str" cm="1">
        <f t="array" ref="B2414">_xlfn.IFS(ISNUMBER(SEARCH("Reviews",'Raw Data'!D2414)),'Raw Data'!D2414,TRUE,"1 Reviews")</f>
        <v>1 Reviews</v>
      </c>
      <c r="C2414" s="17" t="str">
        <f>PROPER('Raw Data'!C2414)</f>
        <v>Won'T Be Using Ba Again</v>
      </c>
      <c r="D2414" s="13">
        <f>'Raw Data'!B2414</f>
        <v>4</v>
      </c>
      <c r="E2414" s="21">
        <f>'Raw Data'!E2414</f>
        <v>42384</v>
      </c>
      <c r="F2414" s="13" t="str">
        <f>'Raw Data'!F2414</f>
        <v>Thailand</v>
      </c>
      <c r="G2414" s="14" t="str">
        <f>'Raw Data'!G2414</f>
        <v>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v>
      </c>
      <c r="H2414" s="13" t="str" cm="1">
        <f t="array" ref="H2414">_xlfn.IFS('Raw Data'!H2414=0, "Unknown", TRUE, 'Raw Data'!H2414)</f>
        <v>Boeing 777</v>
      </c>
      <c r="I2414" s="13" t="str" cm="1">
        <f t="array" ref="I2414">_xlfn.IFS('Raw Data'!I2414=0, "Unknown", TRUE, 'Raw Data'!I2414)</f>
        <v>Couple Leisure</v>
      </c>
      <c r="J2414" s="13" t="str" cm="1">
        <f t="array" ref="J2414">_xlfn.IFS('Raw Data'!J2414=0, "Unknown", TRUE, 'Raw Data'!J2414)</f>
        <v>Economy Class</v>
      </c>
      <c r="K2414" s="13" t="str" cm="1">
        <f t="array" ref="K2414">_xlfn.IFS('Raw Data'!K2414=0,"Unknown",TRUE,'Raw Data'!K2414)</f>
        <v>BKK to LHR</v>
      </c>
      <c r="L2414" s="21">
        <f>IF('Raw Data'!L2414=DATE(1900,1,0), E2414, 'Raw Data'!L2414)</f>
        <v>42339</v>
      </c>
      <c r="M2414" s="12">
        <f>IF('Raw Data'!M2414=-1, 0,'Raw Data'!M2414)</f>
        <v>2</v>
      </c>
      <c r="N2414" s="13">
        <f>IF('Raw Data'!N2414=-1, 0,'Raw Data'!N2414)</f>
        <v>2</v>
      </c>
      <c r="O2414" s="13">
        <f>IF('Raw Data'!O2414=-1, 0,'Raw Data'!O2414)</f>
        <v>1</v>
      </c>
      <c r="P2414" s="13">
        <f>IF('Raw Data'!P2414=-1, 0, 'Raw Data'!P2414)</f>
        <v>3</v>
      </c>
      <c r="Q2414" s="13">
        <f>IF('Raw Data'!Q2414=-1, 0,'Raw Data'!Q2414)</f>
        <v>2</v>
      </c>
      <c r="R2414" s="13" t="str">
        <f>PROPER('Raw Data'!R2414)</f>
        <v>No</v>
      </c>
      <c r="S2414" s="13">
        <f>IF('Raw Data'!S2414=-1,0,'Raw Data'!S2414)</f>
        <v>1</v>
      </c>
      <c r="T2414" s="13" t="str">
        <f>IF('Raw Data'!T2414=0,"Not Verified",'Raw Data'!T2414)</f>
        <v>Not Verified</v>
      </c>
    </row>
    <row r="2415" spans="1:20" ht="76.5">
      <c r="A2415" s="12" t="str" cm="1">
        <f t="array" ref="A2415">_xlfn.IFS(ISNUMBER(SEARCH("reviews",'Raw Data'!D2415)),"Anonymous", TRUE,'Raw Data'!D2415)</f>
        <v>Anonymous</v>
      </c>
      <c r="B2415" s="12" t="str" cm="1">
        <f t="array" ref="B2415">_xlfn.IFS(ISNUMBER(SEARCH("Reviews",'Raw Data'!D2415)),'Raw Data'!D2415,TRUE,"1 Reviews")</f>
        <v>18 reviews</v>
      </c>
      <c r="C2415" s="17" t="str">
        <f>PROPER('Raw Data'!C2415)</f>
        <v>Good Value For Money</v>
      </c>
      <c r="D2415" s="13">
        <f>'Raw Data'!B2415</f>
        <v>8</v>
      </c>
      <c r="E2415" s="21">
        <f>'Raw Data'!E2415</f>
        <v>42384</v>
      </c>
      <c r="F2415" s="13" t="str">
        <f>'Raw Data'!F2415</f>
        <v>United Kingdom</v>
      </c>
      <c r="G2415" s="14" t="str">
        <f>'Raw Data'!G2415</f>
        <v>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v>
      </c>
      <c r="H2415" s="13" t="str" cm="1">
        <f t="array" ref="H2415">_xlfn.IFS('Raw Data'!H2415=0, "Unknown", TRUE, 'Raw Data'!H2415)</f>
        <v>A380</v>
      </c>
      <c r="I2415" s="13" t="str" cm="1">
        <f t="array" ref="I2415">_xlfn.IFS('Raw Data'!I2415=0, "Unknown", TRUE, 'Raw Data'!I2415)</f>
        <v>Solo Leisure</v>
      </c>
      <c r="J2415" s="13" t="str" cm="1">
        <f t="array" ref="J2415">_xlfn.IFS('Raw Data'!J2415=0, "Unknown", TRUE, 'Raw Data'!J2415)</f>
        <v>Economy Class</v>
      </c>
      <c r="K2415" s="13" t="str" cm="1">
        <f t="array" ref="K2415">_xlfn.IFS('Raw Data'!K2415=0,"Unknown",TRUE,'Raw Data'!K2415)</f>
        <v>HKG to LHR</v>
      </c>
      <c r="L2415" s="21">
        <f>IF('Raw Data'!L2415=DATE(1900,1,0), E2415, 'Raw Data'!L2415)</f>
        <v>42248</v>
      </c>
      <c r="M2415" s="12">
        <f>IF('Raw Data'!M2415=-1, 0,'Raw Data'!M2415)</f>
        <v>4</v>
      </c>
      <c r="N2415" s="13">
        <f>IF('Raw Data'!N2415=-1, 0,'Raw Data'!N2415)</f>
        <v>5</v>
      </c>
      <c r="O2415" s="13">
        <f>IF('Raw Data'!O2415=-1, 0,'Raw Data'!O2415)</f>
        <v>3</v>
      </c>
      <c r="P2415" s="13">
        <f>IF('Raw Data'!P2415=-1, 0, 'Raw Data'!P2415)</f>
        <v>4</v>
      </c>
      <c r="Q2415" s="13">
        <f>IF('Raw Data'!Q2415=-1, 0,'Raw Data'!Q2415)</f>
        <v>4</v>
      </c>
      <c r="R2415" s="13" t="str">
        <f>PROPER('Raw Data'!R2415)</f>
        <v>Yes</v>
      </c>
      <c r="S2415" s="13">
        <f>IF('Raw Data'!S2415=-1,0,'Raw Data'!S2415)</f>
        <v>3</v>
      </c>
      <c r="T2415" s="13" t="str">
        <f>IF('Raw Data'!T2415=0,"Not Verified",'Raw Data'!T2415)</f>
        <v>Not Verified</v>
      </c>
    </row>
    <row r="2416" spans="1:20" ht="76.5">
      <c r="A2416" s="12" t="str" cm="1">
        <f t="array" ref="A2416">_xlfn.IFS(ISNUMBER(SEARCH("reviews",'Raw Data'!D2416)),"Anonymous", TRUE,'Raw Data'!D2416)</f>
        <v>Tim Brear</v>
      </c>
      <c r="B2416" s="12" t="str" cm="1">
        <f t="array" ref="B2416">_xlfn.IFS(ISNUMBER(SEARCH("Reviews",'Raw Data'!D2416)),'Raw Data'!D2416,TRUE,"1 Reviews")</f>
        <v>1 Reviews</v>
      </c>
      <c r="C2416" s="17" t="str">
        <f>PROPER('Raw Data'!C2416)</f>
        <v>Needs To Up Its Game</v>
      </c>
      <c r="D2416" s="13">
        <f>'Raw Data'!B2416</f>
        <v>2</v>
      </c>
      <c r="E2416" s="21">
        <f>'Raw Data'!E2416</f>
        <v>42383</v>
      </c>
      <c r="F2416" s="13" t="str">
        <f>'Raw Data'!F2416</f>
        <v>United Kingdom</v>
      </c>
      <c r="G2416" s="14" t="str">
        <f>'Raw Data'!G2416</f>
        <v>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Â£10 back and I will get a response apparently in 28 days. As you might have guessed this is not about Â£10, its about the fact that I had taken the time to ensure my journey was as comfortable as possible and the "I dont give a damn" attitude of British Airways once their mistake was discovered.  British Airways needs to up its game.</v>
      </c>
      <c r="H2416" s="13" t="str" cm="1">
        <f t="array" ref="H2416">_xlfn.IFS('Raw Data'!H2416=0, "Unknown", TRUE, 'Raw Data'!H2416)</f>
        <v>Unknown</v>
      </c>
      <c r="I2416" s="13" t="str" cm="1">
        <f t="array" ref="I2416">_xlfn.IFS('Raw Data'!I2416=0, "Unknown", TRUE, 'Raw Data'!I2416)</f>
        <v>Business</v>
      </c>
      <c r="J2416" s="13" t="str" cm="1">
        <f t="array" ref="J2416">_xlfn.IFS('Raw Data'!J2416=0, "Unknown", TRUE, 'Raw Data'!J2416)</f>
        <v>Economy Class</v>
      </c>
      <c r="K2416" s="13" t="str" cm="1">
        <f t="array" ref="K2416">_xlfn.IFS('Raw Data'!K2416=0,"Unknown",TRUE,'Raw Data'!K2416)</f>
        <v>LBA to LHR</v>
      </c>
      <c r="L2416" s="21">
        <f>IF('Raw Data'!L2416=DATE(1900,1,0), E2416, 'Raw Data'!L2416)</f>
        <v>42370</v>
      </c>
      <c r="M2416" s="12">
        <f>IF('Raw Data'!M2416=-1, 0,'Raw Data'!M2416)</f>
        <v>1</v>
      </c>
      <c r="N2416" s="13">
        <f>IF('Raw Data'!N2416=-1, 0,'Raw Data'!N2416)</f>
        <v>5</v>
      </c>
      <c r="O2416" s="13">
        <f>IF('Raw Data'!O2416=-1, 0,'Raw Data'!O2416)</f>
        <v>3</v>
      </c>
      <c r="P2416" s="13">
        <f>IF('Raw Data'!P2416=-1, 0, 'Raw Data'!P2416)</f>
        <v>5</v>
      </c>
      <c r="Q2416" s="13">
        <f>IF('Raw Data'!Q2416=-1, 0,'Raw Data'!Q2416)</f>
        <v>3</v>
      </c>
      <c r="R2416" s="13" t="str">
        <f>PROPER('Raw Data'!R2416)</f>
        <v>No</v>
      </c>
      <c r="S2416" s="13">
        <f>IF('Raw Data'!S2416=-1,0,'Raw Data'!S2416)</f>
        <v>0</v>
      </c>
      <c r="T2416" s="13" t="str">
        <f>IF('Raw Data'!T2416=0,"Not Verified",'Raw Data'!T2416)</f>
        <v>Not Verified</v>
      </c>
    </row>
    <row r="2417" spans="1:20" ht="38.25">
      <c r="A2417" s="12" t="str" cm="1">
        <f t="array" ref="A2417">_xlfn.IFS(ISNUMBER(SEARCH("reviews",'Raw Data'!D2417)),"Anonymous", TRUE,'Raw Data'!D2417)</f>
        <v>N Brandts</v>
      </c>
      <c r="B2417" s="12" t="str" cm="1">
        <f t="array" ref="B2417">_xlfn.IFS(ISNUMBER(SEARCH("Reviews",'Raw Data'!D2417)),'Raw Data'!D2417,TRUE,"1 Reviews")</f>
        <v>1 Reviews</v>
      </c>
      <c r="C2417" s="17" t="str">
        <f>PROPER('Raw Data'!C2417)</f>
        <v>Old But Comfortable Boeing 767</v>
      </c>
      <c r="D2417" s="13">
        <f>'Raw Data'!B2417</f>
        <v>8</v>
      </c>
      <c r="E2417" s="21">
        <f>'Raw Data'!E2417</f>
        <v>42382</v>
      </c>
      <c r="F2417" s="13" t="str">
        <f>'Raw Data'!F2417</f>
        <v>Netherlands</v>
      </c>
      <c r="G2417" s="14" t="str">
        <f>'Raw Data'!G2417</f>
        <v>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v>
      </c>
      <c r="H2417" s="13" t="str" cm="1">
        <f t="array" ref="H2417">_xlfn.IFS('Raw Data'!H2417=0, "Unknown", TRUE, 'Raw Data'!H2417)</f>
        <v>Boeing 767</v>
      </c>
      <c r="I2417" s="13" t="str" cm="1">
        <f t="array" ref="I2417">_xlfn.IFS('Raw Data'!I2417=0, "Unknown", TRUE, 'Raw Data'!I2417)</f>
        <v>Solo Leisure</v>
      </c>
      <c r="J2417" s="13" t="str" cm="1">
        <f t="array" ref="J2417">_xlfn.IFS('Raw Data'!J2417=0, "Unknown", TRUE, 'Raw Data'!J2417)</f>
        <v>Economy Class</v>
      </c>
      <c r="K2417" s="13" t="str" cm="1">
        <f t="array" ref="K2417">_xlfn.IFS('Raw Data'!K2417=0,"Unknown",TRUE,'Raw Data'!K2417)</f>
        <v>AMS to LHR</v>
      </c>
      <c r="L2417" s="21">
        <f>IF('Raw Data'!L2417=DATE(1900,1,0), E2417, 'Raw Data'!L2417)</f>
        <v>42370</v>
      </c>
      <c r="M2417" s="12">
        <f>IF('Raw Data'!M2417=-1, 0,'Raw Data'!M2417)</f>
        <v>4</v>
      </c>
      <c r="N2417" s="13">
        <f>IF('Raw Data'!N2417=-1, 0,'Raw Data'!N2417)</f>
        <v>4</v>
      </c>
      <c r="O2417" s="13">
        <f>IF('Raw Data'!O2417=-1, 0,'Raw Data'!O2417)</f>
        <v>4</v>
      </c>
      <c r="P2417" s="13">
        <f>IF('Raw Data'!P2417=-1, 0, 'Raw Data'!P2417)</f>
        <v>5</v>
      </c>
      <c r="Q2417" s="13">
        <f>IF('Raw Data'!Q2417=-1, 0,'Raw Data'!Q2417)</f>
        <v>4</v>
      </c>
      <c r="R2417" s="13" t="str">
        <f>PROPER('Raw Data'!R2417)</f>
        <v>Yes</v>
      </c>
      <c r="S2417" s="13">
        <f>IF('Raw Data'!S2417=-1,0,'Raw Data'!S2417)</f>
        <v>0</v>
      </c>
      <c r="T2417" s="13" t="str">
        <f>IF('Raw Data'!T2417=0,"Not Verified",'Raw Data'!T2417)</f>
        <v>Not Verified</v>
      </c>
    </row>
    <row r="2418" spans="1:20" ht="172.5">
      <c r="A2418" s="12" t="str" cm="1">
        <f t="array" ref="A2418">_xlfn.IFS(ISNUMBER(SEARCH("reviews",'Raw Data'!D2418)),"Anonymous", TRUE,'Raw Data'!D2418)</f>
        <v>Hans Roloff</v>
      </c>
      <c r="B2418" s="12" t="str" cm="1">
        <f t="array" ref="B2418">_xlfn.IFS(ISNUMBER(SEARCH("Reviews",'Raw Data'!D2418)),'Raw Data'!D2418,TRUE,"1 Reviews")</f>
        <v>1 Reviews</v>
      </c>
      <c r="C2418" s="17" t="str">
        <f>PROPER('Raw Data'!C2418)</f>
        <v>Champagne Almost As Warm As Cup Of Tea</v>
      </c>
      <c r="D2418" s="13">
        <f>'Raw Data'!B2418</f>
        <v>4</v>
      </c>
      <c r="E2418" s="21">
        <f>'Raw Data'!E2418</f>
        <v>42381</v>
      </c>
      <c r="F2418" s="13" t="str">
        <f>'Raw Data'!F2418</f>
        <v>Germany</v>
      </c>
      <c r="G2418" s="14" t="str">
        <f>'Raw Data'!G2418</f>
        <v>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v>
      </c>
      <c r="H2418" s="13" t="str" cm="1">
        <f t="array" ref="H2418">_xlfn.IFS('Raw Data'!H2418=0, "Unknown", TRUE, 'Raw Data'!H2418)</f>
        <v>Boeing 777-300ER</v>
      </c>
      <c r="I2418" s="13" t="str" cm="1">
        <f t="array" ref="I2418">_xlfn.IFS('Raw Data'!I2418=0, "Unknown", TRUE, 'Raw Data'!I2418)</f>
        <v>Solo Leisure</v>
      </c>
      <c r="J2418" s="13" t="str" cm="1">
        <f t="array" ref="J2418">_xlfn.IFS('Raw Data'!J2418=0, "Unknown", TRUE, 'Raw Data'!J2418)</f>
        <v>First Class</v>
      </c>
      <c r="K2418" s="13" t="str" cm="1">
        <f t="array" ref="K2418">_xlfn.IFS('Raw Data'!K2418=0,"Unknown",TRUE,'Raw Data'!K2418)</f>
        <v>HKG to LHR</v>
      </c>
      <c r="L2418" s="21">
        <f>IF('Raw Data'!L2418=DATE(1900,1,0), E2418, 'Raw Data'!L2418)</f>
        <v>42339</v>
      </c>
      <c r="M2418" s="12">
        <f>IF('Raw Data'!M2418=-1, 0,'Raw Data'!M2418)</f>
        <v>5</v>
      </c>
      <c r="N2418" s="13">
        <f>IF('Raw Data'!N2418=-1, 0,'Raw Data'!N2418)</f>
        <v>4</v>
      </c>
      <c r="O2418" s="13">
        <f>IF('Raw Data'!O2418=-1, 0,'Raw Data'!O2418)</f>
        <v>2</v>
      </c>
      <c r="P2418" s="13">
        <f>IF('Raw Data'!P2418=-1, 0, 'Raw Data'!P2418)</f>
        <v>3</v>
      </c>
      <c r="Q2418" s="13">
        <f>IF('Raw Data'!Q2418=-1, 0,'Raw Data'!Q2418)</f>
        <v>2</v>
      </c>
      <c r="R2418" s="13" t="str">
        <f>PROPER('Raw Data'!R2418)</f>
        <v>No</v>
      </c>
      <c r="S2418" s="13">
        <f>IF('Raw Data'!S2418=-1,0,'Raw Data'!S2418)</f>
        <v>0</v>
      </c>
      <c r="T2418" s="13" t="str">
        <f>IF('Raw Data'!T2418=0,"Not Verified",'Raw Data'!T2418)</f>
        <v>Not Verified</v>
      </c>
    </row>
    <row r="2419" spans="1:20" ht="288.75">
      <c r="A2419" s="12" t="str" cm="1">
        <f t="array" ref="A2419">_xlfn.IFS(ISNUMBER(SEARCH("reviews",'Raw Data'!D2419)),"Anonymous", TRUE,'Raw Data'!D2419)</f>
        <v>J vanRooyen</v>
      </c>
      <c r="B2419" s="12" t="str" cm="1">
        <f t="array" ref="B2419">_xlfn.IFS(ISNUMBER(SEARCH("Reviews",'Raw Data'!D2419)),'Raw Data'!D2419,TRUE,"1 Reviews")</f>
        <v>1 Reviews</v>
      </c>
      <c r="C2419" s="17" t="str">
        <f>PROPER('Raw Data'!C2419)</f>
        <v>Time To Upgrade The Cabin</v>
      </c>
      <c r="D2419" s="13">
        <f>'Raw Data'!B2419</f>
        <v>8</v>
      </c>
      <c r="E2419" s="21">
        <f>'Raw Data'!E2419</f>
        <v>42381</v>
      </c>
      <c r="F2419" s="13" t="str">
        <f>'Raw Data'!F2419</f>
        <v>Canada</v>
      </c>
      <c r="G2419" s="14" t="str">
        <f>'Raw Data'!G2419</f>
        <v>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v>
      </c>
      <c r="H2419" s="13" t="str" cm="1">
        <f t="array" ref="H2419">_xlfn.IFS('Raw Data'!H2419=0, "Unknown", TRUE, 'Raw Data'!H2419)</f>
        <v>Boeing 747</v>
      </c>
      <c r="I2419" s="13" t="str" cm="1">
        <f t="array" ref="I2419">_xlfn.IFS('Raw Data'!I2419=0, "Unknown", TRUE, 'Raw Data'!I2419)</f>
        <v>Solo Leisure</v>
      </c>
      <c r="J2419" s="13" t="str" cm="1">
        <f t="array" ref="J2419">_xlfn.IFS('Raw Data'!J2419=0, "Unknown", TRUE, 'Raw Data'!J2419)</f>
        <v>Business Class</v>
      </c>
      <c r="K2419" s="13" t="str" cm="1">
        <f t="array" ref="K2419">_xlfn.IFS('Raw Data'!K2419=0,"Unknown",TRUE,'Raw Data'!K2419)</f>
        <v>CPT to LHR</v>
      </c>
      <c r="L2419" s="21">
        <f>IF('Raw Data'!L2419=DATE(1900,1,0), E2419, 'Raw Data'!L2419)</f>
        <v>42036</v>
      </c>
      <c r="M2419" s="12">
        <f>IF('Raw Data'!M2419=-1, 0,'Raw Data'!M2419)</f>
        <v>4</v>
      </c>
      <c r="N2419" s="13">
        <f>IF('Raw Data'!N2419=-1, 0,'Raw Data'!N2419)</f>
        <v>3</v>
      </c>
      <c r="O2419" s="13">
        <f>IF('Raw Data'!O2419=-1, 0,'Raw Data'!O2419)</f>
        <v>4</v>
      </c>
      <c r="P2419" s="13">
        <f>IF('Raw Data'!P2419=-1, 0, 'Raw Data'!P2419)</f>
        <v>4</v>
      </c>
      <c r="Q2419" s="13">
        <f>IF('Raw Data'!Q2419=-1, 0,'Raw Data'!Q2419)</f>
        <v>4</v>
      </c>
      <c r="R2419" s="13" t="str">
        <f>PROPER('Raw Data'!R2419)</f>
        <v>Yes</v>
      </c>
      <c r="S2419" s="13">
        <f>IF('Raw Data'!S2419=-1,0,'Raw Data'!S2419)</f>
        <v>4</v>
      </c>
      <c r="T2419" s="13" t="str">
        <f>IF('Raw Data'!T2419=0,"Not Verified",'Raw Data'!T2419)</f>
        <v>Not Verified</v>
      </c>
    </row>
    <row r="2420" spans="1:20" ht="134.25">
      <c r="A2420" s="12" t="str" cm="1">
        <f t="array" ref="A2420">_xlfn.IFS(ISNUMBER(SEARCH("reviews",'Raw Data'!D2420)),"Anonymous", TRUE,'Raw Data'!D2420)</f>
        <v>P Wood</v>
      </c>
      <c r="B2420" s="12" t="str" cm="1">
        <f t="array" ref="B2420">_xlfn.IFS(ISNUMBER(SEARCH("Reviews",'Raw Data'!D2420)),'Raw Data'!D2420,TRUE,"1 Reviews")</f>
        <v>1 Reviews</v>
      </c>
      <c r="C2420" s="17" t="str">
        <f>PROPER('Raw Data'!C2420)</f>
        <v>They Really Do Not Care</v>
      </c>
      <c r="D2420" s="13">
        <f>'Raw Data'!B2420</f>
        <v>2</v>
      </c>
      <c r="E2420" s="21">
        <f>'Raw Data'!E2420</f>
        <v>42381</v>
      </c>
      <c r="F2420" s="13" t="str">
        <f>'Raw Data'!F2420</f>
        <v>United Kingdom</v>
      </c>
      <c r="G2420" s="14" t="str">
        <f>'Raw Data'!G2420</f>
        <v>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v>
      </c>
      <c r="H2420" s="13" t="str" cm="1">
        <f t="array" ref="H2420">_xlfn.IFS('Raw Data'!H2420=0, "Unknown", TRUE, 'Raw Data'!H2420)</f>
        <v>Unknown</v>
      </c>
      <c r="I2420" s="13" t="str" cm="1">
        <f t="array" ref="I2420">_xlfn.IFS('Raw Data'!I2420=0, "Unknown", TRUE, 'Raw Data'!I2420)</f>
        <v>Family Leisure</v>
      </c>
      <c r="J2420" s="13" t="str" cm="1">
        <f t="array" ref="J2420">_xlfn.IFS('Raw Data'!J2420=0, "Unknown", TRUE, 'Raw Data'!J2420)</f>
        <v>Economy Class</v>
      </c>
      <c r="K2420" s="13" t="str" cm="1">
        <f t="array" ref="K2420">_xlfn.IFS('Raw Data'!K2420=0,"Unknown",TRUE,'Raw Data'!K2420)</f>
        <v>MCO to LHR via MIA</v>
      </c>
      <c r="L2420" s="21">
        <f>IF('Raw Data'!L2420=DATE(1900,1,0), E2420, 'Raw Data'!L2420)</f>
        <v>42370</v>
      </c>
      <c r="M2420" s="12">
        <f>IF('Raw Data'!M2420=-1, 0,'Raw Data'!M2420)</f>
        <v>4</v>
      </c>
      <c r="N2420" s="13">
        <f>IF('Raw Data'!N2420=-1, 0,'Raw Data'!N2420)</f>
        <v>3</v>
      </c>
      <c r="O2420" s="13">
        <f>IF('Raw Data'!O2420=-1, 0,'Raw Data'!O2420)</f>
        <v>2</v>
      </c>
      <c r="P2420" s="13">
        <f>IF('Raw Data'!P2420=-1, 0, 'Raw Data'!P2420)</f>
        <v>1</v>
      </c>
      <c r="Q2420" s="13">
        <f>IF('Raw Data'!Q2420=-1, 0,'Raw Data'!Q2420)</f>
        <v>1</v>
      </c>
      <c r="R2420" s="13" t="str">
        <f>PROPER('Raw Data'!R2420)</f>
        <v>No</v>
      </c>
      <c r="S2420" s="13">
        <f>IF('Raw Data'!S2420=-1,0,'Raw Data'!S2420)</f>
        <v>3</v>
      </c>
      <c r="T2420" s="13" t="str">
        <f>IF('Raw Data'!T2420=0,"Not Verified",'Raw Data'!T2420)</f>
        <v>Not Verified</v>
      </c>
    </row>
    <row r="2421" spans="1:20" ht="76.5">
      <c r="A2421" s="12" t="str" cm="1">
        <f t="array" ref="A2421">_xlfn.IFS(ISNUMBER(SEARCH("reviews",'Raw Data'!D2421)),"Anonymous", TRUE,'Raw Data'!D2421)</f>
        <v>Anonymous</v>
      </c>
      <c r="B2421" s="12" t="str" cm="1">
        <f t="array" ref="B2421">_xlfn.IFS(ISNUMBER(SEARCH("Reviews",'Raw Data'!D2421)),'Raw Data'!D2421,TRUE,"1 Reviews")</f>
        <v>25 reviews</v>
      </c>
      <c r="C2421" s="17" t="str">
        <f>PROPER('Raw Data'!C2421)</f>
        <v>Would Fly Them Again</v>
      </c>
      <c r="D2421" s="13">
        <f>'Raw Data'!B2421</f>
        <v>8</v>
      </c>
      <c r="E2421" s="21">
        <f>'Raw Data'!E2421</f>
        <v>42380</v>
      </c>
      <c r="F2421" s="13" t="str">
        <f>'Raw Data'!F2421</f>
        <v>Germany</v>
      </c>
      <c r="G2421" s="14" t="str">
        <f>'Raw Data'!G2421</f>
        <v>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v>
      </c>
      <c r="H2421" s="13" t="str" cm="1">
        <f t="array" ref="H2421">_xlfn.IFS('Raw Data'!H2421=0, "Unknown", TRUE, 'Raw Data'!H2421)</f>
        <v>A380</v>
      </c>
      <c r="I2421" s="13" t="str" cm="1">
        <f t="array" ref="I2421">_xlfn.IFS('Raw Data'!I2421=0, "Unknown", TRUE, 'Raw Data'!I2421)</f>
        <v>Solo Leisure</v>
      </c>
      <c r="J2421" s="13" t="str" cm="1">
        <f t="array" ref="J2421">_xlfn.IFS('Raw Data'!J2421=0, "Unknown", TRUE, 'Raw Data'!J2421)</f>
        <v>Economy Class</v>
      </c>
      <c r="K2421" s="13" t="str" cm="1">
        <f t="array" ref="K2421">_xlfn.IFS('Raw Data'!K2421=0,"Unknown",TRUE,'Raw Data'!K2421)</f>
        <v>LHR to SFO</v>
      </c>
      <c r="L2421" s="21">
        <f>IF('Raw Data'!L2421=DATE(1900,1,0), E2421, 'Raw Data'!L2421)</f>
        <v>42370</v>
      </c>
      <c r="M2421" s="12">
        <f>IF('Raw Data'!M2421=-1, 0,'Raw Data'!M2421)</f>
        <v>4</v>
      </c>
      <c r="N2421" s="13">
        <f>IF('Raw Data'!N2421=-1, 0,'Raw Data'!N2421)</f>
        <v>5</v>
      </c>
      <c r="O2421" s="13">
        <f>IF('Raw Data'!O2421=-1, 0,'Raw Data'!O2421)</f>
        <v>5</v>
      </c>
      <c r="P2421" s="13">
        <f>IF('Raw Data'!P2421=-1, 0, 'Raw Data'!P2421)</f>
        <v>4</v>
      </c>
      <c r="Q2421" s="13">
        <f>IF('Raw Data'!Q2421=-1, 0,'Raw Data'!Q2421)</f>
        <v>4</v>
      </c>
      <c r="R2421" s="13" t="str">
        <f>PROPER('Raw Data'!R2421)</f>
        <v>Yes</v>
      </c>
      <c r="S2421" s="13">
        <f>IF('Raw Data'!S2421=-1,0,'Raw Data'!S2421)</f>
        <v>5</v>
      </c>
      <c r="T2421" s="13" t="str">
        <f>IF('Raw Data'!T2421=0,"Not Verified",'Raw Data'!T2421)</f>
        <v>Not Verified</v>
      </c>
    </row>
    <row r="2422" spans="1:20" ht="57.75">
      <c r="A2422" s="12" t="str" cm="1">
        <f t="array" ref="A2422">_xlfn.IFS(ISNUMBER(SEARCH("reviews",'Raw Data'!D2422)),"Anonymous", TRUE,'Raw Data'!D2422)</f>
        <v>Ian Taylor</v>
      </c>
      <c r="B2422" s="12" t="str" cm="1">
        <f t="array" ref="B2422">_xlfn.IFS(ISNUMBER(SEARCH("Reviews",'Raw Data'!D2422)),'Raw Data'!D2422,TRUE,"1 Reviews")</f>
        <v>1 Reviews</v>
      </c>
      <c r="C2422" s="17" t="str">
        <f>PROPER('Raw Data'!C2422)</f>
        <v>Where Have Standards Gone?</v>
      </c>
      <c r="D2422" s="13">
        <f>'Raw Data'!B2422</f>
        <v>2</v>
      </c>
      <c r="E2422" s="21">
        <f>'Raw Data'!E2422</f>
        <v>42379</v>
      </c>
      <c r="F2422" s="13" t="str">
        <f>'Raw Data'!F2422</f>
        <v>United Kingdom</v>
      </c>
      <c r="G2422" s="14" t="str">
        <f>'Raw Data'!G2422</f>
        <v>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v>
      </c>
      <c r="H2422" s="13" t="str" cm="1">
        <f t="array" ref="H2422">_xlfn.IFS('Raw Data'!H2422=0, "Unknown", TRUE, 'Raw Data'!H2422)</f>
        <v>Unknown</v>
      </c>
      <c r="I2422" s="13" t="str" cm="1">
        <f t="array" ref="I2422">_xlfn.IFS('Raw Data'!I2422=0, "Unknown", TRUE, 'Raw Data'!I2422)</f>
        <v>Business</v>
      </c>
      <c r="J2422" s="13" t="str" cm="1">
        <f t="array" ref="J2422">_xlfn.IFS('Raw Data'!J2422=0, "Unknown", TRUE, 'Raw Data'!J2422)</f>
        <v>Economy Class</v>
      </c>
      <c r="K2422" s="13" t="str" cm="1">
        <f t="array" ref="K2422">_xlfn.IFS('Raw Data'!K2422=0,"Unknown",TRUE,'Raw Data'!K2422)</f>
        <v>CPH to LHR</v>
      </c>
      <c r="L2422" s="21">
        <f>IF('Raw Data'!L2422=DATE(1900,1,0), E2422, 'Raw Data'!L2422)</f>
        <v>42339</v>
      </c>
      <c r="M2422" s="12">
        <f>IF('Raw Data'!M2422=-1, 0,'Raw Data'!M2422)</f>
        <v>2</v>
      </c>
      <c r="N2422" s="13">
        <f>IF('Raw Data'!N2422=-1, 0,'Raw Data'!N2422)</f>
        <v>1</v>
      </c>
      <c r="O2422" s="13">
        <f>IF('Raw Data'!O2422=-1, 0,'Raw Data'!O2422)</f>
        <v>1</v>
      </c>
      <c r="P2422" s="13">
        <f>IF('Raw Data'!P2422=-1, 0, 'Raw Data'!P2422)</f>
        <v>3</v>
      </c>
      <c r="Q2422" s="13">
        <f>IF('Raw Data'!Q2422=-1, 0,'Raw Data'!Q2422)</f>
        <v>3</v>
      </c>
      <c r="R2422" s="13" t="str">
        <f>PROPER('Raw Data'!R2422)</f>
        <v>No</v>
      </c>
      <c r="S2422" s="13">
        <f>IF('Raw Data'!S2422=-1,0,'Raw Data'!S2422)</f>
        <v>1</v>
      </c>
      <c r="T2422" s="13" t="str">
        <f>IF('Raw Data'!T2422=0,"Not Verified",'Raw Data'!T2422)</f>
        <v>Not Verified</v>
      </c>
    </row>
    <row r="2423" spans="1:20" ht="38.25">
      <c r="A2423" s="12" t="str" cm="1">
        <f t="array" ref="A2423">_xlfn.IFS(ISNUMBER(SEARCH("reviews",'Raw Data'!D2423)),"Anonymous", TRUE,'Raw Data'!D2423)</f>
        <v>Pat Malcolm</v>
      </c>
      <c r="B2423" s="12" t="str" cm="1">
        <f t="array" ref="B2423">_xlfn.IFS(ISNUMBER(SEARCH("Reviews",'Raw Data'!D2423)),'Raw Data'!D2423,TRUE,"1 Reviews")</f>
        <v>1 Reviews</v>
      </c>
      <c r="C2423" s="17" t="str">
        <f>PROPER('Raw Data'!C2423)</f>
        <v xml:space="preserve">Not Sure I'D Fly British Airways </v>
      </c>
      <c r="D2423" s="13">
        <f>'Raw Data'!B2423</f>
        <v>3</v>
      </c>
      <c r="E2423" s="21">
        <f>'Raw Data'!E2423</f>
        <v>42379</v>
      </c>
      <c r="F2423" s="13" t="str">
        <f>'Raw Data'!F2423</f>
        <v>United Kingdom</v>
      </c>
      <c r="G2423" s="14" t="str">
        <f>'Raw Data'!G2423</f>
        <v>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v>
      </c>
      <c r="H2423" s="13" t="str" cm="1">
        <f t="array" ref="H2423">_xlfn.IFS('Raw Data'!H2423=0, "Unknown", TRUE, 'Raw Data'!H2423)</f>
        <v>Unknown</v>
      </c>
      <c r="I2423" s="13" t="str" cm="1">
        <f t="array" ref="I2423">_xlfn.IFS('Raw Data'!I2423=0, "Unknown", TRUE, 'Raw Data'!I2423)</f>
        <v>Couple Leisure</v>
      </c>
      <c r="J2423" s="13" t="str" cm="1">
        <f t="array" ref="J2423">_xlfn.IFS('Raw Data'!J2423=0, "Unknown", TRUE, 'Raw Data'!J2423)</f>
        <v>Economy Class</v>
      </c>
      <c r="K2423" s="13" t="str" cm="1">
        <f t="array" ref="K2423">_xlfn.IFS('Raw Data'!K2423=0,"Unknown",TRUE,'Raw Data'!K2423)</f>
        <v>LHR to LAS</v>
      </c>
      <c r="L2423" s="21">
        <f>IF('Raw Data'!L2423=DATE(1900,1,0), E2423, 'Raw Data'!L2423)</f>
        <v>42248</v>
      </c>
      <c r="M2423" s="12">
        <f>IF('Raw Data'!M2423=-1, 0,'Raw Data'!M2423)</f>
        <v>2</v>
      </c>
      <c r="N2423" s="13">
        <f>IF('Raw Data'!N2423=-1, 0,'Raw Data'!N2423)</f>
        <v>1</v>
      </c>
      <c r="O2423" s="13">
        <f>IF('Raw Data'!O2423=-1, 0,'Raw Data'!O2423)</f>
        <v>1</v>
      </c>
      <c r="P2423" s="13">
        <f>IF('Raw Data'!P2423=-1, 0, 'Raw Data'!P2423)</f>
        <v>3</v>
      </c>
      <c r="Q2423" s="13">
        <f>IF('Raw Data'!Q2423=-1, 0,'Raw Data'!Q2423)</f>
        <v>2</v>
      </c>
      <c r="R2423" s="13" t="str">
        <f>PROPER('Raw Data'!R2423)</f>
        <v>No</v>
      </c>
      <c r="S2423" s="13">
        <f>IF('Raw Data'!S2423=-1,0,'Raw Data'!S2423)</f>
        <v>1</v>
      </c>
      <c r="T2423" s="13" t="str">
        <f>IF('Raw Data'!T2423=0,"Not Verified",'Raw Data'!T2423)</f>
        <v>Not Verified</v>
      </c>
    </row>
    <row r="2424" spans="1:20" ht="38.25">
      <c r="A2424" s="12" t="str" cm="1">
        <f t="array" ref="A2424">_xlfn.IFS(ISNUMBER(SEARCH("reviews",'Raw Data'!D2424)),"Anonymous", TRUE,'Raw Data'!D2424)</f>
        <v>Michael Ingram</v>
      </c>
      <c r="B2424" s="12" t="str" cm="1">
        <f t="array" ref="B2424">_xlfn.IFS(ISNUMBER(SEARCH("Reviews",'Raw Data'!D2424)),'Raw Data'!D2424,TRUE,"1 Reviews")</f>
        <v>1 Reviews</v>
      </c>
      <c r="C2424" s="17" t="str">
        <f>PROPER('Raw Data'!C2424)</f>
        <v>Really Slipping Down</v>
      </c>
      <c r="D2424" s="13">
        <f>'Raw Data'!B2424</f>
        <v>7</v>
      </c>
      <c r="E2424" s="21">
        <f>'Raw Data'!E2424</f>
        <v>42379</v>
      </c>
      <c r="F2424" s="13" t="str">
        <f>'Raw Data'!F2424</f>
        <v>United Kingdom</v>
      </c>
      <c r="G2424" s="14" t="str">
        <f>'Raw Data'!G2424</f>
        <v>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v>
      </c>
      <c r="H2424" s="13" t="str" cm="1">
        <f t="array" ref="H2424">_xlfn.IFS('Raw Data'!H2424=0, "Unknown", TRUE, 'Raw Data'!H2424)</f>
        <v>Boeing 777</v>
      </c>
      <c r="I2424" s="13" t="str" cm="1">
        <f t="array" ref="I2424">_xlfn.IFS('Raw Data'!I2424=0, "Unknown", TRUE, 'Raw Data'!I2424)</f>
        <v>Couple Leisure</v>
      </c>
      <c r="J2424" s="13" t="str" cm="1">
        <f t="array" ref="J2424">_xlfn.IFS('Raw Data'!J2424=0, "Unknown", TRUE, 'Raw Data'!J2424)</f>
        <v>Business Class</v>
      </c>
      <c r="K2424" s="13" t="str" cm="1">
        <f t="array" ref="K2424">_xlfn.IFS('Raw Data'!K2424=0,"Unknown",TRUE,'Raw Data'!K2424)</f>
        <v>BKK to LHR</v>
      </c>
      <c r="L2424" s="21">
        <f>IF('Raw Data'!L2424=DATE(1900,1,0), E2424, 'Raw Data'!L2424)</f>
        <v>42370</v>
      </c>
      <c r="M2424" s="12">
        <f>IF('Raw Data'!M2424=-1, 0,'Raw Data'!M2424)</f>
        <v>2</v>
      </c>
      <c r="N2424" s="13">
        <f>IF('Raw Data'!N2424=-1, 0,'Raw Data'!N2424)</f>
        <v>3</v>
      </c>
      <c r="O2424" s="13">
        <f>IF('Raw Data'!O2424=-1, 0,'Raw Data'!O2424)</f>
        <v>2</v>
      </c>
      <c r="P2424" s="13">
        <f>IF('Raw Data'!P2424=-1, 0, 'Raw Data'!P2424)</f>
        <v>3</v>
      </c>
      <c r="Q2424" s="13">
        <f>IF('Raw Data'!Q2424=-1, 0,'Raw Data'!Q2424)</f>
        <v>3</v>
      </c>
      <c r="R2424" s="13" t="str">
        <f>PROPER('Raw Data'!R2424)</f>
        <v>Yes</v>
      </c>
      <c r="S2424" s="13">
        <f>IF('Raw Data'!S2424=-1,0,'Raw Data'!S2424)</f>
        <v>3</v>
      </c>
      <c r="T2424" s="13" t="str">
        <f>IF('Raw Data'!T2424=0,"Not Verified",'Raw Data'!T2424)</f>
        <v>Not Verified</v>
      </c>
    </row>
    <row r="2425" spans="1:20" ht="76.5">
      <c r="A2425" s="12" t="str" cm="1">
        <f t="array" ref="A2425">_xlfn.IFS(ISNUMBER(SEARCH("reviews",'Raw Data'!D2425)),"Anonymous", TRUE,'Raw Data'!D2425)</f>
        <v>David Jackson</v>
      </c>
      <c r="B2425" s="12" t="str" cm="1">
        <f t="array" ref="B2425">_xlfn.IFS(ISNUMBER(SEARCH("Reviews",'Raw Data'!D2425)),'Raw Data'!D2425,TRUE,"1 Reviews")</f>
        <v>1 Reviews</v>
      </c>
      <c r="C2425" s="17" t="str">
        <f>PROPER('Raw Data'!C2425)</f>
        <v>Seats Generally Okay</v>
      </c>
      <c r="D2425" s="13">
        <f>'Raw Data'!B2425</f>
        <v>7</v>
      </c>
      <c r="E2425" s="21">
        <f>'Raw Data'!E2425</f>
        <v>42378</v>
      </c>
      <c r="F2425" s="13" t="str">
        <f>'Raw Data'!F2425</f>
        <v>Saudi Arabia</v>
      </c>
      <c r="G2425" s="14" t="str">
        <f>'Raw Data'!G2425</f>
        <v>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v>
      </c>
      <c r="H2425" s="13" t="str" cm="1">
        <f t="array" ref="H2425">_xlfn.IFS('Raw Data'!H2425=0, "Unknown", TRUE, 'Raw Data'!H2425)</f>
        <v>Boeing 777-300</v>
      </c>
      <c r="I2425" s="13" t="str" cm="1">
        <f t="array" ref="I2425">_xlfn.IFS('Raw Data'!I2425=0, "Unknown", TRUE, 'Raw Data'!I2425)</f>
        <v>Solo Leisure</v>
      </c>
      <c r="J2425" s="13" t="str" cm="1">
        <f t="array" ref="J2425">_xlfn.IFS('Raw Data'!J2425=0, "Unknown", TRUE, 'Raw Data'!J2425)</f>
        <v>Economy Class</v>
      </c>
      <c r="K2425" s="13" t="str" cm="1">
        <f t="array" ref="K2425">_xlfn.IFS('Raw Data'!K2425=0,"Unknown",TRUE,'Raw Data'!K2425)</f>
        <v>LHR to JED</v>
      </c>
      <c r="L2425" s="21">
        <f>IF('Raw Data'!L2425=DATE(1900,1,0), E2425, 'Raw Data'!L2425)</f>
        <v>42370</v>
      </c>
      <c r="M2425" s="12">
        <f>IF('Raw Data'!M2425=-1, 0,'Raw Data'!M2425)</f>
        <v>3</v>
      </c>
      <c r="N2425" s="13">
        <f>IF('Raw Data'!N2425=-1, 0,'Raw Data'!N2425)</f>
        <v>4</v>
      </c>
      <c r="O2425" s="13">
        <f>IF('Raw Data'!O2425=-1, 0,'Raw Data'!O2425)</f>
        <v>4</v>
      </c>
      <c r="P2425" s="13">
        <f>IF('Raw Data'!P2425=-1, 0, 'Raw Data'!P2425)</f>
        <v>3</v>
      </c>
      <c r="Q2425" s="13">
        <f>IF('Raw Data'!Q2425=-1, 0,'Raw Data'!Q2425)</f>
        <v>4</v>
      </c>
      <c r="R2425" s="13" t="str">
        <f>PROPER('Raw Data'!R2425)</f>
        <v>Yes</v>
      </c>
      <c r="S2425" s="13">
        <f>IF('Raw Data'!S2425=-1,0,'Raw Data'!S2425)</f>
        <v>4</v>
      </c>
      <c r="T2425" s="13" t="str">
        <f>IF('Raw Data'!T2425=0,"Not Verified",'Raw Data'!T2425)</f>
        <v>Not Verified</v>
      </c>
    </row>
    <row r="2426" spans="1:20" ht="57.75">
      <c r="A2426" s="12" t="str" cm="1">
        <f t="array" ref="A2426">_xlfn.IFS(ISNUMBER(SEARCH("reviews",'Raw Data'!D2426)),"Anonymous", TRUE,'Raw Data'!D2426)</f>
        <v>Andrew Blakesley</v>
      </c>
      <c r="B2426" s="12" t="str" cm="1">
        <f t="array" ref="B2426">_xlfn.IFS(ISNUMBER(SEARCH("Reviews",'Raw Data'!D2426)),'Raw Data'!D2426,TRUE,"1 Reviews")</f>
        <v>1 Reviews</v>
      </c>
      <c r="C2426" s="17" t="str">
        <f>PROPER('Raw Data'!C2426)</f>
        <v>Standards Are Slipping</v>
      </c>
      <c r="D2426" s="13">
        <f>'Raw Data'!B2426</f>
        <v>1</v>
      </c>
      <c r="E2426" s="21">
        <f>'Raw Data'!E2426</f>
        <v>42378</v>
      </c>
      <c r="F2426" s="13" t="str">
        <f>'Raw Data'!F2426</f>
        <v>United Kingdom</v>
      </c>
      <c r="G2426" s="14" t="str">
        <f>'Raw Data'!G2426</f>
        <v>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v>
      </c>
      <c r="H2426" s="13" t="str" cm="1">
        <f t="array" ref="H2426">_xlfn.IFS('Raw Data'!H2426=0, "Unknown", TRUE, 'Raw Data'!H2426)</f>
        <v>A320</v>
      </c>
      <c r="I2426" s="13" t="str" cm="1">
        <f t="array" ref="I2426">_xlfn.IFS('Raw Data'!I2426=0, "Unknown", TRUE, 'Raw Data'!I2426)</f>
        <v>Couple Leisure</v>
      </c>
      <c r="J2426" s="13" t="str" cm="1">
        <f t="array" ref="J2426">_xlfn.IFS('Raw Data'!J2426=0, "Unknown", TRUE, 'Raw Data'!J2426)</f>
        <v>Business Class</v>
      </c>
      <c r="K2426" s="13" t="str" cm="1">
        <f t="array" ref="K2426">_xlfn.IFS('Raw Data'!K2426=0,"Unknown",TRUE,'Raw Data'!K2426)</f>
        <v>FNC to LGW</v>
      </c>
      <c r="L2426" s="21">
        <f>IF('Raw Data'!L2426=DATE(1900,1,0), E2426, 'Raw Data'!L2426)</f>
        <v>42339</v>
      </c>
      <c r="M2426" s="12">
        <f>IF('Raw Data'!M2426=-1, 0,'Raw Data'!M2426)</f>
        <v>1</v>
      </c>
      <c r="N2426" s="13">
        <f>IF('Raw Data'!N2426=-1, 0,'Raw Data'!N2426)</f>
        <v>2</v>
      </c>
      <c r="O2426" s="13">
        <f>IF('Raw Data'!O2426=-1, 0,'Raw Data'!O2426)</f>
        <v>1</v>
      </c>
      <c r="P2426" s="13">
        <f>IF('Raw Data'!P2426=-1, 0, 'Raw Data'!P2426)</f>
        <v>2</v>
      </c>
      <c r="Q2426" s="13">
        <f>IF('Raw Data'!Q2426=-1, 0,'Raw Data'!Q2426)</f>
        <v>1</v>
      </c>
      <c r="R2426" s="13" t="str">
        <f>PROPER('Raw Data'!R2426)</f>
        <v>No</v>
      </c>
      <c r="S2426" s="13">
        <f>IF('Raw Data'!S2426=-1,0,'Raw Data'!S2426)</f>
        <v>0</v>
      </c>
      <c r="T2426" s="13" t="str">
        <f>IF('Raw Data'!T2426=0,"Not Verified",'Raw Data'!T2426)</f>
        <v>Not Verified</v>
      </c>
    </row>
    <row r="2427" spans="1:20" ht="57.75">
      <c r="A2427" s="12" t="str" cm="1">
        <f t="array" ref="A2427">_xlfn.IFS(ISNUMBER(SEARCH("reviews",'Raw Data'!D2427)),"Anonymous", TRUE,'Raw Data'!D2427)</f>
        <v>Leigh Moore</v>
      </c>
      <c r="B2427" s="12" t="str" cm="1">
        <f t="array" ref="B2427">_xlfn.IFS(ISNUMBER(SEARCH("Reviews",'Raw Data'!D2427)),'Raw Data'!D2427,TRUE,"1 Reviews")</f>
        <v>1 Reviews</v>
      </c>
      <c r="C2427" s="17" t="str">
        <f>PROPER('Raw Data'!C2427)</f>
        <v>Abyssal Customer Service</v>
      </c>
      <c r="D2427" s="13">
        <f>'Raw Data'!B2427</f>
        <v>3</v>
      </c>
      <c r="E2427" s="21">
        <f>'Raw Data'!E2427</f>
        <v>42377</v>
      </c>
      <c r="F2427" s="13" t="str">
        <f>'Raw Data'!F2427</f>
        <v>United Kingdom</v>
      </c>
      <c r="G2427" s="14" t="str">
        <f>'Raw Data'!G2427</f>
        <v>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v>
      </c>
      <c r="H2427" s="13" t="str" cm="1">
        <f t="array" ref="H2427">_xlfn.IFS('Raw Data'!H2427=0, "Unknown", TRUE, 'Raw Data'!H2427)</f>
        <v>Unknown</v>
      </c>
      <c r="I2427" s="13" t="str" cm="1">
        <f t="array" ref="I2427">_xlfn.IFS('Raw Data'!I2427=0, "Unknown", TRUE, 'Raw Data'!I2427)</f>
        <v>Business</v>
      </c>
      <c r="J2427" s="13" t="str" cm="1">
        <f t="array" ref="J2427">_xlfn.IFS('Raw Data'!J2427=0, "Unknown", TRUE, 'Raw Data'!J2427)</f>
        <v>Business Class</v>
      </c>
      <c r="K2427" s="13" t="str" cm="1">
        <f t="array" ref="K2427">_xlfn.IFS('Raw Data'!K2427=0,"Unknown",TRUE,'Raw Data'!K2427)</f>
        <v>LHR to JFK</v>
      </c>
      <c r="L2427" s="21">
        <f>IF('Raw Data'!L2427=DATE(1900,1,0), E2427, 'Raw Data'!L2427)</f>
        <v>42278</v>
      </c>
      <c r="M2427" s="12">
        <f>IF('Raw Data'!M2427=-1, 0,'Raw Data'!M2427)</f>
        <v>3</v>
      </c>
      <c r="N2427" s="13">
        <f>IF('Raw Data'!N2427=-1, 0,'Raw Data'!N2427)</f>
        <v>1</v>
      </c>
      <c r="O2427" s="13">
        <f>IF('Raw Data'!O2427=-1, 0,'Raw Data'!O2427)</f>
        <v>1</v>
      </c>
      <c r="P2427" s="13">
        <f>IF('Raw Data'!P2427=-1, 0, 'Raw Data'!P2427)</f>
        <v>1</v>
      </c>
      <c r="Q2427" s="13">
        <f>IF('Raw Data'!Q2427=-1, 0,'Raw Data'!Q2427)</f>
        <v>2</v>
      </c>
      <c r="R2427" s="13" t="str">
        <f>PROPER('Raw Data'!R2427)</f>
        <v>No</v>
      </c>
      <c r="S2427" s="13">
        <f>IF('Raw Data'!S2427=-1,0,'Raw Data'!S2427)</f>
        <v>1</v>
      </c>
      <c r="T2427" s="13" t="str">
        <f>IF('Raw Data'!T2427=0,"Not Verified",'Raw Data'!T2427)</f>
        <v>Not Verified</v>
      </c>
    </row>
    <row r="2428" spans="1:20" ht="57.75">
      <c r="A2428" s="12" t="str" cm="1">
        <f t="array" ref="A2428">_xlfn.IFS(ISNUMBER(SEARCH("reviews",'Raw Data'!D2428)),"Anonymous", TRUE,'Raw Data'!D2428)</f>
        <v>S Bird</v>
      </c>
      <c r="B2428" s="12" t="str" cm="1">
        <f t="array" ref="B2428">_xlfn.IFS(ISNUMBER(SEARCH("Reviews",'Raw Data'!D2428)),'Raw Data'!D2428,TRUE,"1 Reviews")</f>
        <v>1 Reviews</v>
      </c>
      <c r="C2428" s="17" t="str">
        <f>PROPER('Raw Data'!C2428)</f>
        <v>It'S Disappointing</v>
      </c>
      <c r="D2428" s="13">
        <f>'Raw Data'!B2428</f>
        <v>6</v>
      </c>
      <c r="E2428" s="21">
        <f>'Raw Data'!E2428</f>
        <v>42377</v>
      </c>
      <c r="F2428" s="13" t="str">
        <f>'Raw Data'!F2428</f>
        <v>United Kingdom</v>
      </c>
      <c r="G2428" s="14" t="str">
        <f>'Raw Data'!G2428</f>
        <v>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v>
      </c>
      <c r="H2428" s="13" t="str" cm="1">
        <f t="array" ref="H2428">_xlfn.IFS('Raw Data'!H2428=0, "Unknown", TRUE, 'Raw Data'!H2428)</f>
        <v>Boeing 777-200</v>
      </c>
      <c r="I2428" s="13" t="str" cm="1">
        <f t="array" ref="I2428">_xlfn.IFS('Raw Data'!I2428=0, "Unknown", TRUE, 'Raw Data'!I2428)</f>
        <v>Family Leisure</v>
      </c>
      <c r="J2428" s="13" t="str" cm="1">
        <f t="array" ref="J2428">_xlfn.IFS('Raw Data'!J2428=0, "Unknown", TRUE, 'Raw Data'!J2428)</f>
        <v>Premium Economy</v>
      </c>
      <c r="K2428" s="13" t="str" cm="1">
        <f t="array" ref="K2428">_xlfn.IFS('Raw Data'!K2428=0,"Unknown",TRUE,'Raw Data'!K2428)</f>
        <v>iAH to LHR</v>
      </c>
      <c r="L2428" s="21">
        <f>IF('Raw Data'!L2428=DATE(1900,1,0), E2428, 'Raw Data'!L2428)</f>
        <v>42339</v>
      </c>
      <c r="M2428" s="12">
        <f>IF('Raw Data'!M2428=-1, 0,'Raw Data'!M2428)</f>
        <v>3</v>
      </c>
      <c r="N2428" s="13">
        <f>IF('Raw Data'!N2428=-1, 0,'Raw Data'!N2428)</f>
        <v>3</v>
      </c>
      <c r="O2428" s="13">
        <f>IF('Raw Data'!O2428=-1, 0,'Raw Data'!O2428)</f>
        <v>3</v>
      </c>
      <c r="P2428" s="13">
        <f>IF('Raw Data'!P2428=-1, 0, 'Raw Data'!P2428)</f>
        <v>3</v>
      </c>
      <c r="Q2428" s="13">
        <f>IF('Raw Data'!Q2428=-1, 0,'Raw Data'!Q2428)</f>
        <v>2</v>
      </c>
      <c r="R2428" s="13" t="str">
        <f>PROPER('Raw Data'!R2428)</f>
        <v>No</v>
      </c>
      <c r="S2428" s="13">
        <f>IF('Raw Data'!S2428=-1,0,'Raw Data'!S2428)</f>
        <v>2</v>
      </c>
      <c r="T2428" s="13" t="str">
        <f>IF('Raw Data'!T2428=0,"Not Verified",'Raw Data'!T2428)</f>
        <v>Not Verified</v>
      </c>
    </row>
    <row r="2429" spans="1:20" ht="38.25">
      <c r="A2429" s="12" t="str" cm="1">
        <f t="array" ref="A2429">_xlfn.IFS(ISNUMBER(SEARCH("reviews",'Raw Data'!D2429)),"Anonymous", TRUE,'Raw Data'!D2429)</f>
        <v>Claudiu Savulescu</v>
      </c>
      <c r="B2429" s="12" t="str" cm="1">
        <f t="array" ref="B2429">_xlfn.IFS(ISNUMBER(SEARCH("Reviews",'Raw Data'!D2429)),'Raw Data'!D2429,TRUE,"1 Reviews")</f>
        <v>1 Reviews</v>
      </c>
      <c r="C2429" s="17" t="str">
        <f>PROPER('Raw Data'!C2429)</f>
        <v>Service Was Good</v>
      </c>
      <c r="D2429" s="13">
        <f>'Raw Data'!B2429</f>
        <v>8</v>
      </c>
      <c r="E2429" s="21">
        <f>'Raw Data'!E2429</f>
        <v>42376</v>
      </c>
      <c r="F2429" s="13" t="str">
        <f>'Raw Data'!F2429</f>
        <v>Romania</v>
      </c>
      <c r="G2429" s="14" t="str">
        <f>'Raw Data'!G2429</f>
        <v>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v>
      </c>
      <c r="H2429" s="13" t="str" cm="1">
        <f t="array" ref="H2429">_xlfn.IFS('Raw Data'!H2429=0, "Unknown", TRUE, 'Raw Data'!H2429)</f>
        <v>A320/A321</v>
      </c>
      <c r="I2429" s="13" t="str" cm="1">
        <f t="array" ref="I2429">_xlfn.IFS('Raw Data'!I2429=0, "Unknown", TRUE, 'Raw Data'!I2429)</f>
        <v>Family Leisure</v>
      </c>
      <c r="J2429" s="13" t="str" cm="1">
        <f t="array" ref="J2429">_xlfn.IFS('Raw Data'!J2429=0, "Unknown", TRUE, 'Raw Data'!J2429)</f>
        <v>Economy Class</v>
      </c>
      <c r="K2429" s="13" t="str" cm="1">
        <f t="array" ref="K2429">_xlfn.IFS('Raw Data'!K2429=0,"Unknown",TRUE,'Raw Data'!K2429)</f>
        <v>OTP to LHR</v>
      </c>
      <c r="L2429" s="21">
        <f>IF('Raw Data'!L2429=DATE(1900,1,0), E2429, 'Raw Data'!L2429)</f>
        <v>42339</v>
      </c>
      <c r="M2429" s="12">
        <f>IF('Raw Data'!M2429=-1, 0,'Raw Data'!M2429)</f>
        <v>4</v>
      </c>
      <c r="N2429" s="13">
        <f>IF('Raw Data'!N2429=-1, 0,'Raw Data'!N2429)</f>
        <v>4</v>
      </c>
      <c r="O2429" s="13">
        <f>IF('Raw Data'!O2429=-1, 0,'Raw Data'!O2429)</f>
        <v>4</v>
      </c>
      <c r="P2429" s="13">
        <f>IF('Raw Data'!P2429=-1, 0, 'Raw Data'!P2429)</f>
        <v>3</v>
      </c>
      <c r="Q2429" s="13">
        <f>IF('Raw Data'!Q2429=-1, 0,'Raw Data'!Q2429)</f>
        <v>5</v>
      </c>
      <c r="R2429" s="13" t="str">
        <f>PROPER('Raw Data'!R2429)</f>
        <v>Yes</v>
      </c>
      <c r="S2429" s="13">
        <f>IF('Raw Data'!S2429=-1,0,'Raw Data'!S2429)</f>
        <v>0</v>
      </c>
      <c r="T2429" s="13" t="str">
        <f>IF('Raw Data'!T2429=0,"Not Verified",'Raw Data'!T2429)</f>
        <v>Not Verified</v>
      </c>
    </row>
    <row r="2430" spans="1:20" ht="172.5">
      <c r="A2430" s="12" t="str" cm="1">
        <f t="array" ref="A2430">_xlfn.IFS(ISNUMBER(SEARCH("reviews",'Raw Data'!D2430)),"Anonymous", TRUE,'Raw Data'!D2430)</f>
        <v>Mike Palmer</v>
      </c>
      <c r="B2430" s="12" t="str" cm="1">
        <f t="array" ref="B2430">_xlfn.IFS(ISNUMBER(SEARCH("Reviews",'Raw Data'!D2430)),'Raw Data'!D2430,TRUE,"1 Reviews")</f>
        <v>1 Reviews</v>
      </c>
      <c r="C2430" s="17" t="str">
        <f>PROPER('Raw Data'!C2430)</f>
        <v xml:space="preserve">Questioning My Loyalty </v>
      </c>
      <c r="D2430" s="13">
        <f>'Raw Data'!B2430</f>
        <v>7</v>
      </c>
      <c r="E2430" s="21">
        <f>'Raw Data'!E2430</f>
        <v>42376</v>
      </c>
      <c r="F2430" s="13" t="str">
        <f>'Raw Data'!F2430</f>
        <v>Canada</v>
      </c>
      <c r="G2430" s="14" t="str">
        <f>'Raw Data'!G2430</f>
        <v>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entrÃ©e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v>
      </c>
      <c r="H2430" s="13" t="str" cm="1">
        <f t="array" ref="H2430">_xlfn.IFS('Raw Data'!H2430=0, "Unknown", TRUE, 'Raw Data'!H2430)</f>
        <v>Boeing 777-200</v>
      </c>
      <c r="I2430" s="13" t="str" cm="1">
        <f t="array" ref="I2430">_xlfn.IFS('Raw Data'!I2430=0, "Unknown", TRUE, 'Raw Data'!I2430)</f>
        <v>Couple Leisure</v>
      </c>
      <c r="J2430" s="13" t="str" cm="1">
        <f t="array" ref="J2430">_xlfn.IFS('Raw Data'!J2430=0, "Unknown", TRUE, 'Raw Data'!J2430)</f>
        <v>Business Class</v>
      </c>
      <c r="K2430" s="13" t="str" cm="1">
        <f t="array" ref="K2430">_xlfn.IFS('Raw Data'!K2430=0,"Unknown",TRUE,'Raw Data'!K2430)</f>
        <v>YYZ to LHR</v>
      </c>
      <c r="L2430" s="21">
        <f>IF('Raw Data'!L2430=DATE(1900,1,0), E2430, 'Raw Data'!L2430)</f>
        <v>42339</v>
      </c>
      <c r="M2430" s="12">
        <f>IF('Raw Data'!M2430=-1, 0,'Raw Data'!M2430)</f>
        <v>2</v>
      </c>
      <c r="N2430" s="13">
        <f>IF('Raw Data'!N2430=-1, 0,'Raw Data'!N2430)</f>
        <v>2</v>
      </c>
      <c r="O2430" s="13">
        <f>IF('Raw Data'!O2430=-1, 0,'Raw Data'!O2430)</f>
        <v>2</v>
      </c>
      <c r="P2430" s="13">
        <f>IF('Raw Data'!P2430=-1, 0, 'Raw Data'!P2430)</f>
        <v>4</v>
      </c>
      <c r="Q2430" s="13">
        <f>IF('Raw Data'!Q2430=-1, 0,'Raw Data'!Q2430)</f>
        <v>4</v>
      </c>
      <c r="R2430" s="13" t="str">
        <f>PROPER('Raw Data'!R2430)</f>
        <v>No</v>
      </c>
      <c r="S2430" s="13">
        <f>IF('Raw Data'!S2430=-1,0,'Raw Data'!S2430)</f>
        <v>4</v>
      </c>
      <c r="T2430" s="13" t="str">
        <f>IF('Raw Data'!T2430=0,"Not Verified",'Raw Data'!T2430)</f>
        <v>Not Verified</v>
      </c>
    </row>
    <row r="2431" spans="1:20" ht="38.25">
      <c r="A2431" s="12" t="str" cm="1">
        <f t="array" ref="A2431">_xlfn.IFS(ISNUMBER(SEARCH("reviews",'Raw Data'!D2431)),"Anonymous", TRUE,'Raw Data'!D2431)</f>
        <v>C Kay</v>
      </c>
      <c r="B2431" s="12" t="str" cm="1">
        <f t="array" ref="B2431">_xlfn.IFS(ISNUMBER(SEARCH("Reviews",'Raw Data'!D2431)),'Raw Data'!D2431,TRUE,"1 Reviews")</f>
        <v>1 Reviews</v>
      </c>
      <c r="C2431" s="17" t="str">
        <f>PROPER('Raw Data'!C2431)</f>
        <v>Better Than Club World</v>
      </c>
      <c r="D2431" s="13">
        <f>'Raw Data'!B2431</f>
        <v>8</v>
      </c>
      <c r="E2431" s="21">
        <f>'Raw Data'!E2431</f>
        <v>42376</v>
      </c>
      <c r="F2431" s="13" t="str">
        <f>'Raw Data'!F2431</f>
        <v>United Kingdom</v>
      </c>
      <c r="G2431" s="14" t="str">
        <f>'Raw Data'!G2431</f>
        <v>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v>
      </c>
      <c r="H2431" s="13" t="str" cm="1">
        <f t="array" ref="H2431">_xlfn.IFS('Raw Data'!H2431=0, "Unknown", TRUE, 'Raw Data'!H2431)</f>
        <v>Boeing 747</v>
      </c>
      <c r="I2431" s="13" t="str" cm="1">
        <f t="array" ref="I2431">_xlfn.IFS('Raw Data'!I2431=0, "Unknown", TRUE, 'Raw Data'!I2431)</f>
        <v>Couple Leisure</v>
      </c>
      <c r="J2431" s="13" t="str" cm="1">
        <f t="array" ref="J2431">_xlfn.IFS('Raw Data'!J2431=0, "Unknown", TRUE, 'Raw Data'!J2431)</f>
        <v>First Class</v>
      </c>
      <c r="K2431" s="13" t="str" cm="1">
        <f t="array" ref="K2431">_xlfn.IFS('Raw Data'!K2431=0,"Unknown",TRUE,'Raw Data'!K2431)</f>
        <v>LHR to MEX</v>
      </c>
      <c r="L2431" s="21">
        <f>IF('Raw Data'!L2431=DATE(1900,1,0), E2431, 'Raw Data'!L2431)</f>
        <v>42370</v>
      </c>
      <c r="M2431" s="12">
        <f>IF('Raw Data'!M2431=-1, 0,'Raw Data'!M2431)</f>
        <v>4</v>
      </c>
      <c r="N2431" s="13">
        <f>IF('Raw Data'!N2431=-1, 0,'Raw Data'!N2431)</f>
        <v>5</v>
      </c>
      <c r="O2431" s="13">
        <f>IF('Raw Data'!O2431=-1, 0,'Raw Data'!O2431)</f>
        <v>4</v>
      </c>
      <c r="P2431" s="13">
        <f>IF('Raw Data'!P2431=-1, 0, 'Raw Data'!P2431)</f>
        <v>4</v>
      </c>
      <c r="Q2431" s="13">
        <f>IF('Raw Data'!Q2431=-1, 0,'Raw Data'!Q2431)</f>
        <v>5</v>
      </c>
      <c r="R2431" s="13" t="str">
        <f>PROPER('Raw Data'!R2431)</f>
        <v>Yes</v>
      </c>
      <c r="S2431" s="13">
        <f>IF('Raw Data'!S2431=-1,0,'Raw Data'!S2431)</f>
        <v>4</v>
      </c>
      <c r="T2431" s="13" t="str">
        <f>IF('Raw Data'!T2431=0,"Not Verified",'Raw Data'!T2431)</f>
        <v>Not Verified</v>
      </c>
    </row>
    <row r="2432" spans="1:20" ht="172.5">
      <c r="A2432" s="12" t="str" cm="1">
        <f t="array" ref="A2432">_xlfn.IFS(ISNUMBER(SEARCH("reviews",'Raw Data'!D2432)),"Anonymous", TRUE,'Raw Data'!D2432)</f>
        <v>E Eyre</v>
      </c>
      <c r="B2432" s="12" t="str" cm="1">
        <f t="array" ref="B2432">_xlfn.IFS(ISNUMBER(SEARCH("Reviews",'Raw Data'!D2432)),'Raw Data'!D2432,TRUE,"1 Reviews")</f>
        <v>1 Reviews</v>
      </c>
      <c r="C2432" s="17" t="str">
        <f>PROPER('Raw Data'!C2432)</f>
        <v>They Are Old Planes</v>
      </c>
      <c r="D2432" s="13">
        <f>'Raw Data'!B2432</f>
        <v>1</v>
      </c>
      <c r="E2432" s="21">
        <f>'Raw Data'!E2432</f>
        <v>42376</v>
      </c>
      <c r="F2432" s="13" t="str">
        <f>'Raw Data'!F2432</f>
        <v>United Kingdom</v>
      </c>
      <c r="G2432" s="14" t="str">
        <f>'Raw Data'!G2432</f>
        <v>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v>
      </c>
      <c r="H2432" s="13" t="str" cm="1">
        <f t="array" ref="H2432">_xlfn.IFS('Raw Data'!H2432=0, "Unknown", TRUE, 'Raw Data'!H2432)</f>
        <v>Unknown</v>
      </c>
      <c r="I2432" s="13" t="str" cm="1">
        <f t="array" ref="I2432">_xlfn.IFS('Raw Data'!I2432=0, "Unknown", TRUE, 'Raw Data'!I2432)</f>
        <v>Family Leisure</v>
      </c>
      <c r="J2432" s="13" t="str" cm="1">
        <f t="array" ref="J2432">_xlfn.IFS('Raw Data'!J2432=0, "Unknown", TRUE, 'Raw Data'!J2432)</f>
        <v>First Class</v>
      </c>
      <c r="K2432" s="13" t="str" cm="1">
        <f t="array" ref="K2432">_xlfn.IFS('Raw Data'!K2432=0,"Unknown",TRUE,'Raw Data'!K2432)</f>
        <v>LAS to LHR</v>
      </c>
      <c r="L2432" s="21">
        <f>IF('Raw Data'!L2432=DATE(1900,1,0), E2432, 'Raw Data'!L2432)</f>
        <v>42339</v>
      </c>
      <c r="M2432" s="12">
        <f>IF('Raw Data'!M2432=-1, 0,'Raw Data'!M2432)</f>
        <v>1</v>
      </c>
      <c r="N2432" s="13">
        <f>IF('Raw Data'!N2432=-1, 0,'Raw Data'!N2432)</f>
        <v>2</v>
      </c>
      <c r="O2432" s="13">
        <f>IF('Raw Data'!O2432=-1, 0,'Raw Data'!O2432)</f>
        <v>3</v>
      </c>
      <c r="P2432" s="13">
        <f>IF('Raw Data'!P2432=-1, 0, 'Raw Data'!P2432)</f>
        <v>2</v>
      </c>
      <c r="Q2432" s="13">
        <f>IF('Raw Data'!Q2432=-1, 0,'Raw Data'!Q2432)</f>
        <v>1</v>
      </c>
      <c r="R2432" s="13" t="str">
        <f>PROPER('Raw Data'!R2432)</f>
        <v>No</v>
      </c>
      <c r="S2432" s="13">
        <f>IF('Raw Data'!S2432=-1,0,'Raw Data'!S2432)</f>
        <v>1</v>
      </c>
      <c r="T2432" s="13" t="str">
        <f>IF('Raw Data'!T2432=0,"Not Verified",'Raw Data'!T2432)</f>
        <v>Not Verified</v>
      </c>
    </row>
    <row r="2433" spans="1:20" ht="115.5">
      <c r="A2433" s="12" t="str" cm="1">
        <f t="array" ref="A2433">_xlfn.IFS(ISNUMBER(SEARCH("reviews",'Raw Data'!D2433)),"Anonymous", TRUE,'Raw Data'!D2433)</f>
        <v>Paul Budd</v>
      </c>
      <c r="B2433" s="12" t="str" cm="1">
        <f t="array" ref="B2433">_xlfn.IFS(ISNUMBER(SEARCH("Reviews",'Raw Data'!D2433)),'Raw Data'!D2433,TRUE,"1 Reviews")</f>
        <v>1 Reviews</v>
      </c>
      <c r="C2433" s="17" t="str">
        <f>PROPER('Raw Data'!C2433)</f>
        <v>Seat Was Comfortable</v>
      </c>
      <c r="D2433" s="13">
        <f>'Raw Data'!B2433</f>
        <v>6</v>
      </c>
      <c r="E2433" s="21">
        <f>'Raw Data'!E2433</f>
        <v>42376</v>
      </c>
      <c r="F2433" s="13" t="str">
        <f>'Raw Data'!F2433</f>
        <v>Germany</v>
      </c>
      <c r="G2433" s="14" t="str">
        <f>'Raw Data'!G2433</f>
        <v>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v>
      </c>
      <c r="H2433" s="13" t="str" cm="1">
        <f t="array" ref="H2433">_xlfn.IFS('Raw Data'!H2433=0, "Unknown", TRUE, 'Raw Data'!H2433)</f>
        <v>Boeing 777</v>
      </c>
      <c r="I2433" s="13" t="str" cm="1">
        <f t="array" ref="I2433">_xlfn.IFS('Raw Data'!I2433=0, "Unknown", TRUE, 'Raw Data'!I2433)</f>
        <v>Couple Leisure</v>
      </c>
      <c r="J2433" s="13" t="str" cm="1">
        <f t="array" ref="J2433">_xlfn.IFS('Raw Data'!J2433=0, "Unknown", TRUE, 'Raw Data'!J2433)</f>
        <v>Premium Economy</v>
      </c>
      <c r="K2433" s="13" t="str" cm="1">
        <f t="array" ref="K2433">_xlfn.IFS('Raw Data'!K2433=0,"Unknown",TRUE,'Raw Data'!K2433)</f>
        <v>MUC to JFK via LHR</v>
      </c>
      <c r="L2433" s="21">
        <f>IF('Raw Data'!L2433=DATE(1900,1,0), E2433, 'Raw Data'!L2433)</f>
        <v>42370</v>
      </c>
      <c r="M2433" s="12">
        <f>IF('Raw Data'!M2433=-1, 0,'Raw Data'!M2433)</f>
        <v>3</v>
      </c>
      <c r="N2433" s="13">
        <f>IF('Raw Data'!N2433=-1, 0,'Raw Data'!N2433)</f>
        <v>3</v>
      </c>
      <c r="O2433" s="13">
        <f>IF('Raw Data'!O2433=-1, 0,'Raw Data'!O2433)</f>
        <v>4</v>
      </c>
      <c r="P2433" s="13">
        <f>IF('Raw Data'!P2433=-1, 0, 'Raw Data'!P2433)</f>
        <v>5</v>
      </c>
      <c r="Q2433" s="13">
        <f>IF('Raw Data'!Q2433=-1, 0,'Raw Data'!Q2433)</f>
        <v>4</v>
      </c>
      <c r="R2433" s="13" t="str">
        <f>PROPER('Raw Data'!R2433)</f>
        <v>Yes</v>
      </c>
      <c r="S2433" s="13">
        <f>IF('Raw Data'!S2433=-1,0,'Raw Data'!S2433)</f>
        <v>4</v>
      </c>
      <c r="T2433" s="13" t="str">
        <f>IF('Raw Data'!T2433=0,"Not Verified",'Raw Data'!T2433)</f>
        <v>Not Verified</v>
      </c>
    </row>
    <row r="2434" spans="1:20" ht="96">
      <c r="A2434" s="12" t="str" cm="1">
        <f t="array" ref="A2434">_xlfn.IFS(ISNUMBER(SEARCH("reviews",'Raw Data'!D2434)),"Anonymous", TRUE,'Raw Data'!D2434)</f>
        <v>Alan O'Brien</v>
      </c>
      <c r="B2434" s="12" t="str" cm="1">
        <f t="array" ref="B2434">_xlfn.IFS(ISNUMBER(SEARCH("Reviews",'Raw Data'!D2434)),'Raw Data'!D2434,TRUE,"1 Reviews")</f>
        <v>1 Reviews</v>
      </c>
      <c r="C2434" s="17" t="str">
        <f>PROPER('Raw Data'!C2434)</f>
        <v>Ba Should Have Done More</v>
      </c>
      <c r="D2434" s="13">
        <f>'Raw Data'!B2434</f>
        <v>1</v>
      </c>
      <c r="E2434" s="21">
        <f>'Raw Data'!E2434</f>
        <v>42375</v>
      </c>
      <c r="F2434" s="13" t="str">
        <f>'Raw Data'!F2434</f>
        <v>United Kingdom</v>
      </c>
      <c r="G2434" s="14" t="str">
        <f>'Raw Data'!G2434</f>
        <v>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v>
      </c>
      <c r="H2434" s="13" t="str" cm="1">
        <f t="array" ref="H2434">_xlfn.IFS('Raw Data'!H2434=0, "Unknown", TRUE, 'Raw Data'!H2434)</f>
        <v>A320</v>
      </c>
      <c r="I2434" s="13" t="str" cm="1">
        <f t="array" ref="I2434">_xlfn.IFS('Raw Data'!I2434=0, "Unknown", TRUE, 'Raw Data'!I2434)</f>
        <v>Couple Leisure</v>
      </c>
      <c r="J2434" s="13" t="str" cm="1">
        <f t="array" ref="J2434">_xlfn.IFS('Raw Data'!J2434=0, "Unknown", TRUE, 'Raw Data'!J2434)</f>
        <v>Economy Class</v>
      </c>
      <c r="K2434" s="13" t="str" cm="1">
        <f t="array" ref="K2434">_xlfn.IFS('Raw Data'!K2434=0,"Unknown",TRUE,'Raw Data'!K2434)</f>
        <v>LHR to PSA</v>
      </c>
      <c r="L2434" s="21">
        <f>IF('Raw Data'!L2434=DATE(1900,1,0), E2434, 'Raw Data'!L2434)</f>
        <v>42339</v>
      </c>
      <c r="M2434" s="12">
        <f>IF('Raw Data'!M2434=-1, 0,'Raw Data'!M2434)</f>
        <v>4</v>
      </c>
      <c r="N2434" s="13">
        <f>IF('Raw Data'!N2434=-1, 0,'Raw Data'!N2434)</f>
        <v>2</v>
      </c>
      <c r="O2434" s="13">
        <f>IF('Raw Data'!O2434=-1, 0,'Raw Data'!O2434)</f>
        <v>1</v>
      </c>
      <c r="P2434" s="13">
        <f>IF('Raw Data'!P2434=-1, 0, 'Raw Data'!P2434)</f>
        <v>1</v>
      </c>
      <c r="Q2434" s="13">
        <f>IF('Raw Data'!Q2434=-1, 0,'Raw Data'!Q2434)</f>
        <v>1</v>
      </c>
      <c r="R2434" s="13" t="str">
        <f>PROPER('Raw Data'!R2434)</f>
        <v>No</v>
      </c>
      <c r="S2434" s="13">
        <f>IF('Raw Data'!S2434=-1,0,'Raw Data'!S2434)</f>
        <v>0</v>
      </c>
      <c r="T2434" s="13" t="str">
        <f>IF('Raw Data'!T2434=0,"Not Verified",'Raw Data'!T2434)</f>
        <v>Not Verified</v>
      </c>
    </row>
    <row r="2435" spans="1:20" ht="115.5">
      <c r="A2435" s="12" t="str" cm="1">
        <f t="array" ref="A2435">_xlfn.IFS(ISNUMBER(SEARCH("reviews",'Raw Data'!D2435)),"Anonymous", TRUE,'Raw Data'!D2435)</f>
        <v>E Thomson</v>
      </c>
      <c r="B2435" s="12" t="str" cm="1">
        <f t="array" ref="B2435">_xlfn.IFS(ISNUMBER(SEARCH("Reviews",'Raw Data'!D2435)),'Raw Data'!D2435,TRUE,"1 Reviews")</f>
        <v>1 Reviews</v>
      </c>
      <c r="C2435" s="17" t="str">
        <f>PROPER('Raw Data'!C2435)</f>
        <v>Another Shabby Experience</v>
      </c>
      <c r="D2435" s="13">
        <f>'Raw Data'!B2435</f>
        <v>3</v>
      </c>
      <c r="E2435" s="21">
        <f>'Raw Data'!E2435</f>
        <v>42375</v>
      </c>
      <c r="F2435" s="13" t="str">
        <f>'Raw Data'!F2435</f>
        <v>United Kingdom</v>
      </c>
      <c r="G2435" s="14" t="str">
        <f>'Raw Data'!G2435</f>
        <v>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v>
      </c>
      <c r="H2435" s="13" t="str" cm="1">
        <f t="array" ref="H2435">_xlfn.IFS('Raw Data'!H2435=0, "Unknown", TRUE, 'Raw Data'!H2435)</f>
        <v>Boeing 767</v>
      </c>
      <c r="I2435" s="13" t="str" cm="1">
        <f t="array" ref="I2435">_xlfn.IFS('Raw Data'!I2435=0, "Unknown", TRUE, 'Raw Data'!I2435)</f>
        <v>Couple Leisure</v>
      </c>
      <c r="J2435" s="13" t="str" cm="1">
        <f t="array" ref="J2435">_xlfn.IFS('Raw Data'!J2435=0, "Unknown", TRUE, 'Raw Data'!J2435)</f>
        <v>Economy Class</v>
      </c>
      <c r="K2435" s="13" t="str" cm="1">
        <f t="array" ref="K2435">_xlfn.IFS('Raw Data'!K2435=0,"Unknown",TRUE,'Raw Data'!K2435)</f>
        <v>LHR to GLA</v>
      </c>
      <c r="L2435" s="21">
        <f>IF('Raw Data'!L2435=DATE(1900,1,0), E2435, 'Raw Data'!L2435)</f>
        <v>42370</v>
      </c>
      <c r="M2435" s="12">
        <f>IF('Raw Data'!M2435=-1, 0,'Raw Data'!M2435)</f>
        <v>3</v>
      </c>
      <c r="N2435" s="13">
        <f>IF('Raw Data'!N2435=-1, 0,'Raw Data'!N2435)</f>
        <v>3</v>
      </c>
      <c r="O2435" s="13">
        <f>IF('Raw Data'!O2435=-1, 0,'Raw Data'!O2435)</f>
        <v>2</v>
      </c>
      <c r="P2435" s="13">
        <f>IF('Raw Data'!P2435=-1, 0, 'Raw Data'!P2435)</f>
        <v>2</v>
      </c>
      <c r="Q2435" s="13">
        <f>IF('Raw Data'!Q2435=-1, 0,'Raw Data'!Q2435)</f>
        <v>1</v>
      </c>
      <c r="R2435" s="13" t="str">
        <f>PROPER('Raw Data'!R2435)</f>
        <v>No</v>
      </c>
      <c r="S2435" s="13">
        <f>IF('Raw Data'!S2435=-1,0,'Raw Data'!S2435)</f>
        <v>0</v>
      </c>
      <c r="T2435" s="13" t="str">
        <f>IF('Raw Data'!T2435=0,"Not Verified",'Raw Data'!T2435)</f>
        <v>Not Verified</v>
      </c>
    </row>
    <row r="2436" spans="1:20" ht="57.75">
      <c r="A2436" s="12" t="str" cm="1">
        <f t="array" ref="A2436">_xlfn.IFS(ISNUMBER(SEARCH("reviews",'Raw Data'!D2436)),"Anonymous", TRUE,'Raw Data'!D2436)</f>
        <v>Sebastian O'Connor</v>
      </c>
      <c r="B2436" s="12" t="str" cm="1">
        <f t="array" ref="B2436">_xlfn.IFS(ISNUMBER(SEARCH("Reviews",'Raw Data'!D2436)),'Raw Data'!D2436,TRUE,"1 Reviews")</f>
        <v>1 Reviews</v>
      </c>
      <c r="C2436" s="17" t="str">
        <f>PROPER('Raw Data'!C2436)</f>
        <v>Seats Quite Comfortable</v>
      </c>
      <c r="D2436" s="13">
        <f>'Raw Data'!B2436</f>
        <v>8</v>
      </c>
      <c r="E2436" s="21">
        <f>'Raw Data'!E2436</f>
        <v>42374</v>
      </c>
      <c r="F2436" s="13" t="str">
        <f>'Raw Data'!F2436</f>
        <v>United Kingdom</v>
      </c>
      <c r="G2436" s="14" t="str">
        <f>'Raw Data'!G2436</f>
        <v>Malta to Gatwick. I have gripes about British Airways pre-flight charges (I had to pay Â£30 for checked baggage and Â£21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v>
      </c>
      <c r="H2436" s="13" t="str" cm="1">
        <f t="array" ref="H2436">_xlfn.IFS('Raw Data'!H2436=0, "Unknown", TRUE, 'Raw Data'!H2436)</f>
        <v>A320</v>
      </c>
      <c r="I2436" s="13" t="str" cm="1">
        <f t="array" ref="I2436">_xlfn.IFS('Raw Data'!I2436=0, "Unknown", TRUE, 'Raw Data'!I2436)</f>
        <v>Couple Leisure</v>
      </c>
      <c r="J2436" s="13" t="str" cm="1">
        <f t="array" ref="J2436">_xlfn.IFS('Raw Data'!J2436=0, "Unknown", TRUE, 'Raw Data'!J2436)</f>
        <v>Economy Class</v>
      </c>
      <c r="K2436" s="13" t="str" cm="1">
        <f t="array" ref="K2436">_xlfn.IFS('Raw Data'!K2436=0,"Unknown",TRUE,'Raw Data'!K2436)</f>
        <v>MLA to LGW</v>
      </c>
      <c r="L2436" s="21">
        <f>IF('Raw Data'!L2436=DATE(1900,1,0), E2436, 'Raw Data'!L2436)</f>
        <v>42370</v>
      </c>
      <c r="M2436" s="12">
        <f>IF('Raw Data'!M2436=-1, 0,'Raw Data'!M2436)</f>
        <v>4</v>
      </c>
      <c r="N2436" s="13">
        <f>IF('Raw Data'!N2436=-1, 0,'Raw Data'!N2436)</f>
        <v>4</v>
      </c>
      <c r="O2436" s="13">
        <f>IF('Raw Data'!O2436=-1, 0,'Raw Data'!O2436)</f>
        <v>4</v>
      </c>
      <c r="P2436" s="13">
        <f>IF('Raw Data'!P2436=-1, 0, 'Raw Data'!P2436)</f>
        <v>4</v>
      </c>
      <c r="Q2436" s="13">
        <f>IF('Raw Data'!Q2436=-1, 0,'Raw Data'!Q2436)</f>
        <v>5</v>
      </c>
      <c r="R2436" s="13" t="str">
        <f>PROPER('Raw Data'!R2436)</f>
        <v>Yes</v>
      </c>
      <c r="S2436" s="13">
        <f>IF('Raw Data'!S2436=-1,0,'Raw Data'!S2436)</f>
        <v>0</v>
      </c>
      <c r="T2436" s="13" t="str">
        <f>IF('Raw Data'!T2436=0,"Not Verified",'Raw Data'!T2436)</f>
        <v>Not Verified</v>
      </c>
    </row>
    <row r="2437" spans="1:20" ht="57.75">
      <c r="A2437" s="12" t="str" cm="1">
        <f t="array" ref="A2437">_xlfn.IFS(ISNUMBER(SEARCH("reviews",'Raw Data'!D2437)),"Anonymous", TRUE,'Raw Data'!D2437)</f>
        <v>Gayle Lee</v>
      </c>
      <c r="B2437" s="12" t="str" cm="1">
        <f t="array" ref="B2437">_xlfn.IFS(ISNUMBER(SEARCH("Reviews",'Raw Data'!D2437)),'Raw Data'!D2437,TRUE,"1 Reviews")</f>
        <v>1 Reviews</v>
      </c>
      <c r="C2437" s="17" t="str">
        <f>PROPER('Raw Data'!C2437)</f>
        <v>Service Was Terrible</v>
      </c>
      <c r="D2437" s="13">
        <f>'Raw Data'!B2437</f>
        <v>2</v>
      </c>
      <c r="E2437" s="21">
        <f>'Raw Data'!E2437</f>
        <v>42374</v>
      </c>
      <c r="F2437" s="13" t="str">
        <f>'Raw Data'!F2437</f>
        <v>United Kingdom</v>
      </c>
      <c r="G2437" s="14" t="str">
        <f>'Raw Data'!G2437</f>
        <v>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v>
      </c>
      <c r="H2437" s="13" t="str" cm="1">
        <f t="array" ref="H2437">_xlfn.IFS('Raw Data'!H2437=0, "Unknown", TRUE, 'Raw Data'!H2437)</f>
        <v>A380</v>
      </c>
      <c r="I2437" s="13" t="str" cm="1">
        <f t="array" ref="I2437">_xlfn.IFS('Raw Data'!I2437=0, "Unknown", TRUE, 'Raw Data'!I2437)</f>
        <v>Couple Leisure</v>
      </c>
      <c r="J2437" s="13" t="str" cm="1">
        <f t="array" ref="J2437">_xlfn.IFS('Raw Data'!J2437=0, "Unknown", TRUE, 'Raw Data'!J2437)</f>
        <v>Economy Class</v>
      </c>
      <c r="K2437" s="13" t="str" cm="1">
        <f t="array" ref="K2437">_xlfn.IFS('Raw Data'!K2437=0,"Unknown",TRUE,'Raw Data'!K2437)</f>
        <v>JNB to DUB via LHR</v>
      </c>
      <c r="L2437" s="21">
        <f>IF('Raw Data'!L2437=DATE(1900,1,0), E2437, 'Raw Data'!L2437)</f>
        <v>42339</v>
      </c>
      <c r="M2437" s="12">
        <f>IF('Raw Data'!M2437=-1, 0,'Raw Data'!M2437)</f>
        <v>3</v>
      </c>
      <c r="N2437" s="13">
        <f>IF('Raw Data'!N2437=-1, 0,'Raw Data'!N2437)</f>
        <v>5</v>
      </c>
      <c r="O2437" s="13">
        <f>IF('Raw Data'!O2437=-1, 0,'Raw Data'!O2437)</f>
        <v>4</v>
      </c>
      <c r="P2437" s="13">
        <f>IF('Raw Data'!P2437=-1, 0, 'Raw Data'!P2437)</f>
        <v>3</v>
      </c>
      <c r="Q2437" s="13">
        <f>IF('Raw Data'!Q2437=-1, 0,'Raw Data'!Q2437)</f>
        <v>4</v>
      </c>
      <c r="R2437" s="13" t="str">
        <f>PROPER('Raw Data'!R2437)</f>
        <v>No</v>
      </c>
      <c r="S2437" s="13">
        <f>IF('Raw Data'!S2437=-1,0,'Raw Data'!S2437)</f>
        <v>1</v>
      </c>
      <c r="T2437" s="13" t="str">
        <f>IF('Raw Data'!T2437=0,"Not Verified",'Raw Data'!T2437)</f>
        <v>Not Verified</v>
      </c>
    </row>
    <row r="2438" spans="1:20" ht="76.5">
      <c r="A2438" s="12" t="str" cm="1">
        <f t="array" ref="A2438">_xlfn.IFS(ISNUMBER(SEARCH("reviews",'Raw Data'!D2438)),"Anonymous", TRUE,'Raw Data'!D2438)</f>
        <v>J Brett</v>
      </c>
      <c r="B2438" s="12" t="str" cm="1">
        <f t="array" ref="B2438">_xlfn.IFS(ISNUMBER(SEARCH("Reviews",'Raw Data'!D2438)),'Raw Data'!D2438,TRUE,"1 Reviews")</f>
        <v>1 Reviews</v>
      </c>
      <c r="C2438" s="17" t="str">
        <f>PROPER('Raw Data'!C2438)</f>
        <v>Food Was Pretty Good</v>
      </c>
      <c r="D2438" s="13">
        <f>'Raw Data'!B2438</f>
        <v>7</v>
      </c>
      <c r="E2438" s="21">
        <f>'Raw Data'!E2438</f>
        <v>42374</v>
      </c>
      <c r="F2438" s="13" t="str">
        <f>'Raw Data'!F2438</f>
        <v>United States</v>
      </c>
      <c r="G2438" s="14" t="str">
        <f>'Raw Data'!G2438</f>
        <v>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v>
      </c>
      <c r="H2438" s="13" t="str" cm="1">
        <f t="array" ref="H2438">_xlfn.IFS('Raw Data'!H2438=0, "Unknown", TRUE, 'Raw Data'!H2438)</f>
        <v>A320 / Boeing 787</v>
      </c>
      <c r="I2438" s="13" t="str" cm="1">
        <f t="array" ref="I2438">_xlfn.IFS('Raw Data'!I2438=0, "Unknown", TRUE, 'Raw Data'!I2438)</f>
        <v>Solo Leisure</v>
      </c>
      <c r="J2438" s="13" t="str" cm="1">
        <f t="array" ref="J2438">_xlfn.IFS('Raw Data'!J2438=0, "Unknown", TRUE, 'Raw Data'!J2438)</f>
        <v>Economy Class</v>
      </c>
      <c r="K2438" s="13" t="str" cm="1">
        <f t="array" ref="K2438">_xlfn.IFS('Raw Data'!K2438=0,"Unknown",TRUE,'Raw Data'!K2438)</f>
        <v>TLV to PHL via LHR</v>
      </c>
      <c r="L2438" s="21">
        <f>IF('Raw Data'!L2438=DATE(1900,1,0), E2438, 'Raw Data'!L2438)</f>
        <v>42309</v>
      </c>
      <c r="M2438" s="12">
        <f>IF('Raw Data'!M2438=-1, 0,'Raw Data'!M2438)</f>
        <v>3</v>
      </c>
      <c r="N2438" s="13">
        <f>IF('Raw Data'!N2438=-1, 0,'Raw Data'!N2438)</f>
        <v>4</v>
      </c>
      <c r="O2438" s="13">
        <f>IF('Raw Data'!O2438=-1, 0,'Raw Data'!O2438)</f>
        <v>4</v>
      </c>
      <c r="P2438" s="13">
        <f>IF('Raw Data'!P2438=-1, 0, 'Raw Data'!P2438)</f>
        <v>4</v>
      </c>
      <c r="Q2438" s="13">
        <f>IF('Raw Data'!Q2438=-1, 0,'Raw Data'!Q2438)</f>
        <v>1</v>
      </c>
      <c r="R2438" s="13" t="str">
        <f>PROPER('Raw Data'!R2438)</f>
        <v>Yes</v>
      </c>
      <c r="S2438" s="13">
        <f>IF('Raw Data'!S2438=-1,0,'Raw Data'!S2438)</f>
        <v>5</v>
      </c>
      <c r="T2438" s="13" t="str">
        <f>IF('Raw Data'!T2438=0,"Not Verified",'Raw Data'!T2438)</f>
        <v>Not Verified</v>
      </c>
    </row>
    <row r="2439" spans="1:20" ht="38.25">
      <c r="A2439" s="12" t="str" cm="1">
        <f t="array" ref="A2439">_xlfn.IFS(ISNUMBER(SEARCH("reviews",'Raw Data'!D2439)),"Anonymous", TRUE,'Raw Data'!D2439)</f>
        <v>Daniel Oliva</v>
      </c>
      <c r="B2439" s="12" t="str" cm="1">
        <f t="array" ref="B2439">_xlfn.IFS(ISNUMBER(SEARCH("Reviews",'Raw Data'!D2439)),'Raw Data'!D2439,TRUE,"1 Reviews")</f>
        <v>1 Reviews</v>
      </c>
      <c r="C2439" s="17" t="str">
        <f>PROPER('Raw Data'!C2439)</f>
        <v>Staff Was Very Helpful</v>
      </c>
      <c r="D2439" s="13">
        <f>'Raw Data'!B2439</f>
        <v>9</v>
      </c>
      <c r="E2439" s="21">
        <f>'Raw Data'!E2439</f>
        <v>42374</v>
      </c>
      <c r="F2439" s="13" t="str">
        <f>'Raw Data'!F2439</f>
        <v>Canada</v>
      </c>
      <c r="G2439" s="14" t="str">
        <f>'Raw Data'!G2439</f>
        <v>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v>
      </c>
      <c r="H2439" s="13" t="str" cm="1">
        <f t="array" ref="H2439">_xlfn.IFS('Raw Data'!H2439=0, "Unknown", TRUE, 'Raw Data'!H2439)</f>
        <v>Boeing 787</v>
      </c>
      <c r="I2439" s="13" t="str" cm="1">
        <f t="array" ref="I2439">_xlfn.IFS('Raw Data'!I2439=0, "Unknown", TRUE, 'Raw Data'!I2439)</f>
        <v>Family Leisure</v>
      </c>
      <c r="J2439" s="13" t="str" cm="1">
        <f t="array" ref="J2439">_xlfn.IFS('Raw Data'!J2439=0, "Unknown", TRUE, 'Raw Data'!J2439)</f>
        <v>Economy Class</v>
      </c>
      <c r="K2439" s="13" t="str" cm="1">
        <f t="array" ref="K2439">_xlfn.IFS('Raw Data'!K2439=0,"Unknown",TRUE,'Raw Data'!K2439)</f>
        <v>NCE to YUL via LHR</v>
      </c>
      <c r="L2439" s="21">
        <f>IF('Raw Data'!L2439=DATE(1900,1,0), E2439, 'Raw Data'!L2439)</f>
        <v>42370</v>
      </c>
      <c r="M2439" s="12">
        <f>IF('Raw Data'!M2439=-1, 0,'Raw Data'!M2439)</f>
        <v>5</v>
      </c>
      <c r="N2439" s="13">
        <f>IF('Raw Data'!N2439=-1, 0,'Raw Data'!N2439)</f>
        <v>5</v>
      </c>
      <c r="O2439" s="13">
        <f>IF('Raw Data'!O2439=-1, 0,'Raw Data'!O2439)</f>
        <v>4</v>
      </c>
      <c r="P2439" s="13">
        <f>IF('Raw Data'!P2439=-1, 0, 'Raw Data'!P2439)</f>
        <v>5</v>
      </c>
      <c r="Q2439" s="13">
        <f>IF('Raw Data'!Q2439=-1, 0,'Raw Data'!Q2439)</f>
        <v>5</v>
      </c>
      <c r="R2439" s="13" t="str">
        <f>PROPER('Raw Data'!R2439)</f>
        <v>Yes</v>
      </c>
      <c r="S2439" s="13">
        <f>IF('Raw Data'!S2439=-1,0,'Raw Data'!S2439)</f>
        <v>4</v>
      </c>
      <c r="T2439" s="13" t="str">
        <f>IF('Raw Data'!T2439=0,"Not Verified",'Raw Data'!T2439)</f>
        <v>Not Verified</v>
      </c>
    </row>
    <row r="2440" spans="1:20" ht="76.5">
      <c r="A2440" s="12" t="str" cm="1">
        <f t="array" ref="A2440">_xlfn.IFS(ISNUMBER(SEARCH("reviews",'Raw Data'!D2440)),"Anonymous", TRUE,'Raw Data'!D2440)</f>
        <v>Anonymous</v>
      </c>
      <c r="B2440" s="12" t="str" cm="1">
        <f t="array" ref="B2440">_xlfn.IFS(ISNUMBER(SEARCH("Reviews",'Raw Data'!D2440)),'Raw Data'!D2440,TRUE,"1 Reviews")</f>
        <v>1 reviews</v>
      </c>
      <c r="C2440" s="17" t="str">
        <f>PROPER('Raw Data'!C2440)</f>
        <v>Most Unpleasant Experience</v>
      </c>
      <c r="D2440" s="13">
        <f>'Raw Data'!B2440</f>
        <v>2</v>
      </c>
      <c r="E2440" s="21">
        <f>'Raw Data'!E2440</f>
        <v>42373</v>
      </c>
      <c r="F2440" s="13" t="str">
        <f>'Raw Data'!F2440</f>
        <v>United Kingdom</v>
      </c>
      <c r="G2440" s="14" t="str">
        <f>'Raw Data'!G2440</f>
        <v>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v>
      </c>
      <c r="H2440" s="13" t="str" cm="1">
        <f t="array" ref="H2440">_xlfn.IFS('Raw Data'!H2440=0, "Unknown", TRUE, 'Raw Data'!H2440)</f>
        <v>Boeing 777</v>
      </c>
      <c r="I2440" s="13" t="str" cm="1">
        <f t="array" ref="I2440">_xlfn.IFS('Raw Data'!I2440=0, "Unknown", TRUE, 'Raw Data'!I2440)</f>
        <v>Solo Leisure</v>
      </c>
      <c r="J2440" s="13" t="str" cm="1">
        <f t="array" ref="J2440">_xlfn.IFS('Raw Data'!J2440=0, "Unknown", TRUE, 'Raw Data'!J2440)</f>
        <v>Economy Class</v>
      </c>
      <c r="K2440" s="13" t="str" cm="1">
        <f t="array" ref="K2440">_xlfn.IFS('Raw Data'!K2440=0,"Unknown",TRUE,'Raw Data'!K2440)</f>
        <v>BKK to LHR</v>
      </c>
      <c r="L2440" s="21">
        <f>IF('Raw Data'!L2440=DATE(1900,1,0), E2440, 'Raw Data'!L2440)</f>
        <v>42370</v>
      </c>
      <c r="M2440" s="12">
        <f>IF('Raw Data'!M2440=-1, 0,'Raw Data'!M2440)</f>
        <v>1</v>
      </c>
      <c r="N2440" s="13">
        <f>IF('Raw Data'!N2440=-1, 0,'Raw Data'!N2440)</f>
        <v>1</v>
      </c>
      <c r="O2440" s="13">
        <f>IF('Raw Data'!O2440=-1, 0,'Raw Data'!O2440)</f>
        <v>1</v>
      </c>
      <c r="P2440" s="13">
        <f>IF('Raw Data'!P2440=-1, 0, 'Raw Data'!P2440)</f>
        <v>2</v>
      </c>
      <c r="Q2440" s="13">
        <f>IF('Raw Data'!Q2440=-1, 0,'Raw Data'!Q2440)</f>
        <v>1</v>
      </c>
      <c r="R2440" s="13" t="str">
        <f>PROPER('Raw Data'!R2440)</f>
        <v>No</v>
      </c>
      <c r="S2440" s="13">
        <f>IF('Raw Data'!S2440=-1,0,'Raw Data'!S2440)</f>
        <v>1</v>
      </c>
      <c r="T2440" s="13" t="str">
        <f>IF('Raw Data'!T2440=0,"Not Verified",'Raw Data'!T2440)</f>
        <v>Not Verified</v>
      </c>
    </row>
    <row r="2441" spans="1:20" ht="250.5">
      <c r="A2441" s="12" t="str" cm="1">
        <f t="array" ref="A2441">_xlfn.IFS(ISNUMBER(SEARCH("reviews",'Raw Data'!D2441)),"Anonymous", TRUE,'Raw Data'!D2441)</f>
        <v>Paige Marshall</v>
      </c>
      <c r="B2441" s="12" t="str" cm="1">
        <f t="array" ref="B2441">_xlfn.IFS(ISNUMBER(SEARCH("Reviews",'Raw Data'!D2441)),'Raw Data'!D2441,TRUE,"1 Reviews")</f>
        <v>1 Reviews</v>
      </c>
      <c r="C2441" s="17" t="str">
        <f>PROPER('Raw Data'!C2441)</f>
        <v>Gave Their Friends First Class Champagne</v>
      </c>
      <c r="D2441" s="13">
        <f>'Raw Data'!B2441</f>
        <v>1</v>
      </c>
      <c r="E2441" s="21">
        <f>'Raw Data'!E2441</f>
        <v>42373</v>
      </c>
      <c r="F2441" s="13" t="str">
        <f>'Raw Data'!F2441</f>
        <v>United Kingdom</v>
      </c>
      <c r="G2441" s="14" t="str">
        <f>'Raw Data'!G2441</f>
        <v>My partner and I traveled British Airways from Gatwick to Punta Cana on 29th December. After checking in online and paying an extra Â£45 each way per person to reserve seats after already paying over Â£4000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v>
      </c>
      <c r="H2441" s="13" t="str" cm="1">
        <f t="array" ref="H2441">_xlfn.IFS('Raw Data'!H2441=0, "Unknown", TRUE, 'Raw Data'!H2441)</f>
        <v>Unknown</v>
      </c>
      <c r="I2441" s="13" t="str" cm="1">
        <f t="array" ref="I2441">_xlfn.IFS('Raw Data'!I2441=0, "Unknown", TRUE, 'Raw Data'!I2441)</f>
        <v>Couple Leisure</v>
      </c>
      <c r="J2441" s="13" t="str" cm="1">
        <f t="array" ref="J2441">_xlfn.IFS('Raw Data'!J2441=0, "Unknown", TRUE, 'Raw Data'!J2441)</f>
        <v>Premium Economy</v>
      </c>
      <c r="K2441" s="13" t="str" cm="1">
        <f t="array" ref="K2441">_xlfn.IFS('Raw Data'!K2441=0,"Unknown",TRUE,'Raw Data'!K2441)</f>
        <v>LGW to PUJ</v>
      </c>
      <c r="L2441" s="21">
        <f>IF('Raw Data'!L2441=DATE(1900,1,0), E2441, 'Raw Data'!L2441)</f>
        <v>42339</v>
      </c>
      <c r="M2441" s="12">
        <f>IF('Raw Data'!M2441=-1, 0,'Raw Data'!M2441)</f>
        <v>1</v>
      </c>
      <c r="N2441" s="13">
        <f>IF('Raw Data'!N2441=-1, 0,'Raw Data'!N2441)</f>
        <v>1</v>
      </c>
      <c r="O2441" s="13">
        <f>IF('Raw Data'!O2441=-1, 0,'Raw Data'!O2441)</f>
        <v>1</v>
      </c>
      <c r="P2441" s="13">
        <f>IF('Raw Data'!P2441=-1, 0, 'Raw Data'!P2441)</f>
        <v>1</v>
      </c>
      <c r="Q2441" s="13">
        <f>IF('Raw Data'!Q2441=-1, 0,'Raw Data'!Q2441)</f>
        <v>1</v>
      </c>
      <c r="R2441" s="13" t="str">
        <f>PROPER('Raw Data'!R2441)</f>
        <v>No</v>
      </c>
      <c r="S2441" s="13">
        <f>IF('Raw Data'!S2441=-1,0,'Raw Data'!S2441)</f>
        <v>1</v>
      </c>
      <c r="T2441" s="13" t="str">
        <f>IF('Raw Data'!T2441=0,"Not Verified",'Raw Data'!T2441)</f>
        <v>Not Verified</v>
      </c>
    </row>
    <row r="2442" spans="1:20" ht="96">
      <c r="A2442" s="12" t="str" cm="1">
        <f t="array" ref="A2442">_xlfn.IFS(ISNUMBER(SEARCH("reviews",'Raw Data'!D2442)),"Anonymous", TRUE,'Raw Data'!D2442)</f>
        <v>John Davey</v>
      </c>
      <c r="B2442" s="12" t="str" cm="1">
        <f t="array" ref="B2442">_xlfn.IFS(ISNUMBER(SEARCH("Reviews",'Raw Data'!D2442)),'Raw Data'!D2442,TRUE,"1 Reviews")</f>
        <v>1 Reviews</v>
      </c>
      <c r="C2442" s="17" t="str">
        <f>PROPER('Raw Data'!C2442)</f>
        <v>A Very Poor Experience</v>
      </c>
      <c r="D2442" s="13">
        <f>'Raw Data'!B2442</f>
        <v>2</v>
      </c>
      <c r="E2442" s="21">
        <f>'Raw Data'!E2442</f>
        <v>42371</v>
      </c>
      <c r="F2442" s="13" t="str">
        <f>'Raw Data'!F2442</f>
        <v>United Kingdom</v>
      </c>
      <c r="G2442" s="14" t="str">
        <f>'Raw Data'!G2442</f>
        <v>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v>
      </c>
      <c r="H2442" s="13" t="str" cm="1">
        <f t="array" ref="H2442">_xlfn.IFS('Raw Data'!H2442=0, "Unknown", TRUE, 'Raw Data'!H2442)</f>
        <v>Unknown</v>
      </c>
      <c r="I2442" s="13" t="str" cm="1">
        <f t="array" ref="I2442">_xlfn.IFS('Raw Data'!I2442=0, "Unknown", TRUE, 'Raw Data'!I2442)</f>
        <v>Family Leisure</v>
      </c>
      <c r="J2442" s="13" t="str" cm="1">
        <f t="array" ref="J2442">_xlfn.IFS('Raw Data'!J2442=0, "Unknown", TRUE, 'Raw Data'!J2442)</f>
        <v>Economy Class</v>
      </c>
      <c r="K2442" s="13" t="str" cm="1">
        <f t="array" ref="K2442">_xlfn.IFS('Raw Data'!K2442=0,"Unknown",TRUE,'Raw Data'!K2442)</f>
        <v>LHR to JNB</v>
      </c>
      <c r="L2442" s="21">
        <f>IF('Raw Data'!L2442=DATE(1900,1,0), E2442, 'Raw Data'!L2442)</f>
        <v>42339</v>
      </c>
      <c r="M2442" s="12">
        <f>IF('Raw Data'!M2442=-1, 0,'Raw Data'!M2442)</f>
        <v>1</v>
      </c>
      <c r="N2442" s="13">
        <f>IF('Raw Data'!N2442=-1, 0,'Raw Data'!N2442)</f>
        <v>4</v>
      </c>
      <c r="O2442" s="13">
        <f>IF('Raw Data'!O2442=-1, 0,'Raw Data'!O2442)</f>
        <v>1</v>
      </c>
      <c r="P2442" s="13">
        <f>IF('Raw Data'!P2442=-1, 0, 'Raw Data'!P2442)</f>
        <v>3</v>
      </c>
      <c r="Q2442" s="13">
        <f>IF('Raw Data'!Q2442=-1, 0,'Raw Data'!Q2442)</f>
        <v>1</v>
      </c>
      <c r="R2442" s="13" t="str">
        <f>PROPER('Raw Data'!R2442)</f>
        <v>No</v>
      </c>
      <c r="S2442" s="13">
        <f>IF('Raw Data'!S2442=-1,0,'Raw Data'!S2442)</f>
        <v>3</v>
      </c>
      <c r="T2442" s="13" t="str">
        <f>IF('Raw Data'!T2442=0,"Not Verified",'Raw Data'!T2442)</f>
        <v>Not Verified</v>
      </c>
    </row>
    <row r="2443" spans="1:20" ht="57.75">
      <c r="A2443" s="12" t="str" cm="1">
        <f t="array" ref="A2443">_xlfn.IFS(ISNUMBER(SEARCH("reviews",'Raw Data'!D2443)),"Anonymous", TRUE,'Raw Data'!D2443)</f>
        <v>Anonymous</v>
      </c>
      <c r="B2443" s="12" t="str" cm="1">
        <f t="array" ref="B2443">_xlfn.IFS(ISNUMBER(SEARCH("Reviews",'Raw Data'!D2443)),'Raw Data'!D2443,TRUE,"1 Reviews")</f>
        <v>4 reviews</v>
      </c>
      <c r="C2443" s="17" t="str">
        <f>PROPER('Raw Data'!C2443)</f>
        <v>Experience Was Adequate</v>
      </c>
      <c r="D2443" s="13">
        <f>'Raw Data'!B2443</f>
        <v>6</v>
      </c>
      <c r="E2443" s="21">
        <f>'Raw Data'!E2443</f>
        <v>42371</v>
      </c>
      <c r="F2443" s="13" t="str">
        <f>'Raw Data'!F2443</f>
        <v>United States</v>
      </c>
      <c r="G2443" s="14" t="str">
        <f>'Raw Data'!G2443</f>
        <v>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v>
      </c>
      <c r="H2443" s="13" t="str" cm="1">
        <f t="array" ref="H2443">_xlfn.IFS('Raw Data'!H2443=0, "Unknown", TRUE, 'Raw Data'!H2443)</f>
        <v>Boeing 747</v>
      </c>
      <c r="I2443" s="13" t="str" cm="1">
        <f t="array" ref="I2443">_xlfn.IFS('Raw Data'!I2443=0, "Unknown", TRUE, 'Raw Data'!I2443)</f>
        <v>Solo Leisure</v>
      </c>
      <c r="J2443" s="13" t="str" cm="1">
        <f t="array" ref="J2443">_xlfn.IFS('Raw Data'!J2443=0, "Unknown", TRUE, 'Raw Data'!J2443)</f>
        <v>Economy Class</v>
      </c>
      <c r="K2443" s="13" t="str" cm="1">
        <f t="array" ref="K2443">_xlfn.IFS('Raw Data'!K2443=0,"Unknown",TRUE,'Raw Data'!K2443)</f>
        <v>YVR-LIS via LHR</v>
      </c>
      <c r="L2443" s="21">
        <f>IF('Raw Data'!L2443=DATE(1900,1,0), E2443, 'Raw Data'!L2443)</f>
        <v>42156</v>
      </c>
      <c r="M2443" s="12">
        <f>IF('Raw Data'!M2443=-1, 0,'Raw Data'!M2443)</f>
        <v>3</v>
      </c>
      <c r="N2443" s="13">
        <f>IF('Raw Data'!N2443=-1, 0,'Raw Data'!N2443)</f>
        <v>3</v>
      </c>
      <c r="O2443" s="13">
        <f>IF('Raw Data'!O2443=-1, 0,'Raw Data'!O2443)</f>
        <v>3</v>
      </c>
      <c r="P2443" s="13">
        <f>IF('Raw Data'!P2443=-1, 0, 'Raw Data'!P2443)</f>
        <v>4</v>
      </c>
      <c r="Q2443" s="13">
        <f>IF('Raw Data'!Q2443=-1, 0,'Raw Data'!Q2443)</f>
        <v>3</v>
      </c>
      <c r="R2443" s="13" t="str">
        <f>PROPER('Raw Data'!R2443)</f>
        <v>No</v>
      </c>
      <c r="S2443" s="13">
        <f>IF('Raw Data'!S2443=-1,0,'Raw Data'!S2443)</f>
        <v>2</v>
      </c>
      <c r="T2443" s="13" t="str">
        <f>IF('Raw Data'!T2443=0,"Not Verified",'Raw Data'!T2443)</f>
        <v>Not Verified</v>
      </c>
    </row>
    <row r="2444" spans="1:20" ht="57.75">
      <c r="A2444" s="12" t="str" cm="1">
        <f t="array" ref="A2444">_xlfn.IFS(ISNUMBER(SEARCH("reviews",'Raw Data'!D2444)),"Anonymous", TRUE,'Raw Data'!D2444)</f>
        <v>Anonymous</v>
      </c>
      <c r="B2444" s="12" t="str" cm="1">
        <f t="array" ref="B2444">_xlfn.IFS(ISNUMBER(SEARCH("Reviews",'Raw Data'!D2444)),'Raw Data'!D2444,TRUE,"1 Reviews")</f>
        <v>10 reviews</v>
      </c>
      <c r="C2444" s="17" t="str">
        <f>PROPER('Raw Data'!C2444)</f>
        <v>Was A Good Flight</v>
      </c>
      <c r="D2444" s="13">
        <f>'Raw Data'!B2444</f>
        <v>8</v>
      </c>
      <c r="E2444" s="21">
        <f>'Raw Data'!E2444</f>
        <v>42371</v>
      </c>
      <c r="F2444" s="13" t="str">
        <f>'Raw Data'!F2444</f>
        <v>India</v>
      </c>
      <c r="G2444" s="14" t="str">
        <f>'Raw Data'!G2444</f>
        <v>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v>
      </c>
      <c r="H2444" s="13" t="str" cm="1">
        <f t="array" ref="H2444">_xlfn.IFS('Raw Data'!H2444=0, "Unknown", TRUE, 'Raw Data'!H2444)</f>
        <v>Boeing 777</v>
      </c>
      <c r="I2444" s="13" t="str" cm="1">
        <f t="array" ref="I2444">_xlfn.IFS('Raw Data'!I2444=0, "Unknown", TRUE, 'Raw Data'!I2444)</f>
        <v>Family Leisure</v>
      </c>
      <c r="J2444" s="13" t="str" cm="1">
        <f t="array" ref="J2444">_xlfn.IFS('Raw Data'!J2444=0, "Unknown", TRUE, 'Raw Data'!J2444)</f>
        <v>Business Class</v>
      </c>
      <c r="K2444" s="13" t="str" cm="1">
        <f t="array" ref="K2444">_xlfn.IFS('Raw Data'!K2444=0,"Unknown",TRUE,'Raw Data'!K2444)</f>
        <v>LHR to DEL</v>
      </c>
      <c r="L2444" s="21">
        <f>IF('Raw Data'!L2444=DATE(1900,1,0), E2444, 'Raw Data'!L2444)</f>
        <v>42339</v>
      </c>
      <c r="M2444" s="12">
        <f>IF('Raw Data'!M2444=-1, 0,'Raw Data'!M2444)</f>
        <v>4</v>
      </c>
      <c r="N2444" s="13">
        <f>IF('Raw Data'!N2444=-1, 0,'Raw Data'!N2444)</f>
        <v>4</v>
      </c>
      <c r="O2444" s="13">
        <f>IF('Raw Data'!O2444=-1, 0,'Raw Data'!O2444)</f>
        <v>4</v>
      </c>
      <c r="P2444" s="13">
        <f>IF('Raw Data'!P2444=-1, 0, 'Raw Data'!P2444)</f>
        <v>5</v>
      </c>
      <c r="Q2444" s="13">
        <f>IF('Raw Data'!Q2444=-1, 0,'Raw Data'!Q2444)</f>
        <v>4</v>
      </c>
      <c r="R2444" s="13" t="str">
        <f>PROPER('Raw Data'!R2444)</f>
        <v>Yes</v>
      </c>
      <c r="S2444" s="13">
        <f>IF('Raw Data'!S2444=-1,0,'Raw Data'!S2444)</f>
        <v>4</v>
      </c>
      <c r="T2444" s="13" t="str">
        <f>IF('Raw Data'!T2444=0,"Not Verified",'Raw Data'!T2444)</f>
        <v>Not Verified</v>
      </c>
    </row>
    <row r="2445" spans="1:20" ht="76.5">
      <c r="A2445" s="12" t="str" cm="1">
        <f t="array" ref="A2445">_xlfn.IFS(ISNUMBER(SEARCH("reviews",'Raw Data'!D2445)),"Anonymous", TRUE,'Raw Data'!D2445)</f>
        <v>Nicholas Benito</v>
      </c>
      <c r="B2445" s="12" t="str" cm="1">
        <f t="array" ref="B2445">_xlfn.IFS(ISNUMBER(SEARCH("Reviews",'Raw Data'!D2445)),'Raw Data'!D2445,TRUE,"1 Reviews")</f>
        <v>1 Reviews</v>
      </c>
      <c r="C2445" s="17" t="str">
        <f>PROPER('Raw Data'!C2445)</f>
        <v>Professional Attentive Cabin Crew</v>
      </c>
      <c r="D2445" s="13">
        <f>'Raw Data'!B2445</f>
        <v>9</v>
      </c>
      <c r="E2445" s="21">
        <f>'Raw Data'!E2445</f>
        <v>42371</v>
      </c>
      <c r="F2445" s="13" t="str">
        <f>'Raw Data'!F2445</f>
        <v>Spain</v>
      </c>
      <c r="G2445" s="14" t="str">
        <f>'Raw Data'!G2445</f>
        <v>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v>
      </c>
      <c r="H2445" s="13" t="str" cm="1">
        <f t="array" ref="H2445">_xlfn.IFS('Raw Data'!H2445=0, "Unknown", TRUE, 'Raw Data'!H2445)</f>
        <v>B767 / A380</v>
      </c>
      <c r="I2445" s="13" t="str" cm="1">
        <f t="array" ref="I2445">_xlfn.IFS('Raw Data'!I2445=0, "Unknown", TRUE, 'Raw Data'!I2445)</f>
        <v>Business</v>
      </c>
      <c r="J2445" s="13" t="str" cm="1">
        <f t="array" ref="J2445">_xlfn.IFS('Raw Data'!J2445=0, "Unknown", TRUE, 'Raw Data'!J2445)</f>
        <v>Business Class</v>
      </c>
      <c r="K2445" s="13" t="str" cm="1">
        <f t="array" ref="K2445">_xlfn.IFS('Raw Data'!K2445=0,"Unknown",TRUE,'Raw Data'!K2445)</f>
        <v>MAD to LAX via LHR</v>
      </c>
      <c r="L2445" s="21">
        <f>IF('Raw Data'!L2445=DATE(1900,1,0), E2445, 'Raw Data'!L2445)</f>
        <v>42309</v>
      </c>
      <c r="M2445" s="12">
        <f>IF('Raw Data'!M2445=-1, 0,'Raw Data'!M2445)</f>
        <v>4</v>
      </c>
      <c r="N2445" s="13">
        <f>IF('Raw Data'!N2445=-1, 0,'Raw Data'!N2445)</f>
        <v>5</v>
      </c>
      <c r="O2445" s="13">
        <f>IF('Raw Data'!O2445=-1, 0,'Raw Data'!O2445)</f>
        <v>5</v>
      </c>
      <c r="P2445" s="13">
        <f>IF('Raw Data'!P2445=-1, 0, 'Raw Data'!P2445)</f>
        <v>5</v>
      </c>
      <c r="Q2445" s="13">
        <f>IF('Raw Data'!Q2445=-1, 0,'Raw Data'!Q2445)</f>
        <v>4</v>
      </c>
      <c r="R2445" s="13" t="str">
        <f>PROPER('Raw Data'!R2445)</f>
        <v>Yes</v>
      </c>
      <c r="S2445" s="13">
        <f>IF('Raw Data'!S2445=-1,0,'Raw Data'!S2445)</f>
        <v>5</v>
      </c>
      <c r="T2445" s="13" t="str">
        <f>IF('Raw Data'!T2445=0,"Not Verified",'Raw Data'!T2445)</f>
        <v>Not Verified</v>
      </c>
    </row>
    <row r="2446" spans="1:20" ht="96">
      <c r="A2446" s="12" t="str" cm="1">
        <f t="array" ref="A2446">_xlfn.IFS(ISNUMBER(SEARCH("reviews",'Raw Data'!D2446)),"Anonymous", TRUE,'Raw Data'!D2446)</f>
        <v>C Walker</v>
      </c>
      <c r="B2446" s="12" t="str" cm="1">
        <f t="array" ref="B2446">_xlfn.IFS(ISNUMBER(SEARCH("Reviews",'Raw Data'!D2446)),'Raw Data'!D2446,TRUE,"1 Reviews")</f>
        <v>1 Reviews</v>
      </c>
      <c r="C2446" s="17" t="str">
        <f>PROPER('Raw Data'!C2446)</f>
        <v>The Worst Business Class</v>
      </c>
      <c r="D2446" s="13">
        <f>'Raw Data'!B2446</f>
        <v>1</v>
      </c>
      <c r="E2446" s="21">
        <f>'Raw Data'!E2446</f>
        <v>42370</v>
      </c>
      <c r="F2446" s="13" t="str">
        <f>'Raw Data'!F2446</f>
        <v>United Kingdom</v>
      </c>
      <c r="G2446" s="14" t="str">
        <f>'Raw Data'!G2446</f>
        <v>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v>
      </c>
      <c r="H2446" s="13" t="str" cm="1">
        <f t="array" ref="H2446">_xlfn.IFS('Raw Data'!H2446=0, "Unknown", TRUE, 'Raw Data'!H2446)</f>
        <v>Boeing 777</v>
      </c>
      <c r="I2446" s="13" t="str" cm="1">
        <f t="array" ref="I2446">_xlfn.IFS('Raw Data'!I2446=0, "Unknown", TRUE, 'Raw Data'!I2446)</f>
        <v>Couple Leisure</v>
      </c>
      <c r="J2446" s="13" t="str" cm="1">
        <f t="array" ref="J2446">_xlfn.IFS('Raw Data'!J2446=0, "Unknown", TRUE, 'Raw Data'!J2446)</f>
        <v>Business Class</v>
      </c>
      <c r="K2446" s="13" t="str" cm="1">
        <f t="array" ref="K2446">_xlfn.IFS('Raw Data'!K2446=0,"Unknown",TRUE,'Raw Data'!K2446)</f>
        <v>CPH to ORD via LHR</v>
      </c>
      <c r="L2446" s="21">
        <f>IF('Raw Data'!L2446=DATE(1900,1,0), E2446, 'Raw Data'!L2446)</f>
        <v>42339</v>
      </c>
      <c r="M2446" s="12">
        <f>IF('Raw Data'!M2446=-1, 0,'Raw Data'!M2446)</f>
        <v>2</v>
      </c>
      <c r="N2446" s="13">
        <f>IF('Raw Data'!N2446=-1, 0,'Raw Data'!N2446)</f>
        <v>3</v>
      </c>
      <c r="O2446" s="13">
        <f>IF('Raw Data'!O2446=-1, 0,'Raw Data'!O2446)</f>
        <v>1</v>
      </c>
      <c r="P2446" s="13">
        <f>IF('Raw Data'!P2446=-1, 0, 'Raw Data'!P2446)</f>
        <v>1</v>
      </c>
      <c r="Q2446" s="13">
        <f>IF('Raw Data'!Q2446=-1, 0,'Raw Data'!Q2446)</f>
        <v>1</v>
      </c>
      <c r="R2446" s="13" t="str">
        <f>PROPER('Raw Data'!R2446)</f>
        <v>No</v>
      </c>
      <c r="S2446" s="13">
        <f>IF('Raw Data'!S2446=-1,0,'Raw Data'!S2446)</f>
        <v>1</v>
      </c>
      <c r="T2446" s="13" t="str">
        <f>IF('Raw Data'!T2446=0,"Not Verified",'Raw Data'!T2446)</f>
        <v>Not Verified</v>
      </c>
    </row>
    <row r="2447" spans="1:20" ht="270">
      <c r="A2447" s="12" t="str" cm="1">
        <f t="array" ref="A2447">_xlfn.IFS(ISNUMBER(SEARCH("reviews",'Raw Data'!D2447)),"Anonymous", TRUE,'Raw Data'!D2447)</f>
        <v>Anonymous</v>
      </c>
      <c r="B2447" s="12" t="str" cm="1">
        <f t="array" ref="B2447">_xlfn.IFS(ISNUMBER(SEARCH("Reviews",'Raw Data'!D2447)),'Raw Data'!D2447,TRUE,"1 Reviews")</f>
        <v>25 reviews</v>
      </c>
      <c r="C2447" s="17" t="str">
        <f>PROPER('Raw Data'!C2447)</f>
        <v>Only Book Ba If Lowest Fare</v>
      </c>
      <c r="D2447" s="13">
        <f>'Raw Data'!B2447</f>
        <v>5</v>
      </c>
      <c r="E2447" s="21">
        <f>'Raw Data'!E2447</f>
        <v>42368</v>
      </c>
      <c r="F2447" s="13" t="str">
        <f>'Raw Data'!F2447</f>
        <v>Austria</v>
      </c>
      <c r="G2447" s="14" t="str">
        <f>'Raw Data'!G2447</f>
        <v>British Airways from Vienna to Newcastle via Heathrow return, flights on-time. Economy on an A320. FAâ€™s much better on domestic legs, while both times on VIE legs the FAâ€™s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BAâ€™s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BAâ€™s European economy was a great product and I was using BA regularly for those flights. However, after all these recent changes, I will only book BA if they offer the lowest or close to the lowest fare. For flights to the UK, KLM starts to look pretty good again.</v>
      </c>
      <c r="H2447" s="13" t="str" cm="1">
        <f t="array" ref="H2447">_xlfn.IFS('Raw Data'!H2447=0, "Unknown", TRUE, 'Raw Data'!H2447)</f>
        <v>A320</v>
      </c>
      <c r="I2447" s="13" t="str" cm="1">
        <f t="array" ref="I2447">_xlfn.IFS('Raw Data'!I2447=0, "Unknown", TRUE, 'Raw Data'!I2447)</f>
        <v>Solo Leisure</v>
      </c>
      <c r="J2447" s="13" t="str" cm="1">
        <f t="array" ref="J2447">_xlfn.IFS('Raw Data'!J2447=0, "Unknown", TRUE, 'Raw Data'!J2447)</f>
        <v>Economy Class</v>
      </c>
      <c r="K2447" s="13" t="str" cm="1">
        <f t="array" ref="K2447">_xlfn.IFS('Raw Data'!K2447=0,"Unknown",TRUE,'Raw Data'!K2447)</f>
        <v>VIE to NCL via LHR</v>
      </c>
      <c r="L2447" s="21">
        <f>IF('Raw Data'!L2447=DATE(1900,1,0), E2447, 'Raw Data'!L2447)</f>
        <v>42309</v>
      </c>
      <c r="M2447" s="12">
        <f>IF('Raw Data'!M2447=-1, 0,'Raw Data'!M2447)</f>
        <v>3</v>
      </c>
      <c r="N2447" s="13">
        <f>IF('Raw Data'!N2447=-1, 0,'Raw Data'!N2447)</f>
        <v>3</v>
      </c>
      <c r="O2447" s="13">
        <f>IF('Raw Data'!O2447=-1, 0,'Raw Data'!O2447)</f>
        <v>3</v>
      </c>
      <c r="P2447" s="13">
        <f>IF('Raw Data'!P2447=-1, 0, 'Raw Data'!P2447)</f>
        <v>4</v>
      </c>
      <c r="Q2447" s="13">
        <f>IF('Raw Data'!Q2447=-1, 0,'Raw Data'!Q2447)</f>
        <v>2</v>
      </c>
      <c r="R2447" s="13" t="str">
        <f>PROPER('Raw Data'!R2447)</f>
        <v>Yes</v>
      </c>
      <c r="S2447" s="13">
        <f>IF('Raw Data'!S2447=-1,0,'Raw Data'!S2447)</f>
        <v>0</v>
      </c>
      <c r="T2447" s="13" t="str">
        <f>IF('Raw Data'!T2447=0,"Not Verified",'Raw Data'!T2447)</f>
        <v>Not Verified</v>
      </c>
    </row>
    <row r="2448" spans="1:20" ht="76.5">
      <c r="A2448" s="12" t="str" cm="1">
        <f t="array" ref="A2448">_xlfn.IFS(ISNUMBER(SEARCH("reviews",'Raw Data'!D2448)),"Anonymous", TRUE,'Raw Data'!D2448)</f>
        <v>J Fairclough</v>
      </c>
      <c r="B2448" s="12" t="str" cm="1">
        <f t="array" ref="B2448">_xlfn.IFS(ISNUMBER(SEARCH("Reviews",'Raw Data'!D2448)),'Raw Data'!D2448,TRUE,"1 Reviews")</f>
        <v>1 Reviews</v>
      </c>
      <c r="C2448" s="17" t="str">
        <f>PROPER('Raw Data'!C2448)</f>
        <v>Cost No More Than Ryanair</v>
      </c>
      <c r="D2448" s="13">
        <f>'Raw Data'!B2448</f>
        <v>7</v>
      </c>
      <c r="E2448" s="21">
        <f>'Raw Data'!E2448</f>
        <v>42368</v>
      </c>
      <c r="F2448" s="13" t="str">
        <f>'Raw Data'!F2448</f>
        <v>France</v>
      </c>
      <c r="G2448" s="14" t="str">
        <f>'Raw Data'!G2448</f>
        <v>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v>
      </c>
      <c r="H2448" s="13" t="str" cm="1">
        <f t="array" ref="H2448">_xlfn.IFS('Raw Data'!H2448=0, "Unknown", TRUE, 'Raw Data'!H2448)</f>
        <v>A320</v>
      </c>
      <c r="I2448" s="13" t="str" cm="1">
        <f t="array" ref="I2448">_xlfn.IFS('Raw Data'!I2448=0, "Unknown", TRUE, 'Raw Data'!I2448)</f>
        <v>Solo Leisure</v>
      </c>
      <c r="J2448" s="13" t="str" cm="1">
        <f t="array" ref="J2448">_xlfn.IFS('Raw Data'!J2448=0, "Unknown", TRUE, 'Raw Data'!J2448)</f>
        <v>Economy Class</v>
      </c>
      <c r="K2448" s="13" t="str" cm="1">
        <f t="array" ref="K2448">_xlfn.IFS('Raw Data'!K2448=0,"Unknown",TRUE,'Raw Data'!K2448)</f>
        <v>LHR to BCN</v>
      </c>
      <c r="L2448" s="21">
        <f>IF('Raw Data'!L2448=DATE(1900,1,0), E2448, 'Raw Data'!L2448)</f>
        <v>42339</v>
      </c>
      <c r="M2448" s="12">
        <f>IF('Raw Data'!M2448=-1, 0,'Raw Data'!M2448)</f>
        <v>3</v>
      </c>
      <c r="N2448" s="13">
        <f>IF('Raw Data'!N2448=-1, 0,'Raw Data'!N2448)</f>
        <v>3</v>
      </c>
      <c r="O2448" s="13">
        <f>IF('Raw Data'!O2448=-1, 0,'Raw Data'!O2448)</f>
        <v>3</v>
      </c>
      <c r="P2448" s="13">
        <f>IF('Raw Data'!P2448=-1, 0, 'Raw Data'!P2448)</f>
        <v>4</v>
      </c>
      <c r="Q2448" s="13">
        <f>IF('Raw Data'!Q2448=-1, 0,'Raw Data'!Q2448)</f>
        <v>4</v>
      </c>
      <c r="R2448" s="13" t="str">
        <f>PROPER('Raw Data'!R2448)</f>
        <v>Yes</v>
      </c>
      <c r="S2448" s="13">
        <f>IF('Raw Data'!S2448=-1,0,'Raw Data'!S2448)</f>
        <v>0</v>
      </c>
      <c r="T2448" s="13" t="str">
        <f>IF('Raw Data'!T2448=0,"Not Verified",'Raw Data'!T2448)</f>
        <v>Not Verified</v>
      </c>
    </row>
    <row r="2449" spans="1:20" ht="96">
      <c r="A2449" s="12" t="str" cm="1">
        <f t="array" ref="A2449">_xlfn.IFS(ISNUMBER(SEARCH("reviews",'Raw Data'!D2449)),"Anonymous", TRUE,'Raw Data'!D2449)</f>
        <v>Rob Jacobs</v>
      </c>
      <c r="B2449" s="12" t="str" cm="1">
        <f t="array" ref="B2449">_xlfn.IFS(ISNUMBER(SEARCH("Reviews",'Raw Data'!D2449)),'Raw Data'!D2449,TRUE,"1 Reviews")</f>
        <v>1 Reviews</v>
      </c>
      <c r="C2449" s="17" t="str">
        <f>PROPER('Raw Data'!C2449)</f>
        <v xml:space="preserve">Sad To See The Same Old Planes </v>
      </c>
      <c r="D2449" s="13">
        <f>'Raw Data'!B2449</f>
        <v>4</v>
      </c>
      <c r="E2449" s="21">
        <f>'Raw Data'!E2449</f>
        <v>42366</v>
      </c>
      <c r="F2449" s="13" t="str">
        <f>'Raw Data'!F2449</f>
        <v>United Kingdom</v>
      </c>
      <c r="G2449" s="14" t="str">
        <f>'Raw Data'!G2449</f>
        <v>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v>
      </c>
      <c r="H2449" s="13" t="str" cm="1">
        <f t="array" ref="H2449">_xlfn.IFS('Raw Data'!H2449=0, "Unknown", TRUE, 'Raw Data'!H2449)</f>
        <v>A319</v>
      </c>
      <c r="I2449" s="13" t="str" cm="1">
        <f t="array" ref="I2449">_xlfn.IFS('Raw Data'!I2449=0, "Unknown", TRUE, 'Raw Data'!I2449)</f>
        <v>Solo Leisure</v>
      </c>
      <c r="J2449" s="13" t="str" cm="1">
        <f t="array" ref="J2449">_xlfn.IFS('Raw Data'!J2449=0, "Unknown", TRUE, 'Raw Data'!J2449)</f>
        <v>Economy Class</v>
      </c>
      <c r="K2449" s="13" t="str" cm="1">
        <f t="array" ref="K2449">_xlfn.IFS('Raw Data'!K2449=0,"Unknown",TRUE,'Raw Data'!K2449)</f>
        <v>LHR to NCL</v>
      </c>
      <c r="L2449" s="21">
        <f>IF('Raw Data'!L2449=DATE(1900,1,0), E2449, 'Raw Data'!L2449)</f>
        <v>42339</v>
      </c>
      <c r="M2449" s="12">
        <f>IF('Raw Data'!M2449=-1, 0,'Raw Data'!M2449)</f>
        <v>2</v>
      </c>
      <c r="N2449" s="13">
        <f>IF('Raw Data'!N2449=-1, 0,'Raw Data'!N2449)</f>
        <v>3</v>
      </c>
      <c r="O2449" s="13">
        <f>IF('Raw Data'!O2449=-1, 0,'Raw Data'!O2449)</f>
        <v>1</v>
      </c>
      <c r="P2449" s="13">
        <f>IF('Raw Data'!P2449=-1, 0, 'Raw Data'!P2449)</f>
        <v>4</v>
      </c>
      <c r="Q2449" s="13">
        <f>IF('Raw Data'!Q2449=-1, 0,'Raw Data'!Q2449)</f>
        <v>1</v>
      </c>
      <c r="R2449" s="13" t="str">
        <f>PROPER('Raw Data'!R2449)</f>
        <v>No</v>
      </c>
      <c r="S2449" s="13">
        <f>IF('Raw Data'!S2449=-1,0,'Raw Data'!S2449)</f>
        <v>0</v>
      </c>
      <c r="T2449" s="13" t="str">
        <f>IF('Raw Data'!T2449=0,"Not Verified",'Raw Data'!T2449)</f>
        <v>Not Verified</v>
      </c>
    </row>
    <row r="2450" spans="1:20" ht="57.75">
      <c r="A2450" s="12" t="str" cm="1">
        <f t="array" ref="A2450">_xlfn.IFS(ISNUMBER(SEARCH("reviews",'Raw Data'!D2450)),"Anonymous", TRUE,'Raw Data'!D2450)</f>
        <v>David Jackson</v>
      </c>
      <c r="B2450" s="12" t="str" cm="1">
        <f t="array" ref="B2450">_xlfn.IFS(ISNUMBER(SEARCH("Reviews",'Raw Data'!D2450)),'Raw Data'!D2450,TRUE,"1 Reviews")</f>
        <v>1 Reviews</v>
      </c>
      <c r="C2450" s="17" t="str">
        <f>PROPER('Raw Data'!C2450)</f>
        <v>Clean And Efficient</v>
      </c>
      <c r="D2450" s="13">
        <f>'Raw Data'!B2450</f>
        <v>10</v>
      </c>
      <c r="E2450" s="21">
        <f>'Raw Data'!E2450</f>
        <v>42366</v>
      </c>
      <c r="F2450" s="13" t="str">
        <f>'Raw Data'!F2450</f>
        <v>Saudi Arabia</v>
      </c>
      <c r="G2450" s="14" t="str">
        <f>'Raw Data'!G2450</f>
        <v>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v>
      </c>
      <c r="H2450" s="13" t="str" cm="1">
        <f t="array" ref="H2450">_xlfn.IFS('Raw Data'!H2450=0, "Unknown", TRUE, 'Raw Data'!H2450)</f>
        <v>Boeing 777</v>
      </c>
      <c r="I2450" s="13" t="str" cm="1">
        <f t="array" ref="I2450">_xlfn.IFS('Raw Data'!I2450=0, "Unknown", TRUE, 'Raw Data'!I2450)</f>
        <v>Solo Leisure</v>
      </c>
      <c r="J2450" s="13" t="str" cm="1">
        <f t="array" ref="J2450">_xlfn.IFS('Raw Data'!J2450=0, "Unknown", TRUE, 'Raw Data'!J2450)</f>
        <v>Economy Class</v>
      </c>
      <c r="K2450" s="13" t="str" cm="1">
        <f t="array" ref="K2450">_xlfn.IFS('Raw Data'!K2450=0,"Unknown",TRUE,'Raw Data'!K2450)</f>
        <v>JED to LHR</v>
      </c>
      <c r="L2450" s="21">
        <f>IF('Raw Data'!L2450=DATE(1900,1,0), E2450, 'Raw Data'!L2450)</f>
        <v>42339</v>
      </c>
      <c r="M2450" s="12">
        <f>IF('Raw Data'!M2450=-1, 0,'Raw Data'!M2450)</f>
        <v>4</v>
      </c>
      <c r="N2450" s="13">
        <f>IF('Raw Data'!N2450=-1, 0,'Raw Data'!N2450)</f>
        <v>5</v>
      </c>
      <c r="O2450" s="13">
        <f>IF('Raw Data'!O2450=-1, 0,'Raw Data'!O2450)</f>
        <v>5</v>
      </c>
      <c r="P2450" s="13">
        <f>IF('Raw Data'!P2450=-1, 0, 'Raw Data'!P2450)</f>
        <v>4</v>
      </c>
      <c r="Q2450" s="13">
        <f>IF('Raw Data'!Q2450=-1, 0,'Raw Data'!Q2450)</f>
        <v>5</v>
      </c>
      <c r="R2450" s="13" t="str">
        <f>PROPER('Raw Data'!R2450)</f>
        <v>Yes</v>
      </c>
      <c r="S2450" s="13">
        <f>IF('Raw Data'!S2450=-1,0,'Raw Data'!S2450)</f>
        <v>4</v>
      </c>
      <c r="T2450" s="13" t="str">
        <f>IF('Raw Data'!T2450=0,"Not Verified",'Raw Data'!T2450)</f>
        <v>Not Verified</v>
      </c>
    </row>
    <row r="2451" spans="1:20" ht="57.75">
      <c r="A2451" s="12" t="str" cm="1">
        <f t="array" ref="A2451">_xlfn.IFS(ISNUMBER(SEARCH("reviews",'Raw Data'!D2451)),"Anonymous", TRUE,'Raw Data'!D2451)</f>
        <v>A Saraiva</v>
      </c>
      <c r="B2451" s="12" t="str" cm="1">
        <f t="array" ref="B2451">_xlfn.IFS(ISNUMBER(SEARCH("Reviews",'Raw Data'!D2451)),'Raw Data'!D2451,TRUE,"1 Reviews")</f>
        <v>1 Reviews</v>
      </c>
      <c r="C2451" s="17" t="str">
        <f>PROPER('Raw Data'!C2451)</f>
        <v>Service Onboard Was Dreadful</v>
      </c>
      <c r="D2451" s="13">
        <f>'Raw Data'!B2451</f>
        <v>3</v>
      </c>
      <c r="E2451" s="21">
        <f>'Raw Data'!E2451</f>
        <v>42365</v>
      </c>
      <c r="F2451" s="13" t="str">
        <f>'Raw Data'!F2451</f>
        <v>United Kingdom</v>
      </c>
      <c r="G2451" s="14" t="str">
        <f>'Raw Data'!G2451</f>
        <v>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v>
      </c>
      <c r="H2451" s="13" t="str" cm="1">
        <f t="array" ref="H2451">_xlfn.IFS('Raw Data'!H2451=0, "Unknown", TRUE, 'Raw Data'!H2451)</f>
        <v>A320</v>
      </c>
      <c r="I2451" s="13" t="str" cm="1">
        <f t="array" ref="I2451">_xlfn.IFS('Raw Data'!I2451=0, "Unknown", TRUE, 'Raw Data'!I2451)</f>
        <v>Couple Leisure</v>
      </c>
      <c r="J2451" s="13" t="str" cm="1">
        <f t="array" ref="J2451">_xlfn.IFS('Raw Data'!J2451=0, "Unknown", TRUE, 'Raw Data'!J2451)</f>
        <v>Economy Class</v>
      </c>
      <c r="K2451" s="13" t="str" cm="1">
        <f t="array" ref="K2451">_xlfn.IFS('Raw Data'!K2451=0,"Unknown",TRUE,'Raw Data'!K2451)</f>
        <v>LIS to LHR</v>
      </c>
      <c r="L2451" s="21">
        <f>IF('Raw Data'!L2451=DATE(1900,1,0), E2451, 'Raw Data'!L2451)</f>
        <v>42339</v>
      </c>
      <c r="M2451" s="12">
        <f>IF('Raw Data'!M2451=-1, 0,'Raw Data'!M2451)</f>
        <v>3</v>
      </c>
      <c r="N2451" s="13">
        <f>IF('Raw Data'!N2451=-1, 0,'Raw Data'!N2451)</f>
        <v>1</v>
      </c>
      <c r="O2451" s="13">
        <f>IF('Raw Data'!O2451=-1, 0,'Raw Data'!O2451)</f>
        <v>3</v>
      </c>
      <c r="P2451" s="13">
        <f>IF('Raw Data'!P2451=-1, 0, 'Raw Data'!P2451)</f>
        <v>3</v>
      </c>
      <c r="Q2451" s="13">
        <f>IF('Raw Data'!Q2451=-1, 0,'Raw Data'!Q2451)</f>
        <v>3</v>
      </c>
      <c r="R2451" s="13" t="str">
        <f>PROPER('Raw Data'!R2451)</f>
        <v>No</v>
      </c>
      <c r="S2451" s="13">
        <f>IF('Raw Data'!S2451=-1,0,'Raw Data'!S2451)</f>
        <v>1</v>
      </c>
      <c r="T2451" s="13" t="str">
        <f>IF('Raw Data'!T2451=0,"Not Verified",'Raw Data'!T2451)</f>
        <v>Not Verified</v>
      </c>
    </row>
    <row r="2452" spans="1:20" ht="153.75">
      <c r="A2452" s="12" t="str" cm="1">
        <f t="array" ref="A2452">_xlfn.IFS(ISNUMBER(SEARCH("reviews",'Raw Data'!D2452)),"Anonymous", TRUE,'Raw Data'!D2452)</f>
        <v>James Cohen</v>
      </c>
      <c r="B2452" s="12" t="str" cm="1">
        <f t="array" ref="B2452">_xlfn.IFS(ISNUMBER(SEARCH("Reviews",'Raw Data'!D2452)),'Raw Data'!D2452,TRUE,"1 Reviews")</f>
        <v>1 Reviews</v>
      </c>
      <c r="C2452" s="17" t="str">
        <f>PROPER('Raw Data'!C2452)</f>
        <v>Entirely Unsympathetic</v>
      </c>
      <c r="D2452" s="13">
        <f>'Raw Data'!B2452</f>
        <v>1</v>
      </c>
      <c r="E2452" s="21">
        <f>'Raw Data'!E2452</f>
        <v>42363</v>
      </c>
      <c r="F2452" s="13" t="str">
        <f>'Raw Data'!F2452</f>
        <v>United States</v>
      </c>
      <c r="G2452" s="14" t="str">
        <f>'Raw Data'!G2452</f>
        <v>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v>
      </c>
      <c r="H2452" s="13" t="str" cm="1">
        <f t="array" ref="H2452">_xlfn.IFS('Raw Data'!H2452=0, "Unknown", TRUE, 'Raw Data'!H2452)</f>
        <v>Unknown</v>
      </c>
      <c r="I2452" s="13" t="str" cm="1">
        <f t="array" ref="I2452">_xlfn.IFS('Raw Data'!I2452=0, "Unknown", TRUE, 'Raw Data'!I2452)</f>
        <v>Business</v>
      </c>
      <c r="J2452" s="13" t="str" cm="1">
        <f t="array" ref="J2452">_xlfn.IFS('Raw Data'!J2452=0, "Unknown", TRUE, 'Raw Data'!J2452)</f>
        <v>Economy Class</v>
      </c>
      <c r="K2452" s="13" t="str" cm="1">
        <f t="array" ref="K2452">_xlfn.IFS('Raw Data'!K2452=0,"Unknown",TRUE,'Raw Data'!K2452)</f>
        <v>New York to London</v>
      </c>
      <c r="L2452" s="21">
        <f>IF('Raw Data'!L2452=DATE(1900,1,0), E2452, 'Raw Data'!L2452)</f>
        <v>42339</v>
      </c>
      <c r="M2452" s="12">
        <f>IF('Raw Data'!M2452=-1, 0,'Raw Data'!M2452)</f>
        <v>4</v>
      </c>
      <c r="N2452" s="13">
        <f>IF('Raw Data'!N2452=-1, 0,'Raw Data'!N2452)</f>
        <v>4</v>
      </c>
      <c r="O2452" s="13">
        <f>IF('Raw Data'!O2452=-1, 0,'Raw Data'!O2452)</f>
        <v>3</v>
      </c>
      <c r="P2452" s="13">
        <f>IF('Raw Data'!P2452=-1, 0, 'Raw Data'!P2452)</f>
        <v>1</v>
      </c>
      <c r="Q2452" s="13">
        <f>IF('Raw Data'!Q2452=-1, 0,'Raw Data'!Q2452)</f>
        <v>1</v>
      </c>
      <c r="R2452" s="13" t="str">
        <f>PROPER('Raw Data'!R2452)</f>
        <v>No</v>
      </c>
      <c r="S2452" s="13">
        <f>IF('Raw Data'!S2452=-1,0,'Raw Data'!S2452)</f>
        <v>3</v>
      </c>
      <c r="T2452" s="13" t="str">
        <f>IF('Raw Data'!T2452=0,"Not Verified",'Raw Data'!T2452)</f>
        <v>Not Verified</v>
      </c>
    </row>
    <row r="2453" spans="1:20" ht="57.75">
      <c r="A2453" s="12" t="str" cm="1">
        <f t="array" ref="A2453">_xlfn.IFS(ISNUMBER(SEARCH("reviews",'Raw Data'!D2453)),"Anonymous", TRUE,'Raw Data'!D2453)</f>
        <v>Rowan Michaels</v>
      </c>
      <c r="B2453" s="12" t="str" cm="1">
        <f t="array" ref="B2453">_xlfn.IFS(ISNUMBER(SEARCH("Reviews",'Raw Data'!D2453)),'Raw Data'!D2453,TRUE,"1 Reviews")</f>
        <v>1 Reviews</v>
      </c>
      <c r="C2453" s="17" t="str">
        <f>PROPER('Raw Data'!C2453)</f>
        <v>Air Canada Next Time</v>
      </c>
      <c r="D2453" s="13">
        <f>'Raw Data'!B2453</f>
        <v>5</v>
      </c>
      <c r="E2453" s="21">
        <f>'Raw Data'!E2453</f>
        <v>42363</v>
      </c>
      <c r="F2453" s="13" t="str">
        <f>'Raw Data'!F2453</f>
        <v>Canada</v>
      </c>
      <c r="G2453" s="14" t="str">
        <f>'Raw Data'!G2453</f>
        <v>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v>
      </c>
      <c r="H2453" s="13" t="str" cm="1">
        <f t="array" ref="H2453">_xlfn.IFS('Raw Data'!H2453=0, "Unknown", TRUE, 'Raw Data'!H2453)</f>
        <v>Boeing 747-400</v>
      </c>
      <c r="I2453" s="13" t="str" cm="1">
        <f t="array" ref="I2453">_xlfn.IFS('Raw Data'!I2453=0, "Unknown", TRUE, 'Raw Data'!I2453)</f>
        <v>Solo Leisure</v>
      </c>
      <c r="J2453" s="13" t="str" cm="1">
        <f t="array" ref="J2453">_xlfn.IFS('Raw Data'!J2453=0, "Unknown", TRUE, 'Raw Data'!J2453)</f>
        <v>Business Class</v>
      </c>
      <c r="K2453" s="13" t="str" cm="1">
        <f t="array" ref="K2453">_xlfn.IFS('Raw Data'!K2453=0,"Unknown",TRUE,'Raw Data'!K2453)</f>
        <v>LHR to YVR</v>
      </c>
      <c r="L2453" s="21">
        <f>IF('Raw Data'!L2453=DATE(1900,1,0), E2453, 'Raw Data'!L2453)</f>
        <v>42339</v>
      </c>
      <c r="M2453" s="12">
        <f>IF('Raw Data'!M2453=-1, 0,'Raw Data'!M2453)</f>
        <v>4</v>
      </c>
      <c r="N2453" s="13">
        <f>IF('Raw Data'!N2453=-1, 0,'Raw Data'!N2453)</f>
        <v>4</v>
      </c>
      <c r="O2453" s="13">
        <f>IF('Raw Data'!O2453=-1, 0,'Raw Data'!O2453)</f>
        <v>3</v>
      </c>
      <c r="P2453" s="13">
        <f>IF('Raw Data'!P2453=-1, 0, 'Raw Data'!P2453)</f>
        <v>3</v>
      </c>
      <c r="Q2453" s="13">
        <f>IF('Raw Data'!Q2453=-1, 0,'Raw Data'!Q2453)</f>
        <v>2</v>
      </c>
      <c r="R2453" s="13" t="str">
        <f>PROPER('Raw Data'!R2453)</f>
        <v>No</v>
      </c>
      <c r="S2453" s="13">
        <f>IF('Raw Data'!S2453=-1,0,'Raw Data'!S2453)</f>
        <v>1</v>
      </c>
      <c r="T2453" s="13" t="str">
        <f>IF('Raw Data'!T2453=0,"Not Verified",'Raw Data'!T2453)</f>
        <v>Not Verified</v>
      </c>
    </row>
    <row r="2454" spans="1:20" ht="134.25">
      <c r="A2454" s="12" t="str" cm="1">
        <f t="array" ref="A2454">_xlfn.IFS(ISNUMBER(SEARCH("reviews",'Raw Data'!D2454)),"Anonymous", TRUE,'Raw Data'!D2454)</f>
        <v>Robert Overbury</v>
      </c>
      <c r="B2454" s="12" t="str" cm="1">
        <f t="array" ref="B2454">_xlfn.IFS(ISNUMBER(SEARCH("Reviews",'Raw Data'!D2454)),'Raw Data'!D2454,TRUE,"1 Reviews")</f>
        <v>1 Reviews</v>
      </c>
      <c r="C2454" s="17" t="str">
        <f>PROPER('Raw Data'!C2454)</f>
        <v>Last Time I Will Fly British Airways</v>
      </c>
      <c r="D2454" s="13">
        <f>'Raw Data'!B2454</f>
        <v>4</v>
      </c>
      <c r="E2454" s="21">
        <f>'Raw Data'!E2454</f>
        <v>42363</v>
      </c>
      <c r="F2454" s="13" t="str">
        <f>'Raw Data'!F2454</f>
        <v>United Kingdom</v>
      </c>
      <c r="G2454" s="14" t="str">
        <f>'Raw Data'!G2454</f>
        <v>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v>
      </c>
      <c r="H2454" s="13" t="str" cm="1">
        <f t="array" ref="H2454">_xlfn.IFS('Raw Data'!H2454=0, "Unknown", TRUE, 'Raw Data'!H2454)</f>
        <v>Unknown</v>
      </c>
      <c r="I2454" s="13" t="str" cm="1">
        <f t="array" ref="I2454">_xlfn.IFS('Raw Data'!I2454=0, "Unknown", TRUE, 'Raw Data'!I2454)</f>
        <v>Couple Leisure</v>
      </c>
      <c r="J2454" s="13" t="str" cm="1">
        <f t="array" ref="J2454">_xlfn.IFS('Raw Data'!J2454=0, "Unknown", TRUE, 'Raw Data'!J2454)</f>
        <v>Premium Economy</v>
      </c>
      <c r="K2454" s="13" t="str" cm="1">
        <f t="array" ref="K2454">_xlfn.IFS('Raw Data'!K2454=0,"Unknown",TRUE,'Raw Data'!K2454)</f>
        <v>Gatwick to Las Vegas</v>
      </c>
      <c r="L2454" s="21">
        <f>IF('Raw Data'!L2454=DATE(1900,1,0), E2454, 'Raw Data'!L2454)</f>
        <v>42278</v>
      </c>
      <c r="M2454" s="12">
        <f>IF('Raw Data'!M2454=-1, 0,'Raw Data'!M2454)</f>
        <v>4</v>
      </c>
      <c r="N2454" s="13">
        <f>IF('Raw Data'!N2454=-1, 0,'Raw Data'!N2454)</f>
        <v>2</v>
      </c>
      <c r="O2454" s="13">
        <f>IF('Raw Data'!O2454=-1, 0,'Raw Data'!O2454)</f>
        <v>1</v>
      </c>
      <c r="P2454" s="13">
        <f>IF('Raw Data'!P2454=-1, 0, 'Raw Data'!P2454)</f>
        <v>3</v>
      </c>
      <c r="Q2454" s="13">
        <f>IF('Raw Data'!Q2454=-1, 0,'Raw Data'!Q2454)</f>
        <v>2</v>
      </c>
      <c r="R2454" s="13" t="str">
        <f>PROPER('Raw Data'!R2454)</f>
        <v>No</v>
      </c>
      <c r="S2454" s="13">
        <f>IF('Raw Data'!S2454=-1,0,'Raw Data'!S2454)</f>
        <v>1</v>
      </c>
      <c r="T2454" s="13" t="str">
        <f>IF('Raw Data'!T2454=0,"Not Verified",'Raw Data'!T2454)</f>
        <v>Not Verified</v>
      </c>
    </row>
    <row r="2455" spans="1:20" ht="57.75">
      <c r="A2455" s="12" t="str" cm="1">
        <f t="array" ref="A2455">_xlfn.IFS(ISNUMBER(SEARCH("reviews",'Raw Data'!D2455)),"Anonymous", TRUE,'Raw Data'!D2455)</f>
        <v>Siobhan Steinhagen</v>
      </c>
      <c r="B2455" s="12" t="str" cm="1">
        <f t="array" ref="B2455">_xlfn.IFS(ISNUMBER(SEARCH("Reviews",'Raw Data'!D2455)),'Raw Data'!D2455,TRUE,"1 Reviews")</f>
        <v>1 Reviews</v>
      </c>
      <c r="C2455" s="17" t="str">
        <f>PROPER('Raw Data'!C2455)</f>
        <v>I Was Disappointed</v>
      </c>
      <c r="D2455" s="13">
        <f>'Raw Data'!B2455</f>
        <v>2</v>
      </c>
      <c r="E2455" s="21">
        <f>'Raw Data'!E2455</f>
        <v>42360</v>
      </c>
      <c r="F2455" s="13" t="str">
        <f>'Raw Data'!F2455</f>
        <v>South Africa</v>
      </c>
      <c r="G2455" s="14" t="str">
        <f>'Raw Data'!G2455</f>
        <v>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v>
      </c>
      <c r="H2455" s="13" t="str" cm="1">
        <f t="array" ref="H2455">_xlfn.IFS('Raw Data'!H2455=0, "Unknown", TRUE, 'Raw Data'!H2455)</f>
        <v>Unknown</v>
      </c>
      <c r="I2455" s="13" t="str" cm="1">
        <f t="array" ref="I2455">_xlfn.IFS('Raw Data'!I2455=0, "Unknown", TRUE, 'Raw Data'!I2455)</f>
        <v>Family Leisure</v>
      </c>
      <c r="J2455" s="13" t="str" cm="1">
        <f t="array" ref="J2455">_xlfn.IFS('Raw Data'!J2455=0, "Unknown", TRUE, 'Raw Data'!J2455)</f>
        <v>Premium Economy</v>
      </c>
      <c r="K2455" s="13" t="str" cm="1">
        <f t="array" ref="K2455">_xlfn.IFS('Raw Data'!K2455=0,"Unknown",TRUE,'Raw Data'!K2455)</f>
        <v>CPT to GVA via LHR</v>
      </c>
      <c r="L2455" s="21">
        <f>IF('Raw Data'!L2455=DATE(1900,1,0), E2455, 'Raw Data'!L2455)</f>
        <v>42339</v>
      </c>
      <c r="M2455" s="12">
        <f>IF('Raw Data'!M2455=-1, 0,'Raw Data'!M2455)</f>
        <v>1</v>
      </c>
      <c r="N2455" s="13">
        <f>IF('Raw Data'!N2455=-1, 0,'Raw Data'!N2455)</f>
        <v>3</v>
      </c>
      <c r="O2455" s="13">
        <f>IF('Raw Data'!O2455=-1, 0,'Raw Data'!O2455)</f>
        <v>3</v>
      </c>
      <c r="P2455" s="13">
        <f>IF('Raw Data'!P2455=-1, 0, 'Raw Data'!P2455)</f>
        <v>2</v>
      </c>
      <c r="Q2455" s="13">
        <f>IF('Raw Data'!Q2455=-1, 0,'Raw Data'!Q2455)</f>
        <v>2</v>
      </c>
      <c r="R2455" s="13" t="str">
        <f>PROPER('Raw Data'!R2455)</f>
        <v>No</v>
      </c>
      <c r="S2455" s="13">
        <f>IF('Raw Data'!S2455=-1,0,'Raw Data'!S2455)</f>
        <v>1</v>
      </c>
      <c r="T2455" s="13" t="str">
        <f>IF('Raw Data'!T2455=0,"Not Verified",'Raw Data'!T2455)</f>
        <v>Not Verified</v>
      </c>
    </row>
    <row r="2456" spans="1:20" ht="192.75">
      <c r="A2456" s="12" t="str" cm="1">
        <f t="array" ref="A2456">_xlfn.IFS(ISNUMBER(SEARCH("reviews",'Raw Data'!D2456)),"Anonymous", TRUE,'Raw Data'!D2456)</f>
        <v>M Spielbichler</v>
      </c>
      <c r="B2456" s="12" t="str" cm="1">
        <f t="array" ref="B2456">_xlfn.IFS(ISNUMBER(SEARCH("Reviews",'Raw Data'!D2456)),'Raw Data'!D2456,TRUE,"1 Reviews")</f>
        <v>1 Reviews</v>
      </c>
      <c r="C2456" s="17" t="str">
        <f>PROPER('Raw Data'!C2456)</f>
        <v>I Am Left Disappointed</v>
      </c>
      <c r="D2456" s="13">
        <f>'Raw Data'!B2456</f>
        <v>3</v>
      </c>
      <c r="E2456" s="21">
        <f>'Raw Data'!E2456</f>
        <v>42359</v>
      </c>
      <c r="F2456" s="13" t="str">
        <f>'Raw Data'!F2456</f>
        <v>United Kingdom</v>
      </c>
      <c r="G2456" s="14" t="str">
        <f>'Raw Data'!G2456</f>
        <v>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v>
      </c>
      <c r="H2456" s="13" t="str" cm="1">
        <f t="array" ref="H2456">_xlfn.IFS('Raw Data'!H2456=0, "Unknown", TRUE, 'Raw Data'!H2456)</f>
        <v>Boeing 747-400</v>
      </c>
      <c r="I2456" s="13" t="str" cm="1">
        <f t="array" ref="I2456">_xlfn.IFS('Raw Data'!I2456=0, "Unknown", TRUE, 'Raw Data'!I2456)</f>
        <v>Business</v>
      </c>
      <c r="J2456" s="13" t="str" cm="1">
        <f t="array" ref="J2456">_xlfn.IFS('Raw Data'!J2456=0, "Unknown", TRUE, 'Raw Data'!J2456)</f>
        <v>Economy Class</v>
      </c>
      <c r="K2456" s="13" t="str" cm="1">
        <f t="array" ref="K2456">_xlfn.IFS('Raw Data'!K2456=0,"Unknown",TRUE,'Raw Data'!K2456)</f>
        <v>London to Vancouver</v>
      </c>
      <c r="L2456" s="21">
        <f>IF('Raw Data'!L2456=DATE(1900,1,0), E2456, 'Raw Data'!L2456)</f>
        <v>42339</v>
      </c>
      <c r="M2456" s="12">
        <f>IF('Raw Data'!M2456=-1, 0,'Raw Data'!M2456)</f>
        <v>2</v>
      </c>
      <c r="N2456" s="13">
        <f>IF('Raw Data'!N2456=-1, 0,'Raw Data'!N2456)</f>
        <v>4</v>
      </c>
      <c r="O2456" s="13">
        <f>IF('Raw Data'!O2456=-1, 0,'Raw Data'!O2456)</f>
        <v>3</v>
      </c>
      <c r="P2456" s="13">
        <f>IF('Raw Data'!P2456=-1, 0, 'Raw Data'!P2456)</f>
        <v>1</v>
      </c>
      <c r="Q2456" s="13">
        <f>IF('Raw Data'!Q2456=-1, 0,'Raw Data'!Q2456)</f>
        <v>2</v>
      </c>
      <c r="R2456" s="13" t="str">
        <f>PROPER('Raw Data'!R2456)</f>
        <v>No</v>
      </c>
      <c r="S2456" s="13">
        <f>IF('Raw Data'!S2456=-1,0,'Raw Data'!S2456)</f>
        <v>2</v>
      </c>
      <c r="T2456" s="13" t="str">
        <f>IF('Raw Data'!T2456=0,"Not Verified",'Raw Data'!T2456)</f>
        <v>Not Verified</v>
      </c>
    </row>
    <row r="2457" spans="1:20" ht="153.75">
      <c r="A2457" s="12" t="str" cm="1">
        <f t="array" ref="A2457">_xlfn.IFS(ISNUMBER(SEARCH("reviews",'Raw Data'!D2457)),"Anonymous", TRUE,'Raw Data'!D2457)</f>
        <v>Sayantan Biswas</v>
      </c>
      <c r="B2457" s="12" t="str" cm="1">
        <f t="array" ref="B2457">_xlfn.IFS(ISNUMBER(SEARCH("Reviews",'Raw Data'!D2457)),'Raw Data'!D2457,TRUE,"1 Reviews")</f>
        <v>1 Reviews</v>
      </c>
      <c r="C2457" s="17" t="str">
        <f>PROPER('Raw Data'!C2457)</f>
        <v>Tired And Jaded Aircraft</v>
      </c>
      <c r="D2457" s="13">
        <f>'Raw Data'!B2457</f>
        <v>1</v>
      </c>
      <c r="E2457" s="21">
        <f>'Raw Data'!E2457</f>
        <v>42359</v>
      </c>
      <c r="F2457" s="13" t="str">
        <f>'Raw Data'!F2457</f>
        <v>United Kingdom</v>
      </c>
      <c r="G2457" s="14" t="str">
        <f>'Raw Data'!G2457</f>
        <v>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v>
      </c>
      <c r="H2457" s="13" t="str" cm="1">
        <f t="array" ref="H2457">_xlfn.IFS('Raw Data'!H2457=0, "Unknown", TRUE, 'Raw Data'!H2457)</f>
        <v>Boeing 747-400</v>
      </c>
      <c r="I2457" s="13" t="str" cm="1">
        <f t="array" ref="I2457">_xlfn.IFS('Raw Data'!I2457=0, "Unknown", TRUE, 'Raw Data'!I2457)</f>
        <v>Family Leisure</v>
      </c>
      <c r="J2457" s="13" t="str" cm="1">
        <f t="array" ref="J2457">_xlfn.IFS('Raw Data'!J2457=0, "Unknown", TRUE, 'Raw Data'!J2457)</f>
        <v>Economy Class</v>
      </c>
      <c r="K2457" s="13" t="str" cm="1">
        <f t="array" ref="K2457">_xlfn.IFS('Raw Data'!K2457=0,"Unknown",TRUE,'Raw Data'!K2457)</f>
        <v>LHR to BOM</v>
      </c>
      <c r="L2457" s="21">
        <f>IF('Raw Data'!L2457=DATE(1900,1,0), E2457, 'Raw Data'!L2457)</f>
        <v>42339</v>
      </c>
      <c r="M2457" s="12">
        <f>IF('Raw Data'!M2457=-1, 0,'Raw Data'!M2457)</f>
        <v>1</v>
      </c>
      <c r="N2457" s="13">
        <f>IF('Raw Data'!N2457=-1, 0,'Raw Data'!N2457)</f>
        <v>1</v>
      </c>
      <c r="O2457" s="13">
        <f>IF('Raw Data'!O2457=-1, 0,'Raw Data'!O2457)</f>
        <v>2</v>
      </c>
      <c r="P2457" s="13">
        <f>IF('Raw Data'!P2457=-1, 0, 'Raw Data'!P2457)</f>
        <v>3</v>
      </c>
      <c r="Q2457" s="13">
        <f>IF('Raw Data'!Q2457=-1, 0,'Raw Data'!Q2457)</f>
        <v>1</v>
      </c>
      <c r="R2457" s="13" t="str">
        <f>PROPER('Raw Data'!R2457)</f>
        <v>No</v>
      </c>
      <c r="S2457" s="13">
        <f>IF('Raw Data'!S2457=-1,0,'Raw Data'!S2457)</f>
        <v>1</v>
      </c>
      <c r="T2457" s="13" t="str">
        <f>IF('Raw Data'!T2457=0,"Not Verified",'Raw Data'!T2457)</f>
        <v>Not Verified</v>
      </c>
    </row>
    <row r="2458" spans="1:20" ht="38.25">
      <c r="A2458" s="12" t="str" cm="1">
        <f t="array" ref="A2458">_xlfn.IFS(ISNUMBER(SEARCH("reviews",'Raw Data'!D2458)),"Anonymous", TRUE,'Raw Data'!D2458)</f>
        <v>Mark Dawes</v>
      </c>
      <c r="B2458" s="12" t="str" cm="1">
        <f t="array" ref="B2458">_xlfn.IFS(ISNUMBER(SEARCH("Reviews",'Raw Data'!D2458)),'Raw Data'!D2458,TRUE,"1 Reviews")</f>
        <v>1 Reviews</v>
      </c>
      <c r="C2458" s="17" t="str">
        <f>PROPER('Raw Data'!C2458)</f>
        <v>Upped Their Game With Food</v>
      </c>
      <c r="D2458" s="13">
        <f>'Raw Data'!B2458</f>
        <v>9</v>
      </c>
      <c r="E2458" s="21">
        <f>'Raw Data'!E2458</f>
        <v>42358</v>
      </c>
      <c r="F2458" s="13" t="str">
        <f>'Raw Data'!F2458</f>
        <v>United Kingdom</v>
      </c>
      <c r="G2458" s="14" t="str">
        <f>'Raw Data'!G2458</f>
        <v>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v>
      </c>
      <c r="H2458" s="13" t="str" cm="1">
        <f t="array" ref="H2458">_xlfn.IFS('Raw Data'!H2458=0, "Unknown", TRUE, 'Raw Data'!H2458)</f>
        <v>Boeing 777-200</v>
      </c>
      <c r="I2458" s="13" t="str" cm="1">
        <f t="array" ref="I2458">_xlfn.IFS('Raw Data'!I2458=0, "Unknown", TRUE, 'Raw Data'!I2458)</f>
        <v>Couple Leisure</v>
      </c>
      <c r="J2458" s="13" t="str" cm="1">
        <f t="array" ref="J2458">_xlfn.IFS('Raw Data'!J2458=0, "Unknown", TRUE, 'Raw Data'!J2458)</f>
        <v>Business Class</v>
      </c>
      <c r="K2458" s="13" t="str" cm="1">
        <f t="array" ref="K2458">_xlfn.IFS('Raw Data'!K2458=0,"Unknown",TRUE,'Raw Data'!K2458)</f>
        <v>LGW to MCO</v>
      </c>
      <c r="L2458" s="21">
        <f>IF('Raw Data'!L2458=DATE(1900,1,0), E2458, 'Raw Data'!L2458)</f>
        <v>42339</v>
      </c>
      <c r="M2458" s="12">
        <f>IF('Raw Data'!M2458=-1, 0,'Raw Data'!M2458)</f>
        <v>5</v>
      </c>
      <c r="N2458" s="13">
        <f>IF('Raw Data'!N2458=-1, 0,'Raw Data'!N2458)</f>
        <v>5</v>
      </c>
      <c r="O2458" s="13">
        <f>IF('Raw Data'!O2458=-1, 0,'Raw Data'!O2458)</f>
        <v>5</v>
      </c>
      <c r="P2458" s="13">
        <f>IF('Raw Data'!P2458=-1, 0, 'Raw Data'!P2458)</f>
        <v>4</v>
      </c>
      <c r="Q2458" s="13">
        <f>IF('Raw Data'!Q2458=-1, 0,'Raw Data'!Q2458)</f>
        <v>5</v>
      </c>
      <c r="R2458" s="13" t="str">
        <f>PROPER('Raw Data'!R2458)</f>
        <v>Yes</v>
      </c>
      <c r="S2458" s="13">
        <f>IF('Raw Data'!S2458=-1,0,'Raw Data'!S2458)</f>
        <v>4</v>
      </c>
      <c r="T2458" s="13" t="str">
        <f>IF('Raw Data'!T2458=0,"Not Verified",'Raw Data'!T2458)</f>
        <v>Not Verified</v>
      </c>
    </row>
    <row r="2459" spans="1:20" ht="38.25">
      <c r="A2459" s="12" t="str" cm="1">
        <f t="array" ref="A2459">_xlfn.IFS(ISNUMBER(SEARCH("reviews",'Raw Data'!D2459)),"Anonymous", TRUE,'Raw Data'!D2459)</f>
        <v>Shirley Scott</v>
      </c>
      <c r="B2459" s="12" t="str" cm="1">
        <f t="array" ref="B2459">_xlfn.IFS(ISNUMBER(SEARCH("Reviews",'Raw Data'!D2459)),'Raw Data'!D2459,TRUE,"1 Reviews")</f>
        <v>1 Reviews</v>
      </c>
      <c r="C2459" s="17" t="str">
        <f>PROPER('Raw Data'!C2459)</f>
        <v>Excellent Flights</v>
      </c>
      <c r="D2459" s="13">
        <f>'Raw Data'!B2459</f>
        <v>9</v>
      </c>
      <c r="E2459" s="21">
        <f>'Raw Data'!E2459</f>
        <v>42358</v>
      </c>
      <c r="F2459" s="13" t="str">
        <f>'Raw Data'!F2459</f>
        <v>United Kingdom</v>
      </c>
      <c r="G2459" s="14" t="str">
        <f>'Raw Data'!G2459</f>
        <v>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v>
      </c>
      <c r="H2459" s="13" t="str" cm="1">
        <f t="array" ref="H2459">_xlfn.IFS('Raw Data'!H2459=0, "Unknown", TRUE, 'Raw Data'!H2459)</f>
        <v>Unknown</v>
      </c>
      <c r="I2459" s="13" t="str" cm="1">
        <f t="array" ref="I2459">_xlfn.IFS('Raw Data'!I2459=0, "Unknown", TRUE, 'Raw Data'!I2459)</f>
        <v>Couple Leisure</v>
      </c>
      <c r="J2459" s="13" t="str" cm="1">
        <f t="array" ref="J2459">_xlfn.IFS('Raw Data'!J2459=0, "Unknown", TRUE, 'Raw Data'!J2459)</f>
        <v>Economy Class</v>
      </c>
      <c r="K2459" s="13" t="str" cm="1">
        <f t="array" ref="K2459">_xlfn.IFS('Raw Data'!K2459=0,"Unknown",TRUE,'Raw Data'!K2459)</f>
        <v>GLA to MUC via LHR</v>
      </c>
      <c r="L2459" s="21">
        <f>IF('Raw Data'!L2459=DATE(1900,1,0), E2459, 'Raw Data'!L2459)</f>
        <v>42339</v>
      </c>
      <c r="M2459" s="12">
        <f>IF('Raw Data'!M2459=-1, 0,'Raw Data'!M2459)</f>
        <v>4</v>
      </c>
      <c r="N2459" s="13">
        <f>IF('Raw Data'!N2459=-1, 0,'Raw Data'!N2459)</f>
        <v>5</v>
      </c>
      <c r="O2459" s="13">
        <f>IF('Raw Data'!O2459=-1, 0,'Raw Data'!O2459)</f>
        <v>4</v>
      </c>
      <c r="P2459" s="13">
        <f>IF('Raw Data'!P2459=-1, 0, 'Raw Data'!P2459)</f>
        <v>5</v>
      </c>
      <c r="Q2459" s="13">
        <f>IF('Raw Data'!Q2459=-1, 0,'Raw Data'!Q2459)</f>
        <v>5</v>
      </c>
      <c r="R2459" s="13" t="str">
        <f>PROPER('Raw Data'!R2459)</f>
        <v>Yes</v>
      </c>
      <c r="S2459" s="13">
        <f>IF('Raw Data'!S2459=-1,0,'Raw Data'!S2459)</f>
        <v>0</v>
      </c>
      <c r="T2459" s="13" t="str">
        <f>IF('Raw Data'!T2459=0,"Not Verified",'Raw Data'!T2459)</f>
        <v>Not Verified</v>
      </c>
    </row>
    <row r="2460" spans="1:20" ht="76.5">
      <c r="A2460" s="12" t="str" cm="1">
        <f t="array" ref="A2460">_xlfn.IFS(ISNUMBER(SEARCH("reviews",'Raw Data'!D2460)),"Anonymous", TRUE,'Raw Data'!D2460)</f>
        <v>G Black</v>
      </c>
      <c r="B2460" s="12" t="str" cm="1">
        <f t="array" ref="B2460">_xlfn.IFS(ISNUMBER(SEARCH("Reviews",'Raw Data'!D2460)),'Raw Data'!D2460,TRUE,"1 Reviews")</f>
        <v>1 Reviews</v>
      </c>
      <c r="C2460" s="17" t="str">
        <f>PROPER('Raw Data'!C2460)</f>
        <v>Tired, Overpriced Airline</v>
      </c>
      <c r="D2460" s="13">
        <f>'Raw Data'!B2460</f>
        <v>1</v>
      </c>
      <c r="E2460" s="21">
        <f>'Raw Data'!E2460</f>
        <v>42357</v>
      </c>
      <c r="F2460" s="13" t="str">
        <f>'Raw Data'!F2460</f>
        <v>Thailand</v>
      </c>
      <c r="G2460" s="14" t="str">
        <f>'Raw Data'!G2460</f>
        <v>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Â£100 voucher for future BA flights! Like I'm ever going to travel with them again. They're a tired, overpriced airline.</v>
      </c>
      <c r="H2460" s="13" t="str" cm="1">
        <f t="array" ref="H2460">_xlfn.IFS('Raw Data'!H2460=0, "Unknown", TRUE, 'Raw Data'!H2460)</f>
        <v>Unknown</v>
      </c>
      <c r="I2460" s="13" t="str" cm="1">
        <f t="array" ref="I2460">_xlfn.IFS('Raw Data'!I2460=0, "Unknown", TRUE, 'Raw Data'!I2460)</f>
        <v>Couple Leisure</v>
      </c>
      <c r="J2460" s="13" t="str" cm="1">
        <f t="array" ref="J2460">_xlfn.IFS('Raw Data'!J2460=0, "Unknown", TRUE, 'Raw Data'!J2460)</f>
        <v>Economy Class</v>
      </c>
      <c r="K2460" s="13" t="str" cm="1">
        <f t="array" ref="K2460">_xlfn.IFS('Raw Data'!K2460=0,"Unknown",TRUE,'Raw Data'!K2460)</f>
        <v>LHR to BKK</v>
      </c>
      <c r="L2460" s="21">
        <f>IF('Raw Data'!L2460=DATE(1900,1,0), E2460, 'Raw Data'!L2460)</f>
        <v>42248</v>
      </c>
      <c r="M2460" s="12">
        <f>IF('Raw Data'!M2460=-1, 0,'Raw Data'!M2460)</f>
        <v>1</v>
      </c>
      <c r="N2460" s="13">
        <f>IF('Raw Data'!N2460=-1, 0,'Raw Data'!N2460)</f>
        <v>4</v>
      </c>
      <c r="O2460" s="13">
        <f>IF('Raw Data'!O2460=-1, 0,'Raw Data'!O2460)</f>
        <v>3</v>
      </c>
      <c r="P2460" s="13">
        <f>IF('Raw Data'!P2460=-1, 0, 'Raw Data'!P2460)</f>
        <v>2</v>
      </c>
      <c r="Q2460" s="13">
        <f>IF('Raw Data'!Q2460=-1, 0,'Raw Data'!Q2460)</f>
        <v>1</v>
      </c>
      <c r="R2460" s="13" t="str">
        <f>PROPER('Raw Data'!R2460)</f>
        <v>No</v>
      </c>
      <c r="S2460" s="13">
        <f>IF('Raw Data'!S2460=-1,0,'Raw Data'!S2460)</f>
        <v>1</v>
      </c>
      <c r="T2460" s="13" t="str">
        <f>IF('Raw Data'!T2460=0,"Not Verified",'Raw Data'!T2460)</f>
        <v>Not Verified</v>
      </c>
    </row>
    <row r="2461" spans="1:20" ht="57.75">
      <c r="A2461" s="12" t="str" cm="1">
        <f t="array" ref="A2461">_xlfn.IFS(ISNUMBER(SEARCH("reviews",'Raw Data'!D2461)),"Anonymous", TRUE,'Raw Data'!D2461)</f>
        <v>Alex Sawle</v>
      </c>
      <c r="B2461" s="12" t="str" cm="1">
        <f t="array" ref="B2461">_xlfn.IFS(ISNUMBER(SEARCH("Reviews",'Raw Data'!D2461)),'Raw Data'!D2461,TRUE,"1 Reviews")</f>
        <v>1 Reviews</v>
      </c>
      <c r="C2461" s="17" t="str">
        <f>PROPER('Raw Data'!C2461)</f>
        <v>Don'T Bother With British Airways</v>
      </c>
      <c r="D2461" s="13">
        <f>'Raw Data'!B2461</f>
        <v>1</v>
      </c>
      <c r="E2461" s="21">
        <f>'Raw Data'!E2461</f>
        <v>42357</v>
      </c>
      <c r="F2461" s="13" t="str">
        <f>'Raw Data'!F2461</f>
        <v>United Kingdom</v>
      </c>
      <c r="G2461" s="14" t="str">
        <f>'Raw Data'!G2461</f>
        <v>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v>
      </c>
      <c r="H2461" s="13" t="str" cm="1">
        <f t="array" ref="H2461">_xlfn.IFS('Raw Data'!H2461=0, "Unknown", TRUE, 'Raw Data'!H2461)</f>
        <v>Unknown</v>
      </c>
      <c r="I2461" s="13" t="str" cm="1">
        <f t="array" ref="I2461">_xlfn.IFS('Raw Data'!I2461=0, "Unknown", TRUE, 'Raw Data'!I2461)</f>
        <v>Couple Leisure</v>
      </c>
      <c r="J2461" s="13" t="str" cm="1">
        <f t="array" ref="J2461">_xlfn.IFS('Raw Data'!J2461=0, "Unknown", TRUE, 'Raw Data'!J2461)</f>
        <v>Economy Class</v>
      </c>
      <c r="K2461" s="13" t="str" cm="1">
        <f t="array" ref="K2461">_xlfn.IFS('Raw Data'!K2461=0,"Unknown",TRUE,'Raw Data'!K2461)</f>
        <v>LGW to SSH</v>
      </c>
      <c r="L2461" s="21">
        <f>IF('Raw Data'!L2461=DATE(1900,1,0), E2461, 'Raw Data'!L2461)</f>
        <v>42339</v>
      </c>
      <c r="M2461" s="12">
        <f>IF('Raw Data'!M2461=-1, 0,'Raw Data'!M2461)</f>
        <v>0</v>
      </c>
      <c r="N2461" s="13">
        <f>IF('Raw Data'!N2461=-1, 0,'Raw Data'!N2461)</f>
        <v>0</v>
      </c>
      <c r="O2461" s="13">
        <f>IF('Raw Data'!O2461=-1, 0,'Raw Data'!O2461)</f>
        <v>0</v>
      </c>
      <c r="P2461" s="13">
        <f>IF('Raw Data'!P2461=-1, 0, 'Raw Data'!P2461)</f>
        <v>1</v>
      </c>
      <c r="Q2461" s="13">
        <f>IF('Raw Data'!Q2461=-1, 0,'Raw Data'!Q2461)</f>
        <v>1</v>
      </c>
      <c r="R2461" s="13" t="str">
        <f>PROPER('Raw Data'!R2461)</f>
        <v>No</v>
      </c>
      <c r="S2461" s="13">
        <f>IF('Raw Data'!S2461=-1,0,'Raw Data'!S2461)</f>
        <v>0</v>
      </c>
      <c r="T2461" s="13" t="str">
        <f>IF('Raw Data'!T2461=0,"Not Verified",'Raw Data'!T2461)</f>
        <v>Not Verified</v>
      </c>
    </row>
    <row r="2462" spans="1:20" ht="250.5">
      <c r="A2462" s="12" t="str" cm="1">
        <f t="array" ref="A2462">_xlfn.IFS(ISNUMBER(SEARCH("reviews",'Raw Data'!D2462)),"Anonymous", TRUE,'Raw Data'!D2462)</f>
        <v>A Bhatia</v>
      </c>
      <c r="B2462" s="12" t="str" cm="1">
        <f t="array" ref="B2462">_xlfn.IFS(ISNUMBER(SEARCH("Reviews",'Raw Data'!D2462)),'Raw Data'!D2462,TRUE,"1 Reviews")</f>
        <v>1 Reviews</v>
      </c>
      <c r="C2462" s="17" t="str">
        <f>PROPER('Raw Data'!C2462)</f>
        <v>We Are Disappointed</v>
      </c>
      <c r="D2462" s="13">
        <f>'Raw Data'!B2462</f>
        <v>5</v>
      </c>
      <c r="E2462" s="21">
        <f>'Raw Data'!E2462</f>
        <v>42356</v>
      </c>
      <c r="F2462" s="13" t="str">
        <f>'Raw Data'!F2462</f>
        <v>United States</v>
      </c>
      <c r="G2462" s="14" t="str">
        <f>'Raw Data'!G2462</f>
        <v>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v>
      </c>
      <c r="H2462" s="13" t="str" cm="1">
        <f t="array" ref="H2462">_xlfn.IFS('Raw Data'!H2462=0, "Unknown", TRUE, 'Raw Data'!H2462)</f>
        <v>Unknown</v>
      </c>
      <c r="I2462" s="13" t="str" cm="1">
        <f t="array" ref="I2462">_xlfn.IFS('Raw Data'!I2462=0, "Unknown", TRUE, 'Raw Data'!I2462)</f>
        <v>Couple Leisure</v>
      </c>
      <c r="J2462" s="13" t="str" cm="1">
        <f t="array" ref="J2462">_xlfn.IFS('Raw Data'!J2462=0, "Unknown", TRUE, 'Raw Data'!J2462)</f>
        <v>First Class</v>
      </c>
      <c r="K2462" s="13" t="str" cm="1">
        <f t="array" ref="K2462">_xlfn.IFS('Raw Data'!K2462=0,"Unknown",TRUE,'Raw Data'!K2462)</f>
        <v>PHX to LHR</v>
      </c>
      <c r="L2462" s="21">
        <f>IF('Raw Data'!L2462=DATE(1900,1,0), E2462, 'Raw Data'!L2462)</f>
        <v>42339</v>
      </c>
      <c r="M2462" s="12">
        <f>IF('Raw Data'!M2462=-1, 0,'Raw Data'!M2462)</f>
        <v>4</v>
      </c>
      <c r="N2462" s="13">
        <f>IF('Raw Data'!N2462=-1, 0,'Raw Data'!N2462)</f>
        <v>2</v>
      </c>
      <c r="O2462" s="13">
        <f>IF('Raw Data'!O2462=-1, 0,'Raw Data'!O2462)</f>
        <v>2</v>
      </c>
      <c r="P2462" s="13">
        <f>IF('Raw Data'!P2462=-1, 0, 'Raw Data'!P2462)</f>
        <v>1</v>
      </c>
      <c r="Q2462" s="13">
        <f>IF('Raw Data'!Q2462=-1, 0,'Raw Data'!Q2462)</f>
        <v>2</v>
      </c>
      <c r="R2462" s="13" t="str">
        <f>PROPER('Raw Data'!R2462)</f>
        <v>No</v>
      </c>
      <c r="S2462" s="13">
        <f>IF('Raw Data'!S2462=-1,0,'Raw Data'!S2462)</f>
        <v>1</v>
      </c>
      <c r="T2462" s="13" t="str">
        <f>IF('Raw Data'!T2462=0,"Not Verified",'Raw Data'!T2462)</f>
        <v>Not Verified</v>
      </c>
    </row>
    <row r="2463" spans="1:20" ht="38.25">
      <c r="A2463" s="12" t="str" cm="1">
        <f t="array" ref="A2463">_xlfn.IFS(ISNUMBER(SEARCH("reviews",'Raw Data'!D2463)),"Anonymous", TRUE,'Raw Data'!D2463)</f>
        <v>S Siauw</v>
      </c>
      <c r="B2463" s="12" t="str" cm="1">
        <f t="array" ref="B2463">_xlfn.IFS(ISNUMBER(SEARCH("Reviews",'Raw Data'!D2463)),'Raw Data'!D2463,TRUE,"1 Reviews")</f>
        <v>1 Reviews</v>
      </c>
      <c r="C2463" s="17" t="str">
        <f>PROPER('Raw Data'!C2463)</f>
        <v>Satisfactory And Recommended</v>
      </c>
      <c r="D2463" s="13">
        <f>'Raw Data'!B2463</f>
        <v>9</v>
      </c>
      <c r="E2463" s="21">
        <f>'Raw Data'!E2463</f>
        <v>42356</v>
      </c>
      <c r="F2463" s="13" t="str">
        <f>'Raw Data'!F2463</f>
        <v>Japan</v>
      </c>
      <c r="G2463" s="14" t="str">
        <f>'Raw Data'!G2463</f>
        <v>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v>
      </c>
      <c r="H2463" s="13" t="str" cm="1">
        <f t="array" ref="H2463">_xlfn.IFS('Raw Data'!H2463=0, "Unknown", TRUE, 'Raw Data'!H2463)</f>
        <v>Embraer170</v>
      </c>
      <c r="I2463" s="13" t="str" cm="1">
        <f t="array" ref="I2463">_xlfn.IFS('Raw Data'!I2463=0, "Unknown", TRUE, 'Raw Data'!I2463)</f>
        <v>Family Leisure</v>
      </c>
      <c r="J2463" s="13" t="str" cm="1">
        <f t="array" ref="J2463">_xlfn.IFS('Raw Data'!J2463=0, "Unknown", TRUE, 'Raw Data'!J2463)</f>
        <v>Economy Class</v>
      </c>
      <c r="K2463" s="13" t="str" cm="1">
        <f t="array" ref="K2463">_xlfn.IFS('Raw Data'!K2463=0,"Unknown",TRUE,'Raw Data'!K2463)</f>
        <v>LCY to GVA</v>
      </c>
      <c r="L2463" s="21">
        <f>IF('Raw Data'!L2463=DATE(1900,1,0), E2463, 'Raw Data'!L2463)</f>
        <v>42339</v>
      </c>
      <c r="M2463" s="12">
        <f>IF('Raw Data'!M2463=-1, 0,'Raw Data'!M2463)</f>
        <v>4</v>
      </c>
      <c r="N2463" s="13">
        <f>IF('Raw Data'!N2463=-1, 0,'Raw Data'!N2463)</f>
        <v>5</v>
      </c>
      <c r="O2463" s="13">
        <f>IF('Raw Data'!O2463=-1, 0,'Raw Data'!O2463)</f>
        <v>4</v>
      </c>
      <c r="P2463" s="13">
        <f>IF('Raw Data'!P2463=-1, 0, 'Raw Data'!P2463)</f>
        <v>4</v>
      </c>
      <c r="Q2463" s="13">
        <f>IF('Raw Data'!Q2463=-1, 0,'Raw Data'!Q2463)</f>
        <v>4</v>
      </c>
      <c r="R2463" s="13" t="str">
        <f>PROPER('Raw Data'!R2463)</f>
        <v>Yes</v>
      </c>
      <c r="S2463" s="13">
        <f>IF('Raw Data'!S2463=-1,0,'Raw Data'!S2463)</f>
        <v>0</v>
      </c>
      <c r="T2463" s="13" t="str">
        <f>IF('Raw Data'!T2463=0,"Not Verified",'Raw Data'!T2463)</f>
        <v>Not Verified</v>
      </c>
    </row>
    <row r="2464" spans="1:20" ht="115.5">
      <c r="A2464" s="12" t="str" cm="1">
        <f t="array" ref="A2464">_xlfn.IFS(ISNUMBER(SEARCH("reviews",'Raw Data'!D2464)),"Anonymous", TRUE,'Raw Data'!D2464)</f>
        <v>D Goodman-Anders</v>
      </c>
      <c r="B2464" s="12" t="str" cm="1">
        <f t="array" ref="B2464">_xlfn.IFS(ISNUMBER(SEARCH("Reviews",'Raw Data'!D2464)),'Raw Data'!D2464,TRUE,"1 Reviews")</f>
        <v>1 Reviews</v>
      </c>
      <c r="C2464" s="17" t="str">
        <f>PROPER('Raw Data'!C2464)</f>
        <v>Seat Very Comfortable</v>
      </c>
      <c r="D2464" s="13">
        <f>'Raw Data'!B2464</f>
        <v>9</v>
      </c>
      <c r="E2464" s="21">
        <f>'Raw Data'!E2464</f>
        <v>42354</v>
      </c>
      <c r="F2464" s="13" t="str">
        <f>'Raw Data'!F2464</f>
        <v>United Kingdom</v>
      </c>
      <c r="G2464" s="14" t="str">
        <f>'Raw Data'!G2464</f>
        <v>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v>
      </c>
      <c r="H2464" s="13" t="str" cm="1">
        <f t="array" ref="H2464">_xlfn.IFS('Raw Data'!H2464=0, "Unknown", TRUE, 'Raw Data'!H2464)</f>
        <v>Boeing 747-400</v>
      </c>
      <c r="I2464" s="13" t="str" cm="1">
        <f t="array" ref="I2464">_xlfn.IFS('Raw Data'!I2464=0, "Unknown", TRUE, 'Raw Data'!I2464)</f>
        <v>Couple Leisure</v>
      </c>
      <c r="J2464" s="13" t="str" cm="1">
        <f t="array" ref="J2464">_xlfn.IFS('Raw Data'!J2464=0, "Unknown", TRUE, 'Raw Data'!J2464)</f>
        <v>Business Class</v>
      </c>
      <c r="K2464" s="13" t="str" cm="1">
        <f t="array" ref="K2464">_xlfn.IFS('Raw Data'!K2464=0,"Unknown",TRUE,'Raw Data'!K2464)</f>
        <v>GRU to LHR</v>
      </c>
      <c r="L2464" s="21">
        <f>IF('Raw Data'!L2464=DATE(1900,1,0), E2464, 'Raw Data'!L2464)</f>
        <v>42339</v>
      </c>
      <c r="M2464" s="12">
        <f>IF('Raw Data'!M2464=-1, 0,'Raw Data'!M2464)</f>
        <v>5</v>
      </c>
      <c r="N2464" s="13">
        <f>IF('Raw Data'!N2464=-1, 0,'Raw Data'!N2464)</f>
        <v>5</v>
      </c>
      <c r="O2464" s="13">
        <f>IF('Raw Data'!O2464=-1, 0,'Raw Data'!O2464)</f>
        <v>5</v>
      </c>
      <c r="P2464" s="13">
        <f>IF('Raw Data'!P2464=-1, 0, 'Raw Data'!P2464)</f>
        <v>5</v>
      </c>
      <c r="Q2464" s="13">
        <f>IF('Raw Data'!Q2464=-1, 0,'Raw Data'!Q2464)</f>
        <v>5</v>
      </c>
      <c r="R2464" s="13" t="str">
        <f>PROPER('Raw Data'!R2464)</f>
        <v>Yes</v>
      </c>
      <c r="S2464" s="13">
        <f>IF('Raw Data'!S2464=-1,0,'Raw Data'!S2464)</f>
        <v>3</v>
      </c>
      <c r="T2464" s="13" t="str">
        <f>IF('Raw Data'!T2464=0,"Not Verified",'Raw Data'!T2464)</f>
        <v>Not Verified</v>
      </c>
    </row>
    <row r="2465" spans="1:20" ht="38.25">
      <c r="A2465" s="12" t="str" cm="1">
        <f t="array" ref="A2465">_xlfn.IFS(ISNUMBER(SEARCH("reviews",'Raw Data'!D2465)),"Anonymous", TRUE,'Raw Data'!D2465)</f>
        <v>D Giertlova</v>
      </c>
      <c r="B2465" s="12" t="str" cm="1">
        <f t="array" ref="B2465">_xlfn.IFS(ISNUMBER(SEARCH("Reviews",'Raw Data'!D2465)),'Raw Data'!D2465,TRUE,"1 Reviews")</f>
        <v>1 Reviews</v>
      </c>
      <c r="C2465" s="17" t="str">
        <f>PROPER('Raw Data'!C2465)</f>
        <v>Good Experience For The Price</v>
      </c>
      <c r="D2465" s="13">
        <f>'Raw Data'!B2465</f>
        <v>7</v>
      </c>
      <c r="E2465" s="21">
        <f>'Raw Data'!E2465</f>
        <v>42354</v>
      </c>
      <c r="F2465" s="13" t="str">
        <f>'Raw Data'!F2465</f>
        <v>Slovakia</v>
      </c>
      <c r="G2465" s="14" t="str">
        <f>'Raw Data'!G2465</f>
        <v>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v>
      </c>
      <c r="H2465" s="13" t="str" cm="1">
        <f t="array" ref="H2465">_xlfn.IFS('Raw Data'!H2465=0, "Unknown", TRUE, 'Raw Data'!H2465)</f>
        <v>Unknown</v>
      </c>
      <c r="I2465" s="13" t="str" cm="1">
        <f t="array" ref="I2465">_xlfn.IFS('Raw Data'!I2465=0, "Unknown", TRUE, 'Raw Data'!I2465)</f>
        <v>Family Leisure</v>
      </c>
      <c r="J2465" s="13" t="str" cm="1">
        <f t="array" ref="J2465">_xlfn.IFS('Raw Data'!J2465=0, "Unknown", TRUE, 'Raw Data'!J2465)</f>
        <v>Economy Class</v>
      </c>
      <c r="K2465" s="13" t="str" cm="1">
        <f t="array" ref="K2465">_xlfn.IFS('Raw Data'!K2465=0,"Unknown",TRUE,'Raw Data'!K2465)</f>
        <v>Prague to New York via London</v>
      </c>
      <c r="L2465" s="21">
        <f>IF('Raw Data'!L2465=DATE(1900,1,0), E2465, 'Raw Data'!L2465)</f>
        <v>42339</v>
      </c>
      <c r="M2465" s="12">
        <f>IF('Raw Data'!M2465=-1, 0,'Raw Data'!M2465)</f>
        <v>5</v>
      </c>
      <c r="N2465" s="13">
        <f>IF('Raw Data'!N2465=-1, 0,'Raw Data'!N2465)</f>
        <v>5</v>
      </c>
      <c r="O2465" s="13">
        <f>IF('Raw Data'!O2465=-1, 0,'Raw Data'!O2465)</f>
        <v>2</v>
      </c>
      <c r="P2465" s="13">
        <f>IF('Raw Data'!P2465=-1, 0, 'Raw Data'!P2465)</f>
        <v>4</v>
      </c>
      <c r="Q2465" s="13">
        <f>IF('Raw Data'!Q2465=-1, 0,'Raw Data'!Q2465)</f>
        <v>4</v>
      </c>
      <c r="R2465" s="13" t="str">
        <f>PROPER('Raw Data'!R2465)</f>
        <v>Yes</v>
      </c>
      <c r="S2465" s="13">
        <f>IF('Raw Data'!S2465=-1,0,'Raw Data'!S2465)</f>
        <v>5</v>
      </c>
      <c r="T2465" s="13" t="str">
        <f>IF('Raw Data'!T2465=0,"Not Verified",'Raw Data'!T2465)</f>
        <v>Not Verified</v>
      </c>
    </row>
    <row r="2466" spans="1:20" ht="38.25">
      <c r="A2466" s="12" t="str" cm="1">
        <f t="array" ref="A2466">_xlfn.IFS(ISNUMBER(SEARCH("reviews",'Raw Data'!D2466)),"Anonymous", TRUE,'Raw Data'!D2466)</f>
        <v>Anonymous</v>
      </c>
      <c r="B2466" s="12" t="str" cm="1">
        <f t="array" ref="B2466">_xlfn.IFS(ISNUMBER(SEARCH("Reviews",'Raw Data'!D2466)),'Raw Data'!D2466,TRUE,"1 Reviews")</f>
        <v>17 reviews</v>
      </c>
      <c r="C2466" s="17" t="str">
        <f>PROPER('Raw Data'!C2466)</f>
        <v>Food Was Decent</v>
      </c>
      <c r="D2466" s="13">
        <f>'Raw Data'!B2466</f>
        <v>7</v>
      </c>
      <c r="E2466" s="21">
        <f>'Raw Data'!E2466</f>
        <v>42354</v>
      </c>
      <c r="F2466" s="13" t="str">
        <f>'Raw Data'!F2466</f>
        <v>Spain</v>
      </c>
      <c r="G2466" s="14" t="str">
        <f>'Raw Data'!G2466</f>
        <v>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v>
      </c>
      <c r="H2466" s="13" t="str" cm="1">
        <f t="array" ref="H2466">_xlfn.IFS('Raw Data'!H2466=0, "Unknown", TRUE, 'Raw Data'!H2466)</f>
        <v>Boeing 777-300</v>
      </c>
      <c r="I2466" s="13" t="str" cm="1">
        <f t="array" ref="I2466">_xlfn.IFS('Raw Data'!I2466=0, "Unknown", TRUE, 'Raw Data'!I2466)</f>
        <v>Solo Leisure</v>
      </c>
      <c r="J2466" s="13" t="str" cm="1">
        <f t="array" ref="J2466">_xlfn.IFS('Raw Data'!J2466=0, "Unknown", TRUE, 'Raw Data'!J2466)</f>
        <v>Economy Class</v>
      </c>
      <c r="K2466" s="13" t="str" cm="1">
        <f t="array" ref="K2466">_xlfn.IFS('Raw Data'!K2466=0,"Unknown",TRUE,'Raw Data'!K2466)</f>
        <v>Madrid to Sydney via LHR</v>
      </c>
      <c r="L2466" s="21">
        <f>IF('Raw Data'!L2466=DATE(1900,1,0), E2466, 'Raw Data'!L2466)</f>
        <v>42339</v>
      </c>
      <c r="M2466" s="12">
        <f>IF('Raw Data'!M2466=-1, 0,'Raw Data'!M2466)</f>
        <v>4</v>
      </c>
      <c r="N2466" s="13">
        <f>IF('Raw Data'!N2466=-1, 0,'Raw Data'!N2466)</f>
        <v>1</v>
      </c>
      <c r="O2466" s="13">
        <f>IF('Raw Data'!O2466=-1, 0,'Raw Data'!O2466)</f>
        <v>3</v>
      </c>
      <c r="P2466" s="13">
        <f>IF('Raw Data'!P2466=-1, 0, 'Raw Data'!P2466)</f>
        <v>4</v>
      </c>
      <c r="Q2466" s="13">
        <f>IF('Raw Data'!Q2466=-1, 0,'Raw Data'!Q2466)</f>
        <v>4</v>
      </c>
      <c r="R2466" s="13" t="str">
        <f>PROPER('Raw Data'!R2466)</f>
        <v>Yes</v>
      </c>
      <c r="S2466" s="13">
        <f>IF('Raw Data'!S2466=-1,0,'Raw Data'!S2466)</f>
        <v>4</v>
      </c>
      <c r="T2466" s="13" t="str">
        <f>IF('Raw Data'!T2466=0,"Not Verified",'Raw Data'!T2466)</f>
        <v>Not Verified</v>
      </c>
    </row>
    <row r="2467" spans="1:20" ht="250.5">
      <c r="A2467" s="12" t="str" cm="1">
        <f t="array" ref="A2467">_xlfn.IFS(ISNUMBER(SEARCH("reviews",'Raw Data'!D2467)),"Anonymous", TRUE,'Raw Data'!D2467)</f>
        <v>Brian Park</v>
      </c>
      <c r="B2467" s="12" t="str" cm="1">
        <f t="array" ref="B2467">_xlfn.IFS(ISNUMBER(SEARCH("Reviews",'Raw Data'!D2467)),'Raw Data'!D2467,TRUE,"1 Reviews")</f>
        <v>1 Reviews</v>
      </c>
      <c r="C2467" s="17" t="str">
        <f>PROPER('Raw Data'!C2467)</f>
        <v>Service Very Good And Friendly</v>
      </c>
      <c r="D2467" s="13">
        <f>'Raw Data'!B2467</f>
        <v>5</v>
      </c>
      <c r="E2467" s="21">
        <f>'Raw Data'!E2467</f>
        <v>42354</v>
      </c>
      <c r="F2467" s="13" t="str">
        <f>'Raw Data'!F2467</f>
        <v>United Kingdom</v>
      </c>
      <c r="G2467" s="14" t="str">
        <f>'Raw Data'!G2467</f>
        <v>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Â£Â£Â£'s,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v>
      </c>
      <c r="H2467" s="13" t="str" cm="1">
        <f t="array" ref="H2467">_xlfn.IFS('Raw Data'!H2467=0, "Unknown", TRUE, 'Raw Data'!H2467)</f>
        <v>A380</v>
      </c>
      <c r="I2467" s="13" t="str" cm="1">
        <f t="array" ref="I2467">_xlfn.IFS('Raw Data'!I2467=0, "Unknown", TRUE, 'Raw Data'!I2467)</f>
        <v>Couple Leisure</v>
      </c>
      <c r="J2467" s="13" t="str" cm="1">
        <f t="array" ref="J2467">_xlfn.IFS('Raw Data'!J2467=0, "Unknown", TRUE, 'Raw Data'!J2467)</f>
        <v>Business Class</v>
      </c>
      <c r="K2467" s="13" t="str" cm="1">
        <f t="array" ref="K2467">_xlfn.IFS('Raw Data'!K2467=0,"Unknown",TRUE,'Raw Data'!K2467)</f>
        <v>Heathrow to Johannesburg</v>
      </c>
      <c r="L2467" s="21">
        <f>IF('Raw Data'!L2467=DATE(1900,1,0), E2467, 'Raw Data'!L2467)</f>
        <v>42278</v>
      </c>
      <c r="M2467" s="12">
        <f>IF('Raw Data'!M2467=-1, 0,'Raw Data'!M2467)</f>
        <v>2</v>
      </c>
      <c r="N2467" s="13">
        <f>IF('Raw Data'!N2467=-1, 0,'Raw Data'!N2467)</f>
        <v>4</v>
      </c>
      <c r="O2467" s="13">
        <f>IF('Raw Data'!O2467=-1, 0,'Raw Data'!O2467)</f>
        <v>3</v>
      </c>
      <c r="P2467" s="13">
        <f>IF('Raw Data'!P2467=-1, 0, 'Raw Data'!P2467)</f>
        <v>2</v>
      </c>
      <c r="Q2467" s="13">
        <f>IF('Raw Data'!Q2467=-1, 0,'Raw Data'!Q2467)</f>
        <v>3</v>
      </c>
      <c r="R2467" s="13" t="str">
        <f>PROPER('Raw Data'!R2467)</f>
        <v>No</v>
      </c>
      <c r="S2467" s="13">
        <f>IF('Raw Data'!S2467=-1,0,'Raw Data'!S2467)</f>
        <v>2</v>
      </c>
      <c r="T2467" s="13" t="str">
        <f>IF('Raw Data'!T2467=0,"Not Verified",'Raw Data'!T2467)</f>
        <v>Not Verified</v>
      </c>
    </row>
    <row r="2468" spans="1:20" ht="57.75">
      <c r="A2468" s="12" t="str" cm="1">
        <f t="array" ref="A2468">_xlfn.IFS(ISNUMBER(SEARCH("reviews",'Raw Data'!D2468)),"Anonymous", TRUE,'Raw Data'!D2468)</f>
        <v>D Goodman-Anders</v>
      </c>
      <c r="B2468" s="12" t="str" cm="1">
        <f t="array" ref="B2468">_xlfn.IFS(ISNUMBER(SEARCH("Reviews",'Raw Data'!D2468)),'Raw Data'!D2468,TRUE,"1 Reviews")</f>
        <v>1 Reviews</v>
      </c>
      <c r="C2468" s="17" t="str">
        <f>PROPER('Raw Data'!C2468)</f>
        <v>Recommend British Airways</v>
      </c>
      <c r="D2468" s="13">
        <f>'Raw Data'!B2468</f>
        <v>9</v>
      </c>
      <c r="E2468" s="21">
        <f>'Raw Data'!E2468</f>
        <v>42354</v>
      </c>
      <c r="F2468" s="13" t="str">
        <f>'Raw Data'!F2468</f>
        <v>United Kingdom</v>
      </c>
      <c r="G2468" s="14" t="str">
        <f>'Raw Data'!G2468</f>
        <v>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v>
      </c>
      <c r="H2468" s="13" t="str" cm="1">
        <f t="array" ref="H2468">_xlfn.IFS('Raw Data'!H2468=0, "Unknown", TRUE, 'Raw Data'!H2468)</f>
        <v>A320</v>
      </c>
      <c r="I2468" s="13" t="str" cm="1">
        <f t="array" ref="I2468">_xlfn.IFS('Raw Data'!I2468=0, "Unknown", TRUE, 'Raw Data'!I2468)</f>
        <v>Couple Leisure</v>
      </c>
      <c r="J2468" s="13" t="str" cm="1">
        <f t="array" ref="J2468">_xlfn.IFS('Raw Data'!J2468=0, "Unknown", TRUE, 'Raw Data'!J2468)</f>
        <v>Business Class</v>
      </c>
      <c r="K2468" s="13" t="str" cm="1">
        <f t="array" ref="K2468">_xlfn.IFS('Raw Data'!K2468=0,"Unknown",TRUE,'Raw Data'!K2468)</f>
        <v>LGW to BCN</v>
      </c>
      <c r="L2468" s="21">
        <f>IF('Raw Data'!L2468=DATE(1900,1,0), E2468, 'Raw Data'!L2468)</f>
        <v>42309</v>
      </c>
      <c r="M2468" s="12">
        <f>IF('Raw Data'!M2468=-1, 0,'Raw Data'!M2468)</f>
        <v>4</v>
      </c>
      <c r="N2468" s="13">
        <f>IF('Raw Data'!N2468=-1, 0,'Raw Data'!N2468)</f>
        <v>5</v>
      </c>
      <c r="O2468" s="13">
        <f>IF('Raw Data'!O2468=-1, 0,'Raw Data'!O2468)</f>
        <v>5</v>
      </c>
      <c r="P2468" s="13">
        <f>IF('Raw Data'!P2468=-1, 0, 'Raw Data'!P2468)</f>
        <v>5</v>
      </c>
      <c r="Q2468" s="13">
        <f>IF('Raw Data'!Q2468=-1, 0,'Raw Data'!Q2468)</f>
        <v>5</v>
      </c>
      <c r="R2468" s="13" t="str">
        <f>PROPER('Raw Data'!R2468)</f>
        <v>Yes</v>
      </c>
      <c r="S2468" s="13">
        <f>IF('Raw Data'!S2468=-1,0,'Raw Data'!S2468)</f>
        <v>0</v>
      </c>
      <c r="T2468" s="13" t="str">
        <f>IF('Raw Data'!T2468=0,"Not Verified",'Raw Data'!T2468)</f>
        <v>Not Verified</v>
      </c>
    </row>
    <row r="2469" spans="1:20" ht="57.75">
      <c r="A2469" s="12" t="str" cm="1">
        <f t="array" ref="A2469">_xlfn.IFS(ISNUMBER(SEARCH("reviews",'Raw Data'!D2469)),"Anonymous", TRUE,'Raw Data'!D2469)</f>
        <v>Sarah Shailes</v>
      </c>
      <c r="B2469" s="12" t="str" cm="1">
        <f t="array" ref="B2469">_xlfn.IFS(ISNUMBER(SEARCH("Reviews",'Raw Data'!D2469)),'Raw Data'!D2469,TRUE,"1 Reviews")</f>
        <v>1 Reviews</v>
      </c>
      <c r="C2469" s="17" t="str">
        <f>PROPER('Raw Data'!C2469)</f>
        <v>Absolutely Chaotic Boarding Process</v>
      </c>
      <c r="D2469" s="13">
        <f>'Raw Data'!B2469</f>
        <v>1</v>
      </c>
      <c r="E2469" s="21">
        <f>'Raw Data'!E2469</f>
        <v>42354</v>
      </c>
      <c r="F2469" s="13" t="str">
        <f>'Raw Data'!F2469</f>
        <v>United Kingdom</v>
      </c>
      <c r="G2469" s="14" t="str">
        <f>'Raw Data'!G2469</f>
        <v>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v>
      </c>
      <c r="H2469" s="13" t="str" cm="1">
        <f t="array" ref="H2469">_xlfn.IFS('Raw Data'!H2469=0, "Unknown", TRUE, 'Raw Data'!H2469)</f>
        <v>Unknown</v>
      </c>
      <c r="I2469" s="13" t="str" cm="1">
        <f t="array" ref="I2469">_xlfn.IFS('Raw Data'!I2469=0, "Unknown", TRUE, 'Raw Data'!I2469)</f>
        <v>Solo Leisure</v>
      </c>
      <c r="J2469" s="13" t="str" cm="1">
        <f t="array" ref="J2469">_xlfn.IFS('Raw Data'!J2469=0, "Unknown", TRUE, 'Raw Data'!J2469)</f>
        <v>Economy Class</v>
      </c>
      <c r="K2469" s="13" t="str" cm="1">
        <f t="array" ref="K2469">_xlfn.IFS('Raw Data'!K2469=0,"Unknown",TRUE,'Raw Data'!K2469)</f>
        <v>Salzburg to London Gatwick</v>
      </c>
      <c r="L2469" s="21">
        <f>IF('Raw Data'!L2469=DATE(1900,1,0), E2469, 'Raw Data'!L2469)</f>
        <v>42339</v>
      </c>
      <c r="M2469" s="12">
        <f>IF('Raw Data'!M2469=-1, 0,'Raw Data'!M2469)</f>
        <v>2</v>
      </c>
      <c r="N2469" s="13">
        <f>IF('Raw Data'!N2469=-1, 0,'Raw Data'!N2469)</f>
        <v>1</v>
      </c>
      <c r="O2469" s="13">
        <f>IF('Raw Data'!O2469=-1, 0,'Raw Data'!O2469)</f>
        <v>1</v>
      </c>
      <c r="P2469" s="13">
        <f>IF('Raw Data'!P2469=-1, 0, 'Raw Data'!P2469)</f>
        <v>2</v>
      </c>
      <c r="Q2469" s="13">
        <f>IF('Raw Data'!Q2469=-1, 0,'Raw Data'!Q2469)</f>
        <v>1</v>
      </c>
      <c r="R2469" s="13" t="str">
        <f>PROPER('Raw Data'!R2469)</f>
        <v>No</v>
      </c>
      <c r="S2469" s="13">
        <f>IF('Raw Data'!S2469=-1,0,'Raw Data'!S2469)</f>
        <v>0</v>
      </c>
      <c r="T2469" s="13" t="str">
        <f>IF('Raw Data'!T2469=0,"Not Verified",'Raw Data'!T2469)</f>
        <v>Not Verified</v>
      </c>
    </row>
    <row r="2470" spans="1:20" ht="38.25">
      <c r="A2470" s="12" t="str" cm="1">
        <f t="array" ref="A2470">_xlfn.IFS(ISNUMBER(SEARCH("reviews",'Raw Data'!D2470)),"Anonymous", TRUE,'Raw Data'!D2470)</f>
        <v>Anonymous</v>
      </c>
      <c r="B2470" s="12" t="str" cm="1">
        <f t="array" ref="B2470">_xlfn.IFS(ISNUMBER(SEARCH("Reviews",'Raw Data'!D2470)),'Raw Data'!D2470,TRUE,"1 Reviews")</f>
        <v>47 reviews</v>
      </c>
      <c r="C2470" s="17" t="str">
        <f>PROPER('Raw Data'!C2470)</f>
        <v>Would Not Pay The Asking Price</v>
      </c>
      <c r="D2470" s="13">
        <f>'Raw Data'!B2470</f>
        <v>10</v>
      </c>
      <c r="E2470" s="21">
        <f>'Raw Data'!E2470</f>
        <v>42353</v>
      </c>
      <c r="F2470" s="13" t="str">
        <f>'Raw Data'!F2470</f>
        <v>United Kingdom</v>
      </c>
      <c r="G2470" s="14" t="str">
        <f>'Raw Data'!G2470</f>
        <v>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v>
      </c>
      <c r="H2470" s="13" t="str" cm="1">
        <f t="array" ref="H2470">_xlfn.IFS('Raw Data'!H2470=0, "Unknown", TRUE, 'Raw Data'!H2470)</f>
        <v>A320</v>
      </c>
      <c r="I2470" s="13" t="str" cm="1">
        <f t="array" ref="I2470">_xlfn.IFS('Raw Data'!I2470=0, "Unknown", TRUE, 'Raw Data'!I2470)</f>
        <v>Couple Leisure</v>
      </c>
      <c r="J2470" s="13" t="str" cm="1">
        <f t="array" ref="J2470">_xlfn.IFS('Raw Data'!J2470=0, "Unknown", TRUE, 'Raw Data'!J2470)</f>
        <v>Business Class</v>
      </c>
      <c r="K2470" s="13" t="str" cm="1">
        <f t="array" ref="K2470">_xlfn.IFS('Raw Data'!K2470=0,"Unknown",TRUE,'Raw Data'!K2470)</f>
        <v>LHR to AMS</v>
      </c>
      <c r="L2470" s="21">
        <f>IF('Raw Data'!L2470=DATE(1900,1,0), E2470, 'Raw Data'!L2470)</f>
        <v>42339</v>
      </c>
      <c r="M2470" s="12">
        <f>IF('Raw Data'!M2470=-1, 0,'Raw Data'!M2470)</f>
        <v>5</v>
      </c>
      <c r="N2470" s="13">
        <f>IF('Raw Data'!N2470=-1, 0,'Raw Data'!N2470)</f>
        <v>5</v>
      </c>
      <c r="O2470" s="13">
        <f>IF('Raw Data'!O2470=-1, 0,'Raw Data'!O2470)</f>
        <v>5</v>
      </c>
      <c r="P2470" s="13">
        <f>IF('Raw Data'!P2470=-1, 0, 'Raw Data'!P2470)</f>
        <v>5</v>
      </c>
      <c r="Q2470" s="13">
        <f>IF('Raw Data'!Q2470=-1, 0,'Raw Data'!Q2470)</f>
        <v>5</v>
      </c>
      <c r="R2470" s="13" t="str">
        <f>PROPER('Raw Data'!R2470)</f>
        <v>Yes</v>
      </c>
      <c r="S2470" s="13">
        <f>IF('Raw Data'!S2470=-1,0,'Raw Data'!S2470)</f>
        <v>0</v>
      </c>
      <c r="T2470" s="13" t="str">
        <f>IF('Raw Data'!T2470=0,"Not Verified",'Raw Data'!T2470)</f>
        <v>Not Verified</v>
      </c>
    </row>
    <row r="2471" spans="1:20" ht="96">
      <c r="A2471" s="12" t="str" cm="1">
        <f t="array" ref="A2471">_xlfn.IFS(ISNUMBER(SEARCH("reviews",'Raw Data'!D2471)),"Anonymous", TRUE,'Raw Data'!D2471)</f>
        <v>Anonymous</v>
      </c>
      <c r="B2471" s="12" t="str" cm="1">
        <f t="array" ref="B2471">_xlfn.IFS(ISNUMBER(SEARCH("Reviews",'Raw Data'!D2471)),'Raw Data'!D2471,TRUE,"1 Reviews")</f>
        <v>1 reviews</v>
      </c>
      <c r="C2471" s="17" t="str">
        <f>PROPER('Raw Data'!C2471)</f>
        <v>Staff Seem Preoccupied</v>
      </c>
      <c r="D2471" s="13">
        <f>'Raw Data'!B2471</f>
        <v>3</v>
      </c>
      <c r="E2471" s="21">
        <f>'Raw Data'!E2471</f>
        <v>42353</v>
      </c>
      <c r="F2471" s="13" t="str">
        <f>'Raw Data'!F2471</f>
        <v>United Kingdom</v>
      </c>
      <c r="G2471" s="14" t="str">
        <f>'Raw Data'!G2471</f>
        <v>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v>
      </c>
      <c r="H2471" s="13" t="str" cm="1">
        <f t="array" ref="H2471">_xlfn.IFS('Raw Data'!H2471=0, "Unknown", TRUE, 'Raw Data'!H2471)</f>
        <v>A380</v>
      </c>
      <c r="I2471" s="13" t="str" cm="1">
        <f t="array" ref="I2471">_xlfn.IFS('Raw Data'!I2471=0, "Unknown", TRUE, 'Raw Data'!I2471)</f>
        <v>Solo Leisure</v>
      </c>
      <c r="J2471" s="13" t="str" cm="1">
        <f t="array" ref="J2471">_xlfn.IFS('Raw Data'!J2471=0, "Unknown", TRUE, 'Raw Data'!J2471)</f>
        <v>Business Class</v>
      </c>
      <c r="K2471" s="13" t="str" cm="1">
        <f t="array" ref="K2471">_xlfn.IFS('Raw Data'!K2471=0,"Unknown",TRUE,'Raw Data'!K2471)</f>
        <v>London to Los Angeles</v>
      </c>
      <c r="L2471" s="21">
        <f>IF('Raw Data'!L2471=DATE(1900,1,0), E2471, 'Raw Data'!L2471)</f>
        <v>42339</v>
      </c>
      <c r="M2471" s="12">
        <f>IF('Raw Data'!M2471=-1, 0,'Raw Data'!M2471)</f>
        <v>3</v>
      </c>
      <c r="N2471" s="13">
        <f>IF('Raw Data'!N2471=-1, 0,'Raw Data'!N2471)</f>
        <v>3</v>
      </c>
      <c r="O2471" s="13">
        <f>IF('Raw Data'!O2471=-1, 0,'Raw Data'!O2471)</f>
        <v>2</v>
      </c>
      <c r="P2471" s="13">
        <f>IF('Raw Data'!P2471=-1, 0, 'Raw Data'!P2471)</f>
        <v>3</v>
      </c>
      <c r="Q2471" s="13">
        <f>IF('Raw Data'!Q2471=-1, 0,'Raw Data'!Q2471)</f>
        <v>1</v>
      </c>
      <c r="R2471" s="13" t="str">
        <f>PROPER('Raw Data'!R2471)</f>
        <v>No</v>
      </c>
      <c r="S2471" s="13">
        <f>IF('Raw Data'!S2471=-1,0,'Raw Data'!S2471)</f>
        <v>2</v>
      </c>
      <c r="T2471" s="13" t="str">
        <f>IF('Raw Data'!T2471=0,"Not Verified",'Raw Data'!T2471)</f>
        <v>Not Verified</v>
      </c>
    </row>
    <row r="2472" spans="1:20" ht="76.5">
      <c r="A2472" s="12" t="str" cm="1">
        <f t="array" ref="A2472">_xlfn.IFS(ISNUMBER(SEARCH("reviews",'Raw Data'!D2472)),"Anonymous", TRUE,'Raw Data'!D2472)</f>
        <v>Graham Turner</v>
      </c>
      <c r="B2472" s="12" t="str" cm="1">
        <f t="array" ref="B2472">_xlfn.IFS(ISNUMBER(SEARCH("Reviews",'Raw Data'!D2472)),'Raw Data'!D2472,TRUE,"1 Reviews")</f>
        <v>1 Reviews</v>
      </c>
      <c r="C2472" s="17" t="str">
        <f>PROPER('Raw Data'!C2472)</f>
        <v>Definitely To Be Avoided</v>
      </c>
      <c r="D2472" s="13">
        <f>'Raw Data'!B2472</f>
        <v>1</v>
      </c>
      <c r="E2472" s="21">
        <f>'Raw Data'!E2472</f>
        <v>42353</v>
      </c>
      <c r="F2472" s="13" t="str">
        <f>'Raw Data'!F2472</f>
        <v>United Kingdom</v>
      </c>
      <c r="G2472" s="14" t="str">
        <f>'Raw Data'!G2472</f>
        <v>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v>
      </c>
      <c r="H2472" s="13" t="str" cm="1">
        <f t="array" ref="H2472">_xlfn.IFS('Raw Data'!H2472=0, "Unknown", TRUE, 'Raw Data'!H2472)</f>
        <v>Boeing 777</v>
      </c>
      <c r="I2472" s="13" t="str" cm="1">
        <f t="array" ref="I2472">_xlfn.IFS('Raw Data'!I2472=0, "Unknown", TRUE, 'Raw Data'!I2472)</f>
        <v>Couple Leisure</v>
      </c>
      <c r="J2472" s="13" t="str" cm="1">
        <f t="array" ref="J2472">_xlfn.IFS('Raw Data'!J2472=0, "Unknown", TRUE, 'Raw Data'!J2472)</f>
        <v>Premium Economy</v>
      </c>
      <c r="K2472" s="13" t="str" cm="1">
        <f t="array" ref="K2472">_xlfn.IFS('Raw Data'!K2472=0,"Unknown",TRUE,'Raw Data'!K2472)</f>
        <v>GIG to LHR</v>
      </c>
      <c r="L2472" s="21">
        <f>IF('Raw Data'!L2472=DATE(1900,1,0), E2472, 'Raw Data'!L2472)</f>
        <v>42309</v>
      </c>
      <c r="M2472" s="12">
        <f>IF('Raw Data'!M2472=-1, 0,'Raw Data'!M2472)</f>
        <v>3</v>
      </c>
      <c r="N2472" s="13">
        <f>IF('Raw Data'!N2472=-1, 0,'Raw Data'!N2472)</f>
        <v>2</v>
      </c>
      <c r="O2472" s="13">
        <f>IF('Raw Data'!O2472=-1, 0,'Raw Data'!O2472)</f>
        <v>2</v>
      </c>
      <c r="P2472" s="13">
        <f>IF('Raw Data'!P2472=-1, 0, 'Raw Data'!P2472)</f>
        <v>2</v>
      </c>
      <c r="Q2472" s="13">
        <f>IF('Raw Data'!Q2472=-1, 0,'Raw Data'!Q2472)</f>
        <v>1</v>
      </c>
      <c r="R2472" s="13" t="str">
        <f>PROPER('Raw Data'!R2472)</f>
        <v>No</v>
      </c>
      <c r="S2472" s="13">
        <f>IF('Raw Data'!S2472=-1,0,'Raw Data'!S2472)</f>
        <v>1</v>
      </c>
      <c r="T2472" s="13" t="str">
        <f>IF('Raw Data'!T2472=0,"Not Verified",'Raw Data'!T2472)</f>
        <v>Not Verified</v>
      </c>
    </row>
    <row r="2473" spans="1:20" ht="96">
      <c r="A2473" s="12" t="str" cm="1">
        <f t="array" ref="A2473">_xlfn.IFS(ISNUMBER(SEARCH("reviews",'Raw Data'!D2473)),"Anonymous", TRUE,'Raw Data'!D2473)</f>
        <v>Linda Sharp</v>
      </c>
      <c r="B2473" s="12" t="str" cm="1">
        <f t="array" ref="B2473">_xlfn.IFS(ISNUMBER(SEARCH("Reviews",'Raw Data'!D2473)),'Raw Data'!D2473,TRUE,"1 Reviews")</f>
        <v>1 Reviews</v>
      </c>
      <c r="C2473" s="17" t="str">
        <f>PROPER('Raw Data'!C2473)</f>
        <v>British Airways Customer Review</v>
      </c>
      <c r="D2473" s="13">
        <f>'Raw Data'!B2473</f>
        <v>10</v>
      </c>
      <c r="E2473" s="21">
        <f>'Raw Data'!E2473</f>
        <v>42353</v>
      </c>
      <c r="F2473" s="13" t="str">
        <f>'Raw Data'!F2473</f>
        <v>United Kingdom</v>
      </c>
      <c r="G2473" s="14" t="str">
        <f>'Raw Data'!G2473</f>
        <v>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v>
      </c>
      <c r="H2473" s="13" t="str" cm="1">
        <f t="array" ref="H2473">_xlfn.IFS('Raw Data'!H2473=0, "Unknown", TRUE, 'Raw Data'!H2473)</f>
        <v>Boeing 747</v>
      </c>
      <c r="I2473" s="13" t="str" cm="1">
        <f t="array" ref="I2473">_xlfn.IFS('Raw Data'!I2473=0, "Unknown", TRUE, 'Raw Data'!I2473)</f>
        <v>Couple Leisure</v>
      </c>
      <c r="J2473" s="13" t="str" cm="1">
        <f t="array" ref="J2473">_xlfn.IFS('Raw Data'!J2473=0, "Unknown", TRUE, 'Raw Data'!J2473)</f>
        <v>Business Class</v>
      </c>
      <c r="K2473" s="13" t="str" cm="1">
        <f t="array" ref="K2473">_xlfn.IFS('Raw Data'!K2473=0,"Unknown",TRUE,'Raw Data'!K2473)</f>
        <v>LHR to YVR</v>
      </c>
      <c r="L2473" s="21">
        <f>IF('Raw Data'!L2473=DATE(1900,1,0), E2473, 'Raw Data'!L2473)</f>
        <v>42339</v>
      </c>
      <c r="M2473" s="12">
        <f>IF('Raw Data'!M2473=-1, 0,'Raw Data'!M2473)</f>
        <v>5</v>
      </c>
      <c r="N2473" s="13">
        <f>IF('Raw Data'!N2473=-1, 0,'Raw Data'!N2473)</f>
        <v>5</v>
      </c>
      <c r="O2473" s="13">
        <f>IF('Raw Data'!O2473=-1, 0,'Raw Data'!O2473)</f>
        <v>5</v>
      </c>
      <c r="P2473" s="13">
        <f>IF('Raw Data'!P2473=-1, 0, 'Raw Data'!P2473)</f>
        <v>5</v>
      </c>
      <c r="Q2473" s="13">
        <f>IF('Raw Data'!Q2473=-1, 0,'Raw Data'!Q2473)</f>
        <v>5</v>
      </c>
      <c r="R2473" s="13" t="str">
        <f>PROPER('Raw Data'!R2473)</f>
        <v>Yes</v>
      </c>
      <c r="S2473" s="13">
        <f>IF('Raw Data'!S2473=-1,0,'Raw Data'!S2473)</f>
        <v>5</v>
      </c>
      <c r="T2473" s="13" t="str">
        <f>IF('Raw Data'!T2473=0,"Not Verified",'Raw Data'!T2473)</f>
        <v>Not Verified</v>
      </c>
    </row>
    <row r="2474" spans="1:20" ht="38.25">
      <c r="A2474" s="12" t="str" cm="1">
        <f t="array" ref="A2474">_xlfn.IFS(ISNUMBER(SEARCH("reviews",'Raw Data'!D2474)),"Anonymous", TRUE,'Raw Data'!D2474)</f>
        <v>A Bailey</v>
      </c>
      <c r="B2474" s="12" t="str" cm="1">
        <f t="array" ref="B2474">_xlfn.IFS(ISNUMBER(SEARCH("Reviews",'Raw Data'!D2474)),'Raw Data'!D2474,TRUE,"1 Reviews")</f>
        <v>1 Reviews</v>
      </c>
      <c r="C2474" s="17" t="str">
        <f>PROPER('Raw Data'!C2474)</f>
        <v>Adequate Inflight Service</v>
      </c>
      <c r="D2474" s="13">
        <f>'Raw Data'!B2474</f>
        <v>10</v>
      </c>
      <c r="E2474" s="21">
        <f>'Raw Data'!E2474</f>
        <v>42352</v>
      </c>
      <c r="F2474" s="13" t="str">
        <f>'Raw Data'!F2474</f>
        <v>United Kingdom</v>
      </c>
      <c r="G2474" s="14" t="str">
        <f>'Raw Data'!G2474</f>
        <v>Full flight efficient boarding, friendly greeting from Purser. Flight crew kept us updated on hold up, efficient and adequate inflight service for a short domestic flight, cabin interior immaculate. I had no checked baggage so from the plane to the Tube was just 7 minutes.</v>
      </c>
      <c r="H2474" s="13" t="str" cm="1">
        <f t="array" ref="H2474">_xlfn.IFS('Raw Data'!H2474=0, "Unknown", TRUE, 'Raw Data'!H2474)</f>
        <v>A319</v>
      </c>
      <c r="I2474" s="13" t="str" cm="1">
        <f t="array" ref="I2474">_xlfn.IFS('Raw Data'!I2474=0, "Unknown", TRUE, 'Raw Data'!I2474)</f>
        <v>Business</v>
      </c>
      <c r="J2474" s="13" t="str" cm="1">
        <f t="array" ref="J2474">_xlfn.IFS('Raw Data'!J2474=0, "Unknown", TRUE, 'Raw Data'!J2474)</f>
        <v>Economy Class</v>
      </c>
      <c r="K2474" s="13" t="str" cm="1">
        <f t="array" ref="K2474">_xlfn.IFS('Raw Data'!K2474=0,"Unknown",TRUE,'Raw Data'!K2474)</f>
        <v>Newcastle to Heathrow</v>
      </c>
      <c r="L2474" s="21">
        <f>IF('Raw Data'!L2474=DATE(1900,1,0), E2474, 'Raw Data'!L2474)</f>
        <v>42339</v>
      </c>
      <c r="M2474" s="12">
        <f>IF('Raw Data'!M2474=-1, 0,'Raw Data'!M2474)</f>
        <v>4</v>
      </c>
      <c r="N2474" s="13">
        <f>IF('Raw Data'!N2474=-1, 0,'Raw Data'!N2474)</f>
        <v>5</v>
      </c>
      <c r="O2474" s="13">
        <f>IF('Raw Data'!O2474=-1, 0,'Raw Data'!O2474)</f>
        <v>0</v>
      </c>
      <c r="P2474" s="13">
        <f>IF('Raw Data'!P2474=-1, 0, 'Raw Data'!P2474)</f>
        <v>5</v>
      </c>
      <c r="Q2474" s="13">
        <f>IF('Raw Data'!Q2474=-1, 0,'Raw Data'!Q2474)</f>
        <v>5</v>
      </c>
      <c r="R2474" s="13" t="str">
        <f>PROPER('Raw Data'!R2474)</f>
        <v>Yes</v>
      </c>
      <c r="S2474" s="13">
        <f>IF('Raw Data'!S2474=-1,0,'Raw Data'!S2474)</f>
        <v>0</v>
      </c>
      <c r="T2474" s="13" t="str">
        <f>IF('Raw Data'!T2474=0,"Not Verified",'Raw Data'!T2474)</f>
        <v>Not Verified</v>
      </c>
    </row>
    <row r="2475" spans="1:20" ht="76.5">
      <c r="A2475" s="12" t="str" cm="1">
        <f t="array" ref="A2475">_xlfn.IFS(ISNUMBER(SEARCH("reviews",'Raw Data'!D2475)),"Anonymous", TRUE,'Raw Data'!D2475)</f>
        <v>Cameron Smith</v>
      </c>
      <c r="B2475" s="12" t="str" cm="1">
        <f t="array" ref="B2475">_xlfn.IFS(ISNUMBER(SEARCH("Reviews",'Raw Data'!D2475)),'Raw Data'!D2475,TRUE,"1 Reviews")</f>
        <v>1 Reviews</v>
      </c>
      <c r="C2475" s="17" t="str">
        <f>PROPER('Raw Data'!C2475)</f>
        <v>Thoroughly Enjoyed The Food</v>
      </c>
      <c r="D2475" s="13">
        <f>'Raw Data'!B2475</f>
        <v>9</v>
      </c>
      <c r="E2475" s="21">
        <f>'Raw Data'!E2475</f>
        <v>42350</v>
      </c>
      <c r="F2475" s="13" t="str">
        <f>'Raw Data'!F2475</f>
        <v>United Kingdom</v>
      </c>
      <c r="G2475" s="14" t="str">
        <f>'Raw Data'!G2475</f>
        <v>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v>
      </c>
      <c r="H2475" s="13" t="str" cm="1">
        <f t="array" ref="H2475">_xlfn.IFS('Raw Data'!H2475=0, "Unknown", TRUE, 'Raw Data'!H2475)</f>
        <v>Boeing 777-200</v>
      </c>
      <c r="I2475" s="13" t="str" cm="1">
        <f t="array" ref="I2475">_xlfn.IFS('Raw Data'!I2475=0, "Unknown", TRUE, 'Raw Data'!I2475)</f>
        <v>Couple Leisure</v>
      </c>
      <c r="J2475" s="13" t="str" cm="1">
        <f t="array" ref="J2475">_xlfn.IFS('Raw Data'!J2475=0, "Unknown", TRUE, 'Raw Data'!J2475)</f>
        <v>Business Class</v>
      </c>
      <c r="K2475" s="13" t="str" cm="1">
        <f t="array" ref="K2475">_xlfn.IFS('Raw Data'!K2475=0,"Unknown",TRUE,'Raw Data'!K2475)</f>
        <v>MAN to JFK via LHR</v>
      </c>
      <c r="L2475" s="21">
        <f>IF('Raw Data'!L2475=DATE(1900,1,0), E2475, 'Raw Data'!L2475)</f>
        <v>42339</v>
      </c>
      <c r="M2475" s="12">
        <f>IF('Raw Data'!M2475=-1, 0,'Raw Data'!M2475)</f>
        <v>4</v>
      </c>
      <c r="N2475" s="13">
        <f>IF('Raw Data'!N2475=-1, 0,'Raw Data'!N2475)</f>
        <v>5</v>
      </c>
      <c r="O2475" s="13">
        <f>IF('Raw Data'!O2475=-1, 0,'Raw Data'!O2475)</f>
        <v>5</v>
      </c>
      <c r="P2475" s="13">
        <f>IF('Raw Data'!P2475=-1, 0, 'Raw Data'!P2475)</f>
        <v>5</v>
      </c>
      <c r="Q2475" s="13">
        <f>IF('Raw Data'!Q2475=-1, 0,'Raw Data'!Q2475)</f>
        <v>5</v>
      </c>
      <c r="R2475" s="13" t="str">
        <f>PROPER('Raw Data'!R2475)</f>
        <v>Yes</v>
      </c>
      <c r="S2475" s="13">
        <f>IF('Raw Data'!S2475=-1,0,'Raw Data'!S2475)</f>
        <v>4</v>
      </c>
      <c r="T2475" s="13" t="str">
        <f>IF('Raw Data'!T2475=0,"Not Verified",'Raw Data'!T2475)</f>
        <v>Not Verified</v>
      </c>
    </row>
    <row r="2476" spans="1:20" ht="96">
      <c r="A2476" s="12" t="str" cm="1">
        <f t="array" ref="A2476">_xlfn.IFS(ISNUMBER(SEARCH("reviews",'Raw Data'!D2476)),"Anonymous", TRUE,'Raw Data'!D2476)</f>
        <v>James Snow</v>
      </c>
      <c r="B2476" s="12" t="str" cm="1">
        <f t="array" ref="B2476">_xlfn.IFS(ISNUMBER(SEARCH("Reviews",'Raw Data'!D2476)),'Raw Data'!D2476,TRUE,"1 Reviews")</f>
        <v>1 Reviews</v>
      </c>
      <c r="C2476" s="17" t="str">
        <f>PROPER('Raw Data'!C2476)</f>
        <v>Layout Of Seating Poor</v>
      </c>
      <c r="D2476" s="13">
        <f>'Raw Data'!B2476</f>
        <v>7</v>
      </c>
      <c r="E2476" s="21">
        <f>'Raw Data'!E2476</f>
        <v>42350</v>
      </c>
      <c r="F2476" s="13" t="str">
        <f>'Raw Data'!F2476</f>
        <v>United Kingdom</v>
      </c>
      <c r="G2476" s="14" t="str">
        <f>'Raw Data'!G2476</f>
        <v>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v>
      </c>
      <c r="H2476" s="13" t="str" cm="1">
        <f t="array" ref="H2476">_xlfn.IFS('Raw Data'!H2476=0, "Unknown", TRUE, 'Raw Data'!H2476)</f>
        <v>Unknown</v>
      </c>
      <c r="I2476" s="13" t="str" cm="1">
        <f t="array" ref="I2476">_xlfn.IFS('Raw Data'!I2476=0, "Unknown", TRUE, 'Raw Data'!I2476)</f>
        <v>Business</v>
      </c>
      <c r="J2476" s="13" t="str" cm="1">
        <f t="array" ref="J2476">_xlfn.IFS('Raw Data'!J2476=0, "Unknown", TRUE, 'Raw Data'!J2476)</f>
        <v>Business Class</v>
      </c>
      <c r="K2476" s="13" t="str" cm="1">
        <f t="array" ref="K2476">_xlfn.IFS('Raw Data'!K2476=0,"Unknown",TRUE,'Raw Data'!K2476)</f>
        <v>BKK to LHR</v>
      </c>
      <c r="L2476" s="21">
        <f>IF('Raw Data'!L2476=DATE(1900,1,0), E2476, 'Raw Data'!L2476)</f>
        <v>42217</v>
      </c>
      <c r="M2476" s="12">
        <f>IF('Raw Data'!M2476=-1, 0,'Raw Data'!M2476)</f>
        <v>2</v>
      </c>
      <c r="N2476" s="13">
        <f>IF('Raw Data'!N2476=-1, 0,'Raw Data'!N2476)</f>
        <v>5</v>
      </c>
      <c r="O2476" s="13">
        <f>IF('Raw Data'!O2476=-1, 0,'Raw Data'!O2476)</f>
        <v>5</v>
      </c>
      <c r="P2476" s="13">
        <f>IF('Raw Data'!P2476=-1, 0, 'Raw Data'!P2476)</f>
        <v>1</v>
      </c>
      <c r="Q2476" s="13">
        <f>IF('Raw Data'!Q2476=-1, 0,'Raw Data'!Q2476)</f>
        <v>4</v>
      </c>
      <c r="R2476" s="13" t="str">
        <f>PROPER('Raw Data'!R2476)</f>
        <v>Yes</v>
      </c>
      <c r="S2476" s="13">
        <f>IF('Raw Data'!S2476=-1,0,'Raw Data'!S2476)</f>
        <v>3</v>
      </c>
      <c r="T2476" s="13" t="str">
        <f>IF('Raw Data'!T2476=0,"Not Verified",'Raw Data'!T2476)</f>
        <v>Not Verified</v>
      </c>
    </row>
    <row r="2477" spans="1:20" ht="57.75">
      <c r="A2477" s="12" t="str" cm="1">
        <f t="array" ref="A2477">_xlfn.IFS(ISNUMBER(SEARCH("reviews",'Raw Data'!D2477)),"Anonymous", TRUE,'Raw Data'!D2477)</f>
        <v>Andrew Hopkin</v>
      </c>
      <c r="B2477" s="12" t="str" cm="1">
        <f t="array" ref="B2477">_xlfn.IFS(ISNUMBER(SEARCH("Reviews",'Raw Data'!D2477)),'Raw Data'!D2477,TRUE,"1 Reviews")</f>
        <v>1 Reviews</v>
      </c>
      <c r="C2477" s="17" t="str">
        <f>PROPER('Raw Data'!C2477)</f>
        <v>Enough Legroom For A Tall Man</v>
      </c>
      <c r="D2477" s="13">
        <f>'Raw Data'!B2477</f>
        <v>10</v>
      </c>
      <c r="E2477" s="21">
        <f>'Raw Data'!E2477</f>
        <v>42349</v>
      </c>
      <c r="F2477" s="13" t="str">
        <f>'Raw Data'!F2477</f>
        <v>United Kingdom</v>
      </c>
      <c r="G2477" s="14" t="str">
        <f>'Raw Data'!G2477</f>
        <v>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v>
      </c>
      <c r="H2477" s="13" t="str" cm="1">
        <f t="array" ref="H2477">_xlfn.IFS('Raw Data'!H2477=0, "Unknown", TRUE, 'Raw Data'!H2477)</f>
        <v>Unknown</v>
      </c>
      <c r="I2477" s="13" t="str" cm="1">
        <f t="array" ref="I2477">_xlfn.IFS('Raw Data'!I2477=0, "Unknown", TRUE, 'Raw Data'!I2477)</f>
        <v>Family Leisure</v>
      </c>
      <c r="J2477" s="13" t="str" cm="1">
        <f t="array" ref="J2477">_xlfn.IFS('Raw Data'!J2477=0, "Unknown", TRUE, 'Raw Data'!J2477)</f>
        <v>Economy Class</v>
      </c>
      <c r="K2477" s="13" t="str" cm="1">
        <f t="array" ref="K2477">_xlfn.IFS('Raw Data'!K2477=0,"Unknown",TRUE,'Raw Data'!K2477)</f>
        <v>GIG to LHR</v>
      </c>
      <c r="L2477" s="21">
        <f>IF('Raw Data'!L2477=DATE(1900,1,0), E2477, 'Raw Data'!L2477)</f>
        <v>42339</v>
      </c>
      <c r="M2477" s="12">
        <f>IF('Raw Data'!M2477=-1, 0,'Raw Data'!M2477)</f>
        <v>4</v>
      </c>
      <c r="N2477" s="13">
        <f>IF('Raw Data'!N2477=-1, 0,'Raw Data'!N2477)</f>
        <v>5</v>
      </c>
      <c r="O2477" s="13">
        <f>IF('Raw Data'!O2477=-1, 0,'Raw Data'!O2477)</f>
        <v>4</v>
      </c>
      <c r="P2477" s="13">
        <f>IF('Raw Data'!P2477=-1, 0, 'Raw Data'!P2477)</f>
        <v>5</v>
      </c>
      <c r="Q2477" s="13">
        <f>IF('Raw Data'!Q2477=-1, 0,'Raw Data'!Q2477)</f>
        <v>5</v>
      </c>
      <c r="R2477" s="13" t="str">
        <f>PROPER('Raw Data'!R2477)</f>
        <v>Yes</v>
      </c>
      <c r="S2477" s="13">
        <f>IF('Raw Data'!S2477=-1,0,'Raw Data'!S2477)</f>
        <v>5</v>
      </c>
      <c r="T2477" s="13" t="str">
        <f>IF('Raw Data'!T2477=0,"Not Verified",'Raw Data'!T2477)</f>
        <v>Not Verified</v>
      </c>
    </row>
    <row r="2478" spans="1:20" ht="172.5">
      <c r="A2478" s="12" t="str" cm="1">
        <f t="array" ref="A2478">_xlfn.IFS(ISNUMBER(SEARCH("reviews",'Raw Data'!D2478)),"Anonymous", TRUE,'Raw Data'!D2478)</f>
        <v>Andrew Thomas</v>
      </c>
      <c r="B2478" s="12" t="str" cm="1">
        <f t="array" ref="B2478">_xlfn.IFS(ISNUMBER(SEARCH("Reviews",'Raw Data'!D2478)),'Raw Data'!D2478,TRUE,"1 Reviews")</f>
        <v>1 Reviews</v>
      </c>
      <c r="C2478" s="17" t="str">
        <f>PROPER('Raw Data'!C2478)</f>
        <v>Consistent Erosion In Quality</v>
      </c>
      <c r="D2478" s="13">
        <f>'Raw Data'!B2478</f>
        <v>1</v>
      </c>
      <c r="E2478" s="21">
        <f>'Raw Data'!E2478</f>
        <v>42349</v>
      </c>
      <c r="F2478" s="13" t="str">
        <f>'Raw Data'!F2478</f>
        <v>United Kingdom</v>
      </c>
      <c r="G2478" s="14" t="str">
        <f>'Raw Data'!G2478</f>
        <v>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v>
      </c>
      <c r="H2478" s="13" t="str" cm="1">
        <f t="array" ref="H2478">_xlfn.IFS('Raw Data'!H2478=0, "Unknown", TRUE, 'Raw Data'!H2478)</f>
        <v>Boeing 777</v>
      </c>
      <c r="I2478" s="13" t="str" cm="1">
        <f t="array" ref="I2478">_xlfn.IFS('Raw Data'!I2478=0, "Unknown", TRUE, 'Raw Data'!I2478)</f>
        <v>Business</v>
      </c>
      <c r="J2478" s="13" t="str" cm="1">
        <f t="array" ref="J2478">_xlfn.IFS('Raw Data'!J2478=0, "Unknown", TRUE, 'Raw Data'!J2478)</f>
        <v>Premium Economy</v>
      </c>
      <c r="K2478" s="13" t="str" cm="1">
        <f t="array" ref="K2478">_xlfn.IFS('Raw Data'!K2478=0,"Unknown",TRUE,'Raw Data'!K2478)</f>
        <v>LHR to AUS</v>
      </c>
      <c r="L2478" s="21">
        <f>IF('Raw Data'!L2478=DATE(1900,1,0), E2478, 'Raw Data'!L2478)</f>
        <v>42309</v>
      </c>
      <c r="M2478" s="12">
        <f>IF('Raw Data'!M2478=-1, 0,'Raw Data'!M2478)</f>
        <v>3</v>
      </c>
      <c r="N2478" s="13">
        <f>IF('Raw Data'!N2478=-1, 0,'Raw Data'!N2478)</f>
        <v>3</v>
      </c>
      <c r="O2478" s="13">
        <f>IF('Raw Data'!O2478=-1, 0,'Raw Data'!O2478)</f>
        <v>2</v>
      </c>
      <c r="P2478" s="13">
        <f>IF('Raw Data'!P2478=-1, 0, 'Raw Data'!P2478)</f>
        <v>1</v>
      </c>
      <c r="Q2478" s="13">
        <f>IF('Raw Data'!Q2478=-1, 0,'Raw Data'!Q2478)</f>
        <v>1</v>
      </c>
      <c r="R2478" s="13" t="str">
        <f>PROPER('Raw Data'!R2478)</f>
        <v>No</v>
      </c>
      <c r="S2478" s="13">
        <f>IF('Raw Data'!S2478=-1,0,'Raw Data'!S2478)</f>
        <v>3</v>
      </c>
      <c r="T2478" s="13" t="str">
        <f>IF('Raw Data'!T2478=0,"Not Verified",'Raw Data'!T2478)</f>
        <v>Not Verified</v>
      </c>
    </row>
    <row r="2479" spans="1:20" ht="76.5">
      <c r="A2479" s="12" t="str" cm="1">
        <f t="array" ref="A2479">_xlfn.IFS(ISNUMBER(SEARCH("reviews",'Raw Data'!D2479)),"Anonymous", TRUE,'Raw Data'!D2479)</f>
        <v>Sarah Shailes</v>
      </c>
      <c r="B2479" s="12" t="str" cm="1">
        <f t="array" ref="B2479">_xlfn.IFS(ISNUMBER(SEARCH("Reviews",'Raw Data'!D2479)),'Raw Data'!D2479,TRUE,"1 Reviews")</f>
        <v>1 Reviews</v>
      </c>
      <c r="C2479" s="17" t="str">
        <f>PROPER('Raw Data'!C2479)</f>
        <v>Service Was Lacking In Finesse</v>
      </c>
      <c r="D2479" s="13">
        <f>'Raw Data'!B2479</f>
        <v>2</v>
      </c>
      <c r="E2479" s="21">
        <f>'Raw Data'!E2479</f>
        <v>42349</v>
      </c>
      <c r="F2479" s="13" t="str">
        <f>'Raw Data'!F2479</f>
        <v>United Kingdom</v>
      </c>
      <c r="G2479" s="14" t="str">
        <f>'Raw Data'!G2479</f>
        <v>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v>
      </c>
      <c r="H2479" s="13" t="str" cm="1">
        <f t="array" ref="H2479">_xlfn.IFS('Raw Data'!H2479=0, "Unknown", TRUE, 'Raw Data'!H2479)</f>
        <v>Unknown</v>
      </c>
      <c r="I2479" s="13" t="str" cm="1">
        <f t="array" ref="I2479">_xlfn.IFS('Raw Data'!I2479=0, "Unknown", TRUE, 'Raw Data'!I2479)</f>
        <v>Solo Leisure</v>
      </c>
      <c r="J2479" s="13" t="str" cm="1">
        <f t="array" ref="J2479">_xlfn.IFS('Raw Data'!J2479=0, "Unknown", TRUE, 'Raw Data'!J2479)</f>
        <v>Economy Class</v>
      </c>
      <c r="K2479" s="13" t="str" cm="1">
        <f t="array" ref="K2479">_xlfn.IFS('Raw Data'!K2479=0,"Unknown",TRUE,'Raw Data'!K2479)</f>
        <v>London Gatwick to Salzburg</v>
      </c>
      <c r="L2479" s="21">
        <f>IF('Raw Data'!L2479=DATE(1900,1,0), E2479, 'Raw Data'!L2479)</f>
        <v>42339</v>
      </c>
      <c r="M2479" s="12">
        <f>IF('Raw Data'!M2479=-1, 0,'Raw Data'!M2479)</f>
        <v>2</v>
      </c>
      <c r="N2479" s="13">
        <f>IF('Raw Data'!N2479=-1, 0,'Raw Data'!N2479)</f>
        <v>1</v>
      </c>
      <c r="O2479" s="13">
        <f>IF('Raw Data'!O2479=-1, 0,'Raw Data'!O2479)</f>
        <v>1</v>
      </c>
      <c r="P2479" s="13">
        <f>IF('Raw Data'!P2479=-1, 0, 'Raw Data'!P2479)</f>
        <v>1</v>
      </c>
      <c r="Q2479" s="13">
        <f>IF('Raw Data'!Q2479=-1, 0,'Raw Data'!Q2479)</f>
        <v>1</v>
      </c>
      <c r="R2479" s="13" t="str">
        <f>PROPER('Raw Data'!R2479)</f>
        <v>No</v>
      </c>
      <c r="S2479" s="13">
        <f>IF('Raw Data'!S2479=-1,0,'Raw Data'!S2479)</f>
        <v>0</v>
      </c>
      <c r="T2479" s="13" t="str">
        <f>IF('Raw Data'!T2479=0,"Not Verified",'Raw Data'!T2479)</f>
        <v>Not Verified</v>
      </c>
    </row>
    <row r="2480" spans="1:20" ht="38.25">
      <c r="A2480" s="12" t="str" cm="1">
        <f t="array" ref="A2480">_xlfn.IFS(ISNUMBER(SEARCH("reviews",'Raw Data'!D2480)),"Anonymous", TRUE,'Raw Data'!D2480)</f>
        <v>Anonymous</v>
      </c>
      <c r="B2480" s="12" t="str" cm="1">
        <f t="array" ref="B2480">_xlfn.IFS(ISNUMBER(SEARCH("Reviews",'Raw Data'!D2480)),'Raw Data'!D2480,TRUE,"1 Reviews")</f>
        <v>1 reviews</v>
      </c>
      <c r="C2480" s="17" t="str">
        <f>PROPER('Raw Data'!C2480)</f>
        <v>Not A Pleasant Experience</v>
      </c>
      <c r="D2480" s="13">
        <f>'Raw Data'!B2480</f>
        <v>3</v>
      </c>
      <c r="E2480" s="21">
        <f>'Raw Data'!E2480</f>
        <v>42349</v>
      </c>
      <c r="F2480" s="13" t="str">
        <f>'Raw Data'!F2480</f>
        <v>United Kingdom</v>
      </c>
      <c r="G2480" s="14" t="str">
        <f>'Raw Data'!G2480</f>
        <v>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v>
      </c>
      <c r="H2480" s="13" t="str" cm="1">
        <f t="array" ref="H2480">_xlfn.IFS('Raw Data'!H2480=0, "Unknown", TRUE, 'Raw Data'!H2480)</f>
        <v>Boeing 777</v>
      </c>
      <c r="I2480" s="13" t="str" cm="1">
        <f t="array" ref="I2480">_xlfn.IFS('Raw Data'!I2480=0, "Unknown", TRUE, 'Raw Data'!I2480)</f>
        <v>Couple Leisure</v>
      </c>
      <c r="J2480" s="13" t="str" cm="1">
        <f t="array" ref="J2480">_xlfn.IFS('Raw Data'!J2480=0, "Unknown", TRUE, 'Raw Data'!J2480)</f>
        <v>Economy Class</v>
      </c>
      <c r="K2480" s="13" t="str" cm="1">
        <f t="array" ref="K2480">_xlfn.IFS('Raw Data'!K2480=0,"Unknown",TRUE,'Raw Data'!K2480)</f>
        <v>Punta Cana to London</v>
      </c>
      <c r="L2480" s="21">
        <f>IF('Raw Data'!L2480=DATE(1900,1,0), E2480, 'Raw Data'!L2480)</f>
        <v>42339</v>
      </c>
      <c r="M2480" s="12">
        <f>IF('Raw Data'!M2480=-1, 0,'Raw Data'!M2480)</f>
        <v>3</v>
      </c>
      <c r="N2480" s="13">
        <f>IF('Raw Data'!N2480=-1, 0,'Raw Data'!N2480)</f>
        <v>1</v>
      </c>
      <c r="O2480" s="13">
        <f>IF('Raw Data'!O2480=-1, 0,'Raw Data'!O2480)</f>
        <v>1</v>
      </c>
      <c r="P2480" s="13">
        <f>IF('Raw Data'!P2480=-1, 0, 'Raw Data'!P2480)</f>
        <v>3</v>
      </c>
      <c r="Q2480" s="13">
        <f>IF('Raw Data'!Q2480=-1, 0,'Raw Data'!Q2480)</f>
        <v>2</v>
      </c>
      <c r="R2480" s="13" t="str">
        <f>PROPER('Raw Data'!R2480)</f>
        <v>No</v>
      </c>
      <c r="S2480" s="13">
        <f>IF('Raw Data'!S2480=-1,0,'Raw Data'!S2480)</f>
        <v>1</v>
      </c>
      <c r="T2480" s="13" t="str">
        <f>IF('Raw Data'!T2480=0,"Not Verified",'Raw Data'!T2480)</f>
        <v>Not Verified</v>
      </c>
    </row>
    <row r="2481" spans="1:20" ht="38.25">
      <c r="A2481" s="12" t="str" cm="1">
        <f t="array" ref="A2481">_xlfn.IFS(ISNUMBER(SEARCH("reviews",'Raw Data'!D2481)),"Anonymous", TRUE,'Raw Data'!D2481)</f>
        <v>Neil Turner</v>
      </c>
      <c r="B2481" s="12" t="str" cm="1">
        <f t="array" ref="B2481">_xlfn.IFS(ISNUMBER(SEARCH("Reviews",'Raw Data'!D2481)),'Raw Data'!D2481,TRUE,"1 Reviews")</f>
        <v>1 Reviews</v>
      </c>
      <c r="C2481" s="17" t="str">
        <f>PROPER('Raw Data'!C2481)</f>
        <v>Continues To Set High Standards</v>
      </c>
      <c r="D2481" s="13">
        <f>'Raw Data'!B2481</f>
        <v>10</v>
      </c>
      <c r="E2481" s="21">
        <f>'Raw Data'!E2481</f>
        <v>42349</v>
      </c>
      <c r="F2481" s="13" t="str">
        <f>'Raw Data'!F2481</f>
        <v>United Kingdom</v>
      </c>
      <c r="G2481" s="14" t="str">
        <f>'Raw Data'!G2481</f>
        <v>Excellent flight with British Airways from London Heathrow to Singapore Changi. Boeing 777-300 was a great aircraft and must have been nearly new. Wonderful staff onboard and good food. British Airways continues to set high standards. We look forward to our next flights with you.</v>
      </c>
      <c r="H2481" s="13" t="str" cm="1">
        <f t="array" ref="H2481">_xlfn.IFS('Raw Data'!H2481=0, "Unknown", TRUE, 'Raw Data'!H2481)</f>
        <v>Boeing 777-300</v>
      </c>
      <c r="I2481" s="13" t="str" cm="1">
        <f t="array" ref="I2481">_xlfn.IFS('Raw Data'!I2481=0, "Unknown", TRUE, 'Raw Data'!I2481)</f>
        <v>Couple Leisure</v>
      </c>
      <c r="J2481" s="13" t="str" cm="1">
        <f t="array" ref="J2481">_xlfn.IFS('Raw Data'!J2481=0, "Unknown", TRUE, 'Raw Data'!J2481)</f>
        <v>Economy Class</v>
      </c>
      <c r="K2481" s="13" t="str" cm="1">
        <f t="array" ref="K2481">_xlfn.IFS('Raw Data'!K2481=0,"Unknown",TRUE,'Raw Data'!K2481)</f>
        <v>LHR to SIN</v>
      </c>
      <c r="L2481" s="21">
        <f>IF('Raw Data'!L2481=DATE(1900,1,0), E2481, 'Raw Data'!L2481)</f>
        <v>42339</v>
      </c>
      <c r="M2481" s="12">
        <f>IF('Raw Data'!M2481=-1, 0,'Raw Data'!M2481)</f>
        <v>5</v>
      </c>
      <c r="N2481" s="13">
        <f>IF('Raw Data'!N2481=-1, 0,'Raw Data'!N2481)</f>
        <v>5</v>
      </c>
      <c r="O2481" s="13">
        <f>IF('Raw Data'!O2481=-1, 0,'Raw Data'!O2481)</f>
        <v>5</v>
      </c>
      <c r="P2481" s="13">
        <f>IF('Raw Data'!P2481=-1, 0, 'Raw Data'!P2481)</f>
        <v>5</v>
      </c>
      <c r="Q2481" s="13">
        <f>IF('Raw Data'!Q2481=-1, 0,'Raw Data'!Q2481)</f>
        <v>5</v>
      </c>
      <c r="R2481" s="13" t="str">
        <f>PROPER('Raw Data'!R2481)</f>
        <v>Yes</v>
      </c>
      <c r="S2481" s="13">
        <f>IF('Raw Data'!S2481=-1,0,'Raw Data'!S2481)</f>
        <v>5</v>
      </c>
      <c r="T2481" s="13" t="str">
        <f>IF('Raw Data'!T2481=0,"Not Verified",'Raw Data'!T2481)</f>
        <v>Not Verified</v>
      </c>
    </row>
    <row r="2482" spans="1:20" ht="38.25">
      <c r="A2482" s="12" t="str" cm="1">
        <f t="array" ref="A2482">_xlfn.IFS(ISNUMBER(SEARCH("reviews",'Raw Data'!D2482)),"Anonymous", TRUE,'Raw Data'!D2482)</f>
        <v>B Crockford</v>
      </c>
      <c r="B2482" s="12" t="str" cm="1">
        <f t="array" ref="B2482">_xlfn.IFS(ISNUMBER(SEARCH("Reviews",'Raw Data'!D2482)),'Raw Data'!D2482,TRUE,"1 Reviews")</f>
        <v>1 Reviews</v>
      </c>
      <c r="C2482" s="17" t="str">
        <f>PROPER('Raw Data'!C2482)</f>
        <v>Impressive All Round</v>
      </c>
      <c r="D2482" s="13">
        <f>'Raw Data'!B2482</f>
        <v>10</v>
      </c>
      <c r="E2482" s="21">
        <f>'Raw Data'!E2482</f>
        <v>42349</v>
      </c>
      <c r="F2482" s="13" t="str">
        <f>'Raw Data'!F2482</f>
        <v>United States</v>
      </c>
      <c r="G2482" s="14" t="str">
        <f>'Raw Data'!G2482</f>
        <v>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v>
      </c>
      <c r="H2482" s="13" t="str" cm="1">
        <f t="array" ref="H2482">_xlfn.IFS('Raw Data'!H2482=0, "Unknown", TRUE, 'Raw Data'!H2482)</f>
        <v>Unknown</v>
      </c>
      <c r="I2482" s="13" t="str" cm="1">
        <f t="array" ref="I2482">_xlfn.IFS('Raw Data'!I2482=0, "Unknown", TRUE, 'Raw Data'!I2482)</f>
        <v>Solo Leisure</v>
      </c>
      <c r="J2482" s="13" t="str" cm="1">
        <f t="array" ref="J2482">_xlfn.IFS('Raw Data'!J2482=0, "Unknown", TRUE, 'Raw Data'!J2482)</f>
        <v>Economy Class</v>
      </c>
      <c r="K2482" s="13" t="str" cm="1">
        <f t="array" ref="K2482">_xlfn.IFS('Raw Data'!K2482=0,"Unknown",TRUE,'Raw Data'!K2482)</f>
        <v>LHR to MAN</v>
      </c>
      <c r="L2482" s="21">
        <f>IF('Raw Data'!L2482=DATE(1900,1,0), E2482, 'Raw Data'!L2482)</f>
        <v>42339</v>
      </c>
      <c r="M2482" s="12">
        <f>IF('Raw Data'!M2482=-1, 0,'Raw Data'!M2482)</f>
        <v>5</v>
      </c>
      <c r="N2482" s="13">
        <f>IF('Raw Data'!N2482=-1, 0,'Raw Data'!N2482)</f>
        <v>5</v>
      </c>
      <c r="O2482" s="13">
        <f>IF('Raw Data'!O2482=-1, 0,'Raw Data'!O2482)</f>
        <v>5</v>
      </c>
      <c r="P2482" s="13">
        <f>IF('Raw Data'!P2482=-1, 0, 'Raw Data'!P2482)</f>
        <v>5</v>
      </c>
      <c r="Q2482" s="13">
        <f>IF('Raw Data'!Q2482=-1, 0,'Raw Data'!Q2482)</f>
        <v>5</v>
      </c>
      <c r="R2482" s="13" t="str">
        <f>PROPER('Raw Data'!R2482)</f>
        <v>Yes</v>
      </c>
      <c r="S2482" s="13">
        <f>IF('Raw Data'!S2482=-1,0,'Raw Data'!S2482)</f>
        <v>0</v>
      </c>
      <c r="T2482" s="13" t="str">
        <f>IF('Raw Data'!T2482=0,"Not Verified",'Raw Data'!T2482)</f>
        <v>Not Verified</v>
      </c>
    </row>
    <row r="2483" spans="1:20" ht="57.75">
      <c r="A2483" s="12" t="str" cm="1">
        <f t="array" ref="A2483">_xlfn.IFS(ISNUMBER(SEARCH("reviews",'Raw Data'!D2483)),"Anonymous", TRUE,'Raw Data'!D2483)</f>
        <v>B Crockford</v>
      </c>
      <c r="B2483" s="12" t="str" cm="1">
        <f t="array" ref="B2483">_xlfn.IFS(ISNUMBER(SEARCH("Reviews",'Raw Data'!D2483)),'Raw Data'!D2483,TRUE,"1 Reviews")</f>
        <v>1 Reviews</v>
      </c>
      <c r="C2483" s="17" t="str">
        <f>PROPER('Raw Data'!C2483)</f>
        <v>Efficient And Friendly Service</v>
      </c>
      <c r="D2483" s="13">
        <f>'Raw Data'!B2483</f>
        <v>8</v>
      </c>
      <c r="E2483" s="21">
        <f>'Raw Data'!E2483</f>
        <v>42348</v>
      </c>
      <c r="F2483" s="13" t="str">
        <f>'Raw Data'!F2483</f>
        <v>United States</v>
      </c>
      <c r="G2483" s="14" t="str">
        <f>'Raw Data'!G2483</f>
        <v>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v>
      </c>
      <c r="H2483" s="13" t="str" cm="1">
        <f t="array" ref="H2483">_xlfn.IFS('Raw Data'!H2483=0, "Unknown", TRUE, 'Raw Data'!H2483)</f>
        <v>Boeing 777</v>
      </c>
      <c r="I2483" s="13" t="str" cm="1">
        <f t="array" ref="I2483">_xlfn.IFS('Raw Data'!I2483=0, "Unknown", TRUE, 'Raw Data'!I2483)</f>
        <v>Solo Leisure</v>
      </c>
      <c r="J2483" s="13" t="str" cm="1">
        <f t="array" ref="J2483">_xlfn.IFS('Raw Data'!J2483=0, "Unknown", TRUE, 'Raw Data'!J2483)</f>
        <v>Premium Economy</v>
      </c>
      <c r="K2483" s="13" t="str" cm="1">
        <f t="array" ref="K2483">_xlfn.IFS('Raw Data'!K2483=0,"Unknown",TRUE,'Raw Data'!K2483)</f>
        <v>SEA to LHR</v>
      </c>
      <c r="L2483" s="21">
        <f>IF('Raw Data'!L2483=DATE(1900,1,0), E2483, 'Raw Data'!L2483)</f>
        <v>42309</v>
      </c>
      <c r="M2483" s="12">
        <f>IF('Raw Data'!M2483=-1, 0,'Raw Data'!M2483)</f>
        <v>4</v>
      </c>
      <c r="N2483" s="13">
        <f>IF('Raw Data'!N2483=-1, 0,'Raw Data'!N2483)</f>
        <v>3</v>
      </c>
      <c r="O2483" s="13">
        <f>IF('Raw Data'!O2483=-1, 0,'Raw Data'!O2483)</f>
        <v>3</v>
      </c>
      <c r="P2483" s="13">
        <f>IF('Raw Data'!P2483=-1, 0, 'Raw Data'!P2483)</f>
        <v>2</v>
      </c>
      <c r="Q2483" s="13">
        <f>IF('Raw Data'!Q2483=-1, 0,'Raw Data'!Q2483)</f>
        <v>4</v>
      </c>
      <c r="R2483" s="13" t="str">
        <f>PROPER('Raw Data'!R2483)</f>
        <v>Yes</v>
      </c>
      <c r="S2483" s="13">
        <f>IF('Raw Data'!S2483=-1,0,'Raw Data'!S2483)</f>
        <v>4</v>
      </c>
      <c r="T2483" s="13" t="str">
        <f>IF('Raw Data'!T2483=0,"Not Verified",'Raw Data'!T2483)</f>
        <v>Not Verified</v>
      </c>
    </row>
    <row r="2484" spans="1:20" ht="57.75">
      <c r="A2484" s="12" t="str" cm="1">
        <f t="array" ref="A2484">_xlfn.IFS(ISNUMBER(SEARCH("reviews",'Raw Data'!D2484)),"Anonymous", TRUE,'Raw Data'!D2484)</f>
        <v>B Crockford</v>
      </c>
      <c r="B2484" s="12" t="str" cm="1">
        <f t="array" ref="B2484">_xlfn.IFS(ISNUMBER(SEARCH("Reviews",'Raw Data'!D2484)),'Raw Data'!D2484,TRUE,"1 Reviews")</f>
        <v>1 Reviews</v>
      </c>
      <c r="C2484" s="17" t="str">
        <f>PROPER('Raw Data'!C2484)</f>
        <v>Suffered With Seat A By The Window</v>
      </c>
      <c r="D2484" s="13">
        <f>'Raw Data'!B2484</f>
        <v>6</v>
      </c>
      <c r="E2484" s="21">
        <f>'Raw Data'!E2484</f>
        <v>42348</v>
      </c>
      <c r="F2484" s="13" t="str">
        <f>'Raw Data'!F2484</f>
        <v>United States</v>
      </c>
      <c r="G2484" s="14" t="str">
        <f>'Raw Data'!G2484</f>
        <v>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v>
      </c>
      <c r="H2484" s="13" t="str" cm="1">
        <f t="array" ref="H2484">_xlfn.IFS('Raw Data'!H2484=0, "Unknown", TRUE, 'Raw Data'!H2484)</f>
        <v>Boeing 747</v>
      </c>
      <c r="I2484" s="13" t="str" cm="1">
        <f t="array" ref="I2484">_xlfn.IFS('Raw Data'!I2484=0, "Unknown", TRUE, 'Raw Data'!I2484)</f>
        <v>Solo Leisure</v>
      </c>
      <c r="J2484" s="13" t="str" cm="1">
        <f t="array" ref="J2484">_xlfn.IFS('Raw Data'!J2484=0, "Unknown", TRUE, 'Raw Data'!J2484)</f>
        <v>Economy Class</v>
      </c>
      <c r="K2484" s="13" t="str" cm="1">
        <f t="array" ref="K2484">_xlfn.IFS('Raw Data'!K2484=0,"Unknown",TRUE,'Raw Data'!K2484)</f>
        <v>LHR to SEA</v>
      </c>
      <c r="L2484" s="21">
        <f>IF('Raw Data'!L2484=DATE(1900,1,0), E2484, 'Raw Data'!L2484)</f>
        <v>42339</v>
      </c>
      <c r="M2484" s="12">
        <f>IF('Raw Data'!M2484=-1, 0,'Raw Data'!M2484)</f>
        <v>2</v>
      </c>
      <c r="N2484" s="13">
        <f>IF('Raw Data'!N2484=-1, 0,'Raw Data'!N2484)</f>
        <v>3</v>
      </c>
      <c r="O2484" s="13">
        <f>IF('Raw Data'!O2484=-1, 0,'Raw Data'!O2484)</f>
        <v>5</v>
      </c>
      <c r="P2484" s="13">
        <f>IF('Raw Data'!P2484=-1, 0, 'Raw Data'!P2484)</f>
        <v>5</v>
      </c>
      <c r="Q2484" s="13">
        <f>IF('Raw Data'!Q2484=-1, 0,'Raw Data'!Q2484)</f>
        <v>3</v>
      </c>
      <c r="R2484" s="13" t="str">
        <f>PROPER('Raw Data'!R2484)</f>
        <v>Yes</v>
      </c>
      <c r="S2484" s="13">
        <f>IF('Raw Data'!S2484=-1,0,'Raw Data'!S2484)</f>
        <v>2</v>
      </c>
      <c r="T2484" s="13" t="str">
        <f>IF('Raw Data'!T2484=0,"Not Verified",'Raw Data'!T2484)</f>
        <v>Not Verified</v>
      </c>
    </row>
    <row r="2485" spans="1:20" ht="96">
      <c r="A2485" s="12" t="str" cm="1">
        <f t="array" ref="A2485">_xlfn.IFS(ISNUMBER(SEARCH("reviews",'Raw Data'!D2485)),"Anonymous", TRUE,'Raw Data'!D2485)</f>
        <v>Patrick Beet</v>
      </c>
      <c r="B2485" s="12" t="str" cm="1">
        <f t="array" ref="B2485">_xlfn.IFS(ISNUMBER(SEARCH("Reviews",'Raw Data'!D2485)),'Raw Data'!D2485,TRUE,"1 Reviews")</f>
        <v>1 Reviews</v>
      </c>
      <c r="C2485" s="17" t="str">
        <f>PROPER('Raw Data'!C2485)</f>
        <v>A Very Enjoyable Flight</v>
      </c>
      <c r="D2485" s="13">
        <f>'Raw Data'!B2485</f>
        <v>9</v>
      </c>
      <c r="E2485" s="21">
        <f>'Raw Data'!E2485</f>
        <v>42348</v>
      </c>
      <c r="F2485" s="13" t="str">
        <f>'Raw Data'!F2485</f>
        <v>United Kingdom</v>
      </c>
      <c r="G2485" s="14" t="str">
        <f>'Raw Data'!G2485</f>
        <v>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BAâ€™s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v>
      </c>
      <c r="H2485" s="13" t="str" cm="1">
        <f t="array" ref="H2485">_xlfn.IFS('Raw Data'!H2485=0, "Unknown", TRUE, 'Raw Data'!H2485)</f>
        <v>Boeing 777</v>
      </c>
      <c r="I2485" s="13" t="str" cm="1">
        <f t="array" ref="I2485">_xlfn.IFS('Raw Data'!I2485=0, "Unknown", TRUE, 'Raw Data'!I2485)</f>
        <v>Couple Leisure</v>
      </c>
      <c r="J2485" s="13" t="str" cm="1">
        <f t="array" ref="J2485">_xlfn.IFS('Raw Data'!J2485=0, "Unknown", TRUE, 'Raw Data'!J2485)</f>
        <v>Business Class</v>
      </c>
      <c r="K2485" s="13" t="str" cm="1">
        <f t="array" ref="K2485">_xlfn.IFS('Raw Data'!K2485=0,"Unknown",TRUE,'Raw Data'!K2485)</f>
        <v>BKK to LHR</v>
      </c>
      <c r="L2485" s="21">
        <f>IF('Raw Data'!L2485=DATE(1900,1,0), E2485, 'Raw Data'!L2485)</f>
        <v>42339</v>
      </c>
      <c r="M2485" s="12">
        <f>IF('Raw Data'!M2485=-1, 0,'Raw Data'!M2485)</f>
        <v>5</v>
      </c>
      <c r="N2485" s="13">
        <f>IF('Raw Data'!N2485=-1, 0,'Raw Data'!N2485)</f>
        <v>5</v>
      </c>
      <c r="O2485" s="13">
        <f>IF('Raw Data'!O2485=-1, 0,'Raw Data'!O2485)</f>
        <v>5</v>
      </c>
      <c r="P2485" s="13">
        <f>IF('Raw Data'!P2485=-1, 0, 'Raw Data'!P2485)</f>
        <v>5</v>
      </c>
      <c r="Q2485" s="13">
        <f>IF('Raw Data'!Q2485=-1, 0,'Raw Data'!Q2485)</f>
        <v>5</v>
      </c>
      <c r="R2485" s="13" t="str">
        <f>PROPER('Raw Data'!R2485)</f>
        <v>Yes</v>
      </c>
      <c r="S2485" s="13">
        <f>IF('Raw Data'!S2485=-1,0,'Raw Data'!S2485)</f>
        <v>4</v>
      </c>
      <c r="T2485" s="13" t="str">
        <f>IF('Raw Data'!T2485=0,"Not Verified",'Raw Data'!T2485)</f>
        <v>Not Verified</v>
      </c>
    </row>
    <row r="2486" spans="1:20" ht="57.75">
      <c r="A2486" s="12" t="str" cm="1">
        <f t="array" ref="A2486">_xlfn.IFS(ISNUMBER(SEARCH("reviews",'Raw Data'!D2486)),"Anonymous", TRUE,'Raw Data'!D2486)</f>
        <v>A Zanier</v>
      </c>
      <c r="B2486" s="12" t="str" cm="1">
        <f t="array" ref="B2486">_xlfn.IFS(ISNUMBER(SEARCH("Reviews",'Raw Data'!D2486)),'Raw Data'!D2486,TRUE,"1 Reviews")</f>
        <v>1 Reviews</v>
      </c>
      <c r="C2486" s="17" t="str">
        <f>PROPER('Raw Data'!C2486)</f>
        <v>Definitely Fly Again</v>
      </c>
      <c r="D2486" s="13">
        <f>'Raw Data'!B2486</f>
        <v>9</v>
      </c>
      <c r="E2486" s="21">
        <f>'Raw Data'!E2486</f>
        <v>42348</v>
      </c>
      <c r="F2486" s="13" t="str">
        <f>'Raw Data'!F2486</f>
        <v>Germany</v>
      </c>
      <c r="G2486" s="14" t="str">
        <f>'Raw Data'!G2486</f>
        <v>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v>
      </c>
      <c r="H2486" s="13" t="str" cm="1">
        <f t="array" ref="H2486">_xlfn.IFS('Raw Data'!H2486=0, "Unknown", TRUE, 'Raw Data'!H2486)</f>
        <v>A320</v>
      </c>
      <c r="I2486" s="13" t="str" cm="1">
        <f t="array" ref="I2486">_xlfn.IFS('Raw Data'!I2486=0, "Unknown", TRUE, 'Raw Data'!I2486)</f>
        <v>Solo Leisure</v>
      </c>
      <c r="J2486" s="13" t="str" cm="1">
        <f t="array" ref="J2486">_xlfn.IFS('Raw Data'!J2486=0, "Unknown", TRUE, 'Raw Data'!J2486)</f>
        <v>Business Class</v>
      </c>
      <c r="K2486" s="13" t="str" cm="1">
        <f t="array" ref="K2486">_xlfn.IFS('Raw Data'!K2486=0,"Unknown",TRUE,'Raw Data'!K2486)</f>
        <v>TXL to LHR</v>
      </c>
      <c r="L2486" s="21">
        <f>IF('Raw Data'!L2486=DATE(1900,1,0), E2486, 'Raw Data'!L2486)</f>
        <v>42339</v>
      </c>
      <c r="M2486" s="12">
        <f>IF('Raw Data'!M2486=-1, 0,'Raw Data'!M2486)</f>
        <v>5</v>
      </c>
      <c r="N2486" s="13">
        <f>IF('Raw Data'!N2486=-1, 0,'Raw Data'!N2486)</f>
        <v>5</v>
      </c>
      <c r="O2486" s="13">
        <f>IF('Raw Data'!O2486=-1, 0,'Raw Data'!O2486)</f>
        <v>5</v>
      </c>
      <c r="P2486" s="13">
        <f>IF('Raw Data'!P2486=-1, 0, 'Raw Data'!P2486)</f>
        <v>4</v>
      </c>
      <c r="Q2486" s="13">
        <f>IF('Raw Data'!Q2486=-1, 0,'Raw Data'!Q2486)</f>
        <v>4</v>
      </c>
      <c r="R2486" s="13" t="str">
        <f>PROPER('Raw Data'!R2486)</f>
        <v>Yes</v>
      </c>
      <c r="S2486" s="13">
        <f>IF('Raw Data'!S2486=-1,0,'Raw Data'!S2486)</f>
        <v>0</v>
      </c>
      <c r="T2486" s="13" t="str">
        <f>IF('Raw Data'!T2486=0,"Not Verified",'Raw Data'!T2486)</f>
        <v>Not Verified</v>
      </c>
    </row>
    <row r="2487" spans="1:20" ht="327">
      <c r="A2487" s="12" t="str" cm="1">
        <f t="array" ref="A2487">_xlfn.IFS(ISNUMBER(SEARCH("reviews",'Raw Data'!D2487)),"Anonymous", TRUE,'Raw Data'!D2487)</f>
        <v>E Davis-Bennett</v>
      </c>
      <c r="B2487" s="12" t="str" cm="1">
        <f t="array" ref="B2487">_xlfn.IFS(ISNUMBER(SEARCH("Reviews",'Raw Data'!D2487)),'Raw Data'!D2487,TRUE,"1 Reviews")</f>
        <v>1 Reviews</v>
      </c>
      <c r="C2487" s="17" t="str">
        <f>PROPER('Raw Data'!C2487)</f>
        <v>Ba Really Did Not Care</v>
      </c>
      <c r="D2487" s="13">
        <f>'Raw Data'!B2487</f>
        <v>3</v>
      </c>
      <c r="E2487" s="21">
        <f>'Raw Data'!E2487</f>
        <v>42348</v>
      </c>
      <c r="F2487" s="13" t="str">
        <f>'Raw Data'!F2487</f>
        <v>United States</v>
      </c>
      <c r="G2487" s="14" t="str">
        <f>'Raw Data'!G2487</f>
        <v>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v>
      </c>
      <c r="H2487" s="13" t="str" cm="1">
        <f t="array" ref="H2487">_xlfn.IFS('Raw Data'!H2487=0, "Unknown", TRUE, 'Raw Data'!H2487)</f>
        <v>Unknown</v>
      </c>
      <c r="I2487" s="13" t="str" cm="1">
        <f t="array" ref="I2487">_xlfn.IFS('Raw Data'!I2487=0, "Unknown", TRUE, 'Raw Data'!I2487)</f>
        <v>Solo Leisure</v>
      </c>
      <c r="J2487" s="13" t="str" cm="1">
        <f t="array" ref="J2487">_xlfn.IFS('Raw Data'!J2487=0, "Unknown", TRUE, 'Raw Data'!J2487)</f>
        <v>First Class</v>
      </c>
      <c r="K2487" s="13" t="str" cm="1">
        <f t="array" ref="K2487">_xlfn.IFS('Raw Data'!K2487=0,"Unknown",TRUE,'Raw Data'!K2487)</f>
        <v>JFK to London</v>
      </c>
      <c r="L2487" s="21">
        <f>IF('Raw Data'!L2487=DATE(1900,1,0), E2487, 'Raw Data'!L2487)</f>
        <v>42217</v>
      </c>
      <c r="M2487" s="12">
        <f>IF('Raw Data'!M2487=-1, 0,'Raw Data'!M2487)</f>
        <v>5</v>
      </c>
      <c r="N2487" s="13">
        <f>IF('Raw Data'!N2487=-1, 0,'Raw Data'!N2487)</f>
        <v>4</v>
      </c>
      <c r="O2487" s="13">
        <f>IF('Raw Data'!O2487=-1, 0,'Raw Data'!O2487)</f>
        <v>2</v>
      </c>
      <c r="P2487" s="13">
        <f>IF('Raw Data'!P2487=-1, 0, 'Raw Data'!P2487)</f>
        <v>2</v>
      </c>
      <c r="Q2487" s="13">
        <f>IF('Raw Data'!Q2487=-1, 0,'Raw Data'!Q2487)</f>
        <v>1</v>
      </c>
      <c r="R2487" s="13" t="str">
        <f>PROPER('Raw Data'!R2487)</f>
        <v>No</v>
      </c>
      <c r="S2487" s="13">
        <f>IF('Raw Data'!S2487=-1,0,'Raw Data'!S2487)</f>
        <v>2</v>
      </c>
      <c r="T2487" s="13" t="str">
        <f>IF('Raw Data'!T2487=0,"Not Verified",'Raw Data'!T2487)</f>
        <v>Not Verified</v>
      </c>
    </row>
    <row r="2488" spans="1:20" ht="172.5">
      <c r="A2488" s="12" t="str" cm="1">
        <f t="array" ref="A2488">_xlfn.IFS(ISNUMBER(SEARCH("reviews",'Raw Data'!D2488)),"Anonymous", TRUE,'Raw Data'!D2488)</f>
        <v>Tim Farr</v>
      </c>
      <c r="B2488" s="12" t="str" cm="1">
        <f t="array" ref="B2488">_xlfn.IFS(ISNUMBER(SEARCH("Reviews",'Raw Data'!D2488)),'Raw Data'!D2488,TRUE,"1 Reviews")</f>
        <v>1 Reviews</v>
      </c>
      <c r="C2488" s="17" t="str">
        <f>PROPER('Raw Data'!C2488)</f>
        <v>Relaxing And Luxurious</v>
      </c>
      <c r="D2488" s="13">
        <f>'Raw Data'!B2488</f>
        <v>9</v>
      </c>
      <c r="E2488" s="21">
        <f>'Raw Data'!E2488</f>
        <v>42347</v>
      </c>
      <c r="F2488" s="13" t="str">
        <f>'Raw Data'!F2488</f>
        <v>United Kingdom</v>
      </c>
      <c r="G2488" s="14" t="str">
        <f>'Raw Data'!G2488</f>
        <v>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v>
      </c>
      <c r="H2488" s="13" t="str" cm="1">
        <f t="array" ref="H2488">_xlfn.IFS('Raw Data'!H2488=0, "Unknown", TRUE, 'Raw Data'!H2488)</f>
        <v>Boeing 777-200</v>
      </c>
      <c r="I2488" s="13" t="str" cm="1">
        <f t="array" ref="I2488">_xlfn.IFS('Raw Data'!I2488=0, "Unknown", TRUE, 'Raw Data'!I2488)</f>
        <v>Couple Leisure</v>
      </c>
      <c r="J2488" s="13" t="str" cm="1">
        <f t="array" ref="J2488">_xlfn.IFS('Raw Data'!J2488=0, "Unknown", TRUE, 'Raw Data'!J2488)</f>
        <v>Business Class</v>
      </c>
      <c r="K2488" s="13" t="str" cm="1">
        <f t="array" ref="K2488">_xlfn.IFS('Raw Data'!K2488=0,"Unknown",TRUE,'Raw Data'!K2488)</f>
        <v>London Gatwick to Punta Cana</v>
      </c>
      <c r="L2488" s="21">
        <f>IF('Raw Data'!L2488=DATE(1900,1,0), E2488, 'Raw Data'!L2488)</f>
        <v>42339</v>
      </c>
      <c r="M2488" s="12">
        <f>IF('Raw Data'!M2488=-1, 0,'Raw Data'!M2488)</f>
        <v>5</v>
      </c>
      <c r="N2488" s="13">
        <f>IF('Raw Data'!N2488=-1, 0,'Raw Data'!N2488)</f>
        <v>5</v>
      </c>
      <c r="O2488" s="13">
        <f>IF('Raw Data'!O2488=-1, 0,'Raw Data'!O2488)</f>
        <v>5</v>
      </c>
      <c r="P2488" s="13">
        <f>IF('Raw Data'!P2488=-1, 0, 'Raw Data'!P2488)</f>
        <v>5</v>
      </c>
      <c r="Q2488" s="13">
        <f>IF('Raw Data'!Q2488=-1, 0,'Raw Data'!Q2488)</f>
        <v>5</v>
      </c>
      <c r="R2488" s="13" t="str">
        <f>PROPER('Raw Data'!R2488)</f>
        <v>Yes</v>
      </c>
      <c r="S2488" s="13">
        <f>IF('Raw Data'!S2488=-1,0,'Raw Data'!S2488)</f>
        <v>4</v>
      </c>
      <c r="T2488" s="13" t="str">
        <f>IF('Raw Data'!T2488=0,"Not Verified",'Raw Data'!T2488)</f>
        <v>Not Verified</v>
      </c>
    </row>
    <row r="2489" spans="1:20" ht="38.25">
      <c r="A2489" s="12" t="str" cm="1">
        <f t="array" ref="A2489">_xlfn.IFS(ISNUMBER(SEARCH("reviews",'Raw Data'!D2489)),"Anonymous", TRUE,'Raw Data'!D2489)</f>
        <v>D Marsh</v>
      </c>
      <c r="B2489" s="12" t="str" cm="1">
        <f t="array" ref="B2489">_xlfn.IFS(ISNUMBER(SEARCH("Reviews",'Raw Data'!D2489)),'Raw Data'!D2489,TRUE,"1 Reviews")</f>
        <v>1 Reviews</v>
      </c>
      <c r="C2489" s="17" t="str">
        <f>PROPER('Raw Data'!C2489)</f>
        <v>Very Friendly Crew</v>
      </c>
      <c r="D2489" s="13">
        <f>'Raw Data'!B2489</f>
        <v>7</v>
      </c>
      <c r="E2489" s="21">
        <f>'Raw Data'!E2489</f>
        <v>42347</v>
      </c>
      <c r="F2489" s="13" t="str">
        <f>'Raw Data'!F2489</f>
        <v>United Kingdom</v>
      </c>
      <c r="G2489" s="14" t="str">
        <f>'Raw Data'!G2489</f>
        <v>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v>
      </c>
      <c r="H2489" s="13" t="str" cm="1">
        <f t="array" ref="H2489">_xlfn.IFS('Raw Data'!H2489=0, "Unknown", TRUE, 'Raw Data'!H2489)</f>
        <v>Boeing 777-200</v>
      </c>
      <c r="I2489" s="13" t="str" cm="1">
        <f t="array" ref="I2489">_xlfn.IFS('Raw Data'!I2489=0, "Unknown", TRUE, 'Raw Data'!I2489)</f>
        <v>Solo Leisure</v>
      </c>
      <c r="J2489" s="13" t="str" cm="1">
        <f t="array" ref="J2489">_xlfn.IFS('Raw Data'!J2489=0, "Unknown", TRUE, 'Raw Data'!J2489)</f>
        <v>Economy Class</v>
      </c>
      <c r="K2489" s="13" t="str" cm="1">
        <f t="array" ref="K2489">_xlfn.IFS('Raw Data'!K2489=0,"Unknown",TRUE,'Raw Data'!K2489)</f>
        <v>LGW to TPA</v>
      </c>
      <c r="L2489" s="21">
        <f>IF('Raw Data'!L2489=DATE(1900,1,0), E2489, 'Raw Data'!L2489)</f>
        <v>42339</v>
      </c>
      <c r="M2489" s="12">
        <f>IF('Raw Data'!M2489=-1, 0,'Raw Data'!M2489)</f>
        <v>3</v>
      </c>
      <c r="N2489" s="13">
        <f>IF('Raw Data'!N2489=-1, 0,'Raw Data'!N2489)</f>
        <v>4</v>
      </c>
      <c r="O2489" s="13">
        <f>IF('Raw Data'!O2489=-1, 0,'Raw Data'!O2489)</f>
        <v>4</v>
      </c>
      <c r="P2489" s="13">
        <f>IF('Raw Data'!P2489=-1, 0, 'Raw Data'!P2489)</f>
        <v>4</v>
      </c>
      <c r="Q2489" s="13">
        <f>IF('Raw Data'!Q2489=-1, 0,'Raw Data'!Q2489)</f>
        <v>4</v>
      </c>
      <c r="R2489" s="13" t="str">
        <f>PROPER('Raw Data'!R2489)</f>
        <v>Yes</v>
      </c>
      <c r="S2489" s="13">
        <f>IF('Raw Data'!S2489=-1,0,'Raw Data'!S2489)</f>
        <v>4</v>
      </c>
      <c r="T2489" s="13" t="str">
        <f>IF('Raw Data'!T2489=0,"Not Verified",'Raw Data'!T2489)</f>
        <v>Not Verified</v>
      </c>
    </row>
    <row r="2490" spans="1:20" ht="57.75">
      <c r="A2490" s="12" t="str" cm="1">
        <f t="array" ref="A2490">_xlfn.IFS(ISNUMBER(SEARCH("reviews",'Raw Data'!D2490)),"Anonymous", TRUE,'Raw Data'!D2490)</f>
        <v>Andrew Allen</v>
      </c>
      <c r="B2490" s="12" t="str" cm="1">
        <f t="array" ref="B2490">_xlfn.IFS(ISNUMBER(SEARCH("Reviews",'Raw Data'!D2490)),'Raw Data'!D2490,TRUE,"1 Reviews")</f>
        <v>1 Reviews</v>
      </c>
      <c r="C2490" s="17" t="str">
        <f>PROPER('Raw Data'!C2490)</f>
        <v>Unlimited Legroom And A Speedy Exit</v>
      </c>
      <c r="D2490" s="13">
        <f>'Raw Data'!B2490</f>
        <v>10</v>
      </c>
      <c r="E2490" s="21">
        <f>'Raw Data'!E2490</f>
        <v>42346</v>
      </c>
      <c r="F2490" s="13" t="str">
        <f>'Raw Data'!F2490</f>
        <v>United Kingdom</v>
      </c>
      <c r="G2490" s="14" t="str">
        <f>'Raw Data'!G2490</f>
        <v>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v>
      </c>
      <c r="H2490" s="13" t="str" cm="1">
        <f t="array" ref="H2490">_xlfn.IFS('Raw Data'!H2490=0, "Unknown", TRUE, 'Raw Data'!H2490)</f>
        <v>Boeing 747-400</v>
      </c>
      <c r="I2490" s="13" t="str" cm="1">
        <f t="array" ref="I2490">_xlfn.IFS('Raw Data'!I2490=0, "Unknown", TRUE, 'Raw Data'!I2490)</f>
        <v>Solo Leisure</v>
      </c>
      <c r="J2490" s="13" t="str" cm="1">
        <f t="array" ref="J2490">_xlfn.IFS('Raw Data'!J2490=0, "Unknown", TRUE, 'Raw Data'!J2490)</f>
        <v>Economy Class</v>
      </c>
      <c r="K2490" s="13" t="str" cm="1">
        <f t="array" ref="K2490">_xlfn.IFS('Raw Data'!K2490=0,"Unknown",TRUE,'Raw Data'!K2490)</f>
        <v>Heathrow to Cape Town</v>
      </c>
      <c r="L2490" s="21">
        <f>IF('Raw Data'!L2490=DATE(1900,1,0), E2490, 'Raw Data'!L2490)</f>
        <v>42339</v>
      </c>
      <c r="M2490" s="12">
        <f>IF('Raw Data'!M2490=-1, 0,'Raw Data'!M2490)</f>
        <v>4</v>
      </c>
      <c r="N2490" s="13">
        <f>IF('Raw Data'!N2490=-1, 0,'Raw Data'!N2490)</f>
        <v>5</v>
      </c>
      <c r="O2490" s="13">
        <f>IF('Raw Data'!O2490=-1, 0,'Raw Data'!O2490)</f>
        <v>5</v>
      </c>
      <c r="P2490" s="13">
        <f>IF('Raw Data'!P2490=-1, 0, 'Raw Data'!P2490)</f>
        <v>5</v>
      </c>
      <c r="Q2490" s="13">
        <f>IF('Raw Data'!Q2490=-1, 0,'Raw Data'!Q2490)</f>
        <v>4</v>
      </c>
      <c r="R2490" s="13" t="str">
        <f>PROPER('Raw Data'!R2490)</f>
        <v>Yes</v>
      </c>
      <c r="S2490" s="13">
        <f>IF('Raw Data'!S2490=-1,0,'Raw Data'!S2490)</f>
        <v>4</v>
      </c>
      <c r="T2490" s="13" t="str">
        <f>IF('Raw Data'!T2490=0,"Not Verified",'Raw Data'!T2490)</f>
        <v>Not Verified</v>
      </c>
    </row>
    <row r="2491" spans="1:20" ht="38.25">
      <c r="A2491" s="12" t="str" cm="1">
        <f t="array" ref="A2491">_xlfn.IFS(ISNUMBER(SEARCH("reviews",'Raw Data'!D2491)),"Anonymous", TRUE,'Raw Data'!D2491)</f>
        <v>Lydia Lee</v>
      </c>
      <c r="B2491" s="12" t="str" cm="1">
        <f t="array" ref="B2491">_xlfn.IFS(ISNUMBER(SEARCH("Reviews",'Raw Data'!D2491)),'Raw Data'!D2491,TRUE,"1 Reviews")</f>
        <v>1 Reviews</v>
      </c>
      <c r="C2491" s="17" t="str">
        <f>PROPER('Raw Data'!C2491)</f>
        <v>Very Little Leg Room</v>
      </c>
      <c r="D2491" s="13">
        <f>'Raw Data'!B2491</f>
        <v>4</v>
      </c>
      <c r="E2491" s="21">
        <f>'Raw Data'!E2491</f>
        <v>42345</v>
      </c>
      <c r="F2491" s="13" t="str">
        <f>'Raw Data'!F2491</f>
        <v>United Kingdom</v>
      </c>
      <c r="G2491" s="14" t="str">
        <f>'Raw Data'!G2491</f>
        <v>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v>
      </c>
      <c r="H2491" s="13" t="str" cm="1">
        <f t="array" ref="H2491">_xlfn.IFS('Raw Data'!H2491=0, "Unknown", TRUE, 'Raw Data'!H2491)</f>
        <v>Unknown</v>
      </c>
      <c r="I2491" s="13" t="str" cm="1">
        <f t="array" ref="I2491">_xlfn.IFS('Raw Data'!I2491=0, "Unknown", TRUE, 'Raw Data'!I2491)</f>
        <v>Couple Leisure</v>
      </c>
      <c r="J2491" s="13" t="str" cm="1">
        <f t="array" ref="J2491">_xlfn.IFS('Raw Data'!J2491=0, "Unknown", TRUE, 'Raw Data'!J2491)</f>
        <v>Economy Class</v>
      </c>
      <c r="K2491" s="13" t="str" cm="1">
        <f t="array" ref="K2491">_xlfn.IFS('Raw Data'!K2491=0,"Unknown",TRUE,'Raw Data'!K2491)</f>
        <v>Gatwick to Funchal</v>
      </c>
      <c r="L2491" s="21">
        <f>IF('Raw Data'!L2491=DATE(1900,1,0), E2491, 'Raw Data'!L2491)</f>
        <v>42339</v>
      </c>
      <c r="M2491" s="12">
        <f>IF('Raw Data'!M2491=-1, 0,'Raw Data'!M2491)</f>
        <v>1</v>
      </c>
      <c r="N2491" s="13">
        <f>IF('Raw Data'!N2491=-1, 0,'Raw Data'!N2491)</f>
        <v>4</v>
      </c>
      <c r="O2491" s="13">
        <f>IF('Raw Data'!O2491=-1, 0,'Raw Data'!O2491)</f>
        <v>1</v>
      </c>
      <c r="P2491" s="13">
        <f>IF('Raw Data'!P2491=-1, 0, 'Raw Data'!P2491)</f>
        <v>3</v>
      </c>
      <c r="Q2491" s="13">
        <f>IF('Raw Data'!Q2491=-1, 0,'Raw Data'!Q2491)</f>
        <v>1</v>
      </c>
      <c r="R2491" s="13" t="str">
        <f>PROPER('Raw Data'!R2491)</f>
        <v>No</v>
      </c>
      <c r="S2491" s="13">
        <f>IF('Raw Data'!S2491=-1,0,'Raw Data'!S2491)</f>
        <v>0</v>
      </c>
      <c r="T2491" s="13" t="str">
        <f>IF('Raw Data'!T2491=0,"Not Verified",'Raw Data'!T2491)</f>
        <v>Not Verified</v>
      </c>
    </row>
    <row r="2492" spans="1:20" ht="57.75">
      <c r="A2492" s="12" t="str" cm="1">
        <f t="array" ref="A2492">_xlfn.IFS(ISNUMBER(SEARCH("reviews",'Raw Data'!D2492)),"Anonymous", TRUE,'Raw Data'!D2492)</f>
        <v>R Vines</v>
      </c>
      <c r="B2492" s="12" t="str" cm="1">
        <f t="array" ref="B2492">_xlfn.IFS(ISNUMBER(SEARCH("Reviews",'Raw Data'!D2492)),'Raw Data'!D2492,TRUE,"1 Reviews")</f>
        <v>1 Reviews</v>
      </c>
      <c r="C2492" s="17" t="str">
        <f>PROPER('Raw Data'!C2492)</f>
        <v>Wasn'T As Unpleasant As I Had Expected</v>
      </c>
      <c r="D2492" s="13">
        <f>'Raw Data'!B2492</f>
        <v>6</v>
      </c>
      <c r="E2492" s="21">
        <f>'Raw Data'!E2492</f>
        <v>42343</v>
      </c>
      <c r="F2492" s="13" t="str">
        <f>'Raw Data'!F2492</f>
        <v>United Kingdom</v>
      </c>
      <c r="G2492" s="14" t="str">
        <f>'Raw Data'!G2492</f>
        <v>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v>
      </c>
      <c r="H2492" s="13" t="str" cm="1">
        <f t="array" ref="H2492">_xlfn.IFS('Raw Data'!H2492=0, "Unknown", TRUE, 'Raw Data'!H2492)</f>
        <v>Boeing 747-400</v>
      </c>
      <c r="I2492" s="13" t="str" cm="1">
        <f t="array" ref="I2492">_xlfn.IFS('Raw Data'!I2492=0, "Unknown", TRUE, 'Raw Data'!I2492)</f>
        <v>Solo Leisure</v>
      </c>
      <c r="J2492" s="13" t="str" cm="1">
        <f t="array" ref="J2492">_xlfn.IFS('Raw Data'!J2492=0, "Unknown", TRUE, 'Raw Data'!J2492)</f>
        <v>Economy Class</v>
      </c>
      <c r="K2492" s="13" t="str" cm="1">
        <f t="array" ref="K2492">_xlfn.IFS('Raw Data'!K2492=0,"Unknown",TRUE,'Raw Data'!K2492)</f>
        <v>London to Chicago</v>
      </c>
      <c r="L2492" s="21">
        <f>IF('Raw Data'!L2492=DATE(1900,1,0), E2492, 'Raw Data'!L2492)</f>
        <v>42309</v>
      </c>
      <c r="M2492" s="12">
        <f>IF('Raw Data'!M2492=-1, 0,'Raw Data'!M2492)</f>
        <v>3</v>
      </c>
      <c r="N2492" s="13">
        <f>IF('Raw Data'!N2492=-1, 0,'Raw Data'!N2492)</f>
        <v>3</v>
      </c>
      <c r="O2492" s="13">
        <f>IF('Raw Data'!O2492=-1, 0,'Raw Data'!O2492)</f>
        <v>2</v>
      </c>
      <c r="P2492" s="13">
        <f>IF('Raw Data'!P2492=-1, 0, 'Raw Data'!P2492)</f>
        <v>3</v>
      </c>
      <c r="Q2492" s="13">
        <f>IF('Raw Data'!Q2492=-1, 0,'Raw Data'!Q2492)</f>
        <v>3</v>
      </c>
      <c r="R2492" s="13" t="str">
        <f>PROPER('Raw Data'!R2492)</f>
        <v>Yes</v>
      </c>
      <c r="S2492" s="13">
        <f>IF('Raw Data'!S2492=-1,0,'Raw Data'!S2492)</f>
        <v>0</v>
      </c>
      <c r="T2492" s="13" t="str">
        <f>IF('Raw Data'!T2492=0,"Not Verified",'Raw Data'!T2492)</f>
        <v>Not Verified</v>
      </c>
    </row>
    <row r="2493" spans="1:20" ht="57.75">
      <c r="A2493" s="12" t="str" cm="1">
        <f t="array" ref="A2493">_xlfn.IFS(ISNUMBER(SEARCH("reviews",'Raw Data'!D2493)),"Anonymous", TRUE,'Raw Data'!D2493)</f>
        <v>C Adams</v>
      </c>
      <c r="B2493" s="12" t="str" cm="1">
        <f t="array" ref="B2493">_xlfn.IFS(ISNUMBER(SEARCH("Reviews",'Raw Data'!D2493)),'Raw Data'!D2493,TRUE,"1 Reviews")</f>
        <v>1 Reviews</v>
      </c>
      <c r="C2493" s="17" t="str">
        <f>PROPER('Raw Data'!C2493)</f>
        <v>Cabin Now Feels Outdated</v>
      </c>
      <c r="D2493" s="13">
        <f>'Raw Data'!B2493</f>
        <v>8</v>
      </c>
      <c r="E2493" s="21">
        <f>'Raw Data'!E2493</f>
        <v>42343</v>
      </c>
      <c r="F2493" s="13" t="str">
        <f>'Raw Data'!F2493</f>
        <v>United Kingdom</v>
      </c>
      <c r="G2493" s="14" t="str">
        <f>'Raw Data'!G2493</f>
        <v>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v>
      </c>
      <c r="H2493" s="13" t="str" cm="1">
        <f t="array" ref="H2493">_xlfn.IFS('Raw Data'!H2493=0, "Unknown", TRUE, 'Raw Data'!H2493)</f>
        <v>Boeing 777</v>
      </c>
      <c r="I2493" s="13" t="str" cm="1">
        <f t="array" ref="I2493">_xlfn.IFS('Raw Data'!I2493=0, "Unknown", TRUE, 'Raw Data'!I2493)</f>
        <v>Couple Leisure</v>
      </c>
      <c r="J2493" s="13" t="str" cm="1">
        <f t="array" ref="J2493">_xlfn.IFS('Raw Data'!J2493=0, "Unknown", TRUE, 'Raw Data'!J2493)</f>
        <v>Premium Economy</v>
      </c>
      <c r="K2493" s="13" t="str" cm="1">
        <f t="array" ref="K2493">_xlfn.IFS('Raw Data'!K2493=0,"Unknown",TRUE,'Raw Data'!K2493)</f>
        <v>Gatwick to Las Vegas</v>
      </c>
      <c r="L2493" s="21">
        <f>IF('Raw Data'!L2493=DATE(1900,1,0), E2493, 'Raw Data'!L2493)</f>
        <v>42339</v>
      </c>
      <c r="M2493" s="12">
        <f>IF('Raw Data'!M2493=-1, 0,'Raw Data'!M2493)</f>
        <v>4</v>
      </c>
      <c r="N2493" s="13">
        <f>IF('Raw Data'!N2493=-1, 0,'Raw Data'!N2493)</f>
        <v>4</v>
      </c>
      <c r="O2493" s="13">
        <f>IF('Raw Data'!O2493=-1, 0,'Raw Data'!O2493)</f>
        <v>3</v>
      </c>
      <c r="P2493" s="13">
        <f>IF('Raw Data'!P2493=-1, 0, 'Raw Data'!P2493)</f>
        <v>4</v>
      </c>
      <c r="Q2493" s="13">
        <f>IF('Raw Data'!Q2493=-1, 0,'Raw Data'!Q2493)</f>
        <v>3</v>
      </c>
      <c r="R2493" s="13" t="str">
        <f>PROPER('Raw Data'!R2493)</f>
        <v>Yes</v>
      </c>
      <c r="S2493" s="13">
        <f>IF('Raw Data'!S2493=-1,0,'Raw Data'!S2493)</f>
        <v>3</v>
      </c>
      <c r="T2493" s="13" t="str">
        <f>IF('Raw Data'!T2493=0,"Not Verified",'Raw Data'!T2493)</f>
        <v>Not Verified</v>
      </c>
    </row>
    <row r="2494" spans="1:20" ht="57.75">
      <c r="A2494" s="12" t="str" cm="1">
        <f t="array" ref="A2494">_xlfn.IFS(ISNUMBER(SEARCH("reviews",'Raw Data'!D2494)),"Anonymous", TRUE,'Raw Data'!D2494)</f>
        <v>Anonymous</v>
      </c>
      <c r="B2494" s="12" t="str" cm="1">
        <f t="array" ref="B2494">_xlfn.IFS(ISNUMBER(SEARCH("Reviews",'Raw Data'!D2494)),'Raw Data'!D2494,TRUE,"1 Reviews")</f>
        <v>12 reviews</v>
      </c>
      <c r="C2494" s="17" t="str">
        <f>PROPER('Raw Data'!C2494)</f>
        <v>Get Your Act Together</v>
      </c>
      <c r="D2494" s="13">
        <f>'Raw Data'!B2494</f>
        <v>7</v>
      </c>
      <c r="E2494" s="21">
        <f>'Raw Data'!E2494</f>
        <v>42342</v>
      </c>
      <c r="F2494" s="13" t="str">
        <f>'Raw Data'!F2494</f>
        <v>Belgium</v>
      </c>
      <c r="G2494" s="14" t="str">
        <f>'Raw Data'!G2494</f>
        <v>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v>
      </c>
      <c r="H2494" s="13" t="str" cm="1">
        <f t="array" ref="H2494">_xlfn.IFS('Raw Data'!H2494=0, "Unknown", TRUE, 'Raw Data'!H2494)</f>
        <v>Boeing 777 / A319</v>
      </c>
      <c r="I2494" s="13" t="str" cm="1">
        <f t="array" ref="I2494">_xlfn.IFS('Raw Data'!I2494=0, "Unknown", TRUE, 'Raw Data'!I2494)</f>
        <v>Solo Leisure</v>
      </c>
      <c r="J2494" s="13" t="str" cm="1">
        <f t="array" ref="J2494">_xlfn.IFS('Raw Data'!J2494=0, "Unknown", TRUE, 'Raw Data'!J2494)</f>
        <v>First Class</v>
      </c>
      <c r="K2494" s="13" t="str" cm="1">
        <f t="array" ref="K2494">_xlfn.IFS('Raw Data'!K2494=0,"Unknown",TRUE,'Raw Data'!K2494)</f>
        <v>HND to BRU via LHR</v>
      </c>
      <c r="L2494" s="21">
        <f>IF('Raw Data'!L2494=DATE(1900,1,0), E2494, 'Raw Data'!L2494)</f>
        <v>42309</v>
      </c>
      <c r="M2494" s="12">
        <f>IF('Raw Data'!M2494=-1, 0,'Raw Data'!M2494)</f>
        <v>3</v>
      </c>
      <c r="N2494" s="13">
        <f>IF('Raw Data'!N2494=-1, 0,'Raw Data'!N2494)</f>
        <v>4</v>
      </c>
      <c r="O2494" s="13">
        <f>IF('Raw Data'!O2494=-1, 0,'Raw Data'!O2494)</f>
        <v>2</v>
      </c>
      <c r="P2494" s="13">
        <f>IF('Raw Data'!P2494=-1, 0, 'Raw Data'!P2494)</f>
        <v>4</v>
      </c>
      <c r="Q2494" s="13">
        <f>IF('Raw Data'!Q2494=-1, 0,'Raw Data'!Q2494)</f>
        <v>3</v>
      </c>
      <c r="R2494" s="13" t="str">
        <f>PROPER('Raw Data'!R2494)</f>
        <v>Yes</v>
      </c>
      <c r="S2494" s="13">
        <f>IF('Raw Data'!S2494=-1,0,'Raw Data'!S2494)</f>
        <v>2</v>
      </c>
      <c r="T2494" s="13" t="str">
        <f>IF('Raw Data'!T2494=0,"Not Verified",'Raw Data'!T2494)</f>
        <v>Not Verified</v>
      </c>
    </row>
    <row r="2495" spans="1:20" ht="76.5">
      <c r="A2495" s="12" t="str" cm="1">
        <f t="array" ref="A2495">_xlfn.IFS(ISNUMBER(SEARCH("reviews",'Raw Data'!D2495)),"Anonymous", TRUE,'Raw Data'!D2495)</f>
        <v>Thomas Wengler</v>
      </c>
      <c r="B2495" s="12" t="str" cm="1">
        <f t="array" ref="B2495">_xlfn.IFS(ISNUMBER(SEARCH("Reviews",'Raw Data'!D2495)),'Raw Data'!D2495,TRUE,"1 Reviews")</f>
        <v>1 Reviews</v>
      </c>
      <c r="C2495" s="17" t="str">
        <f>PROPER('Raw Data'!C2495)</f>
        <v>Never Been So Disappointed</v>
      </c>
      <c r="D2495" s="13">
        <f>'Raw Data'!B2495</f>
        <v>3</v>
      </c>
      <c r="E2495" s="21">
        <f>'Raw Data'!E2495</f>
        <v>42340</v>
      </c>
      <c r="F2495" s="13" t="str">
        <f>'Raw Data'!F2495</f>
        <v>Denmark</v>
      </c>
      <c r="G2495" s="14" t="str">
        <f>'Raw Data'!G2495</f>
        <v>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v>
      </c>
      <c r="H2495" s="13" t="str" cm="1">
        <f t="array" ref="H2495">_xlfn.IFS('Raw Data'!H2495=0, "Unknown", TRUE, 'Raw Data'!H2495)</f>
        <v>Boeing 747-400</v>
      </c>
      <c r="I2495" s="13" t="str" cm="1">
        <f t="array" ref="I2495">_xlfn.IFS('Raw Data'!I2495=0, "Unknown", TRUE, 'Raw Data'!I2495)</f>
        <v>Business</v>
      </c>
      <c r="J2495" s="13" t="str" cm="1">
        <f t="array" ref="J2495">_xlfn.IFS('Raw Data'!J2495=0, "Unknown", TRUE, 'Raw Data'!J2495)</f>
        <v>First Class</v>
      </c>
      <c r="K2495" s="13" t="str" cm="1">
        <f t="array" ref="K2495">_xlfn.IFS('Raw Data'!K2495=0,"Unknown",TRUE,'Raw Data'!K2495)</f>
        <v>LAS to LHR</v>
      </c>
      <c r="L2495" s="21">
        <f>IF('Raw Data'!L2495=DATE(1900,1,0), E2495, 'Raw Data'!L2495)</f>
        <v>42309</v>
      </c>
      <c r="M2495" s="12">
        <f>IF('Raw Data'!M2495=-1, 0,'Raw Data'!M2495)</f>
        <v>3</v>
      </c>
      <c r="N2495" s="13">
        <f>IF('Raw Data'!N2495=-1, 0,'Raw Data'!N2495)</f>
        <v>5</v>
      </c>
      <c r="O2495" s="13">
        <f>IF('Raw Data'!O2495=-1, 0,'Raw Data'!O2495)</f>
        <v>2</v>
      </c>
      <c r="P2495" s="13">
        <f>IF('Raw Data'!P2495=-1, 0, 'Raw Data'!P2495)</f>
        <v>1</v>
      </c>
      <c r="Q2495" s="13">
        <f>IF('Raw Data'!Q2495=-1, 0,'Raw Data'!Q2495)</f>
        <v>1</v>
      </c>
      <c r="R2495" s="13" t="str">
        <f>PROPER('Raw Data'!R2495)</f>
        <v>No</v>
      </c>
      <c r="S2495" s="13">
        <f>IF('Raw Data'!S2495=-1,0,'Raw Data'!S2495)</f>
        <v>1</v>
      </c>
      <c r="T2495" s="13" t="str">
        <f>IF('Raw Data'!T2495=0,"Not Verified",'Raw Data'!T2495)</f>
        <v>Not Verified</v>
      </c>
    </row>
    <row r="2496" spans="1:20" ht="134.25">
      <c r="A2496" s="12" t="str" cm="1">
        <f t="array" ref="A2496">_xlfn.IFS(ISNUMBER(SEARCH("reviews",'Raw Data'!D2496)),"Anonymous", TRUE,'Raw Data'!D2496)</f>
        <v>Richard Hodges</v>
      </c>
      <c r="B2496" s="12" t="str" cm="1">
        <f t="array" ref="B2496">_xlfn.IFS(ISNUMBER(SEARCH("Reviews",'Raw Data'!D2496)),'Raw Data'!D2496,TRUE,"1 Reviews")</f>
        <v>1 Reviews</v>
      </c>
      <c r="C2496" s="17" t="str">
        <f>PROPER('Raw Data'!C2496)</f>
        <v>Comfortable, If Narrow, Seats</v>
      </c>
      <c r="D2496" s="13">
        <f>'Raw Data'!B2496</f>
        <v>8</v>
      </c>
      <c r="E2496" s="21">
        <f>'Raw Data'!E2496</f>
        <v>42339</v>
      </c>
      <c r="F2496" s="13" t="str">
        <f>'Raw Data'!F2496</f>
        <v>United Kingdom</v>
      </c>
      <c r="G2496" s="14" t="str">
        <f>'Raw Data'!G2496</f>
        <v>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v>
      </c>
      <c r="H2496" s="13" t="str" cm="1">
        <f t="array" ref="H2496">_xlfn.IFS('Raw Data'!H2496=0, "Unknown", TRUE, 'Raw Data'!H2496)</f>
        <v>Boeing 777</v>
      </c>
      <c r="I2496" s="13" t="str" cm="1">
        <f t="array" ref="I2496">_xlfn.IFS('Raw Data'!I2496=0, "Unknown", TRUE, 'Raw Data'!I2496)</f>
        <v>Couple Leisure</v>
      </c>
      <c r="J2496" s="13" t="str" cm="1">
        <f t="array" ref="J2496">_xlfn.IFS('Raw Data'!J2496=0, "Unknown", TRUE, 'Raw Data'!J2496)</f>
        <v>Business Class</v>
      </c>
      <c r="K2496" s="13" t="str" cm="1">
        <f t="array" ref="K2496">_xlfn.IFS('Raw Data'!K2496=0,"Unknown",TRUE,'Raw Data'!K2496)</f>
        <v>Tampa to Gatwick</v>
      </c>
      <c r="L2496" s="21">
        <f>IF('Raw Data'!L2496=DATE(1900,1,0), E2496, 'Raw Data'!L2496)</f>
        <v>42309</v>
      </c>
      <c r="M2496" s="12">
        <f>IF('Raw Data'!M2496=-1, 0,'Raw Data'!M2496)</f>
        <v>4</v>
      </c>
      <c r="N2496" s="13">
        <f>IF('Raw Data'!N2496=-1, 0,'Raw Data'!N2496)</f>
        <v>4</v>
      </c>
      <c r="O2496" s="13">
        <f>IF('Raw Data'!O2496=-1, 0,'Raw Data'!O2496)</f>
        <v>3</v>
      </c>
      <c r="P2496" s="13">
        <f>IF('Raw Data'!P2496=-1, 0, 'Raw Data'!P2496)</f>
        <v>3</v>
      </c>
      <c r="Q2496" s="13">
        <f>IF('Raw Data'!Q2496=-1, 0,'Raw Data'!Q2496)</f>
        <v>4</v>
      </c>
      <c r="R2496" s="13" t="str">
        <f>PROPER('Raw Data'!R2496)</f>
        <v>Yes</v>
      </c>
      <c r="S2496" s="13">
        <f>IF('Raw Data'!S2496=-1,0,'Raw Data'!S2496)</f>
        <v>2</v>
      </c>
      <c r="T2496" s="13" t="str">
        <f>IF('Raw Data'!T2496=0,"Not Verified",'Raw Data'!T2496)</f>
        <v>Not Verified</v>
      </c>
    </row>
    <row r="2497" spans="1:20" ht="76.5">
      <c r="A2497" s="12" t="str" cm="1">
        <f t="array" ref="A2497">_xlfn.IFS(ISNUMBER(SEARCH("reviews",'Raw Data'!D2497)),"Anonymous", TRUE,'Raw Data'!D2497)</f>
        <v>Richard Hodges</v>
      </c>
      <c r="B2497" s="12" t="str" cm="1">
        <f t="array" ref="B2497">_xlfn.IFS(ISNUMBER(SEARCH("Reviews",'Raw Data'!D2497)),'Raw Data'!D2497,TRUE,"1 Reviews")</f>
        <v>1 Reviews</v>
      </c>
      <c r="C2497" s="17" t="str">
        <f>PROPER('Raw Data'!C2497)</f>
        <v>Crummy Boeing 747S</v>
      </c>
      <c r="D2497" s="13">
        <f>'Raw Data'!B2497</f>
        <v>6</v>
      </c>
      <c r="E2497" s="21">
        <f>'Raw Data'!E2497</f>
        <v>42339</v>
      </c>
      <c r="F2497" s="13" t="str">
        <f>'Raw Data'!F2497</f>
        <v>United Kingdom</v>
      </c>
      <c r="G2497" s="14" t="str">
        <f>'Raw Data'!G2497</f>
        <v>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v>
      </c>
      <c r="H2497" s="13" t="str" cm="1">
        <f t="array" ref="H2497">_xlfn.IFS('Raw Data'!H2497=0, "Unknown", TRUE, 'Raw Data'!H2497)</f>
        <v>Boeing 747-400</v>
      </c>
      <c r="I2497" s="13" t="str" cm="1">
        <f t="array" ref="I2497">_xlfn.IFS('Raw Data'!I2497=0, "Unknown", TRUE, 'Raw Data'!I2497)</f>
        <v>Couple Leisure</v>
      </c>
      <c r="J2497" s="13" t="str" cm="1">
        <f t="array" ref="J2497">_xlfn.IFS('Raw Data'!J2497=0, "Unknown", TRUE, 'Raw Data'!J2497)</f>
        <v>Premium Economy</v>
      </c>
      <c r="K2497" s="13" t="str" cm="1">
        <f t="array" ref="K2497">_xlfn.IFS('Raw Data'!K2497=0,"Unknown",TRUE,'Raw Data'!K2497)</f>
        <v>LHR to MIA</v>
      </c>
      <c r="L2497" s="21">
        <f>IF('Raw Data'!L2497=DATE(1900,1,0), E2497, 'Raw Data'!L2497)</f>
        <v>42309</v>
      </c>
      <c r="M2497" s="12">
        <f>IF('Raw Data'!M2497=-1, 0,'Raw Data'!M2497)</f>
        <v>4</v>
      </c>
      <c r="N2497" s="13">
        <f>IF('Raw Data'!N2497=-1, 0,'Raw Data'!N2497)</f>
        <v>3</v>
      </c>
      <c r="O2497" s="13">
        <f>IF('Raw Data'!O2497=-1, 0,'Raw Data'!O2497)</f>
        <v>3</v>
      </c>
      <c r="P2497" s="13">
        <f>IF('Raw Data'!P2497=-1, 0, 'Raw Data'!P2497)</f>
        <v>3</v>
      </c>
      <c r="Q2497" s="13">
        <f>IF('Raw Data'!Q2497=-1, 0,'Raw Data'!Q2497)</f>
        <v>3</v>
      </c>
      <c r="R2497" s="13" t="str">
        <f>PROPER('Raw Data'!R2497)</f>
        <v>Yes</v>
      </c>
      <c r="S2497" s="13">
        <f>IF('Raw Data'!S2497=-1,0,'Raw Data'!S2497)</f>
        <v>2</v>
      </c>
      <c r="T2497" s="13" t="str">
        <f>IF('Raw Data'!T2497=0,"Not Verified",'Raw Data'!T2497)</f>
        <v>Not Verified</v>
      </c>
    </row>
    <row r="2498" spans="1:20" ht="192.75">
      <c r="A2498" s="12" t="str" cm="1">
        <f t="array" ref="A2498">_xlfn.IFS(ISNUMBER(SEARCH("reviews",'Raw Data'!D2498)),"Anonymous", TRUE,'Raw Data'!D2498)</f>
        <v>M Taylor</v>
      </c>
      <c r="B2498" s="12" t="str" cm="1">
        <f t="array" ref="B2498">_xlfn.IFS(ISNUMBER(SEARCH("Reviews",'Raw Data'!D2498)),'Raw Data'!D2498,TRUE,"1 Reviews")</f>
        <v>1 Reviews</v>
      </c>
      <c r="C2498" s="17" t="str">
        <f>PROPER('Raw Data'!C2498)</f>
        <v xml:space="preserve">Never Going To Fly Them Again </v>
      </c>
      <c r="D2498" s="13">
        <f>'Raw Data'!B2498</f>
        <v>1</v>
      </c>
      <c r="E2498" s="21">
        <f>'Raw Data'!E2498</f>
        <v>42339</v>
      </c>
      <c r="F2498" s="13" t="str">
        <f>'Raw Data'!F2498</f>
        <v>United Kingdom</v>
      </c>
      <c r="G2498" s="14" t="str">
        <f>'Raw Data'!G2498</f>
        <v>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Â£70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Â£70. I got a refund, but only have the inconvenience of completing online forms and waiting around a month to get my money back. Then when I did get to the airport, the seats I had already paid the extra Â£70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Â£70.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v>
      </c>
      <c r="H2498" s="13" t="str" cm="1">
        <f t="array" ref="H2498">_xlfn.IFS('Raw Data'!H2498=0, "Unknown", TRUE, 'Raw Data'!H2498)</f>
        <v>Unknown</v>
      </c>
      <c r="I2498" s="13" t="str" cm="1">
        <f t="array" ref="I2498">_xlfn.IFS('Raw Data'!I2498=0, "Unknown", TRUE, 'Raw Data'!I2498)</f>
        <v>Couple Leisure</v>
      </c>
      <c r="J2498" s="13" t="str" cm="1">
        <f t="array" ref="J2498">_xlfn.IFS('Raw Data'!J2498=0, "Unknown", TRUE, 'Raw Data'!J2498)</f>
        <v>Economy Class</v>
      </c>
      <c r="K2498" s="13" t="str" cm="1">
        <f t="array" ref="K2498">_xlfn.IFS('Raw Data'!K2498=0,"Unknown",TRUE,'Raw Data'!K2498)</f>
        <v>LHR to LAS</v>
      </c>
      <c r="L2498" s="21">
        <f>IF('Raw Data'!L2498=DATE(1900,1,0), E2498, 'Raw Data'!L2498)</f>
        <v>42186</v>
      </c>
      <c r="M2498" s="12">
        <f>IF('Raw Data'!M2498=-1, 0,'Raw Data'!M2498)</f>
        <v>1</v>
      </c>
      <c r="N2498" s="13">
        <f>IF('Raw Data'!N2498=-1, 0,'Raw Data'!N2498)</f>
        <v>4</v>
      </c>
      <c r="O2498" s="13">
        <f>IF('Raw Data'!O2498=-1, 0,'Raw Data'!O2498)</f>
        <v>1</v>
      </c>
      <c r="P2498" s="13">
        <f>IF('Raw Data'!P2498=-1, 0, 'Raw Data'!P2498)</f>
        <v>1</v>
      </c>
      <c r="Q2498" s="13">
        <f>IF('Raw Data'!Q2498=-1, 0,'Raw Data'!Q2498)</f>
        <v>1</v>
      </c>
      <c r="R2498" s="13" t="str">
        <f>PROPER('Raw Data'!R2498)</f>
        <v>No</v>
      </c>
      <c r="S2498" s="13">
        <f>IF('Raw Data'!S2498=-1,0,'Raw Data'!S2498)</f>
        <v>0</v>
      </c>
      <c r="T2498" s="13" t="str">
        <f>IF('Raw Data'!T2498=0,"Not Verified",'Raw Data'!T2498)</f>
        <v>Not Verified</v>
      </c>
    </row>
    <row r="2499" spans="1:20" ht="76.5">
      <c r="A2499" s="12" t="str" cm="1">
        <f t="array" ref="A2499">_xlfn.IFS(ISNUMBER(SEARCH("reviews",'Raw Data'!D2499)),"Anonymous", TRUE,'Raw Data'!D2499)</f>
        <v>Richard Sheppard</v>
      </c>
      <c r="B2499" s="12" t="str" cm="1">
        <f t="array" ref="B2499">_xlfn.IFS(ISNUMBER(SEARCH("Reviews",'Raw Data'!D2499)),'Raw Data'!D2499,TRUE,"1 Reviews")</f>
        <v>1 Reviews</v>
      </c>
      <c r="C2499" s="17" t="str">
        <f>PROPER('Raw Data'!C2499)</f>
        <v>Disappointed By Lack Of Care</v>
      </c>
      <c r="D2499" s="13">
        <f>'Raw Data'!B2499</f>
        <v>6</v>
      </c>
      <c r="E2499" s="21">
        <f>'Raw Data'!E2499</f>
        <v>42339</v>
      </c>
      <c r="F2499" s="13" t="str">
        <f>'Raw Data'!F2499</f>
        <v>United Kingdom</v>
      </c>
      <c r="G2499" s="14" t="str">
        <f>'Raw Data'!G2499</f>
        <v>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v>
      </c>
      <c r="H2499" s="13" t="str" cm="1">
        <f t="array" ref="H2499">_xlfn.IFS('Raw Data'!H2499=0, "Unknown", TRUE, 'Raw Data'!H2499)</f>
        <v>Boeing 747-400</v>
      </c>
      <c r="I2499" s="13" t="str" cm="1">
        <f t="array" ref="I2499">_xlfn.IFS('Raw Data'!I2499=0, "Unknown", TRUE, 'Raw Data'!I2499)</f>
        <v>Couple Leisure</v>
      </c>
      <c r="J2499" s="13" t="str" cm="1">
        <f t="array" ref="J2499">_xlfn.IFS('Raw Data'!J2499=0, "Unknown", TRUE, 'Raw Data'!J2499)</f>
        <v>Economy Class</v>
      </c>
      <c r="K2499" s="13" t="str" cm="1">
        <f t="array" ref="K2499">_xlfn.IFS('Raw Data'!K2499=0,"Unknown",TRUE,'Raw Data'!K2499)</f>
        <v>JFK to LHR</v>
      </c>
      <c r="L2499" s="21">
        <f>IF('Raw Data'!L2499=DATE(1900,1,0), E2499, 'Raw Data'!L2499)</f>
        <v>42309</v>
      </c>
      <c r="M2499" s="12">
        <f>IF('Raw Data'!M2499=-1, 0,'Raw Data'!M2499)</f>
        <v>2</v>
      </c>
      <c r="N2499" s="13">
        <f>IF('Raw Data'!N2499=-1, 0,'Raw Data'!N2499)</f>
        <v>3</v>
      </c>
      <c r="O2499" s="13">
        <f>IF('Raw Data'!O2499=-1, 0,'Raw Data'!O2499)</f>
        <v>3</v>
      </c>
      <c r="P2499" s="13">
        <f>IF('Raw Data'!P2499=-1, 0, 'Raw Data'!P2499)</f>
        <v>4</v>
      </c>
      <c r="Q2499" s="13">
        <f>IF('Raw Data'!Q2499=-1, 0,'Raw Data'!Q2499)</f>
        <v>3</v>
      </c>
      <c r="R2499" s="13" t="str">
        <f>PROPER('Raw Data'!R2499)</f>
        <v>Yes</v>
      </c>
      <c r="S2499" s="13">
        <f>IF('Raw Data'!S2499=-1,0,'Raw Data'!S2499)</f>
        <v>4</v>
      </c>
      <c r="T2499" s="13" t="str">
        <f>IF('Raw Data'!T2499=0,"Not Verified",'Raw Data'!T2499)</f>
        <v>Not Verified</v>
      </c>
    </row>
    <row r="2500" spans="1:20" ht="115.5">
      <c r="A2500" s="12" t="str" cm="1">
        <f t="array" ref="A2500">_xlfn.IFS(ISNUMBER(SEARCH("reviews",'Raw Data'!D2500)),"Anonymous", TRUE,'Raw Data'!D2500)</f>
        <v>Gary Barnes</v>
      </c>
      <c r="B2500" s="12" t="str" cm="1">
        <f t="array" ref="B2500">_xlfn.IFS(ISNUMBER(SEARCH("Reviews",'Raw Data'!D2500)),'Raw Data'!D2500,TRUE,"1 Reviews")</f>
        <v>1 Reviews</v>
      </c>
      <c r="C2500" s="17" t="str">
        <f>PROPER('Raw Data'!C2500)</f>
        <v>Horrid Excuse For Customer Service</v>
      </c>
      <c r="D2500" s="13">
        <f>'Raw Data'!B2500</f>
        <v>2</v>
      </c>
      <c r="E2500" s="21">
        <f>'Raw Data'!E2500</f>
        <v>42339</v>
      </c>
      <c r="F2500" s="13" t="str">
        <f>'Raw Data'!F2500</f>
        <v>United States</v>
      </c>
      <c r="G2500" s="14" t="str">
        <f>'Raw Data'!G2500</f>
        <v>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v>
      </c>
      <c r="H2500" s="13" t="str" cm="1">
        <f t="array" ref="H2500">_xlfn.IFS('Raw Data'!H2500=0, "Unknown", TRUE, 'Raw Data'!H2500)</f>
        <v>Boeing 777</v>
      </c>
      <c r="I2500" s="13" t="str" cm="1">
        <f t="array" ref="I2500">_xlfn.IFS('Raw Data'!I2500=0, "Unknown", TRUE, 'Raw Data'!I2500)</f>
        <v>Couple Leisure</v>
      </c>
      <c r="J2500" s="13" t="str" cm="1">
        <f t="array" ref="J2500">_xlfn.IFS('Raw Data'!J2500=0, "Unknown", TRUE, 'Raw Data'!J2500)</f>
        <v>Economy Class</v>
      </c>
      <c r="K2500" s="13" t="str" cm="1">
        <f t="array" ref="K2500">_xlfn.IFS('Raw Data'!K2500=0,"Unknown",TRUE,'Raw Data'!K2500)</f>
        <v>YUL to FCO via LHR</v>
      </c>
      <c r="L2500" s="21">
        <f>IF('Raw Data'!L2500=DATE(1900,1,0), E2500, 'Raw Data'!L2500)</f>
        <v>42278</v>
      </c>
      <c r="M2500" s="12">
        <f>IF('Raw Data'!M2500=-1, 0,'Raw Data'!M2500)</f>
        <v>4</v>
      </c>
      <c r="N2500" s="13">
        <f>IF('Raw Data'!N2500=-1, 0,'Raw Data'!N2500)</f>
        <v>3</v>
      </c>
      <c r="O2500" s="13">
        <f>IF('Raw Data'!O2500=-1, 0,'Raw Data'!O2500)</f>
        <v>1</v>
      </c>
      <c r="P2500" s="13">
        <f>IF('Raw Data'!P2500=-1, 0, 'Raw Data'!P2500)</f>
        <v>1</v>
      </c>
      <c r="Q2500" s="13">
        <f>IF('Raw Data'!Q2500=-1, 0,'Raw Data'!Q2500)</f>
        <v>1</v>
      </c>
      <c r="R2500" s="13" t="str">
        <f>PROPER('Raw Data'!R2500)</f>
        <v>No</v>
      </c>
      <c r="S2500" s="13">
        <f>IF('Raw Data'!S2500=-1,0,'Raw Data'!S2500)</f>
        <v>1</v>
      </c>
      <c r="T2500" s="13" t="str">
        <f>IF('Raw Data'!T2500=0,"Not Verified",'Raw Data'!T2500)</f>
        <v>Not Verified</v>
      </c>
    </row>
    <row r="2501" spans="1:20" ht="96">
      <c r="A2501" s="12" t="str" cm="1">
        <f t="array" ref="A2501">_xlfn.IFS(ISNUMBER(SEARCH("reviews",'Raw Data'!D2501)),"Anonymous", TRUE,'Raw Data'!D2501)</f>
        <v>Kevin Barrance</v>
      </c>
      <c r="B2501" s="12" t="str" cm="1">
        <f t="array" ref="B2501">_xlfn.IFS(ISNUMBER(SEARCH("Reviews",'Raw Data'!D2501)),'Raw Data'!D2501,TRUE,"1 Reviews")</f>
        <v>1 Reviews</v>
      </c>
      <c r="C2501" s="17" t="str">
        <f>PROPER('Raw Data'!C2501)</f>
        <v>Staff Bordering On Rude</v>
      </c>
      <c r="D2501" s="13">
        <f>'Raw Data'!B2501</f>
        <v>5</v>
      </c>
      <c r="E2501" s="21">
        <f>'Raw Data'!E2501</f>
        <v>42339</v>
      </c>
      <c r="F2501" s="13" t="str">
        <f>'Raw Data'!F2501</f>
        <v>United Kingdom</v>
      </c>
      <c r="G2501" s="14" t="str">
        <f>'Raw Data'!G2501</f>
        <v>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v>
      </c>
      <c r="H2501" s="13" t="str" cm="1">
        <f t="array" ref="H2501">_xlfn.IFS('Raw Data'!H2501=0, "Unknown", TRUE, 'Raw Data'!H2501)</f>
        <v>Boeing 777-200</v>
      </c>
      <c r="I2501" s="13" t="str" cm="1">
        <f t="array" ref="I2501">_xlfn.IFS('Raw Data'!I2501=0, "Unknown", TRUE, 'Raw Data'!I2501)</f>
        <v>Couple Leisure</v>
      </c>
      <c r="J2501" s="13" t="str" cm="1">
        <f t="array" ref="J2501">_xlfn.IFS('Raw Data'!J2501=0, "Unknown", TRUE, 'Raw Data'!J2501)</f>
        <v>Premium Economy</v>
      </c>
      <c r="K2501" s="13" t="str" cm="1">
        <f t="array" ref="K2501">_xlfn.IFS('Raw Data'!K2501=0,"Unknown",TRUE,'Raw Data'!K2501)</f>
        <v>LHR to KUL</v>
      </c>
      <c r="L2501" s="21">
        <f>IF('Raw Data'!L2501=DATE(1900,1,0), E2501, 'Raw Data'!L2501)</f>
        <v>42309</v>
      </c>
      <c r="M2501" s="12">
        <f>IF('Raw Data'!M2501=-1, 0,'Raw Data'!M2501)</f>
        <v>3</v>
      </c>
      <c r="N2501" s="13">
        <f>IF('Raw Data'!N2501=-1, 0,'Raw Data'!N2501)</f>
        <v>2</v>
      </c>
      <c r="O2501" s="13">
        <f>IF('Raw Data'!O2501=-1, 0,'Raw Data'!O2501)</f>
        <v>2</v>
      </c>
      <c r="P2501" s="13">
        <f>IF('Raw Data'!P2501=-1, 0, 'Raw Data'!P2501)</f>
        <v>3</v>
      </c>
      <c r="Q2501" s="13">
        <f>IF('Raw Data'!Q2501=-1, 0,'Raw Data'!Q2501)</f>
        <v>3</v>
      </c>
      <c r="R2501" s="13" t="str">
        <f>PROPER('Raw Data'!R2501)</f>
        <v>No</v>
      </c>
      <c r="S2501" s="13">
        <f>IF('Raw Data'!S2501=-1,0,'Raw Data'!S2501)</f>
        <v>2</v>
      </c>
      <c r="T2501" s="13" t="str">
        <f>IF('Raw Data'!T2501=0,"Not Verified",'Raw Data'!T2501)</f>
        <v>Not Verified</v>
      </c>
    </row>
    <row r="2502" spans="1:20" ht="115.5">
      <c r="A2502" s="12" t="str" cm="1">
        <f t="array" ref="A2502">_xlfn.IFS(ISNUMBER(SEARCH("reviews",'Raw Data'!D2502)),"Anonymous", TRUE,'Raw Data'!D2502)</f>
        <v>Nadia Ramia</v>
      </c>
      <c r="B2502" s="12" t="str" cm="1">
        <f t="array" ref="B2502">_xlfn.IFS(ISNUMBER(SEARCH("Reviews",'Raw Data'!D2502)),'Raw Data'!D2502,TRUE,"1 Reviews")</f>
        <v>1 Reviews</v>
      </c>
      <c r="C2502" s="17" t="str">
        <f>PROPER('Raw Data'!C2502)</f>
        <v>Flights Therefore Very Uncomfortable</v>
      </c>
      <c r="D2502" s="13">
        <f>'Raw Data'!B2502</f>
        <v>6</v>
      </c>
      <c r="E2502" s="21">
        <f>'Raw Data'!E2502</f>
        <v>42339</v>
      </c>
      <c r="F2502" s="13" t="str">
        <f>'Raw Data'!F2502</f>
        <v>United States</v>
      </c>
      <c r="G2502" s="14" t="str">
        <f>'Raw Data'!G2502</f>
        <v>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v>
      </c>
      <c r="H2502" s="13" t="str" cm="1">
        <f t="array" ref="H2502">_xlfn.IFS('Raw Data'!H2502=0, "Unknown", TRUE, 'Raw Data'!H2502)</f>
        <v>Boeing 777</v>
      </c>
      <c r="I2502" s="13" t="str" cm="1">
        <f t="array" ref="I2502">_xlfn.IFS('Raw Data'!I2502=0, "Unknown", TRUE, 'Raw Data'!I2502)</f>
        <v>Family Leisure</v>
      </c>
      <c r="J2502" s="13" t="str" cm="1">
        <f t="array" ref="J2502">_xlfn.IFS('Raw Data'!J2502=0, "Unknown", TRUE, 'Raw Data'!J2502)</f>
        <v>Economy Class</v>
      </c>
      <c r="K2502" s="13" t="str" cm="1">
        <f t="array" ref="K2502">_xlfn.IFS('Raw Data'!K2502=0,"Unknown",TRUE,'Raw Data'!K2502)</f>
        <v>IAD to DXB via LHR</v>
      </c>
      <c r="L2502" s="21">
        <f>IF('Raw Data'!L2502=DATE(1900,1,0), E2502, 'Raw Data'!L2502)</f>
        <v>42309</v>
      </c>
      <c r="M2502" s="12">
        <f>IF('Raw Data'!M2502=-1, 0,'Raw Data'!M2502)</f>
        <v>1</v>
      </c>
      <c r="N2502" s="13">
        <f>IF('Raw Data'!N2502=-1, 0,'Raw Data'!N2502)</f>
        <v>4</v>
      </c>
      <c r="O2502" s="13">
        <f>IF('Raw Data'!O2502=-1, 0,'Raw Data'!O2502)</f>
        <v>4</v>
      </c>
      <c r="P2502" s="13">
        <f>IF('Raw Data'!P2502=-1, 0, 'Raw Data'!P2502)</f>
        <v>3</v>
      </c>
      <c r="Q2502" s="13">
        <f>IF('Raw Data'!Q2502=-1, 0,'Raw Data'!Q2502)</f>
        <v>4</v>
      </c>
      <c r="R2502" s="13" t="str">
        <f>PROPER('Raw Data'!R2502)</f>
        <v>Yes</v>
      </c>
      <c r="S2502" s="13">
        <f>IF('Raw Data'!S2502=-1,0,'Raw Data'!S2502)</f>
        <v>4</v>
      </c>
      <c r="T2502" s="13" t="str">
        <f>IF('Raw Data'!T2502=0,"Not Verified",'Raw Data'!T2502)</f>
        <v>Not Verified</v>
      </c>
    </row>
    <row r="2503" spans="1:20" ht="57.75">
      <c r="A2503" s="12" t="str" cm="1">
        <f t="array" ref="A2503">_xlfn.IFS(ISNUMBER(SEARCH("reviews",'Raw Data'!D2503)),"Anonymous", TRUE,'Raw Data'!D2503)</f>
        <v>Paul Cartwright</v>
      </c>
      <c r="B2503" s="12" t="str" cm="1">
        <f t="array" ref="B2503">_xlfn.IFS(ISNUMBER(SEARCH("Reviews",'Raw Data'!D2503)),'Raw Data'!D2503,TRUE,"1 Reviews")</f>
        <v>1 Reviews</v>
      </c>
      <c r="C2503" s="17" t="str">
        <f>PROPER('Raw Data'!C2503)</f>
        <v>Pleasantly Surprised</v>
      </c>
      <c r="D2503" s="13">
        <f>'Raw Data'!B2503</f>
        <v>8</v>
      </c>
      <c r="E2503" s="21">
        <f>'Raw Data'!E2503</f>
        <v>42339</v>
      </c>
      <c r="F2503" s="13" t="str">
        <f>'Raw Data'!F2503</f>
        <v>United Kingdom</v>
      </c>
      <c r="G2503" s="14" t="str">
        <f>'Raw Data'!G2503</f>
        <v>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v>
      </c>
      <c r="H2503" s="13" t="str" cm="1">
        <f t="array" ref="H2503">_xlfn.IFS('Raw Data'!H2503=0, "Unknown", TRUE, 'Raw Data'!H2503)</f>
        <v>Boeing 747-400</v>
      </c>
      <c r="I2503" s="13" t="str" cm="1">
        <f t="array" ref="I2503">_xlfn.IFS('Raw Data'!I2503=0, "Unknown", TRUE, 'Raw Data'!I2503)</f>
        <v>Solo Leisure</v>
      </c>
      <c r="J2503" s="13" t="str" cm="1">
        <f t="array" ref="J2503">_xlfn.IFS('Raw Data'!J2503=0, "Unknown", TRUE, 'Raw Data'!J2503)</f>
        <v>Economy Class</v>
      </c>
      <c r="K2503" s="13" t="str" cm="1">
        <f t="array" ref="K2503">_xlfn.IFS('Raw Data'!K2503=0,"Unknown",TRUE,'Raw Data'!K2503)</f>
        <v>EDI to LAS via LHR</v>
      </c>
      <c r="L2503" s="21">
        <f>IF('Raw Data'!L2503=DATE(1900,1,0), E2503, 'Raw Data'!L2503)</f>
        <v>42309</v>
      </c>
      <c r="M2503" s="12">
        <f>IF('Raw Data'!M2503=-1, 0,'Raw Data'!M2503)</f>
        <v>3</v>
      </c>
      <c r="N2503" s="13">
        <f>IF('Raw Data'!N2503=-1, 0,'Raw Data'!N2503)</f>
        <v>5</v>
      </c>
      <c r="O2503" s="13">
        <f>IF('Raw Data'!O2503=-1, 0,'Raw Data'!O2503)</f>
        <v>5</v>
      </c>
      <c r="P2503" s="13">
        <f>IF('Raw Data'!P2503=-1, 0, 'Raw Data'!P2503)</f>
        <v>5</v>
      </c>
      <c r="Q2503" s="13">
        <f>IF('Raw Data'!Q2503=-1, 0,'Raw Data'!Q2503)</f>
        <v>5</v>
      </c>
      <c r="R2503" s="13" t="str">
        <f>PROPER('Raw Data'!R2503)</f>
        <v>Yes</v>
      </c>
      <c r="S2503" s="13">
        <f>IF('Raw Data'!S2503=-1,0,'Raw Data'!S2503)</f>
        <v>4</v>
      </c>
      <c r="T2503" s="13" t="str">
        <f>IF('Raw Data'!T2503=0,"Not Verified",'Raw Data'!T2503)</f>
        <v>Not Verified</v>
      </c>
    </row>
    <row r="2504" spans="1:20" ht="57.75">
      <c r="A2504" s="12" t="str" cm="1">
        <f t="array" ref="A2504">_xlfn.IFS(ISNUMBER(SEARCH("reviews",'Raw Data'!D2504)),"Anonymous", TRUE,'Raw Data'!D2504)</f>
        <v>P Herman</v>
      </c>
      <c r="B2504" s="12" t="str" cm="1">
        <f t="array" ref="B2504">_xlfn.IFS(ISNUMBER(SEARCH("Reviews",'Raw Data'!D2504)),'Raw Data'!D2504,TRUE,"1 Reviews")</f>
        <v>1 Reviews</v>
      </c>
      <c r="C2504" s="17" t="str">
        <f>PROPER('Raw Data'!C2504)</f>
        <v>Vegetarian Salad Was Welcome</v>
      </c>
      <c r="D2504" s="13">
        <f>'Raw Data'!B2504</f>
        <v>9</v>
      </c>
      <c r="E2504" s="21">
        <f>'Raw Data'!E2504</f>
        <v>42339</v>
      </c>
      <c r="F2504" s="13" t="str">
        <f>'Raw Data'!F2504</f>
        <v>United Kingdom</v>
      </c>
      <c r="G2504" s="14" t="str">
        <f>'Raw Data'!G2504</f>
        <v>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v>
      </c>
      <c r="H2504" s="13" t="str" cm="1">
        <f t="array" ref="H2504">_xlfn.IFS('Raw Data'!H2504=0, "Unknown", TRUE, 'Raw Data'!H2504)</f>
        <v>A320</v>
      </c>
      <c r="I2504" s="13" t="str" cm="1">
        <f t="array" ref="I2504">_xlfn.IFS('Raw Data'!I2504=0, "Unknown", TRUE, 'Raw Data'!I2504)</f>
        <v>Solo Leisure</v>
      </c>
      <c r="J2504" s="13" t="str" cm="1">
        <f t="array" ref="J2504">_xlfn.IFS('Raw Data'!J2504=0, "Unknown", TRUE, 'Raw Data'!J2504)</f>
        <v>Economy Class</v>
      </c>
      <c r="K2504" s="13" t="str" cm="1">
        <f t="array" ref="K2504">_xlfn.IFS('Raw Data'!K2504=0,"Unknown",TRUE,'Raw Data'!K2504)</f>
        <v>MAD to LHR</v>
      </c>
      <c r="L2504" s="21">
        <f>IF('Raw Data'!L2504=DATE(1900,1,0), E2504, 'Raw Data'!L2504)</f>
        <v>42309</v>
      </c>
      <c r="M2504" s="12">
        <f>IF('Raw Data'!M2504=-1, 0,'Raw Data'!M2504)</f>
        <v>5</v>
      </c>
      <c r="N2504" s="13">
        <f>IF('Raw Data'!N2504=-1, 0,'Raw Data'!N2504)</f>
        <v>5</v>
      </c>
      <c r="O2504" s="13">
        <f>IF('Raw Data'!O2504=-1, 0,'Raw Data'!O2504)</f>
        <v>4</v>
      </c>
      <c r="P2504" s="13">
        <f>IF('Raw Data'!P2504=-1, 0, 'Raw Data'!P2504)</f>
        <v>4</v>
      </c>
      <c r="Q2504" s="13">
        <f>IF('Raw Data'!Q2504=-1, 0,'Raw Data'!Q2504)</f>
        <v>4</v>
      </c>
      <c r="R2504" s="13" t="str">
        <f>PROPER('Raw Data'!R2504)</f>
        <v>Yes</v>
      </c>
      <c r="S2504" s="13">
        <f>IF('Raw Data'!S2504=-1,0,'Raw Data'!S2504)</f>
        <v>0</v>
      </c>
      <c r="T2504" s="13" t="str">
        <f>IF('Raw Data'!T2504=0,"Not Verified",'Raw Data'!T2504)</f>
        <v>Not Verified</v>
      </c>
    </row>
    <row r="2505" spans="1:20" ht="76.5">
      <c r="A2505" s="12" t="str" cm="1">
        <f t="array" ref="A2505">_xlfn.IFS(ISNUMBER(SEARCH("reviews",'Raw Data'!D2505)),"Anonymous", TRUE,'Raw Data'!D2505)</f>
        <v>Peter Ingham</v>
      </c>
      <c r="B2505" s="12" t="str" cm="1">
        <f t="array" ref="B2505">_xlfn.IFS(ISNUMBER(SEARCH("Reviews",'Raw Data'!D2505)),'Raw Data'!D2505,TRUE,"1 Reviews")</f>
        <v>1 Reviews</v>
      </c>
      <c r="C2505" s="17" t="str">
        <f>PROPER('Raw Data'!C2505)</f>
        <v>Miserable Business Class Experience</v>
      </c>
      <c r="D2505" s="13">
        <f>'Raw Data'!B2505</f>
        <v>3</v>
      </c>
      <c r="E2505" s="21">
        <f>'Raw Data'!E2505</f>
        <v>42338</v>
      </c>
      <c r="F2505" s="13" t="str">
        <f>'Raw Data'!F2505</f>
        <v>United Kingdom</v>
      </c>
      <c r="G2505" s="14" t="str">
        <f>'Raw Data'!G2505</f>
        <v>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v>
      </c>
      <c r="H2505" s="13" t="str" cm="1">
        <f t="array" ref="H2505">_xlfn.IFS('Raw Data'!H2505=0, "Unknown", TRUE, 'Raw Data'!H2505)</f>
        <v>A320</v>
      </c>
      <c r="I2505" s="13" t="str" cm="1">
        <f t="array" ref="I2505">_xlfn.IFS('Raw Data'!I2505=0, "Unknown", TRUE, 'Raw Data'!I2505)</f>
        <v>Couple Leisure</v>
      </c>
      <c r="J2505" s="13" t="str" cm="1">
        <f t="array" ref="J2505">_xlfn.IFS('Raw Data'!J2505=0, "Unknown", TRUE, 'Raw Data'!J2505)</f>
        <v>Business Class</v>
      </c>
      <c r="K2505" s="13" t="str" cm="1">
        <f t="array" ref="K2505">_xlfn.IFS('Raw Data'!K2505=0,"Unknown",TRUE,'Raw Data'!K2505)</f>
        <v>LHR to IST</v>
      </c>
      <c r="L2505" s="21">
        <f>IF('Raw Data'!L2505=DATE(1900,1,0), E2505, 'Raw Data'!L2505)</f>
        <v>42278</v>
      </c>
      <c r="M2505" s="12">
        <f>IF('Raw Data'!M2505=-1, 0,'Raw Data'!M2505)</f>
        <v>1</v>
      </c>
      <c r="N2505" s="13">
        <f>IF('Raw Data'!N2505=-1, 0,'Raw Data'!N2505)</f>
        <v>4</v>
      </c>
      <c r="O2505" s="13">
        <f>IF('Raw Data'!O2505=-1, 0,'Raw Data'!O2505)</f>
        <v>1</v>
      </c>
      <c r="P2505" s="13">
        <f>IF('Raw Data'!P2505=-1, 0, 'Raw Data'!P2505)</f>
        <v>2</v>
      </c>
      <c r="Q2505" s="13">
        <f>IF('Raw Data'!Q2505=-1, 0,'Raw Data'!Q2505)</f>
        <v>1</v>
      </c>
      <c r="R2505" s="13" t="str">
        <f>PROPER('Raw Data'!R2505)</f>
        <v>No</v>
      </c>
      <c r="S2505" s="13">
        <f>IF('Raw Data'!S2505=-1,0,'Raw Data'!S2505)</f>
        <v>0</v>
      </c>
      <c r="T2505" s="13" t="str">
        <f>IF('Raw Data'!T2505=0,"Not Verified",'Raw Data'!T2505)</f>
        <v>Not Verified</v>
      </c>
    </row>
    <row r="2506" spans="1:20" ht="192.75">
      <c r="A2506" s="12" t="str" cm="1">
        <f t="array" ref="A2506">_xlfn.IFS(ISNUMBER(SEARCH("reviews",'Raw Data'!D2506)),"Anonymous", TRUE,'Raw Data'!D2506)</f>
        <v>Lynn Ting</v>
      </c>
      <c r="B2506" s="12" t="str" cm="1">
        <f t="array" ref="B2506">_xlfn.IFS(ISNUMBER(SEARCH("Reviews",'Raw Data'!D2506)),'Raw Data'!D2506,TRUE,"1 Reviews")</f>
        <v>1 Reviews</v>
      </c>
      <c r="C2506" s="17" t="str">
        <f>PROPER('Raw Data'!C2506)</f>
        <v>British Airways Have Lost The Plot</v>
      </c>
      <c r="D2506" s="13">
        <f>'Raw Data'!B2506</f>
        <v>3</v>
      </c>
      <c r="E2506" s="21">
        <f>'Raw Data'!E2506</f>
        <v>42338</v>
      </c>
      <c r="F2506" s="13" t="str">
        <f>'Raw Data'!F2506</f>
        <v>United Kingdom</v>
      </c>
      <c r="G2506" s="14" t="str">
        <f>'Raw Data'!G2506</f>
        <v>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v>
      </c>
      <c r="H2506" s="13" t="str" cm="1">
        <f t="array" ref="H2506">_xlfn.IFS('Raw Data'!H2506=0, "Unknown", TRUE, 'Raw Data'!H2506)</f>
        <v>Unknown</v>
      </c>
      <c r="I2506" s="13" t="str" cm="1">
        <f t="array" ref="I2506">_xlfn.IFS('Raw Data'!I2506=0, "Unknown", TRUE, 'Raw Data'!I2506)</f>
        <v>Couple Leisure</v>
      </c>
      <c r="J2506" s="13" t="str" cm="1">
        <f t="array" ref="J2506">_xlfn.IFS('Raw Data'!J2506=0, "Unknown", TRUE, 'Raw Data'!J2506)</f>
        <v>Economy Class</v>
      </c>
      <c r="K2506" s="13" t="str" cm="1">
        <f t="array" ref="K2506">_xlfn.IFS('Raw Data'!K2506=0,"Unknown",TRUE,'Raw Data'!K2506)</f>
        <v>London to Barbados</v>
      </c>
      <c r="L2506" s="21">
        <f>IF('Raw Data'!L2506=DATE(1900,1,0), E2506, 'Raw Data'!L2506)</f>
        <v>42309</v>
      </c>
      <c r="M2506" s="12">
        <f>IF('Raw Data'!M2506=-1, 0,'Raw Data'!M2506)</f>
        <v>2</v>
      </c>
      <c r="N2506" s="13">
        <f>IF('Raw Data'!N2506=-1, 0,'Raw Data'!N2506)</f>
        <v>2</v>
      </c>
      <c r="O2506" s="13">
        <f>IF('Raw Data'!O2506=-1, 0,'Raw Data'!O2506)</f>
        <v>1</v>
      </c>
      <c r="P2506" s="13">
        <f>IF('Raw Data'!P2506=-1, 0, 'Raw Data'!P2506)</f>
        <v>3</v>
      </c>
      <c r="Q2506" s="13">
        <f>IF('Raw Data'!Q2506=-1, 0,'Raw Data'!Q2506)</f>
        <v>2</v>
      </c>
      <c r="R2506" s="13" t="str">
        <f>PROPER('Raw Data'!R2506)</f>
        <v>No</v>
      </c>
      <c r="S2506" s="13">
        <f>IF('Raw Data'!S2506=-1,0,'Raw Data'!S2506)</f>
        <v>2</v>
      </c>
      <c r="T2506" s="13" t="str">
        <f>IF('Raw Data'!T2506=0,"Not Verified",'Raw Data'!T2506)</f>
        <v>Not Verified</v>
      </c>
    </row>
    <row r="2507" spans="1:20" ht="96">
      <c r="A2507" s="12" t="str" cm="1">
        <f t="array" ref="A2507">_xlfn.IFS(ISNUMBER(SEARCH("reviews",'Raw Data'!D2507)),"Anonymous", TRUE,'Raw Data'!D2507)</f>
        <v>A Sommerville</v>
      </c>
      <c r="B2507" s="12" t="str" cm="1">
        <f t="array" ref="B2507">_xlfn.IFS(ISNUMBER(SEARCH("Reviews",'Raw Data'!D2507)),'Raw Data'!D2507,TRUE,"1 Reviews")</f>
        <v>1 Reviews</v>
      </c>
      <c r="C2507" s="17" t="str">
        <f>PROPER('Raw Data'!C2507)</f>
        <v>Aircraft Are Old And Shabby</v>
      </c>
      <c r="D2507" s="13">
        <f>'Raw Data'!B2507</f>
        <v>4</v>
      </c>
      <c r="E2507" s="21">
        <f>'Raw Data'!E2507</f>
        <v>42337</v>
      </c>
      <c r="F2507" s="13" t="str">
        <f>'Raw Data'!F2507</f>
        <v>United Kingdom</v>
      </c>
      <c r="G2507" s="14" t="str">
        <f>'Raw Data'!G2507</f>
        <v>Glasgow to Bangkok via Heathrow with British Airways. We never received "paid for seats" that we have just had Â£160.00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v>
      </c>
      <c r="H2507" s="13" t="str" cm="1">
        <f t="array" ref="H2507">_xlfn.IFS('Raw Data'!H2507=0, "Unknown", TRUE, 'Raw Data'!H2507)</f>
        <v>Boeing 777-200</v>
      </c>
      <c r="I2507" s="13" t="str" cm="1">
        <f t="array" ref="I2507">_xlfn.IFS('Raw Data'!I2507=0, "Unknown", TRUE, 'Raw Data'!I2507)</f>
        <v>Couple Leisure</v>
      </c>
      <c r="J2507" s="13" t="str" cm="1">
        <f t="array" ref="J2507">_xlfn.IFS('Raw Data'!J2507=0, "Unknown", TRUE, 'Raw Data'!J2507)</f>
        <v>Premium Economy</v>
      </c>
      <c r="K2507" s="13" t="str" cm="1">
        <f t="array" ref="K2507">_xlfn.IFS('Raw Data'!K2507=0,"Unknown",TRUE,'Raw Data'!K2507)</f>
        <v>GLA to BKK via LHR</v>
      </c>
      <c r="L2507" s="21">
        <f>IF('Raw Data'!L2507=DATE(1900,1,0), E2507, 'Raw Data'!L2507)</f>
        <v>42278</v>
      </c>
      <c r="M2507" s="12">
        <f>IF('Raw Data'!M2507=-1, 0,'Raw Data'!M2507)</f>
        <v>2</v>
      </c>
      <c r="N2507" s="13">
        <f>IF('Raw Data'!N2507=-1, 0,'Raw Data'!N2507)</f>
        <v>1</v>
      </c>
      <c r="O2507" s="13">
        <f>IF('Raw Data'!O2507=-1, 0,'Raw Data'!O2507)</f>
        <v>3</v>
      </c>
      <c r="P2507" s="13">
        <f>IF('Raw Data'!P2507=-1, 0, 'Raw Data'!P2507)</f>
        <v>2</v>
      </c>
      <c r="Q2507" s="13">
        <f>IF('Raw Data'!Q2507=-1, 0,'Raw Data'!Q2507)</f>
        <v>2</v>
      </c>
      <c r="R2507" s="13" t="str">
        <f>PROPER('Raw Data'!R2507)</f>
        <v>No</v>
      </c>
      <c r="S2507" s="13">
        <f>IF('Raw Data'!S2507=-1,0,'Raw Data'!S2507)</f>
        <v>1</v>
      </c>
      <c r="T2507" s="13" t="str">
        <f>IF('Raw Data'!T2507=0,"Not Verified",'Raw Data'!T2507)</f>
        <v>Not Verified</v>
      </c>
    </row>
    <row r="2508" spans="1:20" ht="76.5">
      <c r="A2508" s="12" t="str" cm="1">
        <f t="array" ref="A2508">_xlfn.IFS(ISNUMBER(SEARCH("reviews",'Raw Data'!D2508)),"Anonymous", TRUE,'Raw Data'!D2508)</f>
        <v>P O'Sullivan</v>
      </c>
      <c r="B2508" s="12" t="str" cm="1">
        <f t="array" ref="B2508">_xlfn.IFS(ISNUMBER(SEARCH("Reviews",'Raw Data'!D2508)),'Raw Data'!D2508,TRUE,"1 Reviews")</f>
        <v>1 Reviews</v>
      </c>
      <c r="C2508" s="17" t="str">
        <f>PROPER('Raw Data'!C2508)</f>
        <v>The Food Was Shocking</v>
      </c>
      <c r="D2508" s="13">
        <f>'Raw Data'!B2508</f>
        <v>4</v>
      </c>
      <c r="E2508" s="21">
        <f>'Raw Data'!E2508</f>
        <v>42337</v>
      </c>
      <c r="F2508" s="13" t="str">
        <f>'Raw Data'!F2508</f>
        <v>United Kingdom</v>
      </c>
      <c r="G2508" s="14" t="str">
        <f>'Raw Data'!G2508</f>
        <v>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v>
      </c>
      <c r="H2508" s="13" t="str" cm="1">
        <f t="array" ref="H2508">_xlfn.IFS('Raw Data'!H2508=0, "Unknown", TRUE, 'Raw Data'!H2508)</f>
        <v>Unknown</v>
      </c>
      <c r="I2508" s="13" t="str" cm="1">
        <f t="array" ref="I2508">_xlfn.IFS('Raw Data'!I2508=0, "Unknown", TRUE, 'Raw Data'!I2508)</f>
        <v>Solo Leisure</v>
      </c>
      <c r="J2508" s="13" t="str" cm="1">
        <f t="array" ref="J2508">_xlfn.IFS('Raw Data'!J2508=0, "Unknown", TRUE, 'Raw Data'!J2508)</f>
        <v>Premium Economy</v>
      </c>
      <c r="K2508" s="13" t="str" cm="1">
        <f t="array" ref="K2508">_xlfn.IFS('Raw Data'!K2508=0,"Unknown",TRUE,'Raw Data'!K2508)</f>
        <v>LHR to BNE via SIN</v>
      </c>
      <c r="L2508" s="21">
        <f>IF('Raw Data'!L2508=DATE(1900,1,0), E2508, 'Raw Data'!L2508)</f>
        <v>42278</v>
      </c>
      <c r="M2508" s="12">
        <f>IF('Raw Data'!M2508=-1, 0,'Raw Data'!M2508)</f>
        <v>2</v>
      </c>
      <c r="N2508" s="13">
        <f>IF('Raw Data'!N2508=-1, 0,'Raw Data'!N2508)</f>
        <v>4</v>
      </c>
      <c r="O2508" s="13">
        <f>IF('Raw Data'!O2508=-1, 0,'Raw Data'!O2508)</f>
        <v>2</v>
      </c>
      <c r="P2508" s="13">
        <f>IF('Raw Data'!P2508=-1, 0, 'Raw Data'!P2508)</f>
        <v>3</v>
      </c>
      <c r="Q2508" s="13">
        <f>IF('Raw Data'!Q2508=-1, 0,'Raw Data'!Q2508)</f>
        <v>3</v>
      </c>
      <c r="R2508" s="13" t="str">
        <f>PROPER('Raw Data'!R2508)</f>
        <v>No</v>
      </c>
      <c r="S2508" s="13">
        <f>IF('Raw Data'!S2508=-1,0,'Raw Data'!S2508)</f>
        <v>2</v>
      </c>
      <c r="T2508" s="13" t="str">
        <f>IF('Raw Data'!T2508=0,"Not Verified",'Raw Data'!T2508)</f>
        <v>Not Verified</v>
      </c>
    </row>
    <row r="2509" spans="1:20" ht="76.5">
      <c r="A2509" s="12" t="str" cm="1">
        <f t="array" ref="A2509">_xlfn.IFS(ISNUMBER(SEARCH("reviews",'Raw Data'!D2509)),"Anonymous", TRUE,'Raw Data'!D2509)</f>
        <v>Anonymous</v>
      </c>
      <c r="B2509" s="12" t="str" cm="1">
        <f t="array" ref="B2509">_xlfn.IFS(ISNUMBER(SEARCH("Reviews",'Raw Data'!D2509)),'Raw Data'!D2509,TRUE,"1 Reviews")</f>
        <v>1 reviews</v>
      </c>
      <c r="C2509" s="17" t="str">
        <f>PROPER('Raw Data'!C2509)</f>
        <v>Treat Passengers Poorly</v>
      </c>
      <c r="D2509" s="13">
        <f>'Raw Data'!B2509</f>
        <v>6</v>
      </c>
      <c r="E2509" s="21">
        <f>'Raw Data'!E2509</f>
        <v>42337</v>
      </c>
      <c r="F2509" s="13" t="str">
        <f>'Raw Data'!F2509</f>
        <v>United Kingdom</v>
      </c>
      <c r="G2509" s="14" t="str">
        <f>'Raw Data'!G2509</f>
        <v>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v>
      </c>
      <c r="H2509" s="13" t="str" cm="1">
        <f t="array" ref="H2509">_xlfn.IFS('Raw Data'!H2509=0, "Unknown", TRUE, 'Raw Data'!H2509)</f>
        <v>Boeing 777-300ER</v>
      </c>
      <c r="I2509" s="13" t="str" cm="1">
        <f t="array" ref="I2509">_xlfn.IFS('Raw Data'!I2509=0, "Unknown", TRUE, 'Raw Data'!I2509)</f>
        <v>Business</v>
      </c>
      <c r="J2509" s="13" t="str" cm="1">
        <f t="array" ref="J2509">_xlfn.IFS('Raw Data'!J2509=0, "Unknown", TRUE, 'Raw Data'!J2509)</f>
        <v>Economy Class</v>
      </c>
      <c r="K2509" s="13" t="str" cm="1">
        <f t="array" ref="K2509">_xlfn.IFS('Raw Data'!K2509=0,"Unknown",TRUE,'Raw Data'!K2509)</f>
        <v>MAN to BOM via LHR</v>
      </c>
      <c r="L2509" s="21">
        <f>IF('Raw Data'!L2509=DATE(1900,1,0), E2509, 'Raw Data'!L2509)</f>
        <v>42005</v>
      </c>
      <c r="M2509" s="12">
        <f>IF('Raw Data'!M2509=-1, 0,'Raw Data'!M2509)</f>
        <v>3</v>
      </c>
      <c r="N2509" s="13">
        <f>IF('Raw Data'!N2509=-1, 0,'Raw Data'!N2509)</f>
        <v>1</v>
      </c>
      <c r="O2509" s="13">
        <f>IF('Raw Data'!O2509=-1, 0,'Raw Data'!O2509)</f>
        <v>1</v>
      </c>
      <c r="P2509" s="13">
        <f>IF('Raw Data'!P2509=-1, 0, 'Raw Data'!P2509)</f>
        <v>4</v>
      </c>
      <c r="Q2509" s="13">
        <f>IF('Raw Data'!Q2509=-1, 0,'Raw Data'!Q2509)</f>
        <v>4</v>
      </c>
      <c r="R2509" s="13" t="str">
        <f>PROPER('Raw Data'!R2509)</f>
        <v>Yes</v>
      </c>
      <c r="S2509" s="13">
        <f>IF('Raw Data'!S2509=-1,0,'Raw Data'!S2509)</f>
        <v>2</v>
      </c>
      <c r="T2509" s="13" t="str">
        <f>IF('Raw Data'!T2509=0,"Not Verified",'Raw Data'!T2509)</f>
        <v>Not Verified</v>
      </c>
    </row>
    <row r="2510" spans="1:20" ht="38.25">
      <c r="A2510" s="12" t="str" cm="1">
        <f t="array" ref="A2510">_xlfn.IFS(ISNUMBER(SEARCH("reviews",'Raw Data'!D2510)),"Anonymous", TRUE,'Raw Data'!D2510)</f>
        <v>G Silvin</v>
      </c>
      <c r="B2510" s="12" t="str" cm="1">
        <f t="array" ref="B2510">_xlfn.IFS(ISNUMBER(SEARCH("Reviews",'Raw Data'!D2510)),'Raw Data'!D2510,TRUE,"1 Reviews")</f>
        <v>1 Reviews</v>
      </c>
      <c r="C2510" s="17" t="str">
        <f>PROPER('Raw Data'!C2510)</f>
        <v>Made Me Check My Carry-On Bag</v>
      </c>
      <c r="D2510" s="13">
        <f>'Raw Data'!B2510</f>
        <v>1</v>
      </c>
      <c r="E2510" s="21">
        <f>'Raw Data'!E2510</f>
        <v>42336</v>
      </c>
      <c r="F2510" s="13" t="str">
        <f>'Raw Data'!F2510</f>
        <v>United States</v>
      </c>
      <c r="G2510" s="14" t="str">
        <f>'Raw Data'!G2510</f>
        <v>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v>
      </c>
      <c r="H2510" s="13" t="str" cm="1">
        <f t="array" ref="H2510">_xlfn.IFS('Raw Data'!H2510=0, "Unknown", TRUE, 'Raw Data'!H2510)</f>
        <v>Unknown</v>
      </c>
      <c r="I2510" s="13" t="str" cm="1">
        <f t="array" ref="I2510">_xlfn.IFS('Raw Data'!I2510=0, "Unknown", TRUE, 'Raw Data'!I2510)</f>
        <v>Couple Leisure</v>
      </c>
      <c r="J2510" s="13" t="str" cm="1">
        <f t="array" ref="J2510">_xlfn.IFS('Raw Data'!J2510=0, "Unknown", TRUE, 'Raw Data'!J2510)</f>
        <v>Economy Class</v>
      </c>
      <c r="K2510" s="13" t="str" cm="1">
        <f t="array" ref="K2510">_xlfn.IFS('Raw Data'!K2510=0,"Unknown",TRUE,'Raw Data'!K2510)</f>
        <v>Rome to London</v>
      </c>
      <c r="L2510" s="21">
        <f>IF('Raw Data'!L2510=DATE(1900,1,0), E2510, 'Raw Data'!L2510)</f>
        <v>42309</v>
      </c>
      <c r="M2510" s="12">
        <f>IF('Raw Data'!M2510=-1, 0,'Raw Data'!M2510)</f>
        <v>3</v>
      </c>
      <c r="N2510" s="13">
        <f>IF('Raw Data'!N2510=-1, 0,'Raw Data'!N2510)</f>
        <v>5</v>
      </c>
      <c r="O2510" s="13">
        <f>IF('Raw Data'!O2510=-1, 0,'Raw Data'!O2510)</f>
        <v>4</v>
      </c>
      <c r="P2510" s="13">
        <f>IF('Raw Data'!P2510=-1, 0, 'Raw Data'!P2510)</f>
        <v>1</v>
      </c>
      <c r="Q2510" s="13">
        <f>IF('Raw Data'!Q2510=-1, 0,'Raw Data'!Q2510)</f>
        <v>2</v>
      </c>
      <c r="R2510" s="13" t="str">
        <f>PROPER('Raw Data'!R2510)</f>
        <v>No</v>
      </c>
      <c r="S2510" s="13">
        <f>IF('Raw Data'!S2510=-1,0,'Raw Data'!S2510)</f>
        <v>0</v>
      </c>
      <c r="T2510" s="13" t="str">
        <f>IF('Raw Data'!T2510=0,"Not Verified",'Raw Data'!T2510)</f>
        <v>Not Verified</v>
      </c>
    </row>
    <row r="2511" spans="1:20" ht="96">
      <c r="A2511" s="12" t="str" cm="1">
        <f t="array" ref="A2511">_xlfn.IFS(ISNUMBER(SEARCH("reviews",'Raw Data'!D2511)),"Anonymous", TRUE,'Raw Data'!D2511)</f>
        <v>M Palmer</v>
      </c>
      <c r="B2511" s="12" t="str" cm="1">
        <f t="array" ref="B2511">_xlfn.IFS(ISNUMBER(SEARCH("Reviews",'Raw Data'!D2511)),'Raw Data'!D2511,TRUE,"1 Reviews")</f>
        <v>1 Reviews</v>
      </c>
      <c r="C2511" s="17" t="str">
        <f>PROPER('Raw Data'!C2511)</f>
        <v>Service Very Mediocre At Best</v>
      </c>
      <c r="D2511" s="13">
        <f>'Raw Data'!B2511</f>
        <v>4</v>
      </c>
      <c r="E2511" s="21">
        <f>'Raw Data'!E2511</f>
        <v>42335</v>
      </c>
      <c r="F2511" s="13" t="str">
        <f>'Raw Data'!F2511</f>
        <v>United Kingdom</v>
      </c>
      <c r="G2511" s="14" t="str">
        <f>'Raw Data'!G2511</f>
        <v>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v>
      </c>
      <c r="H2511" s="13" t="str" cm="1">
        <f t="array" ref="H2511">_xlfn.IFS('Raw Data'!H2511=0, "Unknown", TRUE, 'Raw Data'!H2511)</f>
        <v>Boeing 777</v>
      </c>
      <c r="I2511" s="13" t="str" cm="1">
        <f t="array" ref="I2511">_xlfn.IFS('Raw Data'!I2511=0, "Unknown", TRUE, 'Raw Data'!I2511)</f>
        <v>Couple Leisure</v>
      </c>
      <c r="J2511" s="13" t="str" cm="1">
        <f t="array" ref="J2511">_xlfn.IFS('Raw Data'!J2511=0, "Unknown", TRUE, 'Raw Data'!J2511)</f>
        <v>Business Class</v>
      </c>
      <c r="K2511" s="13" t="str" cm="1">
        <f t="array" ref="K2511">_xlfn.IFS('Raw Data'!K2511=0,"Unknown",TRUE,'Raw Data'!K2511)</f>
        <v>Bangkok to London</v>
      </c>
      <c r="L2511" s="21">
        <f>IF('Raw Data'!L2511=DATE(1900,1,0), E2511, 'Raw Data'!L2511)</f>
        <v>42309</v>
      </c>
      <c r="M2511" s="12">
        <f>IF('Raw Data'!M2511=-1, 0,'Raw Data'!M2511)</f>
        <v>4</v>
      </c>
      <c r="N2511" s="13">
        <f>IF('Raw Data'!N2511=-1, 0,'Raw Data'!N2511)</f>
        <v>2</v>
      </c>
      <c r="O2511" s="13">
        <f>IF('Raw Data'!O2511=-1, 0,'Raw Data'!O2511)</f>
        <v>2</v>
      </c>
      <c r="P2511" s="13">
        <f>IF('Raw Data'!P2511=-1, 0, 'Raw Data'!P2511)</f>
        <v>3</v>
      </c>
      <c r="Q2511" s="13">
        <f>IF('Raw Data'!Q2511=-1, 0,'Raw Data'!Q2511)</f>
        <v>2</v>
      </c>
      <c r="R2511" s="13" t="str">
        <f>PROPER('Raw Data'!R2511)</f>
        <v>No</v>
      </c>
      <c r="S2511" s="13">
        <f>IF('Raw Data'!S2511=-1,0,'Raw Data'!S2511)</f>
        <v>0</v>
      </c>
      <c r="T2511" s="13" t="str">
        <f>IF('Raw Data'!T2511=0,"Not Verified",'Raw Data'!T2511)</f>
        <v>Not Verified</v>
      </c>
    </row>
    <row r="2512" spans="1:20" ht="76.5">
      <c r="A2512" s="12" t="str" cm="1">
        <f t="array" ref="A2512">_xlfn.IFS(ISNUMBER(SEARCH("reviews",'Raw Data'!D2512)),"Anonymous", TRUE,'Raw Data'!D2512)</f>
        <v>G Bradley</v>
      </c>
      <c r="B2512" s="12" t="str" cm="1">
        <f t="array" ref="B2512">_xlfn.IFS(ISNUMBER(SEARCH("Reviews",'Raw Data'!D2512)),'Raw Data'!D2512,TRUE,"1 Reviews")</f>
        <v>1 Reviews</v>
      </c>
      <c r="C2512" s="17" t="str">
        <f>PROPER('Raw Data'!C2512)</f>
        <v>Disgusted By Such Treatment</v>
      </c>
      <c r="D2512" s="13">
        <f>'Raw Data'!B2512</f>
        <v>1</v>
      </c>
      <c r="E2512" s="21">
        <f>'Raw Data'!E2512</f>
        <v>42335</v>
      </c>
      <c r="F2512" s="13" t="str">
        <f>'Raw Data'!F2512</f>
        <v>United Kingdom</v>
      </c>
      <c r="G2512" s="14" t="str">
        <f>'Raw Data'!G2512</f>
        <v>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v>
      </c>
      <c r="H2512" s="13" t="str" cm="1">
        <f t="array" ref="H2512">_xlfn.IFS('Raw Data'!H2512=0, "Unknown", TRUE, 'Raw Data'!H2512)</f>
        <v>A319</v>
      </c>
      <c r="I2512" s="13" t="str" cm="1">
        <f t="array" ref="I2512">_xlfn.IFS('Raw Data'!I2512=0, "Unknown", TRUE, 'Raw Data'!I2512)</f>
        <v>Business</v>
      </c>
      <c r="J2512" s="13" t="str" cm="1">
        <f t="array" ref="J2512">_xlfn.IFS('Raw Data'!J2512=0, "Unknown", TRUE, 'Raw Data'!J2512)</f>
        <v>Economy Class</v>
      </c>
      <c r="K2512" s="13" t="str" cm="1">
        <f t="array" ref="K2512">_xlfn.IFS('Raw Data'!K2512=0,"Unknown",TRUE,'Raw Data'!K2512)</f>
        <v>LGW to AMS</v>
      </c>
      <c r="L2512" s="21">
        <f>IF('Raw Data'!L2512=DATE(1900,1,0), E2512, 'Raw Data'!L2512)</f>
        <v>42309</v>
      </c>
      <c r="M2512" s="12">
        <f>IF('Raw Data'!M2512=-1, 0,'Raw Data'!M2512)</f>
        <v>1</v>
      </c>
      <c r="N2512" s="13">
        <f>IF('Raw Data'!N2512=-1, 0,'Raw Data'!N2512)</f>
        <v>2</v>
      </c>
      <c r="O2512" s="13">
        <f>IF('Raw Data'!O2512=-1, 0,'Raw Data'!O2512)</f>
        <v>1</v>
      </c>
      <c r="P2512" s="13">
        <f>IF('Raw Data'!P2512=-1, 0, 'Raw Data'!P2512)</f>
        <v>1</v>
      </c>
      <c r="Q2512" s="13">
        <f>IF('Raw Data'!Q2512=-1, 0,'Raw Data'!Q2512)</f>
        <v>3</v>
      </c>
      <c r="R2512" s="13" t="str">
        <f>PROPER('Raw Data'!R2512)</f>
        <v>No</v>
      </c>
      <c r="S2512" s="13">
        <f>IF('Raw Data'!S2512=-1,0,'Raw Data'!S2512)</f>
        <v>0</v>
      </c>
      <c r="T2512" s="13" t="str">
        <f>IF('Raw Data'!T2512=0,"Not Verified",'Raw Data'!T2512)</f>
        <v>Not Verified</v>
      </c>
    </row>
    <row r="2513" spans="1:20" ht="38.25">
      <c r="A2513" s="12" t="str" cm="1">
        <f t="array" ref="A2513">_xlfn.IFS(ISNUMBER(SEARCH("reviews",'Raw Data'!D2513)),"Anonymous", TRUE,'Raw Data'!D2513)</f>
        <v>P Beet</v>
      </c>
      <c r="B2513" s="12" t="str" cm="1">
        <f t="array" ref="B2513">_xlfn.IFS(ISNUMBER(SEARCH("Reviews",'Raw Data'!D2513)),'Raw Data'!D2513,TRUE,"1 Reviews")</f>
        <v>1 Reviews</v>
      </c>
      <c r="C2513" s="17" t="str">
        <f>PROPER('Raw Data'!C2513)</f>
        <v>Large And Very Private Seating</v>
      </c>
      <c r="D2513" s="13">
        <f>'Raw Data'!B2513</f>
        <v>9</v>
      </c>
      <c r="E2513" s="21">
        <f>'Raw Data'!E2513</f>
        <v>42334</v>
      </c>
      <c r="F2513" s="13" t="str">
        <f>'Raw Data'!F2513</f>
        <v>United Kingdom</v>
      </c>
      <c r="G2513" s="14" t="str">
        <f>'Raw Data'!G2513</f>
        <v>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v>
      </c>
      <c r="H2513" s="13" t="str" cm="1">
        <f t="array" ref="H2513">_xlfn.IFS('Raw Data'!H2513=0, "Unknown", TRUE, 'Raw Data'!H2513)</f>
        <v>A380</v>
      </c>
      <c r="I2513" s="13" t="str" cm="1">
        <f t="array" ref="I2513">_xlfn.IFS('Raw Data'!I2513=0, "Unknown", TRUE, 'Raw Data'!I2513)</f>
        <v>Couple Leisure</v>
      </c>
      <c r="J2513" s="13" t="str" cm="1">
        <f t="array" ref="J2513">_xlfn.IFS('Raw Data'!J2513=0, "Unknown", TRUE, 'Raw Data'!J2513)</f>
        <v>First Class</v>
      </c>
      <c r="K2513" s="13" t="str" cm="1">
        <f t="array" ref="K2513">_xlfn.IFS('Raw Data'!K2513=0,"Unknown",TRUE,'Raw Data'!K2513)</f>
        <v>Heathrow to Singapore</v>
      </c>
      <c r="L2513" s="21">
        <f>IF('Raw Data'!L2513=DATE(1900,1,0), E2513, 'Raw Data'!L2513)</f>
        <v>42309</v>
      </c>
      <c r="M2513" s="12">
        <f>IF('Raw Data'!M2513=-1, 0,'Raw Data'!M2513)</f>
        <v>5</v>
      </c>
      <c r="N2513" s="13">
        <f>IF('Raw Data'!N2513=-1, 0,'Raw Data'!N2513)</f>
        <v>5</v>
      </c>
      <c r="O2513" s="13">
        <f>IF('Raw Data'!O2513=-1, 0,'Raw Data'!O2513)</f>
        <v>5</v>
      </c>
      <c r="P2513" s="13">
        <f>IF('Raw Data'!P2513=-1, 0, 'Raw Data'!P2513)</f>
        <v>5</v>
      </c>
      <c r="Q2513" s="13">
        <f>IF('Raw Data'!Q2513=-1, 0,'Raw Data'!Q2513)</f>
        <v>5</v>
      </c>
      <c r="R2513" s="13" t="str">
        <f>PROPER('Raw Data'!R2513)</f>
        <v>Yes</v>
      </c>
      <c r="S2513" s="13">
        <f>IF('Raw Data'!S2513=-1,0,'Raw Data'!S2513)</f>
        <v>5</v>
      </c>
      <c r="T2513" s="13" t="str">
        <f>IF('Raw Data'!T2513=0,"Not Verified",'Raw Data'!T2513)</f>
        <v>Not Verified</v>
      </c>
    </row>
    <row r="2514" spans="1:20" ht="38.25">
      <c r="A2514" s="12" t="str" cm="1">
        <f t="array" ref="A2514">_xlfn.IFS(ISNUMBER(SEARCH("reviews",'Raw Data'!D2514)),"Anonymous", TRUE,'Raw Data'!D2514)</f>
        <v>Graham Norman</v>
      </c>
      <c r="B2514" s="12" t="str" cm="1">
        <f t="array" ref="B2514">_xlfn.IFS(ISNUMBER(SEARCH("Reviews",'Raw Data'!D2514)),'Raw Data'!D2514,TRUE,"1 Reviews")</f>
        <v>1 Reviews</v>
      </c>
      <c r="C2514" s="17" t="str">
        <f>PROPER('Raw Data'!C2514)</f>
        <v>Just About Okay Overall</v>
      </c>
      <c r="D2514" s="13">
        <f>'Raw Data'!B2514</f>
        <v>7</v>
      </c>
      <c r="E2514" s="21">
        <f>'Raw Data'!E2514</f>
        <v>42333</v>
      </c>
      <c r="F2514" s="13" t="str">
        <f>'Raw Data'!F2514</f>
        <v>United Kingdom</v>
      </c>
      <c r="G2514" s="14" t="str">
        <f>'Raw Data'!G2514</f>
        <v>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v>
      </c>
      <c r="H2514" s="13" t="str" cm="1">
        <f t="array" ref="H2514">_xlfn.IFS('Raw Data'!H2514=0, "Unknown", TRUE, 'Raw Data'!H2514)</f>
        <v>A320/321</v>
      </c>
      <c r="I2514" s="13" t="str" cm="1">
        <f t="array" ref="I2514">_xlfn.IFS('Raw Data'!I2514=0, "Unknown", TRUE, 'Raw Data'!I2514)</f>
        <v>Couple Leisure</v>
      </c>
      <c r="J2514" s="13" t="str" cm="1">
        <f t="array" ref="J2514">_xlfn.IFS('Raw Data'!J2514=0, "Unknown", TRUE, 'Raw Data'!J2514)</f>
        <v>Business Class</v>
      </c>
      <c r="K2514" s="13" t="str" cm="1">
        <f t="array" ref="K2514">_xlfn.IFS('Raw Data'!K2514=0,"Unknown",TRUE,'Raw Data'!K2514)</f>
        <v>LHR to Krakow</v>
      </c>
      <c r="L2514" s="21">
        <f>IF('Raw Data'!L2514=DATE(1900,1,0), E2514, 'Raw Data'!L2514)</f>
        <v>42309</v>
      </c>
      <c r="M2514" s="12">
        <f>IF('Raw Data'!M2514=-1, 0,'Raw Data'!M2514)</f>
        <v>2</v>
      </c>
      <c r="N2514" s="13">
        <f>IF('Raw Data'!N2514=-1, 0,'Raw Data'!N2514)</f>
        <v>5</v>
      </c>
      <c r="O2514" s="13">
        <f>IF('Raw Data'!O2514=-1, 0,'Raw Data'!O2514)</f>
        <v>4</v>
      </c>
      <c r="P2514" s="13">
        <f>IF('Raw Data'!P2514=-1, 0, 'Raw Data'!P2514)</f>
        <v>2</v>
      </c>
      <c r="Q2514" s="13">
        <f>IF('Raw Data'!Q2514=-1, 0,'Raw Data'!Q2514)</f>
        <v>3</v>
      </c>
      <c r="R2514" s="13" t="str">
        <f>PROPER('Raw Data'!R2514)</f>
        <v>Yes</v>
      </c>
      <c r="S2514" s="13">
        <f>IF('Raw Data'!S2514=-1,0,'Raw Data'!S2514)</f>
        <v>0</v>
      </c>
      <c r="T2514" s="13" t="str">
        <f>IF('Raw Data'!T2514=0,"Not Verified",'Raw Data'!T2514)</f>
        <v>Not Verified</v>
      </c>
    </row>
    <row r="2515" spans="1:20" ht="38.25">
      <c r="A2515" s="12" t="str" cm="1">
        <f t="array" ref="A2515">_xlfn.IFS(ISNUMBER(SEARCH("reviews",'Raw Data'!D2515)),"Anonymous", TRUE,'Raw Data'!D2515)</f>
        <v>Charles Price</v>
      </c>
      <c r="B2515" s="12" t="str" cm="1">
        <f t="array" ref="B2515">_xlfn.IFS(ISNUMBER(SEARCH("Reviews",'Raw Data'!D2515)),'Raw Data'!D2515,TRUE,"1 Reviews")</f>
        <v>1 Reviews</v>
      </c>
      <c r="C2515" s="17" t="str">
        <f>PROPER('Raw Data'!C2515)</f>
        <v>Excellent Flight On A380</v>
      </c>
      <c r="D2515" s="13">
        <f>'Raw Data'!B2515</f>
        <v>8</v>
      </c>
      <c r="E2515" s="21">
        <f>'Raw Data'!E2515</f>
        <v>42333</v>
      </c>
      <c r="F2515" s="13" t="str">
        <f>'Raw Data'!F2515</f>
        <v>France</v>
      </c>
      <c r="G2515" s="14" t="str">
        <f>'Raw Data'!G2515</f>
        <v>Excellent flight on the A380 from LHR and back from JNB. No problems encountered. Boarding was speedy and efficient Good, pleasant service from FA's. Food and drinks good, with a very good choice of entertainment Will fly BA as long as the price is reasonable.</v>
      </c>
      <c r="H2515" s="13" t="str" cm="1">
        <f t="array" ref="H2515">_xlfn.IFS('Raw Data'!H2515=0, "Unknown", TRUE, 'Raw Data'!H2515)</f>
        <v>A380</v>
      </c>
      <c r="I2515" s="13" t="str" cm="1">
        <f t="array" ref="I2515">_xlfn.IFS('Raw Data'!I2515=0, "Unknown", TRUE, 'Raw Data'!I2515)</f>
        <v>Solo Leisure</v>
      </c>
      <c r="J2515" s="13" t="str" cm="1">
        <f t="array" ref="J2515">_xlfn.IFS('Raw Data'!J2515=0, "Unknown", TRUE, 'Raw Data'!J2515)</f>
        <v>Premium Economy</v>
      </c>
      <c r="K2515" s="13" t="str" cm="1">
        <f t="array" ref="K2515">_xlfn.IFS('Raw Data'!K2515=0,"Unknown",TRUE,'Raw Data'!K2515)</f>
        <v>BSL to JNB via LHR</v>
      </c>
      <c r="L2515" s="21">
        <f>IF('Raw Data'!L2515=DATE(1900,1,0), E2515, 'Raw Data'!L2515)</f>
        <v>42309</v>
      </c>
      <c r="M2515" s="12">
        <f>IF('Raw Data'!M2515=-1, 0,'Raw Data'!M2515)</f>
        <v>4</v>
      </c>
      <c r="N2515" s="13">
        <f>IF('Raw Data'!N2515=-1, 0,'Raw Data'!N2515)</f>
        <v>5</v>
      </c>
      <c r="O2515" s="13">
        <f>IF('Raw Data'!O2515=-1, 0,'Raw Data'!O2515)</f>
        <v>4</v>
      </c>
      <c r="P2515" s="13">
        <f>IF('Raw Data'!P2515=-1, 0, 'Raw Data'!P2515)</f>
        <v>4</v>
      </c>
      <c r="Q2515" s="13">
        <f>IF('Raw Data'!Q2515=-1, 0,'Raw Data'!Q2515)</f>
        <v>4</v>
      </c>
      <c r="R2515" s="13" t="str">
        <f>PROPER('Raw Data'!R2515)</f>
        <v>Yes</v>
      </c>
      <c r="S2515" s="13">
        <f>IF('Raw Data'!S2515=-1,0,'Raw Data'!S2515)</f>
        <v>5</v>
      </c>
      <c r="T2515" s="13" t="str">
        <f>IF('Raw Data'!T2515=0,"Not Verified",'Raw Data'!T2515)</f>
        <v>Not Verified</v>
      </c>
    </row>
    <row r="2516" spans="1:20" ht="76.5">
      <c r="A2516" s="12" t="str" cm="1">
        <f t="array" ref="A2516">_xlfn.IFS(ISNUMBER(SEARCH("reviews",'Raw Data'!D2516)),"Anonymous", TRUE,'Raw Data'!D2516)</f>
        <v>D Cusator</v>
      </c>
      <c r="B2516" s="12" t="str" cm="1">
        <f t="array" ref="B2516">_xlfn.IFS(ISNUMBER(SEARCH("Reviews",'Raw Data'!D2516)),'Raw Data'!D2516,TRUE,"1 Reviews")</f>
        <v>1 Reviews</v>
      </c>
      <c r="C2516" s="17" t="str">
        <f>PROPER('Raw Data'!C2516)</f>
        <v>Pleased With My Flight</v>
      </c>
      <c r="D2516" s="13">
        <f>'Raw Data'!B2516</f>
        <v>8</v>
      </c>
      <c r="E2516" s="21">
        <f>'Raw Data'!E2516</f>
        <v>42333</v>
      </c>
      <c r="F2516" s="13" t="str">
        <f>'Raw Data'!F2516</f>
        <v>Canada</v>
      </c>
      <c r="G2516" s="14" t="str">
        <f>'Raw Data'!G2516</f>
        <v>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v>
      </c>
      <c r="H2516" s="13" t="str" cm="1">
        <f t="array" ref="H2516">_xlfn.IFS('Raw Data'!H2516=0, "Unknown", TRUE, 'Raw Data'!H2516)</f>
        <v>Boeing 747-400</v>
      </c>
      <c r="I2516" s="13" t="str" cm="1">
        <f t="array" ref="I2516">_xlfn.IFS('Raw Data'!I2516=0, "Unknown", TRUE, 'Raw Data'!I2516)</f>
        <v>Solo Leisure</v>
      </c>
      <c r="J2516" s="13" t="str" cm="1">
        <f t="array" ref="J2516">_xlfn.IFS('Raw Data'!J2516=0, "Unknown", TRUE, 'Raw Data'!J2516)</f>
        <v>Economy Class</v>
      </c>
      <c r="K2516" s="13" t="str" cm="1">
        <f t="array" ref="K2516">_xlfn.IFS('Raw Data'!K2516=0,"Unknown",TRUE,'Raw Data'!K2516)</f>
        <v>London to Vancouver</v>
      </c>
      <c r="L2516" s="21">
        <f>IF('Raw Data'!L2516=DATE(1900,1,0), E2516, 'Raw Data'!L2516)</f>
        <v>42217</v>
      </c>
      <c r="M2516" s="12">
        <f>IF('Raw Data'!M2516=-1, 0,'Raw Data'!M2516)</f>
        <v>3</v>
      </c>
      <c r="N2516" s="13">
        <f>IF('Raw Data'!N2516=-1, 0,'Raw Data'!N2516)</f>
        <v>4</v>
      </c>
      <c r="O2516" s="13">
        <f>IF('Raw Data'!O2516=-1, 0,'Raw Data'!O2516)</f>
        <v>5</v>
      </c>
      <c r="P2516" s="13">
        <f>IF('Raw Data'!P2516=-1, 0, 'Raw Data'!P2516)</f>
        <v>2</v>
      </c>
      <c r="Q2516" s="13">
        <f>IF('Raw Data'!Q2516=-1, 0,'Raw Data'!Q2516)</f>
        <v>3</v>
      </c>
      <c r="R2516" s="13" t="str">
        <f>PROPER('Raw Data'!R2516)</f>
        <v>Yes</v>
      </c>
      <c r="S2516" s="13">
        <f>IF('Raw Data'!S2516=-1,0,'Raw Data'!S2516)</f>
        <v>5</v>
      </c>
      <c r="T2516" s="13" t="str">
        <f>IF('Raw Data'!T2516=0,"Not Verified",'Raw Data'!T2516)</f>
        <v>Not Verified</v>
      </c>
    </row>
    <row r="2517" spans="1:20" ht="76.5">
      <c r="A2517" s="12" t="str" cm="1">
        <f t="array" ref="A2517">_xlfn.IFS(ISNUMBER(SEARCH("reviews",'Raw Data'!D2517)),"Anonymous", TRUE,'Raw Data'!D2517)</f>
        <v>H Lowe</v>
      </c>
      <c r="B2517" s="12" t="str" cm="1">
        <f t="array" ref="B2517">_xlfn.IFS(ISNUMBER(SEARCH("Reviews",'Raw Data'!D2517)),'Raw Data'!D2517,TRUE,"1 Reviews")</f>
        <v>1 Reviews</v>
      </c>
      <c r="C2517" s="17" t="str">
        <f>PROPER('Raw Data'!C2517)</f>
        <v>Is Well Worth The Extra</v>
      </c>
      <c r="D2517" s="13">
        <f>'Raw Data'!B2517</f>
        <v>8</v>
      </c>
      <c r="E2517" s="21">
        <f>'Raw Data'!E2517</f>
        <v>42332</v>
      </c>
      <c r="F2517" s="13" t="str">
        <f>'Raw Data'!F2517</f>
        <v>United Kingdom</v>
      </c>
      <c r="G2517" s="14" t="str">
        <f>'Raw Data'!G2517</f>
        <v>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v>
      </c>
      <c r="H2517" s="13" t="str" cm="1">
        <f t="array" ref="H2517">_xlfn.IFS('Raw Data'!H2517=0, "Unknown", TRUE, 'Raw Data'!H2517)</f>
        <v>A380 / Boeing 747-400</v>
      </c>
      <c r="I2517" s="13" t="str" cm="1">
        <f t="array" ref="I2517">_xlfn.IFS('Raw Data'!I2517=0, "Unknown", TRUE, 'Raw Data'!I2517)</f>
        <v>Couple Leisure</v>
      </c>
      <c r="J2517" s="13" t="str" cm="1">
        <f t="array" ref="J2517">_xlfn.IFS('Raw Data'!J2517=0, "Unknown", TRUE, 'Raw Data'!J2517)</f>
        <v>Premium Economy</v>
      </c>
      <c r="K2517" s="13" t="str" cm="1">
        <f t="array" ref="K2517">_xlfn.IFS('Raw Data'!K2517=0,"Unknown",TRUE,'Raw Data'!K2517)</f>
        <v>LHR to SFO</v>
      </c>
      <c r="L2517" s="21">
        <f>IF('Raw Data'!L2517=DATE(1900,1,0), E2517, 'Raw Data'!L2517)</f>
        <v>42309</v>
      </c>
      <c r="M2517" s="12">
        <f>IF('Raw Data'!M2517=-1, 0,'Raw Data'!M2517)</f>
        <v>4</v>
      </c>
      <c r="N2517" s="13">
        <f>IF('Raw Data'!N2517=-1, 0,'Raw Data'!N2517)</f>
        <v>5</v>
      </c>
      <c r="O2517" s="13">
        <f>IF('Raw Data'!O2517=-1, 0,'Raw Data'!O2517)</f>
        <v>5</v>
      </c>
      <c r="P2517" s="13">
        <f>IF('Raw Data'!P2517=-1, 0, 'Raw Data'!P2517)</f>
        <v>3</v>
      </c>
      <c r="Q2517" s="13">
        <f>IF('Raw Data'!Q2517=-1, 0,'Raw Data'!Q2517)</f>
        <v>5</v>
      </c>
      <c r="R2517" s="13" t="str">
        <f>PROPER('Raw Data'!R2517)</f>
        <v>Yes</v>
      </c>
      <c r="S2517" s="13">
        <f>IF('Raw Data'!S2517=-1,0,'Raw Data'!S2517)</f>
        <v>4</v>
      </c>
      <c r="T2517" s="13" t="str">
        <f>IF('Raw Data'!T2517=0,"Not Verified",'Raw Data'!T2517)</f>
        <v>Not Verified</v>
      </c>
    </row>
    <row r="2518" spans="1:20" ht="115.5">
      <c r="A2518" s="12" t="str" cm="1">
        <f t="array" ref="A2518">_xlfn.IFS(ISNUMBER(SEARCH("reviews",'Raw Data'!D2518)),"Anonymous", TRUE,'Raw Data'!D2518)</f>
        <v>Peter Jones</v>
      </c>
      <c r="B2518" s="12" t="str" cm="1">
        <f t="array" ref="B2518">_xlfn.IFS(ISNUMBER(SEARCH("Reviews",'Raw Data'!D2518)),'Raw Data'!D2518,TRUE,"1 Reviews")</f>
        <v>1 Reviews</v>
      </c>
      <c r="C2518" s="17" t="str">
        <f>PROPER('Raw Data'!C2518)</f>
        <v>Sunk To New Depths</v>
      </c>
      <c r="D2518" s="13">
        <f>'Raw Data'!B2518</f>
        <v>1</v>
      </c>
      <c r="E2518" s="21">
        <f>'Raw Data'!E2518</f>
        <v>42332</v>
      </c>
      <c r="F2518" s="13" t="str">
        <f>'Raw Data'!F2518</f>
        <v>United Kingdom</v>
      </c>
      <c r="G2518" s="14" t="str">
        <f>'Raw Data'!G2518</f>
        <v>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Â£18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v>
      </c>
      <c r="H2518" s="13" t="str" cm="1">
        <f t="array" ref="H2518">_xlfn.IFS('Raw Data'!H2518=0, "Unknown", TRUE, 'Raw Data'!H2518)</f>
        <v>Unknown</v>
      </c>
      <c r="I2518" s="13" t="str" cm="1">
        <f t="array" ref="I2518">_xlfn.IFS('Raw Data'!I2518=0, "Unknown", TRUE, 'Raw Data'!I2518)</f>
        <v>Couple Leisure</v>
      </c>
      <c r="J2518" s="13" t="str" cm="1">
        <f t="array" ref="J2518">_xlfn.IFS('Raw Data'!J2518=0, "Unknown", TRUE, 'Raw Data'!J2518)</f>
        <v>Economy Class</v>
      </c>
      <c r="K2518" s="13" t="str" cm="1">
        <f t="array" ref="K2518">_xlfn.IFS('Raw Data'!K2518=0,"Unknown",TRUE,'Raw Data'!K2518)</f>
        <v>Vienna to London</v>
      </c>
      <c r="L2518" s="21">
        <f>IF('Raw Data'!L2518=DATE(1900,1,0), E2518, 'Raw Data'!L2518)</f>
        <v>42309</v>
      </c>
      <c r="M2518" s="12">
        <f>IF('Raw Data'!M2518=-1, 0,'Raw Data'!M2518)</f>
        <v>3</v>
      </c>
      <c r="N2518" s="13">
        <f>IF('Raw Data'!N2518=-1, 0,'Raw Data'!N2518)</f>
        <v>3</v>
      </c>
      <c r="O2518" s="13">
        <f>IF('Raw Data'!O2518=-1, 0,'Raw Data'!O2518)</f>
        <v>2</v>
      </c>
      <c r="P2518" s="13">
        <f>IF('Raw Data'!P2518=-1, 0, 'Raw Data'!P2518)</f>
        <v>2</v>
      </c>
      <c r="Q2518" s="13">
        <f>IF('Raw Data'!Q2518=-1, 0,'Raw Data'!Q2518)</f>
        <v>1</v>
      </c>
      <c r="R2518" s="13" t="str">
        <f>PROPER('Raw Data'!R2518)</f>
        <v>No</v>
      </c>
      <c r="S2518" s="13">
        <f>IF('Raw Data'!S2518=-1,0,'Raw Data'!S2518)</f>
        <v>0</v>
      </c>
      <c r="T2518" s="13" t="str">
        <f>IF('Raw Data'!T2518=0,"Not Verified",'Raw Data'!T2518)</f>
        <v>Not Verified</v>
      </c>
    </row>
    <row r="2519" spans="1:20" ht="57.75">
      <c r="A2519" s="12" t="str" cm="1">
        <f t="array" ref="A2519">_xlfn.IFS(ISNUMBER(SEARCH("reviews",'Raw Data'!D2519)),"Anonymous", TRUE,'Raw Data'!D2519)</f>
        <v>Vernon Hills</v>
      </c>
      <c r="B2519" s="12" t="str" cm="1">
        <f t="array" ref="B2519">_xlfn.IFS(ISNUMBER(SEARCH("Reviews",'Raw Data'!D2519)),'Raw Data'!D2519,TRUE,"1 Reviews")</f>
        <v>1 Reviews</v>
      </c>
      <c r="C2519" s="17" t="str">
        <f>PROPER('Raw Data'!C2519)</f>
        <v>Uncomfortable Business Class Flight</v>
      </c>
      <c r="D2519" s="13">
        <f>'Raw Data'!B2519</f>
        <v>1</v>
      </c>
      <c r="E2519" s="21">
        <f>'Raw Data'!E2519</f>
        <v>42331</v>
      </c>
      <c r="F2519" s="13" t="str">
        <f>'Raw Data'!F2519</f>
        <v>United Kingdom</v>
      </c>
      <c r="G2519" s="14" t="str">
        <f>'Raw Data'!G2519</f>
        <v>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v>
      </c>
      <c r="H2519" s="13" t="str" cm="1">
        <f t="array" ref="H2519">_xlfn.IFS('Raw Data'!H2519=0, "Unknown", TRUE, 'Raw Data'!H2519)</f>
        <v>Boeing 747-400</v>
      </c>
      <c r="I2519" s="13" t="str" cm="1">
        <f t="array" ref="I2519">_xlfn.IFS('Raw Data'!I2519=0, "Unknown", TRUE, 'Raw Data'!I2519)</f>
        <v>Business</v>
      </c>
      <c r="J2519" s="13" t="str" cm="1">
        <f t="array" ref="J2519">_xlfn.IFS('Raw Data'!J2519=0, "Unknown", TRUE, 'Raw Data'!J2519)</f>
        <v>Business Class</v>
      </c>
      <c r="K2519" s="13" t="str" cm="1">
        <f t="array" ref="K2519">_xlfn.IFS('Raw Data'!K2519=0,"Unknown",TRUE,'Raw Data'!K2519)</f>
        <v>LHR to GRU</v>
      </c>
      <c r="L2519" s="21">
        <f>IF('Raw Data'!L2519=DATE(1900,1,0), E2519, 'Raw Data'!L2519)</f>
        <v>42309</v>
      </c>
      <c r="M2519" s="12">
        <f>IF('Raw Data'!M2519=-1, 0,'Raw Data'!M2519)</f>
        <v>1</v>
      </c>
      <c r="N2519" s="13">
        <f>IF('Raw Data'!N2519=-1, 0,'Raw Data'!N2519)</f>
        <v>2</v>
      </c>
      <c r="O2519" s="13">
        <f>IF('Raw Data'!O2519=-1, 0,'Raw Data'!O2519)</f>
        <v>1</v>
      </c>
      <c r="P2519" s="13">
        <f>IF('Raw Data'!P2519=-1, 0, 'Raw Data'!P2519)</f>
        <v>3</v>
      </c>
      <c r="Q2519" s="13">
        <f>IF('Raw Data'!Q2519=-1, 0,'Raw Data'!Q2519)</f>
        <v>1</v>
      </c>
      <c r="R2519" s="13" t="str">
        <f>PROPER('Raw Data'!R2519)</f>
        <v>No</v>
      </c>
      <c r="S2519" s="13">
        <f>IF('Raw Data'!S2519=-1,0,'Raw Data'!S2519)</f>
        <v>1</v>
      </c>
      <c r="T2519" s="13" t="str">
        <f>IF('Raw Data'!T2519=0,"Not Verified",'Raw Data'!T2519)</f>
        <v>Not Verified</v>
      </c>
    </row>
    <row r="2520" spans="1:20" ht="38.25">
      <c r="A2520" s="12" t="str" cm="1">
        <f t="array" ref="A2520">_xlfn.IFS(ISNUMBER(SEARCH("reviews",'Raw Data'!D2520)),"Anonymous", TRUE,'Raw Data'!D2520)</f>
        <v>Ian Robinson</v>
      </c>
      <c r="B2520" s="12" t="str" cm="1">
        <f t="array" ref="B2520">_xlfn.IFS(ISNUMBER(SEARCH("Reviews",'Raw Data'!D2520)),'Raw Data'!D2520,TRUE,"1 Reviews")</f>
        <v>1 Reviews</v>
      </c>
      <c r="C2520" s="17" t="str">
        <f>PROPER('Raw Data'!C2520)</f>
        <v>Not Great, Not Bad, Just Ok</v>
      </c>
      <c r="D2520" s="13">
        <f>'Raw Data'!B2520</f>
        <v>5</v>
      </c>
      <c r="E2520" s="21">
        <f>'Raw Data'!E2520</f>
        <v>42331</v>
      </c>
      <c r="F2520" s="13" t="str">
        <f>'Raw Data'!F2520</f>
        <v>United Kingdom</v>
      </c>
      <c r="G2520" s="14" t="str">
        <f>'Raw Data'!G2520</f>
        <v>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v>
      </c>
      <c r="H2520" s="13" t="str" cm="1">
        <f t="array" ref="H2520">_xlfn.IFS('Raw Data'!H2520=0, "Unknown", TRUE, 'Raw Data'!H2520)</f>
        <v>Boeing 777</v>
      </c>
      <c r="I2520" s="13" t="str" cm="1">
        <f t="array" ref="I2520">_xlfn.IFS('Raw Data'!I2520=0, "Unknown", TRUE, 'Raw Data'!I2520)</f>
        <v>Couple Leisure</v>
      </c>
      <c r="J2520" s="13" t="str" cm="1">
        <f t="array" ref="J2520">_xlfn.IFS('Raw Data'!J2520=0, "Unknown", TRUE, 'Raw Data'!J2520)</f>
        <v>Premium Economy</v>
      </c>
      <c r="K2520" s="13" t="str" cm="1">
        <f t="array" ref="K2520">_xlfn.IFS('Raw Data'!K2520=0,"Unknown",TRUE,'Raw Data'!K2520)</f>
        <v>LGW to Grenada</v>
      </c>
      <c r="L2520" s="21">
        <f>IF('Raw Data'!L2520=DATE(1900,1,0), E2520, 'Raw Data'!L2520)</f>
        <v>42309</v>
      </c>
      <c r="M2520" s="12">
        <f>IF('Raw Data'!M2520=-1, 0,'Raw Data'!M2520)</f>
        <v>3</v>
      </c>
      <c r="N2520" s="13">
        <f>IF('Raw Data'!N2520=-1, 0,'Raw Data'!N2520)</f>
        <v>3</v>
      </c>
      <c r="O2520" s="13">
        <f>IF('Raw Data'!O2520=-1, 0,'Raw Data'!O2520)</f>
        <v>3</v>
      </c>
      <c r="P2520" s="13">
        <f>IF('Raw Data'!P2520=-1, 0, 'Raw Data'!P2520)</f>
        <v>3</v>
      </c>
      <c r="Q2520" s="13">
        <f>IF('Raw Data'!Q2520=-1, 0,'Raw Data'!Q2520)</f>
        <v>3</v>
      </c>
      <c r="R2520" s="13" t="str">
        <f>PROPER('Raw Data'!R2520)</f>
        <v>Yes</v>
      </c>
      <c r="S2520" s="13">
        <f>IF('Raw Data'!S2520=-1,0,'Raw Data'!S2520)</f>
        <v>2</v>
      </c>
      <c r="T2520" s="13" t="str">
        <f>IF('Raw Data'!T2520=0,"Not Verified",'Raw Data'!T2520)</f>
        <v>Not Verified</v>
      </c>
    </row>
    <row r="2521" spans="1:20" ht="76.5">
      <c r="A2521" s="12" t="str" cm="1">
        <f t="array" ref="A2521">_xlfn.IFS(ISNUMBER(SEARCH("reviews",'Raw Data'!D2521)),"Anonymous", TRUE,'Raw Data'!D2521)</f>
        <v>Anonymous</v>
      </c>
      <c r="B2521" s="12" t="str" cm="1">
        <f t="array" ref="B2521">_xlfn.IFS(ISNUMBER(SEARCH("Reviews",'Raw Data'!D2521)),'Raw Data'!D2521,TRUE,"1 Reviews")</f>
        <v>14 reviews</v>
      </c>
      <c r="C2521" s="17" t="str">
        <f>PROPER('Raw Data'!C2521)</f>
        <v>Service Pretty Good</v>
      </c>
      <c r="D2521" s="13">
        <f>'Raw Data'!B2521</f>
        <v>7</v>
      </c>
      <c r="E2521" s="21">
        <f>'Raw Data'!E2521</f>
        <v>42331</v>
      </c>
      <c r="F2521" s="13" t="str">
        <f>'Raw Data'!F2521</f>
        <v>United Kingdom</v>
      </c>
      <c r="G2521" s="14" t="str">
        <f>'Raw Data'!G2521</f>
        <v>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v>
      </c>
      <c r="H2521" s="13" t="str" cm="1">
        <f t="array" ref="H2521">_xlfn.IFS('Raw Data'!H2521=0, "Unknown", TRUE, 'Raw Data'!H2521)</f>
        <v>Boeing 767 / A320</v>
      </c>
      <c r="I2521" s="13" t="str" cm="1">
        <f t="array" ref="I2521">_xlfn.IFS('Raw Data'!I2521=0, "Unknown", TRUE, 'Raw Data'!I2521)</f>
        <v>Business</v>
      </c>
      <c r="J2521" s="13" t="str" cm="1">
        <f t="array" ref="J2521">_xlfn.IFS('Raw Data'!J2521=0, "Unknown", TRUE, 'Raw Data'!J2521)</f>
        <v>Economy Class</v>
      </c>
      <c r="K2521" s="13" t="str" cm="1">
        <f t="array" ref="K2521">_xlfn.IFS('Raw Data'!K2521=0,"Unknown",TRUE,'Raw Data'!K2521)</f>
        <v>LHR to EDI</v>
      </c>
      <c r="L2521" s="21">
        <f>IF('Raw Data'!L2521=DATE(1900,1,0), E2521, 'Raw Data'!L2521)</f>
        <v>42309</v>
      </c>
      <c r="M2521" s="12">
        <f>IF('Raw Data'!M2521=-1, 0,'Raw Data'!M2521)</f>
        <v>4</v>
      </c>
      <c r="N2521" s="13">
        <f>IF('Raw Data'!N2521=-1, 0,'Raw Data'!N2521)</f>
        <v>4</v>
      </c>
      <c r="O2521" s="13">
        <f>IF('Raw Data'!O2521=-1, 0,'Raw Data'!O2521)</f>
        <v>4</v>
      </c>
      <c r="P2521" s="13">
        <f>IF('Raw Data'!P2521=-1, 0, 'Raw Data'!P2521)</f>
        <v>4</v>
      </c>
      <c r="Q2521" s="13">
        <f>IF('Raw Data'!Q2521=-1, 0,'Raw Data'!Q2521)</f>
        <v>4</v>
      </c>
      <c r="R2521" s="13" t="str">
        <f>PROPER('Raw Data'!R2521)</f>
        <v>Yes</v>
      </c>
      <c r="S2521" s="13">
        <f>IF('Raw Data'!S2521=-1,0,'Raw Data'!S2521)</f>
        <v>0</v>
      </c>
      <c r="T2521" s="13" t="str">
        <f>IF('Raw Data'!T2521=0,"Not Verified",'Raw Data'!T2521)</f>
        <v>Not Verified</v>
      </c>
    </row>
    <row r="2522" spans="1:20" ht="57.75">
      <c r="A2522" s="12" t="str" cm="1">
        <f t="array" ref="A2522">_xlfn.IFS(ISNUMBER(SEARCH("reviews",'Raw Data'!D2522)),"Anonymous", TRUE,'Raw Data'!D2522)</f>
        <v>Amanda Edgar</v>
      </c>
      <c r="B2522" s="12" t="str" cm="1">
        <f t="array" ref="B2522">_xlfn.IFS(ISNUMBER(SEARCH("Reviews",'Raw Data'!D2522)),'Raw Data'!D2522,TRUE,"1 Reviews")</f>
        <v>1 Reviews</v>
      </c>
      <c r="C2522" s="17" t="str">
        <f>PROPER('Raw Data'!C2522)</f>
        <v>Crew Competent And Approachable</v>
      </c>
      <c r="D2522" s="13">
        <f>'Raw Data'!B2522</f>
        <v>7</v>
      </c>
      <c r="E2522" s="21">
        <f>'Raw Data'!E2522</f>
        <v>42330</v>
      </c>
      <c r="F2522" s="13" t="str">
        <f>'Raw Data'!F2522</f>
        <v>United Kingdom</v>
      </c>
      <c r="G2522" s="14" t="str">
        <f>'Raw Data'!G2522</f>
        <v>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v>
      </c>
      <c r="H2522" s="13" t="str" cm="1">
        <f t="array" ref="H2522">_xlfn.IFS('Raw Data'!H2522=0, "Unknown", TRUE, 'Raw Data'!H2522)</f>
        <v>Unknown</v>
      </c>
      <c r="I2522" s="13" t="str" cm="1">
        <f t="array" ref="I2522">_xlfn.IFS('Raw Data'!I2522=0, "Unknown", TRUE, 'Raw Data'!I2522)</f>
        <v>Couple Leisure</v>
      </c>
      <c r="J2522" s="13" t="str" cm="1">
        <f t="array" ref="J2522">_xlfn.IFS('Raw Data'!J2522=0, "Unknown", TRUE, 'Raw Data'!J2522)</f>
        <v>Business Class</v>
      </c>
      <c r="K2522" s="13" t="str" cm="1">
        <f t="array" ref="K2522">_xlfn.IFS('Raw Data'!K2522=0,"Unknown",TRUE,'Raw Data'!K2522)</f>
        <v>LHR to DXB</v>
      </c>
      <c r="L2522" s="21">
        <f>IF('Raw Data'!L2522=DATE(1900,1,0), E2522, 'Raw Data'!L2522)</f>
        <v>42309</v>
      </c>
      <c r="M2522" s="12">
        <f>IF('Raw Data'!M2522=-1, 0,'Raw Data'!M2522)</f>
        <v>3</v>
      </c>
      <c r="N2522" s="13">
        <f>IF('Raw Data'!N2522=-1, 0,'Raw Data'!N2522)</f>
        <v>4</v>
      </c>
      <c r="O2522" s="13">
        <f>IF('Raw Data'!O2522=-1, 0,'Raw Data'!O2522)</f>
        <v>3</v>
      </c>
      <c r="P2522" s="13">
        <f>IF('Raw Data'!P2522=-1, 0, 'Raw Data'!P2522)</f>
        <v>3</v>
      </c>
      <c r="Q2522" s="13">
        <f>IF('Raw Data'!Q2522=-1, 0,'Raw Data'!Q2522)</f>
        <v>3</v>
      </c>
      <c r="R2522" s="13" t="str">
        <f>PROPER('Raw Data'!R2522)</f>
        <v>Yes</v>
      </c>
      <c r="S2522" s="13">
        <f>IF('Raw Data'!S2522=-1,0,'Raw Data'!S2522)</f>
        <v>3</v>
      </c>
      <c r="T2522" s="13" t="str">
        <f>IF('Raw Data'!T2522=0,"Not Verified",'Raw Data'!T2522)</f>
        <v>Not Verified</v>
      </c>
    </row>
    <row r="2523" spans="1:20" ht="38.25">
      <c r="A2523" s="12" t="str" cm="1">
        <f t="array" ref="A2523">_xlfn.IFS(ISNUMBER(SEARCH("reviews",'Raw Data'!D2523)),"Anonymous", TRUE,'Raw Data'!D2523)</f>
        <v>Michael Orshan</v>
      </c>
      <c r="B2523" s="12" t="str" cm="1">
        <f t="array" ref="B2523">_xlfn.IFS(ISNUMBER(SEARCH("Reviews",'Raw Data'!D2523)),'Raw Data'!D2523,TRUE,"1 Reviews")</f>
        <v>1 Reviews</v>
      </c>
      <c r="C2523" s="17" t="str">
        <f>PROPER('Raw Data'!C2523)</f>
        <v>This Policy Is Ridiculous</v>
      </c>
      <c r="D2523" s="13">
        <f>'Raw Data'!B2523</f>
        <v>1</v>
      </c>
      <c r="E2523" s="21">
        <f>'Raw Data'!E2523</f>
        <v>42329</v>
      </c>
      <c r="F2523" s="13" t="str">
        <f>'Raw Data'!F2523</f>
        <v>United States</v>
      </c>
      <c r="G2523" s="14" t="str">
        <f>'Raw Data'!G2523</f>
        <v>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v>
      </c>
      <c r="H2523" s="13" t="str" cm="1">
        <f t="array" ref="H2523">_xlfn.IFS('Raw Data'!H2523=0, "Unknown", TRUE, 'Raw Data'!H2523)</f>
        <v>Unknown</v>
      </c>
      <c r="I2523" s="13" t="str" cm="1">
        <f t="array" ref="I2523">_xlfn.IFS('Raw Data'!I2523=0, "Unknown", TRUE, 'Raw Data'!I2523)</f>
        <v>Business</v>
      </c>
      <c r="J2523" s="13" t="str" cm="1">
        <f t="array" ref="J2523">_xlfn.IFS('Raw Data'!J2523=0, "Unknown", TRUE, 'Raw Data'!J2523)</f>
        <v>Economy Class</v>
      </c>
      <c r="K2523" s="13" t="str" cm="1">
        <f t="array" ref="K2523">_xlfn.IFS('Raw Data'!K2523=0,"Unknown",TRUE,'Raw Data'!K2523)</f>
        <v>LHR to MUC</v>
      </c>
      <c r="L2523" s="21">
        <f>IF('Raw Data'!L2523=DATE(1900,1,0), E2523, 'Raw Data'!L2523)</f>
        <v>42309</v>
      </c>
      <c r="M2523" s="12">
        <f>IF('Raw Data'!M2523=-1, 0,'Raw Data'!M2523)</f>
        <v>0</v>
      </c>
      <c r="N2523" s="13">
        <f>IF('Raw Data'!N2523=-1, 0,'Raw Data'!N2523)</f>
        <v>0</v>
      </c>
      <c r="O2523" s="13">
        <f>IF('Raw Data'!O2523=-1, 0,'Raw Data'!O2523)</f>
        <v>0</v>
      </c>
      <c r="P2523" s="13">
        <f>IF('Raw Data'!P2523=-1, 0, 'Raw Data'!P2523)</f>
        <v>1</v>
      </c>
      <c r="Q2523" s="13">
        <f>IF('Raw Data'!Q2523=-1, 0,'Raw Data'!Q2523)</f>
        <v>1</v>
      </c>
      <c r="R2523" s="13" t="str">
        <f>PROPER('Raw Data'!R2523)</f>
        <v>No</v>
      </c>
      <c r="S2523" s="13">
        <f>IF('Raw Data'!S2523=-1,0,'Raw Data'!S2523)</f>
        <v>0</v>
      </c>
      <c r="T2523" s="13" t="str">
        <f>IF('Raw Data'!T2523=0,"Not Verified",'Raw Data'!T2523)</f>
        <v>Not Verified</v>
      </c>
    </row>
    <row r="2524" spans="1:20" ht="134.25">
      <c r="A2524" s="12" t="str" cm="1">
        <f t="array" ref="A2524">_xlfn.IFS(ISNUMBER(SEARCH("reviews",'Raw Data'!D2524)),"Anonymous", TRUE,'Raw Data'!D2524)</f>
        <v>Richard Hodges</v>
      </c>
      <c r="B2524" s="12" t="str" cm="1">
        <f t="array" ref="B2524">_xlfn.IFS(ISNUMBER(SEARCH("Reviews",'Raw Data'!D2524)),'Raw Data'!D2524,TRUE,"1 Reviews")</f>
        <v>1 Reviews</v>
      </c>
      <c r="C2524" s="17" t="str">
        <f>PROPER('Raw Data'!C2524)</f>
        <v>Comfortable, If Narrow, Seats</v>
      </c>
      <c r="D2524" s="13">
        <f>'Raw Data'!B2524</f>
        <v>8</v>
      </c>
      <c r="E2524" s="21">
        <f>'Raw Data'!E2524</f>
        <v>42328</v>
      </c>
      <c r="F2524" s="13" t="str">
        <f>'Raw Data'!F2524</f>
        <v>United Kingdom</v>
      </c>
      <c r="G2524" s="14" t="str">
        <f>'Raw Data'!G2524</f>
        <v>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v>
      </c>
      <c r="H2524" s="13" t="str" cm="1">
        <f t="array" ref="H2524">_xlfn.IFS('Raw Data'!H2524=0, "Unknown", TRUE, 'Raw Data'!H2524)</f>
        <v>Boeing 777</v>
      </c>
      <c r="I2524" s="13" t="str" cm="1">
        <f t="array" ref="I2524">_xlfn.IFS('Raw Data'!I2524=0, "Unknown", TRUE, 'Raw Data'!I2524)</f>
        <v>Couple Leisure</v>
      </c>
      <c r="J2524" s="13" t="str" cm="1">
        <f t="array" ref="J2524">_xlfn.IFS('Raw Data'!J2524=0, "Unknown", TRUE, 'Raw Data'!J2524)</f>
        <v>Business Class</v>
      </c>
      <c r="K2524" s="13" t="str" cm="1">
        <f t="array" ref="K2524">_xlfn.IFS('Raw Data'!K2524=0,"Unknown",TRUE,'Raw Data'!K2524)</f>
        <v>Tampa to Gatwick</v>
      </c>
      <c r="L2524" s="21">
        <f>IF('Raw Data'!L2524=DATE(1900,1,0), E2524, 'Raw Data'!L2524)</f>
        <v>42309</v>
      </c>
      <c r="M2524" s="12">
        <f>IF('Raw Data'!M2524=-1, 0,'Raw Data'!M2524)</f>
        <v>4</v>
      </c>
      <c r="N2524" s="13">
        <f>IF('Raw Data'!N2524=-1, 0,'Raw Data'!N2524)</f>
        <v>4</v>
      </c>
      <c r="O2524" s="13">
        <f>IF('Raw Data'!O2524=-1, 0,'Raw Data'!O2524)</f>
        <v>3</v>
      </c>
      <c r="P2524" s="13">
        <f>IF('Raw Data'!P2524=-1, 0, 'Raw Data'!P2524)</f>
        <v>3</v>
      </c>
      <c r="Q2524" s="13">
        <f>IF('Raw Data'!Q2524=-1, 0,'Raw Data'!Q2524)</f>
        <v>4</v>
      </c>
      <c r="R2524" s="13" t="str">
        <f>PROPER('Raw Data'!R2524)</f>
        <v>Yes</v>
      </c>
      <c r="S2524" s="13">
        <f>IF('Raw Data'!S2524=-1,0,'Raw Data'!S2524)</f>
        <v>2</v>
      </c>
      <c r="T2524" s="13" t="str">
        <f>IF('Raw Data'!T2524=0,"Not Verified",'Raw Data'!T2524)</f>
        <v>Not Verified</v>
      </c>
    </row>
    <row r="2525" spans="1:20" ht="96">
      <c r="A2525" s="12" t="str" cm="1">
        <f t="array" ref="A2525">_xlfn.IFS(ISNUMBER(SEARCH("reviews",'Raw Data'!D2525)),"Anonymous", TRUE,'Raw Data'!D2525)</f>
        <v>Trevor Slade</v>
      </c>
      <c r="B2525" s="12" t="str" cm="1">
        <f t="array" ref="B2525">_xlfn.IFS(ISNUMBER(SEARCH("Reviews",'Raw Data'!D2525)),'Raw Data'!D2525,TRUE,"1 Reviews")</f>
        <v>1 Reviews</v>
      </c>
      <c r="C2525" s="17" t="str">
        <f>PROPER('Raw Data'!C2525)</f>
        <v>Inconsistency With Cabin Crew</v>
      </c>
      <c r="D2525" s="13">
        <f>'Raw Data'!B2525</f>
        <v>6</v>
      </c>
      <c r="E2525" s="21">
        <f>'Raw Data'!E2525</f>
        <v>42328</v>
      </c>
      <c r="F2525" s="13" t="str">
        <f>'Raw Data'!F2525</f>
        <v>Italy</v>
      </c>
      <c r="G2525" s="14" t="str">
        <f>'Raw Data'!G2525</f>
        <v>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v>
      </c>
      <c r="H2525" s="13" t="str" cm="1">
        <f t="array" ref="H2525">_xlfn.IFS('Raw Data'!H2525=0, "Unknown", TRUE, 'Raw Data'!H2525)</f>
        <v>A319</v>
      </c>
      <c r="I2525" s="13" t="str" cm="1">
        <f t="array" ref="I2525">_xlfn.IFS('Raw Data'!I2525=0, "Unknown", TRUE, 'Raw Data'!I2525)</f>
        <v>Solo Leisure</v>
      </c>
      <c r="J2525" s="13" t="str" cm="1">
        <f t="array" ref="J2525">_xlfn.IFS('Raw Data'!J2525=0, "Unknown", TRUE, 'Raw Data'!J2525)</f>
        <v>Business Class</v>
      </c>
      <c r="K2525" s="13" t="str" cm="1">
        <f t="array" ref="K2525">_xlfn.IFS('Raw Data'!K2525=0,"Unknown",TRUE,'Raw Data'!K2525)</f>
        <v>FCO to LGW</v>
      </c>
      <c r="L2525" s="21">
        <f>IF('Raw Data'!L2525=DATE(1900,1,0), E2525, 'Raw Data'!L2525)</f>
        <v>42309</v>
      </c>
      <c r="M2525" s="12">
        <f>IF('Raw Data'!M2525=-1, 0,'Raw Data'!M2525)</f>
        <v>3</v>
      </c>
      <c r="N2525" s="13">
        <f>IF('Raw Data'!N2525=-1, 0,'Raw Data'!N2525)</f>
        <v>2</v>
      </c>
      <c r="O2525" s="13">
        <f>IF('Raw Data'!O2525=-1, 0,'Raw Data'!O2525)</f>
        <v>4</v>
      </c>
      <c r="P2525" s="13">
        <f>IF('Raw Data'!P2525=-1, 0, 'Raw Data'!P2525)</f>
        <v>2</v>
      </c>
      <c r="Q2525" s="13">
        <f>IF('Raw Data'!Q2525=-1, 0,'Raw Data'!Q2525)</f>
        <v>4</v>
      </c>
      <c r="R2525" s="13" t="str">
        <f>PROPER('Raw Data'!R2525)</f>
        <v>Yes</v>
      </c>
      <c r="S2525" s="13">
        <f>IF('Raw Data'!S2525=-1,0,'Raw Data'!S2525)</f>
        <v>0</v>
      </c>
      <c r="T2525" s="13" t="str">
        <f>IF('Raw Data'!T2525=0,"Not Verified",'Raw Data'!T2525)</f>
        <v>Not Verified</v>
      </c>
    </row>
    <row r="2526" spans="1:20" ht="76.5">
      <c r="A2526" s="12" t="str" cm="1">
        <f t="array" ref="A2526">_xlfn.IFS(ISNUMBER(SEARCH("reviews",'Raw Data'!D2526)),"Anonymous", TRUE,'Raw Data'!D2526)</f>
        <v>Richard Hodges</v>
      </c>
      <c r="B2526" s="12" t="str" cm="1">
        <f t="array" ref="B2526">_xlfn.IFS(ISNUMBER(SEARCH("Reviews",'Raw Data'!D2526)),'Raw Data'!D2526,TRUE,"1 Reviews")</f>
        <v>1 Reviews</v>
      </c>
      <c r="C2526" s="17" t="str">
        <f>PROPER('Raw Data'!C2526)</f>
        <v>Crummy Boeing 747S</v>
      </c>
      <c r="D2526" s="13">
        <f>'Raw Data'!B2526</f>
        <v>6</v>
      </c>
      <c r="E2526" s="21">
        <f>'Raw Data'!E2526</f>
        <v>42328</v>
      </c>
      <c r="F2526" s="13" t="str">
        <f>'Raw Data'!F2526</f>
        <v>United Kingdom</v>
      </c>
      <c r="G2526" s="14" t="str">
        <f>'Raw Data'!G2526</f>
        <v>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v>
      </c>
      <c r="H2526" s="13" t="str" cm="1">
        <f t="array" ref="H2526">_xlfn.IFS('Raw Data'!H2526=0, "Unknown", TRUE, 'Raw Data'!H2526)</f>
        <v>Boeing 747-400</v>
      </c>
      <c r="I2526" s="13" t="str" cm="1">
        <f t="array" ref="I2526">_xlfn.IFS('Raw Data'!I2526=0, "Unknown", TRUE, 'Raw Data'!I2526)</f>
        <v>Couple Leisure</v>
      </c>
      <c r="J2526" s="13" t="str" cm="1">
        <f t="array" ref="J2526">_xlfn.IFS('Raw Data'!J2526=0, "Unknown", TRUE, 'Raw Data'!J2526)</f>
        <v>Premium Economy</v>
      </c>
      <c r="K2526" s="13" t="str" cm="1">
        <f t="array" ref="K2526">_xlfn.IFS('Raw Data'!K2526=0,"Unknown",TRUE,'Raw Data'!K2526)</f>
        <v>LHR to MIA</v>
      </c>
      <c r="L2526" s="21">
        <f>IF('Raw Data'!L2526=DATE(1900,1,0), E2526, 'Raw Data'!L2526)</f>
        <v>42309</v>
      </c>
      <c r="M2526" s="12">
        <f>IF('Raw Data'!M2526=-1, 0,'Raw Data'!M2526)</f>
        <v>4</v>
      </c>
      <c r="N2526" s="13">
        <f>IF('Raw Data'!N2526=-1, 0,'Raw Data'!N2526)</f>
        <v>3</v>
      </c>
      <c r="O2526" s="13">
        <f>IF('Raw Data'!O2526=-1, 0,'Raw Data'!O2526)</f>
        <v>3</v>
      </c>
      <c r="P2526" s="13">
        <f>IF('Raw Data'!P2526=-1, 0, 'Raw Data'!P2526)</f>
        <v>3</v>
      </c>
      <c r="Q2526" s="13">
        <f>IF('Raw Data'!Q2526=-1, 0,'Raw Data'!Q2526)</f>
        <v>3</v>
      </c>
      <c r="R2526" s="13" t="str">
        <f>PROPER('Raw Data'!R2526)</f>
        <v>Yes</v>
      </c>
      <c r="S2526" s="13">
        <f>IF('Raw Data'!S2526=-1,0,'Raw Data'!S2526)</f>
        <v>2</v>
      </c>
      <c r="T2526" s="13" t="str">
        <f>IF('Raw Data'!T2526=0,"Not Verified",'Raw Data'!T2526)</f>
        <v>Not Verified</v>
      </c>
    </row>
    <row r="2527" spans="1:20" ht="115.5">
      <c r="A2527" s="12" t="str" cm="1">
        <f t="array" ref="A2527">_xlfn.IFS(ISNUMBER(SEARCH("reviews",'Raw Data'!D2527)),"Anonymous", TRUE,'Raw Data'!D2527)</f>
        <v>Clive Drake</v>
      </c>
      <c r="B2527" s="12" t="str" cm="1">
        <f t="array" ref="B2527">_xlfn.IFS(ISNUMBER(SEARCH("Reviews",'Raw Data'!D2527)),'Raw Data'!D2527,TRUE,"1 Reviews")</f>
        <v>1 Reviews</v>
      </c>
      <c r="C2527" s="17" t="str">
        <f>PROPER('Raw Data'!C2527)</f>
        <v>Return Trip Not Worth It</v>
      </c>
      <c r="D2527" s="13">
        <f>'Raw Data'!B2527</f>
        <v>3</v>
      </c>
      <c r="E2527" s="21">
        <f>'Raw Data'!E2527</f>
        <v>42326</v>
      </c>
      <c r="F2527" s="13" t="str">
        <f>'Raw Data'!F2527</f>
        <v>United Kingdom</v>
      </c>
      <c r="G2527" s="14" t="str">
        <f>'Raw Data'!G2527</f>
        <v>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Â£800? Not really but then my client paid the bill.</v>
      </c>
      <c r="H2527" s="13" t="str" cm="1">
        <f t="array" ref="H2527">_xlfn.IFS('Raw Data'!H2527=0, "Unknown", TRUE, 'Raw Data'!H2527)</f>
        <v>A320</v>
      </c>
      <c r="I2527" s="13" t="str" cm="1">
        <f t="array" ref="I2527">_xlfn.IFS('Raw Data'!I2527=0, "Unknown", TRUE, 'Raw Data'!I2527)</f>
        <v>Business</v>
      </c>
      <c r="J2527" s="13" t="str" cm="1">
        <f t="array" ref="J2527">_xlfn.IFS('Raw Data'!J2527=0, "Unknown", TRUE, 'Raw Data'!J2527)</f>
        <v>Business Class</v>
      </c>
      <c r="K2527" s="13" t="str" cm="1">
        <f t="array" ref="K2527">_xlfn.IFS('Raw Data'!K2527=0,"Unknown",TRUE,'Raw Data'!K2527)</f>
        <v>Hannover to LHR</v>
      </c>
      <c r="L2527" s="21">
        <f>IF('Raw Data'!L2527=DATE(1900,1,0), E2527, 'Raw Data'!L2527)</f>
        <v>42309</v>
      </c>
      <c r="M2527" s="12">
        <f>IF('Raw Data'!M2527=-1, 0,'Raw Data'!M2527)</f>
        <v>2</v>
      </c>
      <c r="N2527" s="13">
        <f>IF('Raw Data'!N2527=-1, 0,'Raw Data'!N2527)</f>
        <v>4</v>
      </c>
      <c r="O2527" s="13">
        <f>IF('Raw Data'!O2527=-1, 0,'Raw Data'!O2527)</f>
        <v>1</v>
      </c>
      <c r="P2527" s="13">
        <f>IF('Raw Data'!P2527=-1, 0, 'Raw Data'!P2527)</f>
        <v>1</v>
      </c>
      <c r="Q2527" s="13">
        <f>IF('Raw Data'!Q2527=-1, 0,'Raw Data'!Q2527)</f>
        <v>1</v>
      </c>
      <c r="R2527" s="13" t="str">
        <f>PROPER('Raw Data'!R2527)</f>
        <v>No</v>
      </c>
      <c r="S2527" s="13">
        <f>IF('Raw Data'!S2527=-1,0,'Raw Data'!S2527)</f>
        <v>0</v>
      </c>
      <c r="T2527" s="13" t="str">
        <f>IF('Raw Data'!T2527=0,"Not Verified",'Raw Data'!T2527)</f>
        <v>Not Verified</v>
      </c>
    </row>
    <row r="2528" spans="1:20" ht="57.75">
      <c r="A2528" s="12" t="str" cm="1">
        <f t="array" ref="A2528">_xlfn.IFS(ISNUMBER(SEARCH("reviews",'Raw Data'!D2528)),"Anonymous", TRUE,'Raw Data'!D2528)</f>
        <v>Patrick Moore</v>
      </c>
      <c r="B2528" s="12" t="str" cm="1">
        <f t="array" ref="B2528">_xlfn.IFS(ISNUMBER(SEARCH("Reviews",'Raw Data'!D2528)),'Raw Data'!D2528,TRUE,"1 Reviews")</f>
        <v>1 Reviews</v>
      </c>
      <c r="C2528" s="17" t="str">
        <f>PROPER('Raw Data'!C2528)</f>
        <v>Not Received A Refund</v>
      </c>
      <c r="D2528" s="13">
        <f>'Raw Data'!B2528</f>
        <v>2</v>
      </c>
      <c r="E2528" s="21">
        <f>'Raw Data'!E2528</f>
        <v>42326</v>
      </c>
      <c r="F2528" s="13" t="str">
        <f>'Raw Data'!F2528</f>
        <v>Ireland</v>
      </c>
      <c r="G2528" s="14" t="str">
        <f>'Raw Data'!G2528</f>
        <v>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v>
      </c>
      <c r="H2528" s="13" t="str" cm="1">
        <f t="array" ref="H2528">_xlfn.IFS('Raw Data'!H2528=0, "Unknown", TRUE, 'Raw Data'!H2528)</f>
        <v>Unknown</v>
      </c>
      <c r="I2528" s="13" t="str" cm="1">
        <f t="array" ref="I2528">_xlfn.IFS('Raw Data'!I2528=0, "Unknown", TRUE, 'Raw Data'!I2528)</f>
        <v>Business</v>
      </c>
      <c r="J2528" s="13" t="str" cm="1">
        <f t="array" ref="J2528">_xlfn.IFS('Raw Data'!J2528=0, "Unknown", TRUE, 'Raw Data'!J2528)</f>
        <v>Economy Class</v>
      </c>
      <c r="K2528" s="13" t="str" cm="1">
        <f t="array" ref="K2528">_xlfn.IFS('Raw Data'!K2528=0,"Unknown",TRUE,'Raw Data'!K2528)</f>
        <v>DUB to LCY</v>
      </c>
      <c r="L2528" s="21">
        <f>IF('Raw Data'!L2528=DATE(1900,1,0), E2528, 'Raw Data'!L2528)</f>
        <v>42309</v>
      </c>
      <c r="M2528" s="12">
        <f>IF('Raw Data'!M2528=-1, 0,'Raw Data'!M2528)</f>
        <v>3</v>
      </c>
      <c r="N2528" s="13">
        <f>IF('Raw Data'!N2528=-1, 0,'Raw Data'!N2528)</f>
        <v>4</v>
      </c>
      <c r="O2528" s="13">
        <f>IF('Raw Data'!O2528=-1, 0,'Raw Data'!O2528)</f>
        <v>0</v>
      </c>
      <c r="P2528" s="13">
        <f>IF('Raw Data'!P2528=-1, 0, 'Raw Data'!P2528)</f>
        <v>1</v>
      </c>
      <c r="Q2528" s="13">
        <f>IF('Raw Data'!Q2528=-1, 0,'Raw Data'!Q2528)</f>
        <v>1</v>
      </c>
      <c r="R2528" s="13" t="str">
        <f>PROPER('Raw Data'!R2528)</f>
        <v>No</v>
      </c>
      <c r="S2528" s="13">
        <f>IF('Raw Data'!S2528=-1,0,'Raw Data'!S2528)</f>
        <v>0</v>
      </c>
      <c r="T2528" s="13" t="str">
        <f>IF('Raw Data'!T2528=0,"Not Verified",'Raw Data'!T2528)</f>
        <v>Not Verified</v>
      </c>
    </row>
    <row r="2529" spans="1:20" ht="57.75">
      <c r="A2529" s="12" t="str" cm="1">
        <f t="array" ref="A2529">_xlfn.IFS(ISNUMBER(SEARCH("reviews",'Raw Data'!D2529)),"Anonymous", TRUE,'Raw Data'!D2529)</f>
        <v>Clive Drake</v>
      </c>
      <c r="B2529" s="12" t="str" cm="1">
        <f t="array" ref="B2529">_xlfn.IFS(ISNUMBER(SEARCH("Reviews",'Raw Data'!D2529)),'Raw Data'!D2529,TRUE,"1 Reviews")</f>
        <v>1 Reviews</v>
      </c>
      <c r="C2529" s="17" t="str">
        <f>PROPER('Raw Data'!C2529)</f>
        <v>Dried Up Sandwich</v>
      </c>
      <c r="D2529" s="13">
        <f>'Raw Data'!B2529</f>
        <v>3</v>
      </c>
      <c r="E2529" s="21">
        <f>'Raw Data'!E2529</f>
        <v>42326</v>
      </c>
      <c r="F2529" s="13" t="str">
        <f>'Raw Data'!F2529</f>
        <v>United Kingdom</v>
      </c>
      <c r="G2529" s="14" t="str">
        <f>'Raw Data'!G2529</f>
        <v>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v>
      </c>
      <c r="H2529" s="13" t="str" cm="1">
        <f t="array" ref="H2529">_xlfn.IFS('Raw Data'!H2529=0, "Unknown", TRUE, 'Raw Data'!H2529)</f>
        <v>A320</v>
      </c>
      <c r="I2529" s="13" t="str" cm="1">
        <f t="array" ref="I2529">_xlfn.IFS('Raw Data'!I2529=0, "Unknown", TRUE, 'Raw Data'!I2529)</f>
        <v>Business</v>
      </c>
      <c r="J2529" s="13" t="str" cm="1">
        <f t="array" ref="J2529">_xlfn.IFS('Raw Data'!J2529=0, "Unknown", TRUE, 'Raw Data'!J2529)</f>
        <v>Business Class</v>
      </c>
      <c r="K2529" s="13" t="str" cm="1">
        <f t="array" ref="K2529">_xlfn.IFS('Raw Data'!K2529=0,"Unknown",TRUE,'Raw Data'!K2529)</f>
        <v>LHR to Hannover</v>
      </c>
      <c r="L2529" s="21">
        <f>IF('Raw Data'!L2529=DATE(1900,1,0), E2529, 'Raw Data'!L2529)</f>
        <v>42309</v>
      </c>
      <c r="M2529" s="12">
        <f>IF('Raw Data'!M2529=-1, 0,'Raw Data'!M2529)</f>
        <v>2</v>
      </c>
      <c r="N2529" s="13">
        <f>IF('Raw Data'!N2529=-1, 0,'Raw Data'!N2529)</f>
        <v>4</v>
      </c>
      <c r="O2529" s="13">
        <f>IF('Raw Data'!O2529=-1, 0,'Raw Data'!O2529)</f>
        <v>1</v>
      </c>
      <c r="P2529" s="13">
        <f>IF('Raw Data'!P2529=-1, 0, 'Raw Data'!P2529)</f>
        <v>3</v>
      </c>
      <c r="Q2529" s="13">
        <f>IF('Raw Data'!Q2529=-1, 0,'Raw Data'!Q2529)</f>
        <v>2</v>
      </c>
      <c r="R2529" s="13" t="str">
        <f>PROPER('Raw Data'!R2529)</f>
        <v>No</v>
      </c>
      <c r="S2529" s="13">
        <f>IF('Raw Data'!S2529=-1,0,'Raw Data'!S2529)</f>
        <v>0</v>
      </c>
      <c r="T2529" s="13" t="str">
        <f>IF('Raw Data'!T2529=0,"Not Verified",'Raw Data'!T2529)</f>
        <v>Not Verified</v>
      </c>
    </row>
    <row r="2530" spans="1:20" ht="115.5">
      <c r="A2530" s="12" t="str" cm="1">
        <f t="array" ref="A2530">_xlfn.IFS(ISNUMBER(SEARCH("reviews",'Raw Data'!D2530)),"Anonymous", TRUE,'Raw Data'!D2530)</f>
        <v>Sylvia Goddard</v>
      </c>
      <c r="B2530" s="12" t="str" cm="1">
        <f t="array" ref="B2530">_xlfn.IFS(ISNUMBER(SEARCH("Reviews",'Raw Data'!D2530)),'Raw Data'!D2530,TRUE,"1 Reviews")</f>
        <v>1 Reviews</v>
      </c>
      <c r="C2530" s="17" t="str">
        <f>PROPER('Raw Data'!C2530)</f>
        <v>Out Of Date With Modern Standards</v>
      </c>
      <c r="D2530" s="13">
        <f>'Raw Data'!B2530</f>
        <v>7</v>
      </c>
      <c r="E2530" s="21">
        <f>'Raw Data'!E2530</f>
        <v>42326</v>
      </c>
      <c r="F2530" s="13" t="str">
        <f>'Raw Data'!F2530</f>
        <v>United Kingdom</v>
      </c>
      <c r="G2530" s="14" t="str">
        <f>'Raw Data'!G2530</f>
        <v>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Â£136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v>
      </c>
      <c r="H2530" s="13" t="str" cm="1">
        <f t="array" ref="H2530">_xlfn.IFS('Raw Data'!H2530=0, "Unknown", TRUE, 'Raw Data'!H2530)</f>
        <v>Boeing 777</v>
      </c>
      <c r="I2530" s="13" t="str" cm="1">
        <f t="array" ref="I2530">_xlfn.IFS('Raw Data'!I2530=0, "Unknown", TRUE, 'Raw Data'!I2530)</f>
        <v>Solo Leisure</v>
      </c>
      <c r="J2530" s="13" t="str" cm="1">
        <f t="array" ref="J2530">_xlfn.IFS('Raw Data'!J2530=0, "Unknown", TRUE, 'Raw Data'!J2530)</f>
        <v>Business Class</v>
      </c>
      <c r="K2530" s="13" t="str" cm="1">
        <f t="array" ref="K2530">_xlfn.IFS('Raw Data'!K2530=0,"Unknown",TRUE,'Raw Data'!K2530)</f>
        <v>LHR to DXB</v>
      </c>
      <c r="L2530" s="21">
        <f>IF('Raw Data'!L2530=DATE(1900,1,0), E2530, 'Raw Data'!L2530)</f>
        <v>42309</v>
      </c>
      <c r="M2530" s="12">
        <f>IF('Raw Data'!M2530=-1, 0,'Raw Data'!M2530)</f>
        <v>2</v>
      </c>
      <c r="N2530" s="13">
        <f>IF('Raw Data'!N2530=-1, 0,'Raw Data'!N2530)</f>
        <v>4</v>
      </c>
      <c r="O2530" s="13">
        <f>IF('Raw Data'!O2530=-1, 0,'Raw Data'!O2530)</f>
        <v>3</v>
      </c>
      <c r="P2530" s="13">
        <f>IF('Raw Data'!P2530=-1, 0, 'Raw Data'!P2530)</f>
        <v>4</v>
      </c>
      <c r="Q2530" s="13">
        <f>IF('Raw Data'!Q2530=-1, 0,'Raw Data'!Q2530)</f>
        <v>4</v>
      </c>
      <c r="R2530" s="13" t="str">
        <f>PROPER('Raw Data'!R2530)</f>
        <v>Yes</v>
      </c>
      <c r="S2530" s="13">
        <f>IF('Raw Data'!S2530=-1,0,'Raw Data'!S2530)</f>
        <v>3</v>
      </c>
      <c r="T2530" s="13" t="str">
        <f>IF('Raw Data'!T2530=0,"Not Verified",'Raw Data'!T2530)</f>
        <v>Not Verified</v>
      </c>
    </row>
    <row r="2531" spans="1:20" ht="115.5">
      <c r="A2531" s="12" t="str" cm="1">
        <f t="array" ref="A2531">_xlfn.IFS(ISNUMBER(SEARCH("reviews",'Raw Data'!D2531)),"Anonymous", TRUE,'Raw Data'!D2531)</f>
        <v>R Tomkins</v>
      </c>
      <c r="B2531" s="12" t="str" cm="1">
        <f t="array" ref="B2531">_xlfn.IFS(ISNUMBER(SEARCH("Reviews",'Raw Data'!D2531)),'Raw Data'!D2531,TRUE,"1 Reviews")</f>
        <v>1 Reviews</v>
      </c>
      <c r="C2531" s="17" t="str">
        <f>PROPER('Raw Data'!C2531)</f>
        <v xml:space="preserve">Not A First Class Experience </v>
      </c>
      <c r="D2531" s="13">
        <f>'Raw Data'!B2531</f>
        <v>8</v>
      </c>
      <c r="E2531" s="21">
        <f>'Raw Data'!E2531</f>
        <v>42325</v>
      </c>
      <c r="F2531" s="13" t="str">
        <f>'Raw Data'!F2531</f>
        <v>United Kingdom</v>
      </c>
      <c r="G2531" s="14" t="str">
        <f>'Raw Data'!G2531</f>
        <v>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v>
      </c>
      <c r="H2531" s="13" t="str" cm="1">
        <f t="array" ref="H2531">_xlfn.IFS('Raw Data'!H2531=0, "Unknown", TRUE, 'Raw Data'!H2531)</f>
        <v>Boeing 777</v>
      </c>
      <c r="I2531" s="13" t="str" cm="1">
        <f t="array" ref="I2531">_xlfn.IFS('Raw Data'!I2531=0, "Unknown", TRUE, 'Raw Data'!I2531)</f>
        <v>Solo Leisure</v>
      </c>
      <c r="J2531" s="13" t="str" cm="1">
        <f t="array" ref="J2531">_xlfn.IFS('Raw Data'!J2531=0, "Unknown", TRUE, 'Raw Data'!J2531)</f>
        <v>First Class</v>
      </c>
      <c r="K2531" s="13" t="str" cm="1">
        <f t="array" ref="K2531">_xlfn.IFS('Raw Data'!K2531=0,"Unknown",TRUE,'Raw Data'!K2531)</f>
        <v>Heathrow to Houston</v>
      </c>
      <c r="L2531" s="21">
        <f>IF('Raw Data'!L2531=DATE(1900,1,0), E2531, 'Raw Data'!L2531)</f>
        <v>42309</v>
      </c>
      <c r="M2531" s="12">
        <f>IF('Raw Data'!M2531=-1, 0,'Raw Data'!M2531)</f>
        <v>5</v>
      </c>
      <c r="N2531" s="13">
        <f>IF('Raw Data'!N2531=-1, 0,'Raw Data'!N2531)</f>
        <v>5</v>
      </c>
      <c r="O2531" s="13">
        <f>IF('Raw Data'!O2531=-1, 0,'Raw Data'!O2531)</f>
        <v>3</v>
      </c>
      <c r="P2531" s="13">
        <f>IF('Raw Data'!P2531=-1, 0, 'Raw Data'!P2531)</f>
        <v>5</v>
      </c>
      <c r="Q2531" s="13">
        <f>IF('Raw Data'!Q2531=-1, 0,'Raw Data'!Q2531)</f>
        <v>4</v>
      </c>
      <c r="R2531" s="13" t="str">
        <f>PROPER('Raw Data'!R2531)</f>
        <v>Yes</v>
      </c>
      <c r="S2531" s="13">
        <f>IF('Raw Data'!S2531=-1,0,'Raw Data'!S2531)</f>
        <v>4</v>
      </c>
      <c r="T2531" s="13" t="str">
        <f>IF('Raw Data'!T2531=0,"Not Verified",'Raw Data'!T2531)</f>
        <v>Not Verified</v>
      </c>
    </row>
    <row r="2532" spans="1:20" ht="172.5">
      <c r="A2532" s="12" t="str" cm="1">
        <f t="array" ref="A2532">_xlfn.IFS(ISNUMBER(SEARCH("reviews",'Raw Data'!D2532)),"Anonymous", TRUE,'Raw Data'!D2532)</f>
        <v>A Aryan</v>
      </c>
      <c r="B2532" s="12" t="str" cm="1">
        <f t="array" ref="B2532">_xlfn.IFS(ISNUMBER(SEARCH("Reviews",'Raw Data'!D2532)),'Raw Data'!D2532,TRUE,"1 Reviews")</f>
        <v>1 Reviews</v>
      </c>
      <c r="C2532" s="17" t="str">
        <f>PROPER('Raw Data'!C2532)</f>
        <v>Uninterested And Unfriendly</v>
      </c>
      <c r="D2532" s="13">
        <f>'Raw Data'!B2532</f>
        <v>2</v>
      </c>
      <c r="E2532" s="21">
        <f>'Raw Data'!E2532</f>
        <v>42325</v>
      </c>
      <c r="F2532" s="13" t="str">
        <f>'Raw Data'!F2532</f>
        <v>Ireland</v>
      </c>
      <c r="G2532" s="14" t="str">
        <f>'Raw Data'!G2532</f>
        <v>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v>
      </c>
      <c r="H2532" s="13" t="str" cm="1">
        <f t="array" ref="H2532">_xlfn.IFS('Raw Data'!H2532=0, "Unknown", TRUE, 'Raw Data'!H2532)</f>
        <v>A319</v>
      </c>
      <c r="I2532" s="13" t="str" cm="1">
        <f t="array" ref="I2532">_xlfn.IFS('Raw Data'!I2532=0, "Unknown", TRUE, 'Raw Data'!I2532)</f>
        <v>Business</v>
      </c>
      <c r="J2532" s="13" t="str" cm="1">
        <f t="array" ref="J2532">_xlfn.IFS('Raw Data'!J2532=0, "Unknown", TRUE, 'Raw Data'!J2532)</f>
        <v>Economy Class</v>
      </c>
      <c r="K2532" s="13" t="str" cm="1">
        <f t="array" ref="K2532">_xlfn.IFS('Raw Data'!K2532=0,"Unknown",TRUE,'Raw Data'!K2532)</f>
        <v>Kiev to Dublin via LHR</v>
      </c>
      <c r="L2532" s="21">
        <f>IF('Raw Data'!L2532=DATE(1900,1,0), E2532, 'Raw Data'!L2532)</f>
        <v>42309</v>
      </c>
      <c r="M2532" s="12">
        <f>IF('Raw Data'!M2532=-1, 0,'Raw Data'!M2532)</f>
        <v>2</v>
      </c>
      <c r="N2532" s="13">
        <f>IF('Raw Data'!N2532=-1, 0,'Raw Data'!N2532)</f>
        <v>2</v>
      </c>
      <c r="O2532" s="13">
        <f>IF('Raw Data'!O2532=-1, 0,'Raw Data'!O2532)</f>
        <v>1</v>
      </c>
      <c r="P2532" s="13">
        <f>IF('Raw Data'!P2532=-1, 0, 'Raw Data'!P2532)</f>
        <v>2</v>
      </c>
      <c r="Q2532" s="13">
        <f>IF('Raw Data'!Q2532=-1, 0,'Raw Data'!Q2532)</f>
        <v>1</v>
      </c>
      <c r="R2532" s="13" t="str">
        <f>PROPER('Raw Data'!R2532)</f>
        <v>No</v>
      </c>
      <c r="S2532" s="13">
        <f>IF('Raw Data'!S2532=-1,0,'Raw Data'!S2532)</f>
        <v>0</v>
      </c>
      <c r="T2532" s="13" t="str">
        <f>IF('Raw Data'!T2532=0,"Not Verified",'Raw Data'!T2532)</f>
        <v>Not Verified</v>
      </c>
    </row>
    <row r="2533" spans="1:20" ht="115.5">
      <c r="A2533" s="12" t="str" cm="1">
        <f t="array" ref="A2533">_xlfn.IFS(ISNUMBER(SEARCH("reviews",'Raw Data'!D2533)),"Anonymous", TRUE,'Raw Data'!D2533)</f>
        <v>Roger Stone</v>
      </c>
      <c r="B2533" s="12" t="str" cm="1">
        <f t="array" ref="B2533">_xlfn.IFS(ISNUMBER(SEARCH("Reviews",'Raw Data'!D2533)),'Raw Data'!D2533,TRUE,"1 Reviews")</f>
        <v>1 Reviews</v>
      </c>
      <c r="C2533" s="17" t="str">
        <f>PROPER('Raw Data'!C2533)</f>
        <v>Pleasant Ambience Onboard</v>
      </c>
      <c r="D2533" s="13">
        <f>'Raw Data'!B2533</f>
        <v>8</v>
      </c>
      <c r="E2533" s="21">
        <f>'Raw Data'!E2533</f>
        <v>42325</v>
      </c>
      <c r="F2533" s="13" t="str">
        <f>'Raw Data'!F2533</f>
        <v>Australia</v>
      </c>
      <c r="G2533" s="14" t="str">
        <f>'Raw Data'!G2533</f>
        <v>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v>
      </c>
      <c r="H2533" s="13" t="str" cm="1">
        <f t="array" ref="H2533">_xlfn.IFS('Raw Data'!H2533=0, "Unknown", TRUE, 'Raw Data'!H2533)</f>
        <v>Boeing 777-300</v>
      </c>
      <c r="I2533" s="13" t="str" cm="1">
        <f t="array" ref="I2533">_xlfn.IFS('Raw Data'!I2533=0, "Unknown", TRUE, 'Raw Data'!I2533)</f>
        <v>Business</v>
      </c>
      <c r="J2533" s="13" t="str" cm="1">
        <f t="array" ref="J2533">_xlfn.IFS('Raw Data'!J2533=0, "Unknown", TRUE, 'Raw Data'!J2533)</f>
        <v>Premium Economy</v>
      </c>
      <c r="K2533" s="13" t="str" cm="1">
        <f t="array" ref="K2533">_xlfn.IFS('Raw Data'!K2533=0,"Unknown",TRUE,'Raw Data'!K2533)</f>
        <v>Sydney to Singapore</v>
      </c>
      <c r="L2533" s="21">
        <f>IF('Raw Data'!L2533=DATE(1900,1,0), E2533, 'Raw Data'!L2533)</f>
        <v>42278</v>
      </c>
      <c r="M2533" s="12">
        <f>IF('Raw Data'!M2533=-1, 0,'Raw Data'!M2533)</f>
        <v>4</v>
      </c>
      <c r="N2533" s="13">
        <f>IF('Raw Data'!N2533=-1, 0,'Raw Data'!N2533)</f>
        <v>5</v>
      </c>
      <c r="O2533" s="13">
        <f>IF('Raw Data'!O2533=-1, 0,'Raw Data'!O2533)</f>
        <v>4</v>
      </c>
      <c r="P2533" s="13">
        <f>IF('Raw Data'!P2533=-1, 0, 'Raw Data'!P2533)</f>
        <v>4</v>
      </c>
      <c r="Q2533" s="13">
        <f>IF('Raw Data'!Q2533=-1, 0,'Raw Data'!Q2533)</f>
        <v>4</v>
      </c>
      <c r="R2533" s="13" t="str">
        <f>PROPER('Raw Data'!R2533)</f>
        <v>Yes</v>
      </c>
      <c r="S2533" s="13">
        <f>IF('Raw Data'!S2533=-1,0,'Raw Data'!S2533)</f>
        <v>4</v>
      </c>
      <c r="T2533" s="13" t="str">
        <f>IF('Raw Data'!T2533=0,"Not Verified",'Raw Data'!T2533)</f>
        <v>Not Verified</v>
      </c>
    </row>
    <row r="2534" spans="1:20" ht="38.25">
      <c r="A2534" s="12" t="str" cm="1">
        <f t="array" ref="A2534">_xlfn.IFS(ISNUMBER(SEARCH("reviews",'Raw Data'!D2534)),"Anonymous", TRUE,'Raw Data'!D2534)</f>
        <v>Anonymous</v>
      </c>
      <c r="B2534" s="12" t="str" cm="1">
        <f t="array" ref="B2534">_xlfn.IFS(ISNUMBER(SEARCH("Reviews",'Raw Data'!D2534)),'Raw Data'!D2534,TRUE,"1 Reviews")</f>
        <v>10 reviews</v>
      </c>
      <c r="C2534" s="17" t="str">
        <f>PROPER('Raw Data'!C2534)</f>
        <v>Paying For Seat Selection</v>
      </c>
      <c r="D2534" s="13">
        <f>'Raw Data'!B2534</f>
        <v>8</v>
      </c>
      <c r="E2534" s="21">
        <f>'Raw Data'!E2534</f>
        <v>42324</v>
      </c>
      <c r="F2534" s="13" t="str">
        <f>'Raw Data'!F2534</f>
        <v>Greece</v>
      </c>
      <c r="G2534" s="14" t="str">
        <f>'Raw Data'!G2534</f>
        <v>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v>
      </c>
      <c r="H2534" s="13" t="str" cm="1">
        <f t="array" ref="H2534">_xlfn.IFS('Raw Data'!H2534=0, "Unknown", TRUE, 'Raw Data'!H2534)</f>
        <v>A320</v>
      </c>
      <c r="I2534" s="13" t="str" cm="1">
        <f t="array" ref="I2534">_xlfn.IFS('Raw Data'!I2534=0, "Unknown", TRUE, 'Raw Data'!I2534)</f>
        <v>Solo Leisure</v>
      </c>
      <c r="J2534" s="13" t="str" cm="1">
        <f t="array" ref="J2534">_xlfn.IFS('Raw Data'!J2534=0, "Unknown", TRUE, 'Raw Data'!J2534)</f>
        <v>Economy Class</v>
      </c>
      <c r="K2534" s="13" t="str" cm="1">
        <f t="array" ref="K2534">_xlfn.IFS('Raw Data'!K2534=0,"Unknown",TRUE,'Raw Data'!K2534)</f>
        <v>ATH to LHR</v>
      </c>
      <c r="L2534" s="21">
        <f>IF('Raw Data'!L2534=DATE(1900,1,0), E2534, 'Raw Data'!L2534)</f>
        <v>42248</v>
      </c>
      <c r="M2534" s="12">
        <f>IF('Raw Data'!M2534=-1, 0,'Raw Data'!M2534)</f>
        <v>4</v>
      </c>
      <c r="N2534" s="13">
        <f>IF('Raw Data'!N2534=-1, 0,'Raw Data'!N2534)</f>
        <v>5</v>
      </c>
      <c r="O2534" s="13">
        <f>IF('Raw Data'!O2534=-1, 0,'Raw Data'!O2534)</f>
        <v>4</v>
      </c>
      <c r="P2534" s="13">
        <f>IF('Raw Data'!P2534=-1, 0, 'Raw Data'!P2534)</f>
        <v>3</v>
      </c>
      <c r="Q2534" s="13">
        <f>IF('Raw Data'!Q2534=-1, 0,'Raw Data'!Q2534)</f>
        <v>4</v>
      </c>
      <c r="R2534" s="13" t="str">
        <f>PROPER('Raw Data'!R2534)</f>
        <v>Yes</v>
      </c>
      <c r="S2534" s="13">
        <f>IF('Raw Data'!S2534=-1,0,'Raw Data'!S2534)</f>
        <v>0</v>
      </c>
      <c r="T2534" s="13" t="str">
        <f>IF('Raw Data'!T2534=0,"Not Verified",'Raw Data'!T2534)</f>
        <v>Not Verified</v>
      </c>
    </row>
    <row r="2535" spans="1:20" ht="38.25">
      <c r="A2535" s="12" t="str" cm="1">
        <f t="array" ref="A2535">_xlfn.IFS(ISNUMBER(SEARCH("reviews",'Raw Data'!D2535)),"Anonymous", TRUE,'Raw Data'!D2535)</f>
        <v>Anonymous</v>
      </c>
      <c r="B2535" s="12" t="str" cm="1">
        <f t="array" ref="B2535">_xlfn.IFS(ISNUMBER(SEARCH("Reviews",'Raw Data'!D2535)),'Raw Data'!D2535,TRUE,"1 Reviews")</f>
        <v>1 reviews</v>
      </c>
      <c r="C2535" s="17" t="str">
        <f>PROPER('Raw Data'!C2535)</f>
        <v>Costs Double The Average</v>
      </c>
      <c r="D2535" s="13">
        <f>'Raw Data'!B2535</f>
        <v>1</v>
      </c>
      <c r="E2535" s="21">
        <f>'Raw Data'!E2535</f>
        <v>42324</v>
      </c>
      <c r="F2535" s="13" t="str">
        <f>'Raw Data'!F2535</f>
        <v>United Kingdom</v>
      </c>
      <c r="G2535" s="14" t="str">
        <f>'Raw Data'!G2535</f>
        <v>British Airways London City airport to Zurich costs double the average. The service is at average or below. British Airways Loyalty program makes it difficult to reach decent level even travelling weekly and now they reserve fast track to gold only.</v>
      </c>
      <c r="H2535" s="13" t="str" cm="1">
        <f t="array" ref="H2535">_xlfn.IFS('Raw Data'!H2535=0, "Unknown", TRUE, 'Raw Data'!H2535)</f>
        <v>Unknown</v>
      </c>
      <c r="I2535" s="13" t="str" cm="1">
        <f t="array" ref="I2535">_xlfn.IFS('Raw Data'!I2535=0, "Unknown", TRUE, 'Raw Data'!I2535)</f>
        <v>Business</v>
      </c>
      <c r="J2535" s="13" t="str" cm="1">
        <f t="array" ref="J2535">_xlfn.IFS('Raw Data'!J2535=0, "Unknown", TRUE, 'Raw Data'!J2535)</f>
        <v>Economy Class</v>
      </c>
      <c r="K2535" s="13" t="str" cm="1">
        <f t="array" ref="K2535">_xlfn.IFS('Raw Data'!K2535=0,"Unknown",TRUE,'Raw Data'!K2535)</f>
        <v>LCY to ZRH</v>
      </c>
      <c r="L2535" s="21">
        <f>IF('Raw Data'!L2535=DATE(1900,1,0), E2535, 'Raw Data'!L2535)</f>
        <v>42309</v>
      </c>
      <c r="M2535" s="12">
        <f>IF('Raw Data'!M2535=-1, 0,'Raw Data'!M2535)</f>
        <v>2</v>
      </c>
      <c r="N2535" s="13">
        <f>IF('Raw Data'!N2535=-1, 0,'Raw Data'!N2535)</f>
        <v>2</v>
      </c>
      <c r="O2535" s="13">
        <f>IF('Raw Data'!O2535=-1, 0,'Raw Data'!O2535)</f>
        <v>2</v>
      </c>
      <c r="P2535" s="13">
        <f>IF('Raw Data'!P2535=-1, 0, 'Raw Data'!P2535)</f>
        <v>1</v>
      </c>
      <c r="Q2535" s="13">
        <f>IF('Raw Data'!Q2535=-1, 0,'Raw Data'!Q2535)</f>
        <v>1</v>
      </c>
      <c r="R2535" s="13" t="str">
        <f>PROPER('Raw Data'!R2535)</f>
        <v>No</v>
      </c>
      <c r="S2535" s="13">
        <f>IF('Raw Data'!S2535=-1,0,'Raw Data'!S2535)</f>
        <v>1</v>
      </c>
      <c r="T2535" s="13" t="str">
        <f>IF('Raw Data'!T2535=0,"Not Verified",'Raw Data'!T2535)</f>
        <v>Not Verified</v>
      </c>
    </row>
    <row r="2536" spans="1:20" ht="57.75">
      <c r="A2536" s="12" t="str" cm="1">
        <f t="array" ref="A2536">_xlfn.IFS(ISNUMBER(SEARCH("reviews",'Raw Data'!D2536)),"Anonymous", TRUE,'Raw Data'!D2536)</f>
        <v>Anonymous</v>
      </c>
      <c r="B2536" s="12" t="str" cm="1">
        <f t="array" ref="B2536">_xlfn.IFS(ISNUMBER(SEARCH("Reviews",'Raw Data'!D2536)),'Raw Data'!D2536,TRUE,"1 Reviews")</f>
        <v>1 reviews</v>
      </c>
      <c r="C2536" s="17" t="str">
        <f>PROPER('Raw Data'!C2536)</f>
        <v>Four Excellent Flights</v>
      </c>
      <c r="D2536" s="13">
        <f>'Raw Data'!B2536</f>
        <v>10</v>
      </c>
      <c r="E2536" s="21">
        <f>'Raw Data'!E2536</f>
        <v>42324</v>
      </c>
      <c r="F2536" s="13" t="str">
        <f>'Raw Data'!F2536</f>
        <v>United Kingdom</v>
      </c>
      <c r="G2536" s="14" t="str">
        <f>'Raw Data'!G2536</f>
        <v>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v>
      </c>
      <c r="H2536" s="13" t="str" cm="1">
        <f t="array" ref="H2536">_xlfn.IFS('Raw Data'!H2536=0, "Unknown", TRUE, 'Raw Data'!H2536)</f>
        <v>Unknown</v>
      </c>
      <c r="I2536" s="13" t="str" cm="1">
        <f t="array" ref="I2536">_xlfn.IFS('Raw Data'!I2536=0, "Unknown", TRUE, 'Raw Data'!I2536)</f>
        <v>Solo Leisure</v>
      </c>
      <c r="J2536" s="13" t="str" cm="1">
        <f t="array" ref="J2536">_xlfn.IFS('Raw Data'!J2536=0, "Unknown", TRUE, 'Raw Data'!J2536)</f>
        <v>Economy Class</v>
      </c>
      <c r="K2536" s="13" t="str" cm="1">
        <f t="array" ref="K2536">_xlfn.IFS('Raw Data'!K2536=0,"Unknown",TRUE,'Raw Data'!K2536)</f>
        <v>GLA to FCO via LHR</v>
      </c>
      <c r="L2536" s="21">
        <f>IF('Raw Data'!L2536=DATE(1900,1,0), E2536, 'Raw Data'!L2536)</f>
        <v>42309</v>
      </c>
      <c r="M2536" s="12">
        <f>IF('Raw Data'!M2536=-1, 0,'Raw Data'!M2536)</f>
        <v>5</v>
      </c>
      <c r="N2536" s="13">
        <f>IF('Raw Data'!N2536=-1, 0,'Raw Data'!N2536)</f>
        <v>5</v>
      </c>
      <c r="O2536" s="13">
        <f>IF('Raw Data'!O2536=-1, 0,'Raw Data'!O2536)</f>
        <v>4</v>
      </c>
      <c r="P2536" s="13">
        <f>IF('Raw Data'!P2536=-1, 0, 'Raw Data'!P2536)</f>
        <v>5</v>
      </c>
      <c r="Q2536" s="13">
        <f>IF('Raw Data'!Q2536=-1, 0,'Raw Data'!Q2536)</f>
        <v>5</v>
      </c>
      <c r="R2536" s="13" t="str">
        <f>PROPER('Raw Data'!R2536)</f>
        <v>Yes</v>
      </c>
      <c r="S2536" s="13">
        <f>IF('Raw Data'!S2536=-1,0,'Raw Data'!S2536)</f>
        <v>0</v>
      </c>
      <c r="T2536" s="13" t="str">
        <f>IF('Raw Data'!T2536=0,"Not Verified",'Raw Data'!T2536)</f>
        <v>Not Verified</v>
      </c>
    </row>
    <row r="2537" spans="1:20" ht="96">
      <c r="A2537" s="12" t="str" cm="1">
        <f t="array" ref="A2537">_xlfn.IFS(ISNUMBER(SEARCH("reviews",'Raw Data'!D2537)),"Anonymous", TRUE,'Raw Data'!D2537)</f>
        <v>David Ellis</v>
      </c>
      <c r="B2537" s="12" t="str" cm="1">
        <f t="array" ref="B2537">_xlfn.IFS(ISNUMBER(SEARCH("Reviews",'Raw Data'!D2537)),'Raw Data'!D2537,TRUE,"1 Reviews")</f>
        <v>1 Reviews</v>
      </c>
      <c r="C2537" s="17" t="str">
        <f>PROPER('Raw Data'!C2537)</f>
        <v>First Class Was Underwhelming</v>
      </c>
      <c r="D2537" s="13">
        <f>'Raw Data'!B2537</f>
        <v>5</v>
      </c>
      <c r="E2537" s="21">
        <f>'Raw Data'!E2537</f>
        <v>42323</v>
      </c>
      <c r="F2537" s="13" t="str">
        <f>'Raw Data'!F2537</f>
        <v>United Kingdom</v>
      </c>
      <c r="G2537" s="14" t="str">
        <f>'Raw Data'!G2537</f>
        <v>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v>
      </c>
      <c r="H2537" s="13" t="str" cm="1">
        <f t="array" ref="H2537">_xlfn.IFS('Raw Data'!H2537=0, "Unknown", TRUE, 'Raw Data'!H2537)</f>
        <v>Boeing 747-400</v>
      </c>
      <c r="I2537" s="13" t="str" cm="1">
        <f t="array" ref="I2537">_xlfn.IFS('Raw Data'!I2537=0, "Unknown", TRUE, 'Raw Data'!I2537)</f>
        <v>Couple Leisure</v>
      </c>
      <c r="J2537" s="13" t="str" cm="1">
        <f t="array" ref="J2537">_xlfn.IFS('Raw Data'!J2537=0, "Unknown", TRUE, 'Raw Data'!J2537)</f>
        <v>First Class</v>
      </c>
      <c r="K2537" s="13" t="str" cm="1">
        <f t="array" ref="K2537">_xlfn.IFS('Raw Data'!K2537=0,"Unknown",TRUE,'Raw Data'!K2537)</f>
        <v>CPT to LHR</v>
      </c>
      <c r="L2537" s="21">
        <f>IF('Raw Data'!L2537=DATE(1900,1,0), E2537, 'Raw Data'!L2537)</f>
        <v>42309</v>
      </c>
      <c r="M2537" s="12">
        <f>IF('Raw Data'!M2537=-1, 0,'Raw Data'!M2537)</f>
        <v>5</v>
      </c>
      <c r="N2537" s="13">
        <f>IF('Raw Data'!N2537=-1, 0,'Raw Data'!N2537)</f>
        <v>2</v>
      </c>
      <c r="O2537" s="13">
        <f>IF('Raw Data'!O2537=-1, 0,'Raw Data'!O2537)</f>
        <v>2</v>
      </c>
      <c r="P2537" s="13">
        <f>IF('Raw Data'!P2537=-1, 0, 'Raw Data'!P2537)</f>
        <v>4</v>
      </c>
      <c r="Q2537" s="13">
        <f>IF('Raw Data'!Q2537=-1, 0,'Raw Data'!Q2537)</f>
        <v>3</v>
      </c>
      <c r="R2537" s="13" t="str">
        <f>PROPER('Raw Data'!R2537)</f>
        <v>No</v>
      </c>
      <c r="S2537" s="13">
        <f>IF('Raw Data'!S2537=-1,0,'Raw Data'!S2537)</f>
        <v>1</v>
      </c>
      <c r="T2537" s="13" t="str">
        <f>IF('Raw Data'!T2537=0,"Not Verified",'Raw Data'!T2537)</f>
        <v>Not Verified</v>
      </c>
    </row>
    <row r="2538" spans="1:20" ht="76.5">
      <c r="A2538" s="12" t="str" cm="1">
        <f t="array" ref="A2538">_xlfn.IFS(ISNUMBER(SEARCH("reviews",'Raw Data'!D2538)),"Anonymous", TRUE,'Raw Data'!D2538)</f>
        <v>Anonymous</v>
      </c>
      <c r="B2538" s="12" t="str" cm="1">
        <f t="array" ref="B2538">_xlfn.IFS(ISNUMBER(SEARCH("Reviews",'Raw Data'!D2538)),'Raw Data'!D2538,TRUE,"1 Reviews")</f>
        <v>1 reviews</v>
      </c>
      <c r="C2538" s="17" t="str">
        <f>PROPER('Raw Data'!C2538)</f>
        <v>Not The Brand They Were</v>
      </c>
      <c r="D2538" s="13">
        <f>'Raw Data'!B2538</f>
        <v>3</v>
      </c>
      <c r="E2538" s="21">
        <f>'Raw Data'!E2538</f>
        <v>42323</v>
      </c>
      <c r="F2538" s="13" t="str">
        <f>'Raw Data'!F2538</f>
        <v>United Kingdom</v>
      </c>
      <c r="G2538" s="14" t="str">
        <f>'Raw Data'!G2538</f>
        <v>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v>
      </c>
      <c r="H2538" s="13" t="str" cm="1">
        <f t="array" ref="H2538">_xlfn.IFS('Raw Data'!H2538=0, "Unknown", TRUE, 'Raw Data'!H2538)</f>
        <v>Boeing 777-200</v>
      </c>
      <c r="I2538" s="13" t="str" cm="1">
        <f t="array" ref="I2538">_xlfn.IFS('Raw Data'!I2538=0, "Unknown", TRUE, 'Raw Data'!I2538)</f>
        <v>Couple Leisure</v>
      </c>
      <c r="J2538" s="13" t="str" cm="1">
        <f t="array" ref="J2538">_xlfn.IFS('Raw Data'!J2538=0, "Unknown", TRUE, 'Raw Data'!J2538)</f>
        <v>Business Class</v>
      </c>
      <c r="K2538" s="13" t="str" cm="1">
        <f t="array" ref="K2538">_xlfn.IFS('Raw Data'!K2538=0,"Unknown",TRUE,'Raw Data'!K2538)</f>
        <v>LHR to LAX</v>
      </c>
      <c r="L2538" s="21">
        <f>IF('Raw Data'!L2538=DATE(1900,1,0), E2538, 'Raw Data'!L2538)</f>
        <v>42309</v>
      </c>
      <c r="M2538" s="12">
        <f>IF('Raw Data'!M2538=-1, 0,'Raw Data'!M2538)</f>
        <v>3</v>
      </c>
      <c r="N2538" s="13">
        <f>IF('Raw Data'!N2538=-1, 0,'Raw Data'!N2538)</f>
        <v>3</v>
      </c>
      <c r="O2538" s="13">
        <f>IF('Raw Data'!O2538=-1, 0,'Raw Data'!O2538)</f>
        <v>2</v>
      </c>
      <c r="P2538" s="13">
        <f>IF('Raw Data'!P2538=-1, 0, 'Raw Data'!P2538)</f>
        <v>5</v>
      </c>
      <c r="Q2538" s="13">
        <f>IF('Raw Data'!Q2538=-1, 0,'Raw Data'!Q2538)</f>
        <v>3</v>
      </c>
      <c r="R2538" s="13" t="str">
        <f>PROPER('Raw Data'!R2538)</f>
        <v>No</v>
      </c>
      <c r="S2538" s="13">
        <f>IF('Raw Data'!S2538=-1,0,'Raw Data'!S2538)</f>
        <v>4</v>
      </c>
      <c r="T2538" s="13" t="str">
        <f>IF('Raw Data'!T2538=0,"Not Verified",'Raw Data'!T2538)</f>
        <v>Not Verified</v>
      </c>
    </row>
    <row r="2539" spans="1:20" ht="134.25">
      <c r="A2539" s="12" t="str" cm="1">
        <f t="array" ref="A2539">_xlfn.IFS(ISNUMBER(SEARCH("reviews",'Raw Data'!D2539)),"Anonymous", TRUE,'Raw Data'!D2539)</f>
        <v>Michael Schulz</v>
      </c>
      <c r="B2539" s="12" t="str" cm="1">
        <f t="array" ref="B2539">_xlfn.IFS(ISNUMBER(SEARCH("Reviews",'Raw Data'!D2539)),'Raw Data'!D2539,TRUE,"1 Reviews")</f>
        <v>1 Reviews</v>
      </c>
      <c r="C2539" s="17" t="str">
        <f>PROPER('Raw Data'!C2539)</f>
        <v>Service Was Lousy On Both Flights</v>
      </c>
      <c r="D2539" s="13">
        <f>'Raw Data'!B2539</f>
        <v>3</v>
      </c>
      <c r="E2539" s="21">
        <f>'Raw Data'!E2539</f>
        <v>42323</v>
      </c>
      <c r="F2539" s="13" t="str">
        <f>'Raw Data'!F2539</f>
        <v>Germany</v>
      </c>
      <c r="G2539" s="14" t="str">
        <f>'Raw Data'!G2539</f>
        <v>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v>
      </c>
      <c r="H2539" s="13" t="str" cm="1">
        <f t="array" ref="H2539">_xlfn.IFS('Raw Data'!H2539=0, "Unknown", TRUE, 'Raw Data'!H2539)</f>
        <v>Boeing 777-300</v>
      </c>
      <c r="I2539" s="13" t="str" cm="1">
        <f t="array" ref="I2539">_xlfn.IFS('Raw Data'!I2539=0, "Unknown", TRUE, 'Raw Data'!I2539)</f>
        <v>Business</v>
      </c>
      <c r="J2539" s="13" t="str" cm="1">
        <f t="array" ref="J2539">_xlfn.IFS('Raw Data'!J2539=0, "Unknown", TRUE, 'Raw Data'!J2539)</f>
        <v>Business Class</v>
      </c>
      <c r="K2539" s="13" t="str" cm="1">
        <f t="array" ref="K2539">_xlfn.IFS('Raw Data'!K2539=0,"Unknown",TRUE,'Raw Data'!K2539)</f>
        <v>LHR to EZE</v>
      </c>
      <c r="L2539" s="21">
        <f>IF('Raw Data'!L2539=DATE(1900,1,0), E2539, 'Raw Data'!L2539)</f>
        <v>42309</v>
      </c>
      <c r="M2539" s="12">
        <f>IF('Raw Data'!M2539=-1, 0,'Raw Data'!M2539)</f>
        <v>1</v>
      </c>
      <c r="N2539" s="13">
        <f>IF('Raw Data'!N2539=-1, 0,'Raw Data'!N2539)</f>
        <v>1</v>
      </c>
      <c r="O2539" s="13">
        <f>IF('Raw Data'!O2539=-1, 0,'Raw Data'!O2539)</f>
        <v>3</v>
      </c>
      <c r="P2539" s="13">
        <f>IF('Raw Data'!P2539=-1, 0, 'Raw Data'!P2539)</f>
        <v>3</v>
      </c>
      <c r="Q2539" s="13">
        <f>IF('Raw Data'!Q2539=-1, 0,'Raw Data'!Q2539)</f>
        <v>3</v>
      </c>
      <c r="R2539" s="13" t="str">
        <f>PROPER('Raw Data'!R2539)</f>
        <v>No</v>
      </c>
      <c r="S2539" s="13">
        <f>IF('Raw Data'!S2539=-1,0,'Raw Data'!S2539)</f>
        <v>1</v>
      </c>
      <c r="T2539" s="13" t="str">
        <f>IF('Raw Data'!T2539=0,"Not Verified",'Raw Data'!T2539)</f>
        <v>Not Verified</v>
      </c>
    </row>
    <row r="2540" spans="1:20" ht="96">
      <c r="A2540" s="12" t="str" cm="1">
        <f t="array" ref="A2540">_xlfn.IFS(ISNUMBER(SEARCH("reviews",'Raw Data'!D2540)),"Anonymous", TRUE,'Raw Data'!D2540)</f>
        <v>D Cadogan</v>
      </c>
      <c r="B2540" s="12" t="str" cm="1">
        <f t="array" ref="B2540">_xlfn.IFS(ISNUMBER(SEARCH("Reviews",'Raw Data'!D2540)),'Raw Data'!D2540,TRUE,"1 Reviews")</f>
        <v>1 Reviews</v>
      </c>
      <c r="C2540" s="17" t="str">
        <f>PROPER('Raw Data'!C2540)</f>
        <v>Loyalty May Have Come To An End</v>
      </c>
      <c r="D2540" s="13">
        <f>'Raw Data'!B2540</f>
        <v>4</v>
      </c>
      <c r="E2540" s="21">
        <f>'Raw Data'!E2540</f>
        <v>42322</v>
      </c>
      <c r="F2540" s="13" t="str">
        <f>'Raw Data'!F2540</f>
        <v>United Kingdom</v>
      </c>
      <c r="G2540" s="14" t="str">
        <f>'Raw Data'!G2540</f>
        <v>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v>
      </c>
      <c r="H2540" s="13" t="str" cm="1">
        <f t="array" ref="H2540">_xlfn.IFS('Raw Data'!H2540=0, "Unknown", TRUE, 'Raw Data'!H2540)</f>
        <v>Unknown</v>
      </c>
      <c r="I2540" s="13" t="str" cm="1">
        <f t="array" ref="I2540">_xlfn.IFS('Raw Data'!I2540=0, "Unknown", TRUE, 'Raw Data'!I2540)</f>
        <v>Couple Leisure</v>
      </c>
      <c r="J2540" s="13" t="str" cm="1">
        <f t="array" ref="J2540">_xlfn.IFS('Raw Data'!J2540=0, "Unknown", TRUE, 'Raw Data'!J2540)</f>
        <v>Economy Class</v>
      </c>
      <c r="K2540" s="13" t="str" cm="1">
        <f t="array" ref="K2540">_xlfn.IFS('Raw Data'!K2540=0,"Unknown",TRUE,'Raw Data'!K2540)</f>
        <v>Mauritius to London</v>
      </c>
      <c r="L2540" s="21">
        <f>IF('Raw Data'!L2540=DATE(1900,1,0), E2540, 'Raw Data'!L2540)</f>
        <v>42309</v>
      </c>
      <c r="M2540" s="12">
        <f>IF('Raw Data'!M2540=-1, 0,'Raw Data'!M2540)</f>
        <v>2</v>
      </c>
      <c r="N2540" s="13">
        <f>IF('Raw Data'!N2540=-1, 0,'Raw Data'!N2540)</f>
        <v>2</v>
      </c>
      <c r="O2540" s="13">
        <f>IF('Raw Data'!O2540=-1, 0,'Raw Data'!O2540)</f>
        <v>3</v>
      </c>
      <c r="P2540" s="13">
        <f>IF('Raw Data'!P2540=-1, 0, 'Raw Data'!P2540)</f>
        <v>3</v>
      </c>
      <c r="Q2540" s="13">
        <f>IF('Raw Data'!Q2540=-1, 0,'Raw Data'!Q2540)</f>
        <v>3</v>
      </c>
      <c r="R2540" s="13" t="str">
        <f>PROPER('Raw Data'!R2540)</f>
        <v>Yes</v>
      </c>
      <c r="S2540" s="13">
        <f>IF('Raw Data'!S2540=-1,0,'Raw Data'!S2540)</f>
        <v>3</v>
      </c>
      <c r="T2540" s="13" t="str">
        <f>IF('Raw Data'!T2540=0,"Not Verified",'Raw Data'!T2540)</f>
        <v>Not Verified</v>
      </c>
    </row>
    <row r="2541" spans="1:20" ht="134.25">
      <c r="A2541" s="12" t="str" cm="1">
        <f t="array" ref="A2541">_xlfn.IFS(ISNUMBER(SEARCH("reviews",'Raw Data'!D2541)),"Anonymous", TRUE,'Raw Data'!D2541)</f>
        <v>A Boyle</v>
      </c>
      <c r="B2541" s="12" t="str" cm="1">
        <f t="array" ref="B2541">_xlfn.IFS(ISNUMBER(SEARCH("Reviews",'Raw Data'!D2541)),'Raw Data'!D2541,TRUE,"1 Reviews")</f>
        <v>1 Reviews</v>
      </c>
      <c r="C2541" s="17" t="str">
        <f>PROPER('Raw Data'!C2541)</f>
        <v>Just Did Not Care At All</v>
      </c>
      <c r="D2541" s="13">
        <f>'Raw Data'!B2541</f>
        <v>4</v>
      </c>
      <c r="E2541" s="21">
        <f>'Raw Data'!E2541</f>
        <v>42322</v>
      </c>
      <c r="F2541" s="13" t="str">
        <f>'Raw Data'!F2541</f>
        <v>United Kingdom</v>
      </c>
      <c r="G2541" s="14" t="str">
        <f>'Raw Data'!G2541</f>
        <v>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Â£25 voucher. I won't be flying with British Airways again as they are so bad in customer relations and check in agents leave a lot to be desired.</v>
      </c>
      <c r="H2541" s="13" t="str" cm="1">
        <f t="array" ref="H2541">_xlfn.IFS('Raw Data'!H2541=0, "Unknown", TRUE, 'Raw Data'!H2541)</f>
        <v>Boeing 777</v>
      </c>
      <c r="I2541" s="13" t="str" cm="1">
        <f t="array" ref="I2541">_xlfn.IFS('Raw Data'!I2541=0, "Unknown", TRUE, 'Raw Data'!I2541)</f>
        <v>Family Leisure</v>
      </c>
      <c r="J2541" s="13" t="str" cm="1">
        <f t="array" ref="J2541">_xlfn.IFS('Raw Data'!J2541=0, "Unknown", TRUE, 'Raw Data'!J2541)</f>
        <v>Economy Class</v>
      </c>
      <c r="K2541" s="13" t="str" cm="1">
        <f t="array" ref="K2541">_xlfn.IFS('Raw Data'!K2541=0,"Unknown",TRUE,'Raw Data'!K2541)</f>
        <v>Gatwick to Orlando</v>
      </c>
      <c r="L2541" s="21">
        <f>IF('Raw Data'!L2541=DATE(1900,1,0), E2541, 'Raw Data'!L2541)</f>
        <v>42278</v>
      </c>
      <c r="M2541" s="12">
        <f>IF('Raw Data'!M2541=-1, 0,'Raw Data'!M2541)</f>
        <v>3</v>
      </c>
      <c r="N2541" s="13">
        <f>IF('Raw Data'!N2541=-1, 0,'Raw Data'!N2541)</f>
        <v>5</v>
      </c>
      <c r="O2541" s="13">
        <f>IF('Raw Data'!O2541=-1, 0,'Raw Data'!O2541)</f>
        <v>2</v>
      </c>
      <c r="P2541" s="13">
        <f>IF('Raw Data'!P2541=-1, 0, 'Raw Data'!P2541)</f>
        <v>1</v>
      </c>
      <c r="Q2541" s="13">
        <f>IF('Raw Data'!Q2541=-1, 0,'Raw Data'!Q2541)</f>
        <v>3</v>
      </c>
      <c r="R2541" s="13" t="str">
        <f>PROPER('Raw Data'!R2541)</f>
        <v>No</v>
      </c>
      <c r="S2541" s="13">
        <f>IF('Raw Data'!S2541=-1,0,'Raw Data'!S2541)</f>
        <v>3</v>
      </c>
      <c r="T2541" s="13" t="str">
        <f>IF('Raw Data'!T2541=0,"Not Verified",'Raw Data'!T2541)</f>
        <v>Not Verified</v>
      </c>
    </row>
    <row r="2542" spans="1:20" ht="76.5">
      <c r="A2542" s="12" t="str" cm="1">
        <f t="array" ref="A2542">_xlfn.IFS(ISNUMBER(SEARCH("reviews",'Raw Data'!D2542)),"Anonymous", TRUE,'Raw Data'!D2542)</f>
        <v>H Singh</v>
      </c>
      <c r="B2542" s="12" t="str" cm="1">
        <f t="array" ref="B2542">_xlfn.IFS(ISNUMBER(SEARCH("Reviews",'Raw Data'!D2542)),'Raw Data'!D2542,TRUE,"1 Reviews")</f>
        <v>1 Reviews</v>
      </c>
      <c r="C2542" s="17" t="str">
        <f>PROPER('Raw Data'!C2542)</f>
        <v>Farcical Flight To Be Honest</v>
      </c>
      <c r="D2542" s="13">
        <f>'Raw Data'!B2542</f>
        <v>3</v>
      </c>
      <c r="E2542" s="21">
        <f>'Raw Data'!E2542</f>
        <v>42322</v>
      </c>
      <c r="F2542" s="13" t="str">
        <f>'Raw Data'!F2542</f>
        <v>United Kingdom</v>
      </c>
      <c r="G2542" s="14" t="str">
        <f>'Raw Data'!G2542</f>
        <v>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v>
      </c>
      <c r="H2542" s="13" t="str" cm="1">
        <f t="array" ref="H2542">_xlfn.IFS('Raw Data'!H2542=0, "Unknown", TRUE, 'Raw Data'!H2542)</f>
        <v>Unknown</v>
      </c>
      <c r="I2542" s="13" t="str" cm="1">
        <f t="array" ref="I2542">_xlfn.IFS('Raw Data'!I2542=0, "Unknown", TRUE, 'Raw Data'!I2542)</f>
        <v>Family Leisure</v>
      </c>
      <c r="J2542" s="13" t="str" cm="1">
        <f t="array" ref="J2542">_xlfn.IFS('Raw Data'!J2542=0, "Unknown", TRUE, 'Raw Data'!J2542)</f>
        <v>Economy Class</v>
      </c>
      <c r="K2542" s="13" t="str" cm="1">
        <f t="array" ref="K2542">_xlfn.IFS('Raw Data'!K2542=0,"Unknown",TRUE,'Raw Data'!K2542)</f>
        <v>Heathrow to Las Vegas</v>
      </c>
      <c r="L2542" s="21">
        <f>IF('Raw Data'!L2542=DATE(1900,1,0), E2542, 'Raw Data'!L2542)</f>
        <v>42309</v>
      </c>
      <c r="M2542" s="12">
        <f>IF('Raw Data'!M2542=-1, 0,'Raw Data'!M2542)</f>
        <v>2</v>
      </c>
      <c r="N2542" s="13">
        <f>IF('Raw Data'!N2542=-1, 0,'Raw Data'!N2542)</f>
        <v>1</v>
      </c>
      <c r="O2542" s="13">
        <f>IF('Raw Data'!O2542=-1, 0,'Raw Data'!O2542)</f>
        <v>1</v>
      </c>
      <c r="P2542" s="13">
        <f>IF('Raw Data'!P2542=-1, 0, 'Raw Data'!P2542)</f>
        <v>3</v>
      </c>
      <c r="Q2542" s="13">
        <f>IF('Raw Data'!Q2542=-1, 0,'Raw Data'!Q2542)</f>
        <v>1</v>
      </c>
      <c r="R2542" s="13" t="str">
        <f>PROPER('Raw Data'!R2542)</f>
        <v>No</v>
      </c>
      <c r="S2542" s="13">
        <f>IF('Raw Data'!S2542=-1,0,'Raw Data'!S2542)</f>
        <v>4</v>
      </c>
      <c r="T2542" s="13" t="str">
        <f>IF('Raw Data'!T2542=0,"Not Verified",'Raw Data'!T2542)</f>
        <v>Not Verified</v>
      </c>
    </row>
    <row r="2543" spans="1:20" ht="57.75">
      <c r="A2543" s="12" t="str" cm="1">
        <f t="array" ref="A2543">_xlfn.IFS(ISNUMBER(SEARCH("reviews",'Raw Data'!D2543)),"Anonymous", TRUE,'Raw Data'!D2543)</f>
        <v>Janet Robinson</v>
      </c>
      <c r="B2543" s="12" t="str" cm="1">
        <f t="array" ref="B2543">_xlfn.IFS(ISNUMBER(SEARCH("Reviews",'Raw Data'!D2543)),'Raw Data'!D2543,TRUE,"1 Reviews")</f>
        <v>1 Reviews</v>
      </c>
      <c r="C2543" s="17" t="str">
        <f>PROPER('Raw Data'!C2543)</f>
        <v>Meal Was Past Terrible</v>
      </c>
      <c r="D2543" s="13">
        <f>'Raw Data'!B2543</f>
        <v>3</v>
      </c>
      <c r="E2543" s="21">
        <f>'Raw Data'!E2543</f>
        <v>42322</v>
      </c>
      <c r="F2543" s="13" t="str">
        <f>'Raw Data'!F2543</f>
        <v>New Zealand</v>
      </c>
      <c r="G2543" s="14" t="str">
        <f>'Raw Data'!G2543</f>
        <v>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v>
      </c>
      <c r="H2543" s="13" t="str" cm="1">
        <f t="array" ref="H2543">_xlfn.IFS('Raw Data'!H2543=0, "Unknown", TRUE, 'Raw Data'!H2543)</f>
        <v>A320</v>
      </c>
      <c r="I2543" s="13" t="str" cm="1">
        <f t="array" ref="I2543">_xlfn.IFS('Raw Data'!I2543=0, "Unknown", TRUE, 'Raw Data'!I2543)</f>
        <v>Solo Leisure</v>
      </c>
      <c r="J2543" s="13" t="str" cm="1">
        <f t="array" ref="J2543">_xlfn.IFS('Raw Data'!J2543=0, "Unknown", TRUE, 'Raw Data'!J2543)</f>
        <v>Economy Class</v>
      </c>
      <c r="K2543" s="13" t="str" cm="1">
        <f t="array" ref="K2543">_xlfn.IFS('Raw Data'!K2543=0,"Unknown",TRUE,'Raw Data'!K2543)</f>
        <v>Rome to Heathrow</v>
      </c>
      <c r="L2543" s="21">
        <f>IF('Raw Data'!L2543=DATE(1900,1,0), E2543, 'Raw Data'!L2543)</f>
        <v>42278</v>
      </c>
      <c r="M2543" s="12">
        <f>IF('Raw Data'!M2543=-1, 0,'Raw Data'!M2543)</f>
        <v>5</v>
      </c>
      <c r="N2543" s="13">
        <f>IF('Raw Data'!N2543=-1, 0,'Raw Data'!N2543)</f>
        <v>4</v>
      </c>
      <c r="O2543" s="13">
        <f>IF('Raw Data'!O2543=-1, 0,'Raw Data'!O2543)</f>
        <v>2</v>
      </c>
      <c r="P2543" s="13">
        <f>IF('Raw Data'!P2543=-1, 0, 'Raw Data'!P2543)</f>
        <v>5</v>
      </c>
      <c r="Q2543" s="13">
        <f>IF('Raw Data'!Q2543=-1, 0,'Raw Data'!Q2543)</f>
        <v>2</v>
      </c>
      <c r="R2543" s="13" t="str">
        <f>PROPER('Raw Data'!R2543)</f>
        <v>No</v>
      </c>
      <c r="S2543" s="13">
        <f>IF('Raw Data'!S2543=-1,0,'Raw Data'!S2543)</f>
        <v>0</v>
      </c>
      <c r="T2543" s="13" t="str">
        <f>IF('Raw Data'!T2543=0,"Not Verified",'Raw Data'!T2543)</f>
        <v>Not Verified</v>
      </c>
    </row>
    <row r="2544" spans="1:20" ht="76.5">
      <c r="A2544" s="12" t="str" cm="1">
        <f t="array" ref="A2544">_xlfn.IFS(ISNUMBER(SEARCH("reviews",'Raw Data'!D2544)),"Anonymous", TRUE,'Raw Data'!D2544)</f>
        <v>Peter Meikle</v>
      </c>
      <c r="B2544" s="12" t="str" cm="1">
        <f t="array" ref="B2544">_xlfn.IFS(ISNUMBER(SEARCH("Reviews",'Raw Data'!D2544)),'Raw Data'!D2544,TRUE,"1 Reviews")</f>
        <v>1 Reviews</v>
      </c>
      <c r="C2544" s="17" t="str">
        <f>PROPER('Raw Data'!C2544)</f>
        <v>So Much Cabin Baggage</v>
      </c>
      <c r="D2544" s="13">
        <f>'Raw Data'!B2544</f>
        <v>5</v>
      </c>
      <c r="E2544" s="21">
        <f>'Raw Data'!E2544</f>
        <v>42321</v>
      </c>
      <c r="F2544" s="13" t="str">
        <f>'Raw Data'!F2544</f>
        <v>United Kingdom</v>
      </c>
      <c r="G2544" s="14" t="str">
        <f>'Raw Data'!G2544</f>
        <v>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v>
      </c>
      <c r="H2544" s="13" t="str" cm="1">
        <f t="array" ref="H2544">_xlfn.IFS('Raw Data'!H2544=0, "Unknown", TRUE, 'Raw Data'!H2544)</f>
        <v>A320/319</v>
      </c>
      <c r="I2544" s="13" t="str" cm="1">
        <f t="array" ref="I2544">_xlfn.IFS('Raw Data'!I2544=0, "Unknown", TRUE, 'Raw Data'!I2544)</f>
        <v>Solo Leisure</v>
      </c>
      <c r="J2544" s="13" t="str" cm="1">
        <f t="array" ref="J2544">_xlfn.IFS('Raw Data'!J2544=0, "Unknown", TRUE, 'Raw Data'!J2544)</f>
        <v>Economy Class</v>
      </c>
      <c r="K2544" s="13" t="str" cm="1">
        <f t="array" ref="K2544">_xlfn.IFS('Raw Data'!K2544=0,"Unknown",TRUE,'Raw Data'!K2544)</f>
        <v>Gatwick to Venice</v>
      </c>
      <c r="L2544" s="21">
        <f>IF('Raw Data'!L2544=DATE(1900,1,0), E2544, 'Raw Data'!L2544)</f>
        <v>42309</v>
      </c>
      <c r="M2544" s="12">
        <f>IF('Raw Data'!M2544=-1, 0,'Raw Data'!M2544)</f>
        <v>4</v>
      </c>
      <c r="N2544" s="13">
        <f>IF('Raw Data'!N2544=-1, 0,'Raw Data'!N2544)</f>
        <v>5</v>
      </c>
      <c r="O2544" s="13">
        <f>IF('Raw Data'!O2544=-1, 0,'Raw Data'!O2544)</f>
        <v>4</v>
      </c>
      <c r="P2544" s="13">
        <f>IF('Raw Data'!P2544=-1, 0, 'Raw Data'!P2544)</f>
        <v>5</v>
      </c>
      <c r="Q2544" s="13">
        <f>IF('Raw Data'!Q2544=-1, 0,'Raw Data'!Q2544)</f>
        <v>5</v>
      </c>
      <c r="R2544" s="13" t="str">
        <f>PROPER('Raw Data'!R2544)</f>
        <v>Yes</v>
      </c>
      <c r="S2544" s="13">
        <f>IF('Raw Data'!S2544=-1,0,'Raw Data'!S2544)</f>
        <v>0</v>
      </c>
      <c r="T2544" s="13" t="str">
        <f>IF('Raw Data'!T2544=0,"Not Verified",'Raw Data'!T2544)</f>
        <v>Not Verified</v>
      </c>
    </row>
    <row r="2545" spans="1:20" ht="76.5">
      <c r="A2545" s="12" t="str" cm="1">
        <f t="array" ref="A2545">_xlfn.IFS(ISNUMBER(SEARCH("reviews",'Raw Data'!D2545)),"Anonymous", TRUE,'Raw Data'!D2545)</f>
        <v>L Aritonang</v>
      </c>
      <c r="B2545" s="12" t="str" cm="1">
        <f t="array" ref="B2545">_xlfn.IFS(ISNUMBER(SEARCH("Reviews",'Raw Data'!D2545)),'Raw Data'!D2545,TRUE,"1 Reviews")</f>
        <v>1 Reviews</v>
      </c>
      <c r="C2545" s="17" t="str">
        <f>PROPER('Raw Data'!C2545)</f>
        <v>Really Below Average</v>
      </c>
      <c r="D2545" s="13">
        <f>'Raw Data'!B2545</f>
        <v>5</v>
      </c>
      <c r="E2545" s="21">
        <f>'Raw Data'!E2545</f>
        <v>42320</v>
      </c>
      <c r="F2545" s="13" t="str">
        <f>'Raw Data'!F2545</f>
        <v>United Kingdom</v>
      </c>
      <c r="G2545" s="14" t="str">
        <f>'Raw Data'!G2545</f>
        <v>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v>
      </c>
      <c r="H2545" s="13" t="str" cm="1">
        <f t="array" ref="H2545">_xlfn.IFS('Raw Data'!H2545=0, "Unknown", TRUE, 'Raw Data'!H2545)</f>
        <v>Boeing 777</v>
      </c>
      <c r="I2545" s="13" t="str" cm="1">
        <f t="array" ref="I2545">_xlfn.IFS('Raw Data'!I2545=0, "Unknown", TRUE, 'Raw Data'!I2545)</f>
        <v>Couple Leisure</v>
      </c>
      <c r="J2545" s="13" t="str" cm="1">
        <f t="array" ref="J2545">_xlfn.IFS('Raw Data'!J2545=0, "Unknown", TRUE, 'Raw Data'!J2545)</f>
        <v>Business Class</v>
      </c>
      <c r="K2545" s="13" t="str" cm="1">
        <f t="array" ref="K2545">_xlfn.IFS('Raw Data'!K2545=0,"Unknown",TRUE,'Raw Data'!K2545)</f>
        <v>London to Luanda</v>
      </c>
      <c r="L2545" s="21">
        <f>IF('Raw Data'!L2545=DATE(1900,1,0), E2545, 'Raw Data'!L2545)</f>
        <v>42309</v>
      </c>
      <c r="M2545" s="12">
        <f>IF('Raw Data'!M2545=-1, 0,'Raw Data'!M2545)</f>
        <v>1</v>
      </c>
      <c r="N2545" s="13">
        <f>IF('Raw Data'!N2545=-1, 0,'Raw Data'!N2545)</f>
        <v>4</v>
      </c>
      <c r="O2545" s="13">
        <f>IF('Raw Data'!O2545=-1, 0,'Raw Data'!O2545)</f>
        <v>3</v>
      </c>
      <c r="P2545" s="13">
        <f>IF('Raw Data'!P2545=-1, 0, 'Raw Data'!P2545)</f>
        <v>4</v>
      </c>
      <c r="Q2545" s="13">
        <f>IF('Raw Data'!Q2545=-1, 0,'Raw Data'!Q2545)</f>
        <v>3</v>
      </c>
      <c r="R2545" s="13" t="str">
        <f>PROPER('Raw Data'!R2545)</f>
        <v>No</v>
      </c>
      <c r="S2545" s="13">
        <f>IF('Raw Data'!S2545=-1,0,'Raw Data'!S2545)</f>
        <v>3</v>
      </c>
      <c r="T2545" s="13" t="str">
        <f>IF('Raw Data'!T2545=0,"Not Verified",'Raw Data'!T2545)</f>
        <v>Not Verified</v>
      </c>
    </row>
    <row r="2546" spans="1:20" ht="192.75">
      <c r="A2546" s="12" t="str" cm="1">
        <f t="array" ref="A2546">_xlfn.IFS(ISNUMBER(SEARCH("reviews",'Raw Data'!D2546)),"Anonymous", TRUE,'Raw Data'!D2546)</f>
        <v>Nima Ghaemi</v>
      </c>
      <c r="B2546" s="12" t="str" cm="1">
        <f t="array" ref="B2546">_xlfn.IFS(ISNUMBER(SEARCH("Reviews",'Raw Data'!D2546)),'Raw Data'!D2546,TRUE,"1 Reviews")</f>
        <v>1 Reviews</v>
      </c>
      <c r="C2546" s="17" t="str">
        <f>PROPER('Raw Data'!C2546)</f>
        <v>Interior Very Old And Dirty</v>
      </c>
      <c r="D2546" s="13">
        <f>'Raw Data'!B2546</f>
        <v>3</v>
      </c>
      <c r="E2546" s="21">
        <f>'Raw Data'!E2546</f>
        <v>42320</v>
      </c>
      <c r="F2546" s="13" t="str">
        <f>'Raw Data'!F2546</f>
        <v>United Kingdom</v>
      </c>
      <c r="G2546" s="14" t="str">
        <f>'Raw Data'!G2546</f>
        <v>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v>
      </c>
      <c r="H2546" s="13" t="str" cm="1">
        <f t="array" ref="H2546">_xlfn.IFS('Raw Data'!H2546=0, "Unknown", TRUE, 'Raw Data'!H2546)</f>
        <v>Boeing 747-400</v>
      </c>
      <c r="I2546" s="13" t="str" cm="1">
        <f t="array" ref="I2546">_xlfn.IFS('Raw Data'!I2546=0, "Unknown", TRUE, 'Raw Data'!I2546)</f>
        <v>Family Leisure</v>
      </c>
      <c r="J2546" s="13" t="str" cm="1">
        <f t="array" ref="J2546">_xlfn.IFS('Raw Data'!J2546=0, "Unknown", TRUE, 'Raw Data'!J2546)</f>
        <v>Economy Class</v>
      </c>
      <c r="K2546" s="13" t="str" cm="1">
        <f t="array" ref="K2546">_xlfn.IFS('Raw Data'!K2546=0,"Unknown",TRUE,'Raw Data'!K2546)</f>
        <v>Denver to Heathrow</v>
      </c>
      <c r="L2546" s="21">
        <f>IF('Raw Data'!L2546=DATE(1900,1,0), E2546, 'Raw Data'!L2546)</f>
        <v>42309</v>
      </c>
      <c r="M2546" s="12">
        <f>IF('Raw Data'!M2546=-1, 0,'Raw Data'!M2546)</f>
        <v>4</v>
      </c>
      <c r="N2546" s="13">
        <f>IF('Raw Data'!N2546=-1, 0,'Raw Data'!N2546)</f>
        <v>2</v>
      </c>
      <c r="O2546" s="13">
        <f>IF('Raw Data'!O2546=-1, 0,'Raw Data'!O2546)</f>
        <v>1</v>
      </c>
      <c r="P2546" s="13">
        <f>IF('Raw Data'!P2546=-1, 0, 'Raw Data'!P2546)</f>
        <v>2</v>
      </c>
      <c r="Q2546" s="13">
        <f>IF('Raw Data'!Q2546=-1, 0,'Raw Data'!Q2546)</f>
        <v>2</v>
      </c>
      <c r="R2546" s="13" t="str">
        <f>PROPER('Raw Data'!R2546)</f>
        <v>No</v>
      </c>
      <c r="S2546" s="13">
        <f>IF('Raw Data'!S2546=-1,0,'Raw Data'!S2546)</f>
        <v>1</v>
      </c>
      <c r="T2546" s="13" t="str">
        <f>IF('Raw Data'!T2546=0,"Not Verified",'Raw Data'!T2546)</f>
        <v>Not Verified</v>
      </c>
    </row>
    <row r="2547" spans="1:20" ht="153.75">
      <c r="A2547" s="12" t="str" cm="1">
        <f t="array" ref="A2547">_xlfn.IFS(ISNUMBER(SEARCH("reviews",'Raw Data'!D2547)),"Anonymous", TRUE,'Raw Data'!D2547)</f>
        <v>Stephen Riches</v>
      </c>
      <c r="B2547" s="12" t="str" cm="1">
        <f t="array" ref="B2547">_xlfn.IFS(ISNUMBER(SEARCH("Reviews",'Raw Data'!D2547)),'Raw Data'!D2547,TRUE,"1 Reviews")</f>
        <v>1 Reviews</v>
      </c>
      <c r="C2547" s="17" t="str">
        <f>PROPER('Raw Data'!C2547)</f>
        <v>Business Seats Are Horrid</v>
      </c>
      <c r="D2547" s="13">
        <f>'Raw Data'!B2547</f>
        <v>3</v>
      </c>
      <c r="E2547" s="21">
        <f>'Raw Data'!E2547</f>
        <v>42320</v>
      </c>
      <c r="F2547" s="13" t="str">
        <f>'Raw Data'!F2547</f>
        <v>Thailand</v>
      </c>
      <c r="G2547" s="14" t="str">
        <f>'Raw Data'!G2547</f>
        <v>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v>
      </c>
      <c r="H2547" s="13" t="str" cm="1">
        <f t="array" ref="H2547">_xlfn.IFS('Raw Data'!H2547=0, "Unknown", TRUE, 'Raw Data'!H2547)</f>
        <v>Boeing 777-200</v>
      </c>
      <c r="I2547" s="13" t="str" cm="1">
        <f t="array" ref="I2547">_xlfn.IFS('Raw Data'!I2547=0, "Unknown", TRUE, 'Raw Data'!I2547)</f>
        <v>Business</v>
      </c>
      <c r="J2547" s="13" t="str" cm="1">
        <f t="array" ref="J2547">_xlfn.IFS('Raw Data'!J2547=0, "Unknown", TRUE, 'Raw Data'!J2547)</f>
        <v>Business Class</v>
      </c>
      <c r="K2547" s="13" t="str" cm="1">
        <f t="array" ref="K2547">_xlfn.IFS('Raw Data'!K2547=0,"Unknown",TRUE,'Raw Data'!K2547)</f>
        <v>BKK to LHR</v>
      </c>
      <c r="L2547" s="21">
        <f>IF('Raw Data'!L2547=DATE(1900,1,0), E2547, 'Raw Data'!L2547)</f>
        <v>42309</v>
      </c>
      <c r="M2547" s="12">
        <f>IF('Raw Data'!M2547=-1, 0,'Raw Data'!M2547)</f>
        <v>1</v>
      </c>
      <c r="N2547" s="13">
        <f>IF('Raw Data'!N2547=-1, 0,'Raw Data'!N2547)</f>
        <v>2</v>
      </c>
      <c r="O2547" s="13">
        <f>IF('Raw Data'!O2547=-1, 0,'Raw Data'!O2547)</f>
        <v>2</v>
      </c>
      <c r="P2547" s="13">
        <f>IF('Raw Data'!P2547=-1, 0, 'Raw Data'!P2547)</f>
        <v>4</v>
      </c>
      <c r="Q2547" s="13">
        <f>IF('Raw Data'!Q2547=-1, 0,'Raw Data'!Q2547)</f>
        <v>3</v>
      </c>
      <c r="R2547" s="13" t="str">
        <f>PROPER('Raw Data'!R2547)</f>
        <v>No</v>
      </c>
      <c r="S2547" s="13">
        <f>IF('Raw Data'!S2547=-1,0,'Raw Data'!S2547)</f>
        <v>1</v>
      </c>
      <c r="T2547" s="13" t="str">
        <f>IF('Raw Data'!T2547=0,"Not Verified",'Raw Data'!T2547)</f>
        <v>Not Verified</v>
      </c>
    </row>
    <row r="2548" spans="1:20" ht="115.5">
      <c r="A2548" s="12" t="str" cm="1">
        <f t="array" ref="A2548">_xlfn.IFS(ISNUMBER(SEARCH("reviews",'Raw Data'!D2548)),"Anonymous", TRUE,'Raw Data'!D2548)</f>
        <v>Jim Dennis</v>
      </c>
      <c r="B2548" s="12" t="str" cm="1">
        <f t="array" ref="B2548">_xlfn.IFS(ISNUMBER(SEARCH("Reviews",'Raw Data'!D2548)),'Raw Data'!D2548,TRUE,"1 Reviews")</f>
        <v>1 Reviews</v>
      </c>
      <c r="C2548" s="17" t="str">
        <f>PROPER('Raw Data'!C2548)</f>
        <v>Awful Customer Service</v>
      </c>
      <c r="D2548" s="13">
        <f>'Raw Data'!B2548</f>
        <v>1</v>
      </c>
      <c r="E2548" s="21">
        <f>'Raw Data'!E2548</f>
        <v>42319</v>
      </c>
      <c r="F2548" s="13" t="str">
        <f>'Raw Data'!F2548</f>
        <v>United Kingdom</v>
      </c>
      <c r="G2548" s="14" t="str">
        <f>'Raw Data'!G2548</f>
        <v>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Â£250 - my booking was over Â£2500.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Â£2100 down the pan months before take off, so plenty of time for BA to double their money on my seats. Never again!</v>
      </c>
      <c r="H2548" s="13" t="str" cm="1">
        <f t="array" ref="H2548">_xlfn.IFS('Raw Data'!H2548=0, "Unknown", TRUE, 'Raw Data'!H2548)</f>
        <v>Unknown</v>
      </c>
      <c r="I2548" s="13" t="str" cm="1">
        <f t="array" ref="I2548">_xlfn.IFS('Raw Data'!I2548=0, "Unknown", TRUE, 'Raw Data'!I2548)</f>
        <v>Couple Leisure</v>
      </c>
      <c r="J2548" s="13" t="str" cm="1">
        <f t="array" ref="J2548">_xlfn.IFS('Raw Data'!J2548=0, "Unknown", TRUE, 'Raw Data'!J2548)</f>
        <v>Business Class</v>
      </c>
      <c r="K2548" s="13" t="str" cm="1">
        <f t="array" ref="K2548">_xlfn.IFS('Raw Data'!K2548=0,"Unknown",TRUE,'Raw Data'!K2548)</f>
        <v>London to Tampa</v>
      </c>
      <c r="L2548" s="21">
        <f>IF('Raw Data'!L2548=DATE(1900,1,0), E2548, 'Raw Data'!L2548)</f>
        <v>42248</v>
      </c>
      <c r="M2548" s="12">
        <f>IF('Raw Data'!M2548=-1, 0,'Raw Data'!M2548)</f>
        <v>0</v>
      </c>
      <c r="N2548" s="13">
        <f>IF('Raw Data'!N2548=-1, 0,'Raw Data'!N2548)</f>
        <v>0</v>
      </c>
      <c r="O2548" s="13">
        <f>IF('Raw Data'!O2548=-1, 0,'Raw Data'!O2548)</f>
        <v>0</v>
      </c>
      <c r="P2548" s="13">
        <f>IF('Raw Data'!P2548=-1, 0, 'Raw Data'!P2548)</f>
        <v>1</v>
      </c>
      <c r="Q2548" s="13">
        <f>IF('Raw Data'!Q2548=-1, 0,'Raw Data'!Q2548)</f>
        <v>1</v>
      </c>
      <c r="R2548" s="13" t="str">
        <f>PROPER('Raw Data'!R2548)</f>
        <v>No</v>
      </c>
      <c r="S2548" s="13">
        <f>IF('Raw Data'!S2548=-1,0,'Raw Data'!S2548)</f>
        <v>0</v>
      </c>
      <c r="T2548" s="13" t="str">
        <f>IF('Raw Data'!T2548=0,"Not Verified",'Raw Data'!T2548)</f>
        <v>Not Verified</v>
      </c>
    </row>
    <row r="2549" spans="1:20" ht="38.25">
      <c r="A2549" s="12" t="str" cm="1">
        <f t="array" ref="A2549">_xlfn.IFS(ISNUMBER(SEARCH("reviews",'Raw Data'!D2549)),"Anonymous", TRUE,'Raw Data'!D2549)</f>
        <v>Maureen Pratten</v>
      </c>
      <c r="B2549" s="12" t="str" cm="1">
        <f t="array" ref="B2549">_xlfn.IFS(ISNUMBER(SEARCH("Reviews",'Raw Data'!D2549)),'Raw Data'!D2549,TRUE,"1 Reviews")</f>
        <v>1 Reviews</v>
      </c>
      <c r="C2549" s="17" t="str">
        <f>PROPER('Raw Data'!C2549)</f>
        <v>Would Fly Them Again</v>
      </c>
      <c r="D2549" s="13">
        <f>'Raw Data'!B2549</f>
        <v>9</v>
      </c>
      <c r="E2549" s="21">
        <f>'Raw Data'!E2549</f>
        <v>42318</v>
      </c>
      <c r="F2549" s="13" t="str">
        <f>'Raw Data'!F2549</f>
        <v>Australia</v>
      </c>
      <c r="G2549" s="14" t="str">
        <f>'Raw Data'!G2549</f>
        <v>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v>
      </c>
      <c r="H2549" s="13" t="str" cm="1">
        <f t="array" ref="H2549">_xlfn.IFS('Raw Data'!H2549=0, "Unknown", TRUE, 'Raw Data'!H2549)</f>
        <v>Boeing 777-300</v>
      </c>
      <c r="I2549" s="13" t="str" cm="1">
        <f t="array" ref="I2549">_xlfn.IFS('Raw Data'!I2549=0, "Unknown", TRUE, 'Raw Data'!I2549)</f>
        <v>Couple Leisure</v>
      </c>
      <c r="J2549" s="13" t="str" cm="1">
        <f t="array" ref="J2549">_xlfn.IFS('Raw Data'!J2549=0, "Unknown", TRUE, 'Raw Data'!J2549)</f>
        <v>First Class</v>
      </c>
      <c r="K2549" s="13" t="str" cm="1">
        <f t="array" ref="K2549">_xlfn.IFS('Raw Data'!K2549=0,"Unknown",TRUE,'Raw Data'!K2549)</f>
        <v>London to Sydney</v>
      </c>
      <c r="L2549" s="21">
        <f>IF('Raw Data'!L2549=DATE(1900,1,0), E2549, 'Raw Data'!L2549)</f>
        <v>42309</v>
      </c>
      <c r="M2549" s="12">
        <f>IF('Raw Data'!M2549=-1, 0,'Raw Data'!M2549)</f>
        <v>4</v>
      </c>
      <c r="N2549" s="13">
        <f>IF('Raw Data'!N2549=-1, 0,'Raw Data'!N2549)</f>
        <v>5</v>
      </c>
      <c r="O2549" s="13">
        <f>IF('Raw Data'!O2549=-1, 0,'Raw Data'!O2549)</f>
        <v>4</v>
      </c>
      <c r="P2549" s="13">
        <f>IF('Raw Data'!P2549=-1, 0, 'Raw Data'!P2549)</f>
        <v>5</v>
      </c>
      <c r="Q2549" s="13">
        <f>IF('Raw Data'!Q2549=-1, 0,'Raw Data'!Q2549)</f>
        <v>5</v>
      </c>
      <c r="R2549" s="13" t="str">
        <f>PROPER('Raw Data'!R2549)</f>
        <v>Yes</v>
      </c>
      <c r="S2549" s="13">
        <f>IF('Raw Data'!S2549=-1,0,'Raw Data'!S2549)</f>
        <v>4</v>
      </c>
      <c r="T2549" s="13" t="str">
        <f>IF('Raw Data'!T2549=0,"Not Verified",'Raw Data'!T2549)</f>
        <v>Not Verified</v>
      </c>
    </row>
    <row r="2550" spans="1:20" ht="76.5">
      <c r="A2550" s="12" t="str" cm="1">
        <f t="array" ref="A2550">_xlfn.IFS(ISNUMBER(SEARCH("reviews",'Raw Data'!D2550)),"Anonymous", TRUE,'Raw Data'!D2550)</f>
        <v>David Ellis</v>
      </c>
      <c r="B2550" s="12" t="str" cm="1">
        <f t="array" ref="B2550">_xlfn.IFS(ISNUMBER(SEARCH("Reviews",'Raw Data'!D2550)),'Raw Data'!D2550,TRUE,"1 Reviews")</f>
        <v>1 Reviews</v>
      </c>
      <c r="C2550" s="17" t="str">
        <f>PROPER('Raw Data'!C2550)</f>
        <v>Isn'T As Good As Singapore And Emirates</v>
      </c>
      <c r="D2550" s="13">
        <f>'Raw Data'!B2550</f>
        <v>7</v>
      </c>
      <c r="E2550" s="21">
        <f>'Raw Data'!E2550</f>
        <v>42318</v>
      </c>
      <c r="F2550" s="13" t="str">
        <f>'Raw Data'!F2550</f>
        <v>United Kingdom</v>
      </c>
      <c r="G2550" s="14" t="str">
        <f>'Raw Data'!G2550</f>
        <v>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v>
      </c>
      <c r="H2550" s="13" t="str" cm="1">
        <f t="array" ref="H2550">_xlfn.IFS('Raw Data'!H2550=0, "Unknown", TRUE, 'Raw Data'!H2550)</f>
        <v>Boeing 747-400</v>
      </c>
      <c r="I2550" s="13" t="str" cm="1">
        <f t="array" ref="I2550">_xlfn.IFS('Raw Data'!I2550=0, "Unknown", TRUE, 'Raw Data'!I2550)</f>
        <v>Couple Leisure</v>
      </c>
      <c r="J2550" s="13" t="str" cm="1">
        <f t="array" ref="J2550">_xlfn.IFS('Raw Data'!J2550=0, "Unknown", TRUE, 'Raw Data'!J2550)</f>
        <v>First Class</v>
      </c>
      <c r="K2550" s="13" t="str" cm="1">
        <f t="array" ref="K2550">_xlfn.IFS('Raw Data'!K2550=0,"Unknown",TRUE,'Raw Data'!K2550)</f>
        <v>LHR to CPT</v>
      </c>
      <c r="L2550" s="21">
        <f>IF('Raw Data'!L2550=DATE(1900,1,0), E2550, 'Raw Data'!L2550)</f>
        <v>42278</v>
      </c>
      <c r="M2550" s="12">
        <f>IF('Raw Data'!M2550=-1, 0,'Raw Data'!M2550)</f>
        <v>5</v>
      </c>
      <c r="N2550" s="13">
        <f>IF('Raw Data'!N2550=-1, 0,'Raw Data'!N2550)</f>
        <v>5</v>
      </c>
      <c r="O2550" s="13">
        <f>IF('Raw Data'!O2550=-1, 0,'Raw Data'!O2550)</f>
        <v>4</v>
      </c>
      <c r="P2550" s="13">
        <f>IF('Raw Data'!P2550=-1, 0, 'Raw Data'!P2550)</f>
        <v>4</v>
      </c>
      <c r="Q2550" s="13">
        <f>IF('Raw Data'!Q2550=-1, 0,'Raw Data'!Q2550)</f>
        <v>4</v>
      </c>
      <c r="R2550" s="13" t="str">
        <f>PROPER('Raw Data'!R2550)</f>
        <v>Yes</v>
      </c>
      <c r="S2550" s="13">
        <f>IF('Raw Data'!S2550=-1,0,'Raw Data'!S2550)</f>
        <v>4</v>
      </c>
      <c r="T2550" s="13" t="str">
        <f>IF('Raw Data'!T2550=0,"Not Verified",'Raw Data'!T2550)</f>
        <v>Not Verified</v>
      </c>
    </row>
    <row r="2551" spans="1:20" ht="96">
      <c r="A2551" s="12" t="str" cm="1">
        <f t="array" ref="A2551">_xlfn.IFS(ISNUMBER(SEARCH("reviews",'Raw Data'!D2551)),"Anonymous", TRUE,'Raw Data'!D2551)</f>
        <v>H Balakrishnan</v>
      </c>
      <c r="B2551" s="12" t="str" cm="1">
        <f t="array" ref="B2551">_xlfn.IFS(ISNUMBER(SEARCH("Reviews",'Raw Data'!D2551)),'Raw Data'!D2551,TRUE,"1 Reviews")</f>
        <v>1 Reviews</v>
      </c>
      <c r="C2551" s="17" t="str">
        <f>PROPER('Raw Data'!C2551)</f>
        <v>Not At All Impressed</v>
      </c>
      <c r="D2551" s="13">
        <f>'Raw Data'!B2551</f>
        <v>3</v>
      </c>
      <c r="E2551" s="21">
        <f>'Raw Data'!E2551</f>
        <v>42318</v>
      </c>
      <c r="F2551" s="13" t="str">
        <f>'Raw Data'!F2551</f>
        <v>India</v>
      </c>
      <c r="G2551" s="14" t="str">
        <f>'Raw Data'!G2551</f>
        <v>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v>
      </c>
      <c r="H2551" s="13" t="str" cm="1">
        <f t="array" ref="H2551">_xlfn.IFS('Raw Data'!H2551=0, "Unknown", TRUE, 'Raw Data'!H2551)</f>
        <v>Unknown</v>
      </c>
      <c r="I2551" s="13" t="str" cm="1">
        <f t="array" ref="I2551">_xlfn.IFS('Raw Data'!I2551=0, "Unknown", TRUE, 'Raw Data'!I2551)</f>
        <v>Business</v>
      </c>
      <c r="J2551" s="13" t="str" cm="1">
        <f t="array" ref="J2551">_xlfn.IFS('Raw Data'!J2551=0, "Unknown", TRUE, 'Raw Data'!J2551)</f>
        <v>Economy Class</v>
      </c>
      <c r="K2551" s="13" t="str" cm="1">
        <f t="array" ref="K2551">_xlfn.IFS('Raw Data'!K2551=0,"Unknown",TRUE,'Raw Data'!K2551)</f>
        <v>BLR to LHR</v>
      </c>
      <c r="L2551" s="21">
        <f>IF('Raw Data'!L2551=DATE(1900,1,0), E2551, 'Raw Data'!L2551)</f>
        <v>42309</v>
      </c>
      <c r="M2551" s="12">
        <f>IF('Raw Data'!M2551=-1, 0,'Raw Data'!M2551)</f>
        <v>3</v>
      </c>
      <c r="N2551" s="13">
        <f>IF('Raw Data'!N2551=-1, 0,'Raw Data'!N2551)</f>
        <v>1</v>
      </c>
      <c r="O2551" s="13">
        <f>IF('Raw Data'!O2551=-1, 0,'Raw Data'!O2551)</f>
        <v>1</v>
      </c>
      <c r="P2551" s="13">
        <f>IF('Raw Data'!P2551=-1, 0, 'Raw Data'!P2551)</f>
        <v>4</v>
      </c>
      <c r="Q2551" s="13">
        <f>IF('Raw Data'!Q2551=-1, 0,'Raw Data'!Q2551)</f>
        <v>1</v>
      </c>
      <c r="R2551" s="13" t="str">
        <f>PROPER('Raw Data'!R2551)</f>
        <v>No</v>
      </c>
      <c r="S2551" s="13">
        <f>IF('Raw Data'!S2551=-1,0,'Raw Data'!S2551)</f>
        <v>1</v>
      </c>
      <c r="T2551" s="13" t="str">
        <f>IF('Raw Data'!T2551=0,"Not Verified",'Raw Data'!T2551)</f>
        <v>Not Verified</v>
      </c>
    </row>
    <row r="2552" spans="1:20" ht="38.25">
      <c r="A2552" s="12" t="str" cm="1">
        <f t="array" ref="A2552">_xlfn.IFS(ISNUMBER(SEARCH("reviews",'Raw Data'!D2552)),"Anonymous", TRUE,'Raw Data'!D2552)</f>
        <v>C Kay</v>
      </c>
      <c r="B2552" s="12" t="str" cm="1">
        <f t="array" ref="B2552">_xlfn.IFS(ISNUMBER(SEARCH("Reviews",'Raw Data'!D2552)),'Raw Data'!D2552,TRUE,"1 Reviews")</f>
        <v>1 Reviews</v>
      </c>
      <c r="C2552" s="17" t="str">
        <f>PROPER('Raw Data'!C2552)</f>
        <v>Food Was Very Poor</v>
      </c>
      <c r="D2552" s="13">
        <f>'Raw Data'!B2552</f>
        <v>5</v>
      </c>
      <c r="E2552" s="21">
        <f>'Raw Data'!E2552</f>
        <v>42318</v>
      </c>
      <c r="F2552" s="13" t="str">
        <f>'Raw Data'!F2552</f>
        <v>United Kingdom</v>
      </c>
      <c r="G2552" s="14" t="str">
        <f>'Raw Data'!G2552</f>
        <v>London to Kuala Lumpur on British Airways Boeing 777. Outbound in First, return in Club World (business class). Flights on time both ways. Comfortable seats/beds and very helpful and friendly staff. The quality of food and drink served, (particularly the food) was very poor.</v>
      </c>
      <c r="H2552" s="13" t="str" cm="1">
        <f t="array" ref="H2552">_xlfn.IFS('Raw Data'!H2552=0, "Unknown", TRUE, 'Raw Data'!H2552)</f>
        <v>Boeing 777</v>
      </c>
      <c r="I2552" s="13" t="str" cm="1">
        <f t="array" ref="I2552">_xlfn.IFS('Raw Data'!I2552=0, "Unknown", TRUE, 'Raw Data'!I2552)</f>
        <v>Couple Leisure</v>
      </c>
      <c r="J2552" s="13" t="str" cm="1">
        <f t="array" ref="J2552">_xlfn.IFS('Raw Data'!J2552=0, "Unknown", TRUE, 'Raw Data'!J2552)</f>
        <v>Business Class</v>
      </c>
      <c r="K2552" s="13" t="str" cm="1">
        <f t="array" ref="K2552">_xlfn.IFS('Raw Data'!K2552=0,"Unknown",TRUE,'Raw Data'!K2552)</f>
        <v>London to Kuala Lumpur</v>
      </c>
      <c r="L2552" s="21">
        <f>IF('Raw Data'!L2552=DATE(1900,1,0), E2552, 'Raw Data'!L2552)</f>
        <v>42278</v>
      </c>
      <c r="M2552" s="12">
        <f>IF('Raw Data'!M2552=-1, 0,'Raw Data'!M2552)</f>
        <v>4</v>
      </c>
      <c r="N2552" s="13">
        <f>IF('Raw Data'!N2552=-1, 0,'Raw Data'!N2552)</f>
        <v>4</v>
      </c>
      <c r="O2552" s="13">
        <f>IF('Raw Data'!O2552=-1, 0,'Raw Data'!O2552)</f>
        <v>2</v>
      </c>
      <c r="P2552" s="13">
        <f>IF('Raw Data'!P2552=-1, 0, 'Raw Data'!P2552)</f>
        <v>5</v>
      </c>
      <c r="Q2552" s="13">
        <f>IF('Raw Data'!Q2552=-1, 0,'Raw Data'!Q2552)</f>
        <v>3</v>
      </c>
      <c r="R2552" s="13" t="str">
        <f>PROPER('Raw Data'!R2552)</f>
        <v>No</v>
      </c>
      <c r="S2552" s="13">
        <f>IF('Raw Data'!S2552=-1,0,'Raw Data'!S2552)</f>
        <v>3</v>
      </c>
      <c r="T2552" s="13" t="str">
        <f>IF('Raw Data'!T2552=0,"Not Verified",'Raw Data'!T2552)</f>
        <v>Not Verified</v>
      </c>
    </row>
    <row r="2553" spans="1:20" ht="57.75">
      <c r="A2553" s="12" t="str" cm="1">
        <f t="array" ref="A2553">_xlfn.IFS(ISNUMBER(SEARCH("reviews",'Raw Data'!D2553)),"Anonymous", TRUE,'Raw Data'!D2553)</f>
        <v>Jeremy Ross</v>
      </c>
      <c r="B2553" s="12" t="str" cm="1">
        <f t="array" ref="B2553">_xlfn.IFS(ISNUMBER(SEARCH("Reviews",'Raw Data'!D2553)),'Raw Data'!D2553,TRUE,"1 Reviews")</f>
        <v>1 Reviews</v>
      </c>
      <c r="C2553" s="17" t="str">
        <f>PROPER('Raw Data'!C2553)</f>
        <v>A Good Experience</v>
      </c>
      <c r="D2553" s="13">
        <f>'Raw Data'!B2553</f>
        <v>7</v>
      </c>
      <c r="E2553" s="21">
        <f>'Raw Data'!E2553</f>
        <v>42318</v>
      </c>
      <c r="F2553" s="13" t="str">
        <f>'Raw Data'!F2553</f>
        <v>France</v>
      </c>
      <c r="G2553" s="14" t="str">
        <f>'Raw Data'!G2553</f>
        <v>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v>
      </c>
      <c r="H2553" s="13" t="str" cm="1">
        <f t="array" ref="H2553">_xlfn.IFS('Raw Data'!H2553=0, "Unknown", TRUE, 'Raw Data'!H2553)</f>
        <v>Boeing 747-400</v>
      </c>
      <c r="I2553" s="13" t="str" cm="1">
        <f t="array" ref="I2553">_xlfn.IFS('Raw Data'!I2553=0, "Unknown", TRUE, 'Raw Data'!I2553)</f>
        <v>Business</v>
      </c>
      <c r="J2553" s="13" t="str" cm="1">
        <f t="array" ref="J2553">_xlfn.IFS('Raw Data'!J2553=0, "Unknown", TRUE, 'Raw Data'!J2553)</f>
        <v>Premium Economy</v>
      </c>
      <c r="K2553" s="13" t="str" cm="1">
        <f t="array" ref="K2553">_xlfn.IFS('Raw Data'!K2553=0,"Unknown",TRUE,'Raw Data'!K2553)</f>
        <v>NCE to LAS via LHR</v>
      </c>
      <c r="L2553" s="21">
        <f>IF('Raw Data'!L2553=DATE(1900,1,0), E2553, 'Raw Data'!L2553)</f>
        <v>42309</v>
      </c>
      <c r="M2553" s="12">
        <f>IF('Raw Data'!M2553=-1, 0,'Raw Data'!M2553)</f>
        <v>4</v>
      </c>
      <c r="N2553" s="13">
        <f>IF('Raw Data'!N2553=-1, 0,'Raw Data'!N2553)</f>
        <v>3</v>
      </c>
      <c r="O2553" s="13">
        <f>IF('Raw Data'!O2553=-1, 0,'Raw Data'!O2553)</f>
        <v>2</v>
      </c>
      <c r="P2553" s="13">
        <f>IF('Raw Data'!P2553=-1, 0, 'Raw Data'!P2553)</f>
        <v>4</v>
      </c>
      <c r="Q2553" s="13">
        <f>IF('Raw Data'!Q2553=-1, 0,'Raw Data'!Q2553)</f>
        <v>4</v>
      </c>
      <c r="R2553" s="13" t="str">
        <f>PROPER('Raw Data'!R2553)</f>
        <v>Yes</v>
      </c>
      <c r="S2553" s="13">
        <f>IF('Raw Data'!S2553=-1,0,'Raw Data'!S2553)</f>
        <v>2</v>
      </c>
      <c r="T2553" s="13" t="str">
        <f>IF('Raw Data'!T2553=0,"Not Verified",'Raw Data'!T2553)</f>
        <v>Not Verified</v>
      </c>
    </row>
    <row r="2554" spans="1:20" ht="57.75">
      <c r="A2554" s="12" t="str" cm="1">
        <f t="array" ref="A2554">_xlfn.IFS(ISNUMBER(SEARCH("reviews",'Raw Data'!D2554)),"Anonymous", TRUE,'Raw Data'!D2554)</f>
        <v>Mary Durst</v>
      </c>
      <c r="B2554" s="12" t="str" cm="1">
        <f t="array" ref="B2554">_xlfn.IFS(ISNUMBER(SEARCH("Reviews",'Raw Data'!D2554)),'Raw Data'!D2554,TRUE,"1 Reviews")</f>
        <v>1 Reviews</v>
      </c>
      <c r="C2554" s="17" t="str">
        <f>PROPER('Raw Data'!C2554)</f>
        <v>They Are So Greedy</v>
      </c>
      <c r="D2554" s="13">
        <f>'Raw Data'!B2554</f>
        <v>1</v>
      </c>
      <c r="E2554" s="21">
        <f>'Raw Data'!E2554</f>
        <v>42318</v>
      </c>
      <c r="F2554" s="13" t="str">
        <f>'Raw Data'!F2554</f>
        <v>United States</v>
      </c>
      <c r="G2554" s="14" t="str">
        <f>'Raw Data'!G2554</f>
        <v>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v>
      </c>
      <c r="H2554" s="13" t="str" cm="1">
        <f t="array" ref="H2554">_xlfn.IFS('Raw Data'!H2554=0, "Unknown", TRUE, 'Raw Data'!H2554)</f>
        <v>Unknown</v>
      </c>
      <c r="I2554" s="13" t="str" cm="1">
        <f t="array" ref="I2554">_xlfn.IFS('Raw Data'!I2554=0, "Unknown", TRUE, 'Raw Data'!I2554)</f>
        <v>Business</v>
      </c>
      <c r="J2554" s="13" t="str" cm="1">
        <f t="array" ref="J2554">_xlfn.IFS('Raw Data'!J2554=0, "Unknown", TRUE, 'Raw Data'!J2554)</f>
        <v>Economy Class</v>
      </c>
      <c r="K2554" s="13" t="str" cm="1">
        <f t="array" ref="K2554">_xlfn.IFS('Raw Data'!K2554=0,"Unknown",TRUE,'Raw Data'!K2554)</f>
        <v>Washington to London</v>
      </c>
      <c r="L2554" s="21">
        <f>IF('Raw Data'!L2554=DATE(1900,1,0), E2554, 'Raw Data'!L2554)</f>
        <v>42309</v>
      </c>
      <c r="M2554" s="12">
        <f>IF('Raw Data'!M2554=-1, 0,'Raw Data'!M2554)</f>
        <v>0</v>
      </c>
      <c r="N2554" s="13">
        <f>IF('Raw Data'!N2554=-1, 0,'Raw Data'!N2554)</f>
        <v>0</v>
      </c>
      <c r="O2554" s="13">
        <f>IF('Raw Data'!O2554=-1, 0,'Raw Data'!O2554)</f>
        <v>0</v>
      </c>
      <c r="P2554" s="13">
        <f>IF('Raw Data'!P2554=-1, 0, 'Raw Data'!P2554)</f>
        <v>1</v>
      </c>
      <c r="Q2554" s="13">
        <f>IF('Raw Data'!Q2554=-1, 0,'Raw Data'!Q2554)</f>
        <v>1</v>
      </c>
      <c r="R2554" s="13" t="str">
        <f>PROPER('Raw Data'!R2554)</f>
        <v>No</v>
      </c>
      <c r="S2554" s="13">
        <f>IF('Raw Data'!S2554=-1,0,'Raw Data'!S2554)</f>
        <v>0</v>
      </c>
      <c r="T2554" s="13" t="str">
        <f>IF('Raw Data'!T2554=0,"Not Verified",'Raw Data'!T2554)</f>
        <v>Not Verified</v>
      </c>
    </row>
    <row r="2555" spans="1:20" ht="96">
      <c r="A2555" s="12" t="str" cm="1">
        <f t="array" ref="A2555">_xlfn.IFS(ISNUMBER(SEARCH("reviews",'Raw Data'!D2555)),"Anonymous", TRUE,'Raw Data'!D2555)</f>
        <v>Anonymous</v>
      </c>
      <c r="B2555" s="12" t="str" cm="1">
        <f t="array" ref="B2555">_xlfn.IFS(ISNUMBER(SEARCH("Reviews",'Raw Data'!D2555)),'Raw Data'!D2555,TRUE,"1 Reviews")</f>
        <v>8 reviews</v>
      </c>
      <c r="C2555" s="17" t="str">
        <f>PROPER('Raw Data'!C2555)</f>
        <v>A Great Experience</v>
      </c>
      <c r="D2555" s="13">
        <f>'Raw Data'!B2555</f>
        <v>9</v>
      </c>
      <c r="E2555" s="21">
        <f>'Raw Data'!E2555</f>
        <v>42317</v>
      </c>
      <c r="F2555" s="13" t="str">
        <f>'Raw Data'!F2555</f>
        <v>Singapore</v>
      </c>
      <c r="G2555" s="14" t="str">
        <f>'Raw Data'!G2555</f>
        <v>British Airways First class seats are very good compared to their business class. Truly a great experience. Loving the windows, thereâ€™s a cover that can open, shade or close. The pods are quite private. 1-2-1 configuration.  Service very attentive and personal. They will address you by name the moment you walk in, escort you to your seat and supply welcome drinks, towels, etc. Food is reasonable to good. If you donâ€™t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v>
      </c>
      <c r="H2555" s="13" t="str" cm="1">
        <f t="array" ref="H2555">_xlfn.IFS('Raw Data'!H2555=0, "Unknown", TRUE, 'Raw Data'!H2555)</f>
        <v>Boeing 777</v>
      </c>
      <c r="I2555" s="13" t="str" cm="1">
        <f t="array" ref="I2555">_xlfn.IFS('Raw Data'!I2555=0, "Unknown", TRUE, 'Raw Data'!I2555)</f>
        <v>Solo Leisure</v>
      </c>
      <c r="J2555" s="13" t="str" cm="1">
        <f t="array" ref="J2555">_xlfn.IFS('Raw Data'!J2555=0, "Unknown", TRUE, 'Raw Data'!J2555)</f>
        <v>First Class</v>
      </c>
      <c r="K2555" s="13" t="str" cm="1">
        <f t="array" ref="K2555">_xlfn.IFS('Raw Data'!K2555=0,"Unknown",TRUE,'Raw Data'!K2555)</f>
        <v>Singapore to Sydney</v>
      </c>
      <c r="L2555" s="21">
        <f>IF('Raw Data'!L2555=DATE(1900,1,0), E2555, 'Raw Data'!L2555)</f>
        <v>42125</v>
      </c>
      <c r="M2555" s="12">
        <f>IF('Raw Data'!M2555=-1, 0,'Raw Data'!M2555)</f>
        <v>4</v>
      </c>
      <c r="N2555" s="13">
        <f>IF('Raw Data'!N2555=-1, 0,'Raw Data'!N2555)</f>
        <v>5</v>
      </c>
      <c r="O2555" s="13">
        <f>IF('Raw Data'!O2555=-1, 0,'Raw Data'!O2555)</f>
        <v>4</v>
      </c>
      <c r="P2555" s="13">
        <f>IF('Raw Data'!P2555=-1, 0, 'Raw Data'!P2555)</f>
        <v>4</v>
      </c>
      <c r="Q2555" s="13">
        <f>IF('Raw Data'!Q2555=-1, 0,'Raw Data'!Q2555)</f>
        <v>5</v>
      </c>
      <c r="R2555" s="13" t="str">
        <f>PROPER('Raw Data'!R2555)</f>
        <v>Yes</v>
      </c>
      <c r="S2555" s="13">
        <f>IF('Raw Data'!S2555=-1,0,'Raw Data'!S2555)</f>
        <v>4</v>
      </c>
      <c r="T2555" s="13" t="str">
        <f>IF('Raw Data'!T2555=0,"Not Verified",'Raw Data'!T2555)</f>
        <v>Not Verified</v>
      </c>
    </row>
    <row r="2556" spans="1:20" ht="57.75">
      <c r="A2556" s="12" t="str" cm="1">
        <f t="array" ref="A2556">_xlfn.IFS(ISNUMBER(SEARCH("reviews",'Raw Data'!D2556)),"Anonymous", TRUE,'Raw Data'!D2556)</f>
        <v>L Angus</v>
      </c>
      <c r="B2556" s="12" t="str" cm="1">
        <f t="array" ref="B2556">_xlfn.IFS(ISNUMBER(SEARCH("Reviews",'Raw Data'!D2556)),'Raw Data'!D2556,TRUE,"1 Reviews")</f>
        <v>1 Reviews</v>
      </c>
      <c r="C2556" s="17" t="str">
        <f>PROPER('Raw Data'!C2556)</f>
        <v>Not Flying British Airways Again</v>
      </c>
      <c r="D2556" s="13">
        <f>'Raw Data'!B2556</f>
        <v>3</v>
      </c>
      <c r="E2556" s="21">
        <f>'Raw Data'!E2556</f>
        <v>42317</v>
      </c>
      <c r="F2556" s="13" t="str">
        <f>'Raw Data'!F2556</f>
        <v>United Kingdom</v>
      </c>
      <c r="G2556" s="14" t="str">
        <f>'Raw Data'!G2556</f>
        <v>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v>
      </c>
      <c r="H2556" s="13" t="str" cm="1">
        <f t="array" ref="H2556">_xlfn.IFS('Raw Data'!H2556=0, "Unknown", TRUE, 'Raw Data'!H2556)</f>
        <v>Unknown</v>
      </c>
      <c r="I2556" s="13" t="str" cm="1">
        <f t="array" ref="I2556">_xlfn.IFS('Raw Data'!I2556=0, "Unknown", TRUE, 'Raw Data'!I2556)</f>
        <v>Solo Leisure</v>
      </c>
      <c r="J2556" s="13" t="str" cm="1">
        <f t="array" ref="J2556">_xlfn.IFS('Raw Data'!J2556=0, "Unknown", TRUE, 'Raw Data'!J2556)</f>
        <v>Economy Class</v>
      </c>
      <c r="K2556" s="13" t="str" cm="1">
        <f t="array" ref="K2556">_xlfn.IFS('Raw Data'!K2556=0,"Unknown",TRUE,'Raw Data'!K2556)</f>
        <v>Gatwick to Cancun</v>
      </c>
      <c r="L2556" s="21">
        <f>IF('Raw Data'!L2556=DATE(1900,1,0), E2556, 'Raw Data'!L2556)</f>
        <v>42309</v>
      </c>
      <c r="M2556" s="12">
        <f>IF('Raw Data'!M2556=-1, 0,'Raw Data'!M2556)</f>
        <v>2</v>
      </c>
      <c r="N2556" s="13">
        <f>IF('Raw Data'!N2556=-1, 0,'Raw Data'!N2556)</f>
        <v>1</v>
      </c>
      <c r="O2556" s="13">
        <f>IF('Raw Data'!O2556=-1, 0,'Raw Data'!O2556)</f>
        <v>1</v>
      </c>
      <c r="P2556" s="13">
        <f>IF('Raw Data'!P2556=-1, 0, 'Raw Data'!P2556)</f>
        <v>1</v>
      </c>
      <c r="Q2556" s="13">
        <f>IF('Raw Data'!Q2556=-1, 0,'Raw Data'!Q2556)</f>
        <v>1</v>
      </c>
      <c r="R2556" s="13" t="str">
        <f>PROPER('Raw Data'!R2556)</f>
        <v>No</v>
      </c>
      <c r="S2556" s="13">
        <f>IF('Raw Data'!S2556=-1,0,'Raw Data'!S2556)</f>
        <v>1</v>
      </c>
      <c r="T2556" s="13" t="str">
        <f>IF('Raw Data'!T2556=0,"Not Verified",'Raw Data'!T2556)</f>
        <v>Not Verified</v>
      </c>
    </row>
    <row r="2557" spans="1:20" ht="250.5">
      <c r="A2557" s="12" t="str" cm="1">
        <f t="array" ref="A2557">_xlfn.IFS(ISNUMBER(SEARCH("reviews",'Raw Data'!D2557)),"Anonymous", TRUE,'Raw Data'!D2557)</f>
        <v>Erin Methered</v>
      </c>
      <c r="B2557" s="12" t="str" cm="1">
        <f t="array" ref="B2557">_xlfn.IFS(ISNUMBER(SEARCH("Reviews",'Raw Data'!D2557)),'Raw Data'!D2557,TRUE,"1 Reviews")</f>
        <v>1 Reviews</v>
      </c>
      <c r="C2557" s="17" t="str">
        <f>PROPER('Raw Data'!C2557)</f>
        <v>Way British Airways Handled This Was Atrocious</v>
      </c>
      <c r="D2557" s="13">
        <f>'Raw Data'!B2557</f>
        <v>1</v>
      </c>
      <c r="E2557" s="21">
        <f>'Raw Data'!E2557</f>
        <v>42316</v>
      </c>
      <c r="F2557" s="13" t="str">
        <f>'Raw Data'!F2557</f>
        <v>United States</v>
      </c>
      <c r="G2557" s="14" t="str">
        <f>'Raw Data'!G2557</f>
        <v>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v>
      </c>
      <c r="H2557" s="13" t="str" cm="1">
        <f t="array" ref="H2557">_xlfn.IFS('Raw Data'!H2557=0, "Unknown", TRUE, 'Raw Data'!H2557)</f>
        <v>Unknown</v>
      </c>
      <c r="I2557" s="13" t="str" cm="1">
        <f t="array" ref="I2557">_xlfn.IFS('Raw Data'!I2557=0, "Unknown", TRUE, 'Raw Data'!I2557)</f>
        <v>Solo Leisure</v>
      </c>
      <c r="J2557" s="13" t="str" cm="1">
        <f t="array" ref="J2557">_xlfn.IFS('Raw Data'!J2557=0, "Unknown", TRUE, 'Raw Data'!J2557)</f>
        <v>Economy Class</v>
      </c>
      <c r="K2557" s="13" t="str" cm="1">
        <f t="array" ref="K2557">_xlfn.IFS('Raw Data'!K2557=0,"Unknown",TRUE,'Raw Data'!K2557)</f>
        <v>DFW to DEL via LHR</v>
      </c>
      <c r="L2557" s="21">
        <f>IF('Raw Data'!L2557=DATE(1900,1,0), E2557, 'Raw Data'!L2557)</f>
        <v>42309</v>
      </c>
      <c r="M2557" s="12">
        <f>IF('Raw Data'!M2557=-1, 0,'Raw Data'!M2557)</f>
        <v>1</v>
      </c>
      <c r="N2557" s="13">
        <f>IF('Raw Data'!N2557=-1, 0,'Raw Data'!N2557)</f>
        <v>1</v>
      </c>
      <c r="O2557" s="13">
        <f>IF('Raw Data'!O2557=-1, 0,'Raw Data'!O2557)</f>
        <v>0</v>
      </c>
      <c r="P2557" s="13">
        <f>IF('Raw Data'!P2557=-1, 0, 'Raw Data'!P2557)</f>
        <v>1</v>
      </c>
      <c r="Q2557" s="13">
        <f>IF('Raw Data'!Q2557=-1, 0,'Raw Data'!Q2557)</f>
        <v>1</v>
      </c>
      <c r="R2557" s="13" t="str">
        <f>PROPER('Raw Data'!R2557)</f>
        <v>No</v>
      </c>
      <c r="S2557" s="13">
        <f>IF('Raw Data'!S2557=-1,0,'Raw Data'!S2557)</f>
        <v>0</v>
      </c>
      <c r="T2557" s="13" t="str">
        <f>IF('Raw Data'!T2557=0,"Not Verified",'Raw Data'!T2557)</f>
        <v>Not Verified</v>
      </c>
    </row>
    <row r="2558" spans="1:20" ht="76.5">
      <c r="A2558" s="12" t="str" cm="1">
        <f t="array" ref="A2558">_xlfn.IFS(ISNUMBER(SEARCH("reviews",'Raw Data'!D2558)),"Anonymous", TRUE,'Raw Data'!D2558)</f>
        <v>T Sahlen</v>
      </c>
      <c r="B2558" s="12" t="str" cm="1">
        <f t="array" ref="B2558">_xlfn.IFS(ISNUMBER(SEARCH("Reviews",'Raw Data'!D2558)),'Raw Data'!D2558,TRUE,"1 Reviews")</f>
        <v>1 Reviews</v>
      </c>
      <c r="C2558" s="17" t="str">
        <f>PROPER('Raw Data'!C2558)</f>
        <v>Recommend The A380</v>
      </c>
      <c r="D2558" s="13">
        <f>'Raw Data'!B2558</f>
        <v>8</v>
      </c>
      <c r="E2558" s="21">
        <f>'Raw Data'!E2558</f>
        <v>42316</v>
      </c>
      <c r="F2558" s="13" t="str">
        <f>'Raw Data'!F2558</f>
        <v>Sweden</v>
      </c>
      <c r="G2558" s="14" t="str">
        <f>'Raw Data'!G2558</f>
        <v>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v>
      </c>
      <c r="H2558" s="13" t="str" cm="1">
        <f t="array" ref="H2558">_xlfn.IFS('Raw Data'!H2558=0, "Unknown", TRUE, 'Raw Data'!H2558)</f>
        <v>A320 / A380</v>
      </c>
      <c r="I2558" s="13" t="str" cm="1">
        <f t="array" ref="I2558">_xlfn.IFS('Raw Data'!I2558=0, "Unknown", TRUE, 'Raw Data'!I2558)</f>
        <v>Family Leisure</v>
      </c>
      <c r="J2558" s="13" t="str" cm="1">
        <f t="array" ref="J2558">_xlfn.IFS('Raw Data'!J2558=0, "Unknown", TRUE, 'Raw Data'!J2558)</f>
        <v>Economy Class</v>
      </c>
      <c r="K2558" s="13" t="str" cm="1">
        <f t="array" ref="K2558">_xlfn.IFS('Raw Data'!K2558=0,"Unknown",TRUE,'Raw Data'!K2558)</f>
        <v>GOT to LAX via LHR</v>
      </c>
      <c r="L2558" s="21">
        <f>IF('Raw Data'!L2558=DATE(1900,1,0), E2558, 'Raw Data'!L2558)</f>
        <v>42278</v>
      </c>
      <c r="M2558" s="12">
        <f>IF('Raw Data'!M2558=-1, 0,'Raw Data'!M2558)</f>
        <v>4</v>
      </c>
      <c r="N2558" s="13">
        <f>IF('Raw Data'!N2558=-1, 0,'Raw Data'!N2558)</f>
        <v>5</v>
      </c>
      <c r="O2558" s="13">
        <f>IF('Raw Data'!O2558=-1, 0,'Raw Data'!O2558)</f>
        <v>0</v>
      </c>
      <c r="P2558" s="13">
        <f>IF('Raw Data'!P2558=-1, 0, 'Raw Data'!P2558)</f>
        <v>4</v>
      </c>
      <c r="Q2558" s="13">
        <f>IF('Raw Data'!Q2558=-1, 0,'Raw Data'!Q2558)</f>
        <v>5</v>
      </c>
      <c r="R2558" s="13" t="str">
        <f>PROPER('Raw Data'!R2558)</f>
        <v>Yes</v>
      </c>
      <c r="S2558" s="13">
        <f>IF('Raw Data'!S2558=-1,0,'Raw Data'!S2558)</f>
        <v>4</v>
      </c>
      <c r="T2558" s="13" t="str">
        <f>IF('Raw Data'!T2558=0,"Not Verified",'Raw Data'!T2558)</f>
        <v>Not Verified</v>
      </c>
    </row>
    <row r="2559" spans="1:20" ht="57.75">
      <c r="A2559" s="12" t="str" cm="1">
        <f t="array" ref="A2559">_xlfn.IFS(ISNUMBER(SEARCH("reviews",'Raw Data'!D2559)),"Anonymous", TRUE,'Raw Data'!D2559)</f>
        <v>J Griffiths</v>
      </c>
      <c r="B2559" s="12" t="str" cm="1">
        <f t="array" ref="B2559">_xlfn.IFS(ISNUMBER(SEARCH("Reviews",'Raw Data'!D2559)),'Raw Data'!D2559,TRUE,"1 Reviews")</f>
        <v>1 Reviews</v>
      </c>
      <c r="C2559" s="17" t="str">
        <f>PROPER('Raw Data'!C2559)</f>
        <v>Try To Avoid Ba In The Future</v>
      </c>
      <c r="D2559" s="13">
        <f>'Raw Data'!B2559</f>
        <v>3</v>
      </c>
      <c r="E2559" s="21">
        <f>'Raw Data'!E2559</f>
        <v>42315</v>
      </c>
      <c r="F2559" s="13" t="str">
        <f>'Raw Data'!F2559</f>
        <v>United Kingdom</v>
      </c>
      <c r="G2559" s="14" t="str">
        <f>'Raw Data'!G2559</f>
        <v>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v>
      </c>
      <c r="H2559" s="13" t="str" cm="1">
        <f t="array" ref="H2559">_xlfn.IFS('Raw Data'!H2559=0, "Unknown", TRUE, 'Raw Data'!H2559)</f>
        <v>Unknown</v>
      </c>
      <c r="I2559" s="13" t="str" cm="1">
        <f t="array" ref="I2559">_xlfn.IFS('Raw Data'!I2559=0, "Unknown", TRUE, 'Raw Data'!I2559)</f>
        <v>Solo Leisure</v>
      </c>
      <c r="J2559" s="13" t="str" cm="1">
        <f t="array" ref="J2559">_xlfn.IFS('Raw Data'!J2559=0, "Unknown", TRUE, 'Raw Data'!J2559)</f>
        <v>Economy Class</v>
      </c>
      <c r="K2559" s="13" t="str" cm="1">
        <f t="array" ref="K2559">_xlfn.IFS('Raw Data'!K2559=0,"Unknown",TRUE,'Raw Data'!K2559)</f>
        <v>London to Delhi</v>
      </c>
      <c r="L2559" s="21">
        <f>IF('Raw Data'!L2559=DATE(1900,1,0), E2559, 'Raw Data'!L2559)</f>
        <v>42278</v>
      </c>
      <c r="M2559" s="12">
        <f>IF('Raw Data'!M2559=-1, 0,'Raw Data'!M2559)</f>
        <v>3</v>
      </c>
      <c r="N2559" s="13">
        <f>IF('Raw Data'!N2559=-1, 0,'Raw Data'!N2559)</f>
        <v>1</v>
      </c>
      <c r="O2559" s="13">
        <f>IF('Raw Data'!O2559=-1, 0,'Raw Data'!O2559)</f>
        <v>1</v>
      </c>
      <c r="P2559" s="13">
        <f>IF('Raw Data'!P2559=-1, 0, 'Raw Data'!P2559)</f>
        <v>2</v>
      </c>
      <c r="Q2559" s="13">
        <f>IF('Raw Data'!Q2559=-1, 0,'Raw Data'!Q2559)</f>
        <v>2</v>
      </c>
      <c r="R2559" s="13" t="str">
        <f>PROPER('Raw Data'!R2559)</f>
        <v>No</v>
      </c>
      <c r="S2559" s="13">
        <f>IF('Raw Data'!S2559=-1,0,'Raw Data'!S2559)</f>
        <v>3</v>
      </c>
      <c r="T2559" s="13" t="str">
        <f>IF('Raw Data'!T2559=0,"Not Verified",'Raw Data'!T2559)</f>
        <v>Not Verified</v>
      </c>
    </row>
    <row r="2560" spans="1:20" ht="212.25">
      <c r="A2560" s="12" t="str" cm="1">
        <f t="array" ref="A2560">_xlfn.IFS(ISNUMBER(SEARCH("reviews",'Raw Data'!D2560)),"Anonymous", TRUE,'Raw Data'!D2560)</f>
        <v>Anonymous</v>
      </c>
      <c r="B2560" s="12" t="str" cm="1">
        <f t="array" ref="B2560">_xlfn.IFS(ISNUMBER(SEARCH("Reviews",'Raw Data'!D2560)),'Raw Data'!D2560,TRUE,"1 Reviews")</f>
        <v>1 reviews</v>
      </c>
      <c r="C2560" s="17" t="str">
        <f>PROPER('Raw Data'!C2560)</f>
        <v>Treatment Was Appalling</v>
      </c>
      <c r="D2560" s="13">
        <f>'Raw Data'!B2560</f>
        <v>1</v>
      </c>
      <c r="E2560" s="21">
        <f>'Raw Data'!E2560</f>
        <v>42314</v>
      </c>
      <c r="F2560" s="13" t="str">
        <f>'Raw Data'!F2560</f>
        <v>United Kingdom</v>
      </c>
      <c r="G2560" s="14" t="str">
        <f>'Raw Data'!G2560</f>
        <v>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v>
      </c>
      <c r="H2560" s="13" t="str" cm="1">
        <f t="array" ref="H2560">_xlfn.IFS('Raw Data'!H2560=0, "Unknown", TRUE, 'Raw Data'!H2560)</f>
        <v>Unknown</v>
      </c>
      <c r="I2560" s="13" t="str" cm="1">
        <f t="array" ref="I2560">_xlfn.IFS('Raw Data'!I2560=0, "Unknown", TRUE, 'Raw Data'!I2560)</f>
        <v>Solo Leisure</v>
      </c>
      <c r="J2560" s="13" t="str" cm="1">
        <f t="array" ref="J2560">_xlfn.IFS('Raw Data'!J2560=0, "Unknown", TRUE, 'Raw Data'!J2560)</f>
        <v>Economy Class</v>
      </c>
      <c r="K2560" s="13" t="str" cm="1">
        <f t="array" ref="K2560">_xlfn.IFS('Raw Data'!K2560=0,"Unknown",TRUE,'Raw Data'!K2560)</f>
        <v>Heathrow to Moscow</v>
      </c>
      <c r="L2560" s="21">
        <f>IF('Raw Data'!L2560=DATE(1900,1,0), E2560, 'Raw Data'!L2560)</f>
        <v>42248</v>
      </c>
      <c r="M2560" s="12">
        <f>IF('Raw Data'!M2560=-1, 0,'Raw Data'!M2560)</f>
        <v>0</v>
      </c>
      <c r="N2560" s="13">
        <f>IF('Raw Data'!N2560=-1, 0,'Raw Data'!N2560)</f>
        <v>0</v>
      </c>
      <c r="O2560" s="13">
        <f>IF('Raw Data'!O2560=-1, 0,'Raw Data'!O2560)</f>
        <v>0</v>
      </c>
      <c r="P2560" s="13">
        <f>IF('Raw Data'!P2560=-1, 0, 'Raw Data'!P2560)</f>
        <v>1</v>
      </c>
      <c r="Q2560" s="13">
        <f>IF('Raw Data'!Q2560=-1, 0,'Raw Data'!Q2560)</f>
        <v>1</v>
      </c>
      <c r="R2560" s="13" t="str">
        <f>PROPER('Raw Data'!R2560)</f>
        <v>No</v>
      </c>
      <c r="S2560" s="13">
        <f>IF('Raw Data'!S2560=-1,0,'Raw Data'!S2560)</f>
        <v>0</v>
      </c>
      <c r="T2560" s="13" t="str">
        <f>IF('Raw Data'!T2560=0,"Not Verified",'Raw Data'!T2560)</f>
        <v>Not Verified</v>
      </c>
    </row>
    <row r="2561" spans="1:20" ht="38.25">
      <c r="A2561" s="12" t="str" cm="1">
        <f t="array" ref="A2561">_xlfn.IFS(ISNUMBER(SEARCH("reviews",'Raw Data'!D2561)),"Anonymous", TRUE,'Raw Data'!D2561)</f>
        <v>A Long</v>
      </c>
      <c r="B2561" s="12" t="str" cm="1">
        <f t="array" ref="B2561">_xlfn.IFS(ISNUMBER(SEARCH("Reviews",'Raw Data'!D2561)),'Raw Data'!D2561,TRUE,"1 Reviews")</f>
        <v>1 Reviews</v>
      </c>
      <c r="C2561" s="17" t="str">
        <f>PROPER('Raw Data'!C2561)</f>
        <v>No Space To Work</v>
      </c>
      <c r="D2561" s="13">
        <f>'Raw Data'!B2561</f>
        <v>1</v>
      </c>
      <c r="E2561" s="21">
        <f>'Raw Data'!E2561</f>
        <v>42314</v>
      </c>
      <c r="F2561" s="13" t="str">
        <f>'Raw Data'!F2561</f>
        <v>United Kingdom</v>
      </c>
      <c r="G2561" s="14" t="str">
        <f>'Raw Data'!G2561</f>
        <v>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v>
      </c>
      <c r="H2561" s="13" t="str" cm="1">
        <f t="array" ref="H2561">_xlfn.IFS('Raw Data'!H2561=0, "Unknown", TRUE, 'Raw Data'!H2561)</f>
        <v>A320</v>
      </c>
      <c r="I2561" s="13" t="str" cm="1">
        <f t="array" ref="I2561">_xlfn.IFS('Raw Data'!I2561=0, "Unknown", TRUE, 'Raw Data'!I2561)</f>
        <v>Business</v>
      </c>
      <c r="J2561" s="13" t="str" cm="1">
        <f t="array" ref="J2561">_xlfn.IFS('Raw Data'!J2561=0, "Unknown", TRUE, 'Raw Data'!J2561)</f>
        <v>Business Class</v>
      </c>
      <c r="K2561" s="13" t="str" cm="1">
        <f t="array" ref="K2561">_xlfn.IFS('Raw Data'!K2561=0,"Unknown",TRUE,'Raw Data'!K2561)</f>
        <v>Istanbul to London</v>
      </c>
      <c r="L2561" s="21">
        <f>IF('Raw Data'!L2561=DATE(1900,1,0), E2561, 'Raw Data'!L2561)</f>
        <v>42309</v>
      </c>
      <c r="M2561" s="12">
        <f>IF('Raw Data'!M2561=-1, 0,'Raw Data'!M2561)</f>
        <v>1</v>
      </c>
      <c r="N2561" s="13">
        <f>IF('Raw Data'!N2561=-1, 0,'Raw Data'!N2561)</f>
        <v>3</v>
      </c>
      <c r="O2561" s="13">
        <f>IF('Raw Data'!O2561=-1, 0,'Raw Data'!O2561)</f>
        <v>1</v>
      </c>
      <c r="P2561" s="13">
        <f>IF('Raw Data'!P2561=-1, 0, 'Raw Data'!P2561)</f>
        <v>1</v>
      </c>
      <c r="Q2561" s="13">
        <f>IF('Raw Data'!Q2561=-1, 0,'Raw Data'!Q2561)</f>
        <v>1</v>
      </c>
      <c r="R2561" s="13" t="str">
        <f>PROPER('Raw Data'!R2561)</f>
        <v>No</v>
      </c>
      <c r="S2561" s="13">
        <f>IF('Raw Data'!S2561=-1,0,'Raw Data'!S2561)</f>
        <v>1</v>
      </c>
      <c r="T2561" s="13" t="str">
        <f>IF('Raw Data'!T2561=0,"Not Verified",'Raw Data'!T2561)</f>
        <v>Not Verified</v>
      </c>
    </row>
    <row r="2562" spans="1:20" ht="153.75">
      <c r="A2562" s="12" t="str" cm="1">
        <f t="array" ref="A2562">_xlfn.IFS(ISNUMBER(SEARCH("reviews",'Raw Data'!D2562)),"Anonymous", TRUE,'Raw Data'!D2562)</f>
        <v>Anonymous</v>
      </c>
      <c r="B2562" s="12" t="str" cm="1">
        <f t="array" ref="B2562">_xlfn.IFS(ISNUMBER(SEARCH("Reviews",'Raw Data'!D2562)),'Raw Data'!D2562,TRUE,"1 Reviews")</f>
        <v>1 reviews</v>
      </c>
      <c r="C2562" s="17" t="str">
        <f>PROPER('Raw Data'!C2562)</f>
        <v>Courteous And Professional</v>
      </c>
      <c r="D2562" s="13">
        <f>'Raw Data'!B2562</f>
        <v>10</v>
      </c>
      <c r="E2562" s="21">
        <f>'Raw Data'!E2562</f>
        <v>42314</v>
      </c>
      <c r="F2562" s="13" t="str">
        <f>'Raw Data'!F2562</f>
        <v>Switzerland</v>
      </c>
      <c r="G2562" s="14" t="str">
        <f>'Raw Data'!G2562</f>
        <v>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v>
      </c>
      <c r="H2562" s="13" t="str" cm="1">
        <f t="array" ref="H2562">_xlfn.IFS('Raw Data'!H2562=0, "Unknown", TRUE, 'Raw Data'!H2562)</f>
        <v>A319 / Boeing 777-300</v>
      </c>
      <c r="I2562" s="13" t="str" cm="1">
        <f t="array" ref="I2562">_xlfn.IFS('Raw Data'!I2562=0, "Unknown", TRUE, 'Raw Data'!I2562)</f>
        <v>Solo Leisure</v>
      </c>
      <c r="J2562" s="13" t="str" cm="1">
        <f t="array" ref="J2562">_xlfn.IFS('Raw Data'!J2562=0, "Unknown", TRUE, 'Raw Data'!J2562)</f>
        <v>Economy Class</v>
      </c>
      <c r="K2562" s="13" t="str" cm="1">
        <f t="array" ref="K2562">_xlfn.IFS('Raw Data'!K2562=0,"Unknown",TRUE,'Raw Data'!K2562)</f>
        <v>GVA to PEK via LHR</v>
      </c>
      <c r="L2562" s="21">
        <f>IF('Raw Data'!L2562=DATE(1900,1,0), E2562, 'Raw Data'!L2562)</f>
        <v>42278</v>
      </c>
      <c r="M2562" s="12">
        <f>IF('Raw Data'!M2562=-1, 0,'Raw Data'!M2562)</f>
        <v>4</v>
      </c>
      <c r="N2562" s="13">
        <f>IF('Raw Data'!N2562=-1, 0,'Raw Data'!N2562)</f>
        <v>5</v>
      </c>
      <c r="O2562" s="13">
        <f>IF('Raw Data'!O2562=-1, 0,'Raw Data'!O2562)</f>
        <v>5</v>
      </c>
      <c r="P2562" s="13">
        <f>IF('Raw Data'!P2562=-1, 0, 'Raw Data'!P2562)</f>
        <v>2</v>
      </c>
      <c r="Q2562" s="13">
        <f>IF('Raw Data'!Q2562=-1, 0,'Raw Data'!Q2562)</f>
        <v>5</v>
      </c>
      <c r="R2562" s="13" t="str">
        <f>PROPER('Raw Data'!R2562)</f>
        <v>Yes</v>
      </c>
      <c r="S2562" s="13">
        <f>IF('Raw Data'!S2562=-1,0,'Raw Data'!S2562)</f>
        <v>5</v>
      </c>
      <c r="T2562" s="13" t="str">
        <f>IF('Raw Data'!T2562=0,"Not Verified",'Raw Data'!T2562)</f>
        <v>Not Verified</v>
      </c>
    </row>
    <row r="2563" spans="1:20" ht="38.25">
      <c r="A2563" s="12" t="str" cm="1">
        <f t="array" ref="A2563">_xlfn.IFS(ISNUMBER(SEARCH("reviews",'Raw Data'!D2563)),"Anonymous", TRUE,'Raw Data'!D2563)</f>
        <v>John Geoffrey Pierson</v>
      </c>
      <c r="B2563" s="12" t="str" cm="1">
        <f t="array" ref="B2563">_xlfn.IFS(ISNUMBER(SEARCH("Reviews",'Raw Data'!D2563)),'Raw Data'!D2563,TRUE,"1 Reviews")</f>
        <v>1 Reviews</v>
      </c>
      <c r="C2563" s="17" t="str">
        <f>PROPER('Raw Data'!C2563)</f>
        <v>Exemplary In Every Way</v>
      </c>
      <c r="D2563" s="13">
        <f>'Raw Data'!B2563</f>
        <v>10</v>
      </c>
      <c r="E2563" s="21">
        <f>'Raw Data'!E2563</f>
        <v>42313</v>
      </c>
      <c r="F2563" s="13" t="str">
        <f>'Raw Data'!F2563</f>
        <v>United States</v>
      </c>
      <c r="G2563" s="14" t="str">
        <f>'Raw Data'!G2563</f>
        <v>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v>
      </c>
      <c r="H2563" s="13" t="str" cm="1">
        <f t="array" ref="H2563">_xlfn.IFS('Raw Data'!H2563=0, "Unknown", TRUE, 'Raw Data'!H2563)</f>
        <v>Boeing 777</v>
      </c>
      <c r="I2563" s="13" t="str" cm="1">
        <f t="array" ref="I2563">_xlfn.IFS('Raw Data'!I2563=0, "Unknown", TRUE, 'Raw Data'!I2563)</f>
        <v>Couple Leisure</v>
      </c>
      <c r="J2563" s="13" t="str" cm="1">
        <f t="array" ref="J2563">_xlfn.IFS('Raw Data'!J2563=0, "Unknown", TRUE, 'Raw Data'!J2563)</f>
        <v>Business Class</v>
      </c>
      <c r="K2563" s="13" t="str" cm="1">
        <f t="array" ref="K2563">_xlfn.IFS('Raw Data'!K2563=0,"Unknown",TRUE,'Raw Data'!K2563)</f>
        <v>LHR to NBO</v>
      </c>
      <c r="L2563" s="21">
        <f>IF('Raw Data'!L2563=DATE(1900,1,0), E2563, 'Raw Data'!L2563)</f>
        <v>42309</v>
      </c>
      <c r="M2563" s="12">
        <f>IF('Raw Data'!M2563=-1, 0,'Raw Data'!M2563)</f>
        <v>5</v>
      </c>
      <c r="N2563" s="13">
        <f>IF('Raw Data'!N2563=-1, 0,'Raw Data'!N2563)</f>
        <v>5</v>
      </c>
      <c r="O2563" s="13">
        <f>IF('Raw Data'!O2563=-1, 0,'Raw Data'!O2563)</f>
        <v>4</v>
      </c>
      <c r="P2563" s="13">
        <f>IF('Raw Data'!P2563=-1, 0, 'Raw Data'!P2563)</f>
        <v>5</v>
      </c>
      <c r="Q2563" s="13">
        <f>IF('Raw Data'!Q2563=-1, 0,'Raw Data'!Q2563)</f>
        <v>5</v>
      </c>
      <c r="R2563" s="13" t="str">
        <f>PROPER('Raw Data'!R2563)</f>
        <v>Yes</v>
      </c>
      <c r="S2563" s="13">
        <f>IF('Raw Data'!S2563=-1,0,'Raw Data'!S2563)</f>
        <v>4</v>
      </c>
      <c r="T2563" s="13" t="str">
        <f>IF('Raw Data'!T2563=0,"Not Verified",'Raw Data'!T2563)</f>
        <v>Not Verified</v>
      </c>
    </row>
    <row r="2564" spans="1:20" ht="96">
      <c r="A2564" s="12" t="str" cm="1">
        <f t="array" ref="A2564">_xlfn.IFS(ISNUMBER(SEARCH("reviews",'Raw Data'!D2564)),"Anonymous", TRUE,'Raw Data'!D2564)</f>
        <v>David Houlihan</v>
      </c>
      <c r="B2564" s="12" t="str" cm="1">
        <f t="array" ref="B2564">_xlfn.IFS(ISNUMBER(SEARCH("Reviews",'Raw Data'!D2564)),'Raw Data'!D2564,TRUE,"1 Reviews")</f>
        <v>1 Reviews</v>
      </c>
      <c r="C2564" s="17" t="str">
        <f>PROPER('Raw Data'!C2564)</f>
        <v>Snottiest Crew I Ever Came Across</v>
      </c>
      <c r="D2564" s="13">
        <f>'Raw Data'!B2564</f>
        <v>4</v>
      </c>
      <c r="E2564" s="21">
        <f>'Raw Data'!E2564</f>
        <v>42313</v>
      </c>
      <c r="F2564" s="13" t="str">
        <f>'Raw Data'!F2564</f>
        <v>United Arab Emirates</v>
      </c>
      <c r="G2564" s="14" t="str">
        <f>'Raw Data'!G2564</f>
        <v>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v>
      </c>
      <c r="H2564" s="13" t="str" cm="1">
        <f t="array" ref="H2564">_xlfn.IFS('Raw Data'!H2564=0, "Unknown", TRUE, 'Raw Data'!H2564)</f>
        <v>Boeing 777</v>
      </c>
      <c r="I2564" s="13" t="str" cm="1">
        <f t="array" ref="I2564">_xlfn.IFS('Raw Data'!I2564=0, "Unknown", TRUE, 'Raw Data'!I2564)</f>
        <v>Business</v>
      </c>
      <c r="J2564" s="13" t="str" cm="1">
        <f t="array" ref="J2564">_xlfn.IFS('Raw Data'!J2564=0, "Unknown", TRUE, 'Raw Data'!J2564)</f>
        <v>First Class</v>
      </c>
      <c r="K2564" s="13" t="str" cm="1">
        <f t="array" ref="K2564">_xlfn.IFS('Raw Data'!K2564=0,"Unknown",TRUE,'Raw Data'!K2564)</f>
        <v>SEA to AUH via LHR</v>
      </c>
      <c r="L2564" s="21">
        <f>IF('Raw Data'!L2564=DATE(1900,1,0), E2564, 'Raw Data'!L2564)</f>
        <v>42278</v>
      </c>
      <c r="M2564" s="12">
        <f>IF('Raw Data'!M2564=-1, 0,'Raw Data'!M2564)</f>
        <v>3</v>
      </c>
      <c r="N2564" s="13">
        <f>IF('Raw Data'!N2564=-1, 0,'Raw Data'!N2564)</f>
        <v>2</v>
      </c>
      <c r="O2564" s="13">
        <f>IF('Raw Data'!O2564=-1, 0,'Raw Data'!O2564)</f>
        <v>3</v>
      </c>
      <c r="P2564" s="13">
        <f>IF('Raw Data'!P2564=-1, 0, 'Raw Data'!P2564)</f>
        <v>3</v>
      </c>
      <c r="Q2564" s="13">
        <f>IF('Raw Data'!Q2564=-1, 0,'Raw Data'!Q2564)</f>
        <v>3</v>
      </c>
      <c r="R2564" s="13" t="str">
        <f>PROPER('Raw Data'!R2564)</f>
        <v>No</v>
      </c>
      <c r="S2564" s="13">
        <f>IF('Raw Data'!S2564=-1,0,'Raw Data'!S2564)</f>
        <v>2</v>
      </c>
      <c r="T2564" s="13" t="str">
        <f>IF('Raw Data'!T2564=0,"Not Verified",'Raw Data'!T2564)</f>
        <v>Not Verified</v>
      </c>
    </row>
    <row r="2565" spans="1:20" ht="134.25">
      <c r="A2565" s="12" t="str" cm="1">
        <f t="array" ref="A2565">_xlfn.IFS(ISNUMBER(SEARCH("reviews",'Raw Data'!D2565)),"Anonymous", TRUE,'Raw Data'!D2565)</f>
        <v>Brenda Hayden</v>
      </c>
      <c r="B2565" s="12" t="str" cm="1">
        <f t="array" ref="B2565">_xlfn.IFS(ISNUMBER(SEARCH("Reviews",'Raw Data'!D2565)),'Raw Data'!D2565,TRUE,"1 Reviews")</f>
        <v>1 Reviews</v>
      </c>
      <c r="C2565" s="17" t="str">
        <f>PROPER('Raw Data'!C2565)</f>
        <v xml:space="preserve">Going Back To Virgin Atlantic </v>
      </c>
      <c r="D2565" s="13">
        <f>'Raw Data'!B2565</f>
        <v>5</v>
      </c>
      <c r="E2565" s="21">
        <f>'Raw Data'!E2565</f>
        <v>42312</v>
      </c>
      <c r="F2565" s="13" t="str">
        <f>'Raw Data'!F2565</f>
        <v>United Kingdom</v>
      </c>
      <c r="G2565" s="14" t="str">
        <f>'Raw Data'!G2565</f>
        <v>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v>
      </c>
      <c r="H2565" s="13" t="str" cm="1">
        <f t="array" ref="H2565">_xlfn.IFS('Raw Data'!H2565=0, "Unknown", TRUE, 'Raw Data'!H2565)</f>
        <v>Boeing 787</v>
      </c>
      <c r="I2565" s="13" t="str" cm="1">
        <f t="array" ref="I2565">_xlfn.IFS('Raw Data'!I2565=0, "Unknown", TRUE, 'Raw Data'!I2565)</f>
        <v>Solo Leisure</v>
      </c>
      <c r="J2565" s="13" t="str" cm="1">
        <f t="array" ref="J2565">_xlfn.IFS('Raw Data'!J2565=0, "Unknown", TRUE, 'Raw Data'!J2565)</f>
        <v>Premium Economy</v>
      </c>
      <c r="K2565" s="13" t="str" cm="1">
        <f t="array" ref="K2565">_xlfn.IFS('Raw Data'!K2565=0,"Unknown",TRUE,'Raw Data'!K2565)</f>
        <v>Newark to Heathrow</v>
      </c>
      <c r="L2565" s="21">
        <f>IF('Raw Data'!L2565=DATE(1900,1,0), E2565, 'Raw Data'!L2565)</f>
        <v>42309</v>
      </c>
      <c r="M2565" s="12">
        <f>IF('Raw Data'!M2565=-1, 0,'Raw Data'!M2565)</f>
        <v>1</v>
      </c>
      <c r="N2565" s="13">
        <f>IF('Raw Data'!N2565=-1, 0,'Raw Data'!N2565)</f>
        <v>3</v>
      </c>
      <c r="O2565" s="13">
        <f>IF('Raw Data'!O2565=-1, 0,'Raw Data'!O2565)</f>
        <v>4</v>
      </c>
      <c r="P2565" s="13">
        <f>IF('Raw Data'!P2565=-1, 0, 'Raw Data'!P2565)</f>
        <v>2</v>
      </c>
      <c r="Q2565" s="13">
        <f>IF('Raw Data'!Q2565=-1, 0,'Raw Data'!Q2565)</f>
        <v>2</v>
      </c>
      <c r="R2565" s="13" t="str">
        <f>PROPER('Raw Data'!R2565)</f>
        <v>No</v>
      </c>
      <c r="S2565" s="13">
        <f>IF('Raw Data'!S2565=-1,0,'Raw Data'!S2565)</f>
        <v>0</v>
      </c>
      <c r="T2565" s="13" t="str">
        <f>IF('Raw Data'!T2565=0,"Not Verified",'Raw Data'!T2565)</f>
        <v>Not Verified</v>
      </c>
    </row>
    <row r="2566" spans="1:20" ht="115.5">
      <c r="A2566" s="12" t="str" cm="1">
        <f t="array" ref="A2566">_xlfn.IFS(ISNUMBER(SEARCH("reviews",'Raw Data'!D2566)),"Anonymous", TRUE,'Raw Data'!D2566)</f>
        <v>Kath Boddy</v>
      </c>
      <c r="B2566" s="12" t="str" cm="1">
        <f t="array" ref="B2566">_xlfn.IFS(ISNUMBER(SEARCH("Reviews",'Raw Data'!D2566)),'Raw Data'!D2566,TRUE,"1 Reviews")</f>
        <v>1 Reviews</v>
      </c>
      <c r="C2566" s="17" t="str">
        <f>PROPER('Raw Data'!C2566)</f>
        <v>Dismayed By The Ba Agent</v>
      </c>
      <c r="D2566" s="13">
        <f>'Raw Data'!B2566</f>
        <v>9</v>
      </c>
      <c r="E2566" s="21">
        <f>'Raw Data'!E2566</f>
        <v>42312</v>
      </c>
      <c r="F2566" s="13" t="str">
        <f>'Raw Data'!F2566</f>
        <v>United Kingdom</v>
      </c>
      <c r="G2566" s="14" t="str">
        <f>'Raw Data'!G2566</f>
        <v>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v>
      </c>
      <c r="H2566" s="13" t="str" cm="1">
        <f t="array" ref="H2566">_xlfn.IFS('Raw Data'!H2566=0, "Unknown", TRUE, 'Raw Data'!H2566)</f>
        <v>Unknown</v>
      </c>
      <c r="I2566" s="13" t="str" cm="1">
        <f t="array" ref="I2566">_xlfn.IFS('Raw Data'!I2566=0, "Unknown", TRUE, 'Raw Data'!I2566)</f>
        <v>Family Leisure</v>
      </c>
      <c r="J2566" s="13" t="str" cm="1">
        <f t="array" ref="J2566">_xlfn.IFS('Raw Data'!J2566=0, "Unknown", TRUE, 'Raw Data'!J2566)</f>
        <v>Economy Class</v>
      </c>
      <c r="K2566" s="13" t="str" cm="1">
        <f t="array" ref="K2566">_xlfn.IFS('Raw Data'!K2566=0,"Unknown",TRUE,'Raw Data'!K2566)</f>
        <v>Venice to Gatwick</v>
      </c>
      <c r="L2566" s="21">
        <f>IF('Raw Data'!L2566=DATE(1900,1,0), E2566, 'Raw Data'!L2566)</f>
        <v>42309</v>
      </c>
      <c r="M2566" s="12">
        <f>IF('Raw Data'!M2566=-1, 0,'Raw Data'!M2566)</f>
        <v>3</v>
      </c>
      <c r="N2566" s="13">
        <f>IF('Raw Data'!N2566=-1, 0,'Raw Data'!N2566)</f>
        <v>4</v>
      </c>
      <c r="O2566" s="13">
        <f>IF('Raw Data'!O2566=-1, 0,'Raw Data'!O2566)</f>
        <v>3</v>
      </c>
      <c r="P2566" s="13">
        <f>IF('Raw Data'!P2566=-1, 0, 'Raw Data'!P2566)</f>
        <v>1</v>
      </c>
      <c r="Q2566" s="13">
        <f>IF('Raw Data'!Q2566=-1, 0,'Raw Data'!Q2566)</f>
        <v>4</v>
      </c>
      <c r="R2566" s="13" t="str">
        <f>PROPER('Raw Data'!R2566)</f>
        <v>Yes</v>
      </c>
      <c r="S2566" s="13">
        <f>IF('Raw Data'!S2566=-1,0,'Raw Data'!S2566)</f>
        <v>0</v>
      </c>
      <c r="T2566" s="13" t="str">
        <f>IF('Raw Data'!T2566=0,"Not Verified",'Raw Data'!T2566)</f>
        <v>Not Verified</v>
      </c>
    </row>
    <row r="2567" spans="1:20" ht="76.5">
      <c r="A2567" s="12" t="str" cm="1">
        <f t="array" ref="A2567">_xlfn.IFS(ISNUMBER(SEARCH("reviews",'Raw Data'!D2567)),"Anonymous", TRUE,'Raw Data'!D2567)</f>
        <v>Andrew MacLeod</v>
      </c>
      <c r="B2567" s="12" t="str" cm="1">
        <f t="array" ref="B2567">_xlfn.IFS(ISNUMBER(SEARCH("Reviews",'Raw Data'!D2567)),'Raw Data'!D2567,TRUE,"1 Reviews")</f>
        <v>1 Reviews</v>
      </c>
      <c r="C2567" s="17" t="str">
        <f>PROPER('Raw Data'!C2567)</f>
        <v>Seats Are Very Tired</v>
      </c>
      <c r="D2567" s="13">
        <f>'Raw Data'!B2567</f>
        <v>6</v>
      </c>
      <c r="E2567" s="21">
        <f>'Raw Data'!E2567</f>
        <v>42312</v>
      </c>
      <c r="F2567" s="13" t="str">
        <f>'Raw Data'!F2567</f>
        <v>United Kingdom</v>
      </c>
      <c r="G2567" s="14" t="str">
        <f>'Raw Data'!G2567</f>
        <v>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v>
      </c>
      <c r="H2567" s="13" t="str" cm="1">
        <f t="array" ref="H2567">_xlfn.IFS('Raw Data'!H2567=0, "Unknown", TRUE, 'Raw Data'!H2567)</f>
        <v>Boeing 747-400</v>
      </c>
      <c r="I2567" s="13" t="str" cm="1">
        <f t="array" ref="I2567">_xlfn.IFS('Raw Data'!I2567=0, "Unknown", TRUE, 'Raw Data'!I2567)</f>
        <v>Family Leisure</v>
      </c>
      <c r="J2567" s="13" t="str" cm="1">
        <f t="array" ref="J2567">_xlfn.IFS('Raw Data'!J2567=0, "Unknown", TRUE, 'Raw Data'!J2567)</f>
        <v>Economy Class</v>
      </c>
      <c r="K2567" s="13" t="str" cm="1">
        <f t="array" ref="K2567">_xlfn.IFS('Raw Data'!K2567=0,"Unknown",TRUE,'Raw Data'!K2567)</f>
        <v>Heathrow to Las Vegas</v>
      </c>
      <c r="L2567" s="21">
        <f>IF('Raw Data'!L2567=DATE(1900,1,0), E2567, 'Raw Data'!L2567)</f>
        <v>42278</v>
      </c>
      <c r="M2567" s="12">
        <f>IF('Raw Data'!M2567=-1, 0,'Raw Data'!M2567)</f>
        <v>3</v>
      </c>
      <c r="N2567" s="13">
        <f>IF('Raw Data'!N2567=-1, 0,'Raw Data'!N2567)</f>
        <v>5</v>
      </c>
      <c r="O2567" s="13">
        <f>IF('Raw Data'!O2567=-1, 0,'Raw Data'!O2567)</f>
        <v>4</v>
      </c>
      <c r="P2567" s="13">
        <f>IF('Raw Data'!P2567=-1, 0, 'Raw Data'!P2567)</f>
        <v>4</v>
      </c>
      <c r="Q2567" s="13">
        <f>IF('Raw Data'!Q2567=-1, 0,'Raw Data'!Q2567)</f>
        <v>3</v>
      </c>
      <c r="R2567" s="13" t="str">
        <f>PROPER('Raw Data'!R2567)</f>
        <v>Yes</v>
      </c>
      <c r="S2567" s="13">
        <f>IF('Raw Data'!S2567=-1,0,'Raw Data'!S2567)</f>
        <v>3</v>
      </c>
      <c r="T2567" s="13" t="str">
        <f>IF('Raw Data'!T2567=0,"Not Verified",'Raw Data'!T2567)</f>
        <v>Not Verified</v>
      </c>
    </row>
    <row r="2568" spans="1:20" ht="96">
      <c r="A2568" s="12" t="str" cm="1">
        <f t="array" ref="A2568">_xlfn.IFS(ISNUMBER(SEARCH("reviews",'Raw Data'!D2568)),"Anonymous", TRUE,'Raw Data'!D2568)</f>
        <v>Vincent Borlaug</v>
      </c>
      <c r="B2568" s="12" t="str" cm="1">
        <f t="array" ref="B2568">_xlfn.IFS(ISNUMBER(SEARCH("Reviews",'Raw Data'!D2568)),'Raw Data'!D2568,TRUE,"1 Reviews")</f>
        <v>1 Reviews</v>
      </c>
      <c r="C2568" s="17" t="str">
        <f>PROPER('Raw Data'!C2568)</f>
        <v>Cabin Crew Did A Great Job</v>
      </c>
      <c r="D2568" s="13">
        <f>'Raw Data'!B2568</f>
        <v>10</v>
      </c>
      <c r="E2568" s="21">
        <f>'Raw Data'!E2568</f>
        <v>42311</v>
      </c>
      <c r="F2568" s="13" t="str">
        <f>'Raw Data'!F2568</f>
        <v>United States</v>
      </c>
      <c r="G2568" s="14" t="str">
        <f>'Raw Data'!G2568</f>
        <v>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v>
      </c>
      <c r="H2568" s="13" t="str" cm="1">
        <f t="array" ref="H2568">_xlfn.IFS('Raw Data'!H2568=0, "Unknown", TRUE, 'Raw Data'!H2568)</f>
        <v>A320</v>
      </c>
      <c r="I2568" s="13" t="str" cm="1">
        <f t="array" ref="I2568">_xlfn.IFS('Raw Data'!I2568=0, "Unknown", TRUE, 'Raw Data'!I2568)</f>
        <v>Solo Leisure</v>
      </c>
      <c r="J2568" s="13" t="str" cm="1">
        <f t="array" ref="J2568">_xlfn.IFS('Raw Data'!J2568=0, "Unknown", TRUE, 'Raw Data'!J2568)</f>
        <v>Economy Class</v>
      </c>
      <c r="K2568" s="13" t="str" cm="1">
        <f t="array" ref="K2568">_xlfn.IFS('Raw Data'!K2568=0,"Unknown",TRUE,'Raw Data'!K2568)</f>
        <v>Lisbon to London</v>
      </c>
      <c r="L2568" s="21">
        <f>IF('Raw Data'!L2568=DATE(1900,1,0), E2568, 'Raw Data'!L2568)</f>
        <v>42309</v>
      </c>
      <c r="M2568" s="12">
        <f>IF('Raw Data'!M2568=-1, 0,'Raw Data'!M2568)</f>
        <v>4</v>
      </c>
      <c r="N2568" s="13">
        <f>IF('Raw Data'!N2568=-1, 0,'Raw Data'!N2568)</f>
        <v>5</v>
      </c>
      <c r="O2568" s="13">
        <f>IF('Raw Data'!O2568=-1, 0,'Raw Data'!O2568)</f>
        <v>5</v>
      </c>
      <c r="P2568" s="13">
        <f>IF('Raw Data'!P2568=-1, 0, 'Raw Data'!P2568)</f>
        <v>4</v>
      </c>
      <c r="Q2568" s="13">
        <f>IF('Raw Data'!Q2568=-1, 0,'Raw Data'!Q2568)</f>
        <v>5</v>
      </c>
      <c r="R2568" s="13" t="str">
        <f>PROPER('Raw Data'!R2568)</f>
        <v>Yes</v>
      </c>
      <c r="S2568" s="13">
        <f>IF('Raw Data'!S2568=-1,0,'Raw Data'!S2568)</f>
        <v>0</v>
      </c>
      <c r="T2568" s="13" t="str">
        <f>IF('Raw Data'!T2568=0,"Not Verified",'Raw Data'!T2568)</f>
        <v>Not Verified</v>
      </c>
    </row>
    <row r="2569" spans="1:20" ht="115.5">
      <c r="A2569" s="12" t="str" cm="1">
        <f t="array" ref="A2569">_xlfn.IFS(ISNUMBER(SEARCH("reviews",'Raw Data'!D2569)),"Anonymous", TRUE,'Raw Data'!D2569)</f>
        <v>R Kohn</v>
      </c>
      <c r="B2569" s="12" t="str" cm="1">
        <f t="array" ref="B2569">_xlfn.IFS(ISNUMBER(SEARCH("Reviews",'Raw Data'!D2569)),'Raw Data'!D2569,TRUE,"1 Reviews")</f>
        <v>1 Reviews</v>
      </c>
      <c r="C2569" s="17" t="str">
        <f>PROPER('Raw Data'!C2569)</f>
        <v>Lack Of Service Amazed Me</v>
      </c>
      <c r="D2569" s="13">
        <f>'Raw Data'!B2569</f>
        <v>3</v>
      </c>
      <c r="E2569" s="21">
        <f>'Raw Data'!E2569</f>
        <v>42311</v>
      </c>
      <c r="F2569" s="13" t="str">
        <f>'Raw Data'!F2569</f>
        <v>United States</v>
      </c>
      <c r="G2569" s="14" t="str">
        <f>'Raw Data'!G2569</f>
        <v>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v>
      </c>
      <c r="H2569" s="13" t="str" cm="1">
        <f t="array" ref="H2569">_xlfn.IFS('Raw Data'!H2569=0, "Unknown", TRUE, 'Raw Data'!H2569)</f>
        <v>Boeing 777</v>
      </c>
      <c r="I2569" s="13" t="str" cm="1">
        <f t="array" ref="I2569">_xlfn.IFS('Raw Data'!I2569=0, "Unknown", TRUE, 'Raw Data'!I2569)</f>
        <v>Solo Leisure</v>
      </c>
      <c r="J2569" s="13" t="str" cm="1">
        <f t="array" ref="J2569">_xlfn.IFS('Raw Data'!J2569=0, "Unknown", TRUE, 'Raw Data'!J2569)</f>
        <v>Business Class</v>
      </c>
      <c r="K2569" s="13" t="str" cm="1">
        <f t="array" ref="K2569">_xlfn.IFS('Raw Data'!K2569=0,"Unknown",TRUE,'Raw Data'!K2569)</f>
        <v>PHL to ATH via LHR</v>
      </c>
      <c r="L2569" s="21">
        <f>IF('Raw Data'!L2569=DATE(1900,1,0), E2569, 'Raw Data'!L2569)</f>
        <v>42278</v>
      </c>
      <c r="M2569" s="12">
        <f>IF('Raw Data'!M2569=-1, 0,'Raw Data'!M2569)</f>
        <v>3</v>
      </c>
      <c r="N2569" s="13">
        <f>IF('Raw Data'!N2569=-1, 0,'Raw Data'!N2569)</f>
        <v>1</v>
      </c>
      <c r="O2569" s="13">
        <f>IF('Raw Data'!O2569=-1, 0,'Raw Data'!O2569)</f>
        <v>1</v>
      </c>
      <c r="P2569" s="13">
        <f>IF('Raw Data'!P2569=-1, 0, 'Raw Data'!P2569)</f>
        <v>4</v>
      </c>
      <c r="Q2569" s="13">
        <f>IF('Raw Data'!Q2569=-1, 0,'Raw Data'!Q2569)</f>
        <v>2</v>
      </c>
      <c r="R2569" s="13" t="str">
        <f>PROPER('Raw Data'!R2569)</f>
        <v>No</v>
      </c>
      <c r="S2569" s="13">
        <f>IF('Raw Data'!S2569=-1,0,'Raw Data'!S2569)</f>
        <v>0</v>
      </c>
      <c r="T2569" s="13" t="str">
        <f>IF('Raw Data'!T2569=0,"Not Verified",'Raw Data'!T2569)</f>
        <v>Not Verified</v>
      </c>
    </row>
    <row r="2570" spans="1:20" ht="57.75">
      <c r="A2570" s="12" t="str" cm="1">
        <f t="array" ref="A2570">_xlfn.IFS(ISNUMBER(SEARCH("reviews",'Raw Data'!D2570)),"Anonymous", TRUE,'Raw Data'!D2570)</f>
        <v>R Ninikova</v>
      </c>
      <c r="B2570" s="12" t="str" cm="1">
        <f t="array" ref="B2570">_xlfn.IFS(ISNUMBER(SEARCH("Reviews",'Raw Data'!D2570)),'Raw Data'!D2570,TRUE,"1 Reviews")</f>
        <v>1 Reviews</v>
      </c>
      <c r="C2570" s="17" t="str">
        <f>PROPER('Raw Data'!C2570)</f>
        <v>You Will Get Value For Money</v>
      </c>
      <c r="D2570" s="13">
        <f>'Raw Data'!B2570</f>
        <v>9</v>
      </c>
      <c r="E2570" s="21">
        <f>'Raw Data'!E2570</f>
        <v>42311</v>
      </c>
      <c r="F2570" s="13" t="str">
        <f>'Raw Data'!F2570</f>
        <v>United Kingdom</v>
      </c>
      <c r="G2570" s="14" t="str">
        <f>'Raw Data'!G2570</f>
        <v>I flew with BA in September and cannot complain about anything. Everything went smoothly and cabin crew were _x000D_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v>
      </c>
      <c r="H2570" s="13" t="str" cm="1">
        <f t="array" ref="H2570">_xlfn.IFS('Raw Data'!H2570=0, "Unknown", TRUE, 'Raw Data'!H2570)</f>
        <v>Unknown</v>
      </c>
      <c r="I2570" s="13" t="str" cm="1">
        <f t="array" ref="I2570">_xlfn.IFS('Raw Data'!I2570=0, "Unknown", TRUE, 'Raw Data'!I2570)</f>
        <v>Solo Leisure</v>
      </c>
      <c r="J2570" s="13" t="str" cm="1">
        <f t="array" ref="J2570">_xlfn.IFS('Raw Data'!J2570=0, "Unknown", TRUE, 'Raw Data'!J2570)</f>
        <v>Economy Class</v>
      </c>
      <c r="K2570" s="13" t="str" cm="1">
        <f t="array" ref="K2570">_xlfn.IFS('Raw Data'!K2570=0,"Unknown",TRUE,'Raw Data'!K2570)</f>
        <v>Vienna to London</v>
      </c>
      <c r="L2570" s="21">
        <f>IF('Raw Data'!L2570=DATE(1900,1,0), E2570, 'Raw Data'!L2570)</f>
        <v>42248</v>
      </c>
      <c r="M2570" s="12">
        <f>IF('Raw Data'!M2570=-1, 0,'Raw Data'!M2570)</f>
        <v>4</v>
      </c>
      <c r="N2570" s="13">
        <f>IF('Raw Data'!N2570=-1, 0,'Raw Data'!N2570)</f>
        <v>5</v>
      </c>
      <c r="O2570" s="13">
        <f>IF('Raw Data'!O2570=-1, 0,'Raw Data'!O2570)</f>
        <v>4</v>
      </c>
      <c r="P2570" s="13">
        <f>IF('Raw Data'!P2570=-1, 0, 'Raw Data'!P2570)</f>
        <v>5</v>
      </c>
      <c r="Q2570" s="13">
        <f>IF('Raw Data'!Q2570=-1, 0,'Raw Data'!Q2570)</f>
        <v>5</v>
      </c>
      <c r="R2570" s="13" t="str">
        <f>PROPER('Raw Data'!R2570)</f>
        <v>Yes</v>
      </c>
      <c r="S2570" s="13">
        <f>IF('Raw Data'!S2570=-1,0,'Raw Data'!S2570)</f>
        <v>0</v>
      </c>
      <c r="T2570" s="13" t="str">
        <f>IF('Raw Data'!T2570=0,"Not Verified",'Raw Data'!T2570)</f>
        <v>Not Verified</v>
      </c>
    </row>
    <row r="2571" spans="1:20" ht="38.25">
      <c r="A2571" s="12" t="str" cm="1">
        <f t="array" ref="A2571">_xlfn.IFS(ISNUMBER(SEARCH("reviews",'Raw Data'!D2571)),"Anonymous", TRUE,'Raw Data'!D2571)</f>
        <v>N Beri</v>
      </c>
      <c r="B2571" s="12" t="str" cm="1">
        <f t="array" ref="B2571">_xlfn.IFS(ISNUMBER(SEARCH("Reviews",'Raw Data'!D2571)),'Raw Data'!D2571,TRUE,"1 Reviews")</f>
        <v>1 Reviews</v>
      </c>
      <c r="C2571" s="17" t="str">
        <f>PROPER('Raw Data'!C2571)</f>
        <v>Indifferent Cabin Crew</v>
      </c>
      <c r="D2571" s="13">
        <f>'Raw Data'!B2571</f>
        <v>3</v>
      </c>
      <c r="E2571" s="21">
        <f>'Raw Data'!E2571</f>
        <v>42310</v>
      </c>
      <c r="F2571" s="13" t="str">
        <f>'Raw Data'!F2571</f>
        <v>Singapore</v>
      </c>
      <c r="G2571" s="14" t="str">
        <f>'Raw Data'!G2571</f>
        <v>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v>
      </c>
      <c r="H2571" s="13" t="str" cm="1">
        <f t="array" ref="H2571">_xlfn.IFS('Raw Data'!H2571=0, "Unknown", TRUE, 'Raw Data'!H2571)</f>
        <v>Boeing 777</v>
      </c>
      <c r="I2571" s="13" t="str" cm="1">
        <f t="array" ref="I2571">_xlfn.IFS('Raw Data'!I2571=0, "Unknown", TRUE, 'Raw Data'!I2571)</f>
        <v>Business</v>
      </c>
      <c r="J2571" s="13" t="str" cm="1">
        <f t="array" ref="J2571">_xlfn.IFS('Raw Data'!J2571=0, "Unknown", TRUE, 'Raw Data'!J2571)</f>
        <v>Business Class</v>
      </c>
      <c r="K2571" s="13" t="str" cm="1">
        <f t="array" ref="K2571">_xlfn.IFS('Raw Data'!K2571=0,"Unknown",TRUE,'Raw Data'!K2571)</f>
        <v>SIN to LHR</v>
      </c>
      <c r="L2571" s="21">
        <f>IF('Raw Data'!L2571=DATE(1900,1,0), E2571, 'Raw Data'!L2571)</f>
        <v>42309</v>
      </c>
      <c r="M2571" s="12">
        <f>IF('Raw Data'!M2571=-1, 0,'Raw Data'!M2571)</f>
        <v>3</v>
      </c>
      <c r="N2571" s="13">
        <f>IF('Raw Data'!N2571=-1, 0,'Raw Data'!N2571)</f>
        <v>1</v>
      </c>
      <c r="O2571" s="13">
        <f>IF('Raw Data'!O2571=-1, 0,'Raw Data'!O2571)</f>
        <v>1</v>
      </c>
      <c r="P2571" s="13">
        <f>IF('Raw Data'!P2571=-1, 0, 'Raw Data'!P2571)</f>
        <v>1</v>
      </c>
      <c r="Q2571" s="13">
        <f>IF('Raw Data'!Q2571=-1, 0,'Raw Data'!Q2571)</f>
        <v>3</v>
      </c>
      <c r="R2571" s="13" t="str">
        <f>PROPER('Raw Data'!R2571)</f>
        <v>No</v>
      </c>
      <c r="S2571" s="13">
        <f>IF('Raw Data'!S2571=-1,0,'Raw Data'!S2571)</f>
        <v>3</v>
      </c>
      <c r="T2571" s="13" t="str">
        <f>IF('Raw Data'!T2571=0,"Not Verified",'Raw Data'!T2571)</f>
        <v>Not Verified</v>
      </c>
    </row>
    <row r="2572" spans="1:20" ht="57.75">
      <c r="A2572" s="12" t="str" cm="1">
        <f t="array" ref="A2572">_xlfn.IFS(ISNUMBER(SEARCH("reviews",'Raw Data'!D2572)),"Anonymous", TRUE,'Raw Data'!D2572)</f>
        <v>Uri Dotan</v>
      </c>
      <c r="B2572" s="12" t="str" cm="1">
        <f t="array" ref="B2572">_xlfn.IFS(ISNUMBER(SEARCH("Reviews",'Raw Data'!D2572)),'Raw Data'!D2572,TRUE,"1 Reviews")</f>
        <v>1 Reviews</v>
      </c>
      <c r="C2572" s="17" t="str">
        <f>PROPER('Raw Data'!C2572)</f>
        <v>Prefer The 747 Upper Deck</v>
      </c>
      <c r="D2572" s="13">
        <f>'Raw Data'!B2572</f>
        <v>5</v>
      </c>
      <c r="E2572" s="21">
        <f>'Raw Data'!E2572</f>
        <v>42310</v>
      </c>
      <c r="F2572" s="13" t="str">
        <f>'Raw Data'!F2572</f>
        <v>Israel</v>
      </c>
      <c r="G2572" s="14" t="str">
        <f>'Raw Data'!G2572</f>
        <v>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v>
      </c>
      <c r="H2572" s="13" t="str" cm="1">
        <f t="array" ref="H2572">_xlfn.IFS('Raw Data'!H2572=0, "Unknown", TRUE, 'Raw Data'!H2572)</f>
        <v>A380</v>
      </c>
      <c r="I2572" s="13" t="str" cm="1">
        <f t="array" ref="I2572">_xlfn.IFS('Raw Data'!I2572=0, "Unknown", TRUE, 'Raw Data'!I2572)</f>
        <v>Couple Leisure</v>
      </c>
      <c r="J2572" s="13" t="str" cm="1">
        <f t="array" ref="J2572">_xlfn.IFS('Raw Data'!J2572=0, "Unknown", TRUE, 'Raw Data'!J2572)</f>
        <v>Business Class</v>
      </c>
      <c r="K2572" s="13" t="str" cm="1">
        <f t="array" ref="K2572">_xlfn.IFS('Raw Data'!K2572=0,"Unknown",TRUE,'Raw Data'!K2572)</f>
        <v>MIA to LHR</v>
      </c>
      <c r="L2572" s="21">
        <f>IF('Raw Data'!L2572=DATE(1900,1,0), E2572, 'Raw Data'!L2572)</f>
        <v>42278</v>
      </c>
      <c r="M2572" s="12">
        <f>IF('Raw Data'!M2572=-1, 0,'Raw Data'!M2572)</f>
        <v>4</v>
      </c>
      <c r="N2572" s="13">
        <f>IF('Raw Data'!N2572=-1, 0,'Raw Data'!N2572)</f>
        <v>5</v>
      </c>
      <c r="O2572" s="13">
        <f>IF('Raw Data'!O2572=-1, 0,'Raw Data'!O2572)</f>
        <v>3</v>
      </c>
      <c r="P2572" s="13">
        <f>IF('Raw Data'!P2572=-1, 0, 'Raw Data'!P2572)</f>
        <v>2</v>
      </c>
      <c r="Q2572" s="13">
        <f>IF('Raw Data'!Q2572=-1, 0,'Raw Data'!Q2572)</f>
        <v>3</v>
      </c>
      <c r="R2572" s="13" t="str">
        <f>PROPER('Raw Data'!R2572)</f>
        <v>No</v>
      </c>
      <c r="S2572" s="13">
        <f>IF('Raw Data'!S2572=-1,0,'Raw Data'!S2572)</f>
        <v>4</v>
      </c>
      <c r="T2572" s="13" t="str">
        <f>IF('Raw Data'!T2572=0,"Not Verified",'Raw Data'!T2572)</f>
        <v>Not Verified</v>
      </c>
    </row>
    <row r="2573" spans="1:20" ht="192.75">
      <c r="A2573" s="12" t="str" cm="1">
        <f t="array" ref="A2573">_xlfn.IFS(ISNUMBER(SEARCH("reviews",'Raw Data'!D2573)),"Anonymous", TRUE,'Raw Data'!D2573)</f>
        <v>J Garin</v>
      </c>
      <c r="B2573" s="12" t="str" cm="1">
        <f t="array" ref="B2573">_xlfn.IFS(ISNUMBER(SEARCH("Reviews",'Raw Data'!D2573)),'Raw Data'!D2573,TRUE,"1 Reviews")</f>
        <v>1 Reviews</v>
      </c>
      <c r="C2573" s="17" t="str">
        <f>PROPER('Raw Data'!C2573)</f>
        <v>Fa'S Showed No Enthusiasm</v>
      </c>
      <c r="D2573" s="13">
        <f>'Raw Data'!B2573</f>
        <v>6</v>
      </c>
      <c r="E2573" s="21">
        <f>'Raw Data'!E2573</f>
        <v>42309</v>
      </c>
      <c r="F2573" s="13" t="str">
        <f>'Raw Data'!F2573</f>
        <v>United Kingdom</v>
      </c>
      <c r="G2573" s="14" t="str">
        <f>'Raw Data'!G2573</f>
        <v>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v>
      </c>
      <c r="H2573" s="13" t="str" cm="1">
        <f t="array" ref="H2573">_xlfn.IFS('Raw Data'!H2573=0, "Unknown", TRUE, 'Raw Data'!H2573)</f>
        <v>Boeing 747-400</v>
      </c>
      <c r="I2573" s="13" t="str" cm="1">
        <f t="array" ref="I2573">_xlfn.IFS('Raw Data'!I2573=0, "Unknown", TRUE, 'Raw Data'!I2573)</f>
        <v>Solo Leisure</v>
      </c>
      <c r="J2573" s="13" t="str" cm="1">
        <f t="array" ref="J2573">_xlfn.IFS('Raw Data'!J2573=0, "Unknown", TRUE, 'Raw Data'!J2573)</f>
        <v>Economy Class</v>
      </c>
      <c r="K2573" s="13" t="str" cm="1">
        <f t="array" ref="K2573">_xlfn.IFS('Raw Data'!K2573=0,"Unknown",TRUE,'Raw Data'!K2573)</f>
        <v>SFO to LHR</v>
      </c>
      <c r="L2573" s="21">
        <f>IF('Raw Data'!L2573=DATE(1900,1,0), E2573, 'Raw Data'!L2573)</f>
        <v>42248</v>
      </c>
      <c r="M2573" s="12">
        <f>IF('Raw Data'!M2573=-1, 0,'Raw Data'!M2573)</f>
        <v>3</v>
      </c>
      <c r="N2573" s="13">
        <f>IF('Raw Data'!N2573=-1, 0,'Raw Data'!N2573)</f>
        <v>3</v>
      </c>
      <c r="O2573" s="13">
        <f>IF('Raw Data'!O2573=-1, 0,'Raw Data'!O2573)</f>
        <v>3</v>
      </c>
      <c r="P2573" s="13">
        <f>IF('Raw Data'!P2573=-1, 0, 'Raw Data'!P2573)</f>
        <v>5</v>
      </c>
      <c r="Q2573" s="13">
        <f>IF('Raw Data'!Q2573=-1, 0,'Raw Data'!Q2573)</f>
        <v>5</v>
      </c>
      <c r="R2573" s="13" t="str">
        <f>PROPER('Raw Data'!R2573)</f>
        <v>Yes</v>
      </c>
      <c r="S2573" s="13">
        <f>IF('Raw Data'!S2573=-1,0,'Raw Data'!S2573)</f>
        <v>2</v>
      </c>
      <c r="T2573" s="13" t="str">
        <f>IF('Raw Data'!T2573=0,"Not Verified",'Raw Data'!T2573)</f>
        <v>Not Verified</v>
      </c>
    </row>
    <row r="2574" spans="1:20" ht="115.5">
      <c r="A2574" s="12" t="str" cm="1">
        <f t="array" ref="A2574">_xlfn.IFS(ISNUMBER(SEARCH("reviews",'Raw Data'!D2574)),"Anonymous", TRUE,'Raw Data'!D2574)</f>
        <v>Amanda Russell</v>
      </c>
      <c r="B2574" s="12" t="str" cm="1">
        <f t="array" ref="B2574">_xlfn.IFS(ISNUMBER(SEARCH("Reviews",'Raw Data'!D2574)),'Raw Data'!D2574,TRUE,"1 Reviews")</f>
        <v>1 Reviews</v>
      </c>
      <c r="C2574" s="17" t="str">
        <f>PROPER('Raw Data'!C2574)</f>
        <v>Ba Really Need To Address This</v>
      </c>
      <c r="D2574" s="13">
        <f>'Raw Data'!B2574</f>
        <v>5</v>
      </c>
      <c r="E2574" s="21">
        <f>'Raw Data'!E2574</f>
        <v>42309</v>
      </c>
      <c r="F2574" s="13" t="str">
        <f>'Raw Data'!F2574</f>
        <v>United Kingdom</v>
      </c>
      <c r="G2574" s="14" t="str">
        <f>'Raw Data'!G2574</f>
        <v>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v>
      </c>
      <c r="H2574" s="13" t="str" cm="1">
        <f t="array" ref="H2574">_xlfn.IFS('Raw Data'!H2574=0, "Unknown", TRUE, 'Raw Data'!H2574)</f>
        <v>Unknown</v>
      </c>
      <c r="I2574" s="13" t="str" cm="1">
        <f t="array" ref="I2574">_xlfn.IFS('Raw Data'!I2574=0, "Unknown", TRUE, 'Raw Data'!I2574)</f>
        <v>Family Leisure</v>
      </c>
      <c r="J2574" s="13" t="str" cm="1">
        <f t="array" ref="J2574">_xlfn.IFS('Raw Data'!J2574=0, "Unknown", TRUE, 'Raw Data'!J2574)</f>
        <v>Economy Class</v>
      </c>
      <c r="K2574" s="13" t="str" cm="1">
        <f t="array" ref="K2574">_xlfn.IFS('Raw Data'!K2574=0,"Unknown",TRUE,'Raw Data'!K2574)</f>
        <v>SSH to LGW</v>
      </c>
      <c r="L2574" s="21">
        <f>IF('Raw Data'!L2574=DATE(1900,1,0), E2574, 'Raw Data'!L2574)</f>
        <v>42278</v>
      </c>
      <c r="M2574" s="12">
        <f>IF('Raw Data'!M2574=-1, 0,'Raw Data'!M2574)</f>
        <v>4</v>
      </c>
      <c r="N2574" s="13">
        <f>IF('Raw Data'!N2574=-1, 0,'Raw Data'!N2574)</f>
        <v>3</v>
      </c>
      <c r="O2574" s="13">
        <f>IF('Raw Data'!O2574=-1, 0,'Raw Data'!O2574)</f>
        <v>1</v>
      </c>
      <c r="P2574" s="13">
        <f>IF('Raw Data'!P2574=-1, 0, 'Raw Data'!P2574)</f>
        <v>4</v>
      </c>
      <c r="Q2574" s="13">
        <f>IF('Raw Data'!Q2574=-1, 0,'Raw Data'!Q2574)</f>
        <v>3</v>
      </c>
      <c r="R2574" s="13" t="str">
        <f>PROPER('Raw Data'!R2574)</f>
        <v>Yes</v>
      </c>
      <c r="S2574" s="13">
        <f>IF('Raw Data'!S2574=-1,0,'Raw Data'!S2574)</f>
        <v>0</v>
      </c>
      <c r="T2574" s="13" t="str">
        <f>IF('Raw Data'!T2574=0,"Not Verified",'Raw Data'!T2574)</f>
        <v>Not Verified</v>
      </c>
    </row>
    <row r="2575" spans="1:20" ht="96">
      <c r="A2575" s="12" t="str" cm="1">
        <f t="array" ref="A2575">_xlfn.IFS(ISNUMBER(SEARCH("reviews",'Raw Data'!D2575)),"Anonymous", TRUE,'Raw Data'!D2575)</f>
        <v>A Sommerville</v>
      </c>
      <c r="B2575" s="12" t="str" cm="1">
        <f t="array" ref="B2575">_xlfn.IFS(ISNUMBER(SEARCH("Reviews",'Raw Data'!D2575)),'Raw Data'!D2575,TRUE,"1 Reviews")</f>
        <v>1 Reviews</v>
      </c>
      <c r="C2575" s="17" t="str">
        <f>PROPER('Raw Data'!C2575)</f>
        <v>Once A Great Airline Is Going Downhill</v>
      </c>
      <c r="D2575" s="13">
        <f>'Raw Data'!B2575</f>
        <v>3</v>
      </c>
      <c r="E2575" s="21">
        <f>'Raw Data'!E2575</f>
        <v>42309</v>
      </c>
      <c r="F2575" s="13" t="str">
        <f>'Raw Data'!F2575</f>
        <v>United Kingdom</v>
      </c>
      <c r="G2575" s="14" t="str">
        <f>'Raw Data'!G2575</f>
        <v>Flew return with British Airways from BKK on a 777-200 in premium economy. Don't bother paying extra to pre-book the seats, we paid Â£160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v>
      </c>
      <c r="H2575" s="13" t="str" cm="1">
        <f t="array" ref="H2575">_xlfn.IFS('Raw Data'!H2575=0, "Unknown", TRUE, 'Raw Data'!H2575)</f>
        <v>Boeing 777-200</v>
      </c>
      <c r="I2575" s="13" t="str" cm="1">
        <f t="array" ref="I2575">_xlfn.IFS('Raw Data'!I2575=0, "Unknown", TRUE, 'Raw Data'!I2575)</f>
        <v>Couple Leisure</v>
      </c>
      <c r="J2575" s="13" t="str" cm="1">
        <f t="array" ref="J2575">_xlfn.IFS('Raw Data'!J2575=0, "Unknown", TRUE, 'Raw Data'!J2575)</f>
        <v>Premium Economy</v>
      </c>
      <c r="K2575" s="13" t="str" cm="1">
        <f t="array" ref="K2575">_xlfn.IFS('Raw Data'!K2575=0,"Unknown",TRUE,'Raw Data'!K2575)</f>
        <v>London Heathrow to Bangkok</v>
      </c>
      <c r="L2575" s="21">
        <f>IF('Raw Data'!L2575=DATE(1900,1,0), E2575, 'Raw Data'!L2575)</f>
        <v>42278</v>
      </c>
      <c r="M2575" s="12">
        <f>IF('Raw Data'!M2575=-1, 0,'Raw Data'!M2575)</f>
        <v>2</v>
      </c>
      <c r="N2575" s="13">
        <f>IF('Raw Data'!N2575=-1, 0,'Raw Data'!N2575)</f>
        <v>2</v>
      </c>
      <c r="O2575" s="13">
        <f>IF('Raw Data'!O2575=-1, 0,'Raw Data'!O2575)</f>
        <v>3</v>
      </c>
      <c r="P2575" s="13">
        <f>IF('Raw Data'!P2575=-1, 0, 'Raw Data'!P2575)</f>
        <v>2</v>
      </c>
      <c r="Q2575" s="13">
        <f>IF('Raw Data'!Q2575=-1, 0,'Raw Data'!Q2575)</f>
        <v>1</v>
      </c>
      <c r="R2575" s="13" t="str">
        <f>PROPER('Raw Data'!R2575)</f>
        <v>No</v>
      </c>
      <c r="S2575" s="13">
        <f>IF('Raw Data'!S2575=-1,0,'Raw Data'!S2575)</f>
        <v>1</v>
      </c>
      <c r="T2575" s="13" t="str">
        <f>IF('Raw Data'!T2575=0,"Not Verified",'Raw Data'!T2575)</f>
        <v>Not Verified</v>
      </c>
    </row>
    <row r="2576" spans="1:20" ht="38.25">
      <c r="A2576" s="12" t="str" cm="1">
        <f t="array" ref="A2576">_xlfn.IFS(ISNUMBER(SEARCH("reviews",'Raw Data'!D2576)),"Anonymous", TRUE,'Raw Data'!D2576)</f>
        <v>John Sheridan</v>
      </c>
      <c r="B2576" s="12" t="str" cm="1">
        <f t="array" ref="B2576">_xlfn.IFS(ISNUMBER(SEARCH("Reviews",'Raw Data'!D2576)),'Raw Data'!D2576,TRUE,"1 Reviews")</f>
        <v>1 Reviews</v>
      </c>
      <c r="C2576" s="17" t="str">
        <f>PROPER('Raw Data'!C2576)</f>
        <v>Flight Attendants Seemed Friendly</v>
      </c>
      <c r="D2576" s="13">
        <f>'Raw Data'!B2576</f>
        <v>7</v>
      </c>
      <c r="E2576" s="21">
        <f>'Raw Data'!E2576</f>
        <v>42308</v>
      </c>
      <c r="F2576" s="13" t="str">
        <f>'Raw Data'!F2576</f>
        <v>United Kingdom</v>
      </c>
      <c r="G2576" s="14" t="str">
        <f>'Raw Data'!G2576</f>
        <v>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v>
      </c>
      <c r="H2576" s="13" t="str" cm="1">
        <f t="array" ref="H2576">_xlfn.IFS('Raw Data'!H2576=0, "Unknown", TRUE, 'Raw Data'!H2576)</f>
        <v>A380</v>
      </c>
      <c r="I2576" s="13" t="str" cm="1">
        <f t="array" ref="I2576">_xlfn.IFS('Raw Data'!I2576=0, "Unknown", TRUE, 'Raw Data'!I2576)</f>
        <v>Solo Leisure</v>
      </c>
      <c r="J2576" s="13" t="str" cm="1">
        <f t="array" ref="J2576">_xlfn.IFS('Raw Data'!J2576=0, "Unknown", TRUE, 'Raw Data'!J2576)</f>
        <v>Premium Economy</v>
      </c>
      <c r="K2576" s="13" t="str" cm="1">
        <f t="array" ref="K2576">_xlfn.IFS('Raw Data'!K2576=0,"Unknown",TRUE,'Raw Data'!K2576)</f>
        <v>SFO to LHR</v>
      </c>
      <c r="L2576" s="21">
        <f>IF('Raw Data'!L2576=DATE(1900,1,0), E2576, 'Raw Data'!L2576)</f>
        <v>42278</v>
      </c>
      <c r="M2576" s="12">
        <f>IF('Raw Data'!M2576=-1, 0,'Raw Data'!M2576)</f>
        <v>4</v>
      </c>
      <c r="N2576" s="13">
        <f>IF('Raw Data'!N2576=-1, 0,'Raw Data'!N2576)</f>
        <v>4</v>
      </c>
      <c r="O2576" s="13">
        <f>IF('Raw Data'!O2576=-1, 0,'Raw Data'!O2576)</f>
        <v>4</v>
      </c>
      <c r="P2576" s="13">
        <f>IF('Raw Data'!P2576=-1, 0, 'Raw Data'!P2576)</f>
        <v>4</v>
      </c>
      <c r="Q2576" s="13">
        <f>IF('Raw Data'!Q2576=-1, 0,'Raw Data'!Q2576)</f>
        <v>4</v>
      </c>
      <c r="R2576" s="13" t="str">
        <f>PROPER('Raw Data'!R2576)</f>
        <v>Yes</v>
      </c>
      <c r="S2576" s="13">
        <f>IF('Raw Data'!S2576=-1,0,'Raw Data'!S2576)</f>
        <v>4</v>
      </c>
      <c r="T2576" s="13" t="str">
        <f>IF('Raw Data'!T2576=0,"Not Verified",'Raw Data'!T2576)</f>
        <v>Not Verified</v>
      </c>
    </row>
    <row r="2577" spans="1:20" ht="38.25">
      <c r="A2577" s="12" t="str" cm="1">
        <f t="array" ref="A2577">_xlfn.IFS(ISNUMBER(SEARCH("reviews",'Raw Data'!D2577)),"Anonymous", TRUE,'Raw Data'!D2577)</f>
        <v>Claudio Aliverti</v>
      </c>
      <c r="B2577" s="12" t="str" cm="1">
        <f t="array" ref="B2577">_xlfn.IFS(ISNUMBER(SEARCH("Reviews",'Raw Data'!D2577)),'Raw Data'!D2577,TRUE,"1 Reviews")</f>
        <v>1 Reviews</v>
      </c>
      <c r="C2577" s="17" t="str">
        <f>PROPER('Raw Data'!C2577)</f>
        <v>Extremely Friendly And Competent</v>
      </c>
      <c r="D2577" s="13">
        <f>'Raw Data'!B2577</f>
        <v>9</v>
      </c>
      <c r="E2577" s="21">
        <f>'Raw Data'!E2577</f>
        <v>42308</v>
      </c>
      <c r="F2577" s="13" t="str">
        <f>'Raw Data'!F2577</f>
        <v>Italy</v>
      </c>
      <c r="G2577" s="14" t="str">
        <f>'Raw Data'!G2577</f>
        <v>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v>
      </c>
      <c r="H2577" s="13" t="str" cm="1">
        <f t="array" ref="H2577">_xlfn.IFS('Raw Data'!H2577=0, "Unknown", TRUE, 'Raw Data'!H2577)</f>
        <v>A321</v>
      </c>
      <c r="I2577" s="13" t="str" cm="1">
        <f t="array" ref="I2577">_xlfn.IFS('Raw Data'!I2577=0, "Unknown", TRUE, 'Raw Data'!I2577)</f>
        <v>Business</v>
      </c>
      <c r="J2577" s="13" t="str" cm="1">
        <f t="array" ref="J2577">_xlfn.IFS('Raw Data'!J2577=0, "Unknown", TRUE, 'Raw Data'!J2577)</f>
        <v>Economy Class</v>
      </c>
      <c r="K2577" s="13" t="str" cm="1">
        <f t="array" ref="K2577">_xlfn.IFS('Raw Data'!K2577=0,"Unknown",TRUE,'Raw Data'!K2577)</f>
        <v>London Heathrow to Milan Malpensa</v>
      </c>
      <c r="L2577" s="21">
        <f>IF('Raw Data'!L2577=DATE(1900,1,0), E2577, 'Raw Data'!L2577)</f>
        <v>42278</v>
      </c>
      <c r="M2577" s="12">
        <f>IF('Raw Data'!M2577=-1, 0,'Raw Data'!M2577)</f>
        <v>4</v>
      </c>
      <c r="N2577" s="13">
        <f>IF('Raw Data'!N2577=-1, 0,'Raw Data'!N2577)</f>
        <v>5</v>
      </c>
      <c r="O2577" s="13">
        <f>IF('Raw Data'!O2577=-1, 0,'Raw Data'!O2577)</f>
        <v>5</v>
      </c>
      <c r="P2577" s="13">
        <f>IF('Raw Data'!P2577=-1, 0, 'Raw Data'!P2577)</f>
        <v>4</v>
      </c>
      <c r="Q2577" s="13">
        <f>IF('Raw Data'!Q2577=-1, 0,'Raw Data'!Q2577)</f>
        <v>3</v>
      </c>
      <c r="R2577" s="13" t="str">
        <f>PROPER('Raw Data'!R2577)</f>
        <v>Yes</v>
      </c>
      <c r="S2577" s="13">
        <f>IF('Raw Data'!S2577=-1,0,'Raw Data'!S2577)</f>
        <v>0</v>
      </c>
      <c r="T2577" s="13" t="str">
        <f>IF('Raw Data'!T2577=0,"Not Verified",'Raw Data'!T2577)</f>
        <v>Not Verified</v>
      </c>
    </row>
    <row r="2578" spans="1:20" ht="76.5">
      <c r="A2578" s="12" t="str" cm="1">
        <f t="array" ref="A2578">_xlfn.IFS(ISNUMBER(SEARCH("reviews",'Raw Data'!D2578)),"Anonymous", TRUE,'Raw Data'!D2578)</f>
        <v>Nicholas Ware</v>
      </c>
      <c r="B2578" s="12" t="str" cm="1">
        <f t="array" ref="B2578">_xlfn.IFS(ISNUMBER(SEARCH("Reviews",'Raw Data'!D2578)),'Raw Data'!D2578,TRUE,"1 Reviews")</f>
        <v>1 Reviews</v>
      </c>
      <c r="C2578" s="17" t="str">
        <f>PROPER('Raw Data'!C2578)</f>
        <v>A Mediocre Performance From Ba</v>
      </c>
      <c r="D2578" s="13">
        <f>'Raw Data'!B2578</f>
        <v>5</v>
      </c>
      <c r="E2578" s="21">
        <f>'Raw Data'!E2578</f>
        <v>42308</v>
      </c>
      <c r="F2578" s="13" t="str">
        <f>'Raw Data'!F2578</f>
        <v>United Kingdom</v>
      </c>
      <c r="G2578" s="14" t="str">
        <f>'Raw Data'!G2578</f>
        <v>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v>
      </c>
      <c r="H2578" s="13" t="str" cm="1">
        <f t="array" ref="H2578">_xlfn.IFS('Raw Data'!H2578=0, "Unknown", TRUE, 'Raw Data'!H2578)</f>
        <v>Boeing 787-800</v>
      </c>
      <c r="I2578" s="13" t="str" cm="1">
        <f t="array" ref="I2578">_xlfn.IFS('Raw Data'!I2578=0, "Unknown", TRUE, 'Raw Data'!I2578)</f>
        <v>Solo Leisure</v>
      </c>
      <c r="J2578" s="13" t="str" cm="1">
        <f t="array" ref="J2578">_xlfn.IFS('Raw Data'!J2578=0, "Unknown", TRUE, 'Raw Data'!J2578)</f>
        <v>Business Class</v>
      </c>
      <c r="K2578" s="13" t="str" cm="1">
        <f t="array" ref="K2578">_xlfn.IFS('Raw Data'!K2578=0,"Unknown",TRUE,'Raw Data'!K2578)</f>
        <v>LHR to Chengdu</v>
      </c>
      <c r="L2578" s="21">
        <f>IF('Raw Data'!L2578=DATE(1900,1,0), E2578, 'Raw Data'!L2578)</f>
        <v>42064</v>
      </c>
      <c r="M2578" s="12">
        <f>IF('Raw Data'!M2578=-1, 0,'Raw Data'!M2578)</f>
        <v>4</v>
      </c>
      <c r="N2578" s="13">
        <f>IF('Raw Data'!N2578=-1, 0,'Raw Data'!N2578)</f>
        <v>1</v>
      </c>
      <c r="O2578" s="13">
        <f>IF('Raw Data'!O2578=-1, 0,'Raw Data'!O2578)</f>
        <v>2</v>
      </c>
      <c r="P2578" s="13">
        <f>IF('Raw Data'!P2578=-1, 0, 'Raw Data'!P2578)</f>
        <v>2</v>
      </c>
      <c r="Q2578" s="13">
        <f>IF('Raw Data'!Q2578=-1, 0,'Raw Data'!Q2578)</f>
        <v>3</v>
      </c>
      <c r="R2578" s="13" t="str">
        <f>PROPER('Raw Data'!R2578)</f>
        <v>Yes</v>
      </c>
      <c r="S2578" s="13">
        <f>IF('Raw Data'!S2578=-1,0,'Raw Data'!S2578)</f>
        <v>4</v>
      </c>
      <c r="T2578" s="13" t="str">
        <f>IF('Raw Data'!T2578=0,"Not Verified",'Raw Data'!T2578)</f>
        <v>Not Verified</v>
      </c>
    </row>
    <row r="2579" spans="1:20" ht="96">
      <c r="A2579" s="12" t="str" cm="1">
        <f t="array" ref="A2579">_xlfn.IFS(ISNUMBER(SEARCH("reviews",'Raw Data'!D2579)),"Anonymous", TRUE,'Raw Data'!D2579)</f>
        <v>Nicholas Ware</v>
      </c>
      <c r="B2579" s="12" t="str" cm="1">
        <f t="array" ref="B2579">_xlfn.IFS(ISNUMBER(SEARCH("Reviews",'Raw Data'!D2579)),'Raw Data'!D2579,TRUE,"1 Reviews")</f>
        <v>1 Reviews</v>
      </c>
      <c r="C2579" s="17" t="str">
        <f>PROPER('Raw Data'!C2579)</f>
        <v>Personal Space Is Rather Limited</v>
      </c>
      <c r="D2579" s="13">
        <f>'Raw Data'!B2579</f>
        <v>6</v>
      </c>
      <c r="E2579" s="21">
        <f>'Raw Data'!E2579</f>
        <v>42308</v>
      </c>
      <c r="F2579" s="13" t="str">
        <f>'Raw Data'!F2579</f>
        <v>United Kingdom</v>
      </c>
      <c r="G2579" s="14" t="str">
        <f>'Raw Data'!G2579</f>
        <v>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v>
      </c>
      <c r="H2579" s="13" t="str" cm="1">
        <f t="array" ref="H2579">_xlfn.IFS('Raw Data'!H2579=0, "Unknown", TRUE, 'Raw Data'!H2579)</f>
        <v>Boeing 777-300ER</v>
      </c>
      <c r="I2579" s="13" t="str" cm="1">
        <f t="array" ref="I2579">_xlfn.IFS('Raw Data'!I2579=0, "Unknown", TRUE, 'Raw Data'!I2579)</f>
        <v>Business</v>
      </c>
      <c r="J2579" s="13" t="str" cm="1">
        <f t="array" ref="J2579">_xlfn.IFS('Raw Data'!J2579=0, "Unknown", TRUE, 'Raw Data'!J2579)</f>
        <v>Business Class</v>
      </c>
      <c r="K2579" s="13" t="str" cm="1">
        <f t="array" ref="K2579">_xlfn.IFS('Raw Data'!K2579=0,"Unknown",TRUE,'Raw Data'!K2579)</f>
        <v>Tokyo Narita to LHR</v>
      </c>
      <c r="L2579" s="21">
        <f>IF('Raw Data'!L2579=DATE(1900,1,0), E2579, 'Raw Data'!L2579)</f>
        <v>42005</v>
      </c>
      <c r="M2579" s="12">
        <f>IF('Raw Data'!M2579=-1, 0,'Raw Data'!M2579)</f>
        <v>4</v>
      </c>
      <c r="N2579" s="13">
        <f>IF('Raw Data'!N2579=-1, 0,'Raw Data'!N2579)</f>
        <v>3</v>
      </c>
      <c r="O2579" s="13">
        <f>IF('Raw Data'!O2579=-1, 0,'Raw Data'!O2579)</f>
        <v>2</v>
      </c>
      <c r="P2579" s="13">
        <f>IF('Raw Data'!P2579=-1, 0, 'Raw Data'!P2579)</f>
        <v>4</v>
      </c>
      <c r="Q2579" s="13">
        <f>IF('Raw Data'!Q2579=-1, 0,'Raw Data'!Q2579)</f>
        <v>4</v>
      </c>
      <c r="R2579" s="13" t="str">
        <f>PROPER('Raw Data'!R2579)</f>
        <v>Yes</v>
      </c>
      <c r="S2579" s="13">
        <f>IF('Raw Data'!S2579=-1,0,'Raw Data'!S2579)</f>
        <v>3</v>
      </c>
      <c r="T2579" s="13" t="str">
        <f>IF('Raw Data'!T2579=0,"Not Verified",'Raw Data'!T2579)</f>
        <v>Not Verified</v>
      </c>
    </row>
    <row r="2580" spans="1:20" ht="115.5">
      <c r="A2580" s="12" t="str" cm="1">
        <f t="array" ref="A2580">_xlfn.IFS(ISNUMBER(SEARCH("reviews",'Raw Data'!D2580)),"Anonymous", TRUE,'Raw Data'!D2580)</f>
        <v>Nicholas Ware</v>
      </c>
      <c r="B2580" s="12" t="str" cm="1">
        <f t="array" ref="B2580">_xlfn.IFS(ISNUMBER(SEARCH("Reviews",'Raw Data'!D2580)),'Raw Data'!D2580,TRUE,"1 Reviews")</f>
        <v>1 Reviews</v>
      </c>
      <c r="C2580" s="17" t="str">
        <f>PROPER('Raw Data'!C2580)</f>
        <v>Very Spacious Suite</v>
      </c>
      <c r="D2580" s="13">
        <f>'Raw Data'!B2580</f>
        <v>9</v>
      </c>
      <c r="E2580" s="21">
        <f>'Raw Data'!E2580</f>
        <v>42308</v>
      </c>
      <c r="F2580" s="13" t="str">
        <f>'Raw Data'!F2580</f>
        <v>United Kingdom</v>
      </c>
      <c r="G2580" s="14" t="str">
        <f>'Raw Data'!G2580</f>
        <v>I purchased a Club World return to Narita in the Black Friday sale. It cost Â£1,010.06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v>
      </c>
      <c r="H2580" s="13" t="str" cm="1">
        <f t="array" ref="H2580">_xlfn.IFS('Raw Data'!H2580=0, "Unknown", TRUE, 'Raw Data'!H2580)</f>
        <v>Boeing 777-300ER</v>
      </c>
      <c r="I2580" s="13" t="str" cm="1">
        <f t="array" ref="I2580">_xlfn.IFS('Raw Data'!I2580=0, "Unknown", TRUE, 'Raw Data'!I2580)</f>
        <v>Business</v>
      </c>
      <c r="J2580" s="13" t="str" cm="1">
        <f t="array" ref="J2580">_xlfn.IFS('Raw Data'!J2580=0, "Unknown", TRUE, 'Raw Data'!J2580)</f>
        <v>First Class</v>
      </c>
      <c r="K2580" s="13" t="str" cm="1">
        <f t="array" ref="K2580">_xlfn.IFS('Raw Data'!K2580=0,"Unknown",TRUE,'Raw Data'!K2580)</f>
        <v>LHR to Tokyo Narita</v>
      </c>
      <c r="L2580" s="21">
        <f>IF('Raw Data'!L2580=DATE(1900,1,0), E2580, 'Raw Data'!L2580)</f>
        <v>42005</v>
      </c>
      <c r="M2580" s="12">
        <f>IF('Raw Data'!M2580=-1, 0,'Raw Data'!M2580)</f>
        <v>5</v>
      </c>
      <c r="N2580" s="13">
        <f>IF('Raw Data'!N2580=-1, 0,'Raw Data'!N2580)</f>
        <v>5</v>
      </c>
      <c r="O2580" s="13">
        <f>IF('Raw Data'!O2580=-1, 0,'Raw Data'!O2580)</f>
        <v>5</v>
      </c>
      <c r="P2580" s="13">
        <f>IF('Raw Data'!P2580=-1, 0, 'Raw Data'!P2580)</f>
        <v>4</v>
      </c>
      <c r="Q2580" s="13">
        <f>IF('Raw Data'!Q2580=-1, 0,'Raw Data'!Q2580)</f>
        <v>5</v>
      </c>
      <c r="R2580" s="13" t="str">
        <f>PROPER('Raw Data'!R2580)</f>
        <v>Yes</v>
      </c>
      <c r="S2580" s="13">
        <f>IF('Raw Data'!S2580=-1,0,'Raw Data'!S2580)</f>
        <v>5</v>
      </c>
      <c r="T2580" s="13" t="str">
        <f>IF('Raw Data'!T2580=0,"Not Verified",'Raw Data'!T2580)</f>
        <v>Not Verified</v>
      </c>
    </row>
    <row r="2581" spans="1:20" ht="172.5">
      <c r="A2581" s="12" t="str" cm="1">
        <f t="array" ref="A2581">_xlfn.IFS(ISNUMBER(SEARCH("reviews",'Raw Data'!D2581)),"Anonymous", TRUE,'Raw Data'!D2581)</f>
        <v>Jonathon Marshall</v>
      </c>
      <c r="B2581" s="12" t="str" cm="1">
        <f t="array" ref="B2581">_xlfn.IFS(ISNUMBER(SEARCH("Reviews",'Raw Data'!D2581)),'Raw Data'!D2581,TRUE,"1 Reviews")</f>
        <v>1 Reviews</v>
      </c>
      <c r="C2581" s="17" t="str">
        <f>PROPER('Raw Data'!C2581)</f>
        <v>Will Use Other Carriers</v>
      </c>
      <c r="D2581" s="13">
        <f>'Raw Data'!B2581</f>
        <v>1</v>
      </c>
      <c r="E2581" s="21">
        <f>'Raw Data'!E2581</f>
        <v>42307</v>
      </c>
      <c r="F2581" s="13" t="str">
        <f>'Raw Data'!F2581</f>
        <v>United Kingdom</v>
      </c>
      <c r="G2581" s="14" t="str">
        <f>'Raw Data'!G2581</f>
        <v>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v>
      </c>
      <c r="H2581" s="13" t="str" cm="1">
        <f t="array" ref="H2581">_xlfn.IFS('Raw Data'!H2581=0, "Unknown", TRUE, 'Raw Data'!H2581)</f>
        <v>Boeing 747- 400</v>
      </c>
      <c r="I2581" s="13" t="str" cm="1">
        <f t="array" ref="I2581">_xlfn.IFS('Raw Data'!I2581=0, "Unknown", TRUE, 'Raw Data'!I2581)</f>
        <v>Couple Leisure</v>
      </c>
      <c r="J2581" s="13" t="str" cm="1">
        <f t="array" ref="J2581">_xlfn.IFS('Raw Data'!J2581=0, "Unknown", TRUE, 'Raw Data'!J2581)</f>
        <v>Economy Class</v>
      </c>
      <c r="K2581" s="13" t="str" cm="1">
        <f t="array" ref="K2581">_xlfn.IFS('Raw Data'!K2581=0,"Unknown",TRUE,'Raw Data'!K2581)</f>
        <v>MAN to LAS via LHR</v>
      </c>
      <c r="L2581" s="21">
        <f>IF('Raw Data'!L2581=DATE(1900,1,0), E2581, 'Raw Data'!L2581)</f>
        <v>42278</v>
      </c>
      <c r="M2581" s="12">
        <f>IF('Raw Data'!M2581=-1, 0,'Raw Data'!M2581)</f>
        <v>1</v>
      </c>
      <c r="N2581" s="13">
        <f>IF('Raw Data'!N2581=-1, 0,'Raw Data'!N2581)</f>
        <v>4</v>
      </c>
      <c r="O2581" s="13">
        <f>IF('Raw Data'!O2581=-1, 0,'Raw Data'!O2581)</f>
        <v>3</v>
      </c>
      <c r="P2581" s="13">
        <f>IF('Raw Data'!P2581=-1, 0, 'Raw Data'!P2581)</f>
        <v>1</v>
      </c>
      <c r="Q2581" s="13">
        <f>IF('Raw Data'!Q2581=-1, 0,'Raw Data'!Q2581)</f>
        <v>2</v>
      </c>
      <c r="R2581" s="13" t="str">
        <f>PROPER('Raw Data'!R2581)</f>
        <v>No</v>
      </c>
      <c r="S2581" s="13">
        <f>IF('Raw Data'!S2581=-1,0,'Raw Data'!S2581)</f>
        <v>2</v>
      </c>
      <c r="T2581" s="13" t="str">
        <f>IF('Raw Data'!T2581=0,"Not Verified",'Raw Data'!T2581)</f>
        <v>Not Verified</v>
      </c>
    </row>
    <row r="2582" spans="1:20" ht="172.5">
      <c r="A2582" s="12" t="str" cm="1">
        <f t="array" ref="A2582">_xlfn.IFS(ISNUMBER(SEARCH("reviews",'Raw Data'!D2582)),"Anonymous", TRUE,'Raw Data'!D2582)</f>
        <v>M Dye</v>
      </c>
      <c r="B2582" s="12" t="str" cm="1">
        <f t="array" ref="B2582">_xlfn.IFS(ISNUMBER(SEARCH("Reviews",'Raw Data'!D2582)),'Raw Data'!D2582,TRUE,"1 Reviews")</f>
        <v>1 Reviews</v>
      </c>
      <c r="C2582" s="17" t="str">
        <f>PROPER('Raw Data'!C2582)</f>
        <v>The Seat Was Roomy</v>
      </c>
      <c r="D2582" s="13">
        <f>'Raw Data'!B2582</f>
        <v>8</v>
      </c>
      <c r="E2582" s="21">
        <f>'Raw Data'!E2582</f>
        <v>42307</v>
      </c>
      <c r="F2582" s="13" t="str">
        <f>'Raw Data'!F2582</f>
        <v>United Kingdom</v>
      </c>
      <c r="G2582" s="14" t="str">
        <f>'Raw Data'!G2582</f>
        <v>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v>
      </c>
      <c r="H2582" s="13" t="str" cm="1">
        <f t="array" ref="H2582">_xlfn.IFS('Raw Data'!H2582=0, "Unknown", TRUE, 'Raw Data'!H2582)</f>
        <v>Boeing 777</v>
      </c>
      <c r="I2582" s="13" t="str" cm="1">
        <f t="array" ref="I2582">_xlfn.IFS('Raw Data'!I2582=0, "Unknown", TRUE, 'Raw Data'!I2582)</f>
        <v>Solo Leisure</v>
      </c>
      <c r="J2582" s="13" t="str" cm="1">
        <f t="array" ref="J2582">_xlfn.IFS('Raw Data'!J2582=0, "Unknown", TRUE, 'Raw Data'!J2582)</f>
        <v>Premium Economy</v>
      </c>
      <c r="K2582" s="13" t="str" cm="1">
        <f t="array" ref="K2582">_xlfn.IFS('Raw Data'!K2582=0,"Unknown",TRUE,'Raw Data'!K2582)</f>
        <v>Heathrow (London) to JFK (New York City)</v>
      </c>
      <c r="L2582" s="21">
        <f>IF('Raw Data'!L2582=DATE(1900,1,0), E2582, 'Raw Data'!L2582)</f>
        <v>42278</v>
      </c>
      <c r="M2582" s="12">
        <f>IF('Raw Data'!M2582=-1, 0,'Raw Data'!M2582)</f>
        <v>4</v>
      </c>
      <c r="N2582" s="13">
        <f>IF('Raw Data'!N2582=-1, 0,'Raw Data'!N2582)</f>
        <v>3</v>
      </c>
      <c r="O2582" s="13">
        <f>IF('Raw Data'!O2582=-1, 0,'Raw Data'!O2582)</f>
        <v>4</v>
      </c>
      <c r="P2582" s="13">
        <f>IF('Raw Data'!P2582=-1, 0, 'Raw Data'!P2582)</f>
        <v>3</v>
      </c>
      <c r="Q2582" s="13">
        <f>IF('Raw Data'!Q2582=-1, 0,'Raw Data'!Q2582)</f>
        <v>4</v>
      </c>
      <c r="R2582" s="13" t="str">
        <f>PROPER('Raw Data'!R2582)</f>
        <v>Yes</v>
      </c>
      <c r="S2582" s="13">
        <f>IF('Raw Data'!S2582=-1,0,'Raw Data'!S2582)</f>
        <v>3</v>
      </c>
      <c r="T2582" s="13" t="str">
        <f>IF('Raw Data'!T2582=0,"Not Verified",'Raw Data'!T2582)</f>
        <v>Not Verified</v>
      </c>
    </row>
    <row r="2583" spans="1:20" ht="134.25">
      <c r="A2583" s="12" t="str" cm="1">
        <f t="array" ref="A2583">_xlfn.IFS(ISNUMBER(SEARCH("reviews",'Raw Data'!D2583)),"Anonymous", TRUE,'Raw Data'!D2583)</f>
        <v>J R Garin</v>
      </c>
      <c r="B2583" s="12" t="str" cm="1">
        <f t="array" ref="B2583">_xlfn.IFS(ISNUMBER(SEARCH("Reviews",'Raw Data'!D2583)),'Raw Data'!D2583,TRUE,"1 Reviews")</f>
        <v>1 Reviews</v>
      </c>
      <c r="C2583" s="17" t="str">
        <f>PROPER('Raw Data'!C2583)</f>
        <v>Fa'S Were Happy To Assist</v>
      </c>
      <c r="D2583" s="13">
        <f>'Raw Data'!B2583</f>
        <v>7</v>
      </c>
      <c r="E2583" s="21">
        <f>'Raw Data'!E2583</f>
        <v>42307</v>
      </c>
      <c r="F2583" s="13" t="str">
        <f>'Raw Data'!F2583</f>
        <v>United Kingdom</v>
      </c>
      <c r="G2583" s="14" t="str">
        <f>'Raw Data'!G2583</f>
        <v>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v>
      </c>
      <c r="H2583" s="13" t="str" cm="1">
        <f t="array" ref="H2583">_xlfn.IFS('Raw Data'!H2583=0, "Unknown", TRUE, 'Raw Data'!H2583)</f>
        <v>A380</v>
      </c>
      <c r="I2583" s="13" t="str" cm="1">
        <f t="array" ref="I2583">_xlfn.IFS('Raw Data'!I2583=0, "Unknown", TRUE, 'Raw Data'!I2583)</f>
        <v>Solo Leisure</v>
      </c>
      <c r="J2583" s="13" t="str" cm="1">
        <f t="array" ref="J2583">_xlfn.IFS('Raw Data'!J2583=0, "Unknown", TRUE, 'Raw Data'!J2583)</f>
        <v>Economy Class</v>
      </c>
      <c r="K2583" s="13" t="str" cm="1">
        <f t="array" ref="K2583">_xlfn.IFS('Raw Data'!K2583=0,"Unknown",TRUE,'Raw Data'!K2583)</f>
        <v>LHR to SFO</v>
      </c>
      <c r="L2583" s="21">
        <f>IF('Raw Data'!L2583=DATE(1900,1,0), E2583, 'Raw Data'!L2583)</f>
        <v>42248</v>
      </c>
      <c r="M2583" s="12">
        <f>IF('Raw Data'!M2583=-1, 0,'Raw Data'!M2583)</f>
        <v>5</v>
      </c>
      <c r="N2583" s="13">
        <f>IF('Raw Data'!N2583=-1, 0,'Raw Data'!N2583)</f>
        <v>4</v>
      </c>
      <c r="O2583" s="13">
        <f>IF('Raw Data'!O2583=-1, 0,'Raw Data'!O2583)</f>
        <v>4</v>
      </c>
      <c r="P2583" s="13">
        <f>IF('Raw Data'!P2583=-1, 0, 'Raw Data'!P2583)</f>
        <v>5</v>
      </c>
      <c r="Q2583" s="13">
        <f>IF('Raw Data'!Q2583=-1, 0,'Raw Data'!Q2583)</f>
        <v>4</v>
      </c>
      <c r="R2583" s="13" t="str">
        <f>PROPER('Raw Data'!R2583)</f>
        <v>Yes</v>
      </c>
      <c r="S2583" s="13">
        <f>IF('Raw Data'!S2583=-1,0,'Raw Data'!S2583)</f>
        <v>4</v>
      </c>
      <c r="T2583" s="13" t="str">
        <f>IF('Raw Data'!T2583=0,"Not Verified",'Raw Data'!T2583)</f>
        <v>Not Verified</v>
      </c>
    </row>
    <row r="2584" spans="1:20" ht="57.75">
      <c r="A2584" s="12" t="str" cm="1">
        <f t="array" ref="A2584">_xlfn.IFS(ISNUMBER(SEARCH("reviews",'Raw Data'!D2584)),"Anonymous", TRUE,'Raw Data'!D2584)</f>
        <v>Shaleel Kesavan</v>
      </c>
      <c r="B2584" s="12" t="str" cm="1">
        <f t="array" ref="B2584">_xlfn.IFS(ISNUMBER(SEARCH("Reviews",'Raw Data'!D2584)),'Raw Data'!D2584,TRUE,"1 Reviews")</f>
        <v>1 Reviews</v>
      </c>
      <c r="C2584" s="17" t="str">
        <f>PROPER('Raw Data'!C2584)</f>
        <v>Very High Standard Of Service</v>
      </c>
      <c r="D2584" s="13">
        <f>'Raw Data'!B2584</f>
        <v>10</v>
      </c>
      <c r="E2584" s="21">
        <f>'Raw Data'!E2584</f>
        <v>42306</v>
      </c>
      <c r="F2584" s="13" t="str">
        <f>'Raw Data'!F2584</f>
        <v>United Kingdom</v>
      </c>
      <c r="G2584" s="14" t="str">
        <f>'Raw Data'!G2584</f>
        <v>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v>
      </c>
      <c r="H2584" s="13" t="str" cm="1">
        <f t="array" ref="H2584">_xlfn.IFS('Raw Data'!H2584=0, "Unknown", TRUE, 'Raw Data'!H2584)</f>
        <v>Boeing 787</v>
      </c>
      <c r="I2584" s="13" t="str" cm="1">
        <f t="array" ref="I2584">_xlfn.IFS('Raw Data'!I2584=0, "Unknown", TRUE, 'Raw Data'!I2584)</f>
        <v>Couple Leisure</v>
      </c>
      <c r="J2584" s="13" t="str" cm="1">
        <f t="array" ref="J2584">_xlfn.IFS('Raw Data'!J2584=0, "Unknown", TRUE, 'Raw Data'!J2584)</f>
        <v>Economy Class</v>
      </c>
      <c r="K2584" s="13" t="str" cm="1">
        <f t="array" ref="K2584">_xlfn.IFS('Raw Data'!K2584=0,"Unknown",TRUE,'Raw Data'!K2584)</f>
        <v>London to Chennai</v>
      </c>
      <c r="L2584" s="21">
        <f>IF('Raw Data'!L2584=DATE(1900,1,0), E2584, 'Raw Data'!L2584)</f>
        <v>42278</v>
      </c>
      <c r="M2584" s="12">
        <f>IF('Raw Data'!M2584=-1, 0,'Raw Data'!M2584)</f>
        <v>5</v>
      </c>
      <c r="N2584" s="13">
        <f>IF('Raw Data'!N2584=-1, 0,'Raw Data'!N2584)</f>
        <v>5</v>
      </c>
      <c r="O2584" s="13">
        <f>IF('Raw Data'!O2584=-1, 0,'Raw Data'!O2584)</f>
        <v>5</v>
      </c>
      <c r="P2584" s="13">
        <f>IF('Raw Data'!P2584=-1, 0, 'Raw Data'!P2584)</f>
        <v>4</v>
      </c>
      <c r="Q2584" s="13">
        <f>IF('Raw Data'!Q2584=-1, 0,'Raw Data'!Q2584)</f>
        <v>5</v>
      </c>
      <c r="R2584" s="13" t="str">
        <f>PROPER('Raw Data'!R2584)</f>
        <v>Yes</v>
      </c>
      <c r="S2584" s="13">
        <f>IF('Raw Data'!S2584=-1,0,'Raw Data'!S2584)</f>
        <v>5</v>
      </c>
      <c r="T2584" s="13" t="str">
        <f>IF('Raw Data'!T2584=0,"Not Verified",'Raw Data'!T2584)</f>
        <v>Not Verified</v>
      </c>
    </row>
    <row r="2585" spans="1:20" ht="115.5">
      <c r="A2585" s="12" t="str" cm="1">
        <f t="array" ref="A2585">_xlfn.IFS(ISNUMBER(SEARCH("reviews",'Raw Data'!D2585)),"Anonymous", TRUE,'Raw Data'!D2585)</f>
        <v>Phil Carter</v>
      </c>
      <c r="B2585" s="12" t="str" cm="1">
        <f t="array" ref="B2585">_xlfn.IFS(ISNUMBER(SEARCH("Reviews",'Raw Data'!D2585)),'Raw Data'!D2585,TRUE,"1 Reviews")</f>
        <v>1 Reviews</v>
      </c>
      <c r="C2585" s="17" t="str">
        <f>PROPER('Raw Data'!C2585)</f>
        <v>Very Good Flying Experience</v>
      </c>
      <c r="D2585" s="13">
        <f>'Raw Data'!B2585</f>
        <v>9</v>
      </c>
      <c r="E2585" s="21">
        <f>'Raw Data'!E2585</f>
        <v>42306</v>
      </c>
      <c r="F2585" s="13" t="str">
        <f>'Raw Data'!F2585</f>
        <v>United Kingdom</v>
      </c>
      <c r="G2585" s="14" t="str">
        <f>'Raw Data'!G2585</f>
        <v>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v>
      </c>
      <c r="H2585" s="13" t="str" cm="1">
        <f t="array" ref="H2585">_xlfn.IFS('Raw Data'!H2585=0, "Unknown", TRUE, 'Raw Data'!H2585)</f>
        <v>Unknown</v>
      </c>
      <c r="I2585" s="13" t="str" cm="1">
        <f t="array" ref="I2585">_xlfn.IFS('Raw Data'!I2585=0, "Unknown", TRUE, 'Raw Data'!I2585)</f>
        <v>Couple Leisure</v>
      </c>
      <c r="J2585" s="13" t="str" cm="1">
        <f t="array" ref="J2585">_xlfn.IFS('Raw Data'!J2585=0, "Unknown", TRUE, 'Raw Data'!J2585)</f>
        <v>Business Class</v>
      </c>
      <c r="K2585" s="13" t="str" cm="1">
        <f t="array" ref="K2585">_xlfn.IFS('Raw Data'!K2585=0,"Unknown",TRUE,'Raw Data'!K2585)</f>
        <v>LHR to Venice</v>
      </c>
      <c r="L2585" s="21">
        <f>IF('Raw Data'!L2585=DATE(1900,1,0), E2585, 'Raw Data'!L2585)</f>
        <v>42278</v>
      </c>
      <c r="M2585" s="12">
        <f>IF('Raw Data'!M2585=-1, 0,'Raw Data'!M2585)</f>
        <v>4</v>
      </c>
      <c r="N2585" s="13">
        <f>IF('Raw Data'!N2585=-1, 0,'Raw Data'!N2585)</f>
        <v>4</v>
      </c>
      <c r="O2585" s="13">
        <f>IF('Raw Data'!O2585=-1, 0,'Raw Data'!O2585)</f>
        <v>5</v>
      </c>
      <c r="P2585" s="13">
        <f>IF('Raw Data'!P2585=-1, 0, 'Raw Data'!P2585)</f>
        <v>4</v>
      </c>
      <c r="Q2585" s="13">
        <f>IF('Raw Data'!Q2585=-1, 0,'Raw Data'!Q2585)</f>
        <v>4</v>
      </c>
      <c r="R2585" s="13" t="str">
        <f>PROPER('Raw Data'!R2585)</f>
        <v>Yes</v>
      </c>
      <c r="S2585" s="13">
        <f>IF('Raw Data'!S2585=-1,0,'Raw Data'!S2585)</f>
        <v>0</v>
      </c>
      <c r="T2585" s="13" t="str">
        <f>IF('Raw Data'!T2585=0,"Not Verified",'Raw Data'!T2585)</f>
        <v>Not Verified</v>
      </c>
    </row>
    <row r="2586" spans="1:20" ht="308.25">
      <c r="A2586" s="12" t="str" cm="1">
        <f t="array" ref="A2586">_xlfn.IFS(ISNUMBER(SEARCH("reviews",'Raw Data'!D2586)),"Anonymous", TRUE,'Raw Data'!D2586)</f>
        <v>K Riley</v>
      </c>
      <c r="B2586" s="12" t="str" cm="1">
        <f t="array" ref="B2586">_xlfn.IFS(ISNUMBER(SEARCH("Reviews",'Raw Data'!D2586)),'Raw Data'!D2586,TRUE,"1 Reviews")</f>
        <v>1 Reviews</v>
      </c>
      <c r="C2586" s="17" t="str">
        <f>PROPER('Raw Data'!C2586)</f>
        <v>Not Helped By Customer Service</v>
      </c>
      <c r="D2586" s="13">
        <f>'Raw Data'!B2586</f>
        <v>2</v>
      </c>
      <c r="E2586" s="21">
        <f>'Raw Data'!E2586</f>
        <v>42306</v>
      </c>
      <c r="F2586" s="13" t="str">
        <f>'Raw Data'!F2586</f>
        <v>United States</v>
      </c>
      <c r="G2586" s="14" t="str">
        <f>'Raw Data'!G2586</f>
        <v>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v>
      </c>
      <c r="H2586" s="13" t="str" cm="1">
        <f t="array" ref="H2586">_xlfn.IFS('Raw Data'!H2586=0, "Unknown", TRUE, 'Raw Data'!H2586)</f>
        <v>Unknown</v>
      </c>
      <c r="I2586" s="13" t="str" cm="1">
        <f t="array" ref="I2586">_xlfn.IFS('Raw Data'!I2586=0, "Unknown", TRUE, 'Raw Data'!I2586)</f>
        <v>Solo Leisure</v>
      </c>
      <c r="J2586" s="13" t="str" cm="1">
        <f t="array" ref="J2586">_xlfn.IFS('Raw Data'!J2586=0, "Unknown", TRUE, 'Raw Data'!J2586)</f>
        <v>Economy Class</v>
      </c>
      <c r="K2586" s="13" t="str" cm="1">
        <f t="array" ref="K2586">_xlfn.IFS('Raw Data'!K2586=0,"Unknown",TRUE,'Raw Data'!K2586)</f>
        <v>SFO to EDI via LHR</v>
      </c>
      <c r="L2586" s="21">
        <f>IF('Raw Data'!L2586=DATE(1900,1,0), E2586, 'Raw Data'!L2586)</f>
        <v>42248</v>
      </c>
      <c r="M2586" s="12">
        <f>IF('Raw Data'!M2586=-1, 0,'Raw Data'!M2586)</f>
        <v>2</v>
      </c>
      <c r="N2586" s="13">
        <f>IF('Raw Data'!N2586=-1, 0,'Raw Data'!N2586)</f>
        <v>3</v>
      </c>
      <c r="O2586" s="13">
        <f>IF('Raw Data'!O2586=-1, 0,'Raw Data'!O2586)</f>
        <v>3</v>
      </c>
      <c r="P2586" s="13">
        <f>IF('Raw Data'!P2586=-1, 0, 'Raw Data'!P2586)</f>
        <v>1</v>
      </c>
      <c r="Q2586" s="13">
        <f>IF('Raw Data'!Q2586=-1, 0,'Raw Data'!Q2586)</f>
        <v>2</v>
      </c>
      <c r="R2586" s="13" t="str">
        <f>PROPER('Raw Data'!R2586)</f>
        <v>No</v>
      </c>
      <c r="S2586" s="13">
        <f>IF('Raw Data'!S2586=-1,0,'Raw Data'!S2586)</f>
        <v>4</v>
      </c>
      <c r="T2586" s="13" t="str">
        <f>IF('Raw Data'!T2586=0,"Not Verified",'Raw Data'!T2586)</f>
        <v>Not Verified</v>
      </c>
    </row>
    <row r="2587" spans="1:20" ht="96">
      <c r="A2587" s="12" t="str" cm="1">
        <f t="array" ref="A2587">_xlfn.IFS(ISNUMBER(SEARCH("reviews",'Raw Data'!D2587)),"Anonymous", TRUE,'Raw Data'!D2587)</f>
        <v>Anonymous</v>
      </c>
      <c r="B2587" s="12" t="str" cm="1">
        <f t="array" ref="B2587">_xlfn.IFS(ISNUMBER(SEARCH("Reviews",'Raw Data'!D2587)),'Raw Data'!D2587,TRUE,"1 Reviews")</f>
        <v>8 reviews</v>
      </c>
      <c r="C2587" s="17" t="str">
        <f>PROPER('Raw Data'!C2587)</f>
        <v>Keep Expectations In Check</v>
      </c>
      <c r="D2587" s="13">
        <f>'Raw Data'!B2587</f>
        <v>7</v>
      </c>
      <c r="E2587" s="21">
        <f>'Raw Data'!E2587</f>
        <v>42305</v>
      </c>
      <c r="F2587" s="13" t="str">
        <f>'Raw Data'!F2587</f>
        <v>United Kingdom</v>
      </c>
      <c r="G2587" s="14" t="str">
        <f>'Raw Data'!G2587</f>
        <v>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Â£170 per sector on top of the usual World Traveller (economy) fare it was worth every penny in my eye. Would I pay a crazy supplement for this class of travel? No. But if the surcharge is minimal I'd highly recommend it.</v>
      </c>
      <c r="H2587" s="13" t="str" cm="1">
        <f t="array" ref="H2587">_xlfn.IFS('Raw Data'!H2587=0, "Unknown", TRUE, 'Raw Data'!H2587)</f>
        <v>Boeing 747-400</v>
      </c>
      <c r="I2587" s="13" t="str" cm="1">
        <f t="array" ref="I2587">_xlfn.IFS('Raw Data'!I2587=0, "Unknown", TRUE, 'Raw Data'!I2587)</f>
        <v>Business</v>
      </c>
      <c r="J2587" s="13" t="str" cm="1">
        <f t="array" ref="J2587">_xlfn.IFS('Raw Data'!J2587=0, "Unknown", TRUE, 'Raw Data'!J2587)</f>
        <v>Premium Economy</v>
      </c>
      <c r="K2587" s="13" t="str" cm="1">
        <f t="array" ref="K2587">_xlfn.IFS('Raw Data'!K2587=0,"Unknown",TRUE,'Raw Data'!K2587)</f>
        <v>London to Phoenix</v>
      </c>
      <c r="L2587" s="21">
        <f>IF('Raw Data'!L2587=DATE(1900,1,0), E2587, 'Raw Data'!L2587)</f>
        <v>42278</v>
      </c>
      <c r="M2587" s="12">
        <f>IF('Raw Data'!M2587=-1, 0,'Raw Data'!M2587)</f>
        <v>4</v>
      </c>
      <c r="N2587" s="13">
        <f>IF('Raw Data'!N2587=-1, 0,'Raw Data'!N2587)</f>
        <v>5</v>
      </c>
      <c r="O2587" s="13">
        <f>IF('Raw Data'!O2587=-1, 0,'Raw Data'!O2587)</f>
        <v>4</v>
      </c>
      <c r="P2587" s="13">
        <f>IF('Raw Data'!P2587=-1, 0, 'Raw Data'!P2587)</f>
        <v>3</v>
      </c>
      <c r="Q2587" s="13">
        <f>IF('Raw Data'!Q2587=-1, 0,'Raw Data'!Q2587)</f>
        <v>4</v>
      </c>
      <c r="R2587" s="13" t="str">
        <f>PROPER('Raw Data'!R2587)</f>
        <v>Yes</v>
      </c>
      <c r="S2587" s="13">
        <f>IF('Raw Data'!S2587=-1,0,'Raw Data'!S2587)</f>
        <v>3</v>
      </c>
      <c r="T2587" s="13" t="str">
        <f>IF('Raw Data'!T2587=0,"Not Verified",'Raw Data'!T2587)</f>
        <v>Not Verified</v>
      </c>
    </row>
    <row r="2588" spans="1:20" ht="96">
      <c r="A2588" s="12" t="str" cm="1">
        <f t="array" ref="A2588">_xlfn.IFS(ISNUMBER(SEARCH("reviews",'Raw Data'!D2588)),"Anonymous", TRUE,'Raw Data'!D2588)</f>
        <v>K Anderson</v>
      </c>
      <c r="B2588" s="12" t="str" cm="1">
        <f t="array" ref="B2588">_xlfn.IFS(ISNUMBER(SEARCH("Reviews",'Raw Data'!D2588)),'Raw Data'!D2588,TRUE,"1 Reviews")</f>
        <v>1 Reviews</v>
      </c>
      <c r="C2588" s="17" t="str">
        <f>PROPER('Raw Data'!C2588)</f>
        <v>Nothing Was Offered To Help</v>
      </c>
      <c r="D2588" s="13">
        <f>'Raw Data'!B2588</f>
        <v>1</v>
      </c>
      <c r="E2588" s="21">
        <f>'Raw Data'!E2588</f>
        <v>42304</v>
      </c>
      <c r="F2588" s="13" t="str">
        <f>'Raw Data'!F2588</f>
        <v>United States</v>
      </c>
      <c r="G2588" s="14" t="str">
        <f>'Raw Data'!G2588</f>
        <v>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v>
      </c>
      <c r="H2588" s="13" t="str" cm="1">
        <f t="array" ref="H2588">_xlfn.IFS('Raw Data'!H2588=0, "Unknown", TRUE, 'Raw Data'!H2588)</f>
        <v>Unknown</v>
      </c>
      <c r="I2588" s="13" t="str" cm="1">
        <f t="array" ref="I2588">_xlfn.IFS('Raw Data'!I2588=0, "Unknown", TRUE, 'Raw Data'!I2588)</f>
        <v>Solo Leisure</v>
      </c>
      <c r="J2588" s="13" t="str" cm="1">
        <f t="array" ref="J2588">_xlfn.IFS('Raw Data'!J2588=0, "Unknown", TRUE, 'Raw Data'!J2588)</f>
        <v>Economy Class</v>
      </c>
      <c r="K2588" s="13" t="str" cm="1">
        <f t="array" ref="K2588">_xlfn.IFS('Raw Data'!K2588=0,"Unknown",TRUE,'Raw Data'!K2588)</f>
        <v>Antigua to St Kitts</v>
      </c>
      <c r="L2588" s="21">
        <f>IF('Raw Data'!L2588=DATE(1900,1,0), E2588, 'Raw Data'!L2588)</f>
        <v>42248</v>
      </c>
      <c r="M2588" s="12">
        <f>IF('Raw Data'!M2588=-1, 0,'Raw Data'!M2588)</f>
        <v>1</v>
      </c>
      <c r="N2588" s="13">
        <f>IF('Raw Data'!N2588=-1, 0,'Raw Data'!N2588)</f>
        <v>1</v>
      </c>
      <c r="O2588" s="13">
        <f>IF('Raw Data'!O2588=-1, 0,'Raw Data'!O2588)</f>
        <v>0</v>
      </c>
      <c r="P2588" s="13">
        <f>IF('Raw Data'!P2588=-1, 0, 'Raw Data'!P2588)</f>
        <v>1</v>
      </c>
      <c r="Q2588" s="13">
        <f>IF('Raw Data'!Q2588=-1, 0,'Raw Data'!Q2588)</f>
        <v>1</v>
      </c>
      <c r="R2588" s="13" t="str">
        <f>PROPER('Raw Data'!R2588)</f>
        <v>No</v>
      </c>
      <c r="S2588" s="13">
        <f>IF('Raw Data'!S2588=-1,0,'Raw Data'!S2588)</f>
        <v>0</v>
      </c>
      <c r="T2588" s="13" t="str">
        <f>IF('Raw Data'!T2588=0,"Not Verified",'Raw Data'!T2588)</f>
        <v>Not Verified</v>
      </c>
    </row>
    <row r="2589" spans="1:20" ht="212.25">
      <c r="A2589" s="12" t="str" cm="1">
        <f t="array" ref="A2589">_xlfn.IFS(ISNUMBER(SEARCH("reviews",'Raw Data'!D2589)),"Anonymous", TRUE,'Raw Data'!D2589)</f>
        <v>Peter Dimblad</v>
      </c>
      <c r="B2589" s="12" t="str" cm="1">
        <f t="array" ref="B2589">_xlfn.IFS(ISNUMBER(SEARCH("Reviews",'Raw Data'!D2589)),'Raw Data'!D2589,TRUE,"1 Reviews")</f>
        <v>1 Reviews</v>
      </c>
      <c r="C2589" s="17" t="str">
        <f>PROPER('Raw Data'!C2589)</f>
        <v>Lot Of Money For Little In Return</v>
      </c>
      <c r="D2589" s="13">
        <f>'Raw Data'!B2589</f>
        <v>2</v>
      </c>
      <c r="E2589" s="21">
        <f>'Raw Data'!E2589</f>
        <v>42304</v>
      </c>
      <c r="F2589" s="13" t="str">
        <f>'Raw Data'!F2589</f>
        <v>United Kingdom</v>
      </c>
      <c r="G2589" s="14" t="str">
        <f>'Raw Data'!G2589</f>
        <v>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v>
      </c>
      <c r="H2589" s="13" t="str" cm="1">
        <f t="array" ref="H2589">_xlfn.IFS('Raw Data'!H2589=0, "Unknown", TRUE, 'Raw Data'!H2589)</f>
        <v>Boeing 747-400</v>
      </c>
      <c r="I2589" s="13" t="str" cm="1">
        <f t="array" ref="I2589">_xlfn.IFS('Raw Data'!I2589=0, "Unknown", TRUE, 'Raw Data'!I2589)</f>
        <v>Couple Leisure</v>
      </c>
      <c r="J2589" s="13" t="str" cm="1">
        <f t="array" ref="J2589">_xlfn.IFS('Raw Data'!J2589=0, "Unknown", TRUE, 'Raw Data'!J2589)</f>
        <v>Premium Economy</v>
      </c>
      <c r="K2589" s="13" t="str" cm="1">
        <f t="array" ref="K2589">_xlfn.IFS('Raw Data'!K2589=0,"Unknown",TRUE,'Raw Data'!K2589)</f>
        <v>SFO to LHR</v>
      </c>
      <c r="L2589" s="21">
        <f>IF('Raw Data'!L2589=DATE(1900,1,0), E2589, 'Raw Data'!L2589)</f>
        <v>42278</v>
      </c>
      <c r="M2589" s="12">
        <f>IF('Raw Data'!M2589=-1, 0,'Raw Data'!M2589)</f>
        <v>2</v>
      </c>
      <c r="N2589" s="13">
        <f>IF('Raw Data'!N2589=-1, 0,'Raw Data'!N2589)</f>
        <v>4</v>
      </c>
      <c r="O2589" s="13">
        <f>IF('Raw Data'!O2589=-1, 0,'Raw Data'!O2589)</f>
        <v>2</v>
      </c>
      <c r="P2589" s="13">
        <f>IF('Raw Data'!P2589=-1, 0, 'Raw Data'!P2589)</f>
        <v>2</v>
      </c>
      <c r="Q2589" s="13">
        <f>IF('Raw Data'!Q2589=-1, 0,'Raw Data'!Q2589)</f>
        <v>1</v>
      </c>
      <c r="R2589" s="13" t="str">
        <f>PROPER('Raw Data'!R2589)</f>
        <v>No</v>
      </c>
      <c r="S2589" s="13">
        <f>IF('Raw Data'!S2589=-1,0,'Raw Data'!S2589)</f>
        <v>2</v>
      </c>
      <c r="T2589" s="13" t="str">
        <f>IF('Raw Data'!T2589=0,"Not Verified",'Raw Data'!T2589)</f>
        <v>Not Verified</v>
      </c>
    </row>
    <row r="2590" spans="1:20" ht="96">
      <c r="A2590" s="12" t="str" cm="1">
        <f t="array" ref="A2590">_xlfn.IFS(ISNUMBER(SEARCH("reviews",'Raw Data'!D2590)),"Anonymous", TRUE,'Raw Data'!D2590)</f>
        <v>Arthur Savage</v>
      </c>
      <c r="B2590" s="12" t="str" cm="1">
        <f t="array" ref="B2590">_xlfn.IFS(ISNUMBER(SEARCH("Reviews",'Raw Data'!D2590)),'Raw Data'!D2590,TRUE,"1 Reviews")</f>
        <v>1 Reviews</v>
      </c>
      <c r="C2590" s="17" t="str">
        <f>PROPER('Raw Data'!C2590)</f>
        <v xml:space="preserve">Complain About The Way We Were Treated </v>
      </c>
      <c r="D2590" s="13">
        <f>'Raw Data'!B2590</f>
        <v>3</v>
      </c>
      <c r="E2590" s="21">
        <f>'Raw Data'!E2590</f>
        <v>42303</v>
      </c>
      <c r="F2590" s="13" t="str">
        <f>'Raw Data'!F2590</f>
        <v>United Kingdom</v>
      </c>
      <c r="G2590" s="14" t="str">
        <f>'Raw Data'!G2590</f>
        <v>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v>
      </c>
      <c r="H2590" s="13" t="str" cm="1">
        <f t="array" ref="H2590">_xlfn.IFS('Raw Data'!H2590=0, "Unknown", TRUE, 'Raw Data'!H2590)</f>
        <v>Unknown</v>
      </c>
      <c r="I2590" s="13" t="str" cm="1">
        <f t="array" ref="I2590">_xlfn.IFS('Raw Data'!I2590=0, "Unknown", TRUE, 'Raw Data'!I2590)</f>
        <v>Couple Leisure</v>
      </c>
      <c r="J2590" s="13" t="str" cm="1">
        <f t="array" ref="J2590">_xlfn.IFS('Raw Data'!J2590=0, "Unknown", TRUE, 'Raw Data'!J2590)</f>
        <v>Economy Class</v>
      </c>
      <c r="K2590" s="13" t="str" cm="1">
        <f t="array" ref="K2590">_xlfn.IFS('Raw Data'!K2590=0,"Unknown",TRUE,'Raw Data'!K2590)</f>
        <v>LHR to JNB</v>
      </c>
      <c r="L2590" s="21">
        <f>IF('Raw Data'!L2590=DATE(1900,1,0), E2590, 'Raw Data'!L2590)</f>
        <v>42005</v>
      </c>
      <c r="M2590" s="12">
        <f>IF('Raw Data'!M2590=-1, 0,'Raw Data'!M2590)</f>
        <v>3</v>
      </c>
      <c r="N2590" s="13">
        <f>IF('Raw Data'!N2590=-1, 0,'Raw Data'!N2590)</f>
        <v>4</v>
      </c>
      <c r="O2590" s="13">
        <f>IF('Raw Data'!O2590=-1, 0,'Raw Data'!O2590)</f>
        <v>0</v>
      </c>
      <c r="P2590" s="13">
        <f>IF('Raw Data'!P2590=-1, 0, 'Raw Data'!P2590)</f>
        <v>1</v>
      </c>
      <c r="Q2590" s="13">
        <f>IF('Raw Data'!Q2590=-1, 0,'Raw Data'!Q2590)</f>
        <v>2</v>
      </c>
      <c r="R2590" s="13" t="str">
        <f>PROPER('Raw Data'!R2590)</f>
        <v>No</v>
      </c>
      <c r="S2590" s="13">
        <f>IF('Raw Data'!S2590=-1,0,'Raw Data'!S2590)</f>
        <v>0</v>
      </c>
      <c r="T2590" s="13" t="str">
        <f>IF('Raw Data'!T2590=0,"Not Verified",'Raw Data'!T2590)</f>
        <v>Not Verified</v>
      </c>
    </row>
    <row r="2591" spans="1:20" ht="38.25">
      <c r="A2591" s="12" t="str" cm="1">
        <f t="array" ref="A2591">_xlfn.IFS(ISNUMBER(SEARCH("reviews",'Raw Data'!D2591)),"Anonymous", TRUE,'Raw Data'!D2591)</f>
        <v>L Rowland</v>
      </c>
      <c r="B2591" s="12" t="str" cm="1">
        <f t="array" ref="B2591">_xlfn.IFS(ISNUMBER(SEARCH("Reviews",'Raw Data'!D2591)),'Raw Data'!D2591,TRUE,"1 Reviews")</f>
        <v>1 Reviews</v>
      </c>
      <c r="C2591" s="17" t="str">
        <f>PROPER('Raw Data'!C2591)</f>
        <v>Service However Lacked Shine</v>
      </c>
      <c r="D2591" s="13">
        <f>'Raw Data'!B2591</f>
        <v>5</v>
      </c>
      <c r="E2591" s="21">
        <f>'Raw Data'!E2591</f>
        <v>42303</v>
      </c>
      <c r="F2591" s="13" t="str">
        <f>'Raw Data'!F2591</f>
        <v>United Kingdom</v>
      </c>
      <c r="G2591" s="14" t="str">
        <f>'Raw Data'!G2591</f>
        <v>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v>
      </c>
      <c r="H2591" s="13" t="str" cm="1">
        <f t="array" ref="H2591">_xlfn.IFS('Raw Data'!H2591=0, "Unknown", TRUE, 'Raw Data'!H2591)</f>
        <v>Boeing 777</v>
      </c>
      <c r="I2591" s="13" t="str" cm="1">
        <f t="array" ref="I2591">_xlfn.IFS('Raw Data'!I2591=0, "Unknown", TRUE, 'Raw Data'!I2591)</f>
        <v>Couple Leisure</v>
      </c>
      <c r="J2591" s="13" t="str" cm="1">
        <f t="array" ref="J2591">_xlfn.IFS('Raw Data'!J2591=0, "Unknown", TRUE, 'Raw Data'!J2591)</f>
        <v>Economy Class</v>
      </c>
      <c r="K2591" s="13" t="str" cm="1">
        <f t="array" ref="K2591">_xlfn.IFS('Raw Data'!K2591=0,"Unknown",TRUE,'Raw Data'!K2591)</f>
        <v>Orlando to London</v>
      </c>
      <c r="L2591" s="21">
        <f>IF('Raw Data'!L2591=DATE(1900,1,0), E2591, 'Raw Data'!L2591)</f>
        <v>42278</v>
      </c>
      <c r="M2591" s="12">
        <f>IF('Raw Data'!M2591=-1, 0,'Raw Data'!M2591)</f>
        <v>2</v>
      </c>
      <c r="N2591" s="13">
        <f>IF('Raw Data'!N2591=-1, 0,'Raw Data'!N2591)</f>
        <v>1</v>
      </c>
      <c r="O2591" s="13">
        <f>IF('Raw Data'!O2591=-1, 0,'Raw Data'!O2591)</f>
        <v>2</v>
      </c>
      <c r="P2591" s="13">
        <f>IF('Raw Data'!P2591=-1, 0, 'Raw Data'!P2591)</f>
        <v>4</v>
      </c>
      <c r="Q2591" s="13">
        <f>IF('Raw Data'!Q2591=-1, 0,'Raw Data'!Q2591)</f>
        <v>3</v>
      </c>
      <c r="R2591" s="13" t="str">
        <f>PROPER('Raw Data'!R2591)</f>
        <v>No</v>
      </c>
      <c r="S2591" s="13">
        <f>IF('Raw Data'!S2591=-1,0,'Raw Data'!S2591)</f>
        <v>2</v>
      </c>
      <c r="T2591" s="13" t="str">
        <f>IF('Raw Data'!T2591=0,"Not Verified",'Raw Data'!T2591)</f>
        <v>Not Verified</v>
      </c>
    </row>
    <row r="2592" spans="1:20" ht="212.25">
      <c r="A2592" s="12" t="str" cm="1">
        <f t="array" ref="A2592">_xlfn.IFS(ISNUMBER(SEARCH("reviews",'Raw Data'!D2592)),"Anonymous", TRUE,'Raw Data'!D2592)</f>
        <v>Anonymous</v>
      </c>
      <c r="B2592" s="12" t="str" cm="1">
        <f t="array" ref="B2592">_xlfn.IFS(ISNUMBER(SEARCH("Reviews",'Raw Data'!D2592)),'Raw Data'!D2592,TRUE,"1 Reviews")</f>
        <v>2 reviews</v>
      </c>
      <c r="C2592" s="17" t="str">
        <f>PROPER('Raw Data'!C2592)</f>
        <v>Horrible Return Flights</v>
      </c>
      <c r="D2592" s="13">
        <f>'Raw Data'!B2592</f>
        <v>2</v>
      </c>
      <c r="E2592" s="21">
        <f>'Raw Data'!E2592</f>
        <v>42303</v>
      </c>
      <c r="F2592" s="13" t="str">
        <f>'Raw Data'!F2592</f>
        <v>Australia</v>
      </c>
      <c r="G2592" s="14" t="str">
        <f>'Raw Data'!G2592</f>
        <v>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v>
      </c>
      <c r="H2592" s="13" t="str" cm="1">
        <f t="array" ref="H2592">_xlfn.IFS('Raw Data'!H2592=0, "Unknown", TRUE, 'Raw Data'!H2592)</f>
        <v>B0eing 747-400</v>
      </c>
      <c r="I2592" s="13" t="str" cm="1">
        <f t="array" ref="I2592">_xlfn.IFS('Raw Data'!I2592=0, "Unknown", TRUE, 'Raw Data'!I2592)</f>
        <v>Business</v>
      </c>
      <c r="J2592" s="13" t="str" cm="1">
        <f t="array" ref="J2592">_xlfn.IFS('Raw Data'!J2592=0, "Unknown", TRUE, 'Raw Data'!J2592)</f>
        <v>Economy Class</v>
      </c>
      <c r="K2592" s="13" t="str" cm="1">
        <f t="array" ref="K2592">_xlfn.IFS('Raw Data'!K2592=0,"Unknown",TRUE,'Raw Data'!K2592)</f>
        <v>London to Cape Town</v>
      </c>
      <c r="L2592" s="21">
        <f>IF('Raw Data'!L2592=DATE(1900,1,0), E2592, 'Raw Data'!L2592)</f>
        <v>42278</v>
      </c>
      <c r="M2592" s="12">
        <f>IF('Raw Data'!M2592=-1, 0,'Raw Data'!M2592)</f>
        <v>1</v>
      </c>
      <c r="N2592" s="13">
        <f>IF('Raw Data'!N2592=-1, 0,'Raw Data'!N2592)</f>
        <v>2</v>
      </c>
      <c r="O2592" s="13">
        <f>IF('Raw Data'!O2592=-1, 0,'Raw Data'!O2592)</f>
        <v>3</v>
      </c>
      <c r="P2592" s="13">
        <f>IF('Raw Data'!P2592=-1, 0, 'Raw Data'!P2592)</f>
        <v>4</v>
      </c>
      <c r="Q2592" s="13">
        <f>IF('Raw Data'!Q2592=-1, 0,'Raw Data'!Q2592)</f>
        <v>1</v>
      </c>
      <c r="R2592" s="13" t="str">
        <f>PROPER('Raw Data'!R2592)</f>
        <v>No</v>
      </c>
      <c r="S2592" s="13">
        <f>IF('Raw Data'!S2592=-1,0,'Raw Data'!S2592)</f>
        <v>2</v>
      </c>
      <c r="T2592" s="13" t="str">
        <f>IF('Raw Data'!T2592=0,"Not Verified",'Raw Data'!T2592)</f>
        <v>Not Verified</v>
      </c>
    </row>
    <row r="2593" spans="1:20" ht="115.5">
      <c r="A2593" s="12" t="str" cm="1">
        <f t="array" ref="A2593">_xlfn.IFS(ISNUMBER(SEARCH("reviews",'Raw Data'!D2593)),"Anonymous", TRUE,'Raw Data'!D2593)</f>
        <v>Anonymous</v>
      </c>
      <c r="B2593" s="12" t="str" cm="1">
        <f t="array" ref="B2593">_xlfn.IFS(ISNUMBER(SEARCH("Reviews",'Raw Data'!D2593)),'Raw Data'!D2593,TRUE,"1 Reviews")</f>
        <v>2 reviews</v>
      </c>
      <c r="C2593" s="17" t="str">
        <f>PROPER('Raw Data'!C2593)</f>
        <v>Lounge More Like A Refugee Centre</v>
      </c>
      <c r="D2593" s="13">
        <f>'Raw Data'!B2593</f>
        <v>5</v>
      </c>
      <c r="E2593" s="21">
        <f>'Raw Data'!E2593</f>
        <v>42303</v>
      </c>
      <c r="F2593" s="13" t="str">
        <f>'Raw Data'!F2593</f>
        <v>United Kingdom</v>
      </c>
      <c r="G2593" s="14" t="str">
        <f>'Raw Data'!G2593</f>
        <v>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v>
      </c>
      <c r="H2593" s="13" t="str" cm="1">
        <f t="array" ref="H2593">_xlfn.IFS('Raw Data'!H2593=0, "Unknown", TRUE, 'Raw Data'!H2593)</f>
        <v>Boeing 777-200</v>
      </c>
      <c r="I2593" s="13" t="str" cm="1">
        <f t="array" ref="I2593">_xlfn.IFS('Raw Data'!I2593=0, "Unknown", TRUE, 'Raw Data'!I2593)</f>
        <v>Business</v>
      </c>
      <c r="J2593" s="13" t="str" cm="1">
        <f t="array" ref="J2593">_xlfn.IFS('Raw Data'!J2593=0, "Unknown", TRUE, 'Raw Data'!J2593)</f>
        <v>Business Class</v>
      </c>
      <c r="K2593" s="13" t="str" cm="1">
        <f t="array" ref="K2593">_xlfn.IFS('Raw Data'!K2593=0,"Unknown",TRUE,'Raw Data'!K2593)</f>
        <v>Heathrow to Haneda</v>
      </c>
      <c r="L2593" s="21">
        <f>IF('Raw Data'!L2593=DATE(1900,1,0), E2593, 'Raw Data'!L2593)</f>
        <v>42278</v>
      </c>
      <c r="M2593" s="12">
        <f>IF('Raw Data'!M2593=-1, 0,'Raw Data'!M2593)</f>
        <v>2</v>
      </c>
      <c r="N2593" s="13">
        <f>IF('Raw Data'!N2593=-1, 0,'Raw Data'!N2593)</f>
        <v>5</v>
      </c>
      <c r="O2593" s="13">
        <f>IF('Raw Data'!O2593=-1, 0,'Raw Data'!O2593)</f>
        <v>4</v>
      </c>
      <c r="P2593" s="13">
        <f>IF('Raw Data'!P2593=-1, 0, 'Raw Data'!P2593)</f>
        <v>2</v>
      </c>
      <c r="Q2593" s="13">
        <f>IF('Raw Data'!Q2593=-1, 0,'Raw Data'!Q2593)</f>
        <v>3</v>
      </c>
      <c r="R2593" s="13" t="str">
        <f>PROPER('Raw Data'!R2593)</f>
        <v>No</v>
      </c>
      <c r="S2593" s="13">
        <f>IF('Raw Data'!S2593=-1,0,'Raw Data'!S2593)</f>
        <v>2</v>
      </c>
      <c r="T2593" s="13" t="str">
        <f>IF('Raw Data'!T2593=0,"Not Verified",'Raw Data'!T2593)</f>
        <v>Not Verified</v>
      </c>
    </row>
    <row r="2594" spans="1:20" ht="76.5">
      <c r="A2594" s="12" t="str" cm="1">
        <f t="array" ref="A2594">_xlfn.IFS(ISNUMBER(SEARCH("reviews",'Raw Data'!D2594)),"Anonymous", TRUE,'Raw Data'!D2594)</f>
        <v>G Muir</v>
      </c>
      <c r="B2594" s="12" t="str" cm="1">
        <f t="array" ref="B2594">_xlfn.IFS(ISNUMBER(SEARCH("Reviews",'Raw Data'!D2594)),'Raw Data'!D2594,TRUE,"1 Reviews")</f>
        <v>1 Reviews</v>
      </c>
      <c r="C2594" s="17" t="str">
        <f>PROPER('Raw Data'!C2594)</f>
        <v>Cracks Are Starting To Appear</v>
      </c>
      <c r="D2594" s="13">
        <f>'Raw Data'!B2594</f>
        <v>3</v>
      </c>
      <c r="E2594" s="21">
        <f>'Raw Data'!E2594</f>
        <v>42302</v>
      </c>
      <c r="F2594" s="13" t="str">
        <f>'Raw Data'!F2594</f>
        <v>Switzerland</v>
      </c>
      <c r="G2594" s="14" t="str">
        <f>'Raw Data'!G2594</f>
        <v>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v>
      </c>
      <c r="H2594" s="13" t="str" cm="1">
        <f t="array" ref="H2594">_xlfn.IFS('Raw Data'!H2594=0, "Unknown", TRUE, 'Raw Data'!H2594)</f>
        <v>A319</v>
      </c>
      <c r="I2594" s="13" t="str" cm="1">
        <f t="array" ref="I2594">_xlfn.IFS('Raw Data'!I2594=0, "Unknown", TRUE, 'Raw Data'!I2594)</f>
        <v>Solo Leisure</v>
      </c>
      <c r="J2594" s="13" t="str" cm="1">
        <f t="array" ref="J2594">_xlfn.IFS('Raw Data'!J2594=0, "Unknown", TRUE, 'Raw Data'!J2594)</f>
        <v>Economy Class</v>
      </c>
      <c r="K2594" s="13" t="str" cm="1">
        <f t="array" ref="K2594">_xlfn.IFS('Raw Data'!K2594=0,"Unknown",TRUE,'Raw Data'!K2594)</f>
        <v>LHR to GVA</v>
      </c>
      <c r="L2594" s="21">
        <f>IF('Raw Data'!L2594=DATE(1900,1,0), E2594, 'Raw Data'!L2594)</f>
        <v>42278</v>
      </c>
      <c r="M2594" s="12">
        <f>IF('Raw Data'!M2594=-1, 0,'Raw Data'!M2594)</f>
        <v>4</v>
      </c>
      <c r="N2594" s="13">
        <f>IF('Raw Data'!N2594=-1, 0,'Raw Data'!N2594)</f>
        <v>4</v>
      </c>
      <c r="O2594" s="13">
        <f>IF('Raw Data'!O2594=-1, 0,'Raw Data'!O2594)</f>
        <v>2</v>
      </c>
      <c r="P2594" s="13">
        <f>IF('Raw Data'!P2594=-1, 0, 'Raw Data'!P2594)</f>
        <v>1</v>
      </c>
      <c r="Q2594" s="13">
        <f>IF('Raw Data'!Q2594=-1, 0,'Raw Data'!Q2594)</f>
        <v>4</v>
      </c>
      <c r="R2594" s="13" t="str">
        <f>PROPER('Raw Data'!R2594)</f>
        <v>Yes</v>
      </c>
      <c r="S2594" s="13">
        <f>IF('Raw Data'!S2594=-1,0,'Raw Data'!S2594)</f>
        <v>0</v>
      </c>
      <c r="T2594" s="13" t="str">
        <f>IF('Raw Data'!T2594=0,"Not Verified",'Raw Data'!T2594)</f>
        <v>Not Verified</v>
      </c>
    </row>
    <row r="2595" spans="1:20" ht="76.5">
      <c r="A2595" s="12" t="str" cm="1">
        <f t="array" ref="A2595">_xlfn.IFS(ISNUMBER(SEARCH("reviews",'Raw Data'!D2595)),"Anonymous", TRUE,'Raw Data'!D2595)</f>
        <v>Anonymous</v>
      </c>
      <c r="B2595" s="12" t="str" cm="1">
        <f t="array" ref="B2595">_xlfn.IFS(ISNUMBER(SEARCH("Reviews",'Raw Data'!D2595)),'Raw Data'!D2595,TRUE,"1 Reviews")</f>
        <v>14 reviews</v>
      </c>
      <c r="C2595" s="17" t="str">
        <f>PROPER('Raw Data'!C2595)</f>
        <v>Seats Are Just The Same</v>
      </c>
      <c r="D2595" s="13">
        <f>'Raw Data'!B2595</f>
        <v>5</v>
      </c>
      <c r="E2595" s="21">
        <f>'Raw Data'!E2595</f>
        <v>42300</v>
      </c>
      <c r="F2595" s="13" t="str">
        <f>'Raw Data'!F2595</f>
        <v>United Kingdom</v>
      </c>
      <c r="G2595" s="14" t="str">
        <f>'Raw Data'!G2595</f>
        <v>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v>
      </c>
      <c r="H2595" s="13" t="str" cm="1">
        <f t="array" ref="H2595">_xlfn.IFS('Raw Data'!H2595=0, "Unknown", TRUE, 'Raw Data'!H2595)</f>
        <v>A320</v>
      </c>
      <c r="I2595" s="13" t="str" cm="1">
        <f t="array" ref="I2595">_xlfn.IFS('Raw Data'!I2595=0, "Unknown", TRUE, 'Raw Data'!I2595)</f>
        <v>Solo Leisure</v>
      </c>
      <c r="J2595" s="13" t="str" cm="1">
        <f t="array" ref="J2595">_xlfn.IFS('Raw Data'!J2595=0, "Unknown", TRUE, 'Raw Data'!J2595)</f>
        <v>Business Class</v>
      </c>
      <c r="K2595" s="13" t="str" cm="1">
        <f t="array" ref="K2595">_xlfn.IFS('Raw Data'!K2595=0,"Unknown",TRUE,'Raw Data'!K2595)</f>
        <v>LHR to AMS</v>
      </c>
      <c r="L2595" s="21">
        <f>IF('Raw Data'!L2595=DATE(1900,1,0), E2595, 'Raw Data'!L2595)</f>
        <v>42278</v>
      </c>
      <c r="M2595" s="12">
        <f>IF('Raw Data'!M2595=-1, 0,'Raw Data'!M2595)</f>
        <v>3</v>
      </c>
      <c r="N2595" s="13">
        <f>IF('Raw Data'!N2595=-1, 0,'Raw Data'!N2595)</f>
        <v>4</v>
      </c>
      <c r="O2595" s="13">
        <f>IF('Raw Data'!O2595=-1, 0,'Raw Data'!O2595)</f>
        <v>2</v>
      </c>
      <c r="P2595" s="13">
        <f>IF('Raw Data'!P2595=-1, 0, 'Raw Data'!P2595)</f>
        <v>4</v>
      </c>
      <c r="Q2595" s="13">
        <f>IF('Raw Data'!Q2595=-1, 0,'Raw Data'!Q2595)</f>
        <v>2</v>
      </c>
      <c r="R2595" s="13" t="str">
        <f>PROPER('Raw Data'!R2595)</f>
        <v>No</v>
      </c>
      <c r="S2595" s="13">
        <f>IF('Raw Data'!S2595=-1,0,'Raw Data'!S2595)</f>
        <v>2</v>
      </c>
      <c r="T2595" s="13" t="str">
        <f>IF('Raw Data'!T2595=0,"Not Verified",'Raw Data'!T2595)</f>
        <v>Not Verified</v>
      </c>
    </row>
    <row r="2596" spans="1:20" ht="57.75">
      <c r="A2596" s="12" t="str" cm="1">
        <f t="array" ref="A2596">_xlfn.IFS(ISNUMBER(SEARCH("reviews",'Raw Data'!D2596)),"Anonymous", TRUE,'Raw Data'!D2596)</f>
        <v>S Wroe</v>
      </c>
      <c r="B2596" s="12" t="str" cm="1">
        <f t="array" ref="B2596">_xlfn.IFS(ISNUMBER(SEARCH("Reviews",'Raw Data'!D2596)),'Raw Data'!D2596,TRUE,"1 Reviews")</f>
        <v>1 Reviews</v>
      </c>
      <c r="C2596" s="17" t="str">
        <f>PROPER('Raw Data'!C2596)</f>
        <v>Advise Not To Waste Your Money</v>
      </c>
      <c r="D2596" s="13">
        <f>'Raw Data'!B2596</f>
        <v>2</v>
      </c>
      <c r="E2596" s="21">
        <f>'Raw Data'!E2596</f>
        <v>42300</v>
      </c>
      <c r="F2596" s="13" t="str">
        <f>'Raw Data'!F2596</f>
        <v>United Kingdom</v>
      </c>
      <c r="G2596" s="14" t="str">
        <f>'Raw Data'!G2596</f>
        <v>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v>
      </c>
      <c r="H2596" s="13" t="str" cm="1">
        <f t="array" ref="H2596">_xlfn.IFS('Raw Data'!H2596=0, "Unknown", TRUE, 'Raw Data'!H2596)</f>
        <v>Unknown</v>
      </c>
      <c r="I2596" s="13" t="str" cm="1">
        <f t="array" ref="I2596">_xlfn.IFS('Raw Data'!I2596=0, "Unknown", TRUE, 'Raw Data'!I2596)</f>
        <v>Couple Leisure</v>
      </c>
      <c r="J2596" s="13" t="str" cm="1">
        <f t="array" ref="J2596">_xlfn.IFS('Raw Data'!J2596=0, "Unknown", TRUE, 'Raw Data'!J2596)</f>
        <v>Economy Class</v>
      </c>
      <c r="K2596" s="13" t="str" cm="1">
        <f t="array" ref="K2596">_xlfn.IFS('Raw Data'!K2596=0,"Unknown",TRUE,'Raw Data'!K2596)</f>
        <v>Heathrow to Cancun via Madrid</v>
      </c>
      <c r="L2596" s="21">
        <f>IF('Raw Data'!L2596=DATE(1900,1,0), E2596, 'Raw Data'!L2596)</f>
        <v>42217</v>
      </c>
      <c r="M2596" s="12">
        <f>IF('Raw Data'!M2596=-1, 0,'Raw Data'!M2596)</f>
        <v>1</v>
      </c>
      <c r="N2596" s="13">
        <f>IF('Raw Data'!N2596=-1, 0,'Raw Data'!N2596)</f>
        <v>2</v>
      </c>
      <c r="O2596" s="13">
        <f>IF('Raw Data'!O2596=-1, 0,'Raw Data'!O2596)</f>
        <v>1</v>
      </c>
      <c r="P2596" s="13">
        <f>IF('Raw Data'!P2596=-1, 0, 'Raw Data'!P2596)</f>
        <v>1</v>
      </c>
      <c r="Q2596" s="13">
        <f>IF('Raw Data'!Q2596=-1, 0,'Raw Data'!Q2596)</f>
        <v>1</v>
      </c>
      <c r="R2596" s="13" t="str">
        <f>PROPER('Raw Data'!R2596)</f>
        <v>No</v>
      </c>
      <c r="S2596" s="13">
        <f>IF('Raw Data'!S2596=-1,0,'Raw Data'!S2596)</f>
        <v>1</v>
      </c>
      <c r="T2596" s="13" t="str">
        <f>IF('Raw Data'!T2596=0,"Not Verified",'Raw Data'!T2596)</f>
        <v>Not Verified</v>
      </c>
    </row>
    <row r="2597" spans="1:20" ht="76.5">
      <c r="A2597" s="12" t="str" cm="1">
        <f t="array" ref="A2597">_xlfn.IFS(ISNUMBER(SEARCH("reviews",'Raw Data'!D2597)),"Anonymous", TRUE,'Raw Data'!D2597)</f>
        <v>S Jamieson</v>
      </c>
      <c r="B2597" s="12" t="str" cm="1">
        <f t="array" ref="B2597">_xlfn.IFS(ISNUMBER(SEARCH("Reviews",'Raw Data'!D2597)),'Raw Data'!D2597,TRUE,"1 Reviews")</f>
        <v>1 Reviews</v>
      </c>
      <c r="C2597" s="17" t="str">
        <f>PROPER('Raw Data'!C2597)</f>
        <v>Plenty Of Legroom</v>
      </c>
      <c r="D2597" s="13">
        <f>'Raw Data'!B2597</f>
        <v>8</v>
      </c>
      <c r="E2597" s="21">
        <f>'Raw Data'!E2597</f>
        <v>42299</v>
      </c>
      <c r="F2597" s="13" t="str">
        <f>'Raw Data'!F2597</f>
        <v>Australia</v>
      </c>
      <c r="G2597" s="14" t="str">
        <f>'Raw Data'!G2597</f>
        <v>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v>
      </c>
      <c r="H2597" s="13" t="str" cm="1">
        <f t="array" ref="H2597">_xlfn.IFS('Raw Data'!H2597=0, "Unknown", TRUE, 'Raw Data'!H2597)</f>
        <v>Boeing 777</v>
      </c>
      <c r="I2597" s="13" t="str" cm="1">
        <f t="array" ref="I2597">_xlfn.IFS('Raw Data'!I2597=0, "Unknown", TRUE, 'Raw Data'!I2597)</f>
        <v>Couple Leisure</v>
      </c>
      <c r="J2597" s="13" t="str" cm="1">
        <f t="array" ref="J2597">_xlfn.IFS('Raw Data'!J2597=0, "Unknown", TRUE, 'Raw Data'!J2597)</f>
        <v>Premium Economy</v>
      </c>
      <c r="K2597" s="13" t="str" cm="1">
        <f t="array" ref="K2597">_xlfn.IFS('Raw Data'!K2597=0,"Unknown",TRUE,'Raw Data'!K2597)</f>
        <v>LHR to SYD via SIN</v>
      </c>
      <c r="L2597" s="21">
        <f>IF('Raw Data'!L2597=DATE(1900,1,0), E2597, 'Raw Data'!L2597)</f>
        <v>42278</v>
      </c>
      <c r="M2597" s="12">
        <f>IF('Raw Data'!M2597=-1, 0,'Raw Data'!M2597)</f>
        <v>4</v>
      </c>
      <c r="N2597" s="13">
        <f>IF('Raw Data'!N2597=-1, 0,'Raw Data'!N2597)</f>
        <v>4</v>
      </c>
      <c r="O2597" s="13">
        <f>IF('Raw Data'!O2597=-1, 0,'Raw Data'!O2597)</f>
        <v>4</v>
      </c>
      <c r="P2597" s="13">
        <f>IF('Raw Data'!P2597=-1, 0, 'Raw Data'!P2597)</f>
        <v>3</v>
      </c>
      <c r="Q2597" s="13">
        <f>IF('Raw Data'!Q2597=-1, 0,'Raw Data'!Q2597)</f>
        <v>4</v>
      </c>
      <c r="R2597" s="13" t="str">
        <f>PROPER('Raw Data'!R2597)</f>
        <v>Yes</v>
      </c>
      <c r="S2597" s="13">
        <f>IF('Raw Data'!S2597=-1,0,'Raw Data'!S2597)</f>
        <v>4</v>
      </c>
      <c r="T2597" s="13" t="str">
        <f>IF('Raw Data'!T2597=0,"Not Verified",'Raw Data'!T2597)</f>
        <v>Not Verified</v>
      </c>
    </row>
    <row r="2598" spans="1:20" ht="76.5">
      <c r="A2598" s="12" t="str" cm="1">
        <f t="array" ref="A2598">_xlfn.IFS(ISNUMBER(SEARCH("reviews",'Raw Data'!D2598)),"Anonymous", TRUE,'Raw Data'!D2598)</f>
        <v>B Whitehead</v>
      </c>
      <c r="B2598" s="12" t="str" cm="1">
        <f t="array" ref="B2598">_xlfn.IFS(ISNUMBER(SEARCH("Reviews",'Raw Data'!D2598)),'Raw Data'!D2598,TRUE,"1 Reviews")</f>
        <v>1 Reviews</v>
      </c>
      <c r="C2598" s="17" t="str">
        <f>PROPER('Raw Data'!C2598)</f>
        <v>Premium Economy Pathetic</v>
      </c>
      <c r="D2598" s="13">
        <f>'Raw Data'!B2598</f>
        <v>4</v>
      </c>
      <c r="E2598" s="21">
        <f>'Raw Data'!E2598</f>
        <v>42299</v>
      </c>
      <c r="F2598" s="13" t="str">
        <f>'Raw Data'!F2598</f>
        <v>United Kingdom</v>
      </c>
      <c r="G2598" s="14" t="str">
        <f>'Raw Data'!G2598</f>
        <v>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v>
      </c>
      <c r="H2598" s="13" t="str" cm="1">
        <f t="array" ref="H2598">_xlfn.IFS('Raw Data'!H2598=0, "Unknown", TRUE, 'Raw Data'!H2598)</f>
        <v>Unknown</v>
      </c>
      <c r="I2598" s="13" t="str" cm="1">
        <f t="array" ref="I2598">_xlfn.IFS('Raw Data'!I2598=0, "Unknown", TRUE, 'Raw Data'!I2598)</f>
        <v>Solo Leisure</v>
      </c>
      <c r="J2598" s="13" t="str" cm="1">
        <f t="array" ref="J2598">_xlfn.IFS('Raw Data'!J2598=0, "Unknown", TRUE, 'Raw Data'!J2598)</f>
        <v>Premium Economy</v>
      </c>
      <c r="K2598" s="13" t="str" cm="1">
        <f t="array" ref="K2598">_xlfn.IFS('Raw Data'!K2598=0,"Unknown",TRUE,'Raw Data'!K2598)</f>
        <v>LHR to BKK</v>
      </c>
      <c r="L2598" s="21">
        <f>IF('Raw Data'!L2598=DATE(1900,1,0), E2598, 'Raw Data'!L2598)</f>
        <v>42248</v>
      </c>
      <c r="M2598" s="12">
        <f>IF('Raw Data'!M2598=-1, 0,'Raw Data'!M2598)</f>
        <v>2</v>
      </c>
      <c r="N2598" s="13">
        <f>IF('Raw Data'!N2598=-1, 0,'Raw Data'!N2598)</f>
        <v>4</v>
      </c>
      <c r="O2598" s="13">
        <f>IF('Raw Data'!O2598=-1, 0,'Raw Data'!O2598)</f>
        <v>2</v>
      </c>
      <c r="P2598" s="13">
        <f>IF('Raw Data'!P2598=-1, 0, 'Raw Data'!P2598)</f>
        <v>2</v>
      </c>
      <c r="Q2598" s="13">
        <f>IF('Raw Data'!Q2598=-1, 0,'Raw Data'!Q2598)</f>
        <v>1</v>
      </c>
      <c r="R2598" s="13" t="str">
        <f>PROPER('Raw Data'!R2598)</f>
        <v>No</v>
      </c>
      <c r="S2598" s="13">
        <f>IF('Raw Data'!S2598=-1,0,'Raw Data'!S2598)</f>
        <v>2</v>
      </c>
      <c r="T2598" s="13" t="str">
        <f>IF('Raw Data'!T2598=0,"Not Verified",'Raw Data'!T2598)</f>
        <v>Not Verified</v>
      </c>
    </row>
    <row r="2599" spans="1:20" ht="96">
      <c r="A2599" s="12" t="str" cm="1">
        <f t="array" ref="A2599">_xlfn.IFS(ISNUMBER(SEARCH("reviews",'Raw Data'!D2599)),"Anonymous", TRUE,'Raw Data'!D2599)</f>
        <v>Paul Todd</v>
      </c>
      <c r="B2599" s="12" t="str" cm="1">
        <f t="array" ref="B2599">_xlfn.IFS(ISNUMBER(SEARCH("Reviews",'Raw Data'!D2599)),'Raw Data'!D2599,TRUE,"1 Reviews")</f>
        <v>1 Reviews</v>
      </c>
      <c r="C2599" s="17" t="str">
        <f>PROPER('Raw Data'!C2599)</f>
        <v xml:space="preserve">Last Time Using British Airways </v>
      </c>
      <c r="D2599" s="13">
        <f>'Raw Data'!B2599</f>
        <v>2</v>
      </c>
      <c r="E2599" s="21">
        <f>'Raw Data'!E2599</f>
        <v>42299</v>
      </c>
      <c r="F2599" s="13" t="str">
        <f>'Raw Data'!F2599</f>
        <v>Australia</v>
      </c>
      <c r="G2599" s="14" t="str">
        <f>'Raw Data'!G2599</f>
        <v>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v>
      </c>
      <c r="H2599" s="13" t="str" cm="1">
        <f t="array" ref="H2599">_xlfn.IFS('Raw Data'!H2599=0, "Unknown", TRUE, 'Raw Data'!H2599)</f>
        <v>Boeing 777-200</v>
      </c>
      <c r="I2599" s="13" t="str" cm="1">
        <f t="array" ref="I2599">_xlfn.IFS('Raw Data'!I2599=0, "Unknown", TRUE, 'Raw Data'!I2599)</f>
        <v>Couple Leisure</v>
      </c>
      <c r="J2599" s="13" t="str" cm="1">
        <f t="array" ref="J2599">_xlfn.IFS('Raw Data'!J2599=0, "Unknown", TRUE, 'Raw Data'!J2599)</f>
        <v>Business Class</v>
      </c>
      <c r="K2599" s="13" t="str" cm="1">
        <f t="array" ref="K2599">_xlfn.IFS('Raw Data'!K2599=0,"Unknown",TRUE,'Raw Data'!K2599)</f>
        <v>SYD to LHR via SIN</v>
      </c>
      <c r="L2599" s="21">
        <f>IF('Raw Data'!L2599=DATE(1900,1,0), E2599, 'Raw Data'!L2599)</f>
        <v>42278</v>
      </c>
      <c r="M2599" s="12">
        <f>IF('Raw Data'!M2599=-1, 0,'Raw Data'!M2599)</f>
        <v>1</v>
      </c>
      <c r="N2599" s="13">
        <f>IF('Raw Data'!N2599=-1, 0,'Raw Data'!N2599)</f>
        <v>4</v>
      </c>
      <c r="O2599" s="13">
        <f>IF('Raw Data'!O2599=-1, 0,'Raw Data'!O2599)</f>
        <v>3</v>
      </c>
      <c r="P2599" s="13">
        <f>IF('Raw Data'!P2599=-1, 0, 'Raw Data'!P2599)</f>
        <v>4</v>
      </c>
      <c r="Q2599" s="13">
        <f>IF('Raw Data'!Q2599=-1, 0,'Raw Data'!Q2599)</f>
        <v>2</v>
      </c>
      <c r="R2599" s="13" t="str">
        <f>PROPER('Raw Data'!R2599)</f>
        <v>No</v>
      </c>
      <c r="S2599" s="13">
        <f>IF('Raw Data'!S2599=-1,0,'Raw Data'!S2599)</f>
        <v>4</v>
      </c>
      <c r="T2599" s="13" t="str">
        <f>IF('Raw Data'!T2599=0,"Not Verified",'Raw Data'!T2599)</f>
        <v>Not Verified</v>
      </c>
    </row>
    <row r="2600" spans="1:20" ht="57.75">
      <c r="A2600" s="12" t="str" cm="1">
        <f t="array" ref="A2600">_xlfn.IFS(ISNUMBER(SEARCH("reviews",'Raw Data'!D2600)),"Anonymous", TRUE,'Raw Data'!D2600)</f>
        <v>J Reed</v>
      </c>
      <c r="B2600" s="12" t="str" cm="1">
        <f t="array" ref="B2600">_xlfn.IFS(ISNUMBER(SEARCH("Reviews",'Raw Data'!D2600)),'Raw Data'!D2600,TRUE,"1 Reviews")</f>
        <v>1 Reviews</v>
      </c>
      <c r="C2600" s="17" t="str">
        <f>PROPER('Raw Data'!C2600)</f>
        <v>A Huge Improvement</v>
      </c>
      <c r="D2600" s="13">
        <f>'Raw Data'!B2600</f>
        <v>9</v>
      </c>
      <c r="E2600" s="21">
        <f>'Raw Data'!E2600</f>
        <v>42298</v>
      </c>
      <c r="F2600" s="13" t="str">
        <f>'Raw Data'!F2600</f>
        <v>United Kingdom</v>
      </c>
      <c r="G2600" s="14" t="str">
        <f>'Raw Data'!G2600</f>
        <v>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v>
      </c>
      <c r="H2600" s="13" t="str" cm="1">
        <f t="array" ref="H2600">_xlfn.IFS('Raw Data'!H2600=0, "Unknown", TRUE, 'Raw Data'!H2600)</f>
        <v>A380</v>
      </c>
      <c r="I2600" s="13" t="str" cm="1">
        <f t="array" ref="I2600">_xlfn.IFS('Raw Data'!I2600=0, "Unknown", TRUE, 'Raw Data'!I2600)</f>
        <v>Couple Leisure</v>
      </c>
      <c r="J2600" s="13" t="str" cm="1">
        <f t="array" ref="J2600">_xlfn.IFS('Raw Data'!J2600=0, "Unknown", TRUE, 'Raw Data'!J2600)</f>
        <v>Premium Economy</v>
      </c>
      <c r="K2600" s="13" t="str" cm="1">
        <f t="array" ref="K2600">_xlfn.IFS('Raw Data'!K2600=0,"Unknown",TRUE,'Raw Data'!K2600)</f>
        <v>LHR to JNB</v>
      </c>
      <c r="L2600" s="21">
        <f>IF('Raw Data'!L2600=DATE(1900,1,0), E2600, 'Raw Data'!L2600)</f>
        <v>42278</v>
      </c>
      <c r="M2600" s="12">
        <f>IF('Raw Data'!M2600=-1, 0,'Raw Data'!M2600)</f>
        <v>5</v>
      </c>
      <c r="N2600" s="13">
        <f>IF('Raw Data'!N2600=-1, 0,'Raw Data'!N2600)</f>
        <v>5</v>
      </c>
      <c r="O2600" s="13">
        <f>IF('Raw Data'!O2600=-1, 0,'Raw Data'!O2600)</f>
        <v>4</v>
      </c>
      <c r="P2600" s="13">
        <f>IF('Raw Data'!P2600=-1, 0, 'Raw Data'!P2600)</f>
        <v>4</v>
      </c>
      <c r="Q2600" s="13">
        <f>IF('Raw Data'!Q2600=-1, 0,'Raw Data'!Q2600)</f>
        <v>3</v>
      </c>
      <c r="R2600" s="13" t="str">
        <f>PROPER('Raw Data'!R2600)</f>
        <v>Yes</v>
      </c>
      <c r="S2600" s="13">
        <f>IF('Raw Data'!S2600=-1,0,'Raw Data'!S2600)</f>
        <v>5</v>
      </c>
      <c r="T2600" s="13" t="str">
        <f>IF('Raw Data'!T2600=0,"Not Verified",'Raw Data'!T2600)</f>
        <v>Not Verified</v>
      </c>
    </row>
    <row r="2601" spans="1:20" ht="153.75">
      <c r="A2601" s="12" t="str" cm="1">
        <f t="array" ref="A2601">_xlfn.IFS(ISNUMBER(SEARCH("reviews",'Raw Data'!D2601)),"Anonymous", TRUE,'Raw Data'!D2601)</f>
        <v>Clive Drake</v>
      </c>
      <c r="B2601" s="12" t="str" cm="1">
        <f t="array" ref="B2601">_xlfn.IFS(ISNUMBER(SEARCH("Reviews",'Raw Data'!D2601)),'Raw Data'!D2601,TRUE,"1 Reviews")</f>
        <v>1 Reviews</v>
      </c>
      <c r="C2601" s="17" t="str">
        <f>PROPER('Raw Data'!C2601)</f>
        <v xml:space="preserve">British Airways Really Don'T Care </v>
      </c>
      <c r="D2601" s="13">
        <f>'Raw Data'!B2601</f>
        <v>4</v>
      </c>
      <c r="E2601" s="21">
        <f>'Raw Data'!E2601</f>
        <v>42298</v>
      </c>
      <c r="F2601" s="13" t="str">
        <f>'Raw Data'!F2601</f>
        <v>United Kingdom</v>
      </c>
      <c r="G2601" s="14" t="str">
        <f>'Raw Data'!G2601</f>
        <v>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Â£50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v>
      </c>
      <c r="H2601" s="13" t="str" cm="1">
        <f t="array" ref="H2601">_xlfn.IFS('Raw Data'!H2601=0, "Unknown", TRUE, 'Raw Data'!H2601)</f>
        <v>A319</v>
      </c>
      <c r="I2601" s="13" t="str" cm="1">
        <f t="array" ref="I2601">_xlfn.IFS('Raw Data'!I2601=0, "Unknown", TRUE, 'Raw Data'!I2601)</f>
        <v>Couple Leisure</v>
      </c>
      <c r="J2601" s="13" t="str" cm="1">
        <f t="array" ref="J2601">_xlfn.IFS('Raw Data'!J2601=0, "Unknown", TRUE, 'Raw Data'!J2601)</f>
        <v>Business Class</v>
      </c>
      <c r="K2601" s="13" t="str" cm="1">
        <f t="array" ref="K2601">_xlfn.IFS('Raw Data'!K2601=0,"Unknown",TRUE,'Raw Data'!K2601)</f>
        <v>Pisa to London Gatwick</v>
      </c>
      <c r="L2601" s="21">
        <f>IF('Raw Data'!L2601=DATE(1900,1,0), E2601, 'Raw Data'!L2601)</f>
        <v>42278</v>
      </c>
      <c r="M2601" s="12">
        <f>IF('Raw Data'!M2601=-1, 0,'Raw Data'!M2601)</f>
        <v>2</v>
      </c>
      <c r="N2601" s="13">
        <f>IF('Raw Data'!N2601=-1, 0,'Raw Data'!N2601)</f>
        <v>4</v>
      </c>
      <c r="O2601" s="13">
        <f>IF('Raw Data'!O2601=-1, 0,'Raw Data'!O2601)</f>
        <v>2</v>
      </c>
      <c r="P2601" s="13">
        <f>IF('Raw Data'!P2601=-1, 0, 'Raw Data'!P2601)</f>
        <v>2</v>
      </c>
      <c r="Q2601" s="13">
        <f>IF('Raw Data'!Q2601=-1, 0,'Raw Data'!Q2601)</f>
        <v>2</v>
      </c>
      <c r="R2601" s="13" t="str">
        <f>PROPER('Raw Data'!R2601)</f>
        <v>No</v>
      </c>
      <c r="S2601" s="13">
        <f>IF('Raw Data'!S2601=-1,0,'Raw Data'!S2601)</f>
        <v>0</v>
      </c>
      <c r="T2601" s="13" t="str">
        <f>IF('Raw Data'!T2601=0,"Not Verified",'Raw Data'!T2601)</f>
        <v>Not Verified</v>
      </c>
    </row>
    <row r="2602" spans="1:20" ht="76.5">
      <c r="A2602" s="12" t="str" cm="1">
        <f t="array" ref="A2602">_xlfn.IFS(ISNUMBER(SEARCH("reviews",'Raw Data'!D2602)),"Anonymous", TRUE,'Raw Data'!D2602)</f>
        <v>Steven Murphy</v>
      </c>
      <c r="B2602" s="12" t="str" cm="1">
        <f t="array" ref="B2602">_xlfn.IFS(ISNUMBER(SEARCH("Reviews",'Raw Data'!D2602)),'Raw Data'!D2602,TRUE,"1 Reviews")</f>
        <v>1 Reviews</v>
      </c>
      <c r="C2602" s="17" t="str">
        <f>PROPER('Raw Data'!C2602)</f>
        <v>How Underwhelmed We Were</v>
      </c>
      <c r="D2602" s="13">
        <f>'Raw Data'!B2602</f>
        <v>4</v>
      </c>
      <c r="E2602" s="21">
        <f>'Raw Data'!E2602</f>
        <v>42298</v>
      </c>
      <c r="F2602" s="13" t="str">
        <f>'Raw Data'!F2602</f>
        <v>Australia</v>
      </c>
      <c r="G2602" s="14" t="str">
        <f>'Raw Data'!G2602</f>
        <v>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v>
      </c>
      <c r="H2602" s="13" t="str" cm="1">
        <f t="array" ref="H2602">_xlfn.IFS('Raw Data'!H2602=0, "Unknown", TRUE, 'Raw Data'!H2602)</f>
        <v>A380 / Boeing 777</v>
      </c>
      <c r="I2602" s="13" t="str" cm="1">
        <f t="array" ref="I2602">_xlfn.IFS('Raw Data'!I2602=0, "Unknown", TRUE, 'Raw Data'!I2602)</f>
        <v>Family Leisure</v>
      </c>
      <c r="J2602" s="13" t="str" cm="1">
        <f t="array" ref="J2602">_xlfn.IFS('Raw Data'!J2602=0, "Unknown", TRUE, 'Raw Data'!J2602)</f>
        <v>Business Class</v>
      </c>
      <c r="K2602" s="13" t="str" cm="1">
        <f t="array" ref="K2602">_xlfn.IFS('Raw Data'!K2602=0,"Unknown",TRUE,'Raw Data'!K2602)</f>
        <v>LHR to SYD via SIN</v>
      </c>
      <c r="L2602" s="21">
        <f>IF('Raw Data'!L2602=DATE(1900,1,0), E2602, 'Raw Data'!L2602)</f>
        <v>42278</v>
      </c>
      <c r="M2602" s="12">
        <f>IF('Raw Data'!M2602=-1, 0,'Raw Data'!M2602)</f>
        <v>4</v>
      </c>
      <c r="N2602" s="13">
        <f>IF('Raw Data'!N2602=-1, 0,'Raw Data'!N2602)</f>
        <v>2</v>
      </c>
      <c r="O2602" s="13">
        <f>IF('Raw Data'!O2602=-1, 0,'Raw Data'!O2602)</f>
        <v>2</v>
      </c>
      <c r="P2602" s="13">
        <f>IF('Raw Data'!P2602=-1, 0, 'Raw Data'!P2602)</f>
        <v>1</v>
      </c>
      <c r="Q2602" s="13">
        <f>IF('Raw Data'!Q2602=-1, 0,'Raw Data'!Q2602)</f>
        <v>1</v>
      </c>
      <c r="R2602" s="13" t="str">
        <f>PROPER('Raw Data'!R2602)</f>
        <v>No</v>
      </c>
      <c r="S2602" s="13">
        <f>IF('Raw Data'!S2602=-1,0,'Raw Data'!S2602)</f>
        <v>2</v>
      </c>
      <c r="T2602" s="13" t="str">
        <f>IF('Raw Data'!T2602=0,"Not Verified",'Raw Data'!T2602)</f>
        <v>Not Verified</v>
      </c>
    </row>
    <row r="2603" spans="1:20" ht="76.5">
      <c r="A2603" s="12" t="str" cm="1">
        <f t="array" ref="A2603">_xlfn.IFS(ISNUMBER(SEARCH("reviews",'Raw Data'!D2603)),"Anonymous", TRUE,'Raw Data'!D2603)</f>
        <v>S Khans</v>
      </c>
      <c r="B2603" s="12" t="str" cm="1">
        <f t="array" ref="B2603">_xlfn.IFS(ISNUMBER(SEARCH("Reviews",'Raw Data'!D2603)),'Raw Data'!D2603,TRUE,"1 Reviews")</f>
        <v>1 Reviews</v>
      </c>
      <c r="C2603" s="17" t="str">
        <f>PROPER('Raw Data'!C2603)</f>
        <v>My Seat Was Broken</v>
      </c>
      <c r="D2603" s="13">
        <f>'Raw Data'!B2603</f>
        <v>3</v>
      </c>
      <c r="E2603" s="21">
        <f>'Raw Data'!E2603</f>
        <v>42298</v>
      </c>
      <c r="F2603" s="13" t="str">
        <f>'Raw Data'!F2603</f>
        <v>United Kingdom</v>
      </c>
      <c r="G2603" s="14" t="str">
        <f>'Raw Data'!G2603</f>
        <v>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v>
      </c>
      <c r="H2603" s="13" t="str" cm="1">
        <f t="array" ref="H2603">_xlfn.IFS('Raw Data'!H2603=0, "Unknown", TRUE, 'Raw Data'!H2603)</f>
        <v>Boeing 777-200</v>
      </c>
      <c r="I2603" s="13" t="str" cm="1">
        <f t="array" ref="I2603">_xlfn.IFS('Raw Data'!I2603=0, "Unknown", TRUE, 'Raw Data'!I2603)</f>
        <v>Business</v>
      </c>
      <c r="J2603" s="13" t="str" cm="1">
        <f t="array" ref="J2603">_xlfn.IFS('Raw Data'!J2603=0, "Unknown", TRUE, 'Raw Data'!J2603)</f>
        <v>Economy Class</v>
      </c>
      <c r="K2603" s="13" t="str" cm="1">
        <f t="array" ref="K2603">_xlfn.IFS('Raw Data'!K2603=0,"Unknown",TRUE,'Raw Data'!K2603)</f>
        <v>Antigua to Gatwick</v>
      </c>
      <c r="L2603" s="21">
        <f>IF('Raw Data'!L2603=DATE(1900,1,0), E2603, 'Raw Data'!L2603)</f>
        <v>42278</v>
      </c>
      <c r="M2603" s="12">
        <f>IF('Raw Data'!M2603=-1, 0,'Raw Data'!M2603)</f>
        <v>1</v>
      </c>
      <c r="N2603" s="13">
        <f>IF('Raw Data'!N2603=-1, 0,'Raw Data'!N2603)</f>
        <v>2</v>
      </c>
      <c r="O2603" s="13">
        <f>IF('Raw Data'!O2603=-1, 0,'Raw Data'!O2603)</f>
        <v>1</v>
      </c>
      <c r="P2603" s="13">
        <f>IF('Raw Data'!P2603=-1, 0, 'Raw Data'!P2603)</f>
        <v>4</v>
      </c>
      <c r="Q2603" s="13">
        <f>IF('Raw Data'!Q2603=-1, 0,'Raw Data'!Q2603)</f>
        <v>2</v>
      </c>
      <c r="R2603" s="13" t="str">
        <f>PROPER('Raw Data'!R2603)</f>
        <v>No</v>
      </c>
      <c r="S2603" s="13">
        <f>IF('Raw Data'!S2603=-1,0,'Raw Data'!S2603)</f>
        <v>2</v>
      </c>
      <c r="T2603" s="13" t="str">
        <f>IF('Raw Data'!T2603=0,"Not Verified",'Raw Data'!T2603)</f>
        <v>Not Verified</v>
      </c>
    </row>
    <row r="2604" spans="1:20" ht="38.25">
      <c r="A2604" s="12" t="str" cm="1">
        <f t="array" ref="A2604">_xlfn.IFS(ISNUMBER(SEARCH("reviews",'Raw Data'!D2604)),"Anonymous", TRUE,'Raw Data'!D2604)</f>
        <v>Nicholas Berry</v>
      </c>
      <c r="B2604" s="12" t="str" cm="1">
        <f t="array" ref="B2604">_xlfn.IFS(ISNUMBER(SEARCH("Reviews",'Raw Data'!D2604)),'Raw Data'!D2604,TRUE,"1 Reviews")</f>
        <v>1 Reviews</v>
      </c>
      <c r="C2604" s="17" t="str">
        <f>PROPER('Raw Data'!C2604)</f>
        <v>Food And Wine Excellent</v>
      </c>
      <c r="D2604" s="13">
        <f>'Raw Data'!B2604</f>
        <v>8</v>
      </c>
      <c r="E2604" s="21">
        <f>'Raw Data'!E2604</f>
        <v>42297</v>
      </c>
      <c r="F2604" s="13" t="str">
        <f>'Raw Data'!F2604</f>
        <v>United Kingdom</v>
      </c>
      <c r="G2604" s="14" t="str">
        <f>'Raw Data'!G2604</f>
        <v>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v>
      </c>
      <c r="H2604" s="13" t="str" cm="1">
        <f t="array" ref="H2604">_xlfn.IFS('Raw Data'!H2604=0, "Unknown", TRUE, 'Raw Data'!H2604)</f>
        <v>A380</v>
      </c>
      <c r="I2604" s="13" t="str" cm="1">
        <f t="array" ref="I2604">_xlfn.IFS('Raw Data'!I2604=0, "Unknown", TRUE, 'Raw Data'!I2604)</f>
        <v>Couple Leisure</v>
      </c>
      <c r="J2604" s="13" t="str" cm="1">
        <f t="array" ref="J2604">_xlfn.IFS('Raw Data'!J2604=0, "Unknown", TRUE, 'Raw Data'!J2604)</f>
        <v>Business Class</v>
      </c>
      <c r="K2604" s="13" t="str" cm="1">
        <f t="array" ref="K2604">_xlfn.IFS('Raw Data'!K2604=0,"Unknown",TRUE,'Raw Data'!K2604)</f>
        <v>London to Los Angeles</v>
      </c>
      <c r="L2604" s="21">
        <f>IF('Raw Data'!L2604=DATE(1900,1,0), E2604, 'Raw Data'!L2604)</f>
        <v>42278</v>
      </c>
      <c r="M2604" s="12">
        <f>IF('Raw Data'!M2604=-1, 0,'Raw Data'!M2604)</f>
        <v>4</v>
      </c>
      <c r="N2604" s="13">
        <f>IF('Raw Data'!N2604=-1, 0,'Raw Data'!N2604)</f>
        <v>5</v>
      </c>
      <c r="O2604" s="13">
        <f>IF('Raw Data'!O2604=-1, 0,'Raw Data'!O2604)</f>
        <v>5</v>
      </c>
      <c r="P2604" s="13">
        <f>IF('Raw Data'!P2604=-1, 0, 'Raw Data'!P2604)</f>
        <v>4</v>
      </c>
      <c r="Q2604" s="13">
        <f>IF('Raw Data'!Q2604=-1, 0,'Raw Data'!Q2604)</f>
        <v>4</v>
      </c>
      <c r="R2604" s="13" t="str">
        <f>PROPER('Raw Data'!R2604)</f>
        <v>Yes</v>
      </c>
      <c r="S2604" s="13">
        <f>IF('Raw Data'!S2604=-1,0,'Raw Data'!S2604)</f>
        <v>4</v>
      </c>
      <c r="T2604" s="13" t="str">
        <f>IF('Raw Data'!T2604=0,"Not Verified",'Raw Data'!T2604)</f>
        <v>Not Verified</v>
      </c>
    </row>
    <row r="2605" spans="1:20" ht="57.75">
      <c r="A2605" s="12" t="str" cm="1">
        <f t="array" ref="A2605">_xlfn.IFS(ISNUMBER(SEARCH("reviews",'Raw Data'!D2605)),"Anonymous", TRUE,'Raw Data'!D2605)</f>
        <v>Anonymous</v>
      </c>
      <c r="B2605" s="12" t="str" cm="1">
        <f t="array" ref="B2605">_xlfn.IFS(ISNUMBER(SEARCH("Reviews",'Raw Data'!D2605)),'Raw Data'!D2605,TRUE,"1 Reviews")</f>
        <v>3 reviews</v>
      </c>
      <c r="C2605" s="17" t="str">
        <f>PROPER('Raw Data'!C2605)</f>
        <v>Lot Of Catching Up To Do</v>
      </c>
      <c r="D2605" s="13">
        <f>'Raw Data'!B2605</f>
        <v>3</v>
      </c>
      <c r="E2605" s="21">
        <f>'Raw Data'!E2605</f>
        <v>42296</v>
      </c>
      <c r="F2605" s="13" t="str">
        <f>'Raw Data'!F2605</f>
        <v>Singapore</v>
      </c>
      <c r="G2605" s="14" t="str">
        <f>'Raw Data'!G2605</f>
        <v>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v>
      </c>
      <c r="H2605" s="13" t="str" cm="1">
        <f t="array" ref="H2605">_xlfn.IFS('Raw Data'!H2605=0, "Unknown", TRUE, 'Raw Data'!H2605)</f>
        <v>Boeing 747-400</v>
      </c>
      <c r="I2605" s="13" t="str" cm="1">
        <f t="array" ref="I2605">_xlfn.IFS('Raw Data'!I2605=0, "Unknown", TRUE, 'Raw Data'!I2605)</f>
        <v>Business</v>
      </c>
      <c r="J2605" s="13" t="str" cm="1">
        <f t="array" ref="J2605">_xlfn.IFS('Raw Data'!J2605=0, "Unknown", TRUE, 'Raw Data'!J2605)</f>
        <v>Business Class</v>
      </c>
      <c r="K2605" s="13" t="str" cm="1">
        <f t="array" ref="K2605">_xlfn.IFS('Raw Data'!K2605=0,"Unknown",TRUE,'Raw Data'!K2605)</f>
        <v>LHR to SIN</v>
      </c>
      <c r="L2605" s="21">
        <f>IF('Raw Data'!L2605=DATE(1900,1,0), E2605, 'Raw Data'!L2605)</f>
        <v>42278</v>
      </c>
      <c r="M2605" s="12">
        <f>IF('Raw Data'!M2605=-1, 0,'Raw Data'!M2605)</f>
        <v>3</v>
      </c>
      <c r="N2605" s="13">
        <f>IF('Raw Data'!N2605=-1, 0,'Raw Data'!N2605)</f>
        <v>2</v>
      </c>
      <c r="O2605" s="13">
        <f>IF('Raw Data'!O2605=-1, 0,'Raw Data'!O2605)</f>
        <v>2</v>
      </c>
      <c r="P2605" s="13">
        <f>IF('Raw Data'!P2605=-1, 0, 'Raw Data'!P2605)</f>
        <v>1</v>
      </c>
      <c r="Q2605" s="13">
        <f>IF('Raw Data'!Q2605=-1, 0,'Raw Data'!Q2605)</f>
        <v>1</v>
      </c>
      <c r="R2605" s="13" t="str">
        <f>PROPER('Raw Data'!R2605)</f>
        <v>No</v>
      </c>
      <c r="S2605" s="13">
        <f>IF('Raw Data'!S2605=-1,0,'Raw Data'!S2605)</f>
        <v>1</v>
      </c>
      <c r="T2605" s="13" t="str">
        <f>IF('Raw Data'!T2605=0,"Not Verified",'Raw Data'!T2605)</f>
        <v>Not Verified</v>
      </c>
    </row>
    <row r="2606" spans="1:20" ht="57.75">
      <c r="A2606" s="12" t="str" cm="1">
        <f t="array" ref="A2606">_xlfn.IFS(ISNUMBER(SEARCH("reviews",'Raw Data'!D2606)),"Anonymous", TRUE,'Raw Data'!D2606)</f>
        <v xml:space="preserve">I  Iliopoulos </v>
      </c>
      <c r="B2606" s="12" t="str" cm="1">
        <f t="array" ref="B2606">_xlfn.IFS(ISNUMBER(SEARCH("Reviews",'Raw Data'!D2606)),'Raw Data'!D2606,TRUE,"1 Reviews")</f>
        <v>1 Reviews</v>
      </c>
      <c r="C2606" s="17" t="str">
        <f>PROPER('Raw Data'!C2606)</f>
        <v>Minimized The Leg Space</v>
      </c>
      <c r="D2606" s="13">
        <f>'Raw Data'!B2606</f>
        <v>2</v>
      </c>
      <c r="E2606" s="21">
        <f>'Raw Data'!E2606</f>
        <v>42295</v>
      </c>
      <c r="F2606" s="13" t="str">
        <f>'Raw Data'!F2606</f>
        <v>United Kingdom</v>
      </c>
      <c r="G2606" s="14" t="str">
        <f>'Raw Data'!G2606</f>
        <v>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v>
      </c>
      <c r="H2606" s="13" t="str" cm="1">
        <f t="array" ref="H2606">_xlfn.IFS('Raw Data'!H2606=0, "Unknown", TRUE, 'Raw Data'!H2606)</f>
        <v>A320</v>
      </c>
      <c r="I2606" s="13" t="str" cm="1">
        <f t="array" ref="I2606">_xlfn.IFS('Raw Data'!I2606=0, "Unknown", TRUE, 'Raw Data'!I2606)</f>
        <v>Business</v>
      </c>
      <c r="J2606" s="13" t="str" cm="1">
        <f t="array" ref="J2606">_xlfn.IFS('Raw Data'!J2606=0, "Unknown", TRUE, 'Raw Data'!J2606)</f>
        <v>Business Class</v>
      </c>
      <c r="K2606" s="13" t="str" cm="1">
        <f t="array" ref="K2606">_xlfn.IFS('Raw Data'!K2606=0,"Unknown",TRUE,'Raw Data'!K2606)</f>
        <v>Athens to London</v>
      </c>
      <c r="L2606" s="21">
        <f>IF('Raw Data'!L2606=DATE(1900,1,0), E2606, 'Raw Data'!L2606)</f>
        <v>42278</v>
      </c>
      <c r="M2606" s="12">
        <f>IF('Raw Data'!M2606=-1, 0,'Raw Data'!M2606)</f>
        <v>1</v>
      </c>
      <c r="N2606" s="13">
        <f>IF('Raw Data'!N2606=-1, 0,'Raw Data'!N2606)</f>
        <v>2</v>
      </c>
      <c r="O2606" s="13">
        <f>IF('Raw Data'!O2606=-1, 0,'Raw Data'!O2606)</f>
        <v>2</v>
      </c>
      <c r="P2606" s="13">
        <f>IF('Raw Data'!P2606=-1, 0, 'Raw Data'!P2606)</f>
        <v>1</v>
      </c>
      <c r="Q2606" s="13">
        <f>IF('Raw Data'!Q2606=-1, 0,'Raw Data'!Q2606)</f>
        <v>1</v>
      </c>
      <c r="R2606" s="13" t="str">
        <f>PROPER('Raw Data'!R2606)</f>
        <v>No</v>
      </c>
      <c r="S2606" s="13">
        <f>IF('Raw Data'!S2606=-1,0,'Raw Data'!S2606)</f>
        <v>0</v>
      </c>
      <c r="T2606" s="13" t="str">
        <f>IF('Raw Data'!T2606=0,"Not Verified",'Raw Data'!T2606)</f>
        <v>Not Verified</v>
      </c>
    </row>
    <row r="2607" spans="1:20" ht="38.25">
      <c r="A2607" s="12" t="str" cm="1">
        <f t="array" ref="A2607">_xlfn.IFS(ISNUMBER(SEARCH("reviews",'Raw Data'!D2607)),"Anonymous", TRUE,'Raw Data'!D2607)</f>
        <v>D Orchard</v>
      </c>
      <c r="B2607" s="12" t="str" cm="1">
        <f t="array" ref="B2607">_xlfn.IFS(ISNUMBER(SEARCH("Reviews",'Raw Data'!D2607)),'Raw Data'!D2607,TRUE,"1 Reviews")</f>
        <v>1 Reviews</v>
      </c>
      <c r="C2607" s="17" t="str">
        <f>PROPER('Raw Data'!C2607)</f>
        <v>Cabin Crew Efficient</v>
      </c>
      <c r="D2607" s="13">
        <f>'Raw Data'!B2607</f>
        <v>8</v>
      </c>
      <c r="E2607" s="21">
        <f>'Raw Data'!E2607</f>
        <v>42295</v>
      </c>
      <c r="F2607" s="13" t="str">
        <f>'Raw Data'!F2607</f>
        <v>United Kingdom</v>
      </c>
      <c r="G2607" s="14" t="str">
        <f>'Raw Data'!G2607</f>
        <v>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v>
      </c>
      <c r="H2607" s="13" t="str" cm="1">
        <f t="array" ref="H2607">_xlfn.IFS('Raw Data'!H2607=0, "Unknown", TRUE, 'Raw Data'!H2607)</f>
        <v>Boeing 777</v>
      </c>
      <c r="I2607" s="13" t="str" cm="1">
        <f t="array" ref="I2607">_xlfn.IFS('Raw Data'!I2607=0, "Unknown", TRUE, 'Raw Data'!I2607)</f>
        <v>Couple Leisure</v>
      </c>
      <c r="J2607" s="13" t="str" cm="1">
        <f t="array" ref="J2607">_xlfn.IFS('Raw Data'!J2607=0, "Unknown", TRUE, 'Raw Data'!J2607)</f>
        <v>Business Class</v>
      </c>
      <c r="K2607" s="13" t="str" cm="1">
        <f t="array" ref="K2607">_xlfn.IFS('Raw Data'!K2607=0,"Unknown",TRUE,'Raw Data'!K2607)</f>
        <v>SAN to LHR</v>
      </c>
      <c r="L2607" s="21">
        <f>IF('Raw Data'!L2607=DATE(1900,1,0), E2607, 'Raw Data'!L2607)</f>
        <v>42278</v>
      </c>
      <c r="M2607" s="12">
        <f>IF('Raw Data'!M2607=-1, 0,'Raw Data'!M2607)</f>
        <v>4</v>
      </c>
      <c r="N2607" s="13">
        <f>IF('Raw Data'!N2607=-1, 0,'Raw Data'!N2607)</f>
        <v>5</v>
      </c>
      <c r="O2607" s="13">
        <f>IF('Raw Data'!O2607=-1, 0,'Raw Data'!O2607)</f>
        <v>3</v>
      </c>
      <c r="P2607" s="13">
        <f>IF('Raw Data'!P2607=-1, 0, 'Raw Data'!P2607)</f>
        <v>4</v>
      </c>
      <c r="Q2607" s="13">
        <f>IF('Raw Data'!Q2607=-1, 0,'Raw Data'!Q2607)</f>
        <v>4</v>
      </c>
      <c r="R2607" s="13" t="str">
        <f>PROPER('Raw Data'!R2607)</f>
        <v>Yes</v>
      </c>
      <c r="S2607" s="13">
        <f>IF('Raw Data'!S2607=-1,0,'Raw Data'!S2607)</f>
        <v>4</v>
      </c>
      <c r="T2607" s="13" t="str">
        <f>IF('Raw Data'!T2607=0,"Not Verified",'Raw Data'!T2607)</f>
        <v>Not Verified</v>
      </c>
    </row>
    <row r="2608" spans="1:20" ht="38.25">
      <c r="A2608" s="12" t="str" cm="1">
        <f t="array" ref="A2608">_xlfn.IFS(ISNUMBER(SEARCH("reviews",'Raw Data'!D2608)),"Anonymous", TRUE,'Raw Data'!D2608)</f>
        <v>Sarah Howell</v>
      </c>
      <c r="B2608" s="12" t="str" cm="1">
        <f t="array" ref="B2608">_xlfn.IFS(ISNUMBER(SEARCH("Reviews",'Raw Data'!D2608)),'Raw Data'!D2608,TRUE,"1 Reviews")</f>
        <v>1 Reviews</v>
      </c>
      <c r="C2608" s="17" t="str">
        <f>PROPER('Raw Data'!C2608)</f>
        <v>British Airways Customer Review</v>
      </c>
      <c r="D2608" s="13">
        <f>'Raw Data'!B2608</f>
        <v>7</v>
      </c>
      <c r="E2608" s="21">
        <f>'Raw Data'!E2608</f>
        <v>42294</v>
      </c>
      <c r="F2608" s="13" t="str">
        <f>'Raw Data'!F2608</f>
        <v>United Kingdom</v>
      </c>
      <c r="G2608" s="14" t="str">
        <f>'Raw Data'!G2608</f>
        <v>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v>
      </c>
      <c r="H2608" s="13" t="str" cm="1">
        <f t="array" ref="H2608">_xlfn.IFS('Raw Data'!H2608=0, "Unknown", TRUE, 'Raw Data'!H2608)</f>
        <v>Boeing 777-200</v>
      </c>
      <c r="I2608" s="13" t="str" cm="1">
        <f t="array" ref="I2608">_xlfn.IFS('Raw Data'!I2608=0, "Unknown", TRUE, 'Raw Data'!I2608)</f>
        <v>Family Leisure</v>
      </c>
      <c r="J2608" s="13" t="str" cm="1">
        <f t="array" ref="J2608">_xlfn.IFS('Raw Data'!J2608=0, "Unknown", TRUE, 'Raw Data'!J2608)</f>
        <v>Premium Economy</v>
      </c>
      <c r="K2608" s="13" t="str" cm="1">
        <f t="array" ref="K2608">_xlfn.IFS('Raw Data'!K2608=0,"Unknown",TRUE,'Raw Data'!K2608)</f>
        <v>Gatwick to Las Vegas</v>
      </c>
      <c r="L2608" s="21">
        <f>IF('Raw Data'!L2608=DATE(1900,1,0), E2608, 'Raw Data'!L2608)</f>
        <v>42278</v>
      </c>
      <c r="M2608" s="12">
        <f>IF('Raw Data'!M2608=-1, 0,'Raw Data'!M2608)</f>
        <v>4</v>
      </c>
      <c r="N2608" s="13">
        <f>IF('Raw Data'!N2608=-1, 0,'Raw Data'!N2608)</f>
        <v>3</v>
      </c>
      <c r="O2608" s="13">
        <f>IF('Raw Data'!O2608=-1, 0,'Raw Data'!O2608)</f>
        <v>3</v>
      </c>
      <c r="P2608" s="13">
        <f>IF('Raw Data'!P2608=-1, 0, 'Raw Data'!P2608)</f>
        <v>3</v>
      </c>
      <c r="Q2608" s="13">
        <f>IF('Raw Data'!Q2608=-1, 0,'Raw Data'!Q2608)</f>
        <v>3</v>
      </c>
      <c r="R2608" s="13" t="str">
        <f>PROPER('Raw Data'!R2608)</f>
        <v>Yes</v>
      </c>
      <c r="S2608" s="13">
        <f>IF('Raw Data'!S2608=-1,0,'Raw Data'!S2608)</f>
        <v>4</v>
      </c>
      <c r="T2608" s="13" t="str">
        <f>IF('Raw Data'!T2608=0,"Not Verified",'Raw Data'!T2608)</f>
        <v>Not Verified</v>
      </c>
    </row>
    <row r="2609" spans="1:20" ht="96">
      <c r="A2609" s="12" t="str" cm="1">
        <f t="array" ref="A2609">_xlfn.IFS(ISNUMBER(SEARCH("reviews",'Raw Data'!D2609)),"Anonymous", TRUE,'Raw Data'!D2609)</f>
        <v>ian depper</v>
      </c>
      <c r="B2609" s="12" t="str" cm="1">
        <f t="array" ref="B2609">_xlfn.IFS(ISNUMBER(SEARCH("Reviews",'Raw Data'!D2609)),'Raw Data'!D2609,TRUE,"1 Reviews")</f>
        <v>1 Reviews</v>
      </c>
      <c r="C2609" s="17" t="str">
        <f>PROPER('Raw Data'!C2609)</f>
        <v>Food Was Indifferent</v>
      </c>
      <c r="D2609" s="13">
        <f>'Raw Data'!B2609</f>
        <v>5</v>
      </c>
      <c r="E2609" s="21">
        <f>'Raw Data'!E2609</f>
        <v>42294</v>
      </c>
      <c r="F2609" s="13" t="str">
        <f>'Raw Data'!F2609</f>
        <v>United Kingdom</v>
      </c>
      <c r="G2609" s="14" t="str">
        <f>'Raw Data'!G2609</f>
        <v>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v>
      </c>
      <c r="H2609" s="13" t="str" cm="1">
        <f t="array" ref="H2609">_xlfn.IFS('Raw Data'!H2609=0, "Unknown", TRUE, 'Raw Data'!H2609)</f>
        <v>Boeing 747</v>
      </c>
      <c r="I2609" s="13" t="str" cm="1">
        <f t="array" ref="I2609">_xlfn.IFS('Raw Data'!I2609=0, "Unknown", TRUE, 'Raw Data'!I2609)</f>
        <v>Business</v>
      </c>
      <c r="J2609" s="13" t="str" cm="1">
        <f t="array" ref="J2609">_xlfn.IFS('Raw Data'!J2609=0, "Unknown", TRUE, 'Raw Data'!J2609)</f>
        <v>Premium Economy</v>
      </c>
      <c r="K2609" s="13" t="str" cm="1">
        <f t="array" ref="K2609">_xlfn.IFS('Raw Data'!K2609=0,"Unknown",TRUE,'Raw Data'!K2609)</f>
        <v>Vancouver to London</v>
      </c>
      <c r="L2609" s="21">
        <f>IF('Raw Data'!L2609=DATE(1900,1,0), E2609, 'Raw Data'!L2609)</f>
        <v>42248</v>
      </c>
      <c r="M2609" s="12">
        <f>IF('Raw Data'!M2609=-1, 0,'Raw Data'!M2609)</f>
        <v>3</v>
      </c>
      <c r="N2609" s="13">
        <f>IF('Raw Data'!N2609=-1, 0,'Raw Data'!N2609)</f>
        <v>1</v>
      </c>
      <c r="O2609" s="13">
        <f>IF('Raw Data'!O2609=-1, 0,'Raw Data'!O2609)</f>
        <v>2</v>
      </c>
      <c r="P2609" s="13">
        <f>IF('Raw Data'!P2609=-1, 0, 'Raw Data'!P2609)</f>
        <v>4</v>
      </c>
      <c r="Q2609" s="13">
        <f>IF('Raw Data'!Q2609=-1, 0,'Raw Data'!Q2609)</f>
        <v>2</v>
      </c>
      <c r="R2609" s="13" t="str">
        <f>PROPER('Raw Data'!R2609)</f>
        <v>No</v>
      </c>
      <c r="S2609" s="13">
        <f>IF('Raw Data'!S2609=-1,0,'Raw Data'!S2609)</f>
        <v>1</v>
      </c>
      <c r="T2609" s="13" t="str">
        <f>IF('Raw Data'!T2609=0,"Not Verified",'Raw Data'!T2609)</f>
        <v>Not Verified</v>
      </c>
    </row>
    <row r="2610" spans="1:20" ht="76.5">
      <c r="A2610" s="12" t="str" cm="1">
        <f t="array" ref="A2610">_xlfn.IFS(ISNUMBER(SEARCH("reviews",'Raw Data'!D2610)),"Anonymous", TRUE,'Raw Data'!D2610)</f>
        <v>Owen Evans</v>
      </c>
      <c r="B2610" s="12" t="str" cm="1">
        <f t="array" ref="B2610">_xlfn.IFS(ISNUMBER(SEARCH("Reviews",'Raw Data'!D2610)),'Raw Data'!D2610,TRUE,"1 Reviews")</f>
        <v>1 Reviews</v>
      </c>
      <c r="C2610" s="17" t="str">
        <f>PROPER('Raw Data'!C2610)</f>
        <v>Leg Room Was Good</v>
      </c>
      <c r="D2610" s="13">
        <f>'Raw Data'!B2610</f>
        <v>8</v>
      </c>
      <c r="E2610" s="21">
        <f>'Raw Data'!E2610</f>
        <v>42293</v>
      </c>
      <c r="F2610" s="13" t="str">
        <f>'Raw Data'!F2610</f>
        <v>United Kingdom</v>
      </c>
      <c r="G2610" s="14" t="str">
        <f>'Raw Data'!G2610</f>
        <v>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v>
      </c>
      <c r="H2610" s="13" t="str" cm="1">
        <f t="array" ref="H2610">_xlfn.IFS('Raw Data'!H2610=0, "Unknown", TRUE, 'Raw Data'!H2610)</f>
        <v>A320</v>
      </c>
      <c r="I2610" s="13" t="str" cm="1">
        <f t="array" ref="I2610">_xlfn.IFS('Raw Data'!I2610=0, "Unknown", TRUE, 'Raw Data'!I2610)</f>
        <v>Couple Leisure</v>
      </c>
      <c r="J2610" s="13" t="str" cm="1">
        <f t="array" ref="J2610">_xlfn.IFS('Raw Data'!J2610=0, "Unknown", TRUE, 'Raw Data'!J2610)</f>
        <v>Economy Class</v>
      </c>
      <c r="K2610" s="13" t="str" cm="1">
        <f t="array" ref="K2610">_xlfn.IFS('Raw Data'!K2610=0,"Unknown",TRUE,'Raw Data'!K2610)</f>
        <v>LHR to MAD</v>
      </c>
      <c r="L2610" s="21">
        <f>IF('Raw Data'!L2610=DATE(1900,1,0), E2610, 'Raw Data'!L2610)</f>
        <v>42278</v>
      </c>
      <c r="M2610" s="12">
        <f>IF('Raw Data'!M2610=-1, 0,'Raw Data'!M2610)</f>
        <v>4</v>
      </c>
      <c r="N2610" s="13">
        <f>IF('Raw Data'!N2610=-1, 0,'Raw Data'!N2610)</f>
        <v>3</v>
      </c>
      <c r="O2610" s="13">
        <f>IF('Raw Data'!O2610=-1, 0,'Raw Data'!O2610)</f>
        <v>3</v>
      </c>
      <c r="P2610" s="13">
        <f>IF('Raw Data'!P2610=-1, 0, 'Raw Data'!P2610)</f>
        <v>5</v>
      </c>
      <c r="Q2610" s="13">
        <f>IF('Raw Data'!Q2610=-1, 0,'Raw Data'!Q2610)</f>
        <v>5</v>
      </c>
      <c r="R2610" s="13" t="str">
        <f>PROPER('Raw Data'!R2610)</f>
        <v>Yes</v>
      </c>
      <c r="S2610" s="13">
        <f>IF('Raw Data'!S2610=-1,0,'Raw Data'!S2610)</f>
        <v>0</v>
      </c>
      <c r="T2610" s="13" t="str">
        <f>IF('Raw Data'!T2610=0,"Not Verified",'Raw Data'!T2610)</f>
        <v>Not Verified</v>
      </c>
    </row>
    <row r="2611" spans="1:20" ht="57.75">
      <c r="A2611" s="12" t="str" cm="1">
        <f t="array" ref="A2611">_xlfn.IFS(ISNUMBER(SEARCH("reviews",'Raw Data'!D2611)),"Anonymous", TRUE,'Raw Data'!D2611)</f>
        <v>J Rodder</v>
      </c>
      <c r="B2611" s="12" t="str" cm="1">
        <f t="array" ref="B2611">_xlfn.IFS(ISNUMBER(SEARCH("Reviews",'Raw Data'!D2611)),'Raw Data'!D2611,TRUE,"1 Reviews")</f>
        <v>1 Reviews</v>
      </c>
      <c r="C2611" s="17" t="str">
        <f>PROPER('Raw Data'!C2611)</f>
        <v>Clearly Cost Cutting Now</v>
      </c>
      <c r="D2611" s="13">
        <f>'Raw Data'!B2611</f>
        <v>3</v>
      </c>
      <c r="E2611" s="21">
        <f>'Raw Data'!E2611</f>
        <v>42293</v>
      </c>
      <c r="F2611" s="13" t="str">
        <f>'Raw Data'!F2611</f>
        <v>United Kingdom</v>
      </c>
      <c r="G2611" s="14" t="str">
        <f>'Raw Data'!G2611</f>
        <v>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v>
      </c>
      <c r="H2611" s="13" t="str" cm="1">
        <f t="array" ref="H2611">_xlfn.IFS('Raw Data'!H2611=0, "Unknown", TRUE, 'Raw Data'!H2611)</f>
        <v>A319</v>
      </c>
      <c r="I2611" s="13" t="str" cm="1">
        <f t="array" ref="I2611">_xlfn.IFS('Raw Data'!I2611=0, "Unknown", TRUE, 'Raw Data'!I2611)</f>
        <v>Solo Leisure</v>
      </c>
      <c r="J2611" s="13" t="str" cm="1">
        <f t="array" ref="J2611">_xlfn.IFS('Raw Data'!J2611=0, "Unknown", TRUE, 'Raw Data'!J2611)</f>
        <v>Economy Class</v>
      </c>
      <c r="K2611" s="13" t="str" cm="1">
        <f t="array" ref="K2611">_xlfn.IFS('Raw Data'!K2611=0,"Unknown",TRUE,'Raw Data'!K2611)</f>
        <v>Bologna to Heathrow</v>
      </c>
      <c r="L2611" s="21">
        <f>IF('Raw Data'!L2611=DATE(1900,1,0), E2611, 'Raw Data'!L2611)</f>
        <v>42278</v>
      </c>
      <c r="M2611" s="12">
        <f>IF('Raw Data'!M2611=-1, 0,'Raw Data'!M2611)</f>
        <v>2</v>
      </c>
      <c r="N2611" s="13">
        <f>IF('Raw Data'!N2611=-1, 0,'Raw Data'!N2611)</f>
        <v>3</v>
      </c>
      <c r="O2611" s="13">
        <f>IF('Raw Data'!O2611=-1, 0,'Raw Data'!O2611)</f>
        <v>2</v>
      </c>
      <c r="P2611" s="13">
        <f>IF('Raw Data'!P2611=-1, 0, 'Raw Data'!P2611)</f>
        <v>3</v>
      </c>
      <c r="Q2611" s="13">
        <f>IF('Raw Data'!Q2611=-1, 0,'Raw Data'!Q2611)</f>
        <v>4</v>
      </c>
      <c r="R2611" s="13" t="str">
        <f>PROPER('Raw Data'!R2611)</f>
        <v>No</v>
      </c>
      <c r="S2611" s="13">
        <f>IF('Raw Data'!S2611=-1,0,'Raw Data'!S2611)</f>
        <v>0</v>
      </c>
      <c r="T2611" s="13" t="str">
        <f>IF('Raw Data'!T2611=0,"Not Verified",'Raw Data'!T2611)</f>
        <v>Not Verified</v>
      </c>
    </row>
    <row r="2612" spans="1:20" ht="76.5">
      <c r="A2612" s="12" t="str" cm="1">
        <f t="array" ref="A2612">_xlfn.IFS(ISNUMBER(SEARCH("reviews",'Raw Data'!D2612)),"Anonymous", TRUE,'Raw Data'!D2612)</f>
        <v>Ian Lancaster</v>
      </c>
      <c r="B2612" s="12" t="str" cm="1">
        <f t="array" ref="B2612">_xlfn.IFS(ISNUMBER(SEARCH("Reviews",'Raw Data'!D2612)),'Raw Data'!D2612,TRUE,"1 Reviews")</f>
        <v>1 Reviews</v>
      </c>
      <c r="C2612" s="17" t="str">
        <f>PROPER('Raw Data'!C2612)</f>
        <v>Tv Did Not Work Entire Flight</v>
      </c>
      <c r="D2612" s="13">
        <f>'Raw Data'!B2612</f>
        <v>2</v>
      </c>
      <c r="E2612" s="21">
        <f>'Raw Data'!E2612</f>
        <v>42293</v>
      </c>
      <c r="F2612" s="13" t="str">
        <f>'Raw Data'!F2612</f>
        <v>United Kingdom</v>
      </c>
      <c r="G2612" s="14" t="str">
        <f>'Raw Data'!G2612</f>
        <v>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v>
      </c>
      <c r="H2612" s="13" t="str" cm="1">
        <f t="array" ref="H2612">_xlfn.IFS('Raw Data'!H2612=0, "Unknown", TRUE, 'Raw Data'!H2612)</f>
        <v>Boeing 747 400</v>
      </c>
      <c r="I2612" s="13" t="str" cm="1">
        <f t="array" ref="I2612">_xlfn.IFS('Raw Data'!I2612=0, "Unknown", TRUE, 'Raw Data'!I2612)</f>
        <v>Couple Leisure</v>
      </c>
      <c r="J2612" s="13" t="str" cm="1">
        <f t="array" ref="J2612">_xlfn.IFS('Raw Data'!J2612=0, "Unknown", TRUE, 'Raw Data'!J2612)</f>
        <v>Economy Class</v>
      </c>
      <c r="K2612" s="13" t="str" cm="1">
        <f t="array" ref="K2612">_xlfn.IFS('Raw Data'!K2612=0,"Unknown",TRUE,'Raw Data'!K2612)</f>
        <v>LAS to LHR</v>
      </c>
      <c r="L2612" s="21">
        <f>IF('Raw Data'!L2612=DATE(1900,1,0), E2612, 'Raw Data'!L2612)</f>
        <v>42278</v>
      </c>
      <c r="M2612" s="12">
        <f>IF('Raw Data'!M2612=-1, 0,'Raw Data'!M2612)</f>
        <v>3</v>
      </c>
      <c r="N2612" s="13">
        <f>IF('Raw Data'!N2612=-1, 0,'Raw Data'!N2612)</f>
        <v>3</v>
      </c>
      <c r="O2612" s="13">
        <f>IF('Raw Data'!O2612=-1, 0,'Raw Data'!O2612)</f>
        <v>2</v>
      </c>
      <c r="P2612" s="13">
        <f>IF('Raw Data'!P2612=-1, 0, 'Raw Data'!P2612)</f>
        <v>3</v>
      </c>
      <c r="Q2612" s="13">
        <f>IF('Raw Data'!Q2612=-1, 0,'Raw Data'!Q2612)</f>
        <v>3</v>
      </c>
      <c r="R2612" s="13" t="str">
        <f>PROPER('Raw Data'!R2612)</f>
        <v>No</v>
      </c>
      <c r="S2612" s="13">
        <f>IF('Raw Data'!S2612=-1,0,'Raw Data'!S2612)</f>
        <v>0</v>
      </c>
      <c r="T2612" s="13" t="str">
        <f>IF('Raw Data'!T2612=0,"Not Verified",'Raw Data'!T2612)</f>
        <v>Not Verified</v>
      </c>
    </row>
    <row r="2613" spans="1:20" ht="134.25">
      <c r="A2613" s="12" t="str" cm="1">
        <f t="array" ref="A2613">_xlfn.IFS(ISNUMBER(SEARCH("reviews",'Raw Data'!D2613)),"Anonymous", TRUE,'Raw Data'!D2613)</f>
        <v>Clive Drake</v>
      </c>
      <c r="B2613" s="12" t="str" cm="1">
        <f t="array" ref="B2613">_xlfn.IFS(ISNUMBER(SEARCH("Reviews",'Raw Data'!D2613)),'Raw Data'!D2613,TRUE,"1 Reviews")</f>
        <v>1 Reviews</v>
      </c>
      <c r="C2613" s="17" t="str">
        <f>PROPER('Raw Data'!C2613)</f>
        <v>Obvious Cost Cutting</v>
      </c>
      <c r="D2613" s="13">
        <f>'Raw Data'!B2613</f>
        <v>6</v>
      </c>
      <c r="E2613" s="21">
        <f>'Raw Data'!E2613</f>
        <v>42293</v>
      </c>
      <c r="F2613" s="13" t="str">
        <f>'Raw Data'!F2613</f>
        <v>United Kingdom</v>
      </c>
      <c r="G2613" s="14" t="str">
        <f>'Raw Data'!G2613</f>
        <v>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v>
      </c>
      <c r="H2613" s="13" t="str" cm="1">
        <f t="array" ref="H2613">_xlfn.IFS('Raw Data'!H2613=0, "Unknown", TRUE, 'Raw Data'!H2613)</f>
        <v>A320</v>
      </c>
      <c r="I2613" s="13" t="str" cm="1">
        <f t="array" ref="I2613">_xlfn.IFS('Raw Data'!I2613=0, "Unknown", TRUE, 'Raw Data'!I2613)</f>
        <v>Couple Leisure</v>
      </c>
      <c r="J2613" s="13" t="str" cm="1">
        <f t="array" ref="J2613">_xlfn.IFS('Raw Data'!J2613=0, "Unknown", TRUE, 'Raw Data'!J2613)</f>
        <v>Business Class</v>
      </c>
      <c r="K2613" s="13" t="str" cm="1">
        <f t="array" ref="K2613">_xlfn.IFS('Raw Data'!K2613=0,"Unknown",TRUE,'Raw Data'!K2613)</f>
        <v>Gatwick to Pisa</v>
      </c>
      <c r="L2613" s="21">
        <f>IF('Raw Data'!L2613=DATE(1900,1,0), E2613, 'Raw Data'!L2613)</f>
        <v>42278</v>
      </c>
      <c r="M2613" s="12">
        <f>IF('Raw Data'!M2613=-1, 0,'Raw Data'!M2613)</f>
        <v>2</v>
      </c>
      <c r="N2613" s="13">
        <f>IF('Raw Data'!N2613=-1, 0,'Raw Data'!N2613)</f>
        <v>2</v>
      </c>
      <c r="O2613" s="13">
        <f>IF('Raw Data'!O2613=-1, 0,'Raw Data'!O2613)</f>
        <v>3</v>
      </c>
      <c r="P2613" s="13">
        <f>IF('Raw Data'!P2613=-1, 0, 'Raw Data'!P2613)</f>
        <v>4</v>
      </c>
      <c r="Q2613" s="13">
        <f>IF('Raw Data'!Q2613=-1, 0,'Raw Data'!Q2613)</f>
        <v>3</v>
      </c>
      <c r="R2613" s="13" t="str">
        <f>PROPER('Raw Data'!R2613)</f>
        <v>No</v>
      </c>
      <c r="S2613" s="13">
        <f>IF('Raw Data'!S2613=-1,0,'Raw Data'!S2613)</f>
        <v>0</v>
      </c>
      <c r="T2613" s="13" t="str">
        <f>IF('Raw Data'!T2613=0,"Not Verified",'Raw Data'!T2613)</f>
        <v>Not Verified</v>
      </c>
    </row>
    <row r="2614" spans="1:20" ht="115.5">
      <c r="A2614" s="12" t="str" cm="1">
        <f t="array" ref="A2614">_xlfn.IFS(ISNUMBER(SEARCH("reviews",'Raw Data'!D2614)),"Anonymous", TRUE,'Raw Data'!D2614)</f>
        <v>Sylvia McConnell</v>
      </c>
      <c r="B2614" s="12" t="str" cm="1">
        <f t="array" ref="B2614">_xlfn.IFS(ISNUMBER(SEARCH("Reviews",'Raw Data'!D2614)),'Raw Data'!D2614,TRUE,"1 Reviews")</f>
        <v>1 Reviews</v>
      </c>
      <c r="C2614" s="17" t="str">
        <f>PROPER('Raw Data'!C2614)</f>
        <v>A Total Rip Off</v>
      </c>
      <c r="D2614" s="13">
        <f>'Raw Data'!B2614</f>
        <v>1</v>
      </c>
      <c r="E2614" s="21">
        <f>'Raw Data'!E2614</f>
        <v>42293</v>
      </c>
      <c r="F2614" s="13" t="str">
        <f>'Raw Data'!F2614</f>
        <v>Australia</v>
      </c>
      <c r="G2614" s="14" t="str">
        <f>'Raw Data'!G2614</f>
        <v>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v>
      </c>
      <c r="H2614" s="13" t="str" cm="1">
        <f t="array" ref="H2614">_xlfn.IFS('Raw Data'!H2614=0, "Unknown", TRUE, 'Raw Data'!H2614)</f>
        <v>Unknown</v>
      </c>
      <c r="I2614" s="13" t="str" cm="1">
        <f t="array" ref="I2614">_xlfn.IFS('Raw Data'!I2614=0, "Unknown", TRUE, 'Raw Data'!I2614)</f>
        <v>Solo Leisure</v>
      </c>
      <c r="J2614" s="13" t="str" cm="1">
        <f t="array" ref="J2614">_xlfn.IFS('Raw Data'!J2614=0, "Unknown", TRUE, 'Raw Data'!J2614)</f>
        <v>Economy Class</v>
      </c>
      <c r="K2614" s="13" t="str" cm="1">
        <f t="array" ref="K2614">_xlfn.IFS('Raw Data'!K2614=0,"Unknown",TRUE,'Raw Data'!K2614)</f>
        <v>Heathrow to Belfast</v>
      </c>
      <c r="L2614" s="21">
        <f>IF('Raw Data'!L2614=DATE(1900,1,0), E2614, 'Raw Data'!L2614)</f>
        <v>42217</v>
      </c>
      <c r="M2614" s="12">
        <f>IF('Raw Data'!M2614=-1, 0,'Raw Data'!M2614)</f>
        <v>1</v>
      </c>
      <c r="N2614" s="13">
        <f>IF('Raw Data'!N2614=-1, 0,'Raw Data'!N2614)</f>
        <v>1</v>
      </c>
      <c r="O2614" s="13">
        <f>IF('Raw Data'!O2614=-1, 0,'Raw Data'!O2614)</f>
        <v>0</v>
      </c>
      <c r="P2614" s="13">
        <f>IF('Raw Data'!P2614=-1, 0, 'Raw Data'!P2614)</f>
        <v>1</v>
      </c>
      <c r="Q2614" s="13">
        <f>IF('Raw Data'!Q2614=-1, 0,'Raw Data'!Q2614)</f>
        <v>1</v>
      </c>
      <c r="R2614" s="13" t="str">
        <f>PROPER('Raw Data'!R2614)</f>
        <v>No</v>
      </c>
      <c r="S2614" s="13">
        <f>IF('Raw Data'!S2614=-1,0,'Raw Data'!S2614)</f>
        <v>0</v>
      </c>
      <c r="T2614" s="13" t="str">
        <f>IF('Raw Data'!T2614=0,"Not Verified",'Raw Data'!T2614)</f>
        <v>Not Verified</v>
      </c>
    </row>
    <row r="2615" spans="1:20" ht="57.75">
      <c r="A2615" s="12" t="str" cm="1">
        <f t="array" ref="A2615">_xlfn.IFS(ISNUMBER(SEARCH("reviews",'Raw Data'!D2615)),"Anonymous", TRUE,'Raw Data'!D2615)</f>
        <v>Anonymous</v>
      </c>
      <c r="B2615" s="12" t="str" cm="1">
        <f t="array" ref="B2615">_xlfn.IFS(ISNUMBER(SEARCH("Reviews",'Raw Data'!D2615)),'Raw Data'!D2615,TRUE,"1 Reviews")</f>
        <v>2 reviews</v>
      </c>
      <c r="C2615" s="17" t="str">
        <f>PROPER('Raw Data'!C2615)</f>
        <v>Service Was Efficient And Friendly</v>
      </c>
      <c r="D2615" s="13">
        <f>'Raw Data'!B2615</f>
        <v>9</v>
      </c>
      <c r="E2615" s="21">
        <f>'Raw Data'!E2615</f>
        <v>42293</v>
      </c>
      <c r="F2615" s="13" t="str">
        <f>'Raw Data'!F2615</f>
        <v>United Kingdom</v>
      </c>
      <c r="G2615" s="14" t="str">
        <f>'Raw Data'!G2615</f>
        <v>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v>
      </c>
      <c r="H2615" s="13" t="str" cm="1">
        <f t="array" ref="H2615">_xlfn.IFS('Raw Data'!H2615=0, "Unknown", TRUE, 'Raw Data'!H2615)</f>
        <v>A319</v>
      </c>
      <c r="I2615" s="13" t="str" cm="1">
        <f t="array" ref="I2615">_xlfn.IFS('Raw Data'!I2615=0, "Unknown", TRUE, 'Raw Data'!I2615)</f>
        <v>Couple Leisure</v>
      </c>
      <c r="J2615" s="13" t="str" cm="1">
        <f t="array" ref="J2615">_xlfn.IFS('Raw Data'!J2615=0, "Unknown", TRUE, 'Raw Data'!J2615)</f>
        <v>Business Class</v>
      </c>
      <c r="K2615" s="13" t="str" cm="1">
        <f t="array" ref="K2615">_xlfn.IFS('Raw Data'!K2615=0,"Unknown",TRUE,'Raw Data'!K2615)</f>
        <v>Gatwick to Bari</v>
      </c>
      <c r="L2615" s="21">
        <f>IF('Raw Data'!L2615=DATE(1900,1,0), E2615, 'Raw Data'!L2615)</f>
        <v>42248</v>
      </c>
      <c r="M2615" s="12">
        <f>IF('Raw Data'!M2615=-1, 0,'Raw Data'!M2615)</f>
        <v>4</v>
      </c>
      <c r="N2615" s="13">
        <f>IF('Raw Data'!N2615=-1, 0,'Raw Data'!N2615)</f>
        <v>5</v>
      </c>
      <c r="O2615" s="13">
        <f>IF('Raw Data'!O2615=-1, 0,'Raw Data'!O2615)</f>
        <v>4</v>
      </c>
      <c r="P2615" s="13">
        <f>IF('Raw Data'!P2615=-1, 0, 'Raw Data'!P2615)</f>
        <v>5</v>
      </c>
      <c r="Q2615" s="13">
        <f>IF('Raw Data'!Q2615=-1, 0,'Raw Data'!Q2615)</f>
        <v>5</v>
      </c>
      <c r="R2615" s="13" t="str">
        <f>PROPER('Raw Data'!R2615)</f>
        <v>Yes</v>
      </c>
      <c r="S2615" s="13">
        <f>IF('Raw Data'!S2615=-1,0,'Raw Data'!S2615)</f>
        <v>0</v>
      </c>
      <c r="T2615" s="13" t="str">
        <f>IF('Raw Data'!T2615=0,"Not Verified",'Raw Data'!T2615)</f>
        <v>Not Verified</v>
      </c>
    </row>
    <row r="2616" spans="1:20" ht="57.75">
      <c r="A2616" s="12" t="str" cm="1">
        <f t="array" ref="A2616">_xlfn.IFS(ISNUMBER(SEARCH("reviews",'Raw Data'!D2616)),"Anonymous", TRUE,'Raw Data'!D2616)</f>
        <v>Stuart Veazey</v>
      </c>
      <c r="B2616" s="12" t="str" cm="1">
        <f t="array" ref="B2616">_xlfn.IFS(ISNUMBER(SEARCH("Reviews",'Raw Data'!D2616)),'Raw Data'!D2616,TRUE,"1 Reviews")</f>
        <v>1 Reviews</v>
      </c>
      <c r="C2616" s="17" t="str">
        <f>PROPER('Raw Data'!C2616)</f>
        <v>Never Fly British Airways Again</v>
      </c>
      <c r="D2616" s="13">
        <f>'Raw Data'!B2616</f>
        <v>1</v>
      </c>
      <c r="E2616" s="21">
        <f>'Raw Data'!E2616</f>
        <v>42292</v>
      </c>
      <c r="F2616" s="13" t="str">
        <f>'Raw Data'!F2616</f>
        <v>Malaysia</v>
      </c>
      <c r="G2616" s="14" t="str">
        <f>'Raw Data'!G2616</f>
        <v>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v>
      </c>
      <c r="H2616" s="13" t="str" cm="1">
        <f t="array" ref="H2616">_xlfn.IFS('Raw Data'!H2616=0, "Unknown", TRUE, 'Raw Data'!H2616)</f>
        <v>Unknown</v>
      </c>
      <c r="I2616" s="13" t="str" cm="1">
        <f t="array" ref="I2616">_xlfn.IFS('Raw Data'!I2616=0, "Unknown", TRUE, 'Raw Data'!I2616)</f>
        <v>Solo Leisure</v>
      </c>
      <c r="J2616" s="13" t="str" cm="1">
        <f t="array" ref="J2616">_xlfn.IFS('Raw Data'!J2616=0, "Unknown", TRUE, 'Raw Data'!J2616)</f>
        <v>Business Class</v>
      </c>
      <c r="K2616" s="13" t="str" cm="1">
        <f t="array" ref="K2616">_xlfn.IFS('Raw Data'!K2616=0,"Unknown",TRUE,'Raw Data'!K2616)</f>
        <v>Rome to London</v>
      </c>
      <c r="L2616" s="21">
        <f>IF('Raw Data'!L2616=DATE(1900,1,0), E2616, 'Raw Data'!L2616)</f>
        <v>42278</v>
      </c>
      <c r="M2616" s="12">
        <f>IF('Raw Data'!M2616=-1, 0,'Raw Data'!M2616)</f>
        <v>1</v>
      </c>
      <c r="N2616" s="13">
        <f>IF('Raw Data'!N2616=-1, 0,'Raw Data'!N2616)</f>
        <v>1</v>
      </c>
      <c r="O2616" s="13">
        <f>IF('Raw Data'!O2616=-1, 0,'Raw Data'!O2616)</f>
        <v>1</v>
      </c>
      <c r="P2616" s="13">
        <f>IF('Raw Data'!P2616=-1, 0, 'Raw Data'!P2616)</f>
        <v>1</v>
      </c>
      <c r="Q2616" s="13">
        <f>IF('Raw Data'!Q2616=-1, 0,'Raw Data'!Q2616)</f>
        <v>2</v>
      </c>
      <c r="R2616" s="13" t="str">
        <f>PROPER('Raw Data'!R2616)</f>
        <v>No</v>
      </c>
      <c r="S2616" s="13">
        <f>IF('Raw Data'!S2616=-1,0,'Raw Data'!S2616)</f>
        <v>0</v>
      </c>
      <c r="T2616" s="13" t="str">
        <f>IF('Raw Data'!T2616=0,"Not Verified",'Raw Data'!T2616)</f>
        <v>Not Verified</v>
      </c>
    </row>
    <row r="2617" spans="1:20" ht="57.75">
      <c r="A2617" s="12" t="str" cm="1">
        <f t="array" ref="A2617">_xlfn.IFS(ISNUMBER(SEARCH("reviews",'Raw Data'!D2617)),"Anonymous", TRUE,'Raw Data'!D2617)</f>
        <v>L Payson</v>
      </c>
      <c r="B2617" s="12" t="str" cm="1">
        <f t="array" ref="B2617">_xlfn.IFS(ISNUMBER(SEARCH("Reviews",'Raw Data'!D2617)),'Raw Data'!D2617,TRUE,"1 Reviews")</f>
        <v>1 Reviews</v>
      </c>
      <c r="C2617" s="17" t="str">
        <f>PROPER('Raw Data'!C2617)</f>
        <v>One Of The Worst Experiences</v>
      </c>
      <c r="D2617" s="13">
        <f>'Raw Data'!B2617</f>
        <v>1</v>
      </c>
      <c r="E2617" s="21">
        <f>'Raw Data'!E2617</f>
        <v>42292</v>
      </c>
      <c r="F2617" s="13" t="str">
        <f>'Raw Data'!F2617</f>
        <v>United States</v>
      </c>
      <c r="G2617" s="14" t="str">
        <f>'Raw Data'!G2617</f>
        <v>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v>
      </c>
      <c r="H2617" s="13" t="str" cm="1">
        <f t="array" ref="H2617">_xlfn.IFS('Raw Data'!H2617=0, "Unknown", TRUE, 'Raw Data'!H2617)</f>
        <v>Unknown</v>
      </c>
      <c r="I2617" s="13" t="str" cm="1">
        <f t="array" ref="I2617">_xlfn.IFS('Raw Data'!I2617=0, "Unknown", TRUE, 'Raw Data'!I2617)</f>
        <v>Business</v>
      </c>
      <c r="J2617" s="13" t="str" cm="1">
        <f t="array" ref="J2617">_xlfn.IFS('Raw Data'!J2617=0, "Unknown", TRUE, 'Raw Data'!J2617)</f>
        <v>Business Class</v>
      </c>
      <c r="K2617" s="13" t="str" cm="1">
        <f t="array" ref="K2617">_xlfn.IFS('Raw Data'!K2617=0,"Unknown",TRUE,'Raw Data'!K2617)</f>
        <v>SIN to BOS via LHR</v>
      </c>
      <c r="L2617" s="21">
        <f>IF('Raw Data'!L2617=DATE(1900,1,0), E2617, 'Raw Data'!L2617)</f>
        <v>42248</v>
      </c>
      <c r="M2617" s="12">
        <f>IF('Raw Data'!M2617=-1, 0,'Raw Data'!M2617)</f>
        <v>1</v>
      </c>
      <c r="N2617" s="13">
        <f>IF('Raw Data'!N2617=-1, 0,'Raw Data'!N2617)</f>
        <v>2</v>
      </c>
      <c r="O2617" s="13">
        <f>IF('Raw Data'!O2617=-1, 0,'Raw Data'!O2617)</f>
        <v>1</v>
      </c>
      <c r="P2617" s="13">
        <f>IF('Raw Data'!P2617=-1, 0, 'Raw Data'!P2617)</f>
        <v>1</v>
      </c>
      <c r="Q2617" s="13">
        <f>IF('Raw Data'!Q2617=-1, 0,'Raw Data'!Q2617)</f>
        <v>1</v>
      </c>
      <c r="R2617" s="13" t="str">
        <f>PROPER('Raw Data'!R2617)</f>
        <v>No</v>
      </c>
      <c r="S2617" s="13">
        <f>IF('Raw Data'!S2617=-1,0,'Raw Data'!S2617)</f>
        <v>1</v>
      </c>
      <c r="T2617" s="13" t="str">
        <f>IF('Raw Data'!T2617=0,"Not Verified",'Raw Data'!T2617)</f>
        <v>Not Verified</v>
      </c>
    </row>
    <row r="2618" spans="1:20" ht="96">
      <c r="A2618" s="12" t="str" cm="1">
        <f t="array" ref="A2618">_xlfn.IFS(ISNUMBER(SEARCH("reviews",'Raw Data'!D2618)),"Anonymous", TRUE,'Raw Data'!D2618)</f>
        <v>Anonymous</v>
      </c>
      <c r="B2618" s="12" t="str" cm="1">
        <f t="array" ref="B2618">_xlfn.IFS(ISNUMBER(SEARCH("Reviews",'Raw Data'!D2618)),'Raw Data'!D2618,TRUE,"1 Reviews")</f>
        <v>11 reviews</v>
      </c>
      <c r="C2618" s="17" t="str">
        <f>PROPER('Raw Data'!C2618)</f>
        <v>Cabin Crew Was Not The Friendliest</v>
      </c>
      <c r="D2618" s="13">
        <f>'Raw Data'!B2618</f>
        <v>3</v>
      </c>
      <c r="E2618" s="21">
        <f>'Raw Data'!E2618</f>
        <v>42292</v>
      </c>
      <c r="F2618" s="13" t="str">
        <f>'Raw Data'!F2618</f>
        <v>United States</v>
      </c>
      <c r="G2618" s="14" t="str">
        <f>'Raw Data'!G2618</f>
        <v>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v>
      </c>
      <c r="H2618" s="13" t="str" cm="1">
        <f t="array" ref="H2618">_xlfn.IFS('Raw Data'!H2618=0, "Unknown", TRUE, 'Raw Data'!H2618)</f>
        <v>Boeing 777</v>
      </c>
      <c r="I2618" s="13" t="str" cm="1">
        <f t="array" ref="I2618">_xlfn.IFS('Raw Data'!I2618=0, "Unknown", TRUE, 'Raw Data'!I2618)</f>
        <v>Solo Leisure</v>
      </c>
      <c r="J2618" s="13" t="str" cm="1">
        <f t="array" ref="J2618">_xlfn.IFS('Raw Data'!J2618=0, "Unknown", TRUE, 'Raw Data'!J2618)</f>
        <v>Business Class</v>
      </c>
      <c r="K2618" s="13" t="str" cm="1">
        <f t="array" ref="K2618">_xlfn.IFS('Raw Data'!K2618=0,"Unknown",TRUE,'Raw Data'!K2618)</f>
        <v>LHR to SAN</v>
      </c>
      <c r="L2618" s="21">
        <f>IF('Raw Data'!L2618=DATE(1900,1,0), E2618, 'Raw Data'!L2618)</f>
        <v>42248</v>
      </c>
      <c r="M2618" s="12">
        <f>IF('Raw Data'!M2618=-1, 0,'Raw Data'!M2618)</f>
        <v>4</v>
      </c>
      <c r="N2618" s="13">
        <f>IF('Raw Data'!N2618=-1, 0,'Raw Data'!N2618)</f>
        <v>2</v>
      </c>
      <c r="O2618" s="13">
        <f>IF('Raw Data'!O2618=-1, 0,'Raw Data'!O2618)</f>
        <v>1</v>
      </c>
      <c r="P2618" s="13">
        <f>IF('Raw Data'!P2618=-1, 0, 'Raw Data'!P2618)</f>
        <v>2</v>
      </c>
      <c r="Q2618" s="13">
        <f>IF('Raw Data'!Q2618=-1, 0,'Raw Data'!Q2618)</f>
        <v>1</v>
      </c>
      <c r="R2618" s="13" t="str">
        <f>PROPER('Raw Data'!R2618)</f>
        <v>No</v>
      </c>
      <c r="S2618" s="13">
        <f>IF('Raw Data'!S2618=-1,0,'Raw Data'!S2618)</f>
        <v>2</v>
      </c>
      <c r="T2618" s="13" t="str">
        <f>IF('Raw Data'!T2618=0,"Not Verified",'Raw Data'!T2618)</f>
        <v>Not Verified</v>
      </c>
    </row>
    <row r="2619" spans="1:20" ht="38.25">
      <c r="A2619" s="12" t="str" cm="1">
        <f t="array" ref="A2619">_xlfn.IFS(ISNUMBER(SEARCH("reviews",'Raw Data'!D2619)),"Anonymous", TRUE,'Raw Data'!D2619)</f>
        <v>Daniel Baldock</v>
      </c>
      <c r="B2619" s="12" t="str" cm="1">
        <f t="array" ref="B2619">_xlfn.IFS(ISNUMBER(SEARCH("Reviews",'Raw Data'!D2619)),'Raw Data'!D2619,TRUE,"1 Reviews")</f>
        <v>1 Reviews</v>
      </c>
      <c r="C2619" s="17" t="str">
        <f>PROPER('Raw Data'!C2619)</f>
        <v>Pay To Choose Seats</v>
      </c>
      <c r="D2619" s="13">
        <f>'Raw Data'!B2619</f>
        <v>9</v>
      </c>
      <c r="E2619" s="21">
        <f>'Raw Data'!E2619</f>
        <v>42291</v>
      </c>
      <c r="F2619" s="13" t="str">
        <f>'Raw Data'!F2619</f>
        <v>United Kingdom</v>
      </c>
      <c r="G2619" s="14" t="str">
        <f>'Raw Data'!G2619</f>
        <v>British Airways from London to Rome, almost perfect on my last 3 flights. Food was edible, the flight attendant very pleasant. The problem with them is their policy to make people pay to choose their seats, very Ryanair.</v>
      </c>
      <c r="H2619" s="13" t="str" cm="1">
        <f t="array" ref="H2619">_xlfn.IFS('Raw Data'!H2619=0, "Unknown", TRUE, 'Raw Data'!H2619)</f>
        <v>A319</v>
      </c>
      <c r="I2619" s="13" t="str" cm="1">
        <f t="array" ref="I2619">_xlfn.IFS('Raw Data'!I2619=0, "Unknown", TRUE, 'Raw Data'!I2619)</f>
        <v>Solo Leisure</v>
      </c>
      <c r="J2619" s="13" t="str" cm="1">
        <f t="array" ref="J2619">_xlfn.IFS('Raw Data'!J2619=0, "Unknown", TRUE, 'Raw Data'!J2619)</f>
        <v>Economy Class</v>
      </c>
      <c r="K2619" s="13" t="str" cm="1">
        <f t="array" ref="K2619">_xlfn.IFS('Raw Data'!K2619=0,"Unknown",TRUE,'Raw Data'!K2619)</f>
        <v>London to Rome</v>
      </c>
      <c r="L2619" s="21">
        <f>IF('Raw Data'!L2619=DATE(1900,1,0), E2619, 'Raw Data'!L2619)</f>
        <v>42278</v>
      </c>
      <c r="M2619" s="12">
        <f>IF('Raw Data'!M2619=-1, 0,'Raw Data'!M2619)</f>
        <v>3</v>
      </c>
      <c r="N2619" s="13">
        <f>IF('Raw Data'!N2619=-1, 0,'Raw Data'!N2619)</f>
        <v>4</v>
      </c>
      <c r="O2619" s="13">
        <f>IF('Raw Data'!O2619=-1, 0,'Raw Data'!O2619)</f>
        <v>3</v>
      </c>
      <c r="P2619" s="13">
        <f>IF('Raw Data'!P2619=-1, 0, 'Raw Data'!P2619)</f>
        <v>3</v>
      </c>
      <c r="Q2619" s="13">
        <f>IF('Raw Data'!Q2619=-1, 0,'Raw Data'!Q2619)</f>
        <v>3</v>
      </c>
      <c r="R2619" s="13" t="str">
        <f>PROPER('Raw Data'!R2619)</f>
        <v>Yes</v>
      </c>
      <c r="S2619" s="13">
        <f>IF('Raw Data'!S2619=-1,0,'Raw Data'!S2619)</f>
        <v>0</v>
      </c>
      <c r="T2619" s="13" t="str">
        <f>IF('Raw Data'!T2619=0,"Not Verified",'Raw Data'!T2619)</f>
        <v>Not Verified</v>
      </c>
    </row>
    <row r="2620" spans="1:20" ht="38.25">
      <c r="A2620" s="12" t="str" cm="1">
        <f t="array" ref="A2620">_xlfn.IFS(ISNUMBER(SEARCH("reviews",'Raw Data'!D2620)),"Anonymous", TRUE,'Raw Data'!D2620)</f>
        <v>Scott Harris</v>
      </c>
      <c r="B2620" s="12" t="str" cm="1">
        <f t="array" ref="B2620">_xlfn.IFS(ISNUMBER(SEARCH("Reviews",'Raw Data'!D2620)),'Raw Data'!D2620,TRUE,"1 Reviews")</f>
        <v>1 Reviews</v>
      </c>
      <c r="C2620" s="17" t="str">
        <f>PROPER('Raw Data'!C2620)</f>
        <v>Behind Their Competitors</v>
      </c>
      <c r="D2620" s="13">
        <f>'Raw Data'!B2620</f>
        <v>6</v>
      </c>
      <c r="E2620" s="21">
        <f>'Raw Data'!E2620</f>
        <v>42291</v>
      </c>
      <c r="F2620" s="13" t="str">
        <f>'Raw Data'!F2620</f>
        <v>United Kingdom</v>
      </c>
      <c r="G2620" s="14" t="str">
        <f>'Raw Data'!G2620</f>
        <v>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v>
      </c>
      <c r="H2620" s="13" t="str" cm="1">
        <f t="array" ref="H2620">_xlfn.IFS('Raw Data'!H2620=0, "Unknown", TRUE, 'Raw Data'!H2620)</f>
        <v>767-300</v>
      </c>
      <c r="I2620" s="13" t="str" cm="1">
        <f t="array" ref="I2620">_xlfn.IFS('Raw Data'!I2620=0, "Unknown", TRUE, 'Raw Data'!I2620)</f>
        <v>Family Leisure</v>
      </c>
      <c r="J2620" s="13" t="str" cm="1">
        <f t="array" ref="J2620">_xlfn.IFS('Raw Data'!J2620=0, "Unknown", TRUE, 'Raw Data'!J2620)</f>
        <v>First Class</v>
      </c>
      <c r="K2620" s="13" t="str" cm="1">
        <f t="array" ref="K2620">_xlfn.IFS('Raw Data'!K2620=0,"Unknown",TRUE,'Raw Data'!K2620)</f>
        <v>LHR to ARN</v>
      </c>
      <c r="L2620" s="21">
        <f>IF('Raw Data'!L2620=DATE(1900,1,0), E2620, 'Raw Data'!L2620)</f>
        <v>42278</v>
      </c>
      <c r="M2620" s="12">
        <f>IF('Raw Data'!M2620=-1, 0,'Raw Data'!M2620)</f>
        <v>4</v>
      </c>
      <c r="N2620" s="13">
        <f>IF('Raw Data'!N2620=-1, 0,'Raw Data'!N2620)</f>
        <v>4</v>
      </c>
      <c r="O2620" s="13">
        <f>IF('Raw Data'!O2620=-1, 0,'Raw Data'!O2620)</f>
        <v>3</v>
      </c>
      <c r="P2620" s="13">
        <f>IF('Raw Data'!P2620=-1, 0, 'Raw Data'!P2620)</f>
        <v>3</v>
      </c>
      <c r="Q2620" s="13">
        <f>IF('Raw Data'!Q2620=-1, 0,'Raw Data'!Q2620)</f>
        <v>3</v>
      </c>
      <c r="R2620" s="13" t="str">
        <f>PROPER('Raw Data'!R2620)</f>
        <v>Yes</v>
      </c>
      <c r="S2620" s="13">
        <f>IF('Raw Data'!S2620=-1,0,'Raw Data'!S2620)</f>
        <v>0</v>
      </c>
      <c r="T2620" s="13" t="str">
        <f>IF('Raw Data'!T2620=0,"Not Verified",'Raw Data'!T2620)</f>
        <v>Not Verified</v>
      </c>
    </row>
    <row r="2621" spans="1:20" ht="76.5">
      <c r="A2621" s="12" t="str" cm="1">
        <f t="array" ref="A2621">_xlfn.IFS(ISNUMBER(SEARCH("reviews",'Raw Data'!D2621)),"Anonymous", TRUE,'Raw Data'!D2621)</f>
        <v>Andrew Kirkpatrick</v>
      </c>
      <c r="B2621" s="12" t="str" cm="1">
        <f t="array" ref="B2621">_xlfn.IFS(ISNUMBER(SEARCH("Reviews",'Raw Data'!D2621)),'Raw Data'!D2621,TRUE,"1 Reviews")</f>
        <v>1 Reviews</v>
      </c>
      <c r="C2621" s="17" t="str">
        <f>PROPER('Raw Data'!C2621)</f>
        <v>Great Choice Of Films</v>
      </c>
      <c r="D2621" s="13">
        <f>'Raw Data'!B2621</f>
        <v>9</v>
      </c>
      <c r="E2621" s="21">
        <f>'Raw Data'!E2621</f>
        <v>42291</v>
      </c>
      <c r="F2621" s="13" t="str">
        <f>'Raw Data'!F2621</f>
        <v>United Kingdom</v>
      </c>
      <c r="G2621" s="14" t="str">
        <f>'Raw Data'!G2621</f>
        <v>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v>
      </c>
      <c r="H2621" s="13" t="str" cm="1">
        <f t="array" ref="H2621">_xlfn.IFS('Raw Data'!H2621=0, "Unknown", TRUE, 'Raw Data'!H2621)</f>
        <v>Unknown</v>
      </c>
      <c r="I2621" s="13" t="str" cm="1">
        <f t="array" ref="I2621">_xlfn.IFS('Raw Data'!I2621=0, "Unknown", TRUE, 'Raw Data'!I2621)</f>
        <v>Solo Leisure</v>
      </c>
      <c r="J2621" s="13" t="str" cm="1">
        <f t="array" ref="J2621">_xlfn.IFS('Raw Data'!J2621=0, "Unknown", TRUE, 'Raw Data'!J2621)</f>
        <v>Economy Class</v>
      </c>
      <c r="K2621" s="13" t="str" cm="1">
        <f t="array" ref="K2621">_xlfn.IFS('Raw Data'!K2621=0,"Unknown",TRUE,'Raw Data'!K2621)</f>
        <v>MAN to SVO via LHR</v>
      </c>
      <c r="L2621" s="21">
        <f>IF('Raw Data'!L2621=DATE(1900,1,0), E2621, 'Raw Data'!L2621)</f>
        <v>42248</v>
      </c>
      <c r="M2621" s="12">
        <f>IF('Raw Data'!M2621=-1, 0,'Raw Data'!M2621)</f>
        <v>5</v>
      </c>
      <c r="N2621" s="13">
        <f>IF('Raw Data'!N2621=-1, 0,'Raw Data'!N2621)</f>
        <v>5</v>
      </c>
      <c r="O2621" s="13">
        <f>IF('Raw Data'!O2621=-1, 0,'Raw Data'!O2621)</f>
        <v>5</v>
      </c>
      <c r="P2621" s="13">
        <f>IF('Raw Data'!P2621=-1, 0, 'Raw Data'!P2621)</f>
        <v>4</v>
      </c>
      <c r="Q2621" s="13">
        <f>IF('Raw Data'!Q2621=-1, 0,'Raw Data'!Q2621)</f>
        <v>5</v>
      </c>
      <c r="R2621" s="13" t="str">
        <f>PROPER('Raw Data'!R2621)</f>
        <v>Yes</v>
      </c>
      <c r="S2621" s="13">
        <f>IF('Raw Data'!S2621=-1,0,'Raw Data'!S2621)</f>
        <v>5</v>
      </c>
      <c r="T2621" s="13" t="str">
        <f>IF('Raw Data'!T2621=0,"Not Verified",'Raw Data'!T2621)</f>
        <v>Not Verified</v>
      </c>
    </row>
    <row r="2622" spans="1:20" ht="76.5">
      <c r="A2622" s="12" t="str" cm="1">
        <f t="array" ref="A2622">_xlfn.IFS(ISNUMBER(SEARCH("reviews",'Raw Data'!D2622)),"Anonymous", TRUE,'Raw Data'!D2622)</f>
        <v>Y Shachar</v>
      </c>
      <c r="B2622" s="12" t="str" cm="1">
        <f t="array" ref="B2622">_xlfn.IFS(ISNUMBER(SEARCH("Reviews",'Raw Data'!D2622)),'Raw Data'!D2622,TRUE,"1 Reviews")</f>
        <v>1 Reviews</v>
      </c>
      <c r="C2622" s="17" t="str">
        <f>PROPER('Raw Data'!C2622)</f>
        <v>Disgraceful Attitude</v>
      </c>
      <c r="D2622" s="13">
        <f>'Raw Data'!B2622</f>
        <v>3</v>
      </c>
      <c r="E2622" s="21">
        <f>'Raw Data'!E2622</f>
        <v>42289</v>
      </c>
      <c r="F2622" s="13" t="str">
        <f>'Raw Data'!F2622</f>
        <v>Israel</v>
      </c>
      <c r="G2622" s="14" t="str">
        <f>'Raw Data'!G2622</f>
        <v>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v>
      </c>
      <c r="H2622" s="13" t="str" cm="1">
        <f t="array" ref="H2622">_xlfn.IFS('Raw Data'!H2622=0, "Unknown", TRUE, 'Raw Data'!H2622)</f>
        <v>Boeing 777-200</v>
      </c>
      <c r="I2622" s="13" t="str" cm="1">
        <f t="array" ref="I2622">_xlfn.IFS('Raw Data'!I2622=0, "Unknown", TRUE, 'Raw Data'!I2622)</f>
        <v>Couple Leisure</v>
      </c>
      <c r="J2622" s="13" t="str" cm="1">
        <f t="array" ref="J2622">_xlfn.IFS('Raw Data'!J2622=0, "Unknown", TRUE, 'Raw Data'!J2622)</f>
        <v>Economy Class</v>
      </c>
      <c r="K2622" s="13" t="str" cm="1">
        <f t="array" ref="K2622">_xlfn.IFS('Raw Data'!K2622=0,"Unknown",TRUE,'Raw Data'!K2622)</f>
        <v>TLV to SAN via LHR</v>
      </c>
      <c r="L2622" s="21">
        <f>IF('Raw Data'!L2622=DATE(1900,1,0), E2622, 'Raw Data'!L2622)</f>
        <v>42278</v>
      </c>
      <c r="M2622" s="12">
        <f>IF('Raw Data'!M2622=-1, 0,'Raw Data'!M2622)</f>
        <v>3</v>
      </c>
      <c r="N2622" s="13">
        <f>IF('Raw Data'!N2622=-1, 0,'Raw Data'!N2622)</f>
        <v>3</v>
      </c>
      <c r="O2622" s="13">
        <f>IF('Raw Data'!O2622=-1, 0,'Raw Data'!O2622)</f>
        <v>4</v>
      </c>
      <c r="P2622" s="13">
        <f>IF('Raw Data'!P2622=-1, 0, 'Raw Data'!P2622)</f>
        <v>1</v>
      </c>
      <c r="Q2622" s="13">
        <f>IF('Raw Data'!Q2622=-1, 0,'Raw Data'!Q2622)</f>
        <v>1</v>
      </c>
      <c r="R2622" s="13" t="str">
        <f>PROPER('Raw Data'!R2622)</f>
        <v>No</v>
      </c>
      <c r="S2622" s="13">
        <f>IF('Raw Data'!S2622=-1,0,'Raw Data'!S2622)</f>
        <v>2</v>
      </c>
      <c r="T2622" s="13" t="str">
        <f>IF('Raw Data'!T2622=0,"Not Verified",'Raw Data'!T2622)</f>
        <v>Not Verified</v>
      </c>
    </row>
    <row r="2623" spans="1:20" ht="76.5">
      <c r="A2623" s="12" t="str" cm="1">
        <f t="array" ref="A2623">_xlfn.IFS(ISNUMBER(SEARCH("reviews",'Raw Data'!D2623)),"Anonymous", TRUE,'Raw Data'!D2623)</f>
        <v>Anonymous</v>
      </c>
      <c r="B2623" s="12" t="str" cm="1">
        <f t="array" ref="B2623">_xlfn.IFS(ISNUMBER(SEARCH("Reviews",'Raw Data'!D2623)),'Raw Data'!D2623,TRUE,"1 Reviews")</f>
        <v>14 reviews</v>
      </c>
      <c r="C2623" s="17" t="str">
        <f>PROPER('Raw Data'!C2623)</f>
        <v>Decent Service For A Short Flight</v>
      </c>
      <c r="D2623" s="13">
        <f>'Raw Data'!B2623</f>
        <v>7</v>
      </c>
      <c r="E2623" s="21">
        <f>'Raw Data'!E2623</f>
        <v>42289</v>
      </c>
      <c r="F2623" s="13" t="str">
        <f>'Raw Data'!F2623</f>
        <v>United Kingdom</v>
      </c>
      <c r="G2623" s="14" t="str">
        <f>'Raw Data'!G2623</f>
        <v>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v>
      </c>
      <c r="H2623" s="13" t="str" cm="1">
        <f t="array" ref="H2623">_xlfn.IFS('Raw Data'!H2623=0, "Unknown", TRUE, 'Raw Data'!H2623)</f>
        <v>A319/A321</v>
      </c>
      <c r="I2623" s="13" t="str" cm="1">
        <f t="array" ref="I2623">_xlfn.IFS('Raw Data'!I2623=0, "Unknown", TRUE, 'Raw Data'!I2623)</f>
        <v>Couple Leisure</v>
      </c>
      <c r="J2623" s="13" t="str" cm="1">
        <f t="array" ref="J2623">_xlfn.IFS('Raw Data'!J2623=0, "Unknown", TRUE, 'Raw Data'!J2623)</f>
        <v>Economy Class</v>
      </c>
      <c r="K2623" s="13" t="str" cm="1">
        <f t="array" ref="K2623">_xlfn.IFS('Raw Data'!K2623=0,"Unknown",TRUE,'Raw Data'!K2623)</f>
        <v>LHR to AMS</v>
      </c>
      <c r="L2623" s="21">
        <f>IF('Raw Data'!L2623=DATE(1900,1,0), E2623, 'Raw Data'!L2623)</f>
        <v>42278</v>
      </c>
      <c r="M2623" s="12">
        <f>IF('Raw Data'!M2623=-1, 0,'Raw Data'!M2623)</f>
        <v>4</v>
      </c>
      <c r="N2623" s="13">
        <f>IF('Raw Data'!N2623=-1, 0,'Raw Data'!N2623)</f>
        <v>5</v>
      </c>
      <c r="O2623" s="13">
        <f>IF('Raw Data'!O2623=-1, 0,'Raw Data'!O2623)</f>
        <v>2</v>
      </c>
      <c r="P2623" s="13">
        <f>IF('Raw Data'!P2623=-1, 0, 'Raw Data'!P2623)</f>
        <v>4</v>
      </c>
      <c r="Q2623" s="13">
        <f>IF('Raw Data'!Q2623=-1, 0,'Raw Data'!Q2623)</f>
        <v>4</v>
      </c>
      <c r="R2623" s="13" t="str">
        <f>PROPER('Raw Data'!R2623)</f>
        <v>Yes</v>
      </c>
      <c r="S2623" s="13">
        <f>IF('Raw Data'!S2623=-1,0,'Raw Data'!S2623)</f>
        <v>0</v>
      </c>
      <c r="T2623" s="13" t="str">
        <f>IF('Raw Data'!T2623=0,"Not Verified",'Raw Data'!T2623)</f>
        <v>Not Verified</v>
      </c>
    </row>
    <row r="2624" spans="1:20" ht="115.5">
      <c r="A2624" s="12" t="str" cm="1">
        <f t="array" ref="A2624">_xlfn.IFS(ISNUMBER(SEARCH("reviews",'Raw Data'!D2624)),"Anonymous", TRUE,'Raw Data'!D2624)</f>
        <v>D Taylor</v>
      </c>
      <c r="B2624" s="12" t="str" cm="1">
        <f t="array" ref="B2624">_xlfn.IFS(ISNUMBER(SEARCH("Reviews",'Raw Data'!D2624)),'Raw Data'!D2624,TRUE,"1 Reviews")</f>
        <v>1 Reviews</v>
      </c>
      <c r="C2624" s="17" t="str">
        <f>PROPER('Raw Data'!C2624)</f>
        <v>A Disgrace And Inedible</v>
      </c>
      <c r="D2624" s="13">
        <f>'Raw Data'!B2624</f>
        <v>4</v>
      </c>
      <c r="E2624" s="21">
        <f>'Raw Data'!E2624</f>
        <v>42289</v>
      </c>
      <c r="F2624" s="13" t="str">
        <f>'Raw Data'!F2624</f>
        <v>United Kingdom</v>
      </c>
      <c r="G2624" s="14" t="str">
        <f>'Raw Data'!G2624</f>
        <v>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v>
      </c>
      <c r="H2624" s="13" t="str" cm="1">
        <f t="array" ref="H2624">_xlfn.IFS('Raw Data'!H2624=0, "Unknown", TRUE, 'Raw Data'!H2624)</f>
        <v>Boeing 777-200</v>
      </c>
      <c r="I2624" s="13" t="str" cm="1">
        <f t="array" ref="I2624">_xlfn.IFS('Raw Data'!I2624=0, "Unknown", TRUE, 'Raw Data'!I2624)</f>
        <v>Business</v>
      </c>
      <c r="J2624" s="13" t="str" cm="1">
        <f t="array" ref="J2624">_xlfn.IFS('Raw Data'!J2624=0, "Unknown", TRUE, 'Raw Data'!J2624)</f>
        <v>Economy Class</v>
      </c>
      <c r="K2624" s="13" t="str" cm="1">
        <f t="array" ref="K2624">_xlfn.IFS('Raw Data'!K2624=0,"Unknown",TRUE,'Raw Data'!K2624)</f>
        <v>Heathrow to Bahrain</v>
      </c>
      <c r="L2624" s="21">
        <f>IF('Raw Data'!L2624=DATE(1900,1,0), E2624, 'Raw Data'!L2624)</f>
        <v>42278</v>
      </c>
      <c r="M2624" s="12">
        <f>IF('Raw Data'!M2624=-1, 0,'Raw Data'!M2624)</f>
        <v>2</v>
      </c>
      <c r="N2624" s="13">
        <f>IF('Raw Data'!N2624=-1, 0,'Raw Data'!N2624)</f>
        <v>3</v>
      </c>
      <c r="O2624" s="13">
        <f>IF('Raw Data'!O2624=-1, 0,'Raw Data'!O2624)</f>
        <v>1</v>
      </c>
      <c r="P2624" s="13">
        <f>IF('Raw Data'!P2624=-1, 0, 'Raw Data'!P2624)</f>
        <v>3</v>
      </c>
      <c r="Q2624" s="13">
        <f>IF('Raw Data'!Q2624=-1, 0,'Raw Data'!Q2624)</f>
        <v>3</v>
      </c>
      <c r="R2624" s="13" t="str">
        <f>PROPER('Raw Data'!R2624)</f>
        <v>No</v>
      </c>
      <c r="S2624" s="13">
        <f>IF('Raw Data'!S2624=-1,0,'Raw Data'!S2624)</f>
        <v>2</v>
      </c>
      <c r="T2624" s="13" t="str">
        <f>IF('Raw Data'!T2624=0,"Not Verified",'Raw Data'!T2624)</f>
        <v>Not Verified</v>
      </c>
    </row>
    <row r="2625" spans="1:20" ht="76.5">
      <c r="A2625" s="12" t="str" cm="1">
        <f t="array" ref="A2625">_xlfn.IFS(ISNUMBER(SEARCH("reviews",'Raw Data'!D2625)),"Anonymous", TRUE,'Raw Data'!D2625)</f>
        <v>Paul Karagounis</v>
      </c>
      <c r="B2625" s="12" t="str" cm="1">
        <f t="array" ref="B2625">_xlfn.IFS(ISNUMBER(SEARCH("Reviews",'Raw Data'!D2625)),'Raw Data'!D2625,TRUE,"1 Reviews")</f>
        <v>1 Reviews</v>
      </c>
      <c r="C2625" s="17" t="str">
        <f>PROPER('Raw Data'!C2625)</f>
        <v>Service Was Good</v>
      </c>
      <c r="D2625" s="13">
        <f>'Raw Data'!B2625</f>
        <v>9</v>
      </c>
      <c r="E2625" s="21">
        <f>'Raw Data'!E2625</f>
        <v>42288</v>
      </c>
      <c r="F2625" s="13" t="str">
        <f>'Raw Data'!F2625</f>
        <v>Spain</v>
      </c>
      <c r="G2625" s="14" t="str">
        <f>'Raw Data'!G2625</f>
        <v>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v>
      </c>
      <c r="H2625" s="13" t="str" cm="1">
        <f t="array" ref="H2625">_xlfn.IFS('Raw Data'!H2625=0, "Unknown", TRUE, 'Raw Data'!H2625)</f>
        <v>A380</v>
      </c>
      <c r="I2625" s="13" t="str" cm="1">
        <f t="array" ref="I2625">_xlfn.IFS('Raw Data'!I2625=0, "Unknown", TRUE, 'Raw Data'!I2625)</f>
        <v>Business</v>
      </c>
      <c r="J2625" s="13" t="str" cm="1">
        <f t="array" ref="J2625">_xlfn.IFS('Raw Data'!J2625=0, "Unknown", TRUE, 'Raw Data'!J2625)</f>
        <v>Business Class</v>
      </c>
      <c r="K2625" s="13" t="str" cm="1">
        <f t="array" ref="K2625">_xlfn.IFS('Raw Data'!K2625=0,"Unknown",TRUE,'Raw Data'!K2625)</f>
        <v>LHR to SIN</v>
      </c>
      <c r="L2625" s="21">
        <f>IF('Raw Data'!L2625=DATE(1900,1,0), E2625, 'Raw Data'!L2625)</f>
        <v>42217</v>
      </c>
      <c r="M2625" s="12">
        <f>IF('Raw Data'!M2625=-1, 0,'Raw Data'!M2625)</f>
        <v>4</v>
      </c>
      <c r="N2625" s="13">
        <f>IF('Raw Data'!N2625=-1, 0,'Raw Data'!N2625)</f>
        <v>4</v>
      </c>
      <c r="O2625" s="13">
        <f>IF('Raw Data'!O2625=-1, 0,'Raw Data'!O2625)</f>
        <v>4</v>
      </c>
      <c r="P2625" s="13">
        <f>IF('Raw Data'!P2625=-1, 0, 'Raw Data'!P2625)</f>
        <v>4</v>
      </c>
      <c r="Q2625" s="13">
        <f>IF('Raw Data'!Q2625=-1, 0,'Raw Data'!Q2625)</f>
        <v>5</v>
      </c>
      <c r="R2625" s="13" t="str">
        <f>PROPER('Raw Data'!R2625)</f>
        <v>Yes</v>
      </c>
      <c r="S2625" s="13">
        <f>IF('Raw Data'!S2625=-1,0,'Raw Data'!S2625)</f>
        <v>4</v>
      </c>
      <c r="T2625" s="13" t="str">
        <f>IF('Raw Data'!T2625=0,"Not Verified",'Raw Data'!T2625)</f>
        <v>Not Verified</v>
      </c>
    </row>
    <row r="2626" spans="1:20" ht="57.75">
      <c r="A2626" s="12" t="str" cm="1">
        <f t="array" ref="A2626">_xlfn.IFS(ISNUMBER(SEARCH("reviews",'Raw Data'!D2626)),"Anonymous", TRUE,'Raw Data'!D2626)</f>
        <v>T Long</v>
      </c>
      <c r="B2626" s="12" t="str" cm="1">
        <f t="array" ref="B2626">_xlfn.IFS(ISNUMBER(SEARCH("Reviews",'Raw Data'!D2626)),'Raw Data'!D2626,TRUE,"1 Reviews")</f>
        <v>1 Reviews</v>
      </c>
      <c r="C2626" s="17" t="str">
        <f>PROPER('Raw Data'!C2626)</f>
        <v>Cabin The Biggest Disappointment</v>
      </c>
      <c r="D2626" s="13">
        <f>'Raw Data'!B2626</f>
        <v>6</v>
      </c>
      <c r="E2626" s="21">
        <f>'Raw Data'!E2626</f>
        <v>42288</v>
      </c>
      <c r="F2626" s="13" t="str">
        <f>'Raw Data'!F2626</f>
        <v>United Kingdom</v>
      </c>
      <c r="G2626" s="14" t="str">
        <f>'Raw Data'!G2626</f>
        <v>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v>
      </c>
      <c r="H2626" s="13" t="str" cm="1">
        <f t="array" ref="H2626">_xlfn.IFS('Raw Data'!H2626=0, "Unknown", TRUE, 'Raw Data'!H2626)</f>
        <v>Boeing 777-200</v>
      </c>
      <c r="I2626" s="13" t="str" cm="1">
        <f t="array" ref="I2626">_xlfn.IFS('Raw Data'!I2626=0, "Unknown", TRUE, 'Raw Data'!I2626)</f>
        <v>Family Leisure</v>
      </c>
      <c r="J2626" s="13" t="str" cm="1">
        <f t="array" ref="J2626">_xlfn.IFS('Raw Data'!J2626=0, "Unknown", TRUE, 'Raw Data'!J2626)</f>
        <v>Economy Class</v>
      </c>
      <c r="K2626" s="13" t="str" cm="1">
        <f t="array" ref="K2626">_xlfn.IFS('Raw Data'!K2626=0,"Unknown",TRUE,'Raw Data'!K2626)</f>
        <v>LHR to KUL</v>
      </c>
      <c r="L2626" s="21">
        <f>IF('Raw Data'!L2626=DATE(1900,1,0), E2626, 'Raw Data'!L2626)</f>
        <v>42217</v>
      </c>
      <c r="M2626" s="12">
        <f>IF('Raw Data'!M2626=-1, 0,'Raw Data'!M2626)</f>
        <v>2</v>
      </c>
      <c r="N2626" s="13">
        <f>IF('Raw Data'!N2626=-1, 0,'Raw Data'!N2626)</f>
        <v>4</v>
      </c>
      <c r="O2626" s="13">
        <f>IF('Raw Data'!O2626=-1, 0,'Raw Data'!O2626)</f>
        <v>3</v>
      </c>
      <c r="P2626" s="13">
        <f>IF('Raw Data'!P2626=-1, 0, 'Raw Data'!P2626)</f>
        <v>5</v>
      </c>
      <c r="Q2626" s="13">
        <f>IF('Raw Data'!Q2626=-1, 0,'Raw Data'!Q2626)</f>
        <v>4</v>
      </c>
      <c r="R2626" s="13" t="str">
        <f>PROPER('Raw Data'!R2626)</f>
        <v>Yes</v>
      </c>
      <c r="S2626" s="13">
        <f>IF('Raw Data'!S2626=-1,0,'Raw Data'!S2626)</f>
        <v>3</v>
      </c>
      <c r="T2626" s="13" t="str">
        <f>IF('Raw Data'!T2626=0,"Not Verified",'Raw Data'!T2626)</f>
        <v>Not Verified</v>
      </c>
    </row>
    <row r="2627" spans="1:20" ht="212.25">
      <c r="A2627" s="12" t="str" cm="1">
        <f t="array" ref="A2627">_xlfn.IFS(ISNUMBER(SEARCH("reviews",'Raw Data'!D2627)),"Anonymous", TRUE,'Raw Data'!D2627)</f>
        <v>A Puhakka</v>
      </c>
      <c r="B2627" s="12" t="str" cm="1">
        <f t="array" ref="B2627">_xlfn.IFS(ISNUMBER(SEARCH("Reviews",'Raw Data'!D2627)),'Raw Data'!D2627,TRUE,"1 Reviews")</f>
        <v>1 Reviews</v>
      </c>
      <c r="C2627" s="17" t="str">
        <f>PROPER('Raw Data'!C2627)</f>
        <v>Failed To Provide Information</v>
      </c>
      <c r="D2627" s="13">
        <f>'Raw Data'!B2627</f>
        <v>1</v>
      </c>
      <c r="E2627" s="21">
        <f>'Raw Data'!E2627</f>
        <v>42287</v>
      </c>
      <c r="F2627" s="13" t="str">
        <f>'Raw Data'!F2627</f>
        <v>Finland</v>
      </c>
      <c r="G2627" s="14" t="str">
        <f>'Raw Data'!G2627</f>
        <v>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v>
      </c>
      <c r="H2627" s="13" t="str" cm="1">
        <f t="array" ref="H2627">_xlfn.IFS('Raw Data'!H2627=0, "Unknown", TRUE, 'Raw Data'!H2627)</f>
        <v>A320</v>
      </c>
      <c r="I2627" s="13" t="str" cm="1">
        <f t="array" ref="I2627">_xlfn.IFS('Raw Data'!I2627=0, "Unknown", TRUE, 'Raw Data'!I2627)</f>
        <v>Solo Leisure</v>
      </c>
      <c r="J2627" s="13" t="str" cm="1">
        <f t="array" ref="J2627">_xlfn.IFS('Raw Data'!J2627=0, "Unknown", TRUE, 'Raw Data'!J2627)</f>
        <v>Economy Class</v>
      </c>
      <c r="K2627" s="13" t="str" cm="1">
        <f t="array" ref="K2627">_xlfn.IFS('Raw Data'!K2627=0,"Unknown",TRUE,'Raw Data'!K2627)</f>
        <v>HEL to JNB via LHR</v>
      </c>
      <c r="L2627" s="21">
        <f>IF('Raw Data'!L2627=DATE(1900,1,0), E2627, 'Raw Data'!L2627)</f>
        <v>42278</v>
      </c>
      <c r="M2627" s="12">
        <f>IF('Raw Data'!M2627=-1, 0,'Raw Data'!M2627)</f>
        <v>1</v>
      </c>
      <c r="N2627" s="13">
        <f>IF('Raw Data'!N2627=-1, 0,'Raw Data'!N2627)</f>
        <v>4</v>
      </c>
      <c r="O2627" s="13">
        <f>IF('Raw Data'!O2627=-1, 0,'Raw Data'!O2627)</f>
        <v>0</v>
      </c>
      <c r="P2627" s="13">
        <f>IF('Raw Data'!P2627=-1, 0, 'Raw Data'!P2627)</f>
        <v>1</v>
      </c>
      <c r="Q2627" s="13">
        <f>IF('Raw Data'!Q2627=-1, 0,'Raw Data'!Q2627)</f>
        <v>1</v>
      </c>
      <c r="R2627" s="13" t="str">
        <f>PROPER('Raw Data'!R2627)</f>
        <v>No</v>
      </c>
      <c r="S2627" s="13">
        <f>IF('Raw Data'!S2627=-1,0,'Raw Data'!S2627)</f>
        <v>0</v>
      </c>
      <c r="T2627" s="13" t="str">
        <f>IF('Raw Data'!T2627=0,"Not Verified",'Raw Data'!T2627)</f>
        <v>Not Verified</v>
      </c>
    </row>
    <row r="2628" spans="1:20" ht="57.75">
      <c r="A2628" s="12" t="str" cm="1">
        <f t="array" ref="A2628">_xlfn.IFS(ISNUMBER(SEARCH("reviews",'Raw Data'!D2628)),"Anonymous", TRUE,'Raw Data'!D2628)</f>
        <v>B Degener</v>
      </c>
      <c r="B2628" s="12" t="str" cm="1">
        <f t="array" ref="B2628">_xlfn.IFS(ISNUMBER(SEARCH("Reviews",'Raw Data'!D2628)),'Raw Data'!D2628,TRUE,"1 Reviews")</f>
        <v>1 Reviews</v>
      </c>
      <c r="C2628" s="17" t="str">
        <f>PROPER('Raw Data'!C2628)</f>
        <v>A Pleasant Flight</v>
      </c>
      <c r="D2628" s="13">
        <f>'Raw Data'!B2628</f>
        <v>7</v>
      </c>
      <c r="E2628" s="21">
        <f>'Raw Data'!E2628</f>
        <v>42287</v>
      </c>
      <c r="F2628" s="13" t="str">
        <f>'Raw Data'!F2628</f>
        <v>Netherlands</v>
      </c>
      <c r="G2628" s="14" t="str">
        <f>'Raw Data'!G2628</f>
        <v>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v>
      </c>
      <c r="H2628" s="13" t="str" cm="1">
        <f t="array" ref="H2628">_xlfn.IFS('Raw Data'!H2628=0, "Unknown", TRUE, 'Raw Data'!H2628)</f>
        <v>Boeing 777-200</v>
      </c>
      <c r="I2628" s="13" t="str" cm="1">
        <f t="array" ref="I2628">_xlfn.IFS('Raw Data'!I2628=0, "Unknown", TRUE, 'Raw Data'!I2628)</f>
        <v>Solo Leisure</v>
      </c>
      <c r="J2628" s="13" t="str" cm="1">
        <f t="array" ref="J2628">_xlfn.IFS('Raw Data'!J2628=0, "Unknown", TRUE, 'Raw Data'!J2628)</f>
        <v>Economy Class</v>
      </c>
      <c r="K2628" s="13" t="str" cm="1">
        <f t="array" ref="K2628">_xlfn.IFS('Raw Data'!K2628=0,"Unknown",TRUE,'Raw Data'!K2628)</f>
        <v>London to Bangkok</v>
      </c>
      <c r="L2628" s="21">
        <f>IF('Raw Data'!L2628=DATE(1900,1,0), E2628, 'Raw Data'!L2628)</f>
        <v>42095</v>
      </c>
      <c r="M2628" s="12">
        <f>IF('Raw Data'!M2628=-1, 0,'Raw Data'!M2628)</f>
        <v>4</v>
      </c>
      <c r="N2628" s="13">
        <f>IF('Raw Data'!N2628=-1, 0,'Raw Data'!N2628)</f>
        <v>4</v>
      </c>
      <c r="O2628" s="13">
        <f>IF('Raw Data'!O2628=-1, 0,'Raw Data'!O2628)</f>
        <v>3</v>
      </c>
      <c r="P2628" s="13">
        <f>IF('Raw Data'!P2628=-1, 0, 'Raw Data'!P2628)</f>
        <v>3</v>
      </c>
      <c r="Q2628" s="13">
        <f>IF('Raw Data'!Q2628=-1, 0,'Raw Data'!Q2628)</f>
        <v>3</v>
      </c>
      <c r="R2628" s="13" t="str">
        <f>PROPER('Raw Data'!R2628)</f>
        <v>Yes</v>
      </c>
      <c r="S2628" s="13">
        <f>IF('Raw Data'!S2628=-1,0,'Raw Data'!S2628)</f>
        <v>3</v>
      </c>
      <c r="T2628" s="13" t="str">
        <f>IF('Raw Data'!T2628=0,"Not Verified",'Raw Data'!T2628)</f>
        <v>Not Verified</v>
      </c>
    </row>
    <row r="2629" spans="1:20" ht="76.5">
      <c r="A2629" s="12" t="str" cm="1">
        <f t="array" ref="A2629">_xlfn.IFS(ISNUMBER(SEARCH("reviews",'Raw Data'!D2629)),"Anonymous", TRUE,'Raw Data'!D2629)</f>
        <v>A Sommerville</v>
      </c>
      <c r="B2629" s="12" t="str" cm="1">
        <f t="array" ref="B2629">_xlfn.IFS(ISNUMBER(SEARCH("Reviews",'Raw Data'!D2629)),'Raw Data'!D2629,TRUE,"1 Reviews")</f>
        <v>1 Reviews</v>
      </c>
      <c r="C2629" s="17" t="str">
        <f>PROPER('Raw Data'!C2629)</f>
        <v>Plane Was Really Scruffy</v>
      </c>
      <c r="D2629" s="13">
        <f>'Raw Data'!B2629</f>
        <v>6</v>
      </c>
      <c r="E2629" s="21">
        <f>'Raw Data'!E2629</f>
        <v>42286</v>
      </c>
      <c r="F2629" s="13" t="str">
        <f>'Raw Data'!F2629</f>
        <v>United Kingdom</v>
      </c>
      <c r="G2629" s="14" t="str">
        <f>'Raw Data'!G2629</f>
        <v>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v>
      </c>
      <c r="H2629" s="13" t="str" cm="1">
        <f t="array" ref="H2629">_xlfn.IFS('Raw Data'!H2629=0, "Unknown", TRUE, 'Raw Data'!H2629)</f>
        <v>Boeing 777-200</v>
      </c>
      <c r="I2629" s="13" t="str" cm="1">
        <f t="array" ref="I2629">_xlfn.IFS('Raw Data'!I2629=0, "Unknown", TRUE, 'Raw Data'!I2629)</f>
        <v>Couple Leisure</v>
      </c>
      <c r="J2629" s="13" t="str" cm="1">
        <f t="array" ref="J2629">_xlfn.IFS('Raw Data'!J2629=0, "Unknown", TRUE, 'Raw Data'!J2629)</f>
        <v>Premium Economy</v>
      </c>
      <c r="K2629" s="13" t="str" cm="1">
        <f t="array" ref="K2629">_xlfn.IFS('Raw Data'!K2629=0,"Unknown",TRUE,'Raw Data'!K2629)</f>
        <v>GLA to BKK via LHR</v>
      </c>
      <c r="L2629" s="21">
        <f>IF('Raw Data'!L2629=DATE(1900,1,0), E2629, 'Raw Data'!L2629)</f>
        <v>42278</v>
      </c>
      <c r="M2629" s="12">
        <f>IF('Raw Data'!M2629=-1, 0,'Raw Data'!M2629)</f>
        <v>3</v>
      </c>
      <c r="N2629" s="13">
        <f>IF('Raw Data'!N2629=-1, 0,'Raw Data'!N2629)</f>
        <v>4</v>
      </c>
      <c r="O2629" s="13">
        <f>IF('Raw Data'!O2629=-1, 0,'Raw Data'!O2629)</f>
        <v>4</v>
      </c>
      <c r="P2629" s="13">
        <f>IF('Raw Data'!P2629=-1, 0, 'Raw Data'!P2629)</f>
        <v>4</v>
      </c>
      <c r="Q2629" s="13">
        <f>IF('Raw Data'!Q2629=-1, 0,'Raw Data'!Q2629)</f>
        <v>3</v>
      </c>
      <c r="R2629" s="13" t="str">
        <f>PROPER('Raw Data'!R2629)</f>
        <v>Yes</v>
      </c>
      <c r="S2629" s="13">
        <f>IF('Raw Data'!S2629=-1,0,'Raw Data'!S2629)</f>
        <v>2</v>
      </c>
      <c r="T2629" s="13" t="str">
        <f>IF('Raw Data'!T2629=0,"Not Verified",'Raw Data'!T2629)</f>
        <v>Not Verified</v>
      </c>
    </row>
    <row r="2630" spans="1:20" ht="57.75">
      <c r="A2630" s="12" t="str" cm="1">
        <f t="array" ref="A2630">_xlfn.IFS(ISNUMBER(SEARCH("reviews",'Raw Data'!D2630)),"Anonymous", TRUE,'Raw Data'!D2630)</f>
        <v>Anonymous</v>
      </c>
      <c r="B2630" s="12" t="str" cm="1">
        <f t="array" ref="B2630">_xlfn.IFS(ISNUMBER(SEARCH("Reviews",'Raw Data'!D2630)),'Raw Data'!D2630,TRUE,"1 Reviews")</f>
        <v>41 reviews</v>
      </c>
      <c r="C2630" s="17" t="str">
        <f>PROPER('Raw Data'!C2630)</f>
        <v>Legroom Could Be Better</v>
      </c>
      <c r="D2630" s="13">
        <f>'Raw Data'!B2630</f>
        <v>8</v>
      </c>
      <c r="E2630" s="21">
        <f>'Raw Data'!E2630</f>
        <v>42286</v>
      </c>
      <c r="F2630" s="13" t="str">
        <f>'Raw Data'!F2630</f>
        <v>United Kingdom</v>
      </c>
      <c r="G2630" s="14" t="str">
        <f>'Raw Data'!G2630</f>
        <v>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v>
      </c>
      <c r="H2630" s="13" t="str" cm="1">
        <f t="array" ref="H2630">_xlfn.IFS('Raw Data'!H2630=0, "Unknown", TRUE, 'Raw Data'!H2630)</f>
        <v>A320</v>
      </c>
      <c r="I2630" s="13" t="str" cm="1">
        <f t="array" ref="I2630">_xlfn.IFS('Raw Data'!I2630=0, "Unknown", TRUE, 'Raw Data'!I2630)</f>
        <v>Couple Leisure</v>
      </c>
      <c r="J2630" s="13" t="str" cm="1">
        <f t="array" ref="J2630">_xlfn.IFS('Raw Data'!J2630=0, "Unknown", TRUE, 'Raw Data'!J2630)</f>
        <v>Business Class</v>
      </c>
      <c r="K2630" s="13" t="str" cm="1">
        <f t="array" ref="K2630">_xlfn.IFS('Raw Data'!K2630=0,"Unknown",TRUE,'Raw Data'!K2630)</f>
        <v>Fuereventura to LGW</v>
      </c>
      <c r="L2630" s="21">
        <f>IF('Raw Data'!L2630=DATE(1900,1,0), E2630, 'Raw Data'!L2630)</f>
        <v>42278</v>
      </c>
      <c r="M2630" s="12">
        <f>IF('Raw Data'!M2630=-1, 0,'Raw Data'!M2630)</f>
        <v>4</v>
      </c>
      <c r="N2630" s="13">
        <f>IF('Raw Data'!N2630=-1, 0,'Raw Data'!N2630)</f>
        <v>5</v>
      </c>
      <c r="O2630" s="13">
        <f>IF('Raw Data'!O2630=-1, 0,'Raw Data'!O2630)</f>
        <v>5</v>
      </c>
      <c r="P2630" s="13">
        <f>IF('Raw Data'!P2630=-1, 0, 'Raw Data'!P2630)</f>
        <v>4</v>
      </c>
      <c r="Q2630" s="13">
        <f>IF('Raw Data'!Q2630=-1, 0,'Raw Data'!Q2630)</f>
        <v>5</v>
      </c>
      <c r="R2630" s="13" t="str">
        <f>PROPER('Raw Data'!R2630)</f>
        <v>Yes</v>
      </c>
      <c r="S2630" s="13">
        <f>IF('Raw Data'!S2630=-1,0,'Raw Data'!S2630)</f>
        <v>0</v>
      </c>
      <c r="T2630" s="13" t="str">
        <f>IF('Raw Data'!T2630=0,"Not Verified",'Raw Data'!T2630)</f>
        <v>Not Verified</v>
      </c>
    </row>
    <row r="2631" spans="1:20" ht="76.5">
      <c r="A2631" s="12" t="str" cm="1">
        <f t="array" ref="A2631">_xlfn.IFS(ISNUMBER(SEARCH("reviews",'Raw Data'!D2631)),"Anonymous", TRUE,'Raw Data'!D2631)</f>
        <v>J Brown</v>
      </c>
      <c r="B2631" s="12" t="str" cm="1">
        <f t="array" ref="B2631">_xlfn.IFS(ISNUMBER(SEARCH("Reviews",'Raw Data'!D2631)),'Raw Data'!D2631,TRUE,"1 Reviews")</f>
        <v>1 Reviews</v>
      </c>
      <c r="C2631" s="17" t="str">
        <f>PROPER('Raw Data'!C2631)</f>
        <v>Will Now Be Considering Other Airlines</v>
      </c>
      <c r="D2631" s="13">
        <f>'Raw Data'!B2631</f>
        <v>5</v>
      </c>
      <c r="E2631" s="21">
        <f>'Raw Data'!E2631</f>
        <v>42286</v>
      </c>
      <c r="F2631" s="13" t="str">
        <f>'Raw Data'!F2631</f>
        <v>United Kingdom</v>
      </c>
      <c r="G2631" s="14" t="str">
        <f>'Raw Data'!G2631</f>
        <v>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v>
      </c>
      <c r="H2631" s="13" t="str" cm="1">
        <f t="array" ref="H2631">_xlfn.IFS('Raw Data'!H2631=0, "Unknown", TRUE, 'Raw Data'!H2631)</f>
        <v>Boeing 747-400</v>
      </c>
      <c r="I2631" s="13" t="str" cm="1">
        <f t="array" ref="I2631">_xlfn.IFS('Raw Data'!I2631=0, "Unknown", TRUE, 'Raw Data'!I2631)</f>
        <v>Couple Leisure</v>
      </c>
      <c r="J2631" s="13" t="str" cm="1">
        <f t="array" ref="J2631">_xlfn.IFS('Raw Data'!J2631=0, "Unknown", TRUE, 'Raw Data'!J2631)</f>
        <v>Economy Class</v>
      </c>
      <c r="K2631" s="13" t="str" cm="1">
        <f t="array" ref="K2631">_xlfn.IFS('Raw Data'!K2631=0,"Unknown",TRUE,'Raw Data'!K2631)</f>
        <v>DUB to LAS via LHR</v>
      </c>
      <c r="L2631" s="21">
        <f>IF('Raw Data'!L2631=DATE(1900,1,0), E2631, 'Raw Data'!L2631)</f>
        <v>42278</v>
      </c>
      <c r="M2631" s="12">
        <f>IF('Raw Data'!M2631=-1, 0,'Raw Data'!M2631)</f>
        <v>1</v>
      </c>
      <c r="N2631" s="13">
        <f>IF('Raw Data'!N2631=-1, 0,'Raw Data'!N2631)</f>
        <v>2</v>
      </c>
      <c r="O2631" s="13">
        <f>IF('Raw Data'!O2631=-1, 0,'Raw Data'!O2631)</f>
        <v>2</v>
      </c>
      <c r="P2631" s="13">
        <f>IF('Raw Data'!P2631=-1, 0, 'Raw Data'!P2631)</f>
        <v>3</v>
      </c>
      <c r="Q2631" s="13">
        <f>IF('Raw Data'!Q2631=-1, 0,'Raw Data'!Q2631)</f>
        <v>3</v>
      </c>
      <c r="R2631" s="13" t="str">
        <f>PROPER('Raw Data'!R2631)</f>
        <v>Yes</v>
      </c>
      <c r="S2631" s="13">
        <f>IF('Raw Data'!S2631=-1,0,'Raw Data'!S2631)</f>
        <v>2</v>
      </c>
      <c r="T2631" s="13" t="str">
        <f>IF('Raw Data'!T2631=0,"Not Verified",'Raw Data'!T2631)</f>
        <v>Not Verified</v>
      </c>
    </row>
    <row r="2632" spans="1:20" ht="96">
      <c r="A2632" s="12" t="str" cm="1">
        <f t="array" ref="A2632">_xlfn.IFS(ISNUMBER(SEARCH("reviews",'Raw Data'!D2632)),"Anonymous", TRUE,'Raw Data'!D2632)</f>
        <v>T Ronayne</v>
      </c>
      <c r="B2632" s="12" t="str" cm="1">
        <f t="array" ref="B2632">_xlfn.IFS(ISNUMBER(SEARCH("Reviews",'Raw Data'!D2632)),'Raw Data'!D2632,TRUE,"1 Reviews")</f>
        <v>1 Reviews</v>
      </c>
      <c r="C2632" s="17" t="str">
        <f>PROPER('Raw Data'!C2632)</f>
        <v>Inflight Entertainment Is Rubbish</v>
      </c>
      <c r="D2632" s="13">
        <f>'Raw Data'!B2632</f>
        <v>4</v>
      </c>
      <c r="E2632" s="21">
        <f>'Raw Data'!E2632</f>
        <v>42286</v>
      </c>
      <c r="F2632" s="13" t="str">
        <f>'Raw Data'!F2632</f>
        <v>United Kingdom</v>
      </c>
      <c r="G2632" s="14" t="str">
        <f>'Raw Data'!G2632</f>
        <v>I'm starting to go with British Airways less and less. I must warn you about BA's picky prices, which jump suddenly with no explainable reason. For example, an LAX flight I was looking at went from Â£200 per person per way, to Â£450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v>
      </c>
      <c r="H2632" s="13" t="str" cm="1">
        <f t="array" ref="H2632">_xlfn.IFS('Raw Data'!H2632=0, "Unknown", TRUE, 'Raw Data'!H2632)</f>
        <v>Boeing 747</v>
      </c>
      <c r="I2632" s="13" t="str" cm="1">
        <f t="array" ref="I2632">_xlfn.IFS('Raw Data'!I2632=0, "Unknown", TRUE, 'Raw Data'!I2632)</f>
        <v>Family Leisure</v>
      </c>
      <c r="J2632" s="13" t="str" cm="1">
        <f t="array" ref="J2632">_xlfn.IFS('Raw Data'!J2632=0, "Unknown", TRUE, 'Raw Data'!J2632)</f>
        <v>Economy Class</v>
      </c>
      <c r="K2632" s="13" t="str" cm="1">
        <f t="array" ref="K2632">_xlfn.IFS('Raw Data'!K2632=0,"Unknown",TRUE,'Raw Data'!K2632)</f>
        <v>Jersey to MIA via London</v>
      </c>
      <c r="L2632" s="21">
        <f>IF('Raw Data'!L2632=DATE(1900,1,0), E2632, 'Raw Data'!L2632)</f>
        <v>42095</v>
      </c>
      <c r="M2632" s="12">
        <f>IF('Raw Data'!M2632=-1, 0,'Raw Data'!M2632)</f>
        <v>1</v>
      </c>
      <c r="N2632" s="13">
        <f>IF('Raw Data'!N2632=-1, 0,'Raw Data'!N2632)</f>
        <v>4</v>
      </c>
      <c r="O2632" s="13">
        <f>IF('Raw Data'!O2632=-1, 0,'Raw Data'!O2632)</f>
        <v>1</v>
      </c>
      <c r="P2632" s="13">
        <f>IF('Raw Data'!P2632=-1, 0, 'Raw Data'!P2632)</f>
        <v>3</v>
      </c>
      <c r="Q2632" s="13">
        <f>IF('Raw Data'!Q2632=-1, 0,'Raw Data'!Q2632)</f>
        <v>3</v>
      </c>
      <c r="R2632" s="13" t="str">
        <f>PROPER('Raw Data'!R2632)</f>
        <v>No</v>
      </c>
      <c r="S2632" s="13">
        <f>IF('Raw Data'!S2632=-1,0,'Raw Data'!S2632)</f>
        <v>1</v>
      </c>
      <c r="T2632" s="13" t="str">
        <f>IF('Raw Data'!T2632=0,"Not Verified",'Raw Data'!T2632)</f>
        <v>Not Verified</v>
      </c>
    </row>
    <row r="2633" spans="1:20" ht="96">
      <c r="A2633" s="12" t="str" cm="1">
        <f t="array" ref="A2633">_xlfn.IFS(ISNUMBER(SEARCH("reviews",'Raw Data'!D2633)),"Anonymous", TRUE,'Raw Data'!D2633)</f>
        <v>David Trounce</v>
      </c>
      <c r="B2633" s="12" t="str" cm="1">
        <f t="array" ref="B2633">_xlfn.IFS(ISNUMBER(SEARCH("Reviews",'Raw Data'!D2633)),'Raw Data'!D2633,TRUE,"1 Reviews")</f>
        <v>1 Reviews</v>
      </c>
      <c r="C2633" s="17" t="str">
        <f>PROPER('Raw Data'!C2633)</f>
        <v>No Passenger Baggage Arrived</v>
      </c>
      <c r="D2633" s="13">
        <f>'Raw Data'!B2633</f>
        <v>4</v>
      </c>
      <c r="E2633" s="21">
        <f>'Raw Data'!E2633</f>
        <v>42285</v>
      </c>
      <c r="F2633" s="13" t="str">
        <f>'Raw Data'!F2633</f>
        <v>Canada</v>
      </c>
      <c r="G2633" s="14" t="str">
        <f>'Raw Data'!G2633</f>
        <v>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v>
      </c>
      <c r="H2633" s="13" t="str" cm="1">
        <f t="array" ref="H2633">_xlfn.IFS('Raw Data'!H2633=0, "Unknown", TRUE, 'Raw Data'!H2633)</f>
        <v>Unknown</v>
      </c>
      <c r="I2633" s="13" t="str" cm="1">
        <f t="array" ref="I2633">_xlfn.IFS('Raw Data'!I2633=0, "Unknown", TRUE, 'Raw Data'!I2633)</f>
        <v>Couple Leisure</v>
      </c>
      <c r="J2633" s="13" t="str" cm="1">
        <f t="array" ref="J2633">_xlfn.IFS('Raw Data'!J2633=0, "Unknown", TRUE, 'Raw Data'!J2633)</f>
        <v>Economy Class</v>
      </c>
      <c r="K2633" s="13" t="str" cm="1">
        <f t="array" ref="K2633">_xlfn.IFS('Raw Data'!K2633=0,"Unknown",TRUE,'Raw Data'!K2633)</f>
        <v>YYZ to FCO via LHR</v>
      </c>
      <c r="L2633" s="21">
        <f>IF('Raw Data'!L2633=DATE(1900,1,0), E2633, 'Raw Data'!L2633)</f>
        <v>42248</v>
      </c>
      <c r="M2633" s="12">
        <f>IF('Raw Data'!M2633=-1, 0,'Raw Data'!M2633)</f>
        <v>4</v>
      </c>
      <c r="N2633" s="13">
        <f>IF('Raw Data'!N2633=-1, 0,'Raw Data'!N2633)</f>
        <v>4</v>
      </c>
      <c r="O2633" s="13">
        <f>IF('Raw Data'!O2633=-1, 0,'Raw Data'!O2633)</f>
        <v>4</v>
      </c>
      <c r="P2633" s="13">
        <f>IF('Raw Data'!P2633=-1, 0, 'Raw Data'!P2633)</f>
        <v>1</v>
      </c>
      <c r="Q2633" s="13">
        <f>IF('Raw Data'!Q2633=-1, 0,'Raw Data'!Q2633)</f>
        <v>2</v>
      </c>
      <c r="R2633" s="13" t="str">
        <f>PROPER('Raw Data'!R2633)</f>
        <v>No</v>
      </c>
      <c r="S2633" s="13">
        <f>IF('Raw Data'!S2633=-1,0,'Raw Data'!S2633)</f>
        <v>4</v>
      </c>
      <c r="T2633" s="13" t="str">
        <f>IF('Raw Data'!T2633=0,"Not Verified",'Raw Data'!T2633)</f>
        <v>Not Verified</v>
      </c>
    </row>
    <row r="2634" spans="1:20" ht="115.5">
      <c r="A2634" s="12" t="str" cm="1">
        <f t="array" ref="A2634">_xlfn.IFS(ISNUMBER(SEARCH("reviews",'Raw Data'!D2634)),"Anonymous", TRUE,'Raw Data'!D2634)</f>
        <v>Nick Read</v>
      </c>
      <c r="B2634" s="12" t="str" cm="1">
        <f t="array" ref="B2634">_xlfn.IFS(ISNUMBER(SEARCH("Reviews",'Raw Data'!D2634)),'Raw Data'!D2634,TRUE,"1 Reviews")</f>
        <v>1 Reviews</v>
      </c>
      <c r="C2634" s="17" t="str">
        <f>PROPER('Raw Data'!C2634)</f>
        <v>Need Help To Get The Service Right</v>
      </c>
      <c r="D2634" s="13">
        <f>'Raw Data'!B2634</f>
        <v>7</v>
      </c>
      <c r="E2634" s="21">
        <f>'Raw Data'!E2634</f>
        <v>42284</v>
      </c>
      <c r="F2634" s="13" t="str">
        <f>'Raw Data'!F2634</f>
        <v>Australia</v>
      </c>
      <c r="G2634" s="14" t="str">
        <f>'Raw Data'!G2634</f>
        <v>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v>
      </c>
      <c r="H2634" s="13" t="str" cm="1">
        <f t="array" ref="H2634">_xlfn.IFS('Raw Data'!H2634=0, "Unknown", TRUE, 'Raw Data'!H2634)</f>
        <v>Boeing 777-300</v>
      </c>
      <c r="I2634" s="13" t="str" cm="1">
        <f t="array" ref="I2634">_xlfn.IFS('Raw Data'!I2634=0, "Unknown", TRUE, 'Raw Data'!I2634)</f>
        <v>Business</v>
      </c>
      <c r="J2634" s="13" t="str" cm="1">
        <f t="array" ref="J2634">_xlfn.IFS('Raw Data'!J2634=0, "Unknown", TRUE, 'Raw Data'!J2634)</f>
        <v>First Class</v>
      </c>
      <c r="K2634" s="13" t="str" cm="1">
        <f t="array" ref="K2634">_xlfn.IFS('Raw Data'!K2634=0,"Unknown",TRUE,'Raw Data'!K2634)</f>
        <v>LHR to SYD via SIN</v>
      </c>
      <c r="L2634" s="21">
        <f>IF('Raw Data'!L2634=DATE(1900,1,0), E2634, 'Raw Data'!L2634)</f>
        <v>42248</v>
      </c>
      <c r="M2634" s="12">
        <f>IF('Raw Data'!M2634=-1, 0,'Raw Data'!M2634)</f>
        <v>5</v>
      </c>
      <c r="N2634" s="13">
        <f>IF('Raw Data'!N2634=-1, 0,'Raw Data'!N2634)</f>
        <v>4</v>
      </c>
      <c r="O2634" s="13">
        <f>IF('Raw Data'!O2634=-1, 0,'Raw Data'!O2634)</f>
        <v>5</v>
      </c>
      <c r="P2634" s="13">
        <f>IF('Raw Data'!P2634=-1, 0, 'Raw Data'!P2634)</f>
        <v>5</v>
      </c>
      <c r="Q2634" s="13">
        <f>IF('Raw Data'!Q2634=-1, 0,'Raw Data'!Q2634)</f>
        <v>5</v>
      </c>
      <c r="R2634" s="13" t="str">
        <f>PROPER('Raw Data'!R2634)</f>
        <v>Yes</v>
      </c>
      <c r="S2634" s="13">
        <f>IF('Raw Data'!S2634=-1,0,'Raw Data'!S2634)</f>
        <v>5</v>
      </c>
      <c r="T2634" s="13" t="str">
        <f>IF('Raw Data'!T2634=0,"Not Verified",'Raw Data'!T2634)</f>
        <v>Not Verified</v>
      </c>
    </row>
    <row r="2635" spans="1:20" ht="76.5">
      <c r="A2635" s="12" t="str" cm="1">
        <f t="array" ref="A2635">_xlfn.IFS(ISNUMBER(SEARCH("reviews",'Raw Data'!D2635)),"Anonymous", TRUE,'Raw Data'!D2635)</f>
        <v>E Ohler</v>
      </c>
      <c r="B2635" s="12" t="str" cm="1">
        <f t="array" ref="B2635">_xlfn.IFS(ISNUMBER(SEARCH("Reviews",'Raw Data'!D2635)),'Raw Data'!D2635,TRUE,"1 Reviews")</f>
        <v>1 Reviews</v>
      </c>
      <c r="C2635" s="17" t="str">
        <f>PROPER('Raw Data'!C2635)</f>
        <v>You Could Care Less</v>
      </c>
      <c r="D2635" s="13">
        <f>'Raw Data'!B2635</f>
        <v>2</v>
      </c>
      <c r="E2635" s="21">
        <f>'Raw Data'!E2635</f>
        <v>42284</v>
      </c>
      <c r="F2635" s="13" t="str">
        <f>'Raw Data'!F2635</f>
        <v>United States</v>
      </c>
      <c r="G2635" s="14" t="str">
        <f>'Raw Data'!G2635</f>
        <v>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v>
      </c>
      <c r="H2635" s="13" t="str" cm="1">
        <f t="array" ref="H2635">_xlfn.IFS('Raw Data'!H2635=0, "Unknown", TRUE, 'Raw Data'!H2635)</f>
        <v>Boeing 777-300</v>
      </c>
      <c r="I2635" s="13" t="str" cm="1">
        <f t="array" ref="I2635">_xlfn.IFS('Raw Data'!I2635=0, "Unknown", TRUE, 'Raw Data'!I2635)</f>
        <v>Couple Leisure</v>
      </c>
      <c r="J2635" s="13" t="str" cm="1">
        <f t="array" ref="J2635">_xlfn.IFS('Raw Data'!J2635=0, "Unknown", TRUE, 'Raw Data'!J2635)</f>
        <v>Premium Economy</v>
      </c>
      <c r="K2635" s="13" t="str" cm="1">
        <f t="array" ref="K2635">_xlfn.IFS('Raw Data'!K2635=0,"Unknown",TRUE,'Raw Data'!K2635)</f>
        <v>DFW to LHR</v>
      </c>
      <c r="L2635" s="21">
        <f>IF('Raw Data'!L2635=DATE(1900,1,0), E2635, 'Raw Data'!L2635)</f>
        <v>42248</v>
      </c>
      <c r="M2635" s="12">
        <f>IF('Raw Data'!M2635=-1, 0,'Raw Data'!M2635)</f>
        <v>3</v>
      </c>
      <c r="N2635" s="13">
        <f>IF('Raw Data'!N2635=-1, 0,'Raw Data'!N2635)</f>
        <v>4</v>
      </c>
      <c r="O2635" s="13">
        <f>IF('Raw Data'!O2635=-1, 0,'Raw Data'!O2635)</f>
        <v>4</v>
      </c>
      <c r="P2635" s="13">
        <f>IF('Raw Data'!P2635=-1, 0, 'Raw Data'!P2635)</f>
        <v>3</v>
      </c>
      <c r="Q2635" s="13">
        <f>IF('Raw Data'!Q2635=-1, 0,'Raw Data'!Q2635)</f>
        <v>2</v>
      </c>
      <c r="R2635" s="13" t="str">
        <f>PROPER('Raw Data'!R2635)</f>
        <v>No</v>
      </c>
      <c r="S2635" s="13">
        <f>IF('Raw Data'!S2635=-1,0,'Raw Data'!S2635)</f>
        <v>3</v>
      </c>
      <c r="T2635" s="13" t="str">
        <f>IF('Raw Data'!T2635=0,"Not Verified",'Raw Data'!T2635)</f>
        <v>Not Verified</v>
      </c>
    </row>
    <row r="2636" spans="1:20" ht="96">
      <c r="A2636" s="12" t="str" cm="1">
        <f t="array" ref="A2636">_xlfn.IFS(ISNUMBER(SEARCH("reviews",'Raw Data'!D2636)),"Anonymous", TRUE,'Raw Data'!D2636)</f>
        <v>Steve Purkis</v>
      </c>
      <c r="B2636" s="12" t="str" cm="1">
        <f t="array" ref="B2636">_xlfn.IFS(ISNUMBER(SEARCH("Reviews",'Raw Data'!D2636)),'Raw Data'!D2636,TRUE,"1 Reviews")</f>
        <v>1 Reviews</v>
      </c>
      <c r="C2636" s="17" t="str">
        <f>PROPER('Raw Data'!C2636)</f>
        <v>Fawlty Towers Of Customer Service</v>
      </c>
      <c r="D2636" s="13">
        <f>'Raw Data'!B2636</f>
        <v>1</v>
      </c>
      <c r="E2636" s="21">
        <f>'Raw Data'!E2636</f>
        <v>42284</v>
      </c>
      <c r="F2636" s="13" t="str">
        <f>'Raw Data'!F2636</f>
        <v>United Kingdom</v>
      </c>
      <c r="G2636" s="14" t="str">
        <f>'Raw Data'!G2636</f>
        <v>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v>
      </c>
      <c r="H2636" s="13" t="str" cm="1">
        <f t="array" ref="H2636">_xlfn.IFS('Raw Data'!H2636=0, "Unknown", TRUE, 'Raw Data'!H2636)</f>
        <v>Unknown</v>
      </c>
      <c r="I2636" s="13" t="str" cm="1">
        <f t="array" ref="I2636">_xlfn.IFS('Raw Data'!I2636=0, "Unknown", TRUE, 'Raw Data'!I2636)</f>
        <v>Family Leisure</v>
      </c>
      <c r="J2636" s="13" t="str" cm="1">
        <f t="array" ref="J2636">_xlfn.IFS('Raw Data'!J2636=0, "Unknown", TRUE, 'Raw Data'!J2636)</f>
        <v>Economy Class</v>
      </c>
      <c r="K2636" s="13" t="str" cm="1">
        <f t="array" ref="K2636">_xlfn.IFS('Raw Data'!K2636=0,"Unknown",TRUE,'Raw Data'!K2636)</f>
        <v>Unknown</v>
      </c>
      <c r="L2636" s="21">
        <f>IF('Raw Data'!L2636=DATE(1900,1,0), E2636, 'Raw Data'!L2636)</f>
        <v>42036</v>
      </c>
      <c r="M2636" s="12">
        <f>IF('Raw Data'!M2636=-1, 0,'Raw Data'!M2636)</f>
        <v>1</v>
      </c>
      <c r="N2636" s="13">
        <f>IF('Raw Data'!N2636=-1, 0,'Raw Data'!N2636)</f>
        <v>1</v>
      </c>
      <c r="O2636" s="13">
        <f>IF('Raw Data'!O2636=-1, 0,'Raw Data'!O2636)</f>
        <v>1</v>
      </c>
      <c r="P2636" s="13">
        <f>IF('Raw Data'!P2636=-1, 0, 'Raw Data'!P2636)</f>
        <v>1</v>
      </c>
      <c r="Q2636" s="13">
        <f>IF('Raw Data'!Q2636=-1, 0,'Raw Data'!Q2636)</f>
        <v>1</v>
      </c>
      <c r="R2636" s="13" t="str">
        <f>PROPER('Raw Data'!R2636)</f>
        <v>No</v>
      </c>
      <c r="S2636" s="13">
        <f>IF('Raw Data'!S2636=-1,0,'Raw Data'!S2636)</f>
        <v>1</v>
      </c>
      <c r="T2636" s="13" t="str">
        <f>IF('Raw Data'!T2636=0,"Not Verified",'Raw Data'!T2636)</f>
        <v>Not Verified</v>
      </c>
    </row>
    <row r="2637" spans="1:20" ht="57.75">
      <c r="A2637" s="12" t="str" cm="1">
        <f t="array" ref="A2637">_xlfn.IFS(ISNUMBER(SEARCH("reviews",'Raw Data'!D2637)),"Anonymous", TRUE,'Raw Data'!D2637)</f>
        <v>Leon Rossouw</v>
      </c>
      <c r="B2637" s="12" t="str" cm="1">
        <f t="array" ref="B2637">_xlfn.IFS(ISNUMBER(SEARCH("Reviews",'Raw Data'!D2637)),'Raw Data'!D2637,TRUE,"1 Reviews")</f>
        <v>1 Reviews</v>
      </c>
      <c r="C2637" s="17" t="str">
        <f>PROPER('Raw Data'!C2637)</f>
        <v>Seamless And Effortless</v>
      </c>
      <c r="D2637" s="13">
        <f>'Raw Data'!B2637</f>
        <v>9</v>
      </c>
      <c r="E2637" s="21">
        <f>'Raw Data'!E2637</f>
        <v>42284</v>
      </c>
      <c r="F2637" s="13" t="str">
        <f>'Raw Data'!F2637</f>
        <v>United Kingdom</v>
      </c>
      <c r="G2637" s="14" t="str">
        <f>'Raw Data'!G2637</f>
        <v>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v>
      </c>
      <c r="H2637" s="13" t="str" cm="1">
        <f t="array" ref="H2637">_xlfn.IFS('Raw Data'!H2637=0, "Unknown", TRUE, 'Raw Data'!H2637)</f>
        <v>Boeing 747-400</v>
      </c>
      <c r="I2637" s="13" t="str" cm="1">
        <f t="array" ref="I2637">_xlfn.IFS('Raw Data'!I2637=0, "Unknown", TRUE, 'Raw Data'!I2637)</f>
        <v>Couple Leisure</v>
      </c>
      <c r="J2637" s="13" t="str" cm="1">
        <f t="array" ref="J2637">_xlfn.IFS('Raw Data'!J2637=0, "Unknown", TRUE, 'Raw Data'!J2637)</f>
        <v>Economy Class</v>
      </c>
      <c r="K2637" s="13" t="str" cm="1">
        <f t="array" ref="K2637">_xlfn.IFS('Raw Data'!K2637=0,"Unknown",TRUE,'Raw Data'!K2637)</f>
        <v>Cape Town to London</v>
      </c>
      <c r="L2637" s="21">
        <f>IF('Raw Data'!L2637=DATE(1900,1,0), E2637, 'Raw Data'!L2637)</f>
        <v>42278</v>
      </c>
      <c r="M2637" s="12">
        <f>IF('Raw Data'!M2637=-1, 0,'Raw Data'!M2637)</f>
        <v>4</v>
      </c>
      <c r="N2637" s="13">
        <f>IF('Raw Data'!N2637=-1, 0,'Raw Data'!N2637)</f>
        <v>4</v>
      </c>
      <c r="O2637" s="13">
        <f>IF('Raw Data'!O2637=-1, 0,'Raw Data'!O2637)</f>
        <v>4</v>
      </c>
      <c r="P2637" s="13">
        <f>IF('Raw Data'!P2637=-1, 0, 'Raw Data'!P2637)</f>
        <v>5</v>
      </c>
      <c r="Q2637" s="13">
        <f>IF('Raw Data'!Q2637=-1, 0,'Raw Data'!Q2637)</f>
        <v>4</v>
      </c>
      <c r="R2637" s="13" t="str">
        <f>PROPER('Raw Data'!R2637)</f>
        <v>Yes</v>
      </c>
      <c r="S2637" s="13">
        <f>IF('Raw Data'!S2637=-1,0,'Raw Data'!S2637)</f>
        <v>4</v>
      </c>
      <c r="T2637" s="13" t="str">
        <f>IF('Raw Data'!T2637=0,"Not Verified",'Raw Data'!T2637)</f>
        <v>Not Verified</v>
      </c>
    </row>
    <row r="2638" spans="1:20" ht="76.5">
      <c r="A2638" s="12" t="str" cm="1">
        <f t="array" ref="A2638">_xlfn.IFS(ISNUMBER(SEARCH("reviews",'Raw Data'!D2638)),"Anonymous", TRUE,'Raw Data'!D2638)</f>
        <v>Anonymous</v>
      </c>
      <c r="B2638" s="12" t="str" cm="1">
        <f t="array" ref="B2638">_xlfn.IFS(ISNUMBER(SEARCH("Reviews",'Raw Data'!D2638)),'Raw Data'!D2638,TRUE,"1 Reviews")</f>
        <v>1 reviews</v>
      </c>
      <c r="C2638" s="17" t="str">
        <f>PROPER('Raw Data'!C2638)</f>
        <v>New Plane, Tired Old Seat Design</v>
      </c>
      <c r="D2638" s="13">
        <f>'Raw Data'!B2638</f>
        <v>6</v>
      </c>
      <c r="E2638" s="21">
        <f>'Raw Data'!E2638</f>
        <v>42284</v>
      </c>
      <c r="F2638" s="13" t="str">
        <f>'Raw Data'!F2638</f>
        <v>Australia</v>
      </c>
      <c r="G2638" s="14" t="str">
        <f>'Raw Data'!G2638</f>
        <v>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v>
      </c>
      <c r="H2638" s="13" t="str" cm="1">
        <f t="array" ref="H2638">_xlfn.IFS('Raw Data'!H2638=0, "Unknown", TRUE, 'Raw Data'!H2638)</f>
        <v>A380</v>
      </c>
      <c r="I2638" s="13" t="str" cm="1">
        <f t="array" ref="I2638">_xlfn.IFS('Raw Data'!I2638=0, "Unknown", TRUE, 'Raw Data'!I2638)</f>
        <v>Business</v>
      </c>
      <c r="J2638" s="13" t="str" cm="1">
        <f t="array" ref="J2638">_xlfn.IFS('Raw Data'!J2638=0, "Unknown", TRUE, 'Raw Data'!J2638)</f>
        <v>Business Class</v>
      </c>
      <c r="K2638" s="13" t="str" cm="1">
        <f t="array" ref="K2638">_xlfn.IFS('Raw Data'!K2638=0,"Unknown",TRUE,'Raw Data'!K2638)</f>
        <v>HKG to LHR</v>
      </c>
      <c r="L2638" s="21">
        <f>IF('Raw Data'!L2638=DATE(1900,1,0), E2638, 'Raw Data'!L2638)</f>
        <v>42248</v>
      </c>
      <c r="M2638" s="12">
        <f>IF('Raw Data'!M2638=-1, 0,'Raw Data'!M2638)</f>
        <v>3</v>
      </c>
      <c r="N2638" s="13">
        <f>IF('Raw Data'!N2638=-1, 0,'Raw Data'!N2638)</f>
        <v>3</v>
      </c>
      <c r="O2638" s="13">
        <f>IF('Raw Data'!O2638=-1, 0,'Raw Data'!O2638)</f>
        <v>4</v>
      </c>
      <c r="P2638" s="13">
        <f>IF('Raw Data'!P2638=-1, 0, 'Raw Data'!P2638)</f>
        <v>4</v>
      </c>
      <c r="Q2638" s="13">
        <f>IF('Raw Data'!Q2638=-1, 0,'Raw Data'!Q2638)</f>
        <v>3</v>
      </c>
      <c r="R2638" s="13" t="str">
        <f>PROPER('Raw Data'!R2638)</f>
        <v>Yes</v>
      </c>
      <c r="S2638" s="13">
        <f>IF('Raw Data'!S2638=-1,0,'Raw Data'!S2638)</f>
        <v>4</v>
      </c>
      <c r="T2638" s="13" t="str">
        <f>IF('Raw Data'!T2638=0,"Not Verified",'Raw Data'!T2638)</f>
        <v>Not Verified</v>
      </c>
    </row>
    <row r="2639" spans="1:20" ht="134.25">
      <c r="A2639" s="12" t="str" cm="1">
        <f t="array" ref="A2639">_xlfn.IFS(ISNUMBER(SEARCH("reviews",'Raw Data'!D2639)),"Anonymous", TRUE,'Raw Data'!D2639)</f>
        <v>C Jasper</v>
      </c>
      <c r="B2639" s="12" t="str" cm="1">
        <f t="array" ref="B2639">_xlfn.IFS(ISNUMBER(SEARCH("Reviews",'Raw Data'!D2639)),'Raw Data'!D2639,TRUE,"1 Reviews")</f>
        <v>1 Reviews</v>
      </c>
      <c r="C2639" s="17" t="str">
        <f>PROPER('Raw Data'!C2639)</f>
        <v>Airline With Very Mixed Quality</v>
      </c>
      <c r="D2639" s="13">
        <f>'Raw Data'!B2639</f>
        <v>6</v>
      </c>
      <c r="E2639" s="21">
        <f>'Raw Data'!E2639</f>
        <v>42284</v>
      </c>
      <c r="F2639" s="13" t="str">
        <f>'Raw Data'!F2639</f>
        <v>Germany</v>
      </c>
      <c r="G2639" s="14" t="str">
        <f>'Raw Data'!G2639</f>
        <v>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v>
      </c>
      <c r="H2639" s="13" t="str" cm="1">
        <f t="array" ref="H2639">_xlfn.IFS('Raw Data'!H2639=0, "Unknown", TRUE, 'Raw Data'!H2639)</f>
        <v>A320 / Boeing 787</v>
      </c>
      <c r="I2639" s="13" t="str" cm="1">
        <f t="array" ref="I2639">_xlfn.IFS('Raw Data'!I2639=0, "Unknown", TRUE, 'Raw Data'!I2639)</f>
        <v>Business</v>
      </c>
      <c r="J2639" s="13" t="str" cm="1">
        <f t="array" ref="J2639">_xlfn.IFS('Raw Data'!J2639=0, "Unknown", TRUE, 'Raw Data'!J2639)</f>
        <v>Premium Economy</v>
      </c>
      <c r="K2639" s="13" t="str" cm="1">
        <f t="array" ref="K2639">_xlfn.IFS('Raw Data'!K2639=0,"Unknown",TRUE,'Raw Data'!K2639)</f>
        <v>DUS to PHL via LHR</v>
      </c>
      <c r="L2639" s="21">
        <f>IF('Raw Data'!L2639=DATE(1900,1,0), E2639, 'Raw Data'!L2639)</f>
        <v>42248</v>
      </c>
      <c r="M2639" s="12">
        <f>IF('Raw Data'!M2639=-1, 0,'Raw Data'!M2639)</f>
        <v>5</v>
      </c>
      <c r="N2639" s="13">
        <f>IF('Raw Data'!N2639=-1, 0,'Raw Data'!N2639)</f>
        <v>3</v>
      </c>
      <c r="O2639" s="13">
        <f>IF('Raw Data'!O2639=-1, 0,'Raw Data'!O2639)</f>
        <v>5</v>
      </c>
      <c r="P2639" s="13">
        <f>IF('Raw Data'!P2639=-1, 0, 'Raw Data'!P2639)</f>
        <v>3</v>
      </c>
      <c r="Q2639" s="13">
        <f>IF('Raw Data'!Q2639=-1, 0,'Raw Data'!Q2639)</f>
        <v>4</v>
      </c>
      <c r="R2639" s="13" t="str">
        <f>PROPER('Raw Data'!R2639)</f>
        <v>No</v>
      </c>
      <c r="S2639" s="13">
        <f>IF('Raw Data'!S2639=-1,0,'Raw Data'!S2639)</f>
        <v>5</v>
      </c>
      <c r="T2639" s="13" t="str">
        <f>IF('Raw Data'!T2639=0,"Not Verified",'Raw Data'!T2639)</f>
        <v>Not Verified</v>
      </c>
    </row>
    <row r="2640" spans="1:20" ht="38.25">
      <c r="A2640" s="12" t="str" cm="1">
        <f t="array" ref="A2640">_xlfn.IFS(ISNUMBER(SEARCH("reviews",'Raw Data'!D2640)),"Anonymous", TRUE,'Raw Data'!D2640)</f>
        <v>C Volk</v>
      </c>
      <c r="B2640" s="12" t="str" cm="1">
        <f t="array" ref="B2640">_xlfn.IFS(ISNUMBER(SEARCH("Reviews",'Raw Data'!D2640)),'Raw Data'!D2640,TRUE,"1 Reviews")</f>
        <v>1 Reviews</v>
      </c>
      <c r="C2640" s="17" t="str">
        <f>PROPER('Raw Data'!C2640)</f>
        <v>Food Choice Was Great</v>
      </c>
      <c r="D2640" s="13">
        <f>'Raw Data'!B2640</f>
        <v>8</v>
      </c>
      <c r="E2640" s="21">
        <f>'Raw Data'!E2640</f>
        <v>42283</v>
      </c>
      <c r="F2640" s="13" t="str">
        <f>'Raw Data'!F2640</f>
        <v>United States</v>
      </c>
      <c r="G2640" s="14" t="str">
        <f>'Raw Data'!G2640</f>
        <v>I use the Las Vegas to London Heathrow route as my primary choice getting to Europe. Flight was on time, British Airways cabin staff provided excellent customer service. Food choice was great. Past reviews are on mark about the inflight entertainment needing an update.</v>
      </c>
      <c r="H2640" s="13" t="str" cm="1">
        <f t="array" ref="H2640">_xlfn.IFS('Raw Data'!H2640=0, "Unknown", TRUE, 'Raw Data'!H2640)</f>
        <v>Boeing 747-400</v>
      </c>
      <c r="I2640" s="13" t="str" cm="1">
        <f t="array" ref="I2640">_xlfn.IFS('Raw Data'!I2640=0, "Unknown", TRUE, 'Raw Data'!I2640)</f>
        <v>Solo Leisure</v>
      </c>
      <c r="J2640" s="13" t="str" cm="1">
        <f t="array" ref="J2640">_xlfn.IFS('Raw Data'!J2640=0, "Unknown", TRUE, 'Raw Data'!J2640)</f>
        <v>Business Class</v>
      </c>
      <c r="K2640" s="13" t="str" cm="1">
        <f t="array" ref="K2640">_xlfn.IFS('Raw Data'!K2640=0,"Unknown",TRUE,'Raw Data'!K2640)</f>
        <v>LAS to LHR</v>
      </c>
      <c r="L2640" s="21">
        <f>IF('Raw Data'!L2640=DATE(1900,1,0), E2640, 'Raw Data'!L2640)</f>
        <v>42248</v>
      </c>
      <c r="M2640" s="12">
        <f>IF('Raw Data'!M2640=-1, 0,'Raw Data'!M2640)</f>
        <v>3</v>
      </c>
      <c r="N2640" s="13">
        <f>IF('Raw Data'!N2640=-1, 0,'Raw Data'!N2640)</f>
        <v>5</v>
      </c>
      <c r="O2640" s="13">
        <f>IF('Raw Data'!O2640=-1, 0,'Raw Data'!O2640)</f>
        <v>5</v>
      </c>
      <c r="P2640" s="13">
        <f>IF('Raw Data'!P2640=-1, 0, 'Raw Data'!P2640)</f>
        <v>4</v>
      </c>
      <c r="Q2640" s="13">
        <f>IF('Raw Data'!Q2640=-1, 0,'Raw Data'!Q2640)</f>
        <v>3</v>
      </c>
      <c r="R2640" s="13" t="str">
        <f>PROPER('Raw Data'!R2640)</f>
        <v>Yes</v>
      </c>
      <c r="S2640" s="13">
        <f>IF('Raw Data'!S2640=-1,0,'Raw Data'!S2640)</f>
        <v>2</v>
      </c>
      <c r="T2640" s="13" t="str">
        <f>IF('Raw Data'!T2640=0,"Not Verified",'Raw Data'!T2640)</f>
        <v>Not Verified</v>
      </c>
    </row>
    <row r="2641" spans="1:20" ht="76.5">
      <c r="A2641" s="12" t="str" cm="1">
        <f t="array" ref="A2641">_xlfn.IFS(ISNUMBER(SEARCH("reviews",'Raw Data'!D2641)),"Anonymous", TRUE,'Raw Data'!D2641)</f>
        <v>G Leach</v>
      </c>
      <c r="B2641" s="12" t="str" cm="1">
        <f t="array" ref="B2641">_xlfn.IFS(ISNUMBER(SEARCH("Reviews",'Raw Data'!D2641)),'Raw Data'!D2641,TRUE,"1 Reviews")</f>
        <v>1 Reviews</v>
      </c>
      <c r="C2641" s="17" t="str">
        <f>PROPER('Raw Data'!C2641)</f>
        <v>Brusque Drinks Service</v>
      </c>
      <c r="D2641" s="13">
        <f>'Raw Data'!B2641</f>
        <v>3</v>
      </c>
      <c r="E2641" s="21">
        <f>'Raw Data'!E2641</f>
        <v>42283</v>
      </c>
      <c r="F2641" s="13" t="str">
        <f>'Raw Data'!F2641</f>
        <v>United Kingdom</v>
      </c>
      <c r="G2641" s="14" t="str">
        <f>'Raw Data'!G2641</f>
        <v>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v>
      </c>
      <c r="H2641" s="13" t="str" cm="1">
        <f t="array" ref="H2641">_xlfn.IFS('Raw Data'!H2641=0, "Unknown", TRUE, 'Raw Data'!H2641)</f>
        <v>A320</v>
      </c>
      <c r="I2641" s="13" t="str" cm="1">
        <f t="array" ref="I2641">_xlfn.IFS('Raw Data'!I2641=0, "Unknown", TRUE, 'Raw Data'!I2641)</f>
        <v>Solo Leisure</v>
      </c>
      <c r="J2641" s="13" t="str" cm="1">
        <f t="array" ref="J2641">_xlfn.IFS('Raw Data'!J2641=0, "Unknown", TRUE, 'Raw Data'!J2641)</f>
        <v>Economy Class</v>
      </c>
      <c r="K2641" s="13" t="str" cm="1">
        <f t="array" ref="K2641">_xlfn.IFS('Raw Data'!K2641=0,"Unknown",TRUE,'Raw Data'!K2641)</f>
        <v>Heathrow to Manchester</v>
      </c>
      <c r="L2641" s="21">
        <f>IF('Raw Data'!L2641=DATE(1900,1,0), E2641, 'Raw Data'!L2641)</f>
        <v>42278</v>
      </c>
      <c r="M2641" s="12">
        <f>IF('Raw Data'!M2641=-1, 0,'Raw Data'!M2641)</f>
        <v>3</v>
      </c>
      <c r="N2641" s="13">
        <f>IF('Raw Data'!N2641=-1, 0,'Raw Data'!N2641)</f>
        <v>1</v>
      </c>
      <c r="O2641" s="13">
        <f>IF('Raw Data'!O2641=-1, 0,'Raw Data'!O2641)</f>
        <v>1</v>
      </c>
      <c r="P2641" s="13">
        <f>IF('Raw Data'!P2641=-1, 0, 'Raw Data'!P2641)</f>
        <v>3</v>
      </c>
      <c r="Q2641" s="13">
        <f>IF('Raw Data'!Q2641=-1, 0,'Raw Data'!Q2641)</f>
        <v>1</v>
      </c>
      <c r="R2641" s="13" t="str">
        <f>PROPER('Raw Data'!R2641)</f>
        <v>No</v>
      </c>
      <c r="S2641" s="13">
        <f>IF('Raw Data'!S2641=-1,0,'Raw Data'!S2641)</f>
        <v>0</v>
      </c>
      <c r="T2641" s="13" t="str">
        <f>IF('Raw Data'!T2641=0,"Not Verified",'Raw Data'!T2641)</f>
        <v>Not Verified</v>
      </c>
    </row>
    <row r="2642" spans="1:20" ht="134.25">
      <c r="A2642" s="12" t="str" cm="1">
        <f t="array" ref="A2642">_xlfn.IFS(ISNUMBER(SEARCH("reviews",'Raw Data'!D2642)),"Anonymous", TRUE,'Raw Data'!D2642)</f>
        <v>Marion Bailey</v>
      </c>
      <c r="B2642" s="12" t="str" cm="1">
        <f t="array" ref="B2642">_xlfn.IFS(ISNUMBER(SEARCH("Reviews",'Raw Data'!D2642)),'Raw Data'!D2642,TRUE,"1 Reviews")</f>
        <v>1 Reviews</v>
      </c>
      <c r="C2642" s="17" t="str">
        <f>PROPER('Raw Data'!C2642)</f>
        <v>Our Luggage Left At Heathrow</v>
      </c>
      <c r="D2642" s="13">
        <f>'Raw Data'!B2642</f>
        <v>3</v>
      </c>
      <c r="E2642" s="21">
        <f>'Raw Data'!E2642</f>
        <v>42282</v>
      </c>
      <c r="F2642" s="13" t="str">
        <f>'Raw Data'!F2642</f>
        <v>United Kingdom</v>
      </c>
      <c r="G2642" s="14" t="str">
        <f>'Raw Data'!G2642</f>
        <v>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Â£90.00 extra to book these seats, and not one of the staff was interested, just a take or leave it attitude.</v>
      </c>
      <c r="H2642" s="13" t="str" cm="1">
        <f t="array" ref="H2642">_xlfn.IFS('Raw Data'!H2642=0, "Unknown", TRUE, 'Raw Data'!H2642)</f>
        <v>Unknown</v>
      </c>
      <c r="I2642" s="13" t="str" cm="1">
        <f t="array" ref="I2642">_xlfn.IFS('Raw Data'!I2642=0, "Unknown", TRUE, 'Raw Data'!I2642)</f>
        <v>Couple Leisure</v>
      </c>
      <c r="J2642" s="13" t="str" cm="1">
        <f t="array" ref="J2642">_xlfn.IFS('Raw Data'!J2642=0, "Unknown", TRUE, 'Raw Data'!J2642)</f>
        <v>Economy Class</v>
      </c>
      <c r="K2642" s="13" t="str" cm="1">
        <f t="array" ref="K2642">_xlfn.IFS('Raw Data'!K2642=0,"Unknown",TRUE,'Raw Data'!K2642)</f>
        <v>London to Toronto</v>
      </c>
      <c r="L2642" s="21">
        <f>IF('Raw Data'!L2642=DATE(1900,1,0), E2642, 'Raw Data'!L2642)</f>
        <v>42248</v>
      </c>
      <c r="M2642" s="12">
        <f>IF('Raw Data'!M2642=-1, 0,'Raw Data'!M2642)</f>
        <v>4</v>
      </c>
      <c r="N2642" s="13">
        <f>IF('Raw Data'!N2642=-1, 0,'Raw Data'!N2642)</f>
        <v>3</v>
      </c>
      <c r="O2642" s="13">
        <f>IF('Raw Data'!O2642=-1, 0,'Raw Data'!O2642)</f>
        <v>2</v>
      </c>
      <c r="P2642" s="13">
        <f>IF('Raw Data'!P2642=-1, 0, 'Raw Data'!P2642)</f>
        <v>3</v>
      </c>
      <c r="Q2642" s="13">
        <f>IF('Raw Data'!Q2642=-1, 0,'Raw Data'!Q2642)</f>
        <v>2</v>
      </c>
      <c r="R2642" s="13" t="str">
        <f>PROPER('Raw Data'!R2642)</f>
        <v>No</v>
      </c>
      <c r="S2642" s="13">
        <f>IF('Raw Data'!S2642=-1,0,'Raw Data'!S2642)</f>
        <v>4</v>
      </c>
      <c r="T2642" s="13" t="str">
        <f>IF('Raw Data'!T2642=0,"Not Verified",'Raw Data'!T2642)</f>
        <v>Not Verified</v>
      </c>
    </row>
    <row r="2643" spans="1:20" ht="115.5">
      <c r="A2643" s="12" t="str" cm="1">
        <f t="array" ref="A2643">_xlfn.IFS(ISNUMBER(SEARCH("reviews",'Raw Data'!D2643)),"Anonymous", TRUE,'Raw Data'!D2643)</f>
        <v>T Lambord</v>
      </c>
      <c r="B2643" s="12" t="str" cm="1">
        <f t="array" ref="B2643">_xlfn.IFS(ISNUMBER(SEARCH("Reviews",'Raw Data'!D2643)),'Raw Data'!D2643,TRUE,"1 Reviews")</f>
        <v>1 Reviews</v>
      </c>
      <c r="C2643" s="17" t="str">
        <f>PROPER('Raw Data'!C2643)</f>
        <v>Boeing 747 Horribly Outdated</v>
      </c>
      <c r="D2643" s="13">
        <f>'Raw Data'!B2643</f>
        <v>2</v>
      </c>
      <c r="E2643" s="21">
        <f>'Raw Data'!E2643</f>
        <v>42282</v>
      </c>
      <c r="F2643" s="13" t="str">
        <f>'Raw Data'!F2643</f>
        <v>United Kingdom</v>
      </c>
      <c r="G2643" s="14" t="str">
        <f>'Raw Data'!G2643</f>
        <v>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v>
      </c>
      <c r="H2643" s="13" t="str" cm="1">
        <f t="array" ref="H2643">_xlfn.IFS('Raw Data'!H2643=0, "Unknown", TRUE, 'Raw Data'!H2643)</f>
        <v>Boeing 747-400</v>
      </c>
      <c r="I2643" s="13" t="str" cm="1">
        <f t="array" ref="I2643">_xlfn.IFS('Raw Data'!I2643=0, "Unknown", TRUE, 'Raw Data'!I2643)</f>
        <v>Business</v>
      </c>
      <c r="J2643" s="13" t="str" cm="1">
        <f t="array" ref="J2643">_xlfn.IFS('Raw Data'!J2643=0, "Unknown", TRUE, 'Raw Data'!J2643)</f>
        <v>Economy Class</v>
      </c>
      <c r="K2643" s="13" t="str" cm="1">
        <f t="array" ref="K2643">_xlfn.IFS('Raw Data'!K2643=0,"Unknown",TRUE,'Raw Data'!K2643)</f>
        <v>LHR to SFO</v>
      </c>
      <c r="L2643" s="21">
        <f>IF('Raw Data'!L2643=DATE(1900,1,0), E2643, 'Raw Data'!L2643)</f>
        <v>42248</v>
      </c>
      <c r="M2643" s="12">
        <f>IF('Raw Data'!M2643=-1, 0,'Raw Data'!M2643)</f>
        <v>1</v>
      </c>
      <c r="N2643" s="13">
        <f>IF('Raw Data'!N2643=-1, 0,'Raw Data'!N2643)</f>
        <v>3</v>
      </c>
      <c r="O2643" s="13">
        <f>IF('Raw Data'!O2643=-1, 0,'Raw Data'!O2643)</f>
        <v>3</v>
      </c>
      <c r="P2643" s="13">
        <f>IF('Raw Data'!P2643=-1, 0, 'Raw Data'!P2643)</f>
        <v>1</v>
      </c>
      <c r="Q2643" s="13">
        <f>IF('Raw Data'!Q2643=-1, 0,'Raw Data'!Q2643)</f>
        <v>1</v>
      </c>
      <c r="R2643" s="13" t="str">
        <f>PROPER('Raw Data'!R2643)</f>
        <v>No</v>
      </c>
      <c r="S2643" s="13">
        <f>IF('Raw Data'!S2643=-1,0,'Raw Data'!S2643)</f>
        <v>1</v>
      </c>
      <c r="T2643" s="13" t="str">
        <f>IF('Raw Data'!T2643=0,"Not Verified",'Raw Data'!T2643)</f>
        <v>Not Verified</v>
      </c>
    </row>
    <row r="2644" spans="1:20" ht="192.75">
      <c r="A2644" s="12" t="str" cm="1">
        <f t="array" ref="A2644">_xlfn.IFS(ISNUMBER(SEARCH("reviews",'Raw Data'!D2644)),"Anonymous", TRUE,'Raw Data'!D2644)</f>
        <v>A Boyd</v>
      </c>
      <c r="B2644" s="12" t="str" cm="1">
        <f t="array" ref="B2644">_xlfn.IFS(ISNUMBER(SEARCH("Reviews",'Raw Data'!D2644)),'Raw Data'!D2644,TRUE,"1 Reviews")</f>
        <v>1 Reviews</v>
      </c>
      <c r="C2644" s="17" t="str">
        <f>PROPER('Raw Data'!C2644)</f>
        <v>Very Disappointed In British Airways</v>
      </c>
      <c r="D2644" s="13">
        <f>'Raw Data'!B2644</f>
        <v>4</v>
      </c>
      <c r="E2644" s="21">
        <f>'Raw Data'!E2644</f>
        <v>42281</v>
      </c>
      <c r="F2644" s="13" t="str">
        <f>'Raw Data'!F2644</f>
        <v>United Kingdom</v>
      </c>
      <c r="G2644" s="14" t="str">
        <f>'Raw Data'!G2644</f>
        <v>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v>
      </c>
      <c r="H2644" s="13" t="str" cm="1">
        <f t="array" ref="H2644">_xlfn.IFS('Raw Data'!H2644=0, "Unknown", TRUE, 'Raw Data'!H2644)</f>
        <v>Unknown</v>
      </c>
      <c r="I2644" s="13" t="str" cm="1">
        <f t="array" ref="I2644">_xlfn.IFS('Raw Data'!I2644=0, "Unknown", TRUE, 'Raw Data'!I2644)</f>
        <v>Family Leisure</v>
      </c>
      <c r="J2644" s="13" t="str" cm="1">
        <f t="array" ref="J2644">_xlfn.IFS('Raw Data'!J2644=0, "Unknown", TRUE, 'Raw Data'!J2644)</f>
        <v>Business Class</v>
      </c>
      <c r="K2644" s="13" t="str" cm="1">
        <f t="array" ref="K2644">_xlfn.IFS('Raw Data'!K2644=0,"Unknown",TRUE,'Raw Data'!K2644)</f>
        <v>LHR to Chicago O'Hare</v>
      </c>
      <c r="L2644" s="21">
        <f>IF('Raw Data'!L2644=DATE(1900,1,0), E2644, 'Raw Data'!L2644)</f>
        <v>41974</v>
      </c>
      <c r="M2644" s="12">
        <f>IF('Raw Data'!M2644=-1, 0,'Raw Data'!M2644)</f>
        <v>4</v>
      </c>
      <c r="N2644" s="13">
        <f>IF('Raw Data'!N2644=-1, 0,'Raw Data'!N2644)</f>
        <v>2</v>
      </c>
      <c r="O2644" s="13">
        <f>IF('Raw Data'!O2644=-1, 0,'Raw Data'!O2644)</f>
        <v>1</v>
      </c>
      <c r="P2644" s="13">
        <f>IF('Raw Data'!P2644=-1, 0, 'Raw Data'!P2644)</f>
        <v>4</v>
      </c>
      <c r="Q2644" s="13">
        <f>IF('Raw Data'!Q2644=-1, 0,'Raw Data'!Q2644)</f>
        <v>4</v>
      </c>
      <c r="R2644" s="13" t="str">
        <f>PROPER('Raw Data'!R2644)</f>
        <v>Yes</v>
      </c>
      <c r="S2644" s="13">
        <f>IF('Raw Data'!S2644=-1,0,'Raw Data'!S2644)</f>
        <v>1</v>
      </c>
      <c r="T2644" s="13" t="str">
        <f>IF('Raw Data'!T2644=0,"Not Verified",'Raw Data'!T2644)</f>
        <v>Not Verified</v>
      </c>
    </row>
    <row r="2645" spans="1:20" ht="57.75">
      <c r="A2645" s="12" t="str" cm="1">
        <f t="array" ref="A2645">_xlfn.IFS(ISNUMBER(SEARCH("reviews",'Raw Data'!D2645)),"Anonymous", TRUE,'Raw Data'!D2645)</f>
        <v>Jonathan Green</v>
      </c>
      <c r="B2645" s="12" t="str" cm="1">
        <f t="array" ref="B2645">_xlfn.IFS(ISNUMBER(SEARCH("Reviews",'Raw Data'!D2645)),'Raw Data'!D2645,TRUE,"1 Reviews")</f>
        <v>1 Reviews</v>
      </c>
      <c r="C2645" s="17" t="str">
        <f>PROPER('Raw Data'!C2645)</f>
        <v>Disgraceful Level Of Cleanliness</v>
      </c>
      <c r="D2645" s="13">
        <f>'Raw Data'!B2645</f>
        <v>5</v>
      </c>
      <c r="E2645" s="21">
        <f>'Raw Data'!E2645</f>
        <v>42280</v>
      </c>
      <c r="F2645" s="13" t="str">
        <f>'Raw Data'!F2645</f>
        <v>United Kingdom</v>
      </c>
      <c r="G2645" s="14" t="str">
        <f>'Raw Data'!G2645</f>
        <v>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v>
      </c>
      <c r="H2645" s="13" t="str" cm="1">
        <f t="array" ref="H2645">_xlfn.IFS('Raw Data'!H2645=0, "Unknown", TRUE, 'Raw Data'!H2645)</f>
        <v>Unknown</v>
      </c>
      <c r="I2645" s="13" t="str" cm="1">
        <f t="array" ref="I2645">_xlfn.IFS('Raw Data'!I2645=0, "Unknown", TRUE, 'Raw Data'!I2645)</f>
        <v>Business</v>
      </c>
      <c r="J2645" s="13" t="str" cm="1">
        <f t="array" ref="J2645">_xlfn.IFS('Raw Data'!J2645=0, "Unknown", TRUE, 'Raw Data'!J2645)</f>
        <v>Business Class</v>
      </c>
      <c r="K2645" s="13" t="str" cm="1">
        <f t="array" ref="K2645">_xlfn.IFS('Raw Data'!K2645=0,"Unknown",TRUE,'Raw Data'!K2645)</f>
        <v>Nairobi to London</v>
      </c>
      <c r="L2645" s="21">
        <f>IF('Raw Data'!L2645=DATE(1900,1,0), E2645, 'Raw Data'!L2645)</f>
        <v>42248</v>
      </c>
      <c r="M2645" s="12">
        <f>IF('Raw Data'!M2645=-1, 0,'Raw Data'!M2645)</f>
        <v>3</v>
      </c>
      <c r="N2645" s="13">
        <f>IF('Raw Data'!N2645=-1, 0,'Raw Data'!N2645)</f>
        <v>4</v>
      </c>
      <c r="O2645" s="13">
        <f>IF('Raw Data'!O2645=-1, 0,'Raw Data'!O2645)</f>
        <v>4</v>
      </c>
      <c r="P2645" s="13">
        <f>IF('Raw Data'!P2645=-1, 0, 'Raw Data'!P2645)</f>
        <v>4</v>
      </c>
      <c r="Q2645" s="13">
        <f>IF('Raw Data'!Q2645=-1, 0,'Raw Data'!Q2645)</f>
        <v>3</v>
      </c>
      <c r="R2645" s="13" t="str">
        <f>PROPER('Raw Data'!R2645)</f>
        <v>No</v>
      </c>
      <c r="S2645" s="13">
        <f>IF('Raw Data'!S2645=-1,0,'Raw Data'!S2645)</f>
        <v>3</v>
      </c>
      <c r="T2645" s="13" t="str">
        <f>IF('Raw Data'!T2645=0,"Not Verified",'Raw Data'!T2645)</f>
        <v>Not Verified</v>
      </c>
    </row>
    <row r="2646" spans="1:20" ht="57.75">
      <c r="A2646" s="12" t="str" cm="1">
        <f t="array" ref="A2646">_xlfn.IFS(ISNUMBER(SEARCH("reviews",'Raw Data'!D2646)),"Anonymous", TRUE,'Raw Data'!D2646)</f>
        <v>Peter Driscoll</v>
      </c>
      <c r="B2646" s="12" t="str" cm="1">
        <f t="array" ref="B2646">_xlfn.IFS(ISNUMBER(SEARCH("Reviews",'Raw Data'!D2646)),'Raw Data'!D2646,TRUE,"1 Reviews")</f>
        <v>1 Reviews</v>
      </c>
      <c r="C2646" s="17" t="str">
        <f>PROPER('Raw Data'!C2646)</f>
        <v>Staff Were Great</v>
      </c>
      <c r="D2646" s="13">
        <f>'Raw Data'!B2646</f>
        <v>9</v>
      </c>
      <c r="E2646" s="21">
        <f>'Raw Data'!E2646</f>
        <v>42279</v>
      </c>
      <c r="F2646" s="13" t="str">
        <f>'Raw Data'!F2646</f>
        <v>United Kingdom</v>
      </c>
      <c r="G2646" s="14" t="str">
        <f>'Raw Data'!G2646</f>
        <v>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v>
      </c>
      <c r="H2646" s="13" t="str" cm="1">
        <f t="array" ref="H2646">_xlfn.IFS('Raw Data'!H2646=0, "Unknown", TRUE, 'Raw Data'!H2646)</f>
        <v>A320 and A319</v>
      </c>
      <c r="I2646" s="13" t="str" cm="1">
        <f t="array" ref="I2646">_xlfn.IFS('Raw Data'!I2646=0, "Unknown", TRUE, 'Raw Data'!I2646)</f>
        <v>Solo Leisure</v>
      </c>
      <c r="J2646" s="13" t="str" cm="1">
        <f t="array" ref="J2646">_xlfn.IFS('Raw Data'!J2646=0, "Unknown", TRUE, 'Raw Data'!J2646)</f>
        <v>Economy Class</v>
      </c>
      <c r="K2646" s="13" t="str" cm="1">
        <f t="array" ref="K2646">_xlfn.IFS('Raw Data'!K2646=0,"Unknown",TRUE,'Raw Data'!K2646)</f>
        <v>lgw to alicante</v>
      </c>
      <c r="L2646" s="21">
        <f>IF('Raw Data'!L2646=DATE(1900,1,0), E2646, 'Raw Data'!L2646)</f>
        <v>42248</v>
      </c>
      <c r="M2646" s="12">
        <f>IF('Raw Data'!M2646=-1, 0,'Raw Data'!M2646)</f>
        <v>4</v>
      </c>
      <c r="N2646" s="13">
        <f>IF('Raw Data'!N2646=-1, 0,'Raw Data'!N2646)</f>
        <v>5</v>
      </c>
      <c r="O2646" s="13">
        <f>IF('Raw Data'!O2646=-1, 0,'Raw Data'!O2646)</f>
        <v>4</v>
      </c>
      <c r="P2646" s="13">
        <f>IF('Raw Data'!P2646=-1, 0, 'Raw Data'!P2646)</f>
        <v>3</v>
      </c>
      <c r="Q2646" s="13">
        <f>IF('Raw Data'!Q2646=-1, 0,'Raw Data'!Q2646)</f>
        <v>5</v>
      </c>
      <c r="R2646" s="13" t="str">
        <f>PROPER('Raw Data'!R2646)</f>
        <v>Yes</v>
      </c>
      <c r="S2646" s="13">
        <f>IF('Raw Data'!S2646=-1,0,'Raw Data'!S2646)</f>
        <v>0</v>
      </c>
      <c r="T2646" s="13" t="str">
        <f>IF('Raw Data'!T2646=0,"Not Verified",'Raw Data'!T2646)</f>
        <v>Not Verified</v>
      </c>
    </row>
    <row r="2647" spans="1:20" ht="134.25">
      <c r="A2647" s="12" t="str" cm="1">
        <f t="array" ref="A2647">_xlfn.IFS(ISNUMBER(SEARCH("reviews",'Raw Data'!D2647)),"Anonymous", TRUE,'Raw Data'!D2647)</f>
        <v>W Sardar</v>
      </c>
      <c r="B2647" s="12" t="str" cm="1">
        <f t="array" ref="B2647">_xlfn.IFS(ISNUMBER(SEARCH("Reviews",'Raw Data'!D2647)),'Raw Data'!D2647,TRUE,"1 Reviews")</f>
        <v>1 Reviews</v>
      </c>
      <c r="C2647" s="17" t="str">
        <f>PROPER('Raw Data'!C2647)</f>
        <v>Seats Are Far Too Cramped</v>
      </c>
      <c r="D2647" s="13">
        <f>'Raw Data'!B2647</f>
        <v>3</v>
      </c>
      <c r="E2647" s="21">
        <f>'Raw Data'!E2647</f>
        <v>42279</v>
      </c>
      <c r="F2647" s="13" t="str">
        <f>'Raw Data'!F2647</f>
        <v>United Kingdom</v>
      </c>
      <c r="G2647" s="14" t="str">
        <f>'Raw Data'!G2647</f>
        <v>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v>
      </c>
      <c r="H2647" s="13" t="str" cm="1">
        <f t="array" ref="H2647">_xlfn.IFS('Raw Data'!H2647=0, "Unknown", TRUE, 'Raw Data'!H2647)</f>
        <v>Boeing 747-400</v>
      </c>
      <c r="I2647" s="13" t="str" cm="1">
        <f t="array" ref="I2647">_xlfn.IFS('Raw Data'!I2647=0, "Unknown", TRUE, 'Raw Data'!I2647)</f>
        <v>Solo Leisure</v>
      </c>
      <c r="J2647" s="13" t="str" cm="1">
        <f t="array" ref="J2647">_xlfn.IFS('Raw Data'!J2647=0, "Unknown", TRUE, 'Raw Data'!J2647)</f>
        <v>Economy Class</v>
      </c>
      <c r="K2647" s="13" t="str" cm="1">
        <f t="array" ref="K2647">_xlfn.IFS('Raw Data'!K2647=0,"Unknown",TRUE,'Raw Data'!K2647)</f>
        <v>Phoenix to Heathrow</v>
      </c>
      <c r="L2647" s="21">
        <f>IF('Raw Data'!L2647=DATE(1900,1,0), E2647, 'Raw Data'!L2647)</f>
        <v>42248</v>
      </c>
      <c r="M2647" s="12">
        <f>IF('Raw Data'!M2647=-1, 0,'Raw Data'!M2647)</f>
        <v>1</v>
      </c>
      <c r="N2647" s="13">
        <f>IF('Raw Data'!N2647=-1, 0,'Raw Data'!N2647)</f>
        <v>4</v>
      </c>
      <c r="O2647" s="13">
        <f>IF('Raw Data'!O2647=-1, 0,'Raw Data'!O2647)</f>
        <v>1</v>
      </c>
      <c r="P2647" s="13">
        <f>IF('Raw Data'!P2647=-1, 0, 'Raw Data'!P2647)</f>
        <v>3</v>
      </c>
      <c r="Q2647" s="13">
        <f>IF('Raw Data'!Q2647=-1, 0,'Raw Data'!Q2647)</f>
        <v>2</v>
      </c>
      <c r="R2647" s="13" t="str">
        <f>PROPER('Raw Data'!R2647)</f>
        <v>No</v>
      </c>
      <c r="S2647" s="13">
        <f>IF('Raw Data'!S2647=-1,0,'Raw Data'!S2647)</f>
        <v>2</v>
      </c>
      <c r="T2647" s="13" t="str">
        <f>IF('Raw Data'!T2647=0,"Not Verified",'Raw Data'!T2647)</f>
        <v>Not Verified</v>
      </c>
    </row>
    <row r="2648" spans="1:20" ht="76.5">
      <c r="A2648" s="12" t="str" cm="1">
        <f t="array" ref="A2648">_xlfn.IFS(ISNUMBER(SEARCH("reviews",'Raw Data'!D2648)),"Anonymous", TRUE,'Raw Data'!D2648)</f>
        <v>Rhys Crompton</v>
      </c>
      <c r="B2648" s="12" t="str" cm="1">
        <f t="array" ref="B2648">_xlfn.IFS(ISNUMBER(SEARCH("Reviews",'Raw Data'!D2648)),'Raw Data'!D2648,TRUE,"1 Reviews")</f>
        <v>1 Reviews</v>
      </c>
      <c r="C2648" s="17" t="str">
        <f>PROPER('Raw Data'!C2648)</f>
        <v>Crew Were Friendly And Attentive</v>
      </c>
      <c r="D2648" s="13">
        <f>'Raw Data'!B2648</f>
        <v>8</v>
      </c>
      <c r="E2648" s="21">
        <f>'Raw Data'!E2648</f>
        <v>42279</v>
      </c>
      <c r="F2648" s="13" t="str">
        <f>'Raw Data'!F2648</f>
        <v>United Kingdom</v>
      </c>
      <c r="G2648" s="14" t="str">
        <f>'Raw Data'!G2648</f>
        <v>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v>
      </c>
      <c r="H2648" s="13" t="str" cm="1">
        <f t="array" ref="H2648">_xlfn.IFS('Raw Data'!H2648=0, "Unknown", TRUE, 'Raw Data'!H2648)</f>
        <v>A319</v>
      </c>
      <c r="I2648" s="13" t="str" cm="1">
        <f t="array" ref="I2648">_xlfn.IFS('Raw Data'!I2648=0, "Unknown", TRUE, 'Raw Data'!I2648)</f>
        <v>Family Leisure</v>
      </c>
      <c r="J2648" s="13" t="str" cm="1">
        <f t="array" ref="J2648">_xlfn.IFS('Raw Data'!J2648=0, "Unknown", TRUE, 'Raw Data'!J2648)</f>
        <v>Economy Class</v>
      </c>
      <c r="K2648" s="13" t="str" cm="1">
        <f t="array" ref="K2648">_xlfn.IFS('Raw Data'!K2648=0,"Unknown",TRUE,'Raw Data'!K2648)</f>
        <v>LGW to ALC</v>
      </c>
      <c r="L2648" s="21">
        <f>IF('Raw Data'!L2648=DATE(1900,1,0), E2648, 'Raw Data'!L2648)</f>
        <v>42217</v>
      </c>
      <c r="M2648" s="12">
        <f>IF('Raw Data'!M2648=-1, 0,'Raw Data'!M2648)</f>
        <v>4</v>
      </c>
      <c r="N2648" s="13">
        <f>IF('Raw Data'!N2648=-1, 0,'Raw Data'!N2648)</f>
        <v>4</v>
      </c>
      <c r="O2648" s="13">
        <f>IF('Raw Data'!O2648=-1, 0,'Raw Data'!O2648)</f>
        <v>4</v>
      </c>
      <c r="P2648" s="13">
        <f>IF('Raw Data'!P2648=-1, 0, 'Raw Data'!P2648)</f>
        <v>4</v>
      </c>
      <c r="Q2648" s="13">
        <f>IF('Raw Data'!Q2648=-1, 0,'Raw Data'!Q2648)</f>
        <v>4</v>
      </c>
      <c r="R2648" s="13" t="str">
        <f>PROPER('Raw Data'!R2648)</f>
        <v>Yes</v>
      </c>
      <c r="S2648" s="13">
        <f>IF('Raw Data'!S2648=-1,0,'Raw Data'!S2648)</f>
        <v>0</v>
      </c>
      <c r="T2648" s="13" t="str">
        <f>IF('Raw Data'!T2648=0,"Not Verified",'Raw Data'!T2648)</f>
        <v>Not Verified</v>
      </c>
    </row>
    <row r="2649" spans="1:20" ht="153.75">
      <c r="A2649" s="12" t="str" cm="1">
        <f t="array" ref="A2649">_xlfn.IFS(ISNUMBER(SEARCH("reviews",'Raw Data'!D2649)),"Anonymous", TRUE,'Raw Data'!D2649)</f>
        <v>P Hilliard</v>
      </c>
      <c r="B2649" s="12" t="str" cm="1">
        <f t="array" ref="B2649">_xlfn.IFS(ISNUMBER(SEARCH("Reviews",'Raw Data'!D2649)),'Raw Data'!D2649,TRUE,"1 Reviews")</f>
        <v>1 Reviews</v>
      </c>
      <c r="C2649" s="17" t="str">
        <f>PROPER('Raw Data'!C2649)</f>
        <v>Clapped-Out Aircraft</v>
      </c>
      <c r="D2649" s="13">
        <f>'Raw Data'!B2649</f>
        <v>1</v>
      </c>
      <c r="E2649" s="21">
        <f>'Raw Data'!E2649</f>
        <v>42278</v>
      </c>
      <c r="F2649" s="13" t="str">
        <f>'Raw Data'!F2649</f>
        <v>Ireland</v>
      </c>
      <c r="G2649" s="14" t="str">
        <f>'Raw Data'!G2649</f>
        <v>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v>
      </c>
      <c r="H2649" s="13" t="str" cm="1">
        <f t="array" ref="H2649">_xlfn.IFS('Raw Data'!H2649=0, "Unknown", TRUE, 'Raw Data'!H2649)</f>
        <v>Boeing 747-400</v>
      </c>
      <c r="I2649" s="13" t="str" cm="1">
        <f t="array" ref="I2649">_xlfn.IFS('Raw Data'!I2649=0, "Unknown", TRUE, 'Raw Data'!I2649)</f>
        <v>Couple Leisure</v>
      </c>
      <c r="J2649" s="13" t="str" cm="1">
        <f t="array" ref="J2649">_xlfn.IFS('Raw Data'!J2649=0, "Unknown", TRUE, 'Raw Data'!J2649)</f>
        <v>Economy Class</v>
      </c>
      <c r="K2649" s="13" t="str" cm="1">
        <f t="array" ref="K2649">_xlfn.IFS('Raw Data'!K2649=0,"Unknown",TRUE,'Raw Data'!K2649)</f>
        <v>London to Johannesburg</v>
      </c>
      <c r="L2649" s="21">
        <f>IF('Raw Data'!L2649=DATE(1900,1,0), E2649, 'Raw Data'!L2649)</f>
        <v>42248</v>
      </c>
      <c r="M2649" s="12">
        <f>IF('Raw Data'!M2649=-1, 0,'Raw Data'!M2649)</f>
        <v>1</v>
      </c>
      <c r="N2649" s="13">
        <f>IF('Raw Data'!N2649=-1, 0,'Raw Data'!N2649)</f>
        <v>3</v>
      </c>
      <c r="O2649" s="13">
        <f>IF('Raw Data'!O2649=-1, 0,'Raw Data'!O2649)</f>
        <v>1</v>
      </c>
      <c r="P2649" s="13">
        <f>IF('Raw Data'!P2649=-1, 0, 'Raw Data'!P2649)</f>
        <v>1</v>
      </c>
      <c r="Q2649" s="13">
        <f>IF('Raw Data'!Q2649=-1, 0,'Raw Data'!Q2649)</f>
        <v>1</v>
      </c>
      <c r="R2649" s="13" t="str">
        <f>PROPER('Raw Data'!R2649)</f>
        <v>No</v>
      </c>
      <c r="S2649" s="13">
        <f>IF('Raw Data'!S2649=-1,0,'Raw Data'!S2649)</f>
        <v>2</v>
      </c>
      <c r="T2649" s="13" t="str">
        <f>IF('Raw Data'!T2649=0,"Not Verified",'Raw Data'!T2649)</f>
        <v>Not Verified</v>
      </c>
    </row>
    <row r="2650" spans="1:20" ht="288.75">
      <c r="A2650" s="12" t="str" cm="1">
        <f t="array" ref="A2650">_xlfn.IFS(ISNUMBER(SEARCH("reviews",'Raw Data'!D2650)),"Anonymous", TRUE,'Raw Data'!D2650)</f>
        <v>Anonymous</v>
      </c>
      <c r="B2650" s="12" t="str" cm="1">
        <f t="array" ref="B2650">_xlfn.IFS(ISNUMBER(SEARCH("Reviews",'Raw Data'!D2650)),'Raw Data'!D2650,TRUE,"1 Reviews")</f>
        <v>25 reviews</v>
      </c>
      <c r="C2650" s="17" t="str">
        <f>PROPER('Raw Data'!C2650)</f>
        <v>Pretty Much A Low-Cost Airline</v>
      </c>
      <c r="D2650" s="13">
        <f>'Raw Data'!B2650</f>
        <v>6</v>
      </c>
      <c r="E2650" s="21">
        <f>'Raw Data'!E2650</f>
        <v>42278</v>
      </c>
      <c r="F2650" s="13" t="str">
        <f>'Raw Data'!F2650</f>
        <v>Austria</v>
      </c>
      <c r="G2650" s="14" t="str">
        <f>'Raw Data'!G2650</f>
        <v>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BAÂ´s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v>
      </c>
      <c r="H2650" s="13" t="str" cm="1">
        <f t="array" ref="H2650">_xlfn.IFS('Raw Data'!H2650=0, "Unknown", TRUE, 'Raw Data'!H2650)</f>
        <v>A320</v>
      </c>
      <c r="I2650" s="13" t="str" cm="1">
        <f t="array" ref="I2650">_xlfn.IFS('Raw Data'!I2650=0, "Unknown", TRUE, 'Raw Data'!I2650)</f>
        <v>Business</v>
      </c>
      <c r="J2650" s="13" t="str" cm="1">
        <f t="array" ref="J2650">_xlfn.IFS('Raw Data'!J2650=0, "Unknown", TRUE, 'Raw Data'!J2650)</f>
        <v>Economy Class</v>
      </c>
      <c r="K2650" s="13" t="str" cm="1">
        <f t="array" ref="K2650">_xlfn.IFS('Raw Data'!K2650=0,"Unknown",TRUE,'Raw Data'!K2650)</f>
        <v>VIE to LHR</v>
      </c>
      <c r="L2650" s="21">
        <f>IF('Raw Data'!L2650=DATE(1900,1,0), E2650, 'Raw Data'!L2650)</f>
        <v>42248</v>
      </c>
      <c r="M2650" s="12">
        <f>IF('Raw Data'!M2650=-1, 0,'Raw Data'!M2650)</f>
        <v>4</v>
      </c>
      <c r="N2650" s="13">
        <f>IF('Raw Data'!N2650=-1, 0,'Raw Data'!N2650)</f>
        <v>4</v>
      </c>
      <c r="O2650" s="13">
        <f>IF('Raw Data'!O2650=-1, 0,'Raw Data'!O2650)</f>
        <v>4</v>
      </c>
      <c r="P2650" s="13">
        <f>IF('Raw Data'!P2650=-1, 0, 'Raw Data'!P2650)</f>
        <v>5</v>
      </c>
      <c r="Q2650" s="13">
        <f>IF('Raw Data'!Q2650=-1, 0,'Raw Data'!Q2650)</f>
        <v>4</v>
      </c>
      <c r="R2650" s="13" t="str">
        <f>PROPER('Raw Data'!R2650)</f>
        <v>Yes</v>
      </c>
      <c r="S2650" s="13">
        <f>IF('Raw Data'!S2650=-1,0,'Raw Data'!S2650)</f>
        <v>0</v>
      </c>
      <c r="T2650" s="13" t="str">
        <f>IF('Raw Data'!T2650=0,"Not Verified",'Raw Data'!T2650)</f>
        <v>Not Verified</v>
      </c>
    </row>
    <row r="2651" spans="1:20" ht="115.5">
      <c r="A2651" s="12" t="str" cm="1">
        <f t="array" ref="A2651">_xlfn.IFS(ISNUMBER(SEARCH("reviews",'Raw Data'!D2651)),"Anonymous", TRUE,'Raw Data'!D2651)</f>
        <v>Travis Rodgers</v>
      </c>
      <c r="B2651" s="12" t="str" cm="1">
        <f t="array" ref="B2651">_xlfn.IFS(ISNUMBER(SEARCH("Reviews",'Raw Data'!D2651)),'Raw Data'!D2651,TRUE,"1 Reviews")</f>
        <v>1 Reviews</v>
      </c>
      <c r="C2651" s="17" t="str">
        <f>PROPER('Raw Data'!C2651)</f>
        <v>Seats Were Extremely Small</v>
      </c>
      <c r="D2651" s="13">
        <f>'Raw Data'!B2651</f>
        <v>5</v>
      </c>
      <c r="E2651" s="21">
        <f>'Raw Data'!E2651</f>
        <v>42278</v>
      </c>
      <c r="F2651" s="13" t="str">
        <f>'Raw Data'!F2651</f>
        <v>United States</v>
      </c>
      <c r="G2651" s="14" t="str">
        <f>'Raw Data'!G2651</f>
        <v>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v>
      </c>
      <c r="H2651" s="13" t="str" cm="1">
        <f t="array" ref="H2651">_xlfn.IFS('Raw Data'!H2651=0, "Unknown", TRUE, 'Raw Data'!H2651)</f>
        <v>Unknown</v>
      </c>
      <c r="I2651" s="13" t="str" cm="1">
        <f t="array" ref="I2651">_xlfn.IFS('Raw Data'!I2651=0, "Unknown", TRUE, 'Raw Data'!I2651)</f>
        <v>Couple Leisure</v>
      </c>
      <c r="J2651" s="13" t="str" cm="1">
        <f t="array" ref="J2651">_xlfn.IFS('Raw Data'!J2651=0, "Unknown", TRUE, 'Raw Data'!J2651)</f>
        <v>Economy Class</v>
      </c>
      <c r="K2651" s="13" t="str" cm="1">
        <f t="array" ref="K2651">_xlfn.IFS('Raw Data'!K2651=0,"Unknown",TRUE,'Raw Data'!K2651)</f>
        <v>Unknown</v>
      </c>
      <c r="L2651" s="21">
        <f>IF('Raw Data'!L2651=DATE(1900,1,0), E2651, 'Raw Data'!L2651)</f>
        <v>42248</v>
      </c>
      <c r="M2651" s="12">
        <f>IF('Raw Data'!M2651=-1, 0,'Raw Data'!M2651)</f>
        <v>1</v>
      </c>
      <c r="N2651" s="13">
        <f>IF('Raw Data'!N2651=-1, 0,'Raw Data'!N2651)</f>
        <v>3</v>
      </c>
      <c r="O2651" s="13">
        <f>IF('Raw Data'!O2651=-1, 0,'Raw Data'!O2651)</f>
        <v>1</v>
      </c>
      <c r="P2651" s="13">
        <f>IF('Raw Data'!P2651=-1, 0, 'Raw Data'!P2651)</f>
        <v>4</v>
      </c>
      <c r="Q2651" s="13">
        <f>IF('Raw Data'!Q2651=-1, 0,'Raw Data'!Q2651)</f>
        <v>2</v>
      </c>
      <c r="R2651" s="13" t="str">
        <f>PROPER('Raw Data'!R2651)</f>
        <v>No</v>
      </c>
      <c r="S2651" s="13">
        <f>IF('Raw Data'!S2651=-1,0,'Raw Data'!S2651)</f>
        <v>1</v>
      </c>
      <c r="T2651" s="13" t="str">
        <f>IF('Raw Data'!T2651=0,"Not Verified",'Raw Data'!T2651)</f>
        <v>Not Verified</v>
      </c>
    </row>
    <row r="2652" spans="1:20" ht="57.75">
      <c r="A2652" s="12" t="str" cm="1">
        <f t="array" ref="A2652">_xlfn.IFS(ISNUMBER(SEARCH("reviews",'Raw Data'!D2652)),"Anonymous", TRUE,'Raw Data'!D2652)</f>
        <v>Suzi Bashford</v>
      </c>
      <c r="B2652" s="12" t="str" cm="1">
        <f t="array" ref="B2652">_xlfn.IFS(ISNUMBER(SEARCH("Reviews",'Raw Data'!D2652)),'Raw Data'!D2652,TRUE,"1 Reviews")</f>
        <v>1 Reviews</v>
      </c>
      <c r="C2652" s="17" t="str">
        <f>PROPER('Raw Data'!C2652)</f>
        <v>A Smile Would Go A Long Way</v>
      </c>
      <c r="D2652" s="13">
        <f>'Raw Data'!B2652</f>
        <v>4</v>
      </c>
      <c r="E2652" s="21">
        <f>'Raw Data'!E2652</f>
        <v>42278</v>
      </c>
      <c r="F2652" s="13" t="str">
        <f>'Raw Data'!F2652</f>
        <v>United Kingdom</v>
      </c>
      <c r="G2652" s="14" t="str">
        <f>'Raw Data'!G2652</f>
        <v>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v>
      </c>
      <c r="H2652" s="13" t="str" cm="1">
        <f t="array" ref="H2652">_xlfn.IFS('Raw Data'!H2652=0, "Unknown", TRUE, 'Raw Data'!H2652)</f>
        <v>Unknown</v>
      </c>
      <c r="I2652" s="13" t="str" cm="1">
        <f t="array" ref="I2652">_xlfn.IFS('Raw Data'!I2652=0, "Unknown", TRUE, 'Raw Data'!I2652)</f>
        <v>Couple Leisure</v>
      </c>
      <c r="J2652" s="13" t="str" cm="1">
        <f t="array" ref="J2652">_xlfn.IFS('Raw Data'!J2652=0, "Unknown", TRUE, 'Raw Data'!J2652)</f>
        <v>Economy Class</v>
      </c>
      <c r="K2652" s="13" t="str" cm="1">
        <f t="array" ref="K2652">_xlfn.IFS('Raw Data'!K2652=0,"Unknown",TRUE,'Raw Data'!K2652)</f>
        <v>Denver to London</v>
      </c>
      <c r="L2652" s="21">
        <f>IF('Raw Data'!L2652=DATE(1900,1,0), E2652, 'Raw Data'!L2652)</f>
        <v>42217</v>
      </c>
      <c r="M2652" s="12">
        <f>IF('Raw Data'!M2652=-1, 0,'Raw Data'!M2652)</f>
        <v>1</v>
      </c>
      <c r="N2652" s="13">
        <f>IF('Raw Data'!N2652=-1, 0,'Raw Data'!N2652)</f>
        <v>2</v>
      </c>
      <c r="O2652" s="13">
        <f>IF('Raw Data'!O2652=-1, 0,'Raw Data'!O2652)</f>
        <v>3</v>
      </c>
      <c r="P2652" s="13">
        <f>IF('Raw Data'!P2652=-1, 0, 'Raw Data'!P2652)</f>
        <v>3</v>
      </c>
      <c r="Q2652" s="13">
        <f>IF('Raw Data'!Q2652=-1, 0,'Raw Data'!Q2652)</f>
        <v>2</v>
      </c>
      <c r="R2652" s="13" t="str">
        <f>PROPER('Raw Data'!R2652)</f>
        <v>No</v>
      </c>
      <c r="S2652" s="13">
        <f>IF('Raw Data'!S2652=-1,0,'Raw Data'!S2652)</f>
        <v>2</v>
      </c>
      <c r="T2652" s="13" t="str">
        <f>IF('Raw Data'!T2652=0,"Not Verified",'Raw Data'!T2652)</f>
        <v>Not Verified</v>
      </c>
    </row>
    <row r="2653" spans="1:20" ht="76.5">
      <c r="A2653" s="12" t="str" cm="1">
        <f t="array" ref="A2653">_xlfn.IFS(ISNUMBER(SEARCH("reviews",'Raw Data'!D2653)),"Anonymous", TRUE,'Raw Data'!D2653)</f>
        <v>J Dall</v>
      </c>
      <c r="B2653" s="12" t="str" cm="1">
        <f t="array" ref="B2653">_xlfn.IFS(ISNUMBER(SEARCH("Reviews",'Raw Data'!D2653)),'Raw Data'!D2653,TRUE,"1 Reviews")</f>
        <v>1 Reviews</v>
      </c>
      <c r="C2653" s="17" t="str">
        <f>PROPER('Raw Data'!C2653)</f>
        <v>Made To Feel A Huge Inconvenience</v>
      </c>
      <c r="D2653" s="13">
        <f>'Raw Data'!B2653</f>
        <v>5</v>
      </c>
      <c r="E2653" s="21">
        <f>'Raw Data'!E2653</f>
        <v>42278</v>
      </c>
      <c r="F2653" s="13" t="str">
        <f>'Raw Data'!F2653</f>
        <v>United Kingdom</v>
      </c>
      <c r="G2653" s="14" t="str">
        <f>'Raw Data'!G2653</f>
        <v>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v>
      </c>
      <c r="H2653" s="13" t="str" cm="1">
        <f t="array" ref="H2653">_xlfn.IFS('Raw Data'!H2653=0, "Unknown", TRUE, 'Raw Data'!H2653)</f>
        <v>Unknown</v>
      </c>
      <c r="I2653" s="13" t="str" cm="1">
        <f t="array" ref="I2653">_xlfn.IFS('Raw Data'!I2653=0, "Unknown", TRUE, 'Raw Data'!I2653)</f>
        <v>Solo Leisure</v>
      </c>
      <c r="J2653" s="13" t="str" cm="1">
        <f t="array" ref="J2653">_xlfn.IFS('Raw Data'!J2653=0, "Unknown", TRUE, 'Raw Data'!J2653)</f>
        <v>Business Class</v>
      </c>
      <c r="K2653" s="13" t="str" cm="1">
        <f t="array" ref="K2653">_xlfn.IFS('Raw Data'!K2653=0,"Unknown",TRUE,'Raw Data'!K2653)</f>
        <v>Heathrow to Munich</v>
      </c>
      <c r="L2653" s="21">
        <f>IF('Raw Data'!L2653=DATE(1900,1,0), E2653, 'Raw Data'!L2653)</f>
        <v>42248</v>
      </c>
      <c r="M2653" s="12">
        <f>IF('Raw Data'!M2653=-1, 0,'Raw Data'!M2653)</f>
        <v>4</v>
      </c>
      <c r="N2653" s="13">
        <f>IF('Raw Data'!N2653=-1, 0,'Raw Data'!N2653)</f>
        <v>1</v>
      </c>
      <c r="O2653" s="13">
        <f>IF('Raw Data'!O2653=-1, 0,'Raw Data'!O2653)</f>
        <v>3</v>
      </c>
      <c r="P2653" s="13">
        <f>IF('Raw Data'!P2653=-1, 0, 'Raw Data'!P2653)</f>
        <v>4</v>
      </c>
      <c r="Q2653" s="13">
        <f>IF('Raw Data'!Q2653=-1, 0,'Raw Data'!Q2653)</f>
        <v>1</v>
      </c>
      <c r="R2653" s="13" t="str">
        <f>PROPER('Raw Data'!R2653)</f>
        <v>No</v>
      </c>
      <c r="S2653" s="13">
        <f>IF('Raw Data'!S2653=-1,0,'Raw Data'!S2653)</f>
        <v>0</v>
      </c>
      <c r="T2653" s="13" t="str">
        <f>IF('Raw Data'!T2653=0,"Not Verified",'Raw Data'!T2653)</f>
        <v>Not Verified</v>
      </c>
    </row>
    <row r="2654" spans="1:20" ht="134.25">
      <c r="A2654" s="12" t="str" cm="1">
        <f t="array" ref="A2654">_xlfn.IFS(ISNUMBER(SEARCH("reviews",'Raw Data'!D2654)),"Anonymous", TRUE,'Raw Data'!D2654)</f>
        <v>Janet Kay Cox</v>
      </c>
      <c r="B2654" s="12" t="str" cm="1">
        <f t="array" ref="B2654">_xlfn.IFS(ISNUMBER(SEARCH("Reviews",'Raw Data'!D2654)),'Raw Data'!D2654,TRUE,"1 Reviews")</f>
        <v>1 Reviews</v>
      </c>
      <c r="C2654" s="17" t="str">
        <f>PROPER('Raw Data'!C2654)</f>
        <v>Never Fly British Airways Again</v>
      </c>
      <c r="D2654" s="13">
        <f>'Raw Data'!B2654</f>
        <v>1</v>
      </c>
      <c r="E2654" s="21">
        <f>'Raw Data'!E2654</f>
        <v>42277</v>
      </c>
      <c r="F2654" s="13" t="str">
        <f>'Raw Data'!F2654</f>
        <v>United States</v>
      </c>
      <c r="G2654" s="14" t="str">
        <f>'Raw Data'!G2654</f>
        <v>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v>
      </c>
      <c r="H2654" s="13" t="str" cm="1">
        <f t="array" ref="H2654">_xlfn.IFS('Raw Data'!H2654=0, "Unknown", TRUE, 'Raw Data'!H2654)</f>
        <v>Boeing 747-400</v>
      </c>
      <c r="I2654" s="13" t="str" cm="1">
        <f t="array" ref="I2654">_xlfn.IFS('Raw Data'!I2654=0, "Unknown", TRUE, 'Raw Data'!I2654)</f>
        <v>Family Leisure</v>
      </c>
      <c r="J2654" s="13" t="str" cm="1">
        <f t="array" ref="J2654">_xlfn.IFS('Raw Data'!J2654=0, "Unknown", TRUE, 'Raw Data'!J2654)</f>
        <v>Economy Class</v>
      </c>
      <c r="K2654" s="13" t="str" cm="1">
        <f t="array" ref="K2654">_xlfn.IFS('Raw Data'!K2654=0,"Unknown",TRUE,'Raw Data'!K2654)</f>
        <v>Phoenix to Heathrow</v>
      </c>
      <c r="L2654" s="21">
        <f>IF('Raw Data'!L2654=DATE(1900,1,0), E2654, 'Raw Data'!L2654)</f>
        <v>42248</v>
      </c>
      <c r="M2654" s="12">
        <f>IF('Raw Data'!M2654=-1, 0,'Raw Data'!M2654)</f>
        <v>1</v>
      </c>
      <c r="N2654" s="13">
        <f>IF('Raw Data'!N2654=-1, 0,'Raw Data'!N2654)</f>
        <v>2</v>
      </c>
      <c r="O2654" s="13">
        <f>IF('Raw Data'!O2654=-1, 0,'Raw Data'!O2654)</f>
        <v>1</v>
      </c>
      <c r="P2654" s="13">
        <f>IF('Raw Data'!P2654=-1, 0, 'Raw Data'!P2654)</f>
        <v>2</v>
      </c>
      <c r="Q2654" s="13">
        <f>IF('Raw Data'!Q2654=-1, 0,'Raw Data'!Q2654)</f>
        <v>1</v>
      </c>
      <c r="R2654" s="13" t="str">
        <f>PROPER('Raw Data'!R2654)</f>
        <v>No</v>
      </c>
      <c r="S2654" s="13">
        <f>IF('Raw Data'!S2654=-1,0,'Raw Data'!S2654)</f>
        <v>1</v>
      </c>
      <c r="T2654" s="13" t="str">
        <f>IF('Raw Data'!T2654=0,"Not Verified",'Raw Data'!T2654)</f>
        <v>Not Verified</v>
      </c>
    </row>
    <row r="2655" spans="1:20" ht="57.75">
      <c r="A2655" s="12" t="str" cm="1">
        <f t="array" ref="A2655">_xlfn.IFS(ISNUMBER(SEARCH("reviews",'Raw Data'!D2655)),"Anonymous", TRUE,'Raw Data'!D2655)</f>
        <v>Raymond Dowling</v>
      </c>
      <c r="B2655" s="12" t="str" cm="1">
        <f t="array" ref="B2655">_xlfn.IFS(ISNUMBER(SEARCH("Reviews",'Raw Data'!D2655)),'Raw Data'!D2655,TRUE,"1 Reviews")</f>
        <v>1 Reviews</v>
      </c>
      <c r="C2655" s="17" t="str">
        <f>PROPER('Raw Data'!C2655)</f>
        <v>Fare Paid Very Similar To Easyjet</v>
      </c>
      <c r="D2655" s="13">
        <f>'Raw Data'!B2655</f>
        <v>8</v>
      </c>
      <c r="E2655" s="21">
        <f>'Raw Data'!E2655</f>
        <v>42277</v>
      </c>
      <c r="F2655" s="13" t="str">
        <f>'Raw Data'!F2655</f>
        <v>United Kingdom</v>
      </c>
      <c r="G2655" s="14" t="str">
        <f>'Raw Data'!G2655</f>
        <v>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v>
      </c>
      <c r="H2655" s="13" t="str" cm="1">
        <f t="array" ref="H2655">_xlfn.IFS('Raw Data'!H2655=0, "Unknown", TRUE, 'Raw Data'!H2655)</f>
        <v>A320</v>
      </c>
      <c r="I2655" s="13" t="str" cm="1">
        <f t="array" ref="I2655">_xlfn.IFS('Raw Data'!I2655=0, "Unknown", TRUE, 'Raw Data'!I2655)</f>
        <v>Solo Leisure</v>
      </c>
      <c r="J2655" s="13" t="str" cm="1">
        <f t="array" ref="J2655">_xlfn.IFS('Raw Data'!J2655=0, "Unknown", TRUE, 'Raw Data'!J2655)</f>
        <v>Business Class</v>
      </c>
      <c r="K2655" s="13" t="str" cm="1">
        <f t="array" ref="K2655">_xlfn.IFS('Raw Data'!K2655=0,"Unknown",TRUE,'Raw Data'!K2655)</f>
        <v xml:space="preserve">LGW to SSH </v>
      </c>
      <c r="L2655" s="21">
        <f>IF('Raw Data'!L2655=DATE(1900,1,0), E2655, 'Raw Data'!L2655)</f>
        <v>42248</v>
      </c>
      <c r="M2655" s="12">
        <f>IF('Raw Data'!M2655=-1, 0,'Raw Data'!M2655)</f>
        <v>3</v>
      </c>
      <c r="N2655" s="13">
        <f>IF('Raw Data'!N2655=-1, 0,'Raw Data'!N2655)</f>
        <v>5</v>
      </c>
      <c r="O2655" s="13">
        <f>IF('Raw Data'!O2655=-1, 0,'Raw Data'!O2655)</f>
        <v>4</v>
      </c>
      <c r="P2655" s="13">
        <f>IF('Raw Data'!P2655=-1, 0, 'Raw Data'!P2655)</f>
        <v>5</v>
      </c>
      <c r="Q2655" s="13">
        <f>IF('Raw Data'!Q2655=-1, 0,'Raw Data'!Q2655)</f>
        <v>3</v>
      </c>
      <c r="R2655" s="13" t="str">
        <f>PROPER('Raw Data'!R2655)</f>
        <v>Yes</v>
      </c>
      <c r="S2655" s="13">
        <f>IF('Raw Data'!S2655=-1,0,'Raw Data'!S2655)</f>
        <v>0</v>
      </c>
      <c r="T2655" s="13" t="str">
        <f>IF('Raw Data'!T2655=0,"Not Verified",'Raw Data'!T2655)</f>
        <v>Not Verified</v>
      </c>
    </row>
    <row r="2656" spans="1:20" ht="115.5">
      <c r="A2656" s="12" t="str" cm="1">
        <f t="array" ref="A2656">_xlfn.IFS(ISNUMBER(SEARCH("reviews",'Raw Data'!D2656)),"Anonymous", TRUE,'Raw Data'!D2656)</f>
        <v>Anonymous</v>
      </c>
      <c r="B2656" s="12" t="str" cm="1">
        <f t="array" ref="B2656">_xlfn.IFS(ISNUMBER(SEARCH("Reviews",'Raw Data'!D2656)),'Raw Data'!D2656,TRUE,"1 Reviews")</f>
        <v>1 reviews</v>
      </c>
      <c r="C2656" s="17" t="str">
        <f>PROPER('Raw Data'!C2656)</f>
        <v>Pre-Boarding Not A Premium Product</v>
      </c>
      <c r="D2656" s="13">
        <f>'Raw Data'!B2656</f>
        <v>4</v>
      </c>
      <c r="E2656" s="21">
        <f>'Raw Data'!E2656</f>
        <v>42277</v>
      </c>
      <c r="F2656" s="13" t="str">
        <f>'Raw Data'!F2656</f>
        <v>United Kingdom</v>
      </c>
      <c r="G2656" s="14" t="str">
        <f>'Raw Data'!G2656</f>
        <v>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v>
      </c>
      <c r="H2656" s="13" t="str" cm="1">
        <f t="array" ref="H2656">_xlfn.IFS('Raw Data'!H2656=0, "Unknown", TRUE, 'Raw Data'!H2656)</f>
        <v>A320</v>
      </c>
      <c r="I2656" s="13" t="str" cm="1">
        <f t="array" ref="I2656">_xlfn.IFS('Raw Data'!I2656=0, "Unknown", TRUE, 'Raw Data'!I2656)</f>
        <v>Solo Leisure</v>
      </c>
      <c r="J2656" s="13" t="str" cm="1">
        <f t="array" ref="J2656">_xlfn.IFS('Raw Data'!J2656=0, "Unknown", TRUE, 'Raw Data'!J2656)</f>
        <v>Business Class</v>
      </c>
      <c r="K2656" s="13" t="str" cm="1">
        <f t="array" ref="K2656">_xlfn.IFS('Raw Data'!K2656=0,"Unknown",TRUE,'Raw Data'!K2656)</f>
        <v>SSH to LGW</v>
      </c>
      <c r="L2656" s="21">
        <f>IF('Raw Data'!L2656=DATE(1900,1,0), E2656, 'Raw Data'!L2656)</f>
        <v>42248</v>
      </c>
      <c r="M2656" s="12">
        <f>IF('Raw Data'!M2656=-1, 0,'Raw Data'!M2656)</f>
        <v>1</v>
      </c>
      <c r="N2656" s="13">
        <f>IF('Raw Data'!N2656=-1, 0,'Raw Data'!N2656)</f>
        <v>5</v>
      </c>
      <c r="O2656" s="13">
        <f>IF('Raw Data'!O2656=-1, 0,'Raw Data'!O2656)</f>
        <v>4</v>
      </c>
      <c r="P2656" s="13">
        <f>IF('Raw Data'!P2656=-1, 0, 'Raw Data'!P2656)</f>
        <v>1</v>
      </c>
      <c r="Q2656" s="13">
        <f>IF('Raw Data'!Q2656=-1, 0,'Raw Data'!Q2656)</f>
        <v>3</v>
      </c>
      <c r="R2656" s="13" t="str">
        <f>PROPER('Raw Data'!R2656)</f>
        <v>Yes</v>
      </c>
      <c r="S2656" s="13">
        <f>IF('Raw Data'!S2656=-1,0,'Raw Data'!S2656)</f>
        <v>0</v>
      </c>
      <c r="T2656" s="13" t="str">
        <f>IF('Raw Data'!T2656=0,"Not Verified",'Raw Data'!T2656)</f>
        <v>Not Verified</v>
      </c>
    </row>
    <row r="2657" spans="1:20" ht="76.5">
      <c r="A2657" s="12" t="str" cm="1">
        <f t="array" ref="A2657">_xlfn.IFS(ISNUMBER(SEARCH("reviews",'Raw Data'!D2657)),"Anonymous", TRUE,'Raw Data'!D2657)</f>
        <v>G Thomas</v>
      </c>
      <c r="B2657" s="12" t="str" cm="1">
        <f t="array" ref="B2657">_xlfn.IFS(ISNUMBER(SEARCH("Reviews",'Raw Data'!D2657)),'Raw Data'!D2657,TRUE,"1 Reviews")</f>
        <v>1 Reviews</v>
      </c>
      <c r="C2657" s="17" t="str">
        <f>PROPER('Raw Data'!C2657)</f>
        <v>We Were Pleasantly Surprised</v>
      </c>
      <c r="D2657" s="13">
        <f>'Raw Data'!B2657</f>
        <v>8</v>
      </c>
      <c r="E2657" s="21">
        <f>'Raw Data'!E2657</f>
        <v>42276</v>
      </c>
      <c r="F2657" s="13" t="str">
        <f>'Raw Data'!F2657</f>
        <v>United Kingdom</v>
      </c>
      <c r="G2657" s="14" t="str">
        <f>'Raw Data'!G2657</f>
        <v>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v>
      </c>
      <c r="H2657" s="13" t="str" cm="1">
        <f t="array" ref="H2657">_xlfn.IFS('Raw Data'!H2657=0, "Unknown", TRUE, 'Raw Data'!H2657)</f>
        <v>A320</v>
      </c>
      <c r="I2657" s="13" t="str" cm="1">
        <f t="array" ref="I2657">_xlfn.IFS('Raw Data'!I2657=0, "Unknown", TRUE, 'Raw Data'!I2657)</f>
        <v>Family Leisure</v>
      </c>
      <c r="J2657" s="13" t="str" cm="1">
        <f t="array" ref="J2657">_xlfn.IFS('Raw Data'!J2657=0, "Unknown", TRUE, 'Raw Data'!J2657)</f>
        <v>Economy Class</v>
      </c>
      <c r="K2657" s="13" t="str" cm="1">
        <f t="array" ref="K2657">_xlfn.IFS('Raw Data'!K2657=0,"Unknown",TRUE,'Raw Data'!K2657)</f>
        <v>LHR to GIB</v>
      </c>
      <c r="L2657" s="21">
        <f>IF('Raw Data'!L2657=DATE(1900,1,0), E2657, 'Raw Data'!L2657)</f>
        <v>42248</v>
      </c>
      <c r="M2657" s="12">
        <f>IF('Raw Data'!M2657=-1, 0,'Raw Data'!M2657)</f>
        <v>4</v>
      </c>
      <c r="N2657" s="13">
        <f>IF('Raw Data'!N2657=-1, 0,'Raw Data'!N2657)</f>
        <v>5</v>
      </c>
      <c r="O2657" s="13">
        <f>IF('Raw Data'!O2657=-1, 0,'Raw Data'!O2657)</f>
        <v>1</v>
      </c>
      <c r="P2657" s="13">
        <f>IF('Raw Data'!P2657=-1, 0, 'Raw Data'!P2657)</f>
        <v>3</v>
      </c>
      <c r="Q2657" s="13">
        <f>IF('Raw Data'!Q2657=-1, 0,'Raw Data'!Q2657)</f>
        <v>4</v>
      </c>
      <c r="R2657" s="13" t="str">
        <f>PROPER('Raw Data'!R2657)</f>
        <v>Yes</v>
      </c>
      <c r="S2657" s="13">
        <f>IF('Raw Data'!S2657=-1,0,'Raw Data'!S2657)</f>
        <v>0</v>
      </c>
      <c r="T2657" s="13" t="str">
        <f>IF('Raw Data'!T2657=0,"Not Verified",'Raw Data'!T2657)</f>
        <v>Not Verified</v>
      </c>
    </row>
    <row r="2658" spans="1:20" ht="57.75">
      <c r="A2658" s="12" t="str" cm="1">
        <f t="array" ref="A2658">_xlfn.IFS(ISNUMBER(SEARCH("reviews",'Raw Data'!D2658)),"Anonymous", TRUE,'Raw Data'!D2658)</f>
        <v>R Dunigan</v>
      </c>
      <c r="B2658" s="12" t="str" cm="1">
        <f t="array" ref="B2658">_xlfn.IFS(ISNUMBER(SEARCH("Reviews",'Raw Data'!D2658)),'Raw Data'!D2658,TRUE,"1 Reviews")</f>
        <v>1 Reviews</v>
      </c>
      <c r="C2658" s="17" t="str">
        <f>PROPER('Raw Data'!C2658)</f>
        <v>Cabin Crew Tend To Forget You</v>
      </c>
      <c r="D2658" s="13">
        <f>'Raw Data'!B2658</f>
        <v>7</v>
      </c>
      <c r="E2658" s="21">
        <f>'Raw Data'!E2658</f>
        <v>42274</v>
      </c>
      <c r="F2658" s="13" t="str">
        <f>'Raw Data'!F2658</f>
        <v>Canada</v>
      </c>
      <c r="G2658" s="14" t="str">
        <f>'Raw Data'!G2658</f>
        <v>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v>
      </c>
      <c r="H2658" s="13" t="str" cm="1">
        <f t="array" ref="H2658">_xlfn.IFS('Raw Data'!H2658=0, "Unknown", TRUE, 'Raw Data'!H2658)</f>
        <v>Boeing 747-400</v>
      </c>
      <c r="I2658" s="13" t="str" cm="1">
        <f t="array" ref="I2658">_xlfn.IFS('Raw Data'!I2658=0, "Unknown", TRUE, 'Raw Data'!I2658)</f>
        <v>Business</v>
      </c>
      <c r="J2658" s="13" t="str" cm="1">
        <f t="array" ref="J2658">_xlfn.IFS('Raw Data'!J2658=0, "Unknown", TRUE, 'Raw Data'!J2658)</f>
        <v>Business Class</v>
      </c>
      <c r="K2658" s="13" t="str" cm="1">
        <f t="array" ref="K2658">_xlfn.IFS('Raw Data'!K2658=0,"Unknown",TRUE,'Raw Data'!K2658)</f>
        <v>LHR to DXB</v>
      </c>
      <c r="L2658" s="21">
        <f>IF('Raw Data'!L2658=DATE(1900,1,0), E2658, 'Raw Data'!L2658)</f>
        <v>42248</v>
      </c>
      <c r="M2658" s="12">
        <f>IF('Raw Data'!M2658=-1, 0,'Raw Data'!M2658)</f>
        <v>4</v>
      </c>
      <c r="N2658" s="13">
        <f>IF('Raw Data'!N2658=-1, 0,'Raw Data'!N2658)</f>
        <v>3</v>
      </c>
      <c r="O2658" s="13">
        <f>IF('Raw Data'!O2658=-1, 0,'Raw Data'!O2658)</f>
        <v>5</v>
      </c>
      <c r="P2658" s="13">
        <f>IF('Raw Data'!P2658=-1, 0, 'Raw Data'!P2658)</f>
        <v>4</v>
      </c>
      <c r="Q2658" s="13">
        <f>IF('Raw Data'!Q2658=-1, 0,'Raw Data'!Q2658)</f>
        <v>3</v>
      </c>
      <c r="R2658" s="13" t="str">
        <f>PROPER('Raw Data'!R2658)</f>
        <v>Yes</v>
      </c>
      <c r="S2658" s="13">
        <f>IF('Raw Data'!S2658=-1,0,'Raw Data'!S2658)</f>
        <v>3</v>
      </c>
      <c r="T2658" s="13" t="str">
        <f>IF('Raw Data'!T2658=0,"Not Verified",'Raw Data'!T2658)</f>
        <v>Not Verified</v>
      </c>
    </row>
    <row r="2659" spans="1:20" ht="57.75">
      <c r="A2659" s="12" t="str" cm="1">
        <f t="array" ref="A2659">_xlfn.IFS(ISNUMBER(SEARCH("reviews",'Raw Data'!D2659)),"Anonymous", TRUE,'Raw Data'!D2659)</f>
        <v>K Pellberg</v>
      </c>
      <c r="B2659" s="12" t="str" cm="1">
        <f t="array" ref="B2659">_xlfn.IFS(ISNUMBER(SEARCH("Reviews",'Raw Data'!D2659)),'Raw Data'!D2659,TRUE,"1 Reviews")</f>
        <v>1 Reviews</v>
      </c>
      <c r="C2659" s="17" t="str">
        <f>PROPER('Raw Data'!C2659)</f>
        <v>Compared With Old Seats, Not Very Comfortable</v>
      </c>
      <c r="D2659" s="13">
        <f>'Raw Data'!B2659</f>
        <v>6</v>
      </c>
      <c r="E2659" s="21">
        <f>'Raw Data'!E2659</f>
        <v>42274</v>
      </c>
      <c r="F2659" s="13" t="str">
        <f>'Raw Data'!F2659</f>
        <v>Sweden</v>
      </c>
      <c r="G2659" s="14" t="str">
        <f>'Raw Data'!G2659</f>
        <v>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v>
      </c>
      <c r="H2659" s="13" t="str" cm="1">
        <f t="array" ref="H2659">_xlfn.IFS('Raw Data'!H2659=0, "Unknown", TRUE, 'Raw Data'!H2659)</f>
        <v>A320</v>
      </c>
      <c r="I2659" s="13" t="str" cm="1">
        <f t="array" ref="I2659">_xlfn.IFS('Raw Data'!I2659=0, "Unknown", TRUE, 'Raw Data'!I2659)</f>
        <v>Business</v>
      </c>
      <c r="J2659" s="13" t="str" cm="1">
        <f t="array" ref="J2659">_xlfn.IFS('Raw Data'!J2659=0, "Unknown", TRUE, 'Raw Data'!J2659)</f>
        <v>Business Class</v>
      </c>
      <c r="K2659" s="13" t="str" cm="1">
        <f t="array" ref="K2659">_xlfn.IFS('Raw Data'!K2659=0,"Unknown",TRUE,'Raw Data'!K2659)</f>
        <v>Stockholm to London</v>
      </c>
      <c r="L2659" s="21">
        <f>IF('Raw Data'!L2659=DATE(1900,1,0), E2659, 'Raw Data'!L2659)</f>
        <v>42248</v>
      </c>
      <c r="M2659" s="12">
        <f>IF('Raw Data'!M2659=-1, 0,'Raw Data'!M2659)</f>
        <v>2</v>
      </c>
      <c r="N2659" s="13">
        <f>IF('Raw Data'!N2659=-1, 0,'Raw Data'!N2659)</f>
        <v>3</v>
      </c>
      <c r="O2659" s="13">
        <f>IF('Raw Data'!O2659=-1, 0,'Raw Data'!O2659)</f>
        <v>4</v>
      </c>
      <c r="P2659" s="13">
        <f>IF('Raw Data'!P2659=-1, 0, 'Raw Data'!P2659)</f>
        <v>5</v>
      </c>
      <c r="Q2659" s="13">
        <f>IF('Raw Data'!Q2659=-1, 0,'Raw Data'!Q2659)</f>
        <v>3</v>
      </c>
      <c r="R2659" s="13" t="str">
        <f>PROPER('Raw Data'!R2659)</f>
        <v>Yes</v>
      </c>
      <c r="S2659" s="13">
        <f>IF('Raw Data'!S2659=-1,0,'Raw Data'!S2659)</f>
        <v>0</v>
      </c>
      <c r="T2659" s="13" t="str">
        <f>IF('Raw Data'!T2659=0,"Not Verified",'Raw Data'!T2659)</f>
        <v>Not Verified</v>
      </c>
    </row>
    <row r="2660" spans="1:20" ht="57.75">
      <c r="A2660" s="12" t="str" cm="1">
        <f t="array" ref="A2660">_xlfn.IFS(ISNUMBER(SEARCH("reviews",'Raw Data'!D2660)),"Anonymous", TRUE,'Raw Data'!D2660)</f>
        <v>Suzanne Bougham</v>
      </c>
      <c r="B2660" s="12" t="str" cm="1">
        <f t="array" ref="B2660">_xlfn.IFS(ISNUMBER(SEARCH("Reviews",'Raw Data'!D2660)),'Raw Data'!D2660,TRUE,"1 Reviews")</f>
        <v>1 Reviews</v>
      </c>
      <c r="C2660" s="17" t="str">
        <f>PROPER('Raw Data'!C2660)</f>
        <v>They Did Not Have My Vegetarian Meal</v>
      </c>
      <c r="D2660" s="13">
        <f>'Raw Data'!B2660</f>
        <v>4</v>
      </c>
      <c r="E2660" s="21">
        <f>'Raw Data'!E2660</f>
        <v>42274</v>
      </c>
      <c r="F2660" s="13" t="str">
        <f>'Raw Data'!F2660</f>
        <v>United Kingdom</v>
      </c>
      <c r="G2660" s="14" t="str">
        <f>'Raw Data'!G2660</f>
        <v>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v>
      </c>
      <c r="H2660" s="13" t="str" cm="1">
        <f t="array" ref="H2660">_xlfn.IFS('Raw Data'!H2660=0, "Unknown", TRUE, 'Raw Data'!H2660)</f>
        <v>Unknown</v>
      </c>
      <c r="I2660" s="13" t="str" cm="1">
        <f t="array" ref="I2660">_xlfn.IFS('Raw Data'!I2660=0, "Unknown", TRUE, 'Raw Data'!I2660)</f>
        <v>Family Leisure</v>
      </c>
      <c r="J2660" s="13" t="str" cm="1">
        <f t="array" ref="J2660">_xlfn.IFS('Raw Data'!J2660=0, "Unknown", TRUE, 'Raw Data'!J2660)</f>
        <v>Economy Class</v>
      </c>
      <c r="K2660" s="13" t="str" cm="1">
        <f t="array" ref="K2660">_xlfn.IFS('Raw Data'!K2660=0,"Unknown",TRUE,'Raw Data'!K2660)</f>
        <v>London to Seattle</v>
      </c>
      <c r="L2660" s="21">
        <f>IF('Raw Data'!L2660=DATE(1900,1,0), E2660, 'Raw Data'!L2660)</f>
        <v>42217</v>
      </c>
      <c r="M2660" s="12">
        <f>IF('Raw Data'!M2660=-1, 0,'Raw Data'!M2660)</f>
        <v>4</v>
      </c>
      <c r="N2660" s="13">
        <f>IF('Raw Data'!N2660=-1, 0,'Raw Data'!N2660)</f>
        <v>3</v>
      </c>
      <c r="O2660" s="13">
        <f>IF('Raw Data'!O2660=-1, 0,'Raw Data'!O2660)</f>
        <v>1</v>
      </c>
      <c r="P2660" s="13">
        <f>IF('Raw Data'!P2660=-1, 0, 'Raw Data'!P2660)</f>
        <v>4</v>
      </c>
      <c r="Q2660" s="13">
        <f>IF('Raw Data'!Q2660=-1, 0,'Raw Data'!Q2660)</f>
        <v>4</v>
      </c>
      <c r="R2660" s="13" t="str">
        <f>PROPER('Raw Data'!R2660)</f>
        <v>No</v>
      </c>
      <c r="S2660" s="13">
        <f>IF('Raw Data'!S2660=-1,0,'Raw Data'!S2660)</f>
        <v>3</v>
      </c>
      <c r="T2660" s="13" t="str">
        <f>IF('Raw Data'!T2660=0,"Not Verified",'Raw Data'!T2660)</f>
        <v>Not Verified</v>
      </c>
    </row>
    <row r="2661" spans="1:20" ht="115.5">
      <c r="A2661" s="12" t="str" cm="1">
        <f t="array" ref="A2661">_xlfn.IFS(ISNUMBER(SEARCH("reviews",'Raw Data'!D2661)),"Anonymous", TRUE,'Raw Data'!D2661)</f>
        <v>Anonymous</v>
      </c>
      <c r="B2661" s="12" t="str" cm="1">
        <f t="array" ref="B2661">_xlfn.IFS(ISNUMBER(SEARCH("Reviews",'Raw Data'!D2661)),'Raw Data'!D2661,TRUE,"1 Reviews")</f>
        <v>5 reviews</v>
      </c>
      <c r="C2661" s="17" t="str">
        <f>PROPER('Raw Data'!C2661)</f>
        <v>British Airways Customer Review</v>
      </c>
      <c r="D2661" s="13">
        <f>'Raw Data'!B2661</f>
        <v>7</v>
      </c>
      <c r="E2661" s="21">
        <f>'Raw Data'!E2661</f>
        <v>42274</v>
      </c>
      <c r="F2661" s="13" t="str">
        <f>'Raw Data'!F2661</f>
        <v>Australia</v>
      </c>
      <c r="G2661" s="14" t="str">
        <f>'Raw Data'!G2661</f>
        <v>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v>
      </c>
      <c r="H2661" s="13" t="str" cm="1">
        <f t="array" ref="H2661">_xlfn.IFS('Raw Data'!H2661=0, "Unknown", TRUE, 'Raw Data'!H2661)</f>
        <v>Boeing 777</v>
      </c>
      <c r="I2661" s="13" t="str" cm="1">
        <f t="array" ref="I2661">_xlfn.IFS('Raw Data'!I2661=0, "Unknown", TRUE, 'Raw Data'!I2661)</f>
        <v>Couple Leisure</v>
      </c>
      <c r="J2661" s="13" t="str" cm="1">
        <f t="array" ref="J2661">_xlfn.IFS('Raw Data'!J2661=0, "Unknown", TRUE, 'Raw Data'!J2661)</f>
        <v>Business Class</v>
      </c>
      <c r="K2661" s="13" t="str" cm="1">
        <f t="array" ref="K2661">_xlfn.IFS('Raw Data'!K2661=0,"Unknown",TRUE,'Raw Data'!K2661)</f>
        <v>SYD to SIN</v>
      </c>
      <c r="L2661" s="21">
        <f>IF('Raw Data'!L2661=DATE(1900,1,0), E2661, 'Raw Data'!L2661)</f>
        <v>42125</v>
      </c>
      <c r="M2661" s="12">
        <f>IF('Raw Data'!M2661=-1, 0,'Raw Data'!M2661)</f>
        <v>4</v>
      </c>
      <c r="N2661" s="13">
        <f>IF('Raw Data'!N2661=-1, 0,'Raw Data'!N2661)</f>
        <v>4</v>
      </c>
      <c r="O2661" s="13">
        <f>IF('Raw Data'!O2661=-1, 0,'Raw Data'!O2661)</f>
        <v>4</v>
      </c>
      <c r="P2661" s="13">
        <f>IF('Raw Data'!P2661=-1, 0, 'Raw Data'!P2661)</f>
        <v>4</v>
      </c>
      <c r="Q2661" s="13">
        <f>IF('Raw Data'!Q2661=-1, 0,'Raw Data'!Q2661)</f>
        <v>5</v>
      </c>
      <c r="R2661" s="13" t="str">
        <f>PROPER('Raw Data'!R2661)</f>
        <v>Yes</v>
      </c>
      <c r="S2661" s="13">
        <f>IF('Raw Data'!S2661=-1,0,'Raw Data'!S2661)</f>
        <v>4</v>
      </c>
      <c r="T2661" s="13" t="str">
        <f>IF('Raw Data'!T2661=0,"Not Verified",'Raw Data'!T2661)</f>
        <v>Not Verified</v>
      </c>
    </row>
    <row r="2662" spans="1:20" ht="96">
      <c r="A2662" s="12" t="str" cm="1">
        <f t="array" ref="A2662">_xlfn.IFS(ISNUMBER(SEARCH("reviews",'Raw Data'!D2662)),"Anonymous", TRUE,'Raw Data'!D2662)</f>
        <v>B Weaver</v>
      </c>
      <c r="B2662" s="12" t="str" cm="1">
        <f t="array" ref="B2662">_xlfn.IFS(ISNUMBER(SEARCH("Reviews",'Raw Data'!D2662)),'Raw Data'!D2662,TRUE,"1 Reviews")</f>
        <v>1 Reviews</v>
      </c>
      <c r="C2662" s="17" t="str">
        <f>PROPER('Raw Data'!C2662)</f>
        <v>Lose Some Of Their Arrogant Approach</v>
      </c>
      <c r="D2662" s="13">
        <f>'Raw Data'!B2662</f>
        <v>3</v>
      </c>
      <c r="E2662" s="21">
        <f>'Raw Data'!E2662</f>
        <v>42274</v>
      </c>
      <c r="F2662" s="13" t="str">
        <f>'Raw Data'!F2662</f>
        <v>United Kingdom</v>
      </c>
      <c r="G2662" s="14" t="str">
        <f>'Raw Data'!G2662</f>
        <v>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v>
      </c>
      <c r="H2662" s="13" t="str" cm="1">
        <f t="array" ref="H2662">_xlfn.IFS('Raw Data'!H2662=0, "Unknown", TRUE, 'Raw Data'!H2662)</f>
        <v>Boeing 777</v>
      </c>
      <c r="I2662" s="13" t="str" cm="1">
        <f t="array" ref="I2662">_xlfn.IFS('Raw Data'!I2662=0, "Unknown", TRUE, 'Raw Data'!I2662)</f>
        <v>Business</v>
      </c>
      <c r="J2662" s="13" t="str" cm="1">
        <f t="array" ref="J2662">_xlfn.IFS('Raw Data'!J2662=0, "Unknown", TRUE, 'Raw Data'!J2662)</f>
        <v>Business Class</v>
      </c>
      <c r="K2662" s="13" t="str" cm="1">
        <f t="array" ref="K2662">_xlfn.IFS('Raw Data'!K2662=0,"Unknown",TRUE,'Raw Data'!K2662)</f>
        <v>HND to LHR</v>
      </c>
      <c r="L2662" s="21">
        <f>IF('Raw Data'!L2662=DATE(1900,1,0), E2662, 'Raw Data'!L2662)</f>
        <v>42248</v>
      </c>
      <c r="M2662" s="12">
        <f>IF('Raw Data'!M2662=-1, 0,'Raw Data'!M2662)</f>
        <v>2</v>
      </c>
      <c r="N2662" s="13">
        <f>IF('Raw Data'!N2662=-1, 0,'Raw Data'!N2662)</f>
        <v>2</v>
      </c>
      <c r="O2662" s="13">
        <f>IF('Raw Data'!O2662=-1, 0,'Raw Data'!O2662)</f>
        <v>1</v>
      </c>
      <c r="P2662" s="13">
        <f>IF('Raw Data'!P2662=-1, 0, 'Raw Data'!P2662)</f>
        <v>3</v>
      </c>
      <c r="Q2662" s="13">
        <f>IF('Raw Data'!Q2662=-1, 0,'Raw Data'!Q2662)</f>
        <v>2</v>
      </c>
      <c r="R2662" s="13" t="str">
        <f>PROPER('Raw Data'!R2662)</f>
        <v>No</v>
      </c>
      <c r="S2662" s="13">
        <f>IF('Raw Data'!S2662=-1,0,'Raw Data'!S2662)</f>
        <v>2</v>
      </c>
      <c r="T2662" s="13" t="str">
        <f>IF('Raw Data'!T2662=0,"Not Verified",'Raw Data'!T2662)</f>
        <v>Not Verified</v>
      </c>
    </row>
    <row r="2663" spans="1:20" ht="76.5">
      <c r="A2663" s="12" t="str" cm="1">
        <f t="array" ref="A2663">_xlfn.IFS(ISNUMBER(SEARCH("reviews",'Raw Data'!D2663)),"Anonymous", TRUE,'Raw Data'!D2663)</f>
        <v>Anonymous</v>
      </c>
      <c r="B2663" s="12" t="str" cm="1">
        <f t="array" ref="B2663">_xlfn.IFS(ISNUMBER(SEARCH("Reviews",'Raw Data'!D2663)),'Raw Data'!D2663,TRUE,"1 Reviews")</f>
        <v>1 reviews</v>
      </c>
      <c r="C2663" s="17" t="str">
        <f>PROPER('Raw Data'!C2663)</f>
        <v>Product And Service Is So Old And Tired</v>
      </c>
      <c r="D2663" s="13">
        <f>'Raw Data'!B2663</f>
        <v>3</v>
      </c>
      <c r="E2663" s="21">
        <f>'Raw Data'!E2663</f>
        <v>42274</v>
      </c>
      <c r="F2663" s="13" t="str">
        <f>'Raw Data'!F2663</f>
        <v>Canada</v>
      </c>
      <c r="G2663" s="14" t="str">
        <f>'Raw Data'!G2663</f>
        <v>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v>
      </c>
      <c r="H2663" s="13" t="str" cm="1">
        <f t="array" ref="H2663">_xlfn.IFS('Raw Data'!H2663=0, "Unknown", TRUE, 'Raw Data'!H2663)</f>
        <v>Boeing 747-400</v>
      </c>
      <c r="I2663" s="13" t="str" cm="1">
        <f t="array" ref="I2663">_xlfn.IFS('Raw Data'!I2663=0, "Unknown", TRUE, 'Raw Data'!I2663)</f>
        <v>Solo Leisure</v>
      </c>
      <c r="J2663" s="13" t="str" cm="1">
        <f t="array" ref="J2663">_xlfn.IFS('Raw Data'!J2663=0, "Unknown", TRUE, 'Raw Data'!J2663)</f>
        <v>Business Class</v>
      </c>
      <c r="K2663" s="13" t="str" cm="1">
        <f t="array" ref="K2663">_xlfn.IFS('Raw Data'!K2663=0,"Unknown",TRUE,'Raw Data'!K2663)</f>
        <v>Vancouver to London</v>
      </c>
      <c r="L2663" s="21">
        <f>IF('Raw Data'!L2663=DATE(1900,1,0), E2663, 'Raw Data'!L2663)</f>
        <v>42248</v>
      </c>
      <c r="M2663" s="12">
        <f>IF('Raw Data'!M2663=-1, 0,'Raw Data'!M2663)</f>
        <v>3</v>
      </c>
      <c r="N2663" s="13">
        <f>IF('Raw Data'!N2663=-1, 0,'Raw Data'!N2663)</f>
        <v>4</v>
      </c>
      <c r="O2663" s="13">
        <f>IF('Raw Data'!O2663=-1, 0,'Raw Data'!O2663)</f>
        <v>3</v>
      </c>
      <c r="P2663" s="13">
        <f>IF('Raw Data'!P2663=-1, 0, 'Raw Data'!P2663)</f>
        <v>4</v>
      </c>
      <c r="Q2663" s="13">
        <f>IF('Raw Data'!Q2663=-1, 0,'Raw Data'!Q2663)</f>
        <v>2</v>
      </c>
      <c r="R2663" s="13" t="str">
        <f>PROPER('Raw Data'!R2663)</f>
        <v>No</v>
      </c>
      <c r="S2663" s="13">
        <f>IF('Raw Data'!S2663=-1,0,'Raw Data'!S2663)</f>
        <v>1</v>
      </c>
      <c r="T2663" s="13" t="str">
        <f>IF('Raw Data'!T2663=0,"Not Verified",'Raw Data'!T2663)</f>
        <v>Not Verified</v>
      </c>
    </row>
    <row r="2664" spans="1:20" ht="76.5">
      <c r="A2664" s="12" t="str" cm="1">
        <f t="array" ref="A2664">_xlfn.IFS(ISNUMBER(SEARCH("reviews",'Raw Data'!D2664)),"Anonymous", TRUE,'Raw Data'!D2664)</f>
        <v>Michael Shoesmith</v>
      </c>
      <c r="B2664" s="12" t="str" cm="1">
        <f t="array" ref="B2664">_xlfn.IFS(ISNUMBER(SEARCH("Reviews",'Raw Data'!D2664)),'Raw Data'!D2664,TRUE,"1 Reviews")</f>
        <v>1 Reviews</v>
      </c>
      <c r="C2664" s="17" t="str">
        <f>PROPER('Raw Data'!C2664)</f>
        <v>For Just Â£39 Was A Bargain</v>
      </c>
      <c r="D2664" s="13">
        <f>'Raw Data'!B2664</f>
        <v>8</v>
      </c>
      <c r="E2664" s="21">
        <f>'Raw Data'!E2664</f>
        <v>42273</v>
      </c>
      <c r="F2664" s="13" t="str">
        <f>'Raw Data'!F2664</f>
        <v>United Kingdom</v>
      </c>
      <c r="G2664" s="14" t="str">
        <f>'Raw Data'!G2664</f>
        <v>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Â£39 was a bargain!</v>
      </c>
      <c r="H2664" s="13" t="str" cm="1">
        <f t="array" ref="H2664">_xlfn.IFS('Raw Data'!H2664=0, "Unknown", TRUE, 'Raw Data'!H2664)</f>
        <v>A320</v>
      </c>
      <c r="I2664" s="13" t="str" cm="1">
        <f t="array" ref="I2664">_xlfn.IFS('Raw Data'!I2664=0, "Unknown", TRUE, 'Raw Data'!I2664)</f>
        <v>Solo Leisure</v>
      </c>
      <c r="J2664" s="13" t="str" cm="1">
        <f t="array" ref="J2664">_xlfn.IFS('Raw Data'!J2664=0, "Unknown", TRUE, 'Raw Data'!J2664)</f>
        <v>Economy Class</v>
      </c>
      <c r="K2664" s="13" t="str" cm="1">
        <f t="array" ref="K2664">_xlfn.IFS('Raw Data'!K2664=0,"Unknown",TRUE,'Raw Data'!K2664)</f>
        <v>Barcelona to London Heathrow</v>
      </c>
      <c r="L2664" s="21">
        <f>IF('Raw Data'!L2664=DATE(1900,1,0), E2664, 'Raw Data'!L2664)</f>
        <v>42248</v>
      </c>
      <c r="M2664" s="12">
        <f>IF('Raw Data'!M2664=-1, 0,'Raw Data'!M2664)</f>
        <v>4</v>
      </c>
      <c r="N2664" s="13">
        <f>IF('Raw Data'!N2664=-1, 0,'Raw Data'!N2664)</f>
        <v>4</v>
      </c>
      <c r="O2664" s="13">
        <f>IF('Raw Data'!O2664=-1, 0,'Raw Data'!O2664)</f>
        <v>3</v>
      </c>
      <c r="P2664" s="13">
        <f>IF('Raw Data'!P2664=-1, 0, 'Raw Data'!P2664)</f>
        <v>4</v>
      </c>
      <c r="Q2664" s="13">
        <f>IF('Raw Data'!Q2664=-1, 0,'Raw Data'!Q2664)</f>
        <v>5</v>
      </c>
      <c r="R2664" s="13" t="str">
        <f>PROPER('Raw Data'!R2664)</f>
        <v>Yes</v>
      </c>
      <c r="S2664" s="13">
        <f>IF('Raw Data'!S2664=-1,0,'Raw Data'!S2664)</f>
        <v>0</v>
      </c>
      <c r="T2664" s="13" t="str">
        <f>IF('Raw Data'!T2664=0,"Not Verified",'Raw Data'!T2664)</f>
        <v>Not Verified</v>
      </c>
    </row>
    <row r="2665" spans="1:20" ht="96">
      <c r="A2665" s="12" t="str" cm="1">
        <f t="array" ref="A2665">_xlfn.IFS(ISNUMBER(SEARCH("reviews",'Raw Data'!D2665)),"Anonymous", TRUE,'Raw Data'!D2665)</f>
        <v>Fiona Beck</v>
      </c>
      <c r="B2665" s="12" t="str" cm="1">
        <f t="array" ref="B2665">_xlfn.IFS(ISNUMBER(SEARCH("Reviews",'Raw Data'!D2665)),'Raw Data'!D2665,TRUE,"1 Reviews")</f>
        <v>1 Reviews</v>
      </c>
      <c r="C2665" s="17" t="str">
        <f>PROPER('Raw Data'!C2665)</f>
        <v>British Airways Could Not Care Less</v>
      </c>
      <c r="D2665" s="13">
        <f>'Raw Data'!B2665</f>
        <v>1</v>
      </c>
      <c r="E2665" s="21">
        <f>'Raw Data'!E2665</f>
        <v>42273</v>
      </c>
      <c r="F2665" s="13" t="str">
        <f>'Raw Data'!F2665</f>
        <v>United Kingdom</v>
      </c>
      <c r="G2665" s="14" t="str">
        <f>'Raw Data'!G2665</f>
        <v>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v>
      </c>
      <c r="H2665" s="13" t="str" cm="1">
        <f t="array" ref="H2665">_xlfn.IFS('Raw Data'!H2665=0, "Unknown", TRUE, 'Raw Data'!H2665)</f>
        <v>Unknown</v>
      </c>
      <c r="I2665" s="13" t="str" cm="1">
        <f t="array" ref="I2665">_xlfn.IFS('Raw Data'!I2665=0, "Unknown", TRUE, 'Raw Data'!I2665)</f>
        <v>Couple Leisure</v>
      </c>
      <c r="J2665" s="13" t="str" cm="1">
        <f t="array" ref="J2665">_xlfn.IFS('Raw Data'!J2665=0, "Unknown", TRUE, 'Raw Data'!J2665)</f>
        <v>Economy Class</v>
      </c>
      <c r="K2665" s="13" t="str" cm="1">
        <f t="array" ref="K2665">_xlfn.IFS('Raw Data'!K2665=0,"Unknown",TRUE,'Raw Data'!K2665)</f>
        <v>St Kitts to Gatwick via Antigua</v>
      </c>
      <c r="L2665" s="21">
        <f>IF('Raw Data'!L2665=DATE(1900,1,0), E2665, 'Raw Data'!L2665)</f>
        <v>42248</v>
      </c>
      <c r="M2665" s="12">
        <f>IF('Raw Data'!M2665=-1, 0,'Raw Data'!M2665)</f>
        <v>1</v>
      </c>
      <c r="N2665" s="13">
        <f>IF('Raw Data'!N2665=-1, 0,'Raw Data'!N2665)</f>
        <v>1</v>
      </c>
      <c r="O2665" s="13">
        <f>IF('Raw Data'!O2665=-1, 0,'Raw Data'!O2665)</f>
        <v>0</v>
      </c>
      <c r="P2665" s="13">
        <f>IF('Raw Data'!P2665=-1, 0, 'Raw Data'!P2665)</f>
        <v>1</v>
      </c>
      <c r="Q2665" s="13">
        <f>IF('Raw Data'!Q2665=-1, 0,'Raw Data'!Q2665)</f>
        <v>1</v>
      </c>
      <c r="R2665" s="13" t="str">
        <f>PROPER('Raw Data'!R2665)</f>
        <v>No</v>
      </c>
      <c r="S2665" s="13">
        <f>IF('Raw Data'!S2665=-1,0,'Raw Data'!S2665)</f>
        <v>0</v>
      </c>
      <c r="T2665" s="13" t="str">
        <f>IF('Raw Data'!T2665=0,"Not Verified",'Raw Data'!T2665)</f>
        <v>Not Verified</v>
      </c>
    </row>
    <row r="2666" spans="1:20" ht="115.5">
      <c r="A2666" s="12" t="str" cm="1">
        <f t="array" ref="A2666">_xlfn.IFS(ISNUMBER(SEARCH("reviews",'Raw Data'!D2666)),"Anonymous", TRUE,'Raw Data'!D2666)</f>
        <v>C Garzich</v>
      </c>
      <c r="B2666" s="12" t="str" cm="1">
        <f t="array" ref="B2666">_xlfn.IFS(ISNUMBER(SEARCH("Reviews",'Raw Data'!D2666)),'Raw Data'!D2666,TRUE,"1 Reviews")</f>
        <v>1 Reviews</v>
      </c>
      <c r="C2666" s="17" t="str">
        <f>PROPER('Raw Data'!C2666)</f>
        <v>British Airways A Cut Above Us Carriers</v>
      </c>
      <c r="D2666" s="13">
        <f>'Raw Data'!B2666</f>
        <v>10</v>
      </c>
      <c r="E2666" s="21">
        <f>'Raw Data'!E2666</f>
        <v>42273</v>
      </c>
      <c r="F2666" s="13" t="str">
        <f>'Raw Data'!F2666</f>
        <v>United States</v>
      </c>
      <c r="G2666" s="14" t="str">
        <f>'Raw Data'!G2666</f>
        <v>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v>
      </c>
      <c r="H2666" s="13" t="str" cm="1">
        <f t="array" ref="H2666">_xlfn.IFS('Raw Data'!H2666=0, "Unknown", TRUE, 'Raw Data'!H2666)</f>
        <v>Boeing 777</v>
      </c>
      <c r="I2666" s="13" t="str" cm="1">
        <f t="array" ref="I2666">_xlfn.IFS('Raw Data'!I2666=0, "Unknown", TRUE, 'Raw Data'!I2666)</f>
        <v>Solo Leisure</v>
      </c>
      <c r="J2666" s="13" t="str" cm="1">
        <f t="array" ref="J2666">_xlfn.IFS('Raw Data'!J2666=0, "Unknown", TRUE, 'Raw Data'!J2666)</f>
        <v>Premium Economy</v>
      </c>
      <c r="K2666" s="13" t="str" cm="1">
        <f t="array" ref="K2666">_xlfn.IFS('Raw Data'!K2666=0,"Unknown",TRUE,'Raw Data'!K2666)</f>
        <v>LHR to IAD</v>
      </c>
      <c r="L2666" s="21">
        <f>IF('Raw Data'!L2666=DATE(1900,1,0), E2666, 'Raw Data'!L2666)</f>
        <v>42248</v>
      </c>
      <c r="M2666" s="12">
        <f>IF('Raw Data'!M2666=-1, 0,'Raw Data'!M2666)</f>
        <v>5</v>
      </c>
      <c r="N2666" s="13">
        <f>IF('Raw Data'!N2666=-1, 0,'Raw Data'!N2666)</f>
        <v>5</v>
      </c>
      <c r="O2666" s="13">
        <f>IF('Raw Data'!O2666=-1, 0,'Raw Data'!O2666)</f>
        <v>5</v>
      </c>
      <c r="P2666" s="13">
        <f>IF('Raw Data'!P2666=-1, 0, 'Raw Data'!P2666)</f>
        <v>5</v>
      </c>
      <c r="Q2666" s="13">
        <f>IF('Raw Data'!Q2666=-1, 0,'Raw Data'!Q2666)</f>
        <v>5</v>
      </c>
      <c r="R2666" s="13" t="str">
        <f>PROPER('Raw Data'!R2666)</f>
        <v>Yes</v>
      </c>
      <c r="S2666" s="13">
        <f>IF('Raw Data'!S2666=-1,0,'Raw Data'!S2666)</f>
        <v>5</v>
      </c>
      <c r="T2666" s="13" t="str">
        <f>IF('Raw Data'!T2666=0,"Not Verified",'Raw Data'!T2666)</f>
        <v>Not Verified</v>
      </c>
    </row>
    <row r="2667" spans="1:20" ht="115.5">
      <c r="A2667" s="12" t="str" cm="1">
        <f t="array" ref="A2667">_xlfn.IFS(ISNUMBER(SEARCH("reviews",'Raw Data'!D2667)),"Anonymous", TRUE,'Raw Data'!D2667)</f>
        <v>Y Cole</v>
      </c>
      <c r="B2667" s="12" t="str" cm="1">
        <f t="array" ref="B2667">_xlfn.IFS(ISNUMBER(SEARCH("Reviews",'Raw Data'!D2667)),'Raw Data'!D2667,TRUE,"1 Reviews")</f>
        <v>1 Reviews</v>
      </c>
      <c r="C2667" s="17" t="str">
        <f>PROPER('Raw Data'!C2667)</f>
        <v>Not Recommend Flying Long Haul With Ba</v>
      </c>
      <c r="D2667" s="13">
        <f>'Raw Data'!B2667</f>
        <v>4</v>
      </c>
      <c r="E2667" s="21">
        <f>'Raw Data'!E2667</f>
        <v>42272</v>
      </c>
      <c r="F2667" s="13" t="str">
        <f>'Raw Data'!F2667</f>
        <v>United Kingdom</v>
      </c>
      <c r="G2667" s="14" t="str">
        <f>'Raw Data'!G2667</f>
        <v>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v>
      </c>
      <c r="H2667" s="13" t="str" cm="1">
        <f t="array" ref="H2667">_xlfn.IFS('Raw Data'!H2667=0, "Unknown", TRUE, 'Raw Data'!H2667)</f>
        <v>Unknown</v>
      </c>
      <c r="I2667" s="13" t="str" cm="1">
        <f t="array" ref="I2667">_xlfn.IFS('Raw Data'!I2667=0, "Unknown", TRUE, 'Raw Data'!I2667)</f>
        <v>Couple Leisure</v>
      </c>
      <c r="J2667" s="13" t="str" cm="1">
        <f t="array" ref="J2667">_xlfn.IFS('Raw Data'!J2667=0, "Unknown", TRUE, 'Raw Data'!J2667)</f>
        <v>Economy Class</v>
      </c>
      <c r="K2667" s="13" t="str" cm="1">
        <f t="array" ref="K2667">_xlfn.IFS('Raw Data'!K2667=0,"Unknown",TRUE,'Raw Data'!K2667)</f>
        <v>London Gatwick to Cancun</v>
      </c>
      <c r="L2667" s="21">
        <f>IF('Raw Data'!L2667=DATE(1900,1,0), E2667, 'Raw Data'!L2667)</f>
        <v>42248</v>
      </c>
      <c r="M2667" s="12">
        <f>IF('Raw Data'!M2667=-1, 0,'Raw Data'!M2667)</f>
        <v>3</v>
      </c>
      <c r="N2667" s="13">
        <f>IF('Raw Data'!N2667=-1, 0,'Raw Data'!N2667)</f>
        <v>2</v>
      </c>
      <c r="O2667" s="13">
        <f>IF('Raw Data'!O2667=-1, 0,'Raw Data'!O2667)</f>
        <v>1</v>
      </c>
      <c r="P2667" s="13">
        <f>IF('Raw Data'!P2667=-1, 0, 'Raw Data'!P2667)</f>
        <v>2</v>
      </c>
      <c r="Q2667" s="13">
        <f>IF('Raw Data'!Q2667=-1, 0,'Raw Data'!Q2667)</f>
        <v>2</v>
      </c>
      <c r="R2667" s="13" t="str">
        <f>PROPER('Raw Data'!R2667)</f>
        <v>No</v>
      </c>
      <c r="S2667" s="13">
        <f>IF('Raw Data'!S2667=-1,0,'Raw Data'!S2667)</f>
        <v>3</v>
      </c>
      <c r="T2667" s="13" t="str">
        <f>IF('Raw Data'!T2667=0,"Not Verified",'Raw Data'!T2667)</f>
        <v>Not Verified</v>
      </c>
    </row>
    <row r="2668" spans="1:20" ht="57.75">
      <c r="A2668" s="12" t="str" cm="1">
        <f t="array" ref="A2668">_xlfn.IFS(ISNUMBER(SEARCH("reviews",'Raw Data'!D2668)),"Anonymous", TRUE,'Raw Data'!D2668)</f>
        <v>B Jones</v>
      </c>
      <c r="B2668" s="12" t="str" cm="1">
        <f t="array" ref="B2668">_xlfn.IFS(ISNUMBER(SEARCH("Reviews",'Raw Data'!D2668)),'Raw Data'!D2668,TRUE,"1 Reviews")</f>
        <v>1 Reviews</v>
      </c>
      <c r="C2668" s="17" t="str">
        <f>PROPER('Raw Data'!C2668)</f>
        <v>Wouldn'T Recommend Spending Extra For Club Europe</v>
      </c>
      <c r="D2668" s="13">
        <f>'Raw Data'!B2668</f>
        <v>5</v>
      </c>
      <c r="E2668" s="21">
        <f>'Raw Data'!E2668</f>
        <v>42271</v>
      </c>
      <c r="F2668" s="13" t="str">
        <f>'Raw Data'!F2668</f>
        <v>United Kingdom</v>
      </c>
      <c r="G2668" s="14" t="str">
        <f>'Raw Data'!G2668</f>
        <v>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v>
      </c>
      <c r="H2668" s="13" t="str" cm="1">
        <f t="array" ref="H2668">_xlfn.IFS('Raw Data'!H2668=0, "Unknown", TRUE, 'Raw Data'!H2668)</f>
        <v>A320</v>
      </c>
      <c r="I2668" s="13" t="str" cm="1">
        <f t="array" ref="I2668">_xlfn.IFS('Raw Data'!I2668=0, "Unknown", TRUE, 'Raw Data'!I2668)</f>
        <v>Couple Leisure</v>
      </c>
      <c r="J2668" s="13" t="str" cm="1">
        <f t="array" ref="J2668">_xlfn.IFS('Raw Data'!J2668=0, "Unknown", TRUE, 'Raw Data'!J2668)</f>
        <v>Business Class</v>
      </c>
      <c r="K2668" s="13" t="str" cm="1">
        <f t="array" ref="K2668">_xlfn.IFS('Raw Data'!K2668=0,"Unknown",TRUE,'Raw Data'!K2668)</f>
        <v>LHR to Bologna</v>
      </c>
      <c r="L2668" s="21">
        <f>IF('Raw Data'!L2668=DATE(1900,1,0), E2668, 'Raw Data'!L2668)</f>
        <v>42248</v>
      </c>
      <c r="M2668" s="12">
        <f>IF('Raw Data'!M2668=-1, 0,'Raw Data'!M2668)</f>
        <v>1</v>
      </c>
      <c r="N2668" s="13">
        <f>IF('Raw Data'!N2668=-1, 0,'Raw Data'!N2668)</f>
        <v>5</v>
      </c>
      <c r="O2668" s="13">
        <f>IF('Raw Data'!O2668=-1, 0,'Raw Data'!O2668)</f>
        <v>3</v>
      </c>
      <c r="P2668" s="13">
        <f>IF('Raw Data'!P2668=-1, 0, 'Raw Data'!P2668)</f>
        <v>3</v>
      </c>
      <c r="Q2668" s="13">
        <f>IF('Raw Data'!Q2668=-1, 0,'Raw Data'!Q2668)</f>
        <v>1</v>
      </c>
      <c r="R2668" s="13" t="str">
        <f>PROPER('Raw Data'!R2668)</f>
        <v>No</v>
      </c>
      <c r="S2668" s="13">
        <f>IF('Raw Data'!S2668=-1,0,'Raw Data'!S2668)</f>
        <v>0</v>
      </c>
      <c r="T2668" s="13" t="str">
        <f>IF('Raw Data'!T2668=0,"Not Verified",'Raw Data'!T2668)</f>
        <v>Not Verified</v>
      </c>
    </row>
    <row r="2669" spans="1:20" ht="134.25">
      <c r="A2669" s="12" t="str" cm="1">
        <f t="array" ref="A2669">_xlfn.IFS(ISNUMBER(SEARCH("reviews",'Raw Data'!D2669)),"Anonymous", TRUE,'Raw Data'!D2669)</f>
        <v>M Bailey</v>
      </c>
      <c r="B2669" s="12" t="str" cm="1">
        <f t="array" ref="B2669">_xlfn.IFS(ISNUMBER(SEARCH("Reviews",'Raw Data'!D2669)),'Raw Data'!D2669,TRUE,"1 Reviews")</f>
        <v>1 Reviews</v>
      </c>
      <c r="C2669" s="17" t="str">
        <f>PROPER('Raw Data'!C2669)</f>
        <v>My Wife And I Were Seated 4 Rows Apart</v>
      </c>
      <c r="D2669" s="13">
        <f>'Raw Data'!B2669</f>
        <v>2</v>
      </c>
      <c r="E2669" s="21">
        <f>'Raw Data'!E2669</f>
        <v>42271</v>
      </c>
      <c r="F2669" s="13" t="str">
        <f>'Raw Data'!F2669</f>
        <v>United Kingdom</v>
      </c>
      <c r="G2669" s="14" t="str">
        <f>'Raw Data'!G2669</f>
        <v>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v>
      </c>
      <c r="H2669" s="13" t="str" cm="1">
        <f t="array" ref="H2669">_xlfn.IFS('Raw Data'!H2669=0, "Unknown", TRUE, 'Raw Data'!H2669)</f>
        <v>Boeing 767</v>
      </c>
      <c r="I2669" s="13" t="str" cm="1">
        <f t="array" ref="I2669">_xlfn.IFS('Raw Data'!I2669=0, "Unknown", TRUE, 'Raw Data'!I2669)</f>
        <v>Couple Leisure</v>
      </c>
      <c r="J2669" s="13" t="str" cm="1">
        <f t="array" ref="J2669">_xlfn.IFS('Raw Data'!J2669=0, "Unknown", TRUE, 'Raw Data'!J2669)</f>
        <v>Economy Class</v>
      </c>
      <c r="K2669" s="13" t="str" cm="1">
        <f t="array" ref="K2669">_xlfn.IFS('Raw Data'!K2669=0,"Unknown",TRUE,'Raw Data'!K2669)</f>
        <v>LCA to LHR</v>
      </c>
      <c r="L2669" s="21">
        <f>IF('Raw Data'!L2669=DATE(1900,1,0), E2669, 'Raw Data'!L2669)</f>
        <v>42248</v>
      </c>
      <c r="M2669" s="12">
        <f>IF('Raw Data'!M2669=-1, 0,'Raw Data'!M2669)</f>
        <v>1</v>
      </c>
      <c r="N2669" s="13">
        <f>IF('Raw Data'!N2669=-1, 0,'Raw Data'!N2669)</f>
        <v>4</v>
      </c>
      <c r="O2669" s="13">
        <f>IF('Raw Data'!O2669=-1, 0,'Raw Data'!O2669)</f>
        <v>2</v>
      </c>
      <c r="P2669" s="13">
        <f>IF('Raw Data'!P2669=-1, 0, 'Raw Data'!P2669)</f>
        <v>1</v>
      </c>
      <c r="Q2669" s="13">
        <f>IF('Raw Data'!Q2669=-1, 0,'Raw Data'!Q2669)</f>
        <v>2</v>
      </c>
      <c r="R2669" s="13" t="str">
        <f>PROPER('Raw Data'!R2669)</f>
        <v>No</v>
      </c>
      <c r="S2669" s="13">
        <f>IF('Raw Data'!S2669=-1,0,'Raw Data'!S2669)</f>
        <v>1</v>
      </c>
      <c r="T2669" s="13" t="str">
        <f>IF('Raw Data'!T2669=0,"Not Verified",'Raw Data'!T2669)</f>
        <v>Not Verified</v>
      </c>
    </row>
    <row r="2670" spans="1:20" ht="57.75">
      <c r="A2670" s="12" t="str" cm="1">
        <f t="array" ref="A2670">_xlfn.IFS(ISNUMBER(SEARCH("reviews",'Raw Data'!D2670)),"Anonymous", TRUE,'Raw Data'!D2670)</f>
        <v>Anonymous</v>
      </c>
      <c r="B2670" s="12" t="str" cm="1">
        <f t="array" ref="B2670">_xlfn.IFS(ISNUMBER(SEARCH("Reviews",'Raw Data'!D2670)),'Raw Data'!D2670,TRUE,"1 Reviews")</f>
        <v>8 reviews</v>
      </c>
      <c r="C2670" s="17" t="str">
        <f>PROPER('Raw Data'!C2670)</f>
        <v>Flight Experience Was Great</v>
      </c>
      <c r="D2670" s="13">
        <f>'Raw Data'!B2670</f>
        <v>8</v>
      </c>
      <c r="E2670" s="21">
        <f>'Raw Data'!E2670</f>
        <v>42270</v>
      </c>
      <c r="F2670" s="13" t="str">
        <f>'Raw Data'!F2670</f>
        <v>Netherlands</v>
      </c>
      <c r="G2670" s="14" t="str">
        <f>'Raw Data'!G2670</f>
        <v>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it._x000D_
Â Â Â  âš‘ British Airways Ranking</v>
      </c>
      <c r="H2670" s="13" t="str" cm="1">
        <f t="array" ref="H2670">_xlfn.IFS('Raw Data'!H2670=0, "Unknown", TRUE, 'Raw Data'!H2670)</f>
        <v>A320</v>
      </c>
      <c r="I2670" s="13" t="str" cm="1">
        <f t="array" ref="I2670">_xlfn.IFS('Raw Data'!I2670=0, "Unknown", TRUE, 'Raw Data'!I2670)</f>
        <v>Couple Leisure</v>
      </c>
      <c r="J2670" s="13" t="str" cm="1">
        <f t="array" ref="J2670">_xlfn.IFS('Raw Data'!J2670=0, "Unknown", TRUE, 'Raw Data'!J2670)</f>
        <v>Economy Class</v>
      </c>
      <c r="K2670" s="13" t="str" cm="1">
        <f t="array" ref="K2670">_xlfn.IFS('Raw Data'!K2670=0,"Unknown",TRUE,'Raw Data'!K2670)</f>
        <v>AMS to LHR</v>
      </c>
      <c r="L2670" s="21">
        <f>IF('Raw Data'!L2670=DATE(1900,1,0), E2670, 'Raw Data'!L2670)</f>
        <v>42248</v>
      </c>
      <c r="M2670" s="12">
        <f>IF('Raw Data'!M2670=-1, 0,'Raw Data'!M2670)</f>
        <v>5</v>
      </c>
      <c r="N2670" s="13">
        <f>IF('Raw Data'!N2670=-1, 0,'Raw Data'!N2670)</f>
        <v>3</v>
      </c>
      <c r="O2670" s="13">
        <f>IF('Raw Data'!O2670=-1, 0,'Raw Data'!O2670)</f>
        <v>3</v>
      </c>
      <c r="P2670" s="13">
        <f>IF('Raw Data'!P2670=-1, 0, 'Raw Data'!P2670)</f>
        <v>4</v>
      </c>
      <c r="Q2670" s="13">
        <f>IF('Raw Data'!Q2670=-1, 0,'Raw Data'!Q2670)</f>
        <v>5</v>
      </c>
      <c r="R2670" s="13" t="str">
        <f>PROPER('Raw Data'!R2670)</f>
        <v>Yes</v>
      </c>
      <c r="S2670" s="13">
        <f>IF('Raw Data'!S2670=-1,0,'Raw Data'!S2670)</f>
        <v>0</v>
      </c>
      <c r="T2670" s="13" t="str">
        <f>IF('Raw Data'!T2670=0,"Not Verified",'Raw Data'!T2670)</f>
        <v>Not Verified</v>
      </c>
    </row>
    <row r="2671" spans="1:20" ht="76.5">
      <c r="A2671" s="12" t="str" cm="1">
        <f t="array" ref="A2671">_xlfn.IFS(ISNUMBER(SEARCH("reviews",'Raw Data'!D2671)),"Anonymous", TRUE,'Raw Data'!D2671)</f>
        <v>Anonymous</v>
      </c>
      <c r="B2671" s="12" t="str" cm="1">
        <f t="array" ref="B2671">_xlfn.IFS(ISNUMBER(SEARCH("Reviews",'Raw Data'!D2671)),'Raw Data'!D2671,TRUE,"1 Reviews")</f>
        <v>8 reviews</v>
      </c>
      <c r="C2671" s="17" t="str">
        <f>PROPER('Raw Data'!C2671)</f>
        <v>Cabin Interior Looked Old And Worn</v>
      </c>
      <c r="D2671" s="13">
        <f>'Raw Data'!B2671</f>
        <v>7</v>
      </c>
      <c r="E2671" s="21">
        <f>'Raw Data'!E2671</f>
        <v>42270</v>
      </c>
      <c r="F2671" s="13" t="str">
        <f>'Raw Data'!F2671</f>
        <v>Netherlands</v>
      </c>
      <c r="G2671" s="14" t="str">
        <f>'Raw Data'!G2671</f>
        <v>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v>
      </c>
      <c r="H2671" s="13" t="str" cm="1">
        <f t="array" ref="H2671">_xlfn.IFS('Raw Data'!H2671=0, "Unknown", TRUE, 'Raw Data'!H2671)</f>
        <v>Boeing 747-400</v>
      </c>
      <c r="I2671" s="13" t="str" cm="1">
        <f t="array" ref="I2671">_xlfn.IFS('Raw Data'!I2671=0, "Unknown", TRUE, 'Raw Data'!I2671)</f>
        <v>Couple Leisure</v>
      </c>
      <c r="J2671" s="13" t="str" cm="1">
        <f t="array" ref="J2671">_xlfn.IFS('Raw Data'!J2671=0, "Unknown", TRUE, 'Raw Data'!J2671)</f>
        <v>Economy Class</v>
      </c>
      <c r="K2671" s="13" t="str" cm="1">
        <f t="array" ref="K2671">_xlfn.IFS('Raw Data'!K2671=0,"Unknown",TRUE,'Raw Data'!K2671)</f>
        <v>LHR to MIA</v>
      </c>
      <c r="L2671" s="21">
        <f>IF('Raw Data'!L2671=DATE(1900,1,0), E2671, 'Raw Data'!L2671)</f>
        <v>42248</v>
      </c>
      <c r="M2671" s="12">
        <f>IF('Raw Data'!M2671=-1, 0,'Raw Data'!M2671)</f>
        <v>3</v>
      </c>
      <c r="N2671" s="13">
        <f>IF('Raw Data'!N2671=-1, 0,'Raw Data'!N2671)</f>
        <v>5</v>
      </c>
      <c r="O2671" s="13">
        <f>IF('Raw Data'!O2671=-1, 0,'Raw Data'!O2671)</f>
        <v>5</v>
      </c>
      <c r="P2671" s="13">
        <f>IF('Raw Data'!P2671=-1, 0, 'Raw Data'!P2671)</f>
        <v>4</v>
      </c>
      <c r="Q2671" s="13">
        <f>IF('Raw Data'!Q2671=-1, 0,'Raw Data'!Q2671)</f>
        <v>4</v>
      </c>
      <c r="R2671" s="13" t="str">
        <f>PROPER('Raw Data'!R2671)</f>
        <v>Yes</v>
      </c>
      <c r="S2671" s="13">
        <f>IF('Raw Data'!S2671=-1,0,'Raw Data'!S2671)</f>
        <v>4</v>
      </c>
      <c r="T2671" s="13" t="str">
        <f>IF('Raw Data'!T2671=0,"Not Verified",'Raw Data'!T2671)</f>
        <v>Not Verified</v>
      </c>
    </row>
    <row r="2672" spans="1:20" ht="38.25">
      <c r="A2672" s="12" t="str" cm="1">
        <f t="array" ref="A2672">_xlfn.IFS(ISNUMBER(SEARCH("reviews",'Raw Data'!D2672)),"Anonymous", TRUE,'Raw Data'!D2672)</f>
        <v>Patrick Johnson</v>
      </c>
      <c r="B2672" s="12" t="str" cm="1">
        <f t="array" ref="B2672">_xlfn.IFS(ISNUMBER(SEARCH("Reviews",'Raw Data'!D2672)),'Raw Data'!D2672,TRUE,"1 Reviews")</f>
        <v>1 Reviews</v>
      </c>
      <c r="C2672" s="17" t="str">
        <f>PROPER('Raw Data'!C2672)</f>
        <v>Customer Service Was Poor</v>
      </c>
      <c r="D2672" s="13">
        <f>'Raw Data'!B2672</f>
        <v>3</v>
      </c>
      <c r="E2672" s="21">
        <f>'Raw Data'!E2672</f>
        <v>42270</v>
      </c>
      <c r="F2672" s="13" t="str">
        <f>'Raw Data'!F2672</f>
        <v>United Kingdom</v>
      </c>
      <c r="G2672" s="14" t="str">
        <f>'Raw Data'!G2672</f>
        <v>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v>
      </c>
      <c r="H2672" s="13" t="str" cm="1">
        <f t="array" ref="H2672">_xlfn.IFS('Raw Data'!H2672=0, "Unknown", TRUE, 'Raw Data'!H2672)</f>
        <v>A320</v>
      </c>
      <c r="I2672" s="13" t="str" cm="1">
        <f t="array" ref="I2672">_xlfn.IFS('Raw Data'!I2672=0, "Unknown", TRUE, 'Raw Data'!I2672)</f>
        <v>Solo Leisure</v>
      </c>
      <c r="J2672" s="13" t="str" cm="1">
        <f t="array" ref="J2672">_xlfn.IFS('Raw Data'!J2672=0, "Unknown", TRUE, 'Raw Data'!J2672)</f>
        <v>Economy Class</v>
      </c>
      <c r="K2672" s="13" t="str" cm="1">
        <f t="array" ref="K2672">_xlfn.IFS('Raw Data'!K2672=0,"Unknown",TRUE,'Raw Data'!K2672)</f>
        <v>LHR to CPH</v>
      </c>
      <c r="L2672" s="21">
        <f>IF('Raw Data'!L2672=DATE(1900,1,0), E2672, 'Raw Data'!L2672)</f>
        <v>42217</v>
      </c>
      <c r="M2672" s="12">
        <f>IF('Raw Data'!M2672=-1, 0,'Raw Data'!M2672)</f>
        <v>1</v>
      </c>
      <c r="N2672" s="13">
        <f>IF('Raw Data'!N2672=-1, 0,'Raw Data'!N2672)</f>
        <v>2</v>
      </c>
      <c r="O2672" s="13">
        <f>IF('Raw Data'!O2672=-1, 0,'Raw Data'!O2672)</f>
        <v>1</v>
      </c>
      <c r="P2672" s="13">
        <f>IF('Raw Data'!P2672=-1, 0, 'Raw Data'!P2672)</f>
        <v>4</v>
      </c>
      <c r="Q2672" s="13">
        <f>IF('Raw Data'!Q2672=-1, 0,'Raw Data'!Q2672)</f>
        <v>2</v>
      </c>
      <c r="R2672" s="13" t="str">
        <f>PROPER('Raw Data'!R2672)</f>
        <v>No</v>
      </c>
      <c r="S2672" s="13">
        <f>IF('Raw Data'!S2672=-1,0,'Raw Data'!S2672)</f>
        <v>0</v>
      </c>
      <c r="T2672" s="13" t="str">
        <f>IF('Raw Data'!T2672=0,"Not Verified",'Raw Data'!T2672)</f>
        <v>Not Verified</v>
      </c>
    </row>
    <row r="2673" spans="1:20" ht="57.75">
      <c r="A2673" s="12" t="str" cm="1">
        <f t="array" ref="A2673">_xlfn.IFS(ISNUMBER(SEARCH("reviews",'Raw Data'!D2673)),"Anonymous", TRUE,'Raw Data'!D2673)</f>
        <v>Nick Berry</v>
      </c>
      <c r="B2673" s="12" t="str" cm="1">
        <f t="array" ref="B2673">_xlfn.IFS(ISNUMBER(SEARCH("Reviews",'Raw Data'!D2673)),'Raw Data'!D2673,TRUE,"1 Reviews")</f>
        <v>1 Reviews</v>
      </c>
      <c r="C2673" s="17" t="str">
        <f>PROPER('Raw Data'!C2673)</f>
        <v>Best Pasta Dish I Have Had On A Plane</v>
      </c>
      <c r="D2673" s="13">
        <f>'Raw Data'!B2673</f>
        <v>10</v>
      </c>
      <c r="E2673" s="21">
        <f>'Raw Data'!E2673</f>
        <v>42270</v>
      </c>
      <c r="F2673" s="13" t="str">
        <f>'Raw Data'!F2673</f>
        <v>United Kingdom</v>
      </c>
      <c r="G2673" s="14" t="str">
        <f>'Raw Data'!G2673</f>
        <v>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v>
      </c>
      <c r="H2673" s="13" t="str" cm="1">
        <f t="array" ref="H2673">_xlfn.IFS('Raw Data'!H2673=0, "Unknown", TRUE, 'Raw Data'!H2673)</f>
        <v>A318</v>
      </c>
      <c r="I2673" s="13" t="str" cm="1">
        <f t="array" ref="I2673">_xlfn.IFS('Raw Data'!I2673=0, "Unknown", TRUE, 'Raw Data'!I2673)</f>
        <v>Business</v>
      </c>
      <c r="J2673" s="13" t="str" cm="1">
        <f t="array" ref="J2673">_xlfn.IFS('Raw Data'!J2673=0, "Unknown", TRUE, 'Raw Data'!J2673)</f>
        <v>Business Class</v>
      </c>
      <c r="K2673" s="13" t="str" cm="1">
        <f t="array" ref="K2673">_xlfn.IFS('Raw Data'!K2673=0,"Unknown",TRUE,'Raw Data'!K2673)</f>
        <v>LCY to JFK via SNN</v>
      </c>
      <c r="L2673" s="21">
        <f>IF('Raw Data'!L2673=DATE(1900,1,0), E2673, 'Raw Data'!L2673)</f>
        <v>42248</v>
      </c>
      <c r="M2673" s="12">
        <f>IF('Raw Data'!M2673=-1, 0,'Raw Data'!M2673)</f>
        <v>5</v>
      </c>
      <c r="N2673" s="13">
        <f>IF('Raw Data'!N2673=-1, 0,'Raw Data'!N2673)</f>
        <v>5</v>
      </c>
      <c r="O2673" s="13">
        <f>IF('Raw Data'!O2673=-1, 0,'Raw Data'!O2673)</f>
        <v>5</v>
      </c>
      <c r="P2673" s="13">
        <f>IF('Raw Data'!P2673=-1, 0, 'Raw Data'!P2673)</f>
        <v>5</v>
      </c>
      <c r="Q2673" s="13">
        <f>IF('Raw Data'!Q2673=-1, 0,'Raw Data'!Q2673)</f>
        <v>4</v>
      </c>
      <c r="R2673" s="13" t="str">
        <f>PROPER('Raw Data'!R2673)</f>
        <v>Yes</v>
      </c>
      <c r="S2673" s="13">
        <f>IF('Raw Data'!S2673=-1,0,'Raw Data'!S2673)</f>
        <v>3</v>
      </c>
      <c r="T2673" s="13" t="str">
        <f>IF('Raw Data'!T2673=0,"Not Verified",'Raw Data'!T2673)</f>
        <v>Not Verified</v>
      </c>
    </row>
    <row r="2674" spans="1:20" ht="76.5">
      <c r="A2674" s="12" t="str" cm="1">
        <f t="array" ref="A2674">_xlfn.IFS(ISNUMBER(SEARCH("reviews",'Raw Data'!D2674)),"Anonymous", TRUE,'Raw Data'!D2674)</f>
        <v>Patrick Beet</v>
      </c>
      <c r="B2674" s="12" t="str" cm="1">
        <f t="array" ref="B2674">_xlfn.IFS(ISNUMBER(SEARCH("Reviews",'Raw Data'!D2674)),'Raw Data'!D2674,TRUE,"1 Reviews")</f>
        <v>1 Reviews</v>
      </c>
      <c r="C2674" s="17" t="str">
        <f>PROPER('Raw Data'!C2674)</f>
        <v>Efficient, Punctual And Comfortable</v>
      </c>
      <c r="D2674" s="13">
        <f>'Raw Data'!B2674</f>
        <v>10</v>
      </c>
      <c r="E2674" s="21">
        <f>'Raw Data'!E2674</f>
        <v>42269</v>
      </c>
      <c r="F2674" s="13" t="str">
        <f>'Raw Data'!F2674</f>
        <v>United Kingdom</v>
      </c>
      <c r="G2674" s="14" t="str">
        <f>'Raw Data'!G2674</f>
        <v>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v>
      </c>
      <c r="H2674" s="13" t="str" cm="1">
        <f t="array" ref="H2674">_xlfn.IFS('Raw Data'!H2674=0, "Unknown", TRUE, 'Raw Data'!H2674)</f>
        <v>A320</v>
      </c>
      <c r="I2674" s="13" t="str" cm="1">
        <f t="array" ref="I2674">_xlfn.IFS('Raw Data'!I2674=0, "Unknown", TRUE, 'Raw Data'!I2674)</f>
        <v>Couple Leisure</v>
      </c>
      <c r="J2674" s="13" t="str" cm="1">
        <f t="array" ref="J2674">_xlfn.IFS('Raw Data'!J2674=0, "Unknown", TRUE, 'Raw Data'!J2674)</f>
        <v>Economy Class</v>
      </c>
      <c r="K2674" s="13" t="str" cm="1">
        <f t="array" ref="K2674">_xlfn.IFS('Raw Data'!K2674=0,"Unknown",TRUE,'Raw Data'!K2674)</f>
        <v>LHR to BUD</v>
      </c>
      <c r="L2674" s="21">
        <f>IF('Raw Data'!L2674=DATE(1900,1,0), E2674, 'Raw Data'!L2674)</f>
        <v>42248</v>
      </c>
      <c r="M2674" s="12">
        <f>IF('Raw Data'!M2674=-1, 0,'Raw Data'!M2674)</f>
        <v>5</v>
      </c>
      <c r="N2674" s="13">
        <f>IF('Raw Data'!N2674=-1, 0,'Raw Data'!N2674)</f>
        <v>5</v>
      </c>
      <c r="O2674" s="13">
        <f>IF('Raw Data'!O2674=-1, 0,'Raw Data'!O2674)</f>
        <v>3</v>
      </c>
      <c r="P2674" s="13">
        <f>IF('Raw Data'!P2674=-1, 0, 'Raw Data'!P2674)</f>
        <v>5</v>
      </c>
      <c r="Q2674" s="13">
        <f>IF('Raw Data'!Q2674=-1, 0,'Raw Data'!Q2674)</f>
        <v>5</v>
      </c>
      <c r="R2674" s="13" t="str">
        <f>PROPER('Raw Data'!R2674)</f>
        <v>Yes</v>
      </c>
      <c r="S2674" s="13">
        <f>IF('Raw Data'!S2674=-1,0,'Raw Data'!S2674)</f>
        <v>0</v>
      </c>
      <c r="T2674" s="13" t="str">
        <f>IF('Raw Data'!T2674=0,"Not Verified",'Raw Data'!T2674)</f>
        <v>Not Verified</v>
      </c>
    </row>
    <row r="2675" spans="1:20" ht="57.75">
      <c r="A2675" s="12" t="str" cm="1">
        <f t="array" ref="A2675">_xlfn.IFS(ISNUMBER(SEARCH("reviews",'Raw Data'!D2675)),"Anonymous", TRUE,'Raw Data'!D2675)</f>
        <v>Brian Rippingale</v>
      </c>
      <c r="B2675" s="12" t="str" cm="1">
        <f t="array" ref="B2675">_xlfn.IFS(ISNUMBER(SEARCH("Reviews",'Raw Data'!D2675)),'Raw Data'!D2675,TRUE,"1 Reviews")</f>
        <v>1 Reviews</v>
      </c>
      <c r="C2675" s="17" t="str">
        <f>PROPER('Raw Data'!C2675)</f>
        <v>Look At Competitors. Otherwise Book Economy</v>
      </c>
      <c r="D2675" s="13">
        <f>'Raw Data'!B2675</f>
        <v>1</v>
      </c>
      <c r="E2675" s="21">
        <f>'Raw Data'!E2675</f>
        <v>42267</v>
      </c>
      <c r="F2675" s="13" t="str">
        <f>'Raw Data'!F2675</f>
        <v>Australia</v>
      </c>
      <c r="G2675" s="14" t="str">
        <f>'Raw Data'!G2675</f>
        <v>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v>
      </c>
      <c r="H2675" s="13" t="str" cm="1">
        <f t="array" ref="H2675">_xlfn.IFS('Raw Data'!H2675=0, "Unknown", TRUE, 'Raw Data'!H2675)</f>
        <v>Boeing 737</v>
      </c>
      <c r="I2675" s="13" t="str" cm="1">
        <f t="array" ref="I2675">_xlfn.IFS('Raw Data'!I2675=0, "Unknown", TRUE, 'Raw Data'!I2675)</f>
        <v>Business</v>
      </c>
      <c r="J2675" s="13" t="str" cm="1">
        <f t="array" ref="J2675">_xlfn.IFS('Raw Data'!J2675=0, "Unknown", TRUE, 'Raw Data'!J2675)</f>
        <v>Business Class</v>
      </c>
      <c r="K2675" s="13" t="str" cm="1">
        <f t="array" ref="K2675">_xlfn.IFS('Raw Data'!K2675=0,"Unknown",TRUE,'Raw Data'!K2675)</f>
        <v>Gatwick to Naples</v>
      </c>
      <c r="L2675" s="21">
        <f>IF('Raw Data'!L2675=DATE(1900,1,0), E2675, 'Raw Data'!L2675)</f>
        <v>42248</v>
      </c>
      <c r="M2675" s="12">
        <f>IF('Raw Data'!M2675=-1, 0,'Raw Data'!M2675)</f>
        <v>1</v>
      </c>
      <c r="N2675" s="13">
        <f>IF('Raw Data'!N2675=-1, 0,'Raw Data'!N2675)</f>
        <v>5</v>
      </c>
      <c r="O2675" s="13">
        <f>IF('Raw Data'!O2675=-1, 0,'Raw Data'!O2675)</f>
        <v>2</v>
      </c>
      <c r="P2675" s="13">
        <f>IF('Raw Data'!P2675=-1, 0, 'Raw Data'!P2675)</f>
        <v>3</v>
      </c>
      <c r="Q2675" s="13">
        <f>IF('Raw Data'!Q2675=-1, 0,'Raw Data'!Q2675)</f>
        <v>1</v>
      </c>
      <c r="R2675" s="13" t="str">
        <f>PROPER('Raw Data'!R2675)</f>
        <v>No</v>
      </c>
      <c r="S2675" s="13">
        <f>IF('Raw Data'!S2675=-1,0,'Raw Data'!S2675)</f>
        <v>1</v>
      </c>
      <c r="T2675" s="13" t="str">
        <f>IF('Raw Data'!T2675=0,"Not Verified",'Raw Data'!T2675)</f>
        <v>Not Verified</v>
      </c>
    </row>
    <row r="2676" spans="1:20" ht="38.25">
      <c r="A2676" s="12" t="str" cm="1">
        <f t="array" ref="A2676">_xlfn.IFS(ISNUMBER(SEARCH("reviews",'Raw Data'!D2676)),"Anonymous", TRUE,'Raw Data'!D2676)</f>
        <v>David Ellis</v>
      </c>
      <c r="B2676" s="12" t="str" cm="1">
        <f t="array" ref="B2676">_xlfn.IFS(ISNUMBER(SEARCH("Reviews",'Raw Data'!D2676)),'Raw Data'!D2676,TRUE,"1 Reviews")</f>
        <v>1 Reviews</v>
      </c>
      <c r="C2676" s="17" t="str">
        <f>PROPER('Raw Data'!C2676)</f>
        <v>Club Europe Is Poor Value</v>
      </c>
      <c r="D2676" s="13">
        <f>'Raw Data'!B2676</f>
        <v>5</v>
      </c>
      <c r="E2676" s="21">
        <f>'Raw Data'!E2676</f>
        <v>42267</v>
      </c>
      <c r="F2676" s="13" t="str">
        <f>'Raw Data'!F2676</f>
        <v>United Kingdom</v>
      </c>
      <c r="G2676" s="14" t="str">
        <f>'Raw Data'!G2676</f>
        <v>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v>
      </c>
      <c r="H2676" s="13" t="str" cm="1">
        <f t="array" ref="H2676">_xlfn.IFS('Raw Data'!H2676=0, "Unknown", TRUE, 'Raw Data'!H2676)</f>
        <v>A320</v>
      </c>
      <c r="I2676" s="13" t="str" cm="1">
        <f t="array" ref="I2676">_xlfn.IFS('Raw Data'!I2676=0, "Unknown", TRUE, 'Raw Data'!I2676)</f>
        <v>Couple Leisure</v>
      </c>
      <c r="J2676" s="13" t="str" cm="1">
        <f t="array" ref="J2676">_xlfn.IFS('Raw Data'!J2676=0, "Unknown", TRUE, 'Raw Data'!J2676)</f>
        <v>Business Class</v>
      </c>
      <c r="K2676" s="13" t="str" cm="1">
        <f t="array" ref="K2676">_xlfn.IFS('Raw Data'!K2676=0,"Unknown",TRUE,'Raw Data'!K2676)</f>
        <v>LHR to KGS</v>
      </c>
      <c r="L2676" s="21">
        <f>IF('Raw Data'!L2676=DATE(1900,1,0), E2676, 'Raw Data'!L2676)</f>
        <v>42248</v>
      </c>
      <c r="M2676" s="12">
        <f>IF('Raw Data'!M2676=-1, 0,'Raw Data'!M2676)</f>
        <v>2</v>
      </c>
      <c r="N2676" s="13">
        <f>IF('Raw Data'!N2676=-1, 0,'Raw Data'!N2676)</f>
        <v>2</v>
      </c>
      <c r="O2676" s="13">
        <f>IF('Raw Data'!O2676=-1, 0,'Raw Data'!O2676)</f>
        <v>2</v>
      </c>
      <c r="P2676" s="13">
        <f>IF('Raw Data'!P2676=-1, 0, 'Raw Data'!P2676)</f>
        <v>2</v>
      </c>
      <c r="Q2676" s="13">
        <f>IF('Raw Data'!Q2676=-1, 0,'Raw Data'!Q2676)</f>
        <v>2</v>
      </c>
      <c r="R2676" s="13" t="str">
        <f>PROPER('Raw Data'!R2676)</f>
        <v>No</v>
      </c>
      <c r="S2676" s="13">
        <f>IF('Raw Data'!S2676=-1,0,'Raw Data'!S2676)</f>
        <v>0</v>
      </c>
      <c r="T2676" s="13" t="str">
        <f>IF('Raw Data'!T2676=0,"Not Verified",'Raw Data'!T2676)</f>
        <v>Not Verified</v>
      </c>
    </row>
    <row r="2677" spans="1:20" ht="76.5">
      <c r="A2677" s="12" t="str" cm="1">
        <f t="array" ref="A2677">_xlfn.IFS(ISNUMBER(SEARCH("reviews",'Raw Data'!D2677)),"Anonymous", TRUE,'Raw Data'!D2677)</f>
        <v>B Holmes</v>
      </c>
      <c r="B2677" s="12" t="str" cm="1">
        <f t="array" ref="B2677">_xlfn.IFS(ISNUMBER(SEARCH("Reviews",'Raw Data'!D2677)),'Raw Data'!D2677,TRUE,"1 Reviews")</f>
        <v>1 Reviews</v>
      </c>
      <c r="C2677" s="17" t="str">
        <f>PROPER('Raw Data'!C2677)</f>
        <v>British Airways Service Getting Worse And Worse</v>
      </c>
      <c r="D2677" s="13">
        <f>'Raw Data'!B2677</f>
        <v>3</v>
      </c>
      <c r="E2677" s="21">
        <f>'Raw Data'!E2677</f>
        <v>42267</v>
      </c>
      <c r="F2677" s="13" t="str">
        <f>'Raw Data'!F2677</f>
        <v>United Kingdom</v>
      </c>
      <c r="G2677" s="14" t="str">
        <f>'Raw Data'!G2677</f>
        <v>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v>
      </c>
      <c r="H2677" s="13" t="str" cm="1">
        <f t="array" ref="H2677">_xlfn.IFS('Raw Data'!H2677=0, "Unknown", TRUE, 'Raw Data'!H2677)</f>
        <v>Boeing 747-400</v>
      </c>
      <c r="I2677" s="13" t="str" cm="1">
        <f t="array" ref="I2677">_xlfn.IFS('Raw Data'!I2677=0, "Unknown", TRUE, 'Raw Data'!I2677)</f>
        <v>Couple Leisure</v>
      </c>
      <c r="J2677" s="13" t="str" cm="1">
        <f t="array" ref="J2677">_xlfn.IFS('Raw Data'!J2677=0, "Unknown", TRUE, 'Raw Data'!J2677)</f>
        <v>First Class</v>
      </c>
      <c r="K2677" s="13" t="str" cm="1">
        <f t="array" ref="K2677">_xlfn.IFS('Raw Data'!K2677=0,"Unknown",TRUE,'Raw Data'!K2677)</f>
        <v>Boston to London</v>
      </c>
      <c r="L2677" s="21">
        <f>IF('Raw Data'!L2677=DATE(1900,1,0), E2677, 'Raw Data'!L2677)</f>
        <v>42248</v>
      </c>
      <c r="M2677" s="12">
        <f>IF('Raw Data'!M2677=-1, 0,'Raw Data'!M2677)</f>
        <v>2</v>
      </c>
      <c r="N2677" s="13">
        <f>IF('Raw Data'!N2677=-1, 0,'Raw Data'!N2677)</f>
        <v>5</v>
      </c>
      <c r="O2677" s="13">
        <f>IF('Raw Data'!O2677=-1, 0,'Raw Data'!O2677)</f>
        <v>2</v>
      </c>
      <c r="P2677" s="13">
        <f>IF('Raw Data'!P2677=-1, 0, 'Raw Data'!P2677)</f>
        <v>2</v>
      </c>
      <c r="Q2677" s="13">
        <f>IF('Raw Data'!Q2677=-1, 0,'Raw Data'!Q2677)</f>
        <v>1</v>
      </c>
      <c r="R2677" s="13" t="str">
        <f>PROPER('Raw Data'!R2677)</f>
        <v>No</v>
      </c>
      <c r="S2677" s="13">
        <f>IF('Raw Data'!S2677=-1,0,'Raw Data'!S2677)</f>
        <v>1</v>
      </c>
      <c r="T2677" s="13" t="str">
        <f>IF('Raw Data'!T2677=0,"Not Verified",'Raw Data'!T2677)</f>
        <v>Not Verified</v>
      </c>
    </row>
    <row r="2678" spans="1:20" ht="76.5">
      <c r="A2678" s="12" t="str" cm="1">
        <f t="array" ref="A2678">_xlfn.IFS(ISNUMBER(SEARCH("reviews",'Raw Data'!D2678)),"Anonymous", TRUE,'Raw Data'!D2678)</f>
        <v>Anonymous</v>
      </c>
      <c r="B2678" s="12" t="str" cm="1">
        <f t="array" ref="B2678">_xlfn.IFS(ISNUMBER(SEARCH("Reviews",'Raw Data'!D2678)),'Raw Data'!D2678,TRUE,"1 Reviews")</f>
        <v>2 reviews</v>
      </c>
      <c r="C2678" s="17" t="str">
        <f>PROPER('Raw Data'!C2678)</f>
        <v>British Airways Service Slipping Rapidly</v>
      </c>
      <c r="D2678" s="13">
        <f>'Raw Data'!B2678</f>
        <v>7</v>
      </c>
      <c r="E2678" s="21">
        <f>'Raw Data'!E2678</f>
        <v>42266</v>
      </c>
      <c r="F2678" s="13" t="str">
        <f>'Raw Data'!F2678</f>
        <v>United Kingdom</v>
      </c>
      <c r="G2678" s="14" t="str">
        <f>'Raw Data'!G2678</f>
        <v>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v>
      </c>
      <c r="H2678" s="13" t="str" cm="1">
        <f t="array" ref="H2678">_xlfn.IFS('Raw Data'!H2678=0, "Unknown", TRUE, 'Raw Data'!H2678)</f>
        <v>A320</v>
      </c>
      <c r="I2678" s="13" t="str" cm="1">
        <f t="array" ref="I2678">_xlfn.IFS('Raw Data'!I2678=0, "Unknown", TRUE, 'Raw Data'!I2678)</f>
        <v>Solo Leisure</v>
      </c>
      <c r="J2678" s="13" t="str" cm="1">
        <f t="array" ref="J2678">_xlfn.IFS('Raw Data'!J2678=0, "Unknown", TRUE, 'Raw Data'!J2678)</f>
        <v>Economy Class</v>
      </c>
      <c r="K2678" s="13" t="str" cm="1">
        <f t="array" ref="K2678">_xlfn.IFS('Raw Data'!K2678=0,"Unknown",TRUE,'Raw Data'!K2678)</f>
        <v>LHR to OSL</v>
      </c>
      <c r="L2678" s="21">
        <f>IF('Raw Data'!L2678=DATE(1900,1,0), E2678, 'Raw Data'!L2678)</f>
        <v>42217</v>
      </c>
      <c r="M2678" s="12">
        <f>IF('Raw Data'!M2678=-1, 0,'Raw Data'!M2678)</f>
        <v>4</v>
      </c>
      <c r="N2678" s="13">
        <f>IF('Raw Data'!N2678=-1, 0,'Raw Data'!N2678)</f>
        <v>3</v>
      </c>
      <c r="O2678" s="13">
        <f>IF('Raw Data'!O2678=-1, 0,'Raw Data'!O2678)</f>
        <v>4</v>
      </c>
      <c r="P2678" s="13">
        <f>IF('Raw Data'!P2678=-1, 0, 'Raw Data'!P2678)</f>
        <v>5</v>
      </c>
      <c r="Q2678" s="13">
        <f>IF('Raw Data'!Q2678=-1, 0,'Raw Data'!Q2678)</f>
        <v>4</v>
      </c>
      <c r="R2678" s="13" t="str">
        <f>PROPER('Raw Data'!R2678)</f>
        <v>Yes</v>
      </c>
      <c r="S2678" s="13">
        <f>IF('Raw Data'!S2678=-1,0,'Raw Data'!S2678)</f>
        <v>0</v>
      </c>
      <c r="T2678" s="13" t="str">
        <f>IF('Raw Data'!T2678=0,"Not Verified",'Raw Data'!T2678)</f>
        <v>Not Verified</v>
      </c>
    </row>
    <row r="2679" spans="1:20" ht="192.75">
      <c r="A2679" s="12" t="str" cm="1">
        <f t="array" ref="A2679">_xlfn.IFS(ISNUMBER(SEARCH("reviews",'Raw Data'!D2679)),"Anonymous", TRUE,'Raw Data'!D2679)</f>
        <v>Anonymous</v>
      </c>
      <c r="B2679" s="12" t="str" cm="1">
        <f t="array" ref="B2679">_xlfn.IFS(ISNUMBER(SEARCH("Reviews",'Raw Data'!D2679)),'Raw Data'!D2679,TRUE,"1 Reviews")</f>
        <v>1 reviews</v>
      </c>
      <c r="C2679" s="17" t="str">
        <f>PROPER('Raw Data'!C2679)</f>
        <v>Seats In Club Europe Identical To Economy</v>
      </c>
      <c r="D2679" s="13">
        <f>'Raw Data'!B2679</f>
        <v>3</v>
      </c>
      <c r="E2679" s="21">
        <f>'Raw Data'!E2679</f>
        <v>42266</v>
      </c>
      <c r="F2679" s="13" t="str">
        <f>'Raw Data'!F2679</f>
        <v>United Kingdom</v>
      </c>
      <c r="G2679" s="14" t="str">
        <f>'Raw Data'!G2679</f>
        <v>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v>
      </c>
      <c r="H2679" s="13" t="str" cm="1">
        <f t="array" ref="H2679">_xlfn.IFS('Raw Data'!H2679=0, "Unknown", TRUE, 'Raw Data'!H2679)</f>
        <v>Embraer E190</v>
      </c>
      <c r="I2679" s="13" t="str" cm="1">
        <f t="array" ref="I2679">_xlfn.IFS('Raw Data'!I2679=0, "Unknown", TRUE, 'Raw Data'!I2679)</f>
        <v>Family Leisure</v>
      </c>
      <c r="J2679" s="13" t="str" cm="1">
        <f t="array" ref="J2679">_xlfn.IFS('Raw Data'!J2679=0, "Unknown", TRUE, 'Raw Data'!J2679)</f>
        <v>Business Class</v>
      </c>
      <c r="K2679" s="13" t="str" cm="1">
        <f t="array" ref="K2679">_xlfn.IFS('Raw Data'!K2679=0,"Unknown",TRUE,'Raw Data'!K2679)</f>
        <v>LCY to Granada</v>
      </c>
      <c r="L2679" s="21">
        <f>IF('Raw Data'!L2679=DATE(1900,1,0), E2679, 'Raw Data'!L2679)</f>
        <v>42186</v>
      </c>
      <c r="M2679" s="12">
        <f>IF('Raw Data'!M2679=-1, 0,'Raw Data'!M2679)</f>
        <v>1</v>
      </c>
      <c r="N2679" s="13">
        <f>IF('Raw Data'!N2679=-1, 0,'Raw Data'!N2679)</f>
        <v>4</v>
      </c>
      <c r="O2679" s="13">
        <f>IF('Raw Data'!O2679=-1, 0,'Raw Data'!O2679)</f>
        <v>1</v>
      </c>
      <c r="P2679" s="13">
        <f>IF('Raw Data'!P2679=-1, 0, 'Raw Data'!P2679)</f>
        <v>1</v>
      </c>
      <c r="Q2679" s="13">
        <f>IF('Raw Data'!Q2679=-1, 0,'Raw Data'!Q2679)</f>
        <v>1</v>
      </c>
      <c r="R2679" s="13" t="str">
        <f>PROPER('Raw Data'!R2679)</f>
        <v>No</v>
      </c>
      <c r="S2679" s="13">
        <f>IF('Raw Data'!S2679=-1,0,'Raw Data'!S2679)</f>
        <v>0</v>
      </c>
      <c r="T2679" s="13" t="str">
        <f>IF('Raw Data'!T2679=0,"Not Verified",'Raw Data'!T2679)</f>
        <v>Not Verified</v>
      </c>
    </row>
    <row r="2680" spans="1:20" ht="38.25">
      <c r="A2680" s="12" t="str" cm="1">
        <f t="array" ref="A2680">_xlfn.IFS(ISNUMBER(SEARCH("reviews",'Raw Data'!D2680)),"Anonymous", TRUE,'Raw Data'!D2680)</f>
        <v>A Macpherson</v>
      </c>
      <c r="B2680" s="12" t="str" cm="1">
        <f t="array" ref="B2680">_xlfn.IFS(ISNUMBER(SEARCH("Reviews",'Raw Data'!D2680)),'Raw Data'!D2680,TRUE,"1 Reviews")</f>
        <v>1 Reviews</v>
      </c>
      <c r="C2680" s="17" t="str">
        <f>PROPER('Raw Data'!C2680)</f>
        <v>What Has Happened To British Airways</v>
      </c>
      <c r="D2680" s="13">
        <f>'Raw Data'!B2680</f>
        <v>1</v>
      </c>
      <c r="E2680" s="21">
        <f>'Raw Data'!E2680</f>
        <v>42266</v>
      </c>
      <c r="F2680" s="13" t="str">
        <f>'Raw Data'!F2680</f>
        <v>United Kingdom</v>
      </c>
      <c r="G2680" s="14" t="str">
        <f>'Raw Data'!G2680</f>
        <v>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v>
      </c>
      <c r="H2680" s="13" t="str" cm="1">
        <f t="array" ref="H2680">_xlfn.IFS('Raw Data'!H2680=0, "Unknown", TRUE, 'Raw Data'!H2680)</f>
        <v>Unknown</v>
      </c>
      <c r="I2680" s="13" t="str" cm="1">
        <f t="array" ref="I2680">_xlfn.IFS('Raw Data'!I2680=0, "Unknown", TRUE, 'Raw Data'!I2680)</f>
        <v>Couple Leisure</v>
      </c>
      <c r="J2680" s="13" t="str" cm="1">
        <f t="array" ref="J2680">_xlfn.IFS('Raw Data'!J2680=0, "Unknown", TRUE, 'Raw Data'!J2680)</f>
        <v>Economy Class</v>
      </c>
      <c r="K2680" s="13" t="str" cm="1">
        <f t="array" ref="K2680">_xlfn.IFS('Raw Data'!K2680=0,"Unknown",TRUE,'Raw Data'!K2680)</f>
        <v>Glasgow to Paris via LHR</v>
      </c>
      <c r="L2680" s="21">
        <f>IF('Raw Data'!L2680=DATE(1900,1,0), E2680, 'Raw Data'!L2680)</f>
        <v>42248</v>
      </c>
      <c r="M2680" s="12">
        <f>IF('Raw Data'!M2680=-1, 0,'Raw Data'!M2680)</f>
        <v>3</v>
      </c>
      <c r="N2680" s="13">
        <f>IF('Raw Data'!N2680=-1, 0,'Raw Data'!N2680)</f>
        <v>3</v>
      </c>
      <c r="O2680" s="13">
        <f>IF('Raw Data'!O2680=-1, 0,'Raw Data'!O2680)</f>
        <v>2</v>
      </c>
      <c r="P2680" s="13">
        <f>IF('Raw Data'!P2680=-1, 0, 'Raw Data'!P2680)</f>
        <v>1</v>
      </c>
      <c r="Q2680" s="13">
        <f>IF('Raw Data'!Q2680=-1, 0,'Raw Data'!Q2680)</f>
        <v>3</v>
      </c>
      <c r="R2680" s="13" t="str">
        <f>PROPER('Raw Data'!R2680)</f>
        <v>No</v>
      </c>
      <c r="S2680" s="13">
        <f>IF('Raw Data'!S2680=-1,0,'Raw Data'!S2680)</f>
        <v>0</v>
      </c>
      <c r="T2680" s="13" t="str">
        <f>IF('Raw Data'!T2680=0,"Not Verified",'Raw Data'!T2680)</f>
        <v>Not Verified</v>
      </c>
    </row>
    <row r="2681" spans="1:20" ht="38.25">
      <c r="A2681" s="12" t="str" cm="1">
        <f t="array" ref="A2681">_xlfn.IFS(ISNUMBER(SEARCH("reviews",'Raw Data'!D2681)),"Anonymous", TRUE,'Raw Data'!D2681)</f>
        <v>C Sansom</v>
      </c>
      <c r="B2681" s="12" t="str" cm="1">
        <f t="array" ref="B2681">_xlfn.IFS(ISNUMBER(SEARCH("Reviews",'Raw Data'!D2681)),'Raw Data'!D2681,TRUE,"1 Reviews")</f>
        <v>1 Reviews</v>
      </c>
      <c r="C2681" s="17" t="str">
        <f>PROPER('Raw Data'!C2681)</f>
        <v>Enjoyed The Flight In Club World</v>
      </c>
      <c r="D2681" s="13">
        <f>'Raw Data'!B2681</f>
        <v>9</v>
      </c>
      <c r="E2681" s="21">
        <f>'Raw Data'!E2681</f>
        <v>42266</v>
      </c>
      <c r="F2681" s="13" t="str">
        <f>'Raw Data'!F2681</f>
        <v>United Kingdom</v>
      </c>
      <c r="G2681" s="14" t="str">
        <f>'Raw Data'!G2681</f>
        <v>Have just returned on British Airways from St Lucia and enjoyed the flight in Club World on the return journey. Cabin crew, especially the purser made the trip very comfortable. Tasty dining and free flowing drinks. A safe and comfortable flight.</v>
      </c>
      <c r="H2681" s="13" t="str" cm="1">
        <f t="array" ref="H2681">_xlfn.IFS('Raw Data'!H2681=0, "Unknown", TRUE, 'Raw Data'!H2681)</f>
        <v>Boeing 777-200ER</v>
      </c>
      <c r="I2681" s="13" t="str" cm="1">
        <f t="array" ref="I2681">_xlfn.IFS('Raw Data'!I2681=0, "Unknown", TRUE, 'Raw Data'!I2681)</f>
        <v>Solo Leisure</v>
      </c>
      <c r="J2681" s="13" t="str" cm="1">
        <f t="array" ref="J2681">_xlfn.IFS('Raw Data'!J2681=0, "Unknown", TRUE, 'Raw Data'!J2681)</f>
        <v>Business Class</v>
      </c>
      <c r="K2681" s="13" t="str" cm="1">
        <f t="array" ref="K2681">_xlfn.IFS('Raw Data'!K2681=0,"Unknown",TRUE,'Raw Data'!K2681)</f>
        <v>St Lucia to LGW</v>
      </c>
      <c r="L2681" s="21">
        <f>IF('Raw Data'!L2681=DATE(1900,1,0), E2681, 'Raw Data'!L2681)</f>
        <v>42248</v>
      </c>
      <c r="M2681" s="12">
        <f>IF('Raw Data'!M2681=-1, 0,'Raw Data'!M2681)</f>
        <v>5</v>
      </c>
      <c r="N2681" s="13">
        <f>IF('Raw Data'!N2681=-1, 0,'Raw Data'!N2681)</f>
        <v>5</v>
      </c>
      <c r="O2681" s="13">
        <f>IF('Raw Data'!O2681=-1, 0,'Raw Data'!O2681)</f>
        <v>5</v>
      </c>
      <c r="P2681" s="13">
        <f>IF('Raw Data'!P2681=-1, 0, 'Raw Data'!P2681)</f>
        <v>5</v>
      </c>
      <c r="Q2681" s="13">
        <f>IF('Raw Data'!Q2681=-1, 0,'Raw Data'!Q2681)</f>
        <v>4</v>
      </c>
      <c r="R2681" s="13" t="str">
        <f>PROPER('Raw Data'!R2681)</f>
        <v>Yes</v>
      </c>
      <c r="S2681" s="13">
        <f>IF('Raw Data'!S2681=-1,0,'Raw Data'!S2681)</f>
        <v>5</v>
      </c>
      <c r="T2681" s="13" t="str">
        <f>IF('Raw Data'!T2681=0,"Not Verified",'Raw Data'!T2681)</f>
        <v>Not Verified</v>
      </c>
    </row>
    <row r="2682" spans="1:20" ht="231">
      <c r="A2682" s="12" t="str" cm="1">
        <f t="array" ref="A2682">_xlfn.IFS(ISNUMBER(SEARCH("reviews",'Raw Data'!D2682)),"Anonymous", TRUE,'Raw Data'!D2682)</f>
        <v>Mark Williams</v>
      </c>
      <c r="B2682" s="12" t="str" cm="1">
        <f t="array" ref="B2682">_xlfn.IFS(ISNUMBER(SEARCH("Reviews",'Raw Data'!D2682)),'Raw Data'!D2682,TRUE,"1 Reviews")</f>
        <v>1 Reviews</v>
      </c>
      <c r="C2682" s="17" t="str">
        <f>PROPER('Raw Data'!C2682)</f>
        <v>I Will Still Avoid British Airways If I Can</v>
      </c>
      <c r="D2682" s="13">
        <f>'Raw Data'!B2682</f>
        <v>8</v>
      </c>
      <c r="E2682" s="21">
        <f>'Raw Data'!E2682</f>
        <v>42265</v>
      </c>
      <c r="F2682" s="13" t="str">
        <f>'Raw Data'!F2682</f>
        <v>United Kingdom</v>
      </c>
      <c r="G2682" s="14" t="str">
        <f>'Raw Data'!G2682</f>
        <v>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Â£230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v>
      </c>
      <c r="H2682" s="13" t="str" cm="1">
        <f t="array" ref="H2682">_xlfn.IFS('Raw Data'!H2682=0, "Unknown", TRUE, 'Raw Data'!H2682)</f>
        <v>Boeing 747-400</v>
      </c>
      <c r="I2682" s="13" t="str" cm="1">
        <f t="array" ref="I2682">_xlfn.IFS('Raw Data'!I2682=0, "Unknown", TRUE, 'Raw Data'!I2682)</f>
        <v>Couple Leisure</v>
      </c>
      <c r="J2682" s="13" t="str" cm="1">
        <f t="array" ref="J2682">_xlfn.IFS('Raw Data'!J2682=0, "Unknown", TRUE, 'Raw Data'!J2682)</f>
        <v>Premium Economy</v>
      </c>
      <c r="K2682" s="13" t="str" cm="1">
        <f t="array" ref="K2682">_xlfn.IFS('Raw Data'!K2682=0,"Unknown",TRUE,'Raw Data'!K2682)</f>
        <v>LHR to PHX</v>
      </c>
      <c r="L2682" s="21">
        <f>IF('Raw Data'!L2682=DATE(1900,1,0), E2682, 'Raw Data'!L2682)</f>
        <v>42248</v>
      </c>
      <c r="M2682" s="12">
        <f>IF('Raw Data'!M2682=-1, 0,'Raw Data'!M2682)</f>
        <v>4</v>
      </c>
      <c r="N2682" s="13">
        <f>IF('Raw Data'!N2682=-1, 0,'Raw Data'!N2682)</f>
        <v>5</v>
      </c>
      <c r="O2682" s="13">
        <f>IF('Raw Data'!O2682=-1, 0,'Raw Data'!O2682)</f>
        <v>3</v>
      </c>
      <c r="P2682" s="13">
        <f>IF('Raw Data'!P2682=-1, 0, 'Raw Data'!P2682)</f>
        <v>4</v>
      </c>
      <c r="Q2682" s="13">
        <f>IF('Raw Data'!Q2682=-1, 0,'Raw Data'!Q2682)</f>
        <v>5</v>
      </c>
      <c r="R2682" s="13" t="str">
        <f>PROPER('Raw Data'!R2682)</f>
        <v>No</v>
      </c>
      <c r="S2682" s="13">
        <f>IF('Raw Data'!S2682=-1,0,'Raw Data'!S2682)</f>
        <v>2</v>
      </c>
      <c r="T2682" s="13" t="str">
        <f>IF('Raw Data'!T2682=0,"Not Verified",'Raw Data'!T2682)</f>
        <v>Not Verified</v>
      </c>
    </row>
    <row r="2683" spans="1:20" ht="76.5">
      <c r="A2683" s="12" t="str" cm="1">
        <f t="array" ref="A2683">_xlfn.IFS(ISNUMBER(SEARCH("reviews",'Raw Data'!D2683)),"Anonymous", TRUE,'Raw Data'!D2683)</f>
        <v>Tony Handley</v>
      </c>
      <c r="B2683" s="12" t="str" cm="1">
        <f t="array" ref="B2683">_xlfn.IFS(ISNUMBER(SEARCH("Reviews",'Raw Data'!D2683)),'Raw Data'!D2683,TRUE,"1 Reviews")</f>
        <v>1 Reviews</v>
      </c>
      <c r="C2683" s="17" t="str">
        <f>PROPER('Raw Data'!C2683)</f>
        <v>Greedy Company Who Are In Decline</v>
      </c>
      <c r="D2683" s="13">
        <f>'Raw Data'!B2683</f>
        <v>1</v>
      </c>
      <c r="E2683" s="21">
        <f>'Raw Data'!E2683</f>
        <v>42265</v>
      </c>
      <c r="F2683" s="13" t="str">
        <f>'Raw Data'!F2683</f>
        <v>United Kingdom</v>
      </c>
      <c r="G2683" s="14" t="str">
        <f>'Raw Data'!G2683</f>
        <v>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v>
      </c>
      <c r="H2683" s="13" t="str" cm="1">
        <f t="array" ref="H2683">_xlfn.IFS('Raw Data'!H2683=0, "Unknown", TRUE, 'Raw Data'!H2683)</f>
        <v>Unknown</v>
      </c>
      <c r="I2683" s="13" t="str" cm="1">
        <f t="array" ref="I2683">_xlfn.IFS('Raw Data'!I2683=0, "Unknown", TRUE, 'Raw Data'!I2683)</f>
        <v>Couple Leisure</v>
      </c>
      <c r="J2683" s="13" t="str" cm="1">
        <f t="array" ref="J2683">_xlfn.IFS('Raw Data'!J2683=0, "Unknown", TRUE, 'Raw Data'!J2683)</f>
        <v>Economy Class</v>
      </c>
      <c r="K2683" s="13" t="str" cm="1">
        <f t="array" ref="K2683">_xlfn.IFS('Raw Data'!K2683=0,"Unknown",TRUE,'Raw Data'!K2683)</f>
        <v>Gatwick to Barcelona</v>
      </c>
      <c r="L2683" s="21">
        <f>IF('Raw Data'!L2683=DATE(1900,1,0), E2683, 'Raw Data'!L2683)</f>
        <v>42248</v>
      </c>
      <c r="M2683" s="12">
        <f>IF('Raw Data'!M2683=-1, 0,'Raw Data'!M2683)</f>
        <v>1</v>
      </c>
      <c r="N2683" s="13">
        <f>IF('Raw Data'!N2683=-1, 0,'Raw Data'!N2683)</f>
        <v>1</v>
      </c>
      <c r="O2683" s="13">
        <f>IF('Raw Data'!O2683=-1, 0,'Raw Data'!O2683)</f>
        <v>1</v>
      </c>
      <c r="P2683" s="13">
        <f>IF('Raw Data'!P2683=-1, 0, 'Raw Data'!P2683)</f>
        <v>1</v>
      </c>
      <c r="Q2683" s="13">
        <f>IF('Raw Data'!Q2683=-1, 0,'Raw Data'!Q2683)</f>
        <v>1</v>
      </c>
      <c r="R2683" s="13" t="str">
        <f>PROPER('Raw Data'!R2683)</f>
        <v>No</v>
      </c>
      <c r="S2683" s="13">
        <f>IF('Raw Data'!S2683=-1,0,'Raw Data'!S2683)</f>
        <v>1</v>
      </c>
      <c r="T2683" s="13" t="str">
        <f>IF('Raw Data'!T2683=0,"Not Verified",'Raw Data'!T2683)</f>
        <v>Not Verified</v>
      </c>
    </row>
    <row r="2684" spans="1:20" ht="57.75">
      <c r="A2684" s="12" t="str" cm="1">
        <f t="array" ref="A2684">_xlfn.IFS(ISNUMBER(SEARCH("reviews",'Raw Data'!D2684)),"Anonymous", TRUE,'Raw Data'!D2684)</f>
        <v>Vikramaditya Singh</v>
      </c>
      <c r="B2684" s="12" t="str" cm="1">
        <f t="array" ref="B2684">_xlfn.IFS(ISNUMBER(SEARCH("Reviews",'Raw Data'!D2684)),'Raw Data'!D2684,TRUE,"1 Reviews")</f>
        <v>1 Reviews</v>
      </c>
      <c r="C2684" s="17" t="str">
        <f>PROPER('Raw Data'!C2684)</f>
        <v>British Airways Has Fallen Prey To Greed</v>
      </c>
      <c r="D2684" s="13">
        <f>'Raw Data'!B2684</f>
        <v>2</v>
      </c>
      <c r="E2684" s="21">
        <f>'Raw Data'!E2684</f>
        <v>42265</v>
      </c>
      <c r="F2684" s="13" t="str">
        <f>'Raw Data'!F2684</f>
        <v>United Kingdom</v>
      </c>
      <c r="G2684" s="14" t="str">
        <f>'Raw Data'!G2684</f>
        <v>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v>
      </c>
      <c r="H2684" s="13" t="str" cm="1">
        <f t="array" ref="H2684">_xlfn.IFS('Raw Data'!H2684=0, "Unknown", TRUE, 'Raw Data'!H2684)</f>
        <v>Unknown</v>
      </c>
      <c r="I2684" s="13" t="str" cm="1">
        <f t="array" ref="I2684">_xlfn.IFS('Raw Data'!I2684=0, "Unknown", TRUE, 'Raw Data'!I2684)</f>
        <v>Business</v>
      </c>
      <c r="J2684" s="13" t="str" cm="1">
        <f t="array" ref="J2684">_xlfn.IFS('Raw Data'!J2684=0, "Unknown", TRUE, 'Raw Data'!J2684)</f>
        <v>Business Class</v>
      </c>
      <c r="K2684" s="13" t="str" cm="1">
        <f t="array" ref="K2684">_xlfn.IFS('Raw Data'!K2684=0,"Unknown",TRUE,'Raw Data'!K2684)</f>
        <v>LHR to BRU</v>
      </c>
      <c r="L2684" s="21">
        <f>IF('Raw Data'!L2684=DATE(1900,1,0), E2684, 'Raw Data'!L2684)</f>
        <v>42248</v>
      </c>
      <c r="M2684" s="12">
        <f>IF('Raw Data'!M2684=-1, 0,'Raw Data'!M2684)</f>
        <v>1</v>
      </c>
      <c r="N2684" s="13">
        <f>IF('Raw Data'!N2684=-1, 0,'Raw Data'!N2684)</f>
        <v>2</v>
      </c>
      <c r="O2684" s="13">
        <f>IF('Raw Data'!O2684=-1, 0,'Raw Data'!O2684)</f>
        <v>1</v>
      </c>
      <c r="P2684" s="13">
        <f>IF('Raw Data'!P2684=-1, 0, 'Raw Data'!P2684)</f>
        <v>3</v>
      </c>
      <c r="Q2684" s="13">
        <f>IF('Raw Data'!Q2684=-1, 0,'Raw Data'!Q2684)</f>
        <v>1</v>
      </c>
      <c r="R2684" s="13" t="str">
        <f>PROPER('Raw Data'!R2684)</f>
        <v>No</v>
      </c>
      <c r="S2684" s="13">
        <f>IF('Raw Data'!S2684=-1,0,'Raw Data'!S2684)</f>
        <v>1</v>
      </c>
      <c r="T2684" s="13" t="str">
        <f>IF('Raw Data'!T2684=0,"Not Verified",'Raw Data'!T2684)</f>
        <v>Not Verified</v>
      </c>
    </row>
    <row r="2685" spans="1:20" ht="76.5">
      <c r="A2685" s="12" t="str" cm="1">
        <f t="array" ref="A2685">_xlfn.IFS(ISNUMBER(SEARCH("reviews",'Raw Data'!D2685)),"Anonymous", TRUE,'Raw Data'!D2685)</f>
        <v>Tom Lewis</v>
      </c>
      <c r="B2685" s="12" t="str" cm="1">
        <f t="array" ref="B2685">_xlfn.IFS(ISNUMBER(SEARCH("Reviews",'Raw Data'!D2685)),'Raw Data'!D2685,TRUE,"1 Reviews")</f>
        <v>1 Reviews</v>
      </c>
      <c r="C2685" s="17" t="str">
        <f>PROPER('Raw Data'!C2685)</f>
        <v>British Airways Have Gradually Deteriorated</v>
      </c>
      <c r="D2685" s="13">
        <f>'Raw Data'!B2685</f>
        <v>3</v>
      </c>
      <c r="E2685" s="21">
        <f>'Raw Data'!E2685</f>
        <v>42264</v>
      </c>
      <c r="F2685" s="13" t="str">
        <f>'Raw Data'!F2685</f>
        <v>United Kingdom</v>
      </c>
      <c r="G2685" s="14" t="str">
        <f>'Raw Data'!G2685</f>
        <v>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v>
      </c>
      <c r="H2685" s="13" t="str" cm="1">
        <f t="array" ref="H2685">_xlfn.IFS('Raw Data'!H2685=0, "Unknown", TRUE, 'Raw Data'!H2685)</f>
        <v>Boeing 747-400</v>
      </c>
      <c r="I2685" s="13" t="str" cm="1">
        <f t="array" ref="I2685">_xlfn.IFS('Raw Data'!I2685=0, "Unknown", TRUE, 'Raw Data'!I2685)</f>
        <v>Couple Leisure</v>
      </c>
      <c r="J2685" s="13" t="str" cm="1">
        <f t="array" ref="J2685">_xlfn.IFS('Raw Data'!J2685=0, "Unknown", TRUE, 'Raw Data'!J2685)</f>
        <v>Economy Class</v>
      </c>
      <c r="K2685" s="13" t="str" cm="1">
        <f t="array" ref="K2685">_xlfn.IFS('Raw Data'!K2685=0,"Unknown",TRUE,'Raw Data'!K2685)</f>
        <v>Heathrow to Vancouver</v>
      </c>
      <c r="L2685" s="21">
        <f>IF('Raw Data'!L2685=DATE(1900,1,0), E2685, 'Raw Data'!L2685)</f>
        <v>42186</v>
      </c>
      <c r="M2685" s="12">
        <f>IF('Raw Data'!M2685=-1, 0,'Raw Data'!M2685)</f>
        <v>2</v>
      </c>
      <c r="N2685" s="13">
        <f>IF('Raw Data'!N2685=-1, 0,'Raw Data'!N2685)</f>
        <v>2</v>
      </c>
      <c r="O2685" s="13">
        <f>IF('Raw Data'!O2685=-1, 0,'Raw Data'!O2685)</f>
        <v>1</v>
      </c>
      <c r="P2685" s="13">
        <f>IF('Raw Data'!P2685=-1, 0, 'Raw Data'!P2685)</f>
        <v>3</v>
      </c>
      <c r="Q2685" s="13">
        <f>IF('Raw Data'!Q2685=-1, 0,'Raw Data'!Q2685)</f>
        <v>3</v>
      </c>
      <c r="R2685" s="13" t="str">
        <f>PROPER('Raw Data'!R2685)</f>
        <v>No</v>
      </c>
      <c r="S2685" s="13">
        <f>IF('Raw Data'!S2685=-1,0,'Raw Data'!S2685)</f>
        <v>1</v>
      </c>
      <c r="T2685" s="13" t="str">
        <f>IF('Raw Data'!T2685=0,"Not Verified",'Raw Data'!T2685)</f>
        <v>Not Verified</v>
      </c>
    </row>
    <row r="2686" spans="1:20" ht="134.25">
      <c r="A2686" s="12" t="str" cm="1">
        <f t="array" ref="A2686">_xlfn.IFS(ISNUMBER(SEARCH("reviews",'Raw Data'!D2686)),"Anonymous", TRUE,'Raw Data'!D2686)</f>
        <v>Ian Smith</v>
      </c>
      <c r="B2686" s="12" t="str" cm="1">
        <f t="array" ref="B2686">_xlfn.IFS(ISNUMBER(SEARCH("Reviews",'Raw Data'!D2686)),'Raw Data'!D2686,TRUE,"1 Reviews")</f>
        <v>1 Reviews</v>
      </c>
      <c r="C2686" s="17" t="str">
        <f>PROPER('Raw Data'!C2686)</f>
        <v>Boeing 747-400 Well Past A Major Refurbishment</v>
      </c>
      <c r="D2686" s="13">
        <f>'Raw Data'!B2686</f>
        <v>4</v>
      </c>
      <c r="E2686" s="21">
        <f>'Raw Data'!E2686</f>
        <v>42263</v>
      </c>
      <c r="F2686" s="13" t="str">
        <f>'Raw Data'!F2686</f>
        <v>United Kingdom</v>
      </c>
      <c r="G2686" s="14" t="str">
        <f>'Raw Data'!G2686</f>
        <v>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v>
      </c>
      <c r="H2686" s="13" t="str" cm="1">
        <f t="array" ref="H2686">_xlfn.IFS('Raw Data'!H2686=0, "Unknown", TRUE, 'Raw Data'!H2686)</f>
        <v>Boeing 747-400</v>
      </c>
      <c r="I2686" s="13" t="str" cm="1">
        <f t="array" ref="I2686">_xlfn.IFS('Raw Data'!I2686=0, "Unknown", TRUE, 'Raw Data'!I2686)</f>
        <v>Couple Leisure</v>
      </c>
      <c r="J2686" s="13" t="str" cm="1">
        <f t="array" ref="J2686">_xlfn.IFS('Raw Data'!J2686=0, "Unknown", TRUE, 'Raw Data'!J2686)</f>
        <v>Economy Class</v>
      </c>
      <c r="K2686" s="13" t="str" cm="1">
        <f t="array" ref="K2686">_xlfn.IFS('Raw Data'!K2686=0,"Unknown",TRUE,'Raw Data'!K2686)</f>
        <v>Glasgow to Cape Town via LHR</v>
      </c>
      <c r="L2686" s="21">
        <f>IF('Raw Data'!L2686=DATE(1900,1,0), E2686, 'Raw Data'!L2686)</f>
        <v>42248</v>
      </c>
      <c r="M2686" s="12">
        <f>IF('Raw Data'!M2686=-1, 0,'Raw Data'!M2686)</f>
        <v>1</v>
      </c>
      <c r="N2686" s="13">
        <f>IF('Raw Data'!N2686=-1, 0,'Raw Data'!N2686)</f>
        <v>3</v>
      </c>
      <c r="O2686" s="13">
        <f>IF('Raw Data'!O2686=-1, 0,'Raw Data'!O2686)</f>
        <v>2</v>
      </c>
      <c r="P2686" s="13">
        <f>IF('Raw Data'!P2686=-1, 0, 'Raw Data'!P2686)</f>
        <v>3</v>
      </c>
      <c r="Q2686" s="13">
        <f>IF('Raw Data'!Q2686=-1, 0,'Raw Data'!Q2686)</f>
        <v>3</v>
      </c>
      <c r="R2686" s="13" t="str">
        <f>PROPER('Raw Data'!R2686)</f>
        <v>No</v>
      </c>
      <c r="S2686" s="13">
        <f>IF('Raw Data'!S2686=-1,0,'Raw Data'!S2686)</f>
        <v>1</v>
      </c>
      <c r="T2686" s="13" t="str">
        <f>IF('Raw Data'!T2686=0,"Not Verified",'Raw Data'!T2686)</f>
        <v>Not Verified</v>
      </c>
    </row>
    <row r="2687" spans="1:20" ht="115.5">
      <c r="A2687" s="12" t="str" cm="1">
        <f t="array" ref="A2687">_xlfn.IFS(ISNUMBER(SEARCH("reviews",'Raw Data'!D2687)),"Anonymous", TRUE,'Raw Data'!D2687)</f>
        <v>Greg Pile</v>
      </c>
      <c r="B2687" s="12" t="str" cm="1">
        <f t="array" ref="B2687">_xlfn.IFS(ISNUMBER(SEARCH("Reviews",'Raw Data'!D2687)),'Raw Data'!D2687,TRUE,"1 Reviews")</f>
        <v>1 Reviews</v>
      </c>
      <c r="C2687" s="17" t="str">
        <f>PROPER('Raw Data'!C2687)</f>
        <v xml:space="preserve">Will Never Fly British Airways Again </v>
      </c>
      <c r="D2687" s="13">
        <f>'Raw Data'!B2687</f>
        <v>2</v>
      </c>
      <c r="E2687" s="21">
        <f>'Raw Data'!E2687</f>
        <v>42262</v>
      </c>
      <c r="F2687" s="13" t="str">
        <f>'Raw Data'!F2687</f>
        <v>United Arab Emirates</v>
      </c>
      <c r="G2687" s="14" t="str">
        <f>'Raw Data'!G2687</f>
        <v>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v>
      </c>
      <c r="H2687" s="13" t="str" cm="1">
        <f t="array" ref="H2687">_xlfn.IFS('Raw Data'!H2687=0, "Unknown", TRUE, 'Raw Data'!H2687)</f>
        <v>Boeing 747 / 777 / A380</v>
      </c>
      <c r="I2687" s="13" t="str" cm="1">
        <f t="array" ref="I2687">_xlfn.IFS('Raw Data'!I2687=0, "Unknown", TRUE, 'Raw Data'!I2687)</f>
        <v>Solo Leisure</v>
      </c>
      <c r="J2687" s="13" t="str" cm="1">
        <f t="array" ref="J2687">_xlfn.IFS('Raw Data'!J2687=0, "Unknown", TRUE, 'Raw Data'!J2687)</f>
        <v>Business Class</v>
      </c>
      <c r="K2687" s="13" t="str" cm="1">
        <f t="array" ref="K2687">_xlfn.IFS('Raw Data'!K2687=0,"Unknown",TRUE,'Raw Data'!K2687)</f>
        <v>DXB to IAD via LHR</v>
      </c>
      <c r="L2687" s="21">
        <f>IF('Raw Data'!L2687=DATE(1900,1,0), E2687, 'Raw Data'!L2687)</f>
        <v>42248</v>
      </c>
      <c r="M2687" s="12">
        <f>IF('Raw Data'!M2687=-1, 0,'Raw Data'!M2687)</f>
        <v>1</v>
      </c>
      <c r="N2687" s="13">
        <f>IF('Raw Data'!N2687=-1, 0,'Raw Data'!N2687)</f>
        <v>2</v>
      </c>
      <c r="O2687" s="13">
        <f>IF('Raw Data'!O2687=-1, 0,'Raw Data'!O2687)</f>
        <v>1</v>
      </c>
      <c r="P2687" s="13">
        <f>IF('Raw Data'!P2687=-1, 0, 'Raw Data'!P2687)</f>
        <v>3</v>
      </c>
      <c r="Q2687" s="13">
        <f>IF('Raw Data'!Q2687=-1, 0,'Raw Data'!Q2687)</f>
        <v>2</v>
      </c>
      <c r="R2687" s="13" t="str">
        <f>PROPER('Raw Data'!R2687)</f>
        <v>No</v>
      </c>
      <c r="S2687" s="13">
        <f>IF('Raw Data'!S2687=-1,0,'Raw Data'!S2687)</f>
        <v>1</v>
      </c>
      <c r="T2687" s="13" t="str">
        <f>IF('Raw Data'!T2687=0,"Not Verified",'Raw Data'!T2687)</f>
        <v>Not Verified</v>
      </c>
    </row>
    <row r="2688" spans="1:20" ht="38.25">
      <c r="A2688" s="12" t="str" cm="1">
        <f t="array" ref="A2688">_xlfn.IFS(ISNUMBER(SEARCH("reviews",'Raw Data'!D2688)),"Anonymous", TRUE,'Raw Data'!D2688)</f>
        <v>Anonymous</v>
      </c>
      <c r="B2688" s="12" t="str" cm="1">
        <f t="array" ref="B2688">_xlfn.IFS(ISNUMBER(SEARCH("Reviews",'Raw Data'!D2688)),'Raw Data'!D2688,TRUE,"1 Reviews")</f>
        <v>2 reviews</v>
      </c>
      <c r="C2688" s="17" t="str">
        <f>PROPER('Raw Data'!C2688)</f>
        <v>Overall A Pleasant Experience</v>
      </c>
      <c r="D2688" s="13">
        <f>'Raw Data'!B2688</f>
        <v>8</v>
      </c>
      <c r="E2688" s="21">
        <f>'Raw Data'!E2688</f>
        <v>42262</v>
      </c>
      <c r="F2688" s="13" t="str">
        <f>'Raw Data'!F2688</f>
        <v>Canada</v>
      </c>
      <c r="G2688" s="14" t="str">
        <f>'Raw Data'!G2688</f>
        <v>Nice and professional British Airways crew. The seat is comfortable and two usb ports and the in-seat power outlets are nice. Food was ok. In-flight entertainment system far away from Cathay. But the 3D map was cool. Overall a pleasant experience, and worth the money.</v>
      </c>
      <c r="H2688" s="13" t="str" cm="1">
        <f t="array" ref="H2688">_xlfn.IFS('Raw Data'!H2688=0, "Unknown", TRUE, 'Raw Data'!H2688)</f>
        <v>Boeing 777</v>
      </c>
      <c r="I2688" s="13" t="str" cm="1">
        <f t="array" ref="I2688">_xlfn.IFS('Raw Data'!I2688=0, "Unknown", TRUE, 'Raw Data'!I2688)</f>
        <v>Solo Leisure</v>
      </c>
      <c r="J2688" s="13" t="str" cm="1">
        <f t="array" ref="J2688">_xlfn.IFS('Raw Data'!J2688=0, "Unknown", TRUE, 'Raw Data'!J2688)</f>
        <v>Premium Economy</v>
      </c>
      <c r="K2688" s="13" t="str" cm="1">
        <f t="array" ref="K2688">_xlfn.IFS('Raw Data'!K2688=0,"Unknown",TRUE,'Raw Data'!K2688)</f>
        <v>YYZ to LHR</v>
      </c>
      <c r="L2688" s="21">
        <f>IF('Raw Data'!L2688=DATE(1900,1,0), E2688, 'Raw Data'!L2688)</f>
        <v>42248</v>
      </c>
      <c r="M2688" s="12">
        <f>IF('Raw Data'!M2688=-1, 0,'Raw Data'!M2688)</f>
        <v>3</v>
      </c>
      <c r="N2688" s="13">
        <f>IF('Raw Data'!N2688=-1, 0,'Raw Data'!N2688)</f>
        <v>5</v>
      </c>
      <c r="O2688" s="13">
        <f>IF('Raw Data'!O2688=-1, 0,'Raw Data'!O2688)</f>
        <v>5</v>
      </c>
      <c r="P2688" s="13">
        <f>IF('Raw Data'!P2688=-1, 0, 'Raw Data'!P2688)</f>
        <v>4</v>
      </c>
      <c r="Q2688" s="13">
        <f>IF('Raw Data'!Q2688=-1, 0,'Raw Data'!Q2688)</f>
        <v>5</v>
      </c>
      <c r="R2688" s="13" t="str">
        <f>PROPER('Raw Data'!R2688)</f>
        <v>Yes</v>
      </c>
      <c r="S2688" s="13">
        <f>IF('Raw Data'!S2688=-1,0,'Raw Data'!S2688)</f>
        <v>3</v>
      </c>
      <c r="T2688" s="13" t="str">
        <f>IF('Raw Data'!T2688=0,"Not Verified",'Raw Data'!T2688)</f>
        <v>Not Verified</v>
      </c>
    </row>
    <row r="2689" spans="1:20" ht="76.5">
      <c r="A2689" s="12" t="str" cm="1">
        <f t="array" ref="A2689">_xlfn.IFS(ISNUMBER(SEARCH("reviews",'Raw Data'!D2689)),"Anonymous", TRUE,'Raw Data'!D2689)</f>
        <v>Philip Sharp</v>
      </c>
      <c r="B2689" s="12" t="str" cm="1">
        <f t="array" ref="B2689">_xlfn.IFS(ISNUMBER(SEARCH("Reviews",'Raw Data'!D2689)),'Raw Data'!D2689,TRUE,"1 Reviews")</f>
        <v>1 Reviews</v>
      </c>
      <c r="C2689" s="17" t="str">
        <f>PROPER('Raw Data'!C2689)</f>
        <v>British Airways Customer Service Is Laughable</v>
      </c>
      <c r="D2689" s="13">
        <f>'Raw Data'!B2689</f>
        <v>1</v>
      </c>
      <c r="E2689" s="21">
        <f>'Raw Data'!E2689</f>
        <v>42262</v>
      </c>
      <c r="F2689" s="13" t="str">
        <f>'Raw Data'!F2689</f>
        <v>United Kingdom</v>
      </c>
      <c r="G2689" s="14" t="str">
        <f>'Raw Data'!G2689</f>
        <v>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v>
      </c>
      <c r="H2689" s="13" t="str" cm="1">
        <f t="array" ref="H2689">_xlfn.IFS('Raw Data'!H2689=0, "Unknown", TRUE, 'Raw Data'!H2689)</f>
        <v>Unknown</v>
      </c>
      <c r="I2689" s="13" t="str" cm="1">
        <f t="array" ref="I2689">_xlfn.IFS('Raw Data'!I2689=0, "Unknown", TRUE, 'Raw Data'!I2689)</f>
        <v>Couple Leisure</v>
      </c>
      <c r="J2689" s="13" t="str" cm="1">
        <f t="array" ref="J2689">_xlfn.IFS('Raw Data'!J2689=0, "Unknown", TRUE, 'Raw Data'!J2689)</f>
        <v>Economy Class</v>
      </c>
      <c r="K2689" s="13" t="str" cm="1">
        <f t="array" ref="K2689">_xlfn.IFS('Raw Data'!K2689=0,"Unknown",TRUE,'Raw Data'!K2689)</f>
        <v>Heathrow to Amsterdam</v>
      </c>
      <c r="L2689" s="21">
        <f>IF('Raw Data'!L2689=DATE(1900,1,0), E2689, 'Raw Data'!L2689)</f>
        <v>42217</v>
      </c>
      <c r="M2689" s="12">
        <f>IF('Raw Data'!M2689=-1, 0,'Raw Data'!M2689)</f>
        <v>2</v>
      </c>
      <c r="N2689" s="13">
        <f>IF('Raw Data'!N2689=-1, 0,'Raw Data'!N2689)</f>
        <v>2</v>
      </c>
      <c r="O2689" s="13">
        <f>IF('Raw Data'!O2689=-1, 0,'Raw Data'!O2689)</f>
        <v>0</v>
      </c>
      <c r="P2689" s="13">
        <f>IF('Raw Data'!P2689=-1, 0, 'Raw Data'!P2689)</f>
        <v>1</v>
      </c>
      <c r="Q2689" s="13">
        <f>IF('Raw Data'!Q2689=-1, 0,'Raw Data'!Q2689)</f>
        <v>1</v>
      </c>
      <c r="R2689" s="13" t="str">
        <f>PROPER('Raw Data'!R2689)</f>
        <v>Yes</v>
      </c>
      <c r="S2689" s="13">
        <f>IF('Raw Data'!S2689=-1,0,'Raw Data'!S2689)</f>
        <v>0</v>
      </c>
      <c r="T2689" s="13" t="str">
        <f>IF('Raw Data'!T2689=0,"Not Verified",'Raw Data'!T2689)</f>
        <v>Not Verified</v>
      </c>
    </row>
    <row r="2690" spans="1:20" ht="38.25">
      <c r="A2690" s="12" t="str" cm="1">
        <f t="array" ref="A2690">_xlfn.IFS(ISNUMBER(SEARCH("reviews",'Raw Data'!D2690)),"Anonymous", TRUE,'Raw Data'!D2690)</f>
        <v>Anonymous</v>
      </c>
      <c r="B2690" s="12" t="str" cm="1">
        <f t="array" ref="B2690">_xlfn.IFS(ISNUMBER(SEARCH("Reviews",'Raw Data'!D2690)),'Raw Data'!D2690,TRUE,"1 Reviews")</f>
        <v>2 reviews</v>
      </c>
      <c r="C2690" s="17" t="str">
        <f>PROPER('Raw Data'!C2690)</f>
        <v>Seat Comfortable In World Traveller Plus</v>
      </c>
      <c r="D2690" s="13">
        <f>'Raw Data'!B2690</f>
        <v>9</v>
      </c>
      <c r="E2690" s="21">
        <f>'Raw Data'!E2690</f>
        <v>42262</v>
      </c>
      <c r="F2690" s="13" t="str">
        <f>'Raw Data'!F2690</f>
        <v>Canada</v>
      </c>
      <c r="G2690" s="14" t="str">
        <f>'Raw Data'!G2690</f>
        <v>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v>
      </c>
      <c r="H2690" s="13" t="str" cm="1">
        <f t="array" ref="H2690">_xlfn.IFS('Raw Data'!H2690=0, "Unknown", TRUE, 'Raw Data'!H2690)</f>
        <v>Boeing 747-400</v>
      </c>
      <c r="I2690" s="13" t="str" cm="1">
        <f t="array" ref="I2690">_xlfn.IFS('Raw Data'!I2690=0, "Unknown", TRUE, 'Raw Data'!I2690)</f>
        <v>Solo Leisure</v>
      </c>
      <c r="J2690" s="13" t="str" cm="1">
        <f t="array" ref="J2690">_xlfn.IFS('Raw Data'!J2690=0, "Unknown", TRUE, 'Raw Data'!J2690)</f>
        <v>Premium Economy</v>
      </c>
      <c r="K2690" s="13" t="str" cm="1">
        <f t="array" ref="K2690">_xlfn.IFS('Raw Data'!K2690=0,"Unknown",TRUE,'Raw Data'!K2690)</f>
        <v>LHR to MIA</v>
      </c>
      <c r="L2690" s="21">
        <f>IF('Raw Data'!L2690=DATE(1900,1,0), E2690, 'Raw Data'!L2690)</f>
        <v>42248</v>
      </c>
      <c r="M2690" s="12">
        <f>IF('Raw Data'!M2690=-1, 0,'Raw Data'!M2690)</f>
        <v>5</v>
      </c>
      <c r="N2690" s="13">
        <f>IF('Raw Data'!N2690=-1, 0,'Raw Data'!N2690)</f>
        <v>5</v>
      </c>
      <c r="O2690" s="13">
        <f>IF('Raw Data'!O2690=-1, 0,'Raw Data'!O2690)</f>
        <v>5</v>
      </c>
      <c r="P2690" s="13">
        <f>IF('Raw Data'!P2690=-1, 0, 'Raw Data'!P2690)</f>
        <v>5</v>
      </c>
      <c r="Q2690" s="13">
        <f>IF('Raw Data'!Q2690=-1, 0,'Raw Data'!Q2690)</f>
        <v>5</v>
      </c>
      <c r="R2690" s="13" t="str">
        <f>PROPER('Raw Data'!R2690)</f>
        <v>Yes</v>
      </c>
      <c r="S2690" s="13">
        <f>IF('Raw Data'!S2690=-1,0,'Raw Data'!S2690)</f>
        <v>3</v>
      </c>
      <c r="T2690" s="13" t="str">
        <f>IF('Raw Data'!T2690=0,"Not Verified",'Raw Data'!T2690)</f>
        <v>Not Verified</v>
      </c>
    </row>
    <row r="2691" spans="1:20" ht="76.5">
      <c r="A2691" s="12" t="str" cm="1">
        <f t="array" ref="A2691">_xlfn.IFS(ISNUMBER(SEARCH("reviews",'Raw Data'!D2691)),"Anonymous", TRUE,'Raw Data'!D2691)</f>
        <v>Julie Green</v>
      </c>
      <c r="B2691" s="12" t="str" cm="1">
        <f t="array" ref="B2691">_xlfn.IFS(ISNUMBER(SEARCH("Reviews",'Raw Data'!D2691)),'Raw Data'!D2691,TRUE,"1 Reviews")</f>
        <v>1 Reviews</v>
      </c>
      <c r="C2691" s="17" t="str">
        <f>PROPER('Raw Data'!C2691)</f>
        <v>I Will Avoid British Airways In The Future</v>
      </c>
      <c r="D2691" s="13">
        <f>'Raw Data'!B2691</f>
        <v>1</v>
      </c>
      <c r="E2691" s="21">
        <f>'Raw Data'!E2691</f>
        <v>42261</v>
      </c>
      <c r="F2691" s="13" t="str">
        <f>'Raw Data'!F2691</f>
        <v>United States</v>
      </c>
      <c r="G2691" s="14" t="str">
        <f>'Raw Data'!G2691</f>
        <v>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v>
      </c>
      <c r="H2691" s="13" t="str" cm="1">
        <f t="array" ref="H2691">_xlfn.IFS('Raw Data'!H2691=0, "Unknown", TRUE, 'Raw Data'!H2691)</f>
        <v>Unknown</v>
      </c>
      <c r="I2691" s="13" t="str" cm="1">
        <f t="array" ref="I2691">_xlfn.IFS('Raw Data'!I2691=0, "Unknown", TRUE, 'Raw Data'!I2691)</f>
        <v>Solo Leisure</v>
      </c>
      <c r="J2691" s="13" t="str" cm="1">
        <f t="array" ref="J2691">_xlfn.IFS('Raw Data'!J2691=0, "Unknown", TRUE, 'Raw Data'!J2691)</f>
        <v>Business Class</v>
      </c>
      <c r="K2691" s="13" t="str" cm="1">
        <f t="array" ref="K2691">_xlfn.IFS('Raw Data'!K2691=0,"Unknown",TRUE,'Raw Data'!K2691)</f>
        <v>Istanbul to Denver via LHR</v>
      </c>
      <c r="L2691" s="21">
        <f>IF('Raw Data'!L2691=DATE(1900,1,0), E2691, 'Raw Data'!L2691)</f>
        <v>42248</v>
      </c>
      <c r="M2691" s="12">
        <f>IF('Raw Data'!M2691=-1, 0,'Raw Data'!M2691)</f>
        <v>1</v>
      </c>
      <c r="N2691" s="13">
        <f>IF('Raw Data'!N2691=-1, 0,'Raw Data'!N2691)</f>
        <v>1</v>
      </c>
      <c r="O2691" s="13">
        <f>IF('Raw Data'!O2691=-1, 0,'Raw Data'!O2691)</f>
        <v>0</v>
      </c>
      <c r="P2691" s="13">
        <f>IF('Raw Data'!P2691=-1, 0, 'Raw Data'!P2691)</f>
        <v>1</v>
      </c>
      <c r="Q2691" s="13">
        <f>IF('Raw Data'!Q2691=-1, 0,'Raw Data'!Q2691)</f>
        <v>1</v>
      </c>
      <c r="R2691" s="13" t="str">
        <f>PROPER('Raw Data'!R2691)</f>
        <v>No</v>
      </c>
      <c r="S2691" s="13">
        <f>IF('Raw Data'!S2691=-1,0,'Raw Data'!S2691)</f>
        <v>0</v>
      </c>
      <c r="T2691" s="13" t="str">
        <f>IF('Raw Data'!T2691=0,"Not Verified",'Raw Data'!T2691)</f>
        <v>Not Verified</v>
      </c>
    </row>
    <row r="2692" spans="1:20" ht="57.75">
      <c r="A2692" s="12" t="str" cm="1">
        <f t="array" ref="A2692">_xlfn.IFS(ISNUMBER(SEARCH("reviews",'Raw Data'!D2692)),"Anonymous", TRUE,'Raw Data'!D2692)</f>
        <v>Anonymous</v>
      </c>
      <c r="B2692" s="12" t="str" cm="1">
        <f t="array" ref="B2692">_xlfn.IFS(ISNUMBER(SEARCH("Reviews",'Raw Data'!D2692)),'Raw Data'!D2692,TRUE,"1 Reviews")</f>
        <v>1 reviews</v>
      </c>
      <c r="C2692" s="17" t="str">
        <f>PROPER('Raw Data'!C2692)</f>
        <v>Very Nice Seats And Comfortable</v>
      </c>
      <c r="D2692" s="13">
        <f>'Raw Data'!B2692</f>
        <v>10</v>
      </c>
      <c r="E2692" s="21">
        <f>'Raw Data'!E2692</f>
        <v>42261</v>
      </c>
      <c r="F2692" s="13" t="str">
        <f>'Raw Data'!F2692</f>
        <v>United Kingdom</v>
      </c>
      <c r="G2692" s="14" t="str">
        <f>'Raw Data'!G2692</f>
        <v>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v>
      </c>
      <c r="H2692" s="13" t="str" cm="1">
        <f t="array" ref="H2692">_xlfn.IFS('Raw Data'!H2692=0, "Unknown", TRUE, 'Raw Data'!H2692)</f>
        <v>Boeing 767</v>
      </c>
      <c r="I2692" s="13" t="str" cm="1">
        <f t="array" ref="I2692">_xlfn.IFS('Raw Data'!I2692=0, "Unknown", TRUE, 'Raw Data'!I2692)</f>
        <v>Couple Leisure</v>
      </c>
      <c r="J2692" s="13" t="str" cm="1">
        <f t="array" ref="J2692">_xlfn.IFS('Raw Data'!J2692=0, "Unknown", TRUE, 'Raw Data'!J2692)</f>
        <v>Economy Class</v>
      </c>
      <c r="K2692" s="13" t="str" cm="1">
        <f t="array" ref="K2692">_xlfn.IFS('Raw Data'!K2692=0,"Unknown",TRUE,'Raw Data'!K2692)</f>
        <v>Madrid to Heathrow</v>
      </c>
      <c r="L2692" s="21">
        <f>IF('Raw Data'!L2692=DATE(1900,1,0), E2692, 'Raw Data'!L2692)</f>
        <v>42248</v>
      </c>
      <c r="M2692" s="12">
        <f>IF('Raw Data'!M2692=-1, 0,'Raw Data'!M2692)</f>
        <v>5</v>
      </c>
      <c r="N2692" s="13">
        <f>IF('Raw Data'!N2692=-1, 0,'Raw Data'!N2692)</f>
        <v>5</v>
      </c>
      <c r="O2692" s="13">
        <f>IF('Raw Data'!O2692=-1, 0,'Raw Data'!O2692)</f>
        <v>4</v>
      </c>
      <c r="P2692" s="13">
        <f>IF('Raw Data'!P2692=-1, 0, 'Raw Data'!P2692)</f>
        <v>5</v>
      </c>
      <c r="Q2692" s="13">
        <f>IF('Raw Data'!Q2692=-1, 0,'Raw Data'!Q2692)</f>
        <v>5</v>
      </c>
      <c r="R2692" s="13" t="str">
        <f>PROPER('Raw Data'!R2692)</f>
        <v>Yes</v>
      </c>
      <c r="S2692" s="13">
        <f>IF('Raw Data'!S2692=-1,0,'Raw Data'!S2692)</f>
        <v>0</v>
      </c>
      <c r="T2692" s="13" t="str">
        <f>IF('Raw Data'!T2692=0,"Not Verified",'Raw Data'!T2692)</f>
        <v>Not Verified</v>
      </c>
    </row>
    <row r="2693" spans="1:20" ht="57.75">
      <c r="A2693" s="12" t="str" cm="1">
        <f t="array" ref="A2693">_xlfn.IFS(ISNUMBER(SEARCH("reviews",'Raw Data'!D2693)),"Anonymous", TRUE,'Raw Data'!D2693)</f>
        <v>Daryl Marshall-Tarling</v>
      </c>
      <c r="B2693" s="12" t="str" cm="1">
        <f t="array" ref="B2693">_xlfn.IFS(ISNUMBER(SEARCH("Reviews",'Raw Data'!D2693)),'Raw Data'!D2693,TRUE,"1 Reviews")</f>
        <v>1 Reviews</v>
      </c>
      <c r="C2693" s="17" t="str">
        <f>PROPER('Raw Data'!C2693)</f>
        <v>I Was Very Disappointed With British Airways</v>
      </c>
      <c r="D2693" s="13">
        <f>'Raw Data'!B2693</f>
        <v>4</v>
      </c>
      <c r="E2693" s="21">
        <f>'Raw Data'!E2693</f>
        <v>42261</v>
      </c>
      <c r="F2693" s="13" t="str">
        <f>'Raw Data'!F2693</f>
        <v>United Kingdom</v>
      </c>
      <c r="G2693" s="14" t="str">
        <f>'Raw Data'!G2693</f>
        <v>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v>
      </c>
      <c r="H2693" s="13" t="str" cm="1">
        <f t="array" ref="H2693">_xlfn.IFS('Raw Data'!H2693=0, "Unknown", TRUE, 'Raw Data'!H2693)</f>
        <v>Boeing 777-200</v>
      </c>
      <c r="I2693" s="13" t="str" cm="1">
        <f t="array" ref="I2693">_xlfn.IFS('Raw Data'!I2693=0, "Unknown", TRUE, 'Raw Data'!I2693)</f>
        <v>Couple Leisure</v>
      </c>
      <c r="J2693" s="13" t="str" cm="1">
        <f t="array" ref="J2693">_xlfn.IFS('Raw Data'!J2693=0, "Unknown", TRUE, 'Raw Data'!J2693)</f>
        <v>Economy Class</v>
      </c>
      <c r="K2693" s="13" t="str" cm="1">
        <f t="array" ref="K2693">_xlfn.IFS('Raw Data'!K2693=0,"Unknown",TRUE,'Raw Data'!K2693)</f>
        <v>Gatwick to Mauritius</v>
      </c>
      <c r="L2693" s="21">
        <f>IF('Raw Data'!L2693=DATE(1900,1,0), E2693, 'Raw Data'!L2693)</f>
        <v>42248</v>
      </c>
      <c r="M2693" s="12">
        <f>IF('Raw Data'!M2693=-1, 0,'Raw Data'!M2693)</f>
        <v>1</v>
      </c>
      <c r="N2693" s="13">
        <f>IF('Raw Data'!N2693=-1, 0,'Raw Data'!N2693)</f>
        <v>4</v>
      </c>
      <c r="O2693" s="13">
        <f>IF('Raw Data'!O2693=-1, 0,'Raw Data'!O2693)</f>
        <v>2</v>
      </c>
      <c r="P2693" s="13">
        <f>IF('Raw Data'!P2693=-1, 0, 'Raw Data'!P2693)</f>
        <v>3</v>
      </c>
      <c r="Q2693" s="13">
        <f>IF('Raw Data'!Q2693=-1, 0,'Raw Data'!Q2693)</f>
        <v>2</v>
      </c>
      <c r="R2693" s="13" t="str">
        <f>PROPER('Raw Data'!R2693)</f>
        <v>No</v>
      </c>
      <c r="S2693" s="13">
        <f>IF('Raw Data'!S2693=-1,0,'Raw Data'!S2693)</f>
        <v>2</v>
      </c>
      <c r="T2693" s="13" t="str">
        <f>IF('Raw Data'!T2693=0,"Not Verified",'Raw Data'!T2693)</f>
        <v>Not Verified</v>
      </c>
    </row>
    <row r="2694" spans="1:20" ht="38.25">
      <c r="A2694" s="12" t="str" cm="1">
        <f t="array" ref="A2694">_xlfn.IFS(ISNUMBER(SEARCH("reviews",'Raw Data'!D2694)),"Anonymous", TRUE,'Raw Data'!D2694)</f>
        <v>Anonymous</v>
      </c>
      <c r="B2694" s="12" t="str" cm="1">
        <f t="array" ref="B2694">_xlfn.IFS(ISNUMBER(SEARCH("Reviews",'Raw Data'!D2694)),'Raw Data'!D2694,TRUE,"1 Reviews")</f>
        <v>7 reviews</v>
      </c>
      <c r="C2694" s="17" t="str">
        <f>PROPER('Raw Data'!C2694)</f>
        <v>Boeing 777-200 Needs Replacing Soon</v>
      </c>
      <c r="D2694" s="13">
        <f>'Raw Data'!B2694</f>
        <v>7</v>
      </c>
      <c r="E2694" s="21">
        <f>'Raw Data'!E2694</f>
        <v>42258</v>
      </c>
      <c r="F2694" s="13" t="str">
        <f>'Raw Data'!F2694</f>
        <v>United Kingdom</v>
      </c>
      <c r="G2694" s="14" t="str">
        <f>'Raw Data'!G2694</f>
        <v>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Â Â Â  âš‘ British Airways Ranking</v>
      </c>
      <c r="H2694" s="13" t="str" cm="1">
        <f t="array" ref="H2694">_xlfn.IFS('Raw Data'!H2694=0, "Unknown", TRUE, 'Raw Data'!H2694)</f>
        <v>Boeing 777-200</v>
      </c>
      <c r="I2694" s="13" t="str" cm="1">
        <f t="array" ref="I2694">_xlfn.IFS('Raw Data'!I2694=0, "Unknown", TRUE, 'Raw Data'!I2694)</f>
        <v>Couple Leisure</v>
      </c>
      <c r="J2694" s="13" t="str" cm="1">
        <f t="array" ref="J2694">_xlfn.IFS('Raw Data'!J2694=0, "Unknown", TRUE, 'Raw Data'!J2694)</f>
        <v>Economy Class</v>
      </c>
      <c r="K2694" s="13" t="str" cm="1">
        <f t="array" ref="K2694">_xlfn.IFS('Raw Data'!K2694=0,"Unknown",TRUE,'Raw Data'!K2694)</f>
        <v>Moscow to Heathrow</v>
      </c>
      <c r="L2694" s="21">
        <f>IF('Raw Data'!L2694=DATE(1900,1,0), E2694, 'Raw Data'!L2694)</f>
        <v>42217</v>
      </c>
      <c r="M2694" s="12">
        <f>IF('Raw Data'!M2694=-1, 0,'Raw Data'!M2694)</f>
        <v>3</v>
      </c>
      <c r="N2694" s="13">
        <f>IF('Raw Data'!N2694=-1, 0,'Raw Data'!N2694)</f>
        <v>4</v>
      </c>
      <c r="O2694" s="13">
        <f>IF('Raw Data'!O2694=-1, 0,'Raw Data'!O2694)</f>
        <v>3</v>
      </c>
      <c r="P2694" s="13">
        <f>IF('Raw Data'!P2694=-1, 0, 'Raw Data'!P2694)</f>
        <v>3</v>
      </c>
      <c r="Q2694" s="13">
        <f>IF('Raw Data'!Q2694=-1, 0,'Raw Data'!Q2694)</f>
        <v>3</v>
      </c>
      <c r="R2694" s="13" t="str">
        <f>PROPER('Raw Data'!R2694)</f>
        <v>Yes</v>
      </c>
      <c r="S2694" s="13">
        <f>IF('Raw Data'!S2694=-1,0,'Raw Data'!S2694)</f>
        <v>3</v>
      </c>
      <c r="T2694" s="13" t="str">
        <f>IF('Raw Data'!T2694=0,"Not Verified",'Raw Data'!T2694)</f>
        <v>Not Verified</v>
      </c>
    </row>
    <row r="2695" spans="1:20" ht="38.25">
      <c r="A2695" s="12" t="str" cm="1">
        <f t="array" ref="A2695">_xlfn.IFS(ISNUMBER(SEARCH("reviews",'Raw Data'!D2695)),"Anonymous", TRUE,'Raw Data'!D2695)</f>
        <v>Anonymous</v>
      </c>
      <c r="B2695" s="12" t="str" cm="1">
        <f t="array" ref="B2695">_xlfn.IFS(ISNUMBER(SEARCH("Reviews",'Raw Data'!D2695)),'Raw Data'!D2695,TRUE,"1 Reviews")</f>
        <v>7 reviews</v>
      </c>
      <c r="C2695" s="17" t="str">
        <f>PROPER('Raw Data'!C2695)</f>
        <v>Overall A Comfortable Short Flight</v>
      </c>
      <c r="D2695" s="13">
        <f>'Raw Data'!B2695</f>
        <v>8</v>
      </c>
      <c r="E2695" s="21">
        <f>'Raw Data'!E2695</f>
        <v>42258</v>
      </c>
      <c r="F2695" s="13" t="str">
        <f>'Raw Data'!F2695</f>
        <v>United Kingdom</v>
      </c>
      <c r="G2695" s="14" t="str">
        <f>'Raw Data'!G2695</f>
        <v>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Â Â Â  âš‘ British Airways Ranking</v>
      </c>
      <c r="H2695" s="13" t="str" cm="1">
        <f t="array" ref="H2695">_xlfn.IFS('Raw Data'!H2695=0, "Unknown", TRUE, 'Raw Data'!H2695)</f>
        <v>A319</v>
      </c>
      <c r="I2695" s="13" t="str" cm="1">
        <f t="array" ref="I2695">_xlfn.IFS('Raw Data'!I2695=0, "Unknown", TRUE, 'Raw Data'!I2695)</f>
        <v>Couple Leisure</v>
      </c>
      <c r="J2695" s="13" t="str" cm="1">
        <f t="array" ref="J2695">_xlfn.IFS('Raw Data'!J2695=0, "Unknown", TRUE, 'Raw Data'!J2695)</f>
        <v>Economy Class</v>
      </c>
      <c r="K2695" s="13" t="str" cm="1">
        <f t="array" ref="K2695">_xlfn.IFS('Raw Data'!K2695=0,"Unknown",TRUE,'Raw Data'!K2695)</f>
        <v>London to St Petersburgh</v>
      </c>
      <c r="L2695" s="21">
        <f>IF('Raw Data'!L2695=DATE(1900,1,0), E2695, 'Raw Data'!L2695)</f>
        <v>42217</v>
      </c>
      <c r="M2695" s="12">
        <f>IF('Raw Data'!M2695=-1, 0,'Raw Data'!M2695)</f>
        <v>3</v>
      </c>
      <c r="N2695" s="13">
        <f>IF('Raw Data'!N2695=-1, 0,'Raw Data'!N2695)</f>
        <v>4</v>
      </c>
      <c r="O2695" s="13">
        <f>IF('Raw Data'!O2695=-1, 0,'Raw Data'!O2695)</f>
        <v>4</v>
      </c>
      <c r="P2695" s="13">
        <f>IF('Raw Data'!P2695=-1, 0, 'Raw Data'!P2695)</f>
        <v>3</v>
      </c>
      <c r="Q2695" s="13">
        <f>IF('Raw Data'!Q2695=-1, 0,'Raw Data'!Q2695)</f>
        <v>4</v>
      </c>
      <c r="R2695" s="13" t="str">
        <f>PROPER('Raw Data'!R2695)</f>
        <v>Yes</v>
      </c>
      <c r="S2695" s="13">
        <f>IF('Raw Data'!S2695=-1,0,'Raw Data'!S2695)</f>
        <v>0</v>
      </c>
      <c r="T2695" s="13" t="str">
        <f>IF('Raw Data'!T2695=0,"Not Verified",'Raw Data'!T2695)</f>
        <v>Not Verified</v>
      </c>
    </row>
    <row r="2696" spans="1:20" ht="96">
      <c r="A2696" s="12" t="str" cm="1">
        <f t="array" ref="A2696">_xlfn.IFS(ISNUMBER(SEARCH("reviews",'Raw Data'!D2696)),"Anonymous", TRUE,'Raw Data'!D2696)</f>
        <v>Jason Duckling</v>
      </c>
      <c r="B2696" s="12" t="str" cm="1">
        <f t="array" ref="B2696">_xlfn.IFS(ISNUMBER(SEARCH("Reviews",'Raw Data'!D2696)),'Raw Data'!D2696,TRUE,"1 Reviews")</f>
        <v>1 Reviews</v>
      </c>
      <c r="C2696" s="17" t="str">
        <f>PROPER('Raw Data'!C2696)</f>
        <v>Even Us Carriers Offer Superior Seating</v>
      </c>
      <c r="D2696" s="13">
        <f>'Raw Data'!B2696</f>
        <v>7</v>
      </c>
      <c r="E2696" s="21">
        <f>'Raw Data'!E2696</f>
        <v>42258</v>
      </c>
      <c r="F2696" s="13" t="str">
        <f>'Raw Data'!F2696</f>
        <v>United Kingdom</v>
      </c>
      <c r="G2696" s="14" t="str">
        <f>'Raw Data'!G2696</f>
        <v>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Â Â Â  âš‘ British Airways Ranking</v>
      </c>
      <c r="H2696" s="13" t="str" cm="1">
        <f t="array" ref="H2696">_xlfn.IFS('Raw Data'!H2696=0, "Unknown", TRUE, 'Raw Data'!H2696)</f>
        <v>A380</v>
      </c>
      <c r="I2696" s="13" t="str" cm="1">
        <f t="array" ref="I2696">_xlfn.IFS('Raw Data'!I2696=0, "Unknown", TRUE, 'Raw Data'!I2696)</f>
        <v>Couple Leisure</v>
      </c>
      <c r="J2696" s="13" t="str" cm="1">
        <f t="array" ref="J2696">_xlfn.IFS('Raw Data'!J2696=0, "Unknown", TRUE, 'Raw Data'!J2696)</f>
        <v>Business Class</v>
      </c>
      <c r="K2696" s="13" t="str" cm="1">
        <f t="array" ref="K2696">_xlfn.IFS('Raw Data'!K2696=0,"Unknown",TRUE,'Raw Data'!K2696)</f>
        <v>Los Angeles to London</v>
      </c>
      <c r="L2696" s="21">
        <f>IF('Raw Data'!L2696=DATE(1900,1,0), E2696, 'Raw Data'!L2696)</f>
        <v>42248</v>
      </c>
      <c r="M2696" s="12">
        <f>IF('Raw Data'!M2696=-1, 0,'Raw Data'!M2696)</f>
        <v>3</v>
      </c>
      <c r="N2696" s="13">
        <f>IF('Raw Data'!N2696=-1, 0,'Raw Data'!N2696)</f>
        <v>4</v>
      </c>
      <c r="O2696" s="13">
        <f>IF('Raw Data'!O2696=-1, 0,'Raw Data'!O2696)</f>
        <v>4</v>
      </c>
      <c r="P2696" s="13">
        <f>IF('Raw Data'!P2696=-1, 0, 'Raw Data'!P2696)</f>
        <v>4</v>
      </c>
      <c r="Q2696" s="13">
        <f>IF('Raw Data'!Q2696=-1, 0,'Raw Data'!Q2696)</f>
        <v>3</v>
      </c>
      <c r="R2696" s="13" t="str">
        <f>PROPER('Raw Data'!R2696)</f>
        <v>Yes</v>
      </c>
      <c r="S2696" s="13">
        <f>IF('Raw Data'!S2696=-1,0,'Raw Data'!S2696)</f>
        <v>4</v>
      </c>
      <c r="T2696" s="13" t="str">
        <f>IF('Raw Data'!T2696=0,"Not Verified",'Raw Data'!T2696)</f>
        <v>Not Verified</v>
      </c>
    </row>
    <row r="2697" spans="1:20" ht="192.75">
      <c r="A2697" s="12" t="str" cm="1">
        <f t="array" ref="A2697">_xlfn.IFS(ISNUMBER(SEARCH("reviews",'Raw Data'!D2697)),"Anonymous", TRUE,'Raw Data'!D2697)</f>
        <v>Cynthia Norman</v>
      </c>
      <c r="B2697" s="12" t="str" cm="1">
        <f t="array" ref="B2697">_xlfn.IFS(ISNUMBER(SEARCH("Reviews",'Raw Data'!D2697)),'Raw Data'!D2697,TRUE,"1 Reviews")</f>
        <v>1 Reviews</v>
      </c>
      <c r="C2697" s="17" t="str">
        <f>PROPER('Raw Data'!C2697)</f>
        <v>Customer Service Gone Out Of The Window</v>
      </c>
      <c r="D2697" s="13">
        <f>'Raw Data'!B2697</f>
        <v>2</v>
      </c>
      <c r="E2697" s="21">
        <f>'Raw Data'!E2697</f>
        <v>42257</v>
      </c>
      <c r="F2697" s="13" t="str">
        <f>'Raw Data'!F2697</f>
        <v>United Kingdom</v>
      </c>
      <c r="G2697" s="14" t="str">
        <f>'Raw Data'!G2697</f>
        <v>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v>
      </c>
      <c r="H2697" s="13" t="str" cm="1">
        <f t="array" ref="H2697">_xlfn.IFS('Raw Data'!H2697=0, "Unknown", TRUE, 'Raw Data'!H2697)</f>
        <v>A319</v>
      </c>
      <c r="I2697" s="13" t="str" cm="1">
        <f t="array" ref="I2697">_xlfn.IFS('Raw Data'!I2697=0, "Unknown", TRUE, 'Raw Data'!I2697)</f>
        <v>Couple Leisure</v>
      </c>
      <c r="J2697" s="13" t="str" cm="1">
        <f t="array" ref="J2697">_xlfn.IFS('Raw Data'!J2697=0, "Unknown", TRUE, 'Raw Data'!J2697)</f>
        <v>Business Class</v>
      </c>
      <c r="K2697" s="13" t="str" cm="1">
        <f t="array" ref="K2697">_xlfn.IFS('Raw Data'!K2697=0,"Unknown",TRUE,'Raw Data'!K2697)</f>
        <v>London Heathrow to Basel</v>
      </c>
      <c r="L2697" s="21">
        <f>IF('Raw Data'!L2697=DATE(1900,1,0), E2697, 'Raw Data'!L2697)</f>
        <v>42217</v>
      </c>
      <c r="M2697" s="12">
        <f>IF('Raw Data'!M2697=-1, 0,'Raw Data'!M2697)</f>
        <v>1</v>
      </c>
      <c r="N2697" s="13">
        <f>IF('Raw Data'!N2697=-1, 0,'Raw Data'!N2697)</f>
        <v>4</v>
      </c>
      <c r="O2697" s="13">
        <f>IF('Raw Data'!O2697=-1, 0,'Raw Data'!O2697)</f>
        <v>2</v>
      </c>
      <c r="P2697" s="13">
        <f>IF('Raw Data'!P2697=-1, 0, 'Raw Data'!P2697)</f>
        <v>1</v>
      </c>
      <c r="Q2697" s="13">
        <f>IF('Raw Data'!Q2697=-1, 0,'Raw Data'!Q2697)</f>
        <v>2</v>
      </c>
      <c r="R2697" s="13" t="str">
        <f>PROPER('Raw Data'!R2697)</f>
        <v>No</v>
      </c>
      <c r="S2697" s="13">
        <f>IF('Raw Data'!S2697=-1,0,'Raw Data'!S2697)</f>
        <v>0</v>
      </c>
      <c r="T2697" s="13" t="str">
        <f>IF('Raw Data'!T2697=0,"Not Verified",'Raw Data'!T2697)</f>
        <v>Not Verified</v>
      </c>
    </row>
    <row r="2698" spans="1:20" ht="76.5">
      <c r="A2698" s="12" t="str" cm="1">
        <f t="array" ref="A2698">_xlfn.IFS(ISNUMBER(SEARCH("reviews",'Raw Data'!D2698)),"Anonymous", TRUE,'Raw Data'!D2698)</f>
        <v>Michelle Scott</v>
      </c>
      <c r="B2698" s="12" t="str" cm="1">
        <f t="array" ref="B2698">_xlfn.IFS(ISNUMBER(SEARCH("Reviews",'Raw Data'!D2698)),'Raw Data'!D2698,TRUE,"1 Reviews")</f>
        <v>1 Reviews</v>
      </c>
      <c r="C2698" s="17" t="str">
        <f>PROPER('Raw Data'!C2698)</f>
        <v>Not Recommend British Airways To Worst Enemy</v>
      </c>
      <c r="D2698" s="13">
        <f>'Raw Data'!B2698</f>
        <v>1</v>
      </c>
      <c r="E2698" s="21">
        <f>'Raw Data'!E2698</f>
        <v>42256</v>
      </c>
      <c r="F2698" s="13" t="str">
        <f>'Raw Data'!F2698</f>
        <v>United Kingdom</v>
      </c>
      <c r="G2698" s="14" t="str">
        <f>'Raw Data'!G2698</f>
        <v>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v>
      </c>
      <c r="H2698" s="13" t="str" cm="1">
        <f t="array" ref="H2698">_xlfn.IFS('Raw Data'!H2698=0, "Unknown", TRUE, 'Raw Data'!H2698)</f>
        <v>A320</v>
      </c>
      <c r="I2698" s="13" t="str" cm="1">
        <f t="array" ref="I2698">_xlfn.IFS('Raw Data'!I2698=0, "Unknown", TRUE, 'Raw Data'!I2698)</f>
        <v>Business</v>
      </c>
      <c r="J2698" s="13" t="str" cm="1">
        <f t="array" ref="J2698">_xlfn.IFS('Raw Data'!J2698=0, "Unknown", TRUE, 'Raw Data'!J2698)</f>
        <v>Business Class</v>
      </c>
      <c r="K2698" s="13" t="str" cm="1">
        <f t="array" ref="K2698">_xlfn.IFS('Raw Data'!K2698=0,"Unknown",TRUE,'Raw Data'!K2698)</f>
        <v>London Heathrow to Rome FCO</v>
      </c>
      <c r="L2698" s="21">
        <f>IF('Raw Data'!L2698=DATE(1900,1,0), E2698, 'Raw Data'!L2698)</f>
        <v>42248</v>
      </c>
      <c r="M2698" s="12">
        <f>IF('Raw Data'!M2698=-1, 0,'Raw Data'!M2698)</f>
        <v>5</v>
      </c>
      <c r="N2698" s="13">
        <f>IF('Raw Data'!N2698=-1, 0,'Raw Data'!N2698)</f>
        <v>5</v>
      </c>
      <c r="O2698" s="13">
        <f>IF('Raw Data'!O2698=-1, 0,'Raw Data'!O2698)</f>
        <v>5</v>
      </c>
      <c r="P2698" s="13">
        <f>IF('Raw Data'!P2698=-1, 0, 'Raw Data'!P2698)</f>
        <v>1</v>
      </c>
      <c r="Q2698" s="13">
        <f>IF('Raw Data'!Q2698=-1, 0,'Raw Data'!Q2698)</f>
        <v>1</v>
      </c>
      <c r="R2698" s="13" t="str">
        <f>PROPER('Raw Data'!R2698)</f>
        <v>No</v>
      </c>
      <c r="S2698" s="13">
        <f>IF('Raw Data'!S2698=-1,0,'Raw Data'!S2698)</f>
        <v>0</v>
      </c>
      <c r="T2698" s="13" t="str">
        <f>IF('Raw Data'!T2698=0,"Not Verified",'Raw Data'!T2698)</f>
        <v>Not Verified</v>
      </c>
    </row>
    <row r="2699" spans="1:20" ht="96">
      <c r="A2699" s="12" t="str" cm="1">
        <f t="array" ref="A2699">_xlfn.IFS(ISNUMBER(SEARCH("reviews",'Raw Data'!D2699)),"Anonymous", TRUE,'Raw Data'!D2699)</f>
        <v>Jordan Heseltine</v>
      </c>
      <c r="B2699" s="12" t="str" cm="1">
        <f t="array" ref="B2699">_xlfn.IFS(ISNUMBER(SEARCH("Reviews",'Raw Data'!D2699)),'Raw Data'!D2699,TRUE,"1 Reviews")</f>
        <v>1 Reviews</v>
      </c>
      <c r="C2699" s="17" t="str">
        <f>PROPER('Raw Data'!C2699)</f>
        <v>Never Recommend British Airways To Anyone</v>
      </c>
      <c r="D2699" s="13">
        <f>'Raw Data'!B2699</f>
        <v>1</v>
      </c>
      <c r="E2699" s="21">
        <f>'Raw Data'!E2699</f>
        <v>42256</v>
      </c>
      <c r="F2699" s="13" t="str">
        <f>'Raw Data'!F2699</f>
        <v>United Kingdom</v>
      </c>
      <c r="G2699" s="14" t="str">
        <f>'Raw Data'!G2699</f>
        <v>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v>
      </c>
      <c r="H2699" s="13" t="str" cm="1">
        <f t="array" ref="H2699">_xlfn.IFS('Raw Data'!H2699=0, "Unknown", TRUE, 'Raw Data'!H2699)</f>
        <v>Unknown</v>
      </c>
      <c r="I2699" s="13" t="str" cm="1">
        <f t="array" ref="I2699">_xlfn.IFS('Raw Data'!I2699=0, "Unknown", TRUE, 'Raw Data'!I2699)</f>
        <v>Couple Leisure</v>
      </c>
      <c r="J2699" s="13" t="str" cm="1">
        <f t="array" ref="J2699">_xlfn.IFS('Raw Data'!J2699=0, "Unknown", TRUE, 'Raw Data'!J2699)</f>
        <v>Economy Class</v>
      </c>
      <c r="K2699" s="13" t="str" cm="1">
        <f t="array" ref="K2699">_xlfn.IFS('Raw Data'!K2699=0,"Unknown",TRUE,'Raw Data'!K2699)</f>
        <v>JFK to Heathrow</v>
      </c>
      <c r="L2699" s="21">
        <f>IF('Raw Data'!L2699=DATE(1900,1,0), E2699, 'Raw Data'!L2699)</f>
        <v>42248</v>
      </c>
      <c r="M2699" s="12">
        <f>IF('Raw Data'!M2699=-1, 0,'Raw Data'!M2699)</f>
        <v>1</v>
      </c>
      <c r="N2699" s="13">
        <f>IF('Raw Data'!N2699=-1, 0,'Raw Data'!N2699)</f>
        <v>3</v>
      </c>
      <c r="O2699" s="13">
        <f>IF('Raw Data'!O2699=-1, 0,'Raw Data'!O2699)</f>
        <v>2</v>
      </c>
      <c r="P2699" s="13">
        <f>IF('Raw Data'!P2699=-1, 0, 'Raw Data'!P2699)</f>
        <v>1</v>
      </c>
      <c r="Q2699" s="13">
        <f>IF('Raw Data'!Q2699=-1, 0,'Raw Data'!Q2699)</f>
        <v>1</v>
      </c>
      <c r="R2699" s="13" t="str">
        <f>PROPER('Raw Data'!R2699)</f>
        <v>No</v>
      </c>
      <c r="S2699" s="13">
        <f>IF('Raw Data'!S2699=-1,0,'Raw Data'!S2699)</f>
        <v>1</v>
      </c>
      <c r="T2699" s="13" t="str">
        <f>IF('Raw Data'!T2699=0,"Not Verified",'Raw Data'!T2699)</f>
        <v>Not Verified</v>
      </c>
    </row>
    <row r="2700" spans="1:20" ht="38.25">
      <c r="A2700" s="12" t="str" cm="1">
        <f t="array" ref="A2700">_xlfn.IFS(ISNUMBER(SEARCH("reviews",'Raw Data'!D2700)),"Anonymous", TRUE,'Raw Data'!D2700)</f>
        <v>Anonymous</v>
      </c>
      <c r="B2700" s="12" t="str" cm="1">
        <f t="array" ref="B2700">_xlfn.IFS(ISNUMBER(SEARCH("Reviews",'Raw Data'!D2700)),'Raw Data'!D2700,TRUE,"1 Reviews")</f>
        <v>1 reviews</v>
      </c>
      <c r="C2700" s="17" t="str">
        <f>PROPER('Raw Data'!C2700)</f>
        <v>Seat Was Not Fit For Purpose</v>
      </c>
      <c r="D2700" s="13">
        <f>'Raw Data'!B2700</f>
        <v>1</v>
      </c>
      <c r="E2700" s="21">
        <f>'Raw Data'!E2700</f>
        <v>42255</v>
      </c>
      <c r="F2700" s="13" t="str">
        <f>'Raw Data'!F2700</f>
        <v>Spain</v>
      </c>
      <c r="G2700" s="14" t="str">
        <f>'Raw Data'!G2700</f>
        <v>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v>
      </c>
      <c r="H2700" s="13" t="str" cm="1">
        <f t="array" ref="H2700">_xlfn.IFS('Raw Data'!H2700=0, "Unknown", TRUE, 'Raw Data'!H2700)</f>
        <v>Boeing 777</v>
      </c>
      <c r="I2700" s="13" t="str" cm="1">
        <f t="array" ref="I2700">_xlfn.IFS('Raw Data'!I2700=0, "Unknown", TRUE, 'Raw Data'!I2700)</f>
        <v>Solo Leisure</v>
      </c>
      <c r="J2700" s="13" t="str" cm="1">
        <f t="array" ref="J2700">_xlfn.IFS('Raw Data'!J2700=0, "Unknown", TRUE, 'Raw Data'!J2700)</f>
        <v>Economy Class</v>
      </c>
      <c r="K2700" s="13" t="str" cm="1">
        <f t="array" ref="K2700">_xlfn.IFS('Raw Data'!K2700=0,"Unknown",TRUE,'Raw Data'!K2700)</f>
        <v>LHR to BKK</v>
      </c>
      <c r="L2700" s="21">
        <f>IF('Raw Data'!L2700=DATE(1900,1,0), E2700, 'Raw Data'!L2700)</f>
        <v>42095</v>
      </c>
      <c r="M2700" s="12">
        <f>IF('Raw Data'!M2700=-1, 0,'Raw Data'!M2700)</f>
        <v>1</v>
      </c>
      <c r="N2700" s="13">
        <f>IF('Raw Data'!N2700=-1, 0,'Raw Data'!N2700)</f>
        <v>1</v>
      </c>
      <c r="O2700" s="13">
        <f>IF('Raw Data'!O2700=-1, 0,'Raw Data'!O2700)</f>
        <v>1</v>
      </c>
      <c r="P2700" s="13">
        <f>IF('Raw Data'!P2700=-1, 0, 'Raw Data'!P2700)</f>
        <v>1</v>
      </c>
      <c r="Q2700" s="13">
        <f>IF('Raw Data'!Q2700=-1, 0,'Raw Data'!Q2700)</f>
        <v>1</v>
      </c>
      <c r="R2700" s="13" t="str">
        <f>PROPER('Raw Data'!R2700)</f>
        <v>No</v>
      </c>
      <c r="S2700" s="13">
        <f>IF('Raw Data'!S2700=-1,0,'Raw Data'!S2700)</f>
        <v>1</v>
      </c>
      <c r="T2700" s="13" t="str">
        <f>IF('Raw Data'!T2700=0,"Not Verified",'Raw Data'!T2700)</f>
        <v>Not Verified</v>
      </c>
    </row>
    <row r="2701" spans="1:20" ht="96">
      <c r="A2701" s="12" t="str" cm="1">
        <f t="array" ref="A2701">_xlfn.IFS(ISNUMBER(SEARCH("reviews",'Raw Data'!D2701)),"Anonymous", TRUE,'Raw Data'!D2701)</f>
        <v>Anonymous</v>
      </c>
      <c r="B2701" s="12" t="str" cm="1">
        <f t="array" ref="B2701">_xlfn.IFS(ISNUMBER(SEARCH("Reviews",'Raw Data'!D2701)),'Raw Data'!D2701,TRUE,"1 Reviews")</f>
        <v>1 reviews</v>
      </c>
      <c r="C2701" s="17" t="str">
        <f>PROPER('Raw Data'!C2701)</f>
        <v>Never Fly British Airways First Class Again</v>
      </c>
      <c r="D2701" s="13">
        <f>'Raw Data'!B2701</f>
        <v>1</v>
      </c>
      <c r="E2701" s="21">
        <f>'Raw Data'!E2701</f>
        <v>42255</v>
      </c>
      <c r="F2701" s="13" t="str">
        <f>'Raw Data'!F2701</f>
        <v>Spain</v>
      </c>
      <c r="G2701" s="14" t="str">
        <f>'Raw Data'!G2701</f>
        <v>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v>
      </c>
      <c r="H2701" s="13" t="str" cm="1">
        <f t="array" ref="H2701">_xlfn.IFS('Raw Data'!H2701=0, "Unknown", TRUE, 'Raw Data'!H2701)</f>
        <v>Boeing 777</v>
      </c>
      <c r="I2701" s="13" t="str" cm="1">
        <f t="array" ref="I2701">_xlfn.IFS('Raw Data'!I2701=0, "Unknown", TRUE, 'Raw Data'!I2701)</f>
        <v>Couple Leisure</v>
      </c>
      <c r="J2701" s="13" t="str" cm="1">
        <f t="array" ref="J2701">_xlfn.IFS('Raw Data'!J2701=0, "Unknown", TRUE, 'Raw Data'!J2701)</f>
        <v>First Class</v>
      </c>
      <c r="K2701" s="13" t="str" cm="1">
        <f t="array" ref="K2701">_xlfn.IFS('Raw Data'!K2701=0,"Unknown",TRUE,'Raw Data'!K2701)</f>
        <v>London to Tokyo</v>
      </c>
      <c r="L2701" s="21">
        <f>IF('Raw Data'!L2701=DATE(1900,1,0), E2701, 'Raw Data'!L2701)</f>
        <v>42064</v>
      </c>
      <c r="M2701" s="12">
        <f>IF('Raw Data'!M2701=-1, 0,'Raw Data'!M2701)</f>
        <v>4</v>
      </c>
      <c r="N2701" s="13">
        <f>IF('Raw Data'!N2701=-1, 0,'Raw Data'!N2701)</f>
        <v>2</v>
      </c>
      <c r="O2701" s="13">
        <f>IF('Raw Data'!O2701=-1, 0,'Raw Data'!O2701)</f>
        <v>1</v>
      </c>
      <c r="P2701" s="13">
        <f>IF('Raw Data'!P2701=-1, 0, 'Raw Data'!P2701)</f>
        <v>1</v>
      </c>
      <c r="Q2701" s="13">
        <f>IF('Raw Data'!Q2701=-1, 0,'Raw Data'!Q2701)</f>
        <v>1</v>
      </c>
      <c r="R2701" s="13" t="str">
        <f>PROPER('Raw Data'!R2701)</f>
        <v>No</v>
      </c>
      <c r="S2701" s="13">
        <f>IF('Raw Data'!S2701=-1,0,'Raw Data'!S2701)</f>
        <v>2</v>
      </c>
      <c r="T2701" s="13" t="str">
        <f>IF('Raw Data'!T2701=0,"Not Verified",'Raw Data'!T2701)</f>
        <v>Not Verified</v>
      </c>
    </row>
    <row r="2702" spans="1:20" ht="38.25">
      <c r="A2702" s="12" t="str" cm="1">
        <f t="array" ref="A2702">_xlfn.IFS(ISNUMBER(SEARCH("reviews",'Raw Data'!D2702)),"Anonymous", TRUE,'Raw Data'!D2702)</f>
        <v>Maddalena Bitonte</v>
      </c>
      <c r="B2702" s="12" t="str" cm="1">
        <f t="array" ref="B2702">_xlfn.IFS(ISNUMBER(SEARCH("Reviews",'Raw Data'!D2702)),'Raw Data'!D2702,TRUE,"1 Reviews")</f>
        <v>1 Reviews</v>
      </c>
      <c r="C2702" s="17" t="str">
        <f>PROPER('Raw Data'!C2702)</f>
        <v>Space For Improvement At British Airways</v>
      </c>
      <c r="D2702" s="13">
        <f>'Raw Data'!B2702</f>
        <v>4</v>
      </c>
      <c r="E2702" s="21">
        <f>'Raw Data'!E2702</f>
        <v>42255</v>
      </c>
      <c r="F2702" s="13" t="str">
        <f>'Raw Data'!F2702</f>
        <v>Italy</v>
      </c>
      <c r="G2702" s="14" t="str">
        <f>'Raw Data'!G2702</f>
        <v>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v>
      </c>
      <c r="H2702" s="13" t="str" cm="1">
        <f t="array" ref="H2702">_xlfn.IFS('Raw Data'!H2702=0, "Unknown", TRUE, 'Raw Data'!H2702)</f>
        <v>Unknown</v>
      </c>
      <c r="I2702" s="13" t="str" cm="1">
        <f t="array" ref="I2702">_xlfn.IFS('Raw Data'!I2702=0, "Unknown", TRUE, 'Raw Data'!I2702)</f>
        <v>Solo Leisure</v>
      </c>
      <c r="J2702" s="13" t="str" cm="1">
        <f t="array" ref="J2702">_xlfn.IFS('Raw Data'!J2702=0, "Unknown", TRUE, 'Raw Data'!J2702)</f>
        <v>Economy Class</v>
      </c>
      <c r="K2702" s="13" t="str" cm="1">
        <f t="array" ref="K2702">_xlfn.IFS('Raw Data'!K2702=0,"Unknown",TRUE,'Raw Data'!K2702)</f>
        <v>Vancouver to Milan via LHR</v>
      </c>
      <c r="L2702" s="21">
        <f>IF('Raw Data'!L2702=DATE(1900,1,0), E2702, 'Raw Data'!L2702)</f>
        <v>42248</v>
      </c>
      <c r="M2702" s="12">
        <f>IF('Raw Data'!M2702=-1, 0,'Raw Data'!M2702)</f>
        <v>1</v>
      </c>
      <c r="N2702" s="13">
        <f>IF('Raw Data'!N2702=-1, 0,'Raw Data'!N2702)</f>
        <v>3</v>
      </c>
      <c r="O2702" s="13">
        <f>IF('Raw Data'!O2702=-1, 0,'Raw Data'!O2702)</f>
        <v>2</v>
      </c>
      <c r="P2702" s="13">
        <f>IF('Raw Data'!P2702=-1, 0, 'Raw Data'!P2702)</f>
        <v>2</v>
      </c>
      <c r="Q2702" s="13">
        <f>IF('Raw Data'!Q2702=-1, 0,'Raw Data'!Q2702)</f>
        <v>2</v>
      </c>
      <c r="R2702" s="13" t="str">
        <f>PROPER('Raw Data'!R2702)</f>
        <v>No</v>
      </c>
      <c r="S2702" s="13">
        <f>IF('Raw Data'!S2702=-1,0,'Raw Data'!S2702)</f>
        <v>0</v>
      </c>
      <c r="T2702" s="13" t="str">
        <f>IF('Raw Data'!T2702=0,"Not Verified",'Raw Data'!T2702)</f>
        <v>Not Verified</v>
      </c>
    </row>
    <row r="2703" spans="1:20" ht="96">
      <c r="A2703" s="12" t="str" cm="1">
        <f t="array" ref="A2703">_xlfn.IFS(ISNUMBER(SEARCH("reviews",'Raw Data'!D2703)),"Anonymous", TRUE,'Raw Data'!D2703)</f>
        <v>Evilasio Silva</v>
      </c>
      <c r="B2703" s="12" t="str" cm="1">
        <f t="array" ref="B2703">_xlfn.IFS(ISNUMBER(SEARCH("Reviews",'Raw Data'!D2703)),'Raw Data'!D2703,TRUE,"1 Reviews")</f>
        <v>1 Reviews</v>
      </c>
      <c r="C2703" s="17" t="str">
        <f>PROPER('Raw Data'!C2703)</f>
        <v>British Airways Is Simply Terrible</v>
      </c>
      <c r="D2703" s="13">
        <f>'Raw Data'!B2703</f>
        <v>1</v>
      </c>
      <c r="E2703" s="21">
        <f>'Raw Data'!E2703</f>
        <v>42255</v>
      </c>
      <c r="F2703" s="13" t="str">
        <f>'Raw Data'!F2703</f>
        <v>United Kingdom</v>
      </c>
      <c r="G2703" s="14" t="str">
        <f>'Raw Data'!G2703</f>
        <v>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v>
      </c>
      <c r="H2703" s="13" t="str" cm="1">
        <f t="array" ref="H2703">_xlfn.IFS('Raw Data'!H2703=0, "Unknown", TRUE, 'Raw Data'!H2703)</f>
        <v>Boeing 777-300</v>
      </c>
      <c r="I2703" s="13" t="str" cm="1">
        <f t="array" ref="I2703">_xlfn.IFS('Raw Data'!I2703=0, "Unknown", TRUE, 'Raw Data'!I2703)</f>
        <v>Family Leisure</v>
      </c>
      <c r="J2703" s="13" t="str" cm="1">
        <f t="array" ref="J2703">_xlfn.IFS('Raw Data'!J2703=0, "Unknown", TRUE, 'Raw Data'!J2703)</f>
        <v>Economy Class</v>
      </c>
      <c r="K2703" s="13" t="str" cm="1">
        <f t="array" ref="K2703">_xlfn.IFS('Raw Data'!K2703=0,"Unknown",TRUE,'Raw Data'!K2703)</f>
        <v>GIG to LHR</v>
      </c>
      <c r="L2703" s="21">
        <f>IF('Raw Data'!L2703=DATE(1900,1,0), E2703, 'Raw Data'!L2703)</f>
        <v>42248</v>
      </c>
      <c r="M2703" s="12">
        <f>IF('Raw Data'!M2703=-1, 0,'Raw Data'!M2703)</f>
        <v>1</v>
      </c>
      <c r="N2703" s="13">
        <f>IF('Raw Data'!N2703=-1, 0,'Raw Data'!N2703)</f>
        <v>1</v>
      </c>
      <c r="O2703" s="13">
        <f>IF('Raw Data'!O2703=-1, 0,'Raw Data'!O2703)</f>
        <v>3</v>
      </c>
      <c r="P2703" s="13">
        <f>IF('Raw Data'!P2703=-1, 0, 'Raw Data'!P2703)</f>
        <v>1</v>
      </c>
      <c r="Q2703" s="13">
        <f>IF('Raw Data'!Q2703=-1, 0,'Raw Data'!Q2703)</f>
        <v>1</v>
      </c>
      <c r="R2703" s="13" t="str">
        <f>PROPER('Raw Data'!R2703)</f>
        <v>No</v>
      </c>
      <c r="S2703" s="13">
        <f>IF('Raw Data'!S2703=-1,0,'Raw Data'!S2703)</f>
        <v>2</v>
      </c>
      <c r="T2703" s="13" t="str">
        <f>IF('Raw Data'!T2703=0,"Not Verified",'Raw Data'!T2703)</f>
        <v>Not Verified</v>
      </c>
    </row>
    <row r="2704" spans="1:20" ht="38.25">
      <c r="A2704" s="12" t="str" cm="1">
        <f t="array" ref="A2704">_xlfn.IFS(ISNUMBER(SEARCH("reviews",'Raw Data'!D2704)),"Anonymous", TRUE,'Raw Data'!D2704)</f>
        <v>Andrew Hickling</v>
      </c>
      <c r="B2704" s="12" t="str" cm="1">
        <f t="array" ref="B2704">_xlfn.IFS(ISNUMBER(SEARCH("Reviews",'Raw Data'!D2704)),'Raw Data'!D2704,TRUE,"1 Reviews")</f>
        <v>1 Reviews</v>
      </c>
      <c r="C2704" s="17" t="str">
        <f>PROPER('Raw Data'!C2704)</f>
        <v>Seats Comfortable For A Short Flight</v>
      </c>
      <c r="D2704" s="13">
        <f>'Raw Data'!B2704</f>
        <v>9</v>
      </c>
      <c r="E2704" s="21">
        <f>'Raw Data'!E2704</f>
        <v>42254</v>
      </c>
      <c r="F2704" s="13" t="str">
        <f>'Raw Data'!F2704</f>
        <v>United Kingdom</v>
      </c>
      <c r="G2704" s="14" t="str">
        <f>'Raw Data'!G2704</f>
        <v>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v>
      </c>
      <c r="H2704" s="13" t="str" cm="1">
        <f t="array" ref="H2704">_xlfn.IFS('Raw Data'!H2704=0, "Unknown", TRUE, 'Raw Data'!H2704)</f>
        <v>A319</v>
      </c>
      <c r="I2704" s="13" t="str" cm="1">
        <f t="array" ref="I2704">_xlfn.IFS('Raw Data'!I2704=0, "Unknown", TRUE, 'Raw Data'!I2704)</f>
        <v>Solo Leisure</v>
      </c>
      <c r="J2704" s="13" t="str" cm="1">
        <f t="array" ref="J2704">_xlfn.IFS('Raw Data'!J2704=0, "Unknown", TRUE, 'Raw Data'!J2704)</f>
        <v>Business Class</v>
      </c>
      <c r="K2704" s="13" t="str" cm="1">
        <f t="array" ref="K2704">_xlfn.IFS('Raw Data'!K2704=0,"Unknown",TRUE,'Raw Data'!K2704)</f>
        <v>London Heathrow to Venice</v>
      </c>
      <c r="L2704" s="21">
        <f>IF('Raw Data'!L2704=DATE(1900,1,0), E2704, 'Raw Data'!L2704)</f>
        <v>42217</v>
      </c>
      <c r="M2704" s="12">
        <f>IF('Raw Data'!M2704=-1, 0,'Raw Data'!M2704)</f>
        <v>4</v>
      </c>
      <c r="N2704" s="13">
        <f>IF('Raw Data'!N2704=-1, 0,'Raw Data'!N2704)</f>
        <v>4</v>
      </c>
      <c r="O2704" s="13">
        <f>IF('Raw Data'!O2704=-1, 0,'Raw Data'!O2704)</f>
        <v>4</v>
      </c>
      <c r="P2704" s="13">
        <f>IF('Raw Data'!P2704=-1, 0, 'Raw Data'!P2704)</f>
        <v>4</v>
      </c>
      <c r="Q2704" s="13">
        <f>IF('Raw Data'!Q2704=-1, 0,'Raw Data'!Q2704)</f>
        <v>5</v>
      </c>
      <c r="R2704" s="13" t="str">
        <f>PROPER('Raw Data'!R2704)</f>
        <v>Yes</v>
      </c>
      <c r="S2704" s="13">
        <f>IF('Raw Data'!S2704=-1,0,'Raw Data'!S2704)</f>
        <v>0</v>
      </c>
      <c r="T2704" s="13" t="str">
        <f>IF('Raw Data'!T2704=0,"Not Verified",'Raw Data'!T2704)</f>
        <v>Not Verified</v>
      </c>
    </row>
    <row r="2705" spans="1:20" ht="57.75">
      <c r="A2705" s="12" t="str" cm="1">
        <f t="array" ref="A2705">_xlfn.IFS(ISNUMBER(SEARCH("reviews",'Raw Data'!D2705)),"Anonymous", TRUE,'Raw Data'!D2705)</f>
        <v>Derek Salter</v>
      </c>
      <c r="B2705" s="12" t="str" cm="1">
        <f t="array" ref="B2705">_xlfn.IFS(ISNUMBER(SEARCH("Reviews",'Raw Data'!D2705)),'Raw Data'!D2705,TRUE,"1 Reviews")</f>
        <v>1 Reviews</v>
      </c>
      <c r="C2705" s="17" t="str">
        <f>PROPER('Raw Data'!C2705)</f>
        <v xml:space="preserve">Problem Is How Inconsistent British Airways Is </v>
      </c>
      <c r="D2705" s="13">
        <f>'Raw Data'!B2705</f>
        <v>5</v>
      </c>
      <c r="E2705" s="21">
        <f>'Raw Data'!E2705</f>
        <v>42254</v>
      </c>
      <c r="F2705" s="13" t="str">
        <f>'Raw Data'!F2705</f>
        <v>South Africa</v>
      </c>
      <c r="G2705" s="14" t="str">
        <f>'Raw Data'!G2705</f>
        <v>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v>
      </c>
      <c r="H2705" s="13" t="str" cm="1">
        <f t="array" ref="H2705">_xlfn.IFS('Raw Data'!H2705=0, "Unknown", TRUE, 'Raw Data'!H2705)</f>
        <v>A321</v>
      </c>
      <c r="I2705" s="13" t="str" cm="1">
        <f t="array" ref="I2705">_xlfn.IFS('Raw Data'!I2705=0, "Unknown", TRUE, 'Raw Data'!I2705)</f>
        <v>Solo Leisure</v>
      </c>
      <c r="J2705" s="13" t="str" cm="1">
        <f t="array" ref="J2705">_xlfn.IFS('Raw Data'!J2705=0, "Unknown", TRUE, 'Raw Data'!J2705)</f>
        <v>Economy Class</v>
      </c>
      <c r="K2705" s="13" t="str" cm="1">
        <f t="array" ref="K2705">_xlfn.IFS('Raw Data'!K2705=0,"Unknown",TRUE,'Raw Data'!K2705)</f>
        <v>London to Paris</v>
      </c>
      <c r="L2705" s="21">
        <f>IF('Raw Data'!L2705=DATE(1900,1,0), E2705, 'Raw Data'!L2705)</f>
        <v>42217</v>
      </c>
      <c r="M2705" s="12">
        <f>IF('Raw Data'!M2705=-1, 0,'Raw Data'!M2705)</f>
        <v>3</v>
      </c>
      <c r="N2705" s="13">
        <f>IF('Raw Data'!N2705=-1, 0,'Raw Data'!N2705)</f>
        <v>3</v>
      </c>
      <c r="O2705" s="13">
        <f>IF('Raw Data'!O2705=-1, 0,'Raw Data'!O2705)</f>
        <v>3</v>
      </c>
      <c r="P2705" s="13">
        <f>IF('Raw Data'!P2705=-1, 0, 'Raw Data'!P2705)</f>
        <v>2</v>
      </c>
      <c r="Q2705" s="13">
        <f>IF('Raw Data'!Q2705=-1, 0,'Raw Data'!Q2705)</f>
        <v>3</v>
      </c>
      <c r="R2705" s="13" t="str">
        <f>PROPER('Raw Data'!R2705)</f>
        <v>Yes</v>
      </c>
      <c r="S2705" s="13">
        <f>IF('Raw Data'!S2705=-1,0,'Raw Data'!S2705)</f>
        <v>0</v>
      </c>
      <c r="T2705" s="13" t="str">
        <f>IF('Raw Data'!T2705=0,"Not Verified",'Raw Data'!T2705)</f>
        <v>Not Verified</v>
      </c>
    </row>
    <row r="2706" spans="1:20" ht="57.75">
      <c r="A2706" s="12" t="str" cm="1">
        <f t="array" ref="A2706">_xlfn.IFS(ISNUMBER(SEARCH("reviews",'Raw Data'!D2706)),"Anonymous", TRUE,'Raw Data'!D2706)</f>
        <v>Ray Woodward</v>
      </c>
      <c r="B2706" s="12" t="str" cm="1">
        <f t="array" ref="B2706">_xlfn.IFS(ISNUMBER(SEARCH("Reviews",'Raw Data'!D2706)),'Raw Data'!D2706,TRUE,"1 Reviews")</f>
        <v>1 Reviews</v>
      </c>
      <c r="C2706" s="17" t="str">
        <f>PROPER('Raw Data'!C2706)</f>
        <v>Plane Was Freezing Both There And Back</v>
      </c>
      <c r="D2706" s="13">
        <f>'Raw Data'!B2706</f>
        <v>6</v>
      </c>
      <c r="E2706" s="21">
        <f>'Raw Data'!E2706</f>
        <v>42254</v>
      </c>
      <c r="F2706" s="13" t="str">
        <f>'Raw Data'!F2706</f>
        <v>United Kingdom</v>
      </c>
      <c r="G2706" s="14" t="str">
        <f>'Raw Data'!G2706</f>
        <v>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v>
      </c>
      <c r="H2706" s="13" t="str" cm="1">
        <f t="array" ref="H2706">_xlfn.IFS('Raw Data'!H2706=0, "Unknown", TRUE, 'Raw Data'!H2706)</f>
        <v>Boeing 777-200</v>
      </c>
      <c r="I2706" s="13" t="str" cm="1">
        <f t="array" ref="I2706">_xlfn.IFS('Raw Data'!I2706=0, "Unknown", TRUE, 'Raw Data'!I2706)</f>
        <v>Couple Leisure</v>
      </c>
      <c r="J2706" s="13" t="str" cm="1">
        <f t="array" ref="J2706">_xlfn.IFS('Raw Data'!J2706=0, "Unknown", TRUE, 'Raw Data'!J2706)</f>
        <v>Economy Class</v>
      </c>
      <c r="K2706" s="13" t="str" cm="1">
        <f t="array" ref="K2706">_xlfn.IFS('Raw Data'!K2706=0,"Unknown",TRUE,'Raw Data'!K2706)</f>
        <v>Heathrow to Bangkok</v>
      </c>
      <c r="L2706" s="21">
        <f>IF('Raw Data'!L2706=DATE(1900,1,0), E2706, 'Raw Data'!L2706)</f>
        <v>42217</v>
      </c>
      <c r="M2706" s="12">
        <f>IF('Raw Data'!M2706=-1, 0,'Raw Data'!M2706)</f>
        <v>2</v>
      </c>
      <c r="N2706" s="13">
        <f>IF('Raw Data'!N2706=-1, 0,'Raw Data'!N2706)</f>
        <v>3</v>
      </c>
      <c r="O2706" s="13">
        <f>IF('Raw Data'!O2706=-1, 0,'Raw Data'!O2706)</f>
        <v>4</v>
      </c>
      <c r="P2706" s="13">
        <f>IF('Raw Data'!P2706=-1, 0, 'Raw Data'!P2706)</f>
        <v>4</v>
      </c>
      <c r="Q2706" s="13">
        <f>IF('Raw Data'!Q2706=-1, 0,'Raw Data'!Q2706)</f>
        <v>3</v>
      </c>
      <c r="R2706" s="13" t="str">
        <f>PROPER('Raw Data'!R2706)</f>
        <v>No</v>
      </c>
      <c r="S2706" s="13">
        <f>IF('Raw Data'!S2706=-1,0,'Raw Data'!S2706)</f>
        <v>1</v>
      </c>
      <c r="T2706" s="13" t="str">
        <f>IF('Raw Data'!T2706=0,"Not Verified",'Raw Data'!T2706)</f>
        <v>Not Verified</v>
      </c>
    </row>
    <row r="2707" spans="1:20" ht="231">
      <c r="A2707" s="12" t="str" cm="1">
        <f t="array" ref="A2707">_xlfn.IFS(ISNUMBER(SEARCH("reviews",'Raw Data'!D2707)),"Anonymous", TRUE,'Raw Data'!D2707)</f>
        <v>Anonymous</v>
      </c>
      <c r="B2707" s="12" t="str" cm="1">
        <f t="array" ref="B2707">_xlfn.IFS(ISNUMBER(SEARCH("Reviews",'Raw Data'!D2707)),'Raw Data'!D2707,TRUE,"1 Reviews")</f>
        <v>3 reviews</v>
      </c>
      <c r="C2707" s="17" t="str">
        <f>PROPER('Raw Data'!C2707)</f>
        <v>Space In Economy Is Abysmal</v>
      </c>
      <c r="D2707" s="13">
        <f>'Raw Data'!B2707</f>
        <v>2</v>
      </c>
      <c r="E2707" s="21">
        <f>'Raw Data'!E2707</f>
        <v>42254</v>
      </c>
      <c r="F2707" s="13" t="str">
        <f>'Raw Data'!F2707</f>
        <v>United Kingdom</v>
      </c>
      <c r="G2707" s="14" t="str">
        <f>'Raw Data'!G2707</f>
        <v>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v>
      </c>
      <c r="H2707" s="13" t="str" cm="1">
        <f t="array" ref="H2707">_xlfn.IFS('Raw Data'!H2707=0, "Unknown", TRUE, 'Raw Data'!H2707)</f>
        <v>Boeing 747-400</v>
      </c>
      <c r="I2707" s="13" t="str" cm="1">
        <f t="array" ref="I2707">_xlfn.IFS('Raw Data'!I2707=0, "Unknown", TRUE, 'Raw Data'!I2707)</f>
        <v>Family Leisure</v>
      </c>
      <c r="J2707" s="13" t="str" cm="1">
        <f t="array" ref="J2707">_xlfn.IFS('Raw Data'!J2707=0, "Unknown", TRUE, 'Raw Data'!J2707)</f>
        <v>Economy Class</v>
      </c>
      <c r="K2707" s="13" t="str" cm="1">
        <f t="array" ref="K2707">_xlfn.IFS('Raw Data'!K2707=0,"Unknown",TRUE,'Raw Data'!K2707)</f>
        <v>Las Vegas to London Heathrow</v>
      </c>
      <c r="L2707" s="21">
        <f>IF('Raw Data'!L2707=DATE(1900,1,0), E2707, 'Raw Data'!L2707)</f>
        <v>42217</v>
      </c>
      <c r="M2707" s="12">
        <f>IF('Raw Data'!M2707=-1, 0,'Raw Data'!M2707)</f>
        <v>1</v>
      </c>
      <c r="N2707" s="13">
        <f>IF('Raw Data'!N2707=-1, 0,'Raw Data'!N2707)</f>
        <v>1</v>
      </c>
      <c r="O2707" s="13">
        <f>IF('Raw Data'!O2707=-1, 0,'Raw Data'!O2707)</f>
        <v>1</v>
      </c>
      <c r="P2707" s="13">
        <f>IF('Raw Data'!P2707=-1, 0, 'Raw Data'!P2707)</f>
        <v>3</v>
      </c>
      <c r="Q2707" s="13">
        <f>IF('Raw Data'!Q2707=-1, 0,'Raw Data'!Q2707)</f>
        <v>1</v>
      </c>
      <c r="R2707" s="13" t="str">
        <f>PROPER('Raw Data'!R2707)</f>
        <v>No</v>
      </c>
      <c r="S2707" s="13">
        <f>IF('Raw Data'!S2707=-1,0,'Raw Data'!S2707)</f>
        <v>2</v>
      </c>
      <c r="T2707" s="13" t="str">
        <f>IF('Raw Data'!T2707=0,"Not Verified",'Raw Data'!T2707)</f>
        <v>Not Verified</v>
      </c>
    </row>
    <row r="2708" spans="1:20" ht="57.75">
      <c r="A2708" s="12" t="str" cm="1">
        <f t="array" ref="A2708">_xlfn.IFS(ISNUMBER(SEARCH("reviews",'Raw Data'!D2708)),"Anonymous", TRUE,'Raw Data'!D2708)</f>
        <v>R SchrÃ¶der</v>
      </c>
      <c r="B2708" s="12" t="str" cm="1">
        <f t="array" ref="B2708">_xlfn.IFS(ISNUMBER(SEARCH("Reviews",'Raw Data'!D2708)),'Raw Data'!D2708,TRUE,"1 Reviews")</f>
        <v>1 Reviews</v>
      </c>
      <c r="C2708" s="17" t="str">
        <f>PROPER('Raw Data'!C2708)</f>
        <v xml:space="preserve">Club Europe Seats Not Fit For Purpose </v>
      </c>
      <c r="D2708" s="13">
        <f>'Raw Data'!B2708</f>
        <v>1</v>
      </c>
      <c r="E2708" s="21">
        <f>'Raw Data'!E2708</f>
        <v>42253</v>
      </c>
      <c r="F2708" s="13" t="str">
        <f>'Raw Data'!F2708</f>
        <v>United Kingdom</v>
      </c>
      <c r="G2708" s="14" t="str">
        <f>'Raw Data'!G2708</f>
        <v>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v>
      </c>
      <c r="H2708" s="13" t="str" cm="1">
        <f t="array" ref="H2708">_xlfn.IFS('Raw Data'!H2708=0, "Unknown", TRUE, 'Raw Data'!H2708)</f>
        <v>A320</v>
      </c>
      <c r="I2708" s="13" t="str" cm="1">
        <f t="array" ref="I2708">_xlfn.IFS('Raw Data'!I2708=0, "Unknown", TRUE, 'Raw Data'!I2708)</f>
        <v>Business</v>
      </c>
      <c r="J2708" s="13" t="str" cm="1">
        <f t="array" ref="J2708">_xlfn.IFS('Raw Data'!J2708=0, "Unknown", TRUE, 'Raw Data'!J2708)</f>
        <v>Business Class</v>
      </c>
      <c r="K2708" s="13" t="str" cm="1">
        <f t="array" ref="K2708">_xlfn.IFS('Raw Data'!K2708=0,"Unknown",TRUE,'Raw Data'!K2708)</f>
        <v>Athens to London</v>
      </c>
      <c r="L2708" s="21">
        <f>IF('Raw Data'!L2708=DATE(1900,1,0), E2708, 'Raw Data'!L2708)</f>
        <v>42248</v>
      </c>
      <c r="M2708" s="12">
        <f>IF('Raw Data'!M2708=-1, 0,'Raw Data'!M2708)</f>
        <v>1</v>
      </c>
      <c r="N2708" s="13">
        <f>IF('Raw Data'!N2708=-1, 0,'Raw Data'!N2708)</f>
        <v>3</v>
      </c>
      <c r="O2708" s="13">
        <f>IF('Raw Data'!O2708=-1, 0,'Raw Data'!O2708)</f>
        <v>2</v>
      </c>
      <c r="P2708" s="13">
        <f>IF('Raw Data'!P2708=-1, 0, 'Raw Data'!P2708)</f>
        <v>2</v>
      </c>
      <c r="Q2708" s="13">
        <f>IF('Raw Data'!Q2708=-1, 0,'Raw Data'!Q2708)</f>
        <v>1</v>
      </c>
      <c r="R2708" s="13" t="str">
        <f>PROPER('Raw Data'!R2708)</f>
        <v>No</v>
      </c>
      <c r="S2708" s="13">
        <f>IF('Raw Data'!S2708=-1,0,'Raw Data'!S2708)</f>
        <v>2</v>
      </c>
      <c r="T2708" s="13" t="str">
        <f>IF('Raw Data'!T2708=0,"Not Verified",'Raw Data'!T2708)</f>
        <v>Not Verified</v>
      </c>
    </row>
    <row r="2709" spans="1:20" ht="96">
      <c r="A2709" s="12" t="str" cm="1">
        <f t="array" ref="A2709">_xlfn.IFS(ISNUMBER(SEARCH("reviews",'Raw Data'!D2709)),"Anonymous", TRUE,'Raw Data'!D2709)</f>
        <v>Frye Callaghan</v>
      </c>
      <c r="B2709" s="12" t="str" cm="1">
        <f t="array" ref="B2709">_xlfn.IFS(ISNUMBER(SEARCH("Reviews",'Raw Data'!D2709)),'Raw Data'!D2709,TRUE,"1 Reviews")</f>
        <v>1 Reviews</v>
      </c>
      <c r="C2709" s="17" t="str">
        <f>PROPER('Raw Data'!C2709)</f>
        <v>Never Use British Airways Again</v>
      </c>
      <c r="D2709" s="13">
        <f>'Raw Data'!B2709</f>
        <v>1</v>
      </c>
      <c r="E2709" s="21">
        <f>'Raw Data'!E2709</f>
        <v>42253</v>
      </c>
      <c r="F2709" s="13" t="str">
        <f>'Raw Data'!F2709</f>
        <v>United Kingdom</v>
      </c>
      <c r="G2709" s="14" t="str">
        <f>'Raw Data'!G2709</f>
        <v>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v>
      </c>
      <c r="H2709" s="13" t="str" cm="1">
        <f t="array" ref="H2709">_xlfn.IFS('Raw Data'!H2709=0, "Unknown", TRUE, 'Raw Data'!H2709)</f>
        <v>Boeing 777</v>
      </c>
      <c r="I2709" s="13" t="str" cm="1">
        <f t="array" ref="I2709">_xlfn.IFS('Raw Data'!I2709=0, "Unknown", TRUE, 'Raw Data'!I2709)</f>
        <v>Solo Leisure</v>
      </c>
      <c r="J2709" s="13" t="str" cm="1">
        <f t="array" ref="J2709">_xlfn.IFS('Raw Data'!J2709=0, "Unknown", TRUE, 'Raw Data'!J2709)</f>
        <v>Economy Class</v>
      </c>
      <c r="K2709" s="13" t="str" cm="1">
        <f t="array" ref="K2709">_xlfn.IFS('Raw Data'!K2709=0,"Unknown",TRUE,'Raw Data'!K2709)</f>
        <v>JFK to Manchester via LHR</v>
      </c>
      <c r="L2709" s="21">
        <f>IF('Raw Data'!L2709=DATE(1900,1,0), E2709, 'Raw Data'!L2709)</f>
        <v>42248</v>
      </c>
      <c r="M2709" s="12">
        <f>IF('Raw Data'!M2709=-1, 0,'Raw Data'!M2709)</f>
        <v>1</v>
      </c>
      <c r="N2709" s="13">
        <f>IF('Raw Data'!N2709=-1, 0,'Raw Data'!N2709)</f>
        <v>1</v>
      </c>
      <c r="O2709" s="13">
        <f>IF('Raw Data'!O2709=-1, 0,'Raw Data'!O2709)</f>
        <v>1</v>
      </c>
      <c r="P2709" s="13">
        <f>IF('Raw Data'!P2709=-1, 0, 'Raw Data'!P2709)</f>
        <v>1</v>
      </c>
      <c r="Q2709" s="13">
        <f>IF('Raw Data'!Q2709=-1, 0,'Raw Data'!Q2709)</f>
        <v>2</v>
      </c>
      <c r="R2709" s="13" t="str">
        <f>PROPER('Raw Data'!R2709)</f>
        <v>No</v>
      </c>
      <c r="S2709" s="13">
        <f>IF('Raw Data'!S2709=-1,0,'Raw Data'!S2709)</f>
        <v>1</v>
      </c>
      <c r="T2709" s="13" t="str">
        <f>IF('Raw Data'!T2709=0,"Not Verified",'Raw Data'!T2709)</f>
        <v>Not Verified</v>
      </c>
    </row>
    <row r="2710" spans="1:20" ht="57.75">
      <c r="A2710" s="12" t="str" cm="1">
        <f t="array" ref="A2710">_xlfn.IFS(ISNUMBER(SEARCH("reviews",'Raw Data'!D2710)),"Anonymous", TRUE,'Raw Data'!D2710)</f>
        <v>Ian Pattison</v>
      </c>
      <c r="B2710" s="12" t="str" cm="1">
        <f t="array" ref="B2710">_xlfn.IFS(ISNUMBER(SEARCH("Reviews",'Raw Data'!D2710)),'Raw Data'!D2710,TRUE,"1 Reviews")</f>
        <v>1 Reviews</v>
      </c>
      <c r="C2710" s="17" t="str">
        <f>PROPER('Raw Data'!C2710)</f>
        <v>Other Budget Airlines Better Wake Up</v>
      </c>
      <c r="D2710" s="13">
        <f>'Raw Data'!B2710</f>
        <v>9</v>
      </c>
      <c r="E2710" s="21">
        <f>'Raw Data'!E2710</f>
        <v>42253</v>
      </c>
      <c r="F2710" s="13" t="str">
        <f>'Raw Data'!F2710</f>
        <v>United Kingdom</v>
      </c>
      <c r="G2710" s="14" t="str">
        <f>'Raw Data'!G2710</f>
        <v>I have used Ryanair for European destinations and have always been very happy, but while searching I found Iberia/British Airways offering return to Barcelona for Â£75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v>
      </c>
      <c r="H2710" s="13" t="str" cm="1">
        <f t="array" ref="H2710">_xlfn.IFS('Raw Data'!H2710=0, "Unknown", TRUE, 'Raw Data'!H2710)</f>
        <v>A319</v>
      </c>
      <c r="I2710" s="13" t="str" cm="1">
        <f t="array" ref="I2710">_xlfn.IFS('Raw Data'!I2710=0, "Unknown", TRUE, 'Raw Data'!I2710)</f>
        <v>Couple Leisure</v>
      </c>
      <c r="J2710" s="13" t="str" cm="1">
        <f t="array" ref="J2710">_xlfn.IFS('Raw Data'!J2710=0, "Unknown", TRUE, 'Raw Data'!J2710)</f>
        <v>Economy Class</v>
      </c>
      <c r="K2710" s="13" t="str" cm="1">
        <f t="array" ref="K2710">_xlfn.IFS('Raw Data'!K2710=0,"Unknown",TRUE,'Raw Data'!K2710)</f>
        <v>Gatwick to Barcelona</v>
      </c>
      <c r="L2710" s="21">
        <f>IF('Raw Data'!L2710=DATE(1900,1,0), E2710, 'Raw Data'!L2710)</f>
        <v>42217</v>
      </c>
      <c r="M2710" s="12">
        <f>IF('Raw Data'!M2710=-1, 0,'Raw Data'!M2710)</f>
        <v>4</v>
      </c>
      <c r="N2710" s="13">
        <f>IF('Raw Data'!N2710=-1, 0,'Raw Data'!N2710)</f>
        <v>5</v>
      </c>
      <c r="O2710" s="13">
        <f>IF('Raw Data'!O2710=-1, 0,'Raw Data'!O2710)</f>
        <v>5</v>
      </c>
      <c r="P2710" s="13">
        <f>IF('Raw Data'!P2710=-1, 0, 'Raw Data'!P2710)</f>
        <v>4</v>
      </c>
      <c r="Q2710" s="13">
        <f>IF('Raw Data'!Q2710=-1, 0,'Raw Data'!Q2710)</f>
        <v>5</v>
      </c>
      <c r="R2710" s="13" t="str">
        <f>PROPER('Raw Data'!R2710)</f>
        <v>Yes</v>
      </c>
      <c r="S2710" s="13">
        <f>IF('Raw Data'!S2710=-1,0,'Raw Data'!S2710)</f>
        <v>0</v>
      </c>
      <c r="T2710" s="13" t="str">
        <f>IF('Raw Data'!T2710=0,"Not Verified",'Raw Data'!T2710)</f>
        <v>Not Verified</v>
      </c>
    </row>
    <row r="2711" spans="1:20" ht="115.5">
      <c r="A2711" s="12" t="str" cm="1">
        <f t="array" ref="A2711">_xlfn.IFS(ISNUMBER(SEARCH("reviews",'Raw Data'!D2711)),"Anonymous", TRUE,'Raw Data'!D2711)</f>
        <v>Clive Drake</v>
      </c>
      <c r="B2711" s="12" t="str" cm="1">
        <f t="array" ref="B2711">_xlfn.IFS(ISNUMBER(SEARCH("Reviews",'Raw Data'!D2711)),'Raw Data'!D2711,TRUE,"1 Reviews")</f>
        <v>1 Reviews</v>
      </c>
      <c r="C2711" s="17" t="str">
        <f>PROPER('Raw Data'!C2711)</f>
        <v>The Worst Lounge Experience Ever</v>
      </c>
      <c r="D2711" s="13">
        <f>'Raw Data'!B2711</f>
        <v>7</v>
      </c>
      <c r="E2711" s="21">
        <f>'Raw Data'!E2711</f>
        <v>42252</v>
      </c>
      <c r="F2711" s="13" t="str">
        <f>'Raw Data'!F2711</f>
        <v>United Kingdom</v>
      </c>
      <c r="G2711" s="14" t="str">
        <f>'Raw Data'!G2711</f>
        <v>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v>
      </c>
      <c r="H2711" s="13" t="str" cm="1">
        <f t="array" ref="H2711">_xlfn.IFS('Raw Data'!H2711=0, "Unknown", TRUE, 'Raw Data'!H2711)</f>
        <v>Boeing 777</v>
      </c>
      <c r="I2711" s="13" t="str" cm="1">
        <f t="array" ref="I2711">_xlfn.IFS('Raw Data'!I2711=0, "Unknown", TRUE, 'Raw Data'!I2711)</f>
        <v>Business</v>
      </c>
      <c r="J2711" s="13" t="str" cm="1">
        <f t="array" ref="J2711">_xlfn.IFS('Raw Data'!J2711=0, "Unknown", TRUE, 'Raw Data'!J2711)</f>
        <v>First Class</v>
      </c>
      <c r="K2711" s="13" t="str" cm="1">
        <f t="array" ref="K2711">_xlfn.IFS('Raw Data'!K2711=0,"Unknown",TRUE,'Raw Data'!K2711)</f>
        <v>Dubai to LHR</v>
      </c>
      <c r="L2711" s="21">
        <f>IF('Raw Data'!L2711=DATE(1900,1,0), E2711, 'Raw Data'!L2711)</f>
        <v>42248</v>
      </c>
      <c r="M2711" s="12">
        <f>IF('Raw Data'!M2711=-1, 0,'Raw Data'!M2711)</f>
        <v>3</v>
      </c>
      <c r="N2711" s="13">
        <f>IF('Raw Data'!N2711=-1, 0,'Raw Data'!N2711)</f>
        <v>5</v>
      </c>
      <c r="O2711" s="13">
        <f>IF('Raw Data'!O2711=-1, 0,'Raw Data'!O2711)</f>
        <v>4</v>
      </c>
      <c r="P2711" s="13">
        <f>IF('Raw Data'!P2711=-1, 0, 'Raw Data'!P2711)</f>
        <v>4</v>
      </c>
      <c r="Q2711" s="13">
        <f>IF('Raw Data'!Q2711=-1, 0,'Raw Data'!Q2711)</f>
        <v>3</v>
      </c>
      <c r="R2711" s="13" t="str">
        <f>PROPER('Raw Data'!R2711)</f>
        <v>No</v>
      </c>
      <c r="S2711" s="13">
        <f>IF('Raw Data'!S2711=-1,0,'Raw Data'!S2711)</f>
        <v>3</v>
      </c>
      <c r="T2711" s="13" t="str">
        <f>IF('Raw Data'!T2711=0,"Not Verified",'Raw Data'!T2711)</f>
        <v>Not Verified</v>
      </c>
    </row>
    <row r="2712" spans="1:20" ht="96">
      <c r="A2712" s="12" t="str" cm="1">
        <f t="array" ref="A2712">_xlfn.IFS(ISNUMBER(SEARCH("reviews",'Raw Data'!D2712)),"Anonymous", TRUE,'Raw Data'!D2712)</f>
        <v>Roger Tilling</v>
      </c>
      <c r="B2712" s="12" t="str" cm="1">
        <f t="array" ref="B2712">_xlfn.IFS(ISNUMBER(SEARCH("Reviews",'Raw Data'!D2712)),'Raw Data'!D2712,TRUE,"1 Reviews")</f>
        <v>1 Reviews</v>
      </c>
      <c r="C2712" s="17" t="str">
        <f>PROPER('Raw Data'!C2712)</f>
        <v>What Is There To Like About Ba</v>
      </c>
      <c r="D2712" s="13">
        <f>'Raw Data'!B2712</f>
        <v>1</v>
      </c>
      <c r="E2712" s="21">
        <f>'Raw Data'!E2712</f>
        <v>42252</v>
      </c>
      <c r="F2712" s="13" t="str">
        <f>'Raw Data'!F2712</f>
        <v>United Kingdom</v>
      </c>
      <c r="G2712" s="14" t="str">
        <f>'Raw Data'!G2712</f>
        <v>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v>
      </c>
      <c r="H2712" s="13" t="str" cm="1">
        <f t="array" ref="H2712">_xlfn.IFS('Raw Data'!H2712=0, "Unknown", TRUE, 'Raw Data'!H2712)</f>
        <v>Boeing 747-400</v>
      </c>
      <c r="I2712" s="13" t="str" cm="1">
        <f t="array" ref="I2712">_xlfn.IFS('Raw Data'!I2712=0, "Unknown", TRUE, 'Raw Data'!I2712)</f>
        <v>Business</v>
      </c>
      <c r="J2712" s="13" t="str" cm="1">
        <f t="array" ref="J2712">_xlfn.IFS('Raw Data'!J2712=0, "Unknown", TRUE, 'Raw Data'!J2712)</f>
        <v>Business Class</v>
      </c>
      <c r="K2712" s="13" t="str" cm="1">
        <f t="array" ref="K2712">_xlfn.IFS('Raw Data'!K2712=0,"Unknown",TRUE,'Raw Data'!K2712)</f>
        <v>LHR to PEK</v>
      </c>
      <c r="L2712" s="21">
        <f>IF('Raw Data'!L2712=DATE(1900,1,0), E2712, 'Raw Data'!L2712)</f>
        <v>42217</v>
      </c>
      <c r="M2712" s="12">
        <f>IF('Raw Data'!M2712=-1, 0,'Raw Data'!M2712)</f>
        <v>1</v>
      </c>
      <c r="N2712" s="13">
        <f>IF('Raw Data'!N2712=-1, 0,'Raw Data'!N2712)</f>
        <v>1</v>
      </c>
      <c r="O2712" s="13">
        <f>IF('Raw Data'!O2712=-1, 0,'Raw Data'!O2712)</f>
        <v>1</v>
      </c>
      <c r="P2712" s="13">
        <f>IF('Raw Data'!P2712=-1, 0, 'Raw Data'!P2712)</f>
        <v>1</v>
      </c>
      <c r="Q2712" s="13">
        <f>IF('Raw Data'!Q2712=-1, 0,'Raw Data'!Q2712)</f>
        <v>1</v>
      </c>
      <c r="R2712" s="13" t="str">
        <f>PROPER('Raw Data'!R2712)</f>
        <v>No</v>
      </c>
      <c r="S2712" s="13">
        <f>IF('Raw Data'!S2712=-1,0,'Raw Data'!S2712)</f>
        <v>1</v>
      </c>
      <c r="T2712" s="13" t="str">
        <f>IF('Raw Data'!T2712=0,"Not Verified",'Raw Data'!T2712)</f>
        <v>Not Verified</v>
      </c>
    </row>
    <row r="2713" spans="1:20" ht="38.25">
      <c r="A2713" s="12" t="str" cm="1">
        <f t="array" ref="A2713">_xlfn.IFS(ISNUMBER(SEARCH("reviews",'Raw Data'!D2713)),"Anonymous", TRUE,'Raw Data'!D2713)</f>
        <v>Jeremy Ferendinos</v>
      </c>
      <c r="B2713" s="12" t="str" cm="1">
        <f t="array" ref="B2713">_xlfn.IFS(ISNUMBER(SEARCH("Reviews",'Raw Data'!D2713)),'Raw Data'!D2713,TRUE,"1 Reviews")</f>
        <v>1 Reviews</v>
      </c>
      <c r="C2713" s="17" t="str">
        <f>PROPER('Raw Data'!C2713)</f>
        <v>Dirt Between Seats That Is Disgusting</v>
      </c>
      <c r="D2713" s="13">
        <f>'Raw Data'!B2713</f>
        <v>2</v>
      </c>
      <c r="E2713" s="21">
        <f>'Raw Data'!E2713</f>
        <v>42252</v>
      </c>
      <c r="F2713" s="13" t="str">
        <f>'Raw Data'!F2713</f>
        <v>United Kingdom</v>
      </c>
      <c r="G2713" s="14" t="str">
        <f>'Raw Data'!G2713</f>
        <v>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v>
      </c>
      <c r="H2713" s="13" t="str" cm="1">
        <f t="array" ref="H2713">_xlfn.IFS('Raw Data'!H2713=0, "Unknown", TRUE, 'Raw Data'!H2713)</f>
        <v>Unknown</v>
      </c>
      <c r="I2713" s="13" t="str" cm="1">
        <f t="array" ref="I2713">_xlfn.IFS('Raw Data'!I2713=0, "Unknown", TRUE, 'Raw Data'!I2713)</f>
        <v>Family Leisure</v>
      </c>
      <c r="J2713" s="13" t="str" cm="1">
        <f t="array" ref="J2713">_xlfn.IFS('Raw Data'!J2713=0, "Unknown", TRUE, 'Raw Data'!J2713)</f>
        <v>Economy Class</v>
      </c>
      <c r="K2713" s="13" t="str" cm="1">
        <f t="array" ref="K2713">_xlfn.IFS('Raw Data'!K2713=0,"Unknown",TRUE,'Raw Data'!K2713)</f>
        <v>Cape Town to London Heathrow</v>
      </c>
      <c r="L2713" s="21">
        <f>IF('Raw Data'!L2713=DATE(1900,1,0), E2713, 'Raw Data'!L2713)</f>
        <v>42217</v>
      </c>
      <c r="M2713" s="12">
        <f>IF('Raw Data'!M2713=-1, 0,'Raw Data'!M2713)</f>
        <v>1</v>
      </c>
      <c r="N2713" s="13">
        <f>IF('Raw Data'!N2713=-1, 0,'Raw Data'!N2713)</f>
        <v>2</v>
      </c>
      <c r="O2713" s="13">
        <f>IF('Raw Data'!O2713=-1, 0,'Raw Data'!O2713)</f>
        <v>1</v>
      </c>
      <c r="P2713" s="13">
        <f>IF('Raw Data'!P2713=-1, 0, 'Raw Data'!P2713)</f>
        <v>3</v>
      </c>
      <c r="Q2713" s="13">
        <f>IF('Raw Data'!Q2713=-1, 0,'Raw Data'!Q2713)</f>
        <v>1</v>
      </c>
      <c r="R2713" s="13" t="str">
        <f>PROPER('Raw Data'!R2713)</f>
        <v>No</v>
      </c>
      <c r="S2713" s="13">
        <f>IF('Raw Data'!S2713=-1,0,'Raw Data'!S2713)</f>
        <v>1</v>
      </c>
      <c r="T2713" s="13" t="str">
        <f>IF('Raw Data'!T2713=0,"Not Verified",'Raw Data'!T2713)</f>
        <v>Not Verified</v>
      </c>
    </row>
    <row r="2714" spans="1:20" ht="153.75">
      <c r="A2714" s="12" t="str" cm="1">
        <f t="array" ref="A2714">_xlfn.IFS(ISNUMBER(SEARCH("reviews",'Raw Data'!D2714)),"Anonymous", TRUE,'Raw Data'!D2714)</f>
        <v>Jeremy Fry</v>
      </c>
      <c r="B2714" s="12" t="str" cm="1">
        <f t="array" ref="B2714">_xlfn.IFS(ISNUMBER(SEARCH("Reviews",'Raw Data'!D2714)),'Raw Data'!D2714,TRUE,"1 Reviews")</f>
        <v>1 Reviews</v>
      </c>
      <c r="C2714" s="17" t="str">
        <f>PROPER('Raw Data'!C2714)</f>
        <v>Too Much Money For Such Mediocre Service</v>
      </c>
      <c r="D2714" s="13">
        <f>'Raw Data'!B2714</f>
        <v>3</v>
      </c>
      <c r="E2714" s="21">
        <f>'Raw Data'!E2714</f>
        <v>42251</v>
      </c>
      <c r="F2714" s="13" t="str">
        <f>'Raw Data'!F2714</f>
        <v>United Kingdom</v>
      </c>
      <c r="G2714" s="14" t="str">
        <f>'Raw Data'!G2714</f>
        <v>London to New York JFK is the most profitable route for British Airways. My ticket cost nearly Â£5,000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Â£120k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v>
      </c>
      <c r="H2714" s="13" t="str" cm="1">
        <f t="array" ref="H2714">_xlfn.IFS('Raw Data'!H2714=0, "Unknown", TRUE, 'Raw Data'!H2714)</f>
        <v>Boeing 747-400</v>
      </c>
      <c r="I2714" s="13" t="str" cm="1">
        <f t="array" ref="I2714">_xlfn.IFS('Raw Data'!I2714=0, "Unknown", TRUE, 'Raw Data'!I2714)</f>
        <v>Business</v>
      </c>
      <c r="J2714" s="13" t="str" cm="1">
        <f t="array" ref="J2714">_xlfn.IFS('Raw Data'!J2714=0, "Unknown", TRUE, 'Raw Data'!J2714)</f>
        <v>Business Class</v>
      </c>
      <c r="K2714" s="13" t="str" cm="1">
        <f t="array" ref="K2714">_xlfn.IFS('Raw Data'!K2714=0,"Unknown",TRUE,'Raw Data'!K2714)</f>
        <v>London to New York JFK</v>
      </c>
      <c r="L2714" s="21">
        <f>IF('Raw Data'!L2714=DATE(1900,1,0), E2714, 'Raw Data'!L2714)</f>
        <v>42248</v>
      </c>
      <c r="M2714" s="12">
        <f>IF('Raw Data'!M2714=-1, 0,'Raw Data'!M2714)</f>
        <v>2</v>
      </c>
      <c r="N2714" s="13">
        <f>IF('Raw Data'!N2714=-1, 0,'Raw Data'!N2714)</f>
        <v>3</v>
      </c>
      <c r="O2714" s="13">
        <f>IF('Raw Data'!O2714=-1, 0,'Raw Data'!O2714)</f>
        <v>2</v>
      </c>
      <c r="P2714" s="13">
        <f>IF('Raw Data'!P2714=-1, 0, 'Raw Data'!P2714)</f>
        <v>3</v>
      </c>
      <c r="Q2714" s="13">
        <f>IF('Raw Data'!Q2714=-1, 0,'Raw Data'!Q2714)</f>
        <v>2</v>
      </c>
      <c r="R2714" s="13" t="str">
        <f>PROPER('Raw Data'!R2714)</f>
        <v>No</v>
      </c>
      <c r="S2714" s="13">
        <f>IF('Raw Data'!S2714=-1,0,'Raw Data'!S2714)</f>
        <v>2</v>
      </c>
      <c r="T2714" s="13" t="str">
        <f>IF('Raw Data'!T2714=0,"Not Verified",'Raw Data'!T2714)</f>
        <v>Not Verified</v>
      </c>
    </row>
    <row r="2715" spans="1:20" ht="76.5">
      <c r="A2715" s="12" t="str" cm="1">
        <f t="array" ref="A2715">_xlfn.IFS(ISNUMBER(SEARCH("reviews",'Raw Data'!D2715)),"Anonymous", TRUE,'Raw Data'!D2715)</f>
        <v>Alan Thompson</v>
      </c>
      <c r="B2715" s="12" t="str" cm="1">
        <f t="array" ref="B2715">_xlfn.IFS(ISNUMBER(SEARCH("Reviews",'Raw Data'!D2715)),'Raw Data'!D2715,TRUE,"1 Reviews")</f>
        <v>1 Reviews</v>
      </c>
      <c r="C2715" s="17" t="str">
        <f>PROPER('Raw Data'!C2715)</f>
        <v>Simply Not Worth The Premium Prices</v>
      </c>
      <c r="D2715" s="13">
        <f>'Raw Data'!B2715</f>
        <v>6</v>
      </c>
      <c r="E2715" s="21">
        <f>'Raw Data'!E2715</f>
        <v>42251</v>
      </c>
      <c r="F2715" s="13" t="str">
        <f>'Raw Data'!F2715</f>
        <v>United Kingdom</v>
      </c>
      <c r="G2715" s="14" t="str">
        <f>'Raw Data'!G2715</f>
        <v>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v>
      </c>
      <c r="H2715" s="13" t="str" cm="1">
        <f t="array" ref="H2715">_xlfn.IFS('Raw Data'!H2715=0, "Unknown", TRUE, 'Raw Data'!H2715)</f>
        <v>Boeing 777-200</v>
      </c>
      <c r="I2715" s="13" t="str" cm="1">
        <f t="array" ref="I2715">_xlfn.IFS('Raw Data'!I2715=0, "Unknown", TRUE, 'Raw Data'!I2715)</f>
        <v>Couple Leisure</v>
      </c>
      <c r="J2715" s="13" t="str" cm="1">
        <f t="array" ref="J2715">_xlfn.IFS('Raw Data'!J2715=0, "Unknown", TRUE, 'Raw Data'!J2715)</f>
        <v>Business Class</v>
      </c>
      <c r="K2715" s="13" t="str" cm="1">
        <f t="array" ref="K2715">_xlfn.IFS('Raw Data'!K2715=0,"Unknown",TRUE,'Raw Data'!K2715)</f>
        <v>Glasgow to New York via LHR</v>
      </c>
      <c r="L2715" s="21">
        <f>IF('Raw Data'!L2715=DATE(1900,1,0), E2715, 'Raw Data'!L2715)</f>
        <v>42217</v>
      </c>
      <c r="M2715" s="12">
        <f>IF('Raw Data'!M2715=-1, 0,'Raw Data'!M2715)</f>
        <v>3</v>
      </c>
      <c r="N2715" s="13">
        <f>IF('Raw Data'!N2715=-1, 0,'Raw Data'!N2715)</f>
        <v>4</v>
      </c>
      <c r="O2715" s="13">
        <f>IF('Raw Data'!O2715=-1, 0,'Raw Data'!O2715)</f>
        <v>4</v>
      </c>
      <c r="P2715" s="13">
        <f>IF('Raw Data'!P2715=-1, 0, 'Raw Data'!P2715)</f>
        <v>4</v>
      </c>
      <c r="Q2715" s="13">
        <f>IF('Raw Data'!Q2715=-1, 0,'Raw Data'!Q2715)</f>
        <v>2</v>
      </c>
      <c r="R2715" s="13" t="str">
        <f>PROPER('Raw Data'!R2715)</f>
        <v>No</v>
      </c>
      <c r="S2715" s="13">
        <f>IF('Raw Data'!S2715=-1,0,'Raw Data'!S2715)</f>
        <v>4</v>
      </c>
      <c r="T2715" s="13" t="str">
        <f>IF('Raw Data'!T2715=0,"Not Verified",'Raw Data'!T2715)</f>
        <v>Not Verified</v>
      </c>
    </row>
    <row r="2716" spans="1:20" ht="38.25">
      <c r="A2716" s="12" t="str" cm="1">
        <f t="array" ref="A2716">_xlfn.IFS(ISNUMBER(SEARCH("reviews",'Raw Data'!D2716)),"Anonymous", TRUE,'Raw Data'!D2716)</f>
        <v>Susan Dennis</v>
      </c>
      <c r="B2716" s="12" t="str" cm="1">
        <f t="array" ref="B2716">_xlfn.IFS(ISNUMBER(SEARCH("Reviews",'Raw Data'!D2716)),'Raw Data'!D2716,TRUE,"1 Reviews")</f>
        <v>1 Reviews</v>
      </c>
      <c r="C2716" s="17" t="str">
        <f>PROPER('Raw Data'!C2716)</f>
        <v>Ba Have Improved Both Service</v>
      </c>
      <c r="D2716" s="13">
        <f>'Raw Data'!B2716</f>
        <v>9</v>
      </c>
      <c r="E2716" s="21">
        <f>'Raw Data'!E2716</f>
        <v>42251</v>
      </c>
      <c r="F2716" s="13" t="str">
        <f>'Raw Data'!F2716</f>
        <v>United Kingdom</v>
      </c>
      <c r="G2716" s="14" t="str">
        <f>'Raw Data'!G2716</f>
        <v>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v>
      </c>
      <c r="H2716" s="13" t="str" cm="1">
        <f t="array" ref="H2716">_xlfn.IFS('Raw Data'!H2716=0, "Unknown", TRUE, 'Raw Data'!H2716)</f>
        <v>A380</v>
      </c>
      <c r="I2716" s="13" t="str" cm="1">
        <f t="array" ref="I2716">_xlfn.IFS('Raw Data'!I2716=0, "Unknown", TRUE, 'Raw Data'!I2716)</f>
        <v>Couple Leisure</v>
      </c>
      <c r="J2716" s="13" t="str" cm="1">
        <f t="array" ref="J2716">_xlfn.IFS('Raw Data'!J2716=0, "Unknown", TRUE, 'Raw Data'!J2716)</f>
        <v>Business Class</v>
      </c>
      <c r="K2716" s="13" t="str" cm="1">
        <f t="array" ref="K2716">_xlfn.IFS('Raw Data'!K2716=0,"Unknown",TRUE,'Raw Data'!K2716)</f>
        <v>Heathrow to Johannesburg</v>
      </c>
      <c r="L2716" s="21">
        <f>IF('Raw Data'!L2716=DATE(1900,1,0), E2716, 'Raw Data'!L2716)</f>
        <v>42217</v>
      </c>
      <c r="M2716" s="12">
        <f>IF('Raw Data'!M2716=-1, 0,'Raw Data'!M2716)</f>
        <v>5</v>
      </c>
      <c r="N2716" s="13">
        <f>IF('Raw Data'!N2716=-1, 0,'Raw Data'!N2716)</f>
        <v>4</v>
      </c>
      <c r="O2716" s="13">
        <f>IF('Raw Data'!O2716=-1, 0,'Raw Data'!O2716)</f>
        <v>5</v>
      </c>
      <c r="P2716" s="13">
        <f>IF('Raw Data'!P2716=-1, 0, 'Raw Data'!P2716)</f>
        <v>4</v>
      </c>
      <c r="Q2716" s="13">
        <f>IF('Raw Data'!Q2716=-1, 0,'Raw Data'!Q2716)</f>
        <v>3</v>
      </c>
      <c r="R2716" s="13" t="str">
        <f>PROPER('Raw Data'!R2716)</f>
        <v>Yes</v>
      </c>
      <c r="S2716" s="13">
        <f>IF('Raw Data'!S2716=-1,0,'Raw Data'!S2716)</f>
        <v>3</v>
      </c>
      <c r="T2716" s="13" t="str">
        <f>IF('Raw Data'!T2716=0,"Not Verified",'Raw Data'!T2716)</f>
        <v>Not Verified</v>
      </c>
    </row>
    <row r="2717" spans="1:20" ht="96">
      <c r="A2717" s="12" t="str" cm="1">
        <f t="array" ref="A2717">_xlfn.IFS(ISNUMBER(SEARCH("reviews",'Raw Data'!D2717)),"Anonymous", TRUE,'Raw Data'!D2717)</f>
        <v>Anonymous</v>
      </c>
      <c r="B2717" s="12" t="str" cm="1">
        <f t="array" ref="B2717">_xlfn.IFS(ISNUMBER(SEARCH("Reviews",'Raw Data'!D2717)),'Raw Data'!D2717,TRUE,"1 Reviews")</f>
        <v>14 reviews</v>
      </c>
      <c r="C2717" s="17" t="str">
        <f>PROPER('Raw Data'!C2717)</f>
        <v>Service Ok</v>
      </c>
      <c r="D2717" s="13">
        <f>'Raw Data'!B2717</f>
        <v>7</v>
      </c>
      <c r="E2717" s="21">
        <f>'Raw Data'!E2717</f>
        <v>42250</v>
      </c>
      <c r="F2717" s="13" t="str">
        <f>'Raw Data'!F2717</f>
        <v>United Kingdom</v>
      </c>
      <c r="G2717" s="14" t="str">
        <f>'Raw Data'!G2717</f>
        <v>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v>
      </c>
      <c r="H2717" s="13" t="str" cm="1">
        <f t="array" ref="H2717">_xlfn.IFS('Raw Data'!H2717=0, "Unknown", TRUE, 'Raw Data'!H2717)</f>
        <v>A320</v>
      </c>
      <c r="I2717" s="13" t="str" cm="1">
        <f t="array" ref="I2717">_xlfn.IFS('Raw Data'!I2717=0, "Unknown", TRUE, 'Raw Data'!I2717)</f>
        <v>Couple Leisure</v>
      </c>
      <c r="J2717" s="13" t="str" cm="1">
        <f t="array" ref="J2717">_xlfn.IFS('Raw Data'!J2717=0, "Unknown", TRUE, 'Raw Data'!J2717)</f>
        <v>Business Class</v>
      </c>
      <c r="K2717" s="13" t="str" cm="1">
        <f t="array" ref="K2717">_xlfn.IFS('Raw Data'!K2717=0,"Unknown",TRUE,'Raw Data'!K2717)</f>
        <v>LHR to ARN</v>
      </c>
      <c r="L2717" s="21">
        <f>IF('Raw Data'!L2717=DATE(1900,1,0), E2717, 'Raw Data'!L2717)</f>
        <v>42217</v>
      </c>
      <c r="M2717" s="12">
        <f>IF('Raw Data'!M2717=-1, 0,'Raw Data'!M2717)</f>
        <v>3</v>
      </c>
      <c r="N2717" s="13">
        <f>IF('Raw Data'!N2717=-1, 0,'Raw Data'!N2717)</f>
        <v>4</v>
      </c>
      <c r="O2717" s="13">
        <f>IF('Raw Data'!O2717=-1, 0,'Raw Data'!O2717)</f>
        <v>3</v>
      </c>
      <c r="P2717" s="13">
        <f>IF('Raw Data'!P2717=-1, 0, 'Raw Data'!P2717)</f>
        <v>3</v>
      </c>
      <c r="Q2717" s="13">
        <f>IF('Raw Data'!Q2717=-1, 0,'Raw Data'!Q2717)</f>
        <v>3</v>
      </c>
      <c r="R2717" s="13" t="str">
        <f>PROPER('Raw Data'!R2717)</f>
        <v>Yes</v>
      </c>
      <c r="S2717" s="13">
        <f>IF('Raw Data'!S2717=-1,0,'Raw Data'!S2717)</f>
        <v>0</v>
      </c>
      <c r="T2717" s="13" t="str">
        <f>IF('Raw Data'!T2717=0,"Not Verified",'Raw Data'!T2717)</f>
        <v>Not Verified</v>
      </c>
    </row>
    <row r="2718" spans="1:20" ht="172.5">
      <c r="A2718" s="12" t="str" cm="1">
        <f t="array" ref="A2718">_xlfn.IFS(ISNUMBER(SEARCH("reviews",'Raw Data'!D2718)),"Anonymous", TRUE,'Raw Data'!D2718)</f>
        <v>Clive Drake</v>
      </c>
      <c r="B2718" s="12" t="str" cm="1">
        <f t="array" ref="B2718">_xlfn.IFS(ISNUMBER(SEARCH("Reviews",'Raw Data'!D2718)),'Raw Data'!D2718,TRUE,"1 Reviews")</f>
        <v>1 Reviews</v>
      </c>
      <c r="C2718" s="17" t="str">
        <f>PROPER('Raw Data'!C2718)</f>
        <v>I Would Struggle To Get Comfortable</v>
      </c>
      <c r="D2718" s="13">
        <f>'Raw Data'!B2718</f>
        <v>5</v>
      </c>
      <c r="E2718" s="21">
        <f>'Raw Data'!E2718</f>
        <v>42249</v>
      </c>
      <c r="F2718" s="13" t="str">
        <f>'Raw Data'!F2718</f>
        <v>United Kingdom</v>
      </c>
      <c r="G2718" s="14" t="str">
        <f>'Raw Data'!G2718</f>
        <v>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Itâ€™s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donâ€™t listen. It can only be perceived as arrogance. Food was fine. Very nice mezza, nice soup and spicy Middle Eastern style chicken; not bad at all. Champagne very basic and Krug has long vanished from British Airways routes. Cabin crew were terrific â€“ faultless. Travelling a Boeing 777 on the way back. Hopefully a better seat.</v>
      </c>
      <c r="H2718" s="13" t="str" cm="1">
        <f t="array" ref="H2718">_xlfn.IFS('Raw Data'!H2718=0, "Unknown", TRUE, 'Raw Data'!H2718)</f>
        <v>Boeing 747-400</v>
      </c>
      <c r="I2718" s="13" t="str" cm="1">
        <f t="array" ref="I2718">_xlfn.IFS('Raw Data'!I2718=0, "Unknown", TRUE, 'Raw Data'!I2718)</f>
        <v>Business</v>
      </c>
      <c r="J2718" s="13" t="str" cm="1">
        <f t="array" ref="J2718">_xlfn.IFS('Raw Data'!J2718=0, "Unknown", TRUE, 'Raw Data'!J2718)</f>
        <v>First Class</v>
      </c>
      <c r="K2718" s="13" t="str" cm="1">
        <f t="array" ref="K2718">_xlfn.IFS('Raw Data'!K2718=0,"Unknown",TRUE,'Raw Data'!K2718)</f>
        <v>London to Dubai</v>
      </c>
      <c r="L2718" s="21">
        <f>IF('Raw Data'!L2718=DATE(1900,1,0), E2718, 'Raw Data'!L2718)</f>
        <v>42217</v>
      </c>
      <c r="M2718" s="12">
        <f>IF('Raw Data'!M2718=-1, 0,'Raw Data'!M2718)</f>
        <v>1</v>
      </c>
      <c r="N2718" s="13">
        <f>IF('Raw Data'!N2718=-1, 0,'Raw Data'!N2718)</f>
        <v>5</v>
      </c>
      <c r="O2718" s="13">
        <f>IF('Raw Data'!O2718=-1, 0,'Raw Data'!O2718)</f>
        <v>4</v>
      </c>
      <c r="P2718" s="13">
        <f>IF('Raw Data'!P2718=-1, 0, 'Raw Data'!P2718)</f>
        <v>2</v>
      </c>
      <c r="Q2718" s="13">
        <f>IF('Raw Data'!Q2718=-1, 0,'Raw Data'!Q2718)</f>
        <v>2</v>
      </c>
      <c r="R2718" s="13" t="str">
        <f>PROPER('Raw Data'!R2718)</f>
        <v>No</v>
      </c>
      <c r="S2718" s="13">
        <f>IF('Raw Data'!S2718=-1,0,'Raw Data'!S2718)</f>
        <v>3</v>
      </c>
      <c r="T2718" s="13" t="str">
        <f>IF('Raw Data'!T2718=0,"Not Verified",'Raw Data'!T2718)</f>
        <v>Not Verified</v>
      </c>
    </row>
    <row r="2719" spans="1:20" ht="57.75">
      <c r="A2719" s="12" t="str" cm="1">
        <f t="array" ref="A2719">_xlfn.IFS(ISNUMBER(SEARCH("reviews",'Raw Data'!D2719)),"Anonymous", TRUE,'Raw Data'!D2719)</f>
        <v>Clive Drake</v>
      </c>
      <c r="B2719" s="12" t="str" cm="1">
        <f t="array" ref="B2719">_xlfn.IFS(ISNUMBER(SEARCH("Reviews",'Raw Data'!D2719)),'Raw Data'!D2719,TRUE,"1 Reviews")</f>
        <v>1 Reviews</v>
      </c>
      <c r="C2719" s="17" t="str">
        <f>PROPER('Raw Data'!C2719)</f>
        <v>Strange New Club Europe Seats</v>
      </c>
      <c r="D2719" s="13">
        <f>'Raw Data'!B2719</f>
        <v>6</v>
      </c>
      <c r="E2719" s="21">
        <f>'Raw Data'!E2719</f>
        <v>42249</v>
      </c>
      <c r="F2719" s="13" t="str">
        <f>'Raw Data'!F2719</f>
        <v>United Kingdom</v>
      </c>
      <c r="G2719" s="14" t="str">
        <f>'Raw Data'!G2719</f>
        <v>Brussels to Heathrow with British Airways. Lounge at Brussels very acceptable. Plenty of space. Reasonable snacks (I wouldnâ€™t call it a 'meal'.) Plane pushed back on time and we were airborne in minutes. The flight to LHR was just 40 minutes and straight in without stacking â€“ landing from the East. Barely enough time for a meal, but a number of passengers took advantage of the reasonable looking prawn salad. I was happy with a couple of gin and tonics. Seated in row one, so leg room was okay in the strange â€œnewâ€ Club Europe seats. Overall not bad.</v>
      </c>
      <c r="H2719" s="13" t="str" cm="1">
        <f t="array" ref="H2719">_xlfn.IFS('Raw Data'!H2719=0, "Unknown", TRUE, 'Raw Data'!H2719)</f>
        <v>A321</v>
      </c>
      <c r="I2719" s="13" t="str" cm="1">
        <f t="array" ref="I2719">_xlfn.IFS('Raw Data'!I2719=0, "Unknown", TRUE, 'Raw Data'!I2719)</f>
        <v>Business</v>
      </c>
      <c r="J2719" s="13" t="str" cm="1">
        <f t="array" ref="J2719">_xlfn.IFS('Raw Data'!J2719=0, "Unknown", TRUE, 'Raw Data'!J2719)</f>
        <v>Business Class</v>
      </c>
      <c r="K2719" s="13" t="str" cm="1">
        <f t="array" ref="K2719">_xlfn.IFS('Raw Data'!K2719=0,"Unknown",TRUE,'Raw Data'!K2719)</f>
        <v>London to Brussels</v>
      </c>
      <c r="L2719" s="21">
        <f>IF('Raw Data'!L2719=DATE(1900,1,0), E2719, 'Raw Data'!L2719)</f>
        <v>42217</v>
      </c>
      <c r="M2719" s="12">
        <f>IF('Raw Data'!M2719=-1, 0,'Raw Data'!M2719)</f>
        <v>2</v>
      </c>
      <c r="N2719" s="13">
        <f>IF('Raw Data'!N2719=-1, 0,'Raw Data'!N2719)</f>
        <v>4</v>
      </c>
      <c r="O2719" s="13">
        <f>IF('Raw Data'!O2719=-1, 0,'Raw Data'!O2719)</f>
        <v>3</v>
      </c>
      <c r="P2719" s="13">
        <f>IF('Raw Data'!P2719=-1, 0, 'Raw Data'!P2719)</f>
        <v>3</v>
      </c>
      <c r="Q2719" s="13">
        <f>IF('Raw Data'!Q2719=-1, 0,'Raw Data'!Q2719)</f>
        <v>3</v>
      </c>
      <c r="R2719" s="13" t="str">
        <f>PROPER('Raw Data'!R2719)</f>
        <v>Yes</v>
      </c>
      <c r="S2719" s="13">
        <f>IF('Raw Data'!S2719=-1,0,'Raw Data'!S2719)</f>
        <v>1</v>
      </c>
      <c r="T2719" s="13" t="str">
        <f>IF('Raw Data'!T2719=0,"Not Verified",'Raw Data'!T2719)</f>
        <v>Not Verified</v>
      </c>
    </row>
    <row r="2720" spans="1:20" ht="134.25">
      <c r="A2720" s="12" t="str" cm="1">
        <f t="array" ref="A2720">_xlfn.IFS(ISNUMBER(SEARCH("reviews",'Raw Data'!D2720)),"Anonymous", TRUE,'Raw Data'!D2720)</f>
        <v>David Passmore</v>
      </c>
      <c r="B2720" s="12" t="str" cm="1">
        <f t="array" ref="B2720">_xlfn.IFS(ISNUMBER(SEARCH("Reviews",'Raw Data'!D2720)),'Raw Data'!D2720,TRUE,"1 Reviews")</f>
        <v>1 Reviews</v>
      </c>
      <c r="C2720" s="17" t="str">
        <f>PROPER('Raw Data'!C2720)</f>
        <v>Need To Up Their Game</v>
      </c>
      <c r="D2720" s="13">
        <f>'Raw Data'!B2720</f>
        <v>3</v>
      </c>
      <c r="E2720" s="21">
        <f>'Raw Data'!E2720</f>
        <v>42249</v>
      </c>
      <c r="F2720" s="13" t="str">
        <f>'Raw Data'!F2720</f>
        <v>United Kingdom</v>
      </c>
      <c r="G2720" s="14" t="str">
        <f>'Raw Data'!G2720</f>
        <v>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v>
      </c>
      <c r="H2720" s="13" t="str" cm="1">
        <f t="array" ref="H2720">_xlfn.IFS('Raw Data'!H2720=0, "Unknown", TRUE, 'Raw Data'!H2720)</f>
        <v>A380</v>
      </c>
      <c r="I2720" s="13" t="str" cm="1">
        <f t="array" ref="I2720">_xlfn.IFS('Raw Data'!I2720=0, "Unknown", TRUE, 'Raw Data'!I2720)</f>
        <v>Couple Leisure</v>
      </c>
      <c r="J2720" s="13" t="str" cm="1">
        <f t="array" ref="J2720">_xlfn.IFS('Raw Data'!J2720=0, "Unknown", TRUE, 'Raw Data'!J2720)</f>
        <v>Business Class</v>
      </c>
      <c r="K2720" s="13" t="str" cm="1">
        <f t="array" ref="K2720">_xlfn.IFS('Raw Data'!K2720=0,"Unknown",TRUE,'Raw Data'!K2720)</f>
        <v>LAX to LHR</v>
      </c>
      <c r="L2720" s="21">
        <f>IF('Raw Data'!L2720=DATE(1900,1,0), E2720, 'Raw Data'!L2720)</f>
        <v>42217</v>
      </c>
      <c r="M2720" s="12">
        <f>IF('Raw Data'!M2720=-1, 0,'Raw Data'!M2720)</f>
        <v>3</v>
      </c>
      <c r="N2720" s="13">
        <f>IF('Raw Data'!N2720=-1, 0,'Raw Data'!N2720)</f>
        <v>1</v>
      </c>
      <c r="O2720" s="13">
        <f>IF('Raw Data'!O2720=-1, 0,'Raw Data'!O2720)</f>
        <v>0</v>
      </c>
      <c r="P2720" s="13">
        <f>IF('Raw Data'!P2720=-1, 0, 'Raw Data'!P2720)</f>
        <v>2</v>
      </c>
      <c r="Q2720" s="13">
        <f>IF('Raw Data'!Q2720=-1, 0,'Raw Data'!Q2720)</f>
        <v>2</v>
      </c>
      <c r="R2720" s="13" t="str">
        <f>PROPER('Raw Data'!R2720)</f>
        <v>No</v>
      </c>
      <c r="S2720" s="13">
        <f>IF('Raw Data'!S2720=-1,0,'Raw Data'!S2720)</f>
        <v>2</v>
      </c>
      <c r="T2720" s="13" t="str">
        <f>IF('Raw Data'!T2720=0,"Not Verified",'Raw Data'!T2720)</f>
        <v>Not Verified</v>
      </c>
    </row>
    <row r="2721" spans="1:20" ht="96">
      <c r="A2721" s="12" t="str" cm="1">
        <f t="array" ref="A2721">_xlfn.IFS(ISNUMBER(SEARCH("reviews",'Raw Data'!D2721)),"Anonymous", TRUE,'Raw Data'!D2721)</f>
        <v>Marcus Hoellrich</v>
      </c>
      <c r="B2721" s="12" t="str" cm="1">
        <f t="array" ref="B2721">_xlfn.IFS(ISNUMBER(SEARCH("Reviews",'Raw Data'!D2721)),'Raw Data'!D2721,TRUE,"1 Reviews")</f>
        <v>1 Reviews</v>
      </c>
      <c r="C2721" s="17" t="str">
        <f>PROPER('Raw Data'!C2721)</f>
        <v>Our Last Flight With British Airways</v>
      </c>
      <c r="D2721" s="13">
        <f>'Raw Data'!B2721</f>
        <v>1</v>
      </c>
      <c r="E2721" s="21">
        <f>'Raw Data'!E2721</f>
        <v>42248</v>
      </c>
      <c r="F2721" s="13" t="str">
        <f>'Raw Data'!F2721</f>
        <v>Germany</v>
      </c>
      <c r="G2721" s="14" t="str">
        <f>'Raw Data'!G2721</f>
        <v>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v>
      </c>
      <c r="H2721" s="13" t="str" cm="1">
        <f t="array" ref="H2721">_xlfn.IFS('Raw Data'!H2721=0, "Unknown", TRUE, 'Raw Data'!H2721)</f>
        <v>Boeing 747-400</v>
      </c>
      <c r="I2721" s="13" t="str" cm="1">
        <f t="array" ref="I2721">_xlfn.IFS('Raw Data'!I2721=0, "Unknown", TRUE, 'Raw Data'!I2721)</f>
        <v>Family Leisure</v>
      </c>
      <c r="J2721" s="13" t="str" cm="1">
        <f t="array" ref="J2721">_xlfn.IFS('Raw Data'!J2721=0, "Unknown", TRUE, 'Raw Data'!J2721)</f>
        <v>Economy Class</v>
      </c>
      <c r="K2721" s="13" t="str" cm="1">
        <f t="array" ref="K2721">_xlfn.IFS('Raw Data'!K2721=0,"Unknown",TRUE,'Raw Data'!K2721)</f>
        <v>Denver to London</v>
      </c>
      <c r="L2721" s="21">
        <f>IF('Raw Data'!L2721=DATE(1900,1,0), E2721, 'Raw Data'!L2721)</f>
        <v>42217</v>
      </c>
      <c r="M2721" s="12">
        <f>IF('Raw Data'!M2721=-1, 0,'Raw Data'!M2721)</f>
        <v>1</v>
      </c>
      <c r="N2721" s="13">
        <f>IF('Raw Data'!N2721=-1, 0,'Raw Data'!N2721)</f>
        <v>1</v>
      </c>
      <c r="O2721" s="13">
        <f>IF('Raw Data'!O2721=-1, 0,'Raw Data'!O2721)</f>
        <v>1</v>
      </c>
      <c r="P2721" s="13">
        <f>IF('Raw Data'!P2721=-1, 0, 'Raw Data'!P2721)</f>
        <v>1</v>
      </c>
      <c r="Q2721" s="13">
        <f>IF('Raw Data'!Q2721=-1, 0,'Raw Data'!Q2721)</f>
        <v>1</v>
      </c>
      <c r="R2721" s="13" t="str">
        <f>PROPER('Raw Data'!R2721)</f>
        <v>No</v>
      </c>
      <c r="S2721" s="13">
        <f>IF('Raw Data'!S2721=-1,0,'Raw Data'!S2721)</f>
        <v>1</v>
      </c>
      <c r="T2721" s="13" t="str">
        <f>IF('Raw Data'!T2721=0,"Not Verified",'Raw Data'!T2721)</f>
        <v>Not Verified</v>
      </c>
    </row>
    <row r="2722" spans="1:20" ht="134.25">
      <c r="A2722" s="12" t="str" cm="1">
        <f t="array" ref="A2722">_xlfn.IFS(ISNUMBER(SEARCH("reviews",'Raw Data'!D2722)),"Anonymous", TRUE,'Raw Data'!D2722)</f>
        <v>Anonymous</v>
      </c>
      <c r="B2722" s="12" t="str" cm="1">
        <f t="array" ref="B2722">_xlfn.IFS(ISNUMBER(SEARCH("Reviews",'Raw Data'!D2722)),'Raw Data'!D2722,TRUE,"1 Reviews")</f>
        <v>1 reviews</v>
      </c>
      <c r="C2722" s="17" t="str">
        <f>PROPER('Raw Data'!C2722)</f>
        <v>Supposed Legacy Airline</v>
      </c>
      <c r="D2722" s="13">
        <f>'Raw Data'!B2722</f>
        <v>2</v>
      </c>
      <c r="E2722" s="21">
        <f>'Raw Data'!E2722</f>
        <v>42248</v>
      </c>
      <c r="F2722" s="13" t="str">
        <f>'Raw Data'!F2722</f>
        <v>United Kingdom</v>
      </c>
      <c r="G2722" s="14" t="str">
        <f>'Raw Data'!G2722</f>
        <v>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v>
      </c>
      <c r="H2722" s="13" t="str" cm="1">
        <f t="array" ref="H2722">_xlfn.IFS('Raw Data'!H2722=0, "Unknown", TRUE, 'Raw Data'!H2722)</f>
        <v>Boeing 747-400</v>
      </c>
      <c r="I2722" s="13" t="str" cm="1">
        <f t="array" ref="I2722">_xlfn.IFS('Raw Data'!I2722=0, "Unknown", TRUE, 'Raw Data'!I2722)</f>
        <v>Family Leisure</v>
      </c>
      <c r="J2722" s="13" t="str" cm="1">
        <f t="array" ref="J2722">_xlfn.IFS('Raw Data'!J2722=0, "Unknown", TRUE, 'Raw Data'!J2722)</f>
        <v>Economy Class</v>
      </c>
      <c r="K2722" s="13" t="str" cm="1">
        <f t="array" ref="K2722">_xlfn.IFS('Raw Data'!K2722=0,"Unknown",TRUE,'Raw Data'!K2722)</f>
        <v>LHR to JFK</v>
      </c>
      <c r="L2722" s="21">
        <f>IF('Raw Data'!L2722=DATE(1900,1,0), E2722, 'Raw Data'!L2722)</f>
        <v>42248</v>
      </c>
      <c r="M2722" s="12">
        <f>IF('Raw Data'!M2722=-1, 0,'Raw Data'!M2722)</f>
        <v>1</v>
      </c>
      <c r="N2722" s="13">
        <f>IF('Raw Data'!N2722=-1, 0,'Raw Data'!N2722)</f>
        <v>2</v>
      </c>
      <c r="O2722" s="13">
        <f>IF('Raw Data'!O2722=-1, 0,'Raw Data'!O2722)</f>
        <v>0</v>
      </c>
      <c r="P2722" s="13">
        <f>IF('Raw Data'!P2722=-1, 0, 'Raw Data'!P2722)</f>
        <v>3</v>
      </c>
      <c r="Q2722" s="13">
        <f>IF('Raw Data'!Q2722=-1, 0,'Raw Data'!Q2722)</f>
        <v>2</v>
      </c>
      <c r="R2722" s="13" t="str">
        <f>PROPER('Raw Data'!R2722)</f>
        <v>No</v>
      </c>
      <c r="S2722" s="13">
        <f>IF('Raw Data'!S2722=-1,0,'Raw Data'!S2722)</f>
        <v>1</v>
      </c>
      <c r="T2722" s="13" t="str">
        <f>IF('Raw Data'!T2722=0,"Not Verified",'Raw Data'!T2722)</f>
        <v>Not Verified</v>
      </c>
    </row>
    <row r="2723" spans="1:20" ht="96">
      <c r="A2723" s="12" t="str" cm="1">
        <f t="array" ref="A2723">_xlfn.IFS(ISNUMBER(SEARCH("reviews",'Raw Data'!D2723)),"Anonymous", TRUE,'Raw Data'!D2723)</f>
        <v>Chris Hall</v>
      </c>
      <c r="B2723" s="12" t="str" cm="1">
        <f t="array" ref="B2723">_xlfn.IFS(ISNUMBER(SEARCH("Reviews",'Raw Data'!D2723)),'Raw Data'!D2723,TRUE,"1 Reviews")</f>
        <v>1 Reviews</v>
      </c>
      <c r="C2723" s="17" t="str">
        <f>PROPER('Raw Data'!C2723)</f>
        <v>Staff Amiable And Present</v>
      </c>
      <c r="D2723" s="13">
        <f>'Raw Data'!B2723</f>
        <v>7</v>
      </c>
      <c r="E2723" s="21">
        <f>'Raw Data'!E2723</f>
        <v>42248</v>
      </c>
      <c r="F2723" s="13" t="str">
        <f>'Raw Data'!F2723</f>
        <v>Australia</v>
      </c>
      <c r="G2723" s="14" t="str">
        <f>'Raw Data'!G2723</f>
        <v>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v>
      </c>
      <c r="H2723" s="13" t="str" cm="1">
        <f t="array" ref="H2723">_xlfn.IFS('Raw Data'!H2723=0, "Unknown", TRUE, 'Raw Data'!H2723)</f>
        <v>Boeing 767</v>
      </c>
      <c r="I2723" s="13" t="str" cm="1">
        <f t="array" ref="I2723">_xlfn.IFS('Raw Data'!I2723=0, "Unknown", TRUE, 'Raw Data'!I2723)</f>
        <v>Couple Leisure</v>
      </c>
      <c r="J2723" s="13" t="str" cm="1">
        <f t="array" ref="J2723">_xlfn.IFS('Raw Data'!J2723=0, "Unknown", TRUE, 'Raw Data'!J2723)</f>
        <v>Economy Class</v>
      </c>
      <c r="K2723" s="13" t="str" cm="1">
        <f t="array" ref="K2723">_xlfn.IFS('Raw Data'!K2723=0,"Unknown",TRUE,'Raw Data'!K2723)</f>
        <v>Calgary to London</v>
      </c>
      <c r="L2723" s="21">
        <f>IF('Raw Data'!L2723=DATE(1900,1,0), E2723, 'Raw Data'!L2723)</f>
        <v>42217</v>
      </c>
      <c r="M2723" s="12">
        <f>IF('Raw Data'!M2723=-1, 0,'Raw Data'!M2723)</f>
        <v>5</v>
      </c>
      <c r="N2723" s="13">
        <f>IF('Raw Data'!N2723=-1, 0,'Raw Data'!N2723)</f>
        <v>5</v>
      </c>
      <c r="O2723" s="13">
        <f>IF('Raw Data'!O2723=-1, 0,'Raw Data'!O2723)</f>
        <v>2</v>
      </c>
      <c r="P2723" s="13">
        <f>IF('Raw Data'!P2723=-1, 0, 'Raw Data'!P2723)</f>
        <v>4</v>
      </c>
      <c r="Q2723" s="13">
        <f>IF('Raw Data'!Q2723=-1, 0,'Raw Data'!Q2723)</f>
        <v>4</v>
      </c>
      <c r="R2723" s="13" t="str">
        <f>PROPER('Raw Data'!R2723)</f>
        <v>Yes</v>
      </c>
      <c r="S2723" s="13">
        <f>IF('Raw Data'!S2723=-1,0,'Raw Data'!S2723)</f>
        <v>2</v>
      </c>
      <c r="T2723" s="13" t="str">
        <f>IF('Raw Data'!T2723=0,"Not Verified",'Raw Data'!T2723)</f>
        <v>Not Verified</v>
      </c>
    </row>
    <row r="2724" spans="1:20" ht="38.25">
      <c r="A2724" s="12" t="str" cm="1">
        <f t="array" ref="A2724">_xlfn.IFS(ISNUMBER(SEARCH("reviews",'Raw Data'!D2724)),"Anonymous", TRUE,'Raw Data'!D2724)</f>
        <v>Diane Mothersole</v>
      </c>
      <c r="B2724" s="12" t="str" cm="1">
        <f t="array" ref="B2724">_xlfn.IFS(ISNUMBER(SEARCH("Reviews",'Raw Data'!D2724)),'Raw Data'!D2724,TRUE,"1 Reviews")</f>
        <v>1 Reviews</v>
      </c>
      <c r="C2724" s="17" t="str">
        <f>PROPER('Raw Data'!C2724)</f>
        <v>Cannot Fault The Service</v>
      </c>
      <c r="D2724" s="13">
        <f>'Raw Data'!B2724</f>
        <v>10</v>
      </c>
      <c r="E2724" s="21">
        <f>'Raw Data'!E2724</f>
        <v>42247</v>
      </c>
      <c r="F2724" s="13" t="str">
        <f>'Raw Data'!F2724</f>
        <v>United Kingdom</v>
      </c>
      <c r="G2724" s="14" t="str">
        <f>'Raw Data'!G2724</f>
        <v>Flight home after a 2 week break in various parts of Europe. The cabin crew were fantastic. Made us (me and my Australian companions) very welcome and were most accommodating throughout our flight home. Cannot fault the service.</v>
      </c>
      <c r="H2724" s="13" t="str" cm="1">
        <f t="array" ref="H2724">_xlfn.IFS('Raw Data'!H2724=0, "Unknown", TRUE, 'Raw Data'!H2724)</f>
        <v>Unknown</v>
      </c>
      <c r="I2724" s="13" t="str" cm="1">
        <f t="array" ref="I2724">_xlfn.IFS('Raw Data'!I2724=0, "Unknown", TRUE, 'Raw Data'!I2724)</f>
        <v>Family Leisure</v>
      </c>
      <c r="J2724" s="13" t="str" cm="1">
        <f t="array" ref="J2724">_xlfn.IFS('Raw Data'!J2724=0, "Unknown", TRUE, 'Raw Data'!J2724)</f>
        <v>Economy Class</v>
      </c>
      <c r="K2724" s="13" t="str" cm="1">
        <f t="array" ref="K2724">_xlfn.IFS('Raw Data'!K2724=0,"Unknown",TRUE,'Raw Data'!K2724)</f>
        <v>Amsterdam to London</v>
      </c>
      <c r="L2724" s="21">
        <f>IF('Raw Data'!L2724=DATE(1900,1,0), E2724, 'Raw Data'!L2724)</f>
        <v>42217</v>
      </c>
      <c r="M2724" s="12">
        <f>IF('Raw Data'!M2724=-1, 0,'Raw Data'!M2724)</f>
        <v>5</v>
      </c>
      <c r="N2724" s="13">
        <f>IF('Raw Data'!N2724=-1, 0,'Raw Data'!N2724)</f>
        <v>5</v>
      </c>
      <c r="O2724" s="13">
        <f>IF('Raw Data'!O2724=-1, 0,'Raw Data'!O2724)</f>
        <v>5</v>
      </c>
      <c r="P2724" s="13">
        <f>IF('Raw Data'!P2724=-1, 0, 'Raw Data'!P2724)</f>
        <v>4</v>
      </c>
      <c r="Q2724" s="13">
        <f>IF('Raw Data'!Q2724=-1, 0,'Raw Data'!Q2724)</f>
        <v>5</v>
      </c>
      <c r="R2724" s="13" t="str">
        <f>PROPER('Raw Data'!R2724)</f>
        <v>Yes</v>
      </c>
      <c r="S2724" s="13">
        <f>IF('Raw Data'!S2724=-1,0,'Raw Data'!S2724)</f>
        <v>0</v>
      </c>
      <c r="T2724" s="13" t="str">
        <f>IF('Raw Data'!T2724=0,"Not Verified",'Raw Data'!T2724)</f>
        <v>Not Verified</v>
      </c>
    </row>
    <row r="2725" spans="1:20" ht="38.25">
      <c r="A2725" s="12" t="str" cm="1">
        <f t="array" ref="A2725">_xlfn.IFS(ISNUMBER(SEARCH("reviews",'Raw Data'!D2725)),"Anonymous", TRUE,'Raw Data'!D2725)</f>
        <v>K Healy</v>
      </c>
      <c r="B2725" s="12" t="str" cm="1">
        <f t="array" ref="B2725">_xlfn.IFS(ISNUMBER(SEARCH("Reviews",'Raw Data'!D2725)),'Raw Data'!D2725,TRUE,"1 Reviews")</f>
        <v>1 Reviews</v>
      </c>
      <c r="C2725" s="17" t="str">
        <f>PROPER('Raw Data'!C2725)</f>
        <v>British Airways Customer Review</v>
      </c>
      <c r="D2725" s="13">
        <f>'Raw Data'!B2725</f>
        <v>10</v>
      </c>
      <c r="E2725" s="21">
        <f>'Raw Data'!E2725</f>
        <v>42247</v>
      </c>
      <c r="F2725" s="13" t="str">
        <f>'Raw Data'!F2725</f>
        <v>United Kingdom</v>
      </c>
      <c r="G2725" s="14" t="str">
        <f>'Raw Data'!G2725</f>
        <v>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v>
      </c>
      <c r="H2725" s="13" t="str" cm="1">
        <f t="array" ref="H2725">_xlfn.IFS('Raw Data'!H2725=0, "Unknown", TRUE, 'Raw Data'!H2725)</f>
        <v>A320</v>
      </c>
      <c r="I2725" s="13" t="str" cm="1">
        <f t="array" ref="I2725">_xlfn.IFS('Raw Data'!I2725=0, "Unknown", TRUE, 'Raw Data'!I2725)</f>
        <v>Solo Leisure</v>
      </c>
      <c r="J2725" s="13" t="str" cm="1">
        <f t="array" ref="J2725">_xlfn.IFS('Raw Data'!J2725=0, "Unknown", TRUE, 'Raw Data'!J2725)</f>
        <v>Economy Class</v>
      </c>
      <c r="K2725" s="13" t="str" cm="1">
        <f t="array" ref="K2725">_xlfn.IFS('Raw Data'!K2725=0,"Unknown",TRUE,'Raw Data'!K2725)</f>
        <v>MXP to LHR</v>
      </c>
      <c r="L2725" s="21">
        <f>IF('Raw Data'!L2725=DATE(1900,1,0), E2725, 'Raw Data'!L2725)</f>
        <v>42217</v>
      </c>
      <c r="M2725" s="12">
        <f>IF('Raw Data'!M2725=-1, 0,'Raw Data'!M2725)</f>
        <v>5</v>
      </c>
      <c r="N2725" s="13">
        <f>IF('Raw Data'!N2725=-1, 0,'Raw Data'!N2725)</f>
        <v>5</v>
      </c>
      <c r="O2725" s="13">
        <f>IF('Raw Data'!O2725=-1, 0,'Raw Data'!O2725)</f>
        <v>5</v>
      </c>
      <c r="P2725" s="13">
        <f>IF('Raw Data'!P2725=-1, 0, 'Raw Data'!P2725)</f>
        <v>5</v>
      </c>
      <c r="Q2725" s="13">
        <f>IF('Raw Data'!Q2725=-1, 0,'Raw Data'!Q2725)</f>
        <v>5</v>
      </c>
      <c r="R2725" s="13" t="str">
        <f>PROPER('Raw Data'!R2725)</f>
        <v>Yes</v>
      </c>
      <c r="S2725" s="13">
        <f>IF('Raw Data'!S2725=-1,0,'Raw Data'!S2725)</f>
        <v>4</v>
      </c>
      <c r="T2725" s="13" t="str">
        <f>IF('Raw Data'!T2725=0,"Not Verified",'Raw Data'!T2725)</f>
        <v>Not Verified</v>
      </c>
    </row>
    <row r="2726" spans="1:20" ht="172.5">
      <c r="A2726" s="12" t="str" cm="1">
        <f t="array" ref="A2726">_xlfn.IFS(ISNUMBER(SEARCH("reviews",'Raw Data'!D2726)),"Anonymous", TRUE,'Raw Data'!D2726)</f>
        <v>David Hookway</v>
      </c>
      <c r="B2726" s="12" t="str" cm="1">
        <f t="array" ref="B2726">_xlfn.IFS(ISNUMBER(SEARCH("Reviews",'Raw Data'!D2726)),'Raw Data'!D2726,TRUE,"1 Reviews")</f>
        <v>1 Reviews</v>
      </c>
      <c r="C2726" s="17" t="str">
        <f>PROPER('Raw Data'!C2726)</f>
        <v>British Airways Customer Review</v>
      </c>
      <c r="D2726" s="13">
        <f>'Raw Data'!B2726</f>
        <v>5</v>
      </c>
      <c r="E2726" s="21">
        <f>'Raw Data'!E2726</f>
        <v>42246</v>
      </c>
      <c r="F2726" s="13" t="str">
        <f>'Raw Data'!F2726</f>
        <v>Canada</v>
      </c>
      <c r="G2726" s="14" t="str">
        <f>'Raw Data'!G2726</f>
        <v>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v>
      </c>
      <c r="H2726" s="13" t="str" cm="1">
        <f t="array" ref="H2726">_xlfn.IFS('Raw Data'!H2726=0, "Unknown", TRUE, 'Raw Data'!H2726)</f>
        <v>Boeing 777</v>
      </c>
      <c r="I2726" s="13" t="str" cm="1">
        <f t="array" ref="I2726">_xlfn.IFS('Raw Data'!I2726=0, "Unknown", TRUE, 'Raw Data'!I2726)</f>
        <v>Couple Leisure</v>
      </c>
      <c r="J2726" s="13" t="str" cm="1">
        <f t="array" ref="J2726">_xlfn.IFS('Raw Data'!J2726=0, "Unknown", TRUE, 'Raw Data'!J2726)</f>
        <v>Business Class</v>
      </c>
      <c r="K2726" s="13" t="str" cm="1">
        <f t="array" ref="K2726">_xlfn.IFS('Raw Data'!K2726=0,"Unknown",TRUE,'Raw Data'!K2726)</f>
        <v>Toronto to London Heathrow</v>
      </c>
      <c r="L2726" s="21">
        <f>IF('Raw Data'!L2726=DATE(1900,1,0), E2726, 'Raw Data'!L2726)</f>
        <v>42186</v>
      </c>
      <c r="M2726" s="12">
        <f>IF('Raw Data'!M2726=-1, 0,'Raw Data'!M2726)</f>
        <v>3</v>
      </c>
      <c r="N2726" s="13">
        <f>IF('Raw Data'!N2726=-1, 0,'Raw Data'!N2726)</f>
        <v>2</v>
      </c>
      <c r="O2726" s="13">
        <f>IF('Raw Data'!O2726=-1, 0,'Raw Data'!O2726)</f>
        <v>2</v>
      </c>
      <c r="P2726" s="13">
        <f>IF('Raw Data'!P2726=-1, 0, 'Raw Data'!P2726)</f>
        <v>3</v>
      </c>
      <c r="Q2726" s="13">
        <f>IF('Raw Data'!Q2726=-1, 0,'Raw Data'!Q2726)</f>
        <v>2</v>
      </c>
      <c r="R2726" s="13" t="str">
        <f>PROPER('Raw Data'!R2726)</f>
        <v>No</v>
      </c>
      <c r="S2726" s="13">
        <f>IF('Raw Data'!S2726=-1,0,'Raw Data'!S2726)</f>
        <v>2</v>
      </c>
      <c r="T2726" s="13" t="str">
        <f>IF('Raw Data'!T2726=0,"Not Verified",'Raw Data'!T2726)</f>
        <v>Not Verified</v>
      </c>
    </row>
    <row r="2727" spans="1:20" ht="153.75">
      <c r="A2727" s="12" t="str" cm="1">
        <f t="array" ref="A2727">_xlfn.IFS(ISNUMBER(SEARCH("reviews",'Raw Data'!D2727)),"Anonymous", TRUE,'Raw Data'!D2727)</f>
        <v>Ste Morris</v>
      </c>
      <c r="B2727" s="12" t="str" cm="1">
        <f t="array" ref="B2727">_xlfn.IFS(ISNUMBER(SEARCH("Reviews",'Raw Data'!D2727)),'Raw Data'!D2727,TRUE,"1 Reviews")</f>
        <v>1 Reviews</v>
      </c>
      <c r="C2727" s="17" t="str">
        <f>PROPER('Raw Data'!C2727)</f>
        <v>British Airways Customer Review</v>
      </c>
      <c r="D2727" s="13">
        <f>'Raw Data'!B2727</f>
        <v>3</v>
      </c>
      <c r="E2727" s="21">
        <f>'Raw Data'!E2727</f>
        <v>42245</v>
      </c>
      <c r="F2727" s="13" t="str">
        <f>'Raw Data'!F2727</f>
        <v>United Kingdom</v>
      </c>
      <c r="G2727" s="14" t="str">
        <f>'Raw Data'!G2727</f>
        <v>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39Â°C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v>
      </c>
      <c r="H2727" s="13" t="str" cm="1">
        <f t="array" ref="H2727">_xlfn.IFS('Raw Data'!H2727=0, "Unknown", TRUE, 'Raw Data'!H2727)</f>
        <v>A320</v>
      </c>
      <c r="I2727" s="13" t="str" cm="1">
        <f t="array" ref="I2727">_xlfn.IFS('Raw Data'!I2727=0, "Unknown", TRUE, 'Raw Data'!I2727)</f>
        <v>Solo Leisure</v>
      </c>
      <c r="J2727" s="13" t="str" cm="1">
        <f t="array" ref="J2727">_xlfn.IFS('Raw Data'!J2727=0, "Unknown", TRUE, 'Raw Data'!J2727)</f>
        <v>Economy Class</v>
      </c>
      <c r="K2727" s="13" t="str" cm="1">
        <f t="array" ref="K2727">_xlfn.IFS('Raw Data'!K2727=0,"Unknown",TRUE,'Raw Data'!K2727)</f>
        <v>Lyon to London Heathrow</v>
      </c>
      <c r="L2727" s="21">
        <f>IF('Raw Data'!L2727=DATE(1900,1,0), E2727, 'Raw Data'!L2727)</f>
        <v>42186</v>
      </c>
      <c r="M2727" s="12">
        <f>IF('Raw Data'!M2727=-1, 0,'Raw Data'!M2727)</f>
        <v>2</v>
      </c>
      <c r="N2727" s="13">
        <f>IF('Raw Data'!N2727=-1, 0,'Raw Data'!N2727)</f>
        <v>1</v>
      </c>
      <c r="O2727" s="13">
        <f>IF('Raw Data'!O2727=-1, 0,'Raw Data'!O2727)</f>
        <v>2</v>
      </c>
      <c r="P2727" s="13">
        <f>IF('Raw Data'!P2727=-1, 0, 'Raw Data'!P2727)</f>
        <v>1</v>
      </c>
      <c r="Q2727" s="13">
        <f>IF('Raw Data'!Q2727=-1, 0,'Raw Data'!Q2727)</f>
        <v>3</v>
      </c>
      <c r="R2727" s="13" t="str">
        <f>PROPER('Raw Data'!R2727)</f>
        <v>No</v>
      </c>
      <c r="S2727" s="13">
        <f>IF('Raw Data'!S2727=-1,0,'Raw Data'!S2727)</f>
        <v>0</v>
      </c>
      <c r="T2727" s="13" t="str">
        <f>IF('Raw Data'!T2727=0,"Not Verified",'Raw Data'!T2727)</f>
        <v>Not Verified</v>
      </c>
    </row>
    <row r="2728" spans="1:20" ht="57.75">
      <c r="A2728" s="12" t="str" cm="1">
        <f t="array" ref="A2728">_xlfn.IFS(ISNUMBER(SEARCH("reviews",'Raw Data'!D2728)),"Anonymous", TRUE,'Raw Data'!D2728)</f>
        <v>R Tompkins</v>
      </c>
      <c r="B2728" s="12" t="str" cm="1">
        <f t="array" ref="B2728">_xlfn.IFS(ISNUMBER(SEARCH("Reviews",'Raw Data'!D2728)),'Raw Data'!D2728,TRUE,"1 Reviews")</f>
        <v>1 Reviews</v>
      </c>
      <c r="C2728" s="17" t="str">
        <f>PROPER('Raw Data'!C2728)</f>
        <v>British Airways Customer Review</v>
      </c>
      <c r="D2728" s="13">
        <f>'Raw Data'!B2728</f>
        <v>8</v>
      </c>
      <c r="E2728" s="21">
        <f>'Raw Data'!E2728</f>
        <v>42245</v>
      </c>
      <c r="F2728" s="13" t="str">
        <f>'Raw Data'!F2728</f>
        <v>United Kingdom</v>
      </c>
      <c r="G2728" s="14" t="str">
        <f>'Raw Data'!G2728</f>
        <v>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v>
      </c>
      <c r="H2728" s="13" t="str" cm="1">
        <f t="array" ref="H2728">_xlfn.IFS('Raw Data'!H2728=0, "Unknown", TRUE, 'Raw Data'!H2728)</f>
        <v>A320</v>
      </c>
      <c r="I2728" s="13" t="str" cm="1">
        <f t="array" ref="I2728">_xlfn.IFS('Raw Data'!I2728=0, "Unknown", TRUE, 'Raw Data'!I2728)</f>
        <v>Family Leisure</v>
      </c>
      <c r="J2728" s="13" t="str" cm="1">
        <f t="array" ref="J2728">_xlfn.IFS('Raw Data'!J2728=0, "Unknown", TRUE, 'Raw Data'!J2728)</f>
        <v>Economy Class</v>
      </c>
      <c r="K2728" s="13" t="str" cm="1">
        <f t="array" ref="K2728">_xlfn.IFS('Raw Data'!K2728=0,"Unknown",TRUE,'Raw Data'!K2728)</f>
        <v>Gatwick to Marrakech</v>
      </c>
      <c r="L2728" s="21">
        <f>IF('Raw Data'!L2728=DATE(1900,1,0), E2728, 'Raw Data'!L2728)</f>
        <v>42217</v>
      </c>
      <c r="M2728" s="12">
        <f>IF('Raw Data'!M2728=-1, 0,'Raw Data'!M2728)</f>
        <v>4</v>
      </c>
      <c r="N2728" s="13">
        <f>IF('Raw Data'!N2728=-1, 0,'Raw Data'!N2728)</f>
        <v>2</v>
      </c>
      <c r="O2728" s="13">
        <f>IF('Raw Data'!O2728=-1, 0,'Raw Data'!O2728)</f>
        <v>3</v>
      </c>
      <c r="P2728" s="13">
        <f>IF('Raw Data'!P2728=-1, 0, 'Raw Data'!P2728)</f>
        <v>5</v>
      </c>
      <c r="Q2728" s="13">
        <f>IF('Raw Data'!Q2728=-1, 0,'Raw Data'!Q2728)</f>
        <v>5</v>
      </c>
      <c r="R2728" s="13" t="str">
        <f>PROPER('Raw Data'!R2728)</f>
        <v>Yes</v>
      </c>
      <c r="S2728" s="13">
        <f>IF('Raw Data'!S2728=-1,0,'Raw Data'!S2728)</f>
        <v>0</v>
      </c>
      <c r="T2728" s="13" t="str">
        <f>IF('Raw Data'!T2728=0,"Not Verified",'Raw Data'!T2728)</f>
        <v>Not Verified</v>
      </c>
    </row>
    <row r="2729" spans="1:20" ht="153.75">
      <c r="A2729" s="12" t="str" cm="1">
        <f t="array" ref="A2729">_xlfn.IFS(ISNUMBER(SEARCH("reviews",'Raw Data'!D2729)),"Anonymous", TRUE,'Raw Data'!D2729)</f>
        <v>Kim Dollery</v>
      </c>
      <c r="B2729" s="12" t="str" cm="1">
        <f t="array" ref="B2729">_xlfn.IFS(ISNUMBER(SEARCH("Reviews",'Raw Data'!D2729)),'Raw Data'!D2729,TRUE,"1 Reviews")</f>
        <v>1 Reviews</v>
      </c>
      <c r="C2729" s="17" t="str">
        <f>PROPER('Raw Data'!C2729)</f>
        <v>British Airways Customer Review</v>
      </c>
      <c r="D2729" s="13">
        <f>'Raw Data'!B2729</f>
        <v>3</v>
      </c>
      <c r="E2729" s="21">
        <f>'Raw Data'!E2729</f>
        <v>42245</v>
      </c>
      <c r="F2729" s="13" t="str">
        <f>'Raw Data'!F2729</f>
        <v>United Kingdom</v>
      </c>
      <c r="G2729" s="14" t="str">
        <f>'Raw Data'!G2729</f>
        <v>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v>
      </c>
      <c r="H2729" s="13" t="str" cm="1">
        <f t="array" ref="H2729">_xlfn.IFS('Raw Data'!H2729=0, "Unknown", TRUE, 'Raw Data'!H2729)</f>
        <v>Unknown</v>
      </c>
      <c r="I2729" s="13" t="str" cm="1">
        <f t="array" ref="I2729">_xlfn.IFS('Raw Data'!I2729=0, "Unknown", TRUE, 'Raw Data'!I2729)</f>
        <v>Family Leisure</v>
      </c>
      <c r="J2729" s="13" t="str" cm="1">
        <f t="array" ref="J2729">_xlfn.IFS('Raw Data'!J2729=0, "Unknown", TRUE, 'Raw Data'!J2729)</f>
        <v>Economy Class</v>
      </c>
      <c r="K2729" s="13" t="str" cm="1">
        <f t="array" ref="K2729">_xlfn.IFS('Raw Data'!K2729=0,"Unknown",TRUE,'Raw Data'!K2729)</f>
        <v>Miami to London Heathrow</v>
      </c>
      <c r="L2729" s="21">
        <f>IF('Raw Data'!L2729=DATE(1900,1,0), E2729, 'Raw Data'!L2729)</f>
        <v>42217</v>
      </c>
      <c r="M2729" s="12">
        <f>IF('Raw Data'!M2729=-1, 0,'Raw Data'!M2729)</f>
        <v>4</v>
      </c>
      <c r="N2729" s="13">
        <f>IF('Raw Data'!N2729=-1, 0,'Raw Data'!N2729)</f>
        <v>5</v>
      </c>
      <c r="O2729" s="13">
        <f>IF('Raw Data'!O2729=-1, 0,'Raw Data'!O2729)</f>
        <v>4</v>
      </c>
      <c r="P2729" s="13">
        <f>IF('Raw Data'!P2729=-1, 0, 'Raw Data'!P2729)</f>
        <v>1</v>
      </c>
      <c r="Q2729" s="13">
        <f>IF('Raw Data'!Q2729=-1, 0,'Raw Data'!Q2729)</f>
        <v>2</v>
      </c>
      <c r="R2729" s="13" t="str">
        <f>PROPER('Raw Data'!R2729)</f>
        <v>No</v>
      </c>
      <c r="S2729" s="13">
        <f>IF('Raw Data'!S2729=-1,0,'Raw Data'!S2729)</f>
        <v>1</v>
      </c>
      <c r="T2729" s="13" t="str">
        <f>IF('Raw Data'!T2729=0,"Not Verified",'Raw Data'!T2729)</f>
        <v>Not Verified</v>
      </c>
    </row>
    <row r="2730" spans="1:20" ht="76.5">
      <c r="A2730" s="12" t="str" cm="1">
        <f t="array" ref="A2730">_xlfn.IFS(ISNUMBER(SEARCH("reviews",'Raw Data'!D2730)),"Anonymous", TRUE,'Raw Data'!D2730)</f>
        <v>Daniel Cook</v>
      </c>
      <c r="B2730" s="12" t="str" cm="1">
        <f t="array" ref="B2730">_xlfn.IFS(ISNUMBER(SEARCH("Reviews",'Raw Data'!D2730)),'Raw Data'!D2730,TRUE,"1 Reviews")</f>
        <v>1 Reviews</v>
      </c>
      <c r="C2730" s="17" t="str">
        <f>PROPER('Raw Data'!C2730)</f>
        <v>British Airways Customer Review</v>
      </c>
      <c r="D2730" s="13">
        <f>'Raw Data'!B2730</f>
        <v>5</v>
      </c>
      <c r="E2730" s="21">
        <f>'Raw Data'!E2730</f>
        <v>42245</v>
      </c>
      <c r="F2730" s="13" t="str">
        <f>'Raw Data'!F2730</f>
        <v>United Kingdom</v>
      </c>
      <c r="G2730" s="14" t="str">
        <f>'Raw Data'!G2730</f>
        <v>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v>
      </c>
      <c r="H2730" s="13" t="str" cm="1">
        <f t="array" ref="H2730">_xlfn.IFS('Raw Data'!H2730=0, "Unknown", TRUE, 'Raw Data'!H2730)</f>
        <v>A319</v>
      </c>
      <c r="I2730" s="13" t="str" cm="1">
        <f t="array" ref="I2730">_xlfn.IFS('Raw Data'!I2730=0, "Unknown", TRUE, 'Raw Data'!I2730)</f>
        <v>Business</v>
      </c>
      <c r="J2730" s="13" t="str" cm="1">
        <f t="array" ref="J2730">_xlfn.IFS('Raw Data'!J2730=0, "Unknown", TRUE, 'Raw Data'!J2730)</f>
        <v>Economy Class</v>
      </c>
      <c r="K2730" s="13" t="str" cm="1">
        <f t="array" ref="K2730">_xlfn.IFS('Raw Data'!K2730=0,"Unknown",TRUE,'Raw Data'!K2730)</f>
        <v>London to Geneva</v>
      </c>
      <c r="L2730" s="21">
        <f>IF('Raw Data'!L2730=DATE(1900,1,0), E2730, 'Raw Data'!L2730)</f>
        <v>42156</v>
      </c>
      <c r="M2730" s="12">
        <f>IF('Raw Data'!M2730=-1, 0,'Raw Data'!M2730)</f>
        <v>2</v>
      </c>
      <c r="N2730" s="13">
        <f>IF('Raw Data'!N2730=-1, 0,'Raw Data'!N2730)</f>
        <v>4</v>
      </c>
      <c r="O2730" s="13">
        <f>IF('Raw Data'!O2730=-1, 0,'Raw Data'!O2730)</f>
        <v>3</v>
      </c>
      <c r="P2730" s="13">
        <f>IF('Raw Data'!P2730=-1, 0, 'Raw Data'!P2730)</f>
        <v>3</v>
      </c>
      <c r="Q2730" s="13">
        <f>IF('Raw Data'!Q2730=-1, 0,'Raw Data'!Q2730)</f>
        <v>3</v>
      </c>
      <c r="R2730" s="13" t="str">
        <f>PROPER('Raw Data'!R2730)</f>
        <v>No</v>
      </c>
      <c r="S2730" s="13">
        <f>IF('Raw Data'!S2730=-1,0,'Raw Data'!S2730)</f>
        <v>0</v>
      </c>
      <c r="T2730" s="13" t="str">
        <f>IF('Raw Data'!T2730=0,"Not Verified",'Raw Data'!T2730)</f>
        <v>Not Verified</v>
      </c>
    </row>
    <row r="2731" spans="1:20" ht="153.75">
      <c r="A2731" s="12" t="str" cm="1">
        <f t="array" ref="A2731">_xlfn.IFS(ISNUMBER(SEARCH("reviews",'Raw Data'!D2731)),"Anonymous", TRUE,'Raw Data'!D2731)</f>
        <v>Neil Oakshott</v>
      </c>
      <c r="B2731" s="12" t="str" cm="1">
        <f t="array" ref="B2731">_xlfn.IFS(ISNUMBER(SEARCH("Reviews",'Raw Data'!D2731)),'Raw Data'!D2731,TRUE,"1 Reviews")</f>
        <v>1 Reviews</v>
      </c>
      <c r="C2731" s="17" t="str">
        <f>PROPER('Raw Data'!C2731)</f>
        <v>British Airways Customer Review</v>
      </c>
      <c r="D2731" s="13">
        <f>'Raw Data'!B2731</f>
        <v>3</v>
      </c>
      <c r="E2731" s="21">
        <f>'Raw Data'!E2731</f>
        <v>42244</v>
      </c>
      <c r="F2731" s="13" t="str">
        <f>'Raw Data'!F2731</f>
        <v>United Kingdom</v>
      </c>
      <c r="G2731" s="14" t="str">
        <f>'Raw Data'!G2731</f>
        <v>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v>
      </c>
      <c r="H2731" s="13" t="str" cm="1">
        <f t="array" ref="H2731">_xlfn.IFS('Raw Data'!H2731=0, "Unknown", TRUE, 'Raw Data'!H2731)</f>
        <v>Boeing 747-400</v>
      </c>
      <c r="I2731" s="13" t="str" cm="1">
        <f t="array" ref="I2731">_xlfn.IFS('Raw Data'!I2731=0, "Unknown", TRUE, 'Raw Data'!I2731)</f>
        <v>Business</v>
      </c>
      <c r="J2731" s="13" t="str" cm="1">
        <f t="array" ref="J2731">_xlfn.IFS('Raw Data'!J2731=0, "Unknown", TRUE, 'Raw Data'!J2731)</f>
        <v>Economy Class</v>
      </c>
      <c r="K2731" s="13" t="str" cm="1">
        <f t="array" ref="K2731">_xlfn.IFS('Raw Data'!K2731=0,"Unknown",TRUE,'Raw Data'!K2731)</f>
        <v>LHR to PHX</v>
      </c>
      <c r="L2731" s="21">
        <f>IF('Raw Data'!L2731=DATE(1900,1,0), E2731, 'Raw Data'!L2731)</f>
        <v>42217</v>
      </c>
      <c r="M2731" s="12">
        <f>IF('Raw Data'!M2731=-1, 0,'Raw Data'!M2731)</f>
        <v>1</v>
      </c>
      <c r="N2731" s="13">
        <f>IF('Raw Data'!N2731=-1, 0,'Raw Data'!N2731)</f>
        <v>2</v>
      </c>
      <c r="O2731" s="13">
        <f>IF('Raw Data'!O2731=-1, 0,'Raw Data'!O2731)</f>
        <v>1</v>
      </c>
      <c r="P2731" s="13">
        <f>IF('Raw Data'!P2731=-1, 0, 'Raw Data'!P2731)</f>
        <v>3</v>
      </c>
      <c r="Q2731" s="13">
        <f>IF('Raw Data'!Q2731=-1, 0,'Raw Data'!Q2731)</f>
        <v>1</v>
      </c>
      <c r="R2731" s="13" t="str">
        <f>PROPER('Raw Data'!R2731)</f>
        <v>No</v>
      </c>
      <c r="S2731" s="13">
        <f>IF('Raw Data'!S2731=-1,0,'Raw Data'!S2731)</f>
        <v>1</v>
      </c>
      <c r="T2731" s="13" t="str">
        <f>IF('Raw Data'!T2731=0,"Not Verified",'Raw Data'!T2731)</f>
        <v>Not Verified</v>
      </c>
    </row>
    <row r="2732" spans="1:20" ht="115.5">
      <c r="A2732" s="12" t="str" cm="1">
        <f t="array" ref="A2732">_xlfn.IFS(ISNUMBER(SEARCH("reviews",'Raw Data'!D2732)),"Anonymous", TRUE,'Raw Data'!D2732)</f>
        <v>Karen Hibbert</v>
      </c>
      <c r="B2732" s="12" t="str" cm="1">
        <f t="array" ref="B2732">_xlfn.IFS(ISNUMBER(SEARCH("Reviews",'Raw Data'!D2732)),'Raw Data'!D2732,TRUE,"1 Reviews")</f>
        <v>1 Reviews</v>
      </c>
      <c r="C2732" s="17" t="str">
        <f>PROPER('Raw Data'!C2732)</f>
        <v>British Airways Customer Review</v>
      </c>
      <c r="D2732" s="13">
        <f>'Raw Data'!B2732</f>
        <v>3</v>
      </c>
      <c r="E2732" s="21">
        <f>'Raw Data'!E2732</f>
        <v>42244</v>
      </c>
      <c r="F2732" s="13" t="str">
        <f>'Raw Data'!F2732</f>
        <v>United Kingdom</v>
      </c>
      <c r="G2732" s="14" t="str">
        <f>'Raw Data'!G2732</f>
        <v>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v>
      </c>
      <c r="H2732" s="13" t="str" cm="1">
        <f t="array" ref="H2732">_xlfn.IFS('Raw Data'!H2732=0, "Unknown", TRUE, 'Raw Data'!H2732)</f>
        <v>Boeing 747</v>
      </c>
      <c r="I2732" s="13" t="str" cm="1">
        <f t="array" ref="I2732">_xlfn.IFS('Raw Data'!I2732=0, "Unknown", TRUE, 'Raw Data'!I2732)</f>
        <v>Family Leisure</v>
      </c>
      <c r="J2732" s="13" t="str" cm="1">
        <f t="array" ref="J2732">_xlfn.IFS('Raw Data'!J2732=0, "Unknown", TRUE, 'Raw Data'!J2732)</f>
        <v>Economy Class</v>
      </c>
      <c r="K2732" s="13" t="str" cm="1">
        <f t="array" ref="K2732">_xlfn.IFS('Raw Data'!K2732=0,"Unknown",TRUE,'Raw Data'!K2732)</f>
        <v>Manchester to Boston via Heathrow</v>
      </c>
      <c r="L2732" s="21">
        <f>IF('Raw Data'!L2732=DATE(1900,1,0), E2732, 'Raw Data'!L2732)</f>
        <v>42217</v>
      </c>
      <c r="M2732" s="12">
        <f>IF('Raw Data'!M2732=-1, 0,'Raw Data'!M2732)</f>
        <v>1</v>
      </c>
      <c r="N2732" s="13">
        <f>IF('Raw Data'!N2732=-1, 0,'Raw Data'!N2732)</f>
        <v>4</v>
      </c>
      <c r="O2732" s="13">
        <f>IF('Raw Data'!O2732=-1, 0,'Raw Data'!O2732)</f>
        <v>1</v>
      </c>
      <c r="P2732" s="13">
        <f>IF('Raw Data'!P2732=-1, 0, 'Raw Data'!P2732)</f>
        <v>1</v>
      </c>
      <c r="Q2732" s="13">
        <f>IF('Raw Data'!Q2732=-1, 0,'Raw Data'!Q2732)</f>
        <v>1</v>
      </c>
      <c r="R2732" s="13" t="str">
        <f>PROPER('Raw Data'!R2732)</f>
        <v>No</v>
      </c>
      <c r="S2732" s="13">
        <f>IF('Raw Data'!S2732=-1,0,'Raw Data'!S2732)</f>
        <v>1</v>
      </c>
      <c r="T2732" s="13" t="str">
        <f>IF('Raw Data'!T2732=0,"Not Verified",'Raw Data'!T2732)</f>
        <v>Not Verified</v>
      </c>
    </row>
    <row r="2733" spans="1:20" ht="38.25">
      <c r="A2733" s="12" t="str" cm="1">
        <f t="array" ref="A2733">_xlfn.IFS(ISNUMBER(SEARCH("reviews",'Raw Data'!D2733)),"Anonymous", TRUE,'Raw Data'!D2733)</f>
        <v>Anonymous</v>
      </c>
      <c r="B2733" s="12" t="str" cm="1">
        <f t="array" ref="B2733">_xlfn.IFS(ISNUMBER(SEARCH("Reviews",'Raw Data'!D2733)),'Raw Data'!D2733,TRUE,"1 Reviews")</f>
        <v>2 reviews</v>
      </c>
      <c r="C2733" s="17" t="str">
        <f>PROPER('Raw Data'!C2733)</f>
        <v>British Airways Customer Review</v>
      </c>
      <c r="D2733" s="13">
        <f>'Raw Data'!B2733</f>
        <v>8</v>
      </c>
      <c r="E2733" s="21">
        <f>'Raw Data'!E2733</f>
        <v>42243</v>
      </c>
      <c r="F2733" s="13" t="str">
        <f>'Raw Data'!F2733</f>
        <v>United Kingdom</v>
      </c>
      <c r="G2733" s="14" t="str">
        <f>'Raw Data'!G2733</f>
        <v>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v>
      </c>
      <c r="H2733" s="13" t="str" cm="1">
        <f t="array" ref="H2733">_xlfn.IFS('Raw Data'!H2733=0, "Unknown", TRUE, 'Raw Data'!H2733)</f>
        <v>Boeing 767</v>
      </c>
      <c r="I2733" s="13" t="str" cm="1">
        <f t="array" ref="I2733">_xlfn.IFS('Raw Data'!I2733=0, "Unknown", TRUE, 'Raw Data'!I2733)</f>
        <v>Business</v>
      </c>
      <c r="J2733" s="13" t="str" cm="1">
        <f t="array" ref="J2733">_xlfn.IFS('Raw Data'!J2733=0, "Unknown", TRUE, 'Raw Data'!J2733)</f>
        <v>Business Class</v>
      </c>
      <c r="K2733" s="13" t="str" cm="1">
        <f t="array" ref="K2733">_xlfn.IFS('Raw Data'!K2733=0,"Unknown",TRUE,'Raw Data'!K2733)</f>
        <v>LCA to LHR</v>
      </c>
      <c r="L2733" s="21">
        <f>IF('Raw Data'!L2733=DATE(1900,1,0), E2733, 'Raw Data'!L2733)</f>
        <v>42217</v>
      </c>
      <c r="M2733" s="12">
        <f>IF('Raw Data'!M2733=-1, 0,'Raw Data'!M2733)</f>
        <v>3</v>
      </c>
      <c r="N2733" s="13">
        <f>IF('Raw Data'!N2733=-1, 0,'Raw Data'!N2733)</f>
        <v>5</v>
      </c>
      <c r="O2733" s="13">
        <f>IF('Raw Data'!O2733=-1, 0,'Raw Data'!O2733)</f>
        <v>4</v>
      </c>
      <c r="P2733" s="13">
        <f>IF('Raw Data'!P2733=-1, 0, 'Raw Data'!P2733)</f>
        <v>4</v>
      </c>
      <c r="Q2733" s="13">
        <f>IF('Raw Data'!Q2733=-1, 0,'Raw Data'!Q2733)</f>
        <v>4</v>
      </c>
      <c r="R2733" s="13" t="str">
        <f>PROPER('Raw Data'!R2733)</f>
        <v>Yes</v>
      </c>
      <c r="S2733" s="13">
        <f>IF('Raw Data'!S2733=-1,0,'Raw Data'!S2733)</f>
        <v>0</v>
      </c>
      <c r="T2733" s="13" t="str">
        <f>IF('Raw Data'!T2733=0,"Not Verified",'Raw Data'!T2733)</f>
        <v>Not Verified</v>
      </c>
    </row>
    <row r="2734" spans="1:20" ht="57.75">
      <c r="A2734" s="12" t="str" cm="1">
        <f t="array" ref="A2734">_xlfn.IFS(ISNUMBER(SEARCH("reviews",'Raw Data'!D2734)),"Anonymous", TRUE,'Raw Data'!D2734)</f>
        <v>Ray Fan</v>
      </c>
      <c r="B2734" s="12" t="str" cm="1">
        <f t="array" ref="B2734">_xlfn.IFS(ISNUMBER(SEARCH("Reviews",'Raw Data'!D2734)),'Raw Data'!D2734,TRUE,"1 Reviews")</f>
        <v>1 Reviews</v>
      </c>
      <c r="C2734" s="17" t="str">
        <f>PROPER('Raw Data'!C2734)</f>
        <v>British Airways Customer Review</v>
      </c>
      <c r="D2734" s="13">
        <f>'Raw Data'!B2734</f>
        <v>1</v>
      </c>
      <c r="E2734" s="21">
        <f>'Raw Data'!E2734</f>
        <v>42243</v>
      </c>
      <c r="F2734" s="13" t="str">
        <f>'Raw Data'!F2734</f>
        <v>United Kingdom</v>
      </c>
      <c r="G2734" s="14" t="str">
        <f>'Raw Data'!G2734</f>
        <v>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v>
      </c>
      <c r="H2734" s="13" t="str" cm="1">
        <f t="array" ref="H2734">_xlfn.IFS('Raw Data'!H2734=0, "Unknown", TRUE, 'Raw Data'!H2734)</f>
        <v>A319</v>
      </c>
      <c r="I2734" s="13" t="str" cm="1">
        <f t="array" ref="I2734">_xlfn.IFS('Raw Data'!I2734=0, "Unknown", TRUE, 'Raw Data'!I2734)</f>
        <v>Business</v>
      </c>
      <c r="J2734" s="13" t="str" cm="1">
        <f t="array" ref="J2734">_xlfn.IFS('Raw Data'!J2734=0, "Unknown", TRUE, 'Raw Data'!J2734)</f>
        <v>Economy Class</v>
      </c>
      <c r="K2734" s="13" t="str" cm="1">
        <f t="array" ref="K2734">_xlfn.IFS('Raw Data'!K2734=0,"Unknown",TRUE,'Raw Data'!K2734)</f>
        <v>Heathrow to Aberdeen</v>
      </c>
      <c r="L2734" s="21">
        <f>IF('Raw Data'!L2734=DATE(1900,1,0), E2734, 'Raw Data'!L2734)</f>
        <v>42217</v>
      </c>
      <c r="M2734" s="12">
        <f>IF('Raw Data'!M2734=-1, 0,'Raw Data'!M2734)</f>
        <v>2</v>
      </c>
      <c r="N2734" s="13">
        <f>IF('Raw Data'!N2734=-1, 0,'Raw Data'!N2734)</f>
        <v>2</v>
      </c>
      <c r="O2734" s="13">
        <f>IF('Raw Data'!O2734=-1, 0,'Raw Data'!O2734)</f>
        <v>2</v>
      </c>
      <c r="P2734" s="13">
        <f>IF('Raw Data'!P2734=-1, 0, 'Raw Data'!P2734)</f>
        <v>1</v>
      </c>
      <c r="Q2734" s="13">
        <f>IF('Raw Data'!Q2734=-1, 0,'Raw Data'!Q2734)</f>
        <v>1</v>
      </c>
      <c r="R2734" s="13" t="str">
        <f>PROPER('Raw Data'!R2734)</f>
        <v>No</v>
      </c>
      <c r="S2734" s="13">
        <f>IF('Raw Data'!S2734=-1,0,'Raw Data'!S2734)</f>
        <v>0</v>
      </c>
      <c r="T2734" s="13" t="str">
        <f>IF('Raw Data'!T2734=0,"Not Verified",'Raw Data'!T2734)</f>
        <v>Not Verified</v>
      </c>
    </row>
    <row r="2735" spans="1:20" ht="57.75">
      <c r="A2735" s="12" t="str" cm="1">
        <f t="array" ref="A2735">_xlfn.IFS(ISNUMBER(SEARCH("reviews",'Raw Data'!D2735)),"Anonymous", TRUE,'Raw Data'!D2735)</f>
        <v>O Mcgann</v>
      </c>
      <c r="B2735" s="12" t="str" cm="1">
        <f t="array" ref="B2735">_xlfn.IFS(ISNUMBER(SEARCH("Reviews",'Raw Data'!D2735)),'Raw Data'!D2735,TRUE,"1 Reviews")</f>
        <v>1 Reviews</v>
      </c>
      <c r="C2735" s="17" t="str">
        <f>PROPER('Raw Data'!C2735)</f>
        <v>British Airways Customer Review</v>
      </c>
      <c r="D2735" s="13">
        <f>'Raw Data'!B2735</f>
        <v>4</v>
      </c>
      <c r="E2735" s="21">
        <f>'Raw Data'!E2735</f>
        <v>42243</v>
      </c>
      <c r="F2735" s="13" t="str">
        <f>'Raw Data'!F2735</f>
        <v>Australia</v>
      </c>
      <c r="G2735" s="14" t="str">
        <f>'Raw Data'!G2735</f>
        <v>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v>
      </c>
      <c r="H2735" s="13" t="str" cm="1">
        <f t="array" ref="H2735">_xlfn.IFS('Raw Data'!H2735=0, "Unknown", TRUE, 'Raw Data'!H2735)</f>
        <v>Boeing 777-300</v>
      </c>
      <c r="I2735" s="13" t="str" cm="1">
        <f t="array" ref="I2735">_xlfn.IFS('Raw Data'!I2735=0, "Unknown", TRUE, 'Raw Data'!I2735)</f>
        <v>Couple Leisure</v>
      </c>
      <c r="J2735" s="13" t="str" cm="1">
        <f t="array" ref="J2735">_xlfn.IFS('Raw Data'!J2735=0, "Unknown", TRUE, 'Raw Data'!J2735)</f>
        <v>Business Class</v>
      </c>
      <c r="K2735" s="13" t="str" cm="1">
        <f t="array" ref="K2735">_xlfn.IFS('Raw Data'!K2735=0,"Unknown",TRUE,'Raw Data'!K2735)</f>
        <v>London to Kuala lumpur</v>
      </c>
      <c r="L2735" s="21">
        <f>IF('Raw Data'!L2735=DATE(1900,1,0), E2735, 'Raw Data'!L2735)</f>
        <v>42217</v>
      </c>
      <c r="M2735" s="12">
        <f>IF('Raw Data'!M2735=-1, 0,'Raw Data'!M2735)</f>
        <v>3</v>
      </c>
      <c r="N2735" s="13">
        <f>IF('Raw Data'!N2735=-1, 0,'Raw Data'!N2735)</f>
        <v>2</v>
      </c>
      <c r="O2735" s="13">
        <f>IF('Raw Data'!O2735=-1, 0,'Raw Data'!O2735)</f>
        <v>2</v>
      </c>
      <c r="P2735" s="13">
        <f>IF('Raw Data'!P2735=-1, 0, 'Raw Data'!P2735)</f>
        <v>2</v>
      </c>
      <c r="Q2735" s="13">
        <f>IF('Raw Data'!Q2735=-1, 0,'Raw Data'!Q2735)</f>
        <v>3</v>
      </c>
      <c r="R2735" s="13" t="str">
        <f>PROPER('Raw Data'!R2735)</f>
        <v>No</v>
      </c>
      <c r="S2735" s="13">
        <f>IF('Raw Data'!S2735=-1,0,'Raw Data'!S2735)</f>
        <v>1</v>
      </c>
      <c r="T2735" s="13" t="str">
        <f>IF('Raw Data'!T2735=0,"Not Verified",'Raw Data'!T2735)</f>
        <v>Not Verified</v>
      </c>
    </row>
    <row r="2736" spans="1:20" ht="19.5">
      <c r="A2736" s="12" t="str" cm="1">
        <f t="array" ref="A2736">_xlfn.IFS(ISNUMBER(SEARCH("reviews",'Raw Data'!D2736)),"Anonymous", TRUE,'Raw Data'!D2736)</f>
        <v>Anonymous</v>
      </c>
      <c r="B2736" s="12" t="str" cm="1">
        <f t="array" ref="B2736">_xlfn.IFS(ISNUMBER(SEARCH("Reviews",'Raw Data'!D2736)),'Raw Data'!D2736,TRUE,"1 Reviews")</f>
        <v>3 reviews</v>
      </c>
      <c r="C2736" s="17" t="str">
        <f>PROPER('Raw Data'!C2736)</f>
        <v>British Airways Customer Review</v>
      </c>
      <c r="D2736" s="13">
        <f>'Raw Data'!B2736</f>
        <v>6</v>
      </c>
      <c r="E2736" s="21">
        <f>'Raw Data'!E2736</f>
        <v>42243</v>
      </c>
      <c r="F2736" s="13" t="str">
        <f>'Raw Data'!F2736</f>
        <v>United Kingdom</v>
      </c>
      <c r="G2736" s="14" t="str">
        <f>'Raw Data'!G2736</f>
        <v>I do not like this new business class arrangement in short haul. I am wondering if is is worth paying a premium for no extra leg room and a side table. New seats are better. Service attentive. Food okay.</v>
      </c>
      <c r="H2736" s="13" t="str" cm="1">
        <f t="array" ref="H2736">_xlfn.IFS('Raw Data'!H2736=0, "Unknown", TRUE, 'Raw Data'!H2736)</f>
        <v>Unknown</v>
      </c>
      <c r="I2736" s="13" t="str" cm="1">
        <f t="array" ref="I2736">_xlfn.IFS('Raw Data'!I2736=0, "Unknown", TRUE, 'Raw Data'!I2736)</f>
        <v>Solo Leisure</v>
      </c>
      <c r="J2736" s="13" t="str" cm="1">
        <f t="array" ref="J2736">_xlfn.IFS('Raw Data'!J2736=0, "Unknown", TRUE, 'Raw Data'!J2736)</f>
        <v>Business Class</v>
      </c>
      <c r="K2736" s="13" t="str" cm="1">
        <f t="array" ref="K2736">_xlfn.IFS('Raw Data'!K2736=0,"Unknown",TRUE,'Raw Data'!K2736)</f>
        <v>London to Berlin</v>
      </c>
      <c r="L2736" s="21">
        <f>IF('Raw Data'!L2736=DATE(1900,1,0), E2736, 'Raw Data'!L2736)</f>
        <v>42217</v>
      </c>
      <c r="M2736" s="12">
        <f>IF('Raw Data'!M2736=-1, 0,'Raw Data'!M2736)</f>
        <v>3</v>
      </c>
      <c r="N2736" s="13">
        <f>IF('Raw Data'!N2736=-1, 0,'Raw Data'!N2736)</f>
        <v>4</v>
      </c>
      <c r="O2736" s="13">
        <f>IF('Raw Data'!O2736=-1, 0,'Raw Data'!O2736)</f>
        <v>3</v>
      </c>
      <c r="P2736" s="13">
        <f>IF('Raw Data'!P2736=-1, 0, 'Raw Data'!P2736)</f>
        <v>4</v>
      </c>
      <c r="Q2736" s="13">
        <f>IF('Raw Data'!Q2736=-1, 0,'Raw Data'!Q2736)</f>
        <v>2</v>
      </c>
      <c r="R2736" s="13" t="str">
        <f>PROPER('Raw Data'!R2736)</f>
        <v>Yes</v>
      </c>
      <c r="S2736" s="13">
        <f>IF('Raw Data'!S2736=-1,0,'Raw Data'!S2736)</f>
        <v>3</v>
      </c>
      <c r="T2736" s="13" t="str">
        <f>IF('Raw Data'!T2736=0,"Not Verified",'Raw Data'!T2736)</f>
        <v>Not Verified</v>
      </c>
    </row>
    <row r="2737" spans="1:20" ht="96">
      <c r="A2737" s="12" t="str" cm="1">
        <f t="array" ref="A2737">_xlfn.IFS(ISNUMBER(SEARCH("reviews",'Raw Data'!D2737)),"Anonymous", TRUE,'Raw Data'!D2737)</f>
        <v>C Johnson</v>
      </c>
      <c r="B2737" s="12" t="str" cm="1">
        <f t="array" ref="B2737">_xlfn.IFS(ISNUMBER(SEARCH("Reviews",'Raw Data'!D2737)),'Raw Data'!D2737,TRUE,"1 Reviews")</f>
        <v>1 Reviews</v>
      </c>
      <c r="C2737" s="17" t="str">
        <f>PROPER('Raw Data'!C2737)</f>
        <v>British Airways Customer Review</v>
      </c>
      <c r="D2737" s="13">
        <f>'Raw Data'!B2737</f>
        <v>1</v>
      </c>
      <c r="E2737" s="21">
        <f>'Raw Data'!E2737</f>
        <v>42242</v>
      </c>
      <c r="F2737" s="13" t="str">
        <f>'Raw Data'!F2737</f>
        <v>United Kingdom</v>
      </c>
      <c r="G2737" s="14" t="str">
        <f>'Raw Data'!G2737</f>
        <v>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v>
      </c>
      <c r="H2737" s="13" t="str" cm="1">
        <f t="array" ref="H2737">_xlfn.IFS('Raw Data'!H2737=0, "Unknown", TRUE, 'Raw Data'!H2737)</f>
        <v>Unknown</v>
      </c>
      <c r="I2737" s="13" t="str" cm="1">
        <f t="array" ref="I2737">_xlfn.IFS('Raw Data'!I2737=0, "Unknown", TRUE, 'Raw Data'!I2737)</f>
        <v>Family Leisure</v>
      </c>
      <c r="J2737" s="13" t="str" cm="1">
        <f t="array" ref="J2737">_xlfn.IFS('Raw Data'!J2737=0, "Unknown", TRUE, 'Raw Data'!J2737)</f>
        <v>Economy Class</v>
      </c>
      <c r="K2737" s="13" t="str" cm="1">
        <f t="array" ref="K2737">_xlfn.IFS('Raw Data'!K2737=0,"Unknown",TRUE,'Raw Data'!K2737)</f>
        <v>Denver to Heathrow</v>
      </c>
      <c r="L2737" s="21">
        <f>IF('Raw Data'!L2737=DATE(1900,1,0), E2737, 'Raw Data'!L2737)</f>
        <v>42217</v>
      </c>
      <c r="M2737" s="12">
        <f>IF('Raw Data'!M2737=-1, 0,'Raw Data'!M2737)</f>
        <v>3</v>
      </c>
      <c r="N2737" s="13">
        <f>IF('Raw Data'!N2737=-1, 0,'Raw Data'!N2737)</f>
        <v>1</v>
      </c>
      <c r="O2737" s="13">
        <f>IF('Raw Data'!O2737=-1, 0,'Raw Data'!O2737)</f>
        <v>3</v>
      </c>
      <c r="P2737" s="13">
        <f>IF('Raw Data'!P2737=-1, 0, 'Raw Data'!P2737)</f>
        <v>5</v>
      </c>
      <c r="Q2737" s="13">
        <f>IF('Raw Data'!Q2737=-1, 0,'Raw Data'!Q2737)</f>
        <v>3</v>
      </c>
      <c r="R2737" s="13" t="str">
        <f>PROPER('Raw Data'!R2737)</f>
        <v>No</v>
      </c>
      <c r="S2737" s="13">
        <f>IF('Raw Data'!S2737=-1,0,'Raw Data'!S2737)</f>
        <v>1</v>
      </c>
      <c r="T2737" s="13" t="str">
        <f>IF('Raw Data'!T2737=0,"Not Verified",'Raw Data'!T2737)</f>
        <v>Not Verified</v>
      </c>
    </row>
    <row r="2738" spans="1:20" ht="57.75">
      <c r="A2738" s="12" t="str" cm="1">
        <f t="array" ref="A2738">_xlfn.IFS(ISNUMBER(SEARCH("reviews",'Raw Data'!D2738)),"Anonymous", TRUE,'Raw Data'!D2738)</f>
        <v>J Mackenzie</v>
      </c>
      <c r="B2738" s="12" t="str" cm="1">
        <f t="array" ref="B2738">_xlfn.IFS(ISNUMBER(SEARCH("Reviews",'Raw Data'!D2738)),'Raw Data'!D2738,TRUE,"1 Reviews")</f>
        <v>1 Reviews</v>
      </c>
      <c r="C2738" s="17" t="str">
        <f>PROPER('Raw Data'!C2738)</f>
        <v>British Airways Customer Review</v>
      </c>
      <c r="D2738" s="13">
        <f>'Raw Data'!B2738</f>
        <v>7</v>
      </c>
      <c r="E2738" s="21">
        <f>'Raw Data'!E2738</f>
        <v>42242</v>
      </c>
      <c r="F2738" s="13" t="str">
        <f>'Raw Data'!F2738</f>
        <v>Denmark</v>
      </c>
      <c r="G2738" s="14" t="str">
        <f>'Raw Data'!G2738</f>
        <v>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v>
      </c>
      <c r="H2738" s="13" t="str" cm="1">
        <f t="array" ref="H2738">_xlfn.IFS('Raw Data'!H2738=0, "Unknown", TRUE, 'Raw Data'!H2738)</f>
        <v>A321</v>
      </c>
      <c r="I2738" s="13" t="str" cm="1">
        <f t="array" ref="I2738">_xlfn.IFS('Raw Data'!I2738=0, "Unknown", TRUE, 'Raw Data'!I2738)</f>
        <v>Couple Leisure</v>
      </c>
      <c r="J2738" s="13" t="str" cm="1">
        <f t="array" ref="J2738">_xlfn.IFS('Raw Data'!J2738=0, "Unknown", TRUE, 'Raw Data'!J2738)</f>
        <v>Business Class</v>
      </c>
      <c r="K2738" s="13" t="str" cm="1">
        <f t="array" ref="K2738">_xlfn.IFS('Raw Data'!K2738=0,"Unknown",TRUE,'Raw Data'!K2738)</f>
        <v>LHR to CPH</v>
      </c>
      <c r="L2738" s="21">
        <f>IF('Raw Data'!L2738=DATE(1900,1,0), E2738, 'Raw Data'!L2738)</f>
        <v>42217</v>
      </c>
      <c r="M2738" s="12">
        <f>IF('Raw Data'!M2738=-1, 0,'Raw Data'!M2738)</f>
        <v>4</v>
      </c>
      <c r="N2738" s="13">
        <f>IF('Raw Data'!N2738=-1, 0,'Raw Data'!N2738)</f>
        <v>3</v>
      </c>
      <c r="O2738" s="13">
        <f>IF('Raw Data'!O2738=-1, 0,'Raw Data'!O2738)</f>
        <v>3</v>
      </c>
      <c r="P2738" s="13">
        <f>IF('Raw Data'!P2738=-1, 0, 'Raw Data'!P2738)</f>
        <v>3</v>
      </c>
      <c r="Q2738" s="13">
        <f>IF('Raw Data'!Q2738=-1, 0,'Raw Data'!Q2738)</f>
        <v>4</v>
      </c>
      <c r="R2738" s="13" t="str">
        <f>PROPER('Raw Data'!R2738)</f>
        <v>No</v>
      </c>
      <c r="S2738" s="13">
        <f>IF('Raw Data'!S2738=-1,0,'Raw Data'!S2738)</f>
        <v>0</v>
      </c>
      <c r="T2738" s="13" t="str">
        <f>IF('Raw Data'!T2738=0,"Not Verified",'Raw Data'!T2738)</f>
        <v>Not Verified</v>
      </c>
    </row>
    <row r="2739" spans="1:20" ht="57.75">
      <c r="A2739" s="12" t="str" cm="1">
        <f t="array" ref="A2739">_xlfn.IFS(ISNUMBER(SEARCH("reviews",'Raw Data'!D2739)),"Anonymous", TRUE,'Raw Data'!D2739)</f>
        <v>A Coogans</v>
      </c>
      <c r="B2739" s="12" t="str" cm="1">
        <f t="array" ref="B2739">_xlfn.IFS(ISNUMBER(SEARCH("Reviews",'Raw Data'!D2739)),'Raw Data'!D2739,TRUE,"1 Reviews")</f>
        <v>1 Reviews</v>
      </c>
      <c r="C2739" s="17" t="str">
        <f>PROPER('Raw Data'!C2739)</f>
        <v>British Airways Customer Review</v>
      </c>
      <c r="D2739" s="13">
        <f>'Raw Data'!B2739</f>
        <v>8</v>
      </c>
      <c r="E2739" s="21">
        <f>'Raw Data'!E2739</f>
        <v>42242</v>
      </c>
      <c r="F2739" s="13" t="str">
        <f>'Raw Data'!F2739</f>
        <v>United Kingdom</v>
      </c>
      <c r="G2739" s="14" t="str">
        <f>'Raw Data'!G2739</f>
        <v>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v>
      </c>
      <c r="H2739" s="13" t="str" cm="1">
        <f t="array" ref="H2739">_xlfn.IFS('Raw Data'!H2739=0, "Unknown", TRUE, 'Raw Data'!H2739)</f>
        <v>A319/A320</v>
      </c>
      <c r="I2739" s="13" t="str" cm="1">
        <f t="array" ref="I2739">_xlfn.IFS('Raw Data'!I2739=0, "Unknown", TRUE, 'Raw Data'!I2739)</f>
        <v>Solo Leisure</v>
      </c>
      <c r="J2739" s="13" t="str" cm="1">
        <f t="array" ref="J2739">_xlfn.IFS('Raw Data'!J2739=0, "Unknown", TRUE, 'Raw Data'!J2739)</f>
        <v>Economy Class</v>
      </c>
      <c r="K2739" s="13" t="str" cm="1">
        <f t="array" ref="K2739">_xlfn.IFS('Raw Data'!K2739=0,"Unknown",TRUE,'Raw Data'!K2739)</f>
        <v>GLA to PRG via LHR</v>
      </c>
      <c r="L2739" s="21">
        <f>IF('Raw Data'!L2739=DATE(1900,1,0), E2739, 'Raw Data'!L2739)</f>
        <v>42217</v>
      </c>
      <c r="M2739" s="12">
        <f>IF('Raw Data'!M2739=-1, 0,'Raw Data'!M2739)</f>
        <v>4</v>
      </c>
      <c r="N2739" s="13">
        <f>IF('Raw Data'!N2739=-1, 0,'Raw Data'!N2739)</f>
        <v>3</v>
      </c>
      <c r="O2739" s="13">
        <f>IF('Raw Data'!O2739=-1, 0,'Raw Data'!O2739)</f>
        <v>3</v>
      </c>
      <c r="P2739" s="13">
        <f>IF('Raw Data'!P2739=-1, 0, 'Raw Data'!P2739)</f>
        <v>5</v>
      </c>
      <c r="Q2739" s="13">
        <f>IF('Raw Data'!Q2739=-1, 0,'Raw Data'!Q2739)</f>
        <v>5</v>
      </c>
      <c r="R2739" s="13" t="str">
        <f>PROPER('Raw Data'!R2739)</f>
        <v>Yes</v>
      </c>
      <c r="S2739" s="13">
        <f>IF('Raw Data'!S2739=-1,0,'Raw Data'!S2739)</f>
        <v>0</v>
      </c>
      <c r="T2739" s="13" t="str">
        <f>IF('Raw Data'!T2739=0,"Not Verified",'Raw Data'!T2739)</f>
        <v>Not Verified</v>
      </c>
    </row>
    <row r="2740" spans="1:20" ht="76.5">
      <c r="A2740" s="12" t="str" cm="1">
        <f t="array" ref="A2740">_xlfn.IFS(ISNUMBER(SEARCH("reviews",'Raw Data'!D2740)),"Anonymous", TRUE,'Raw Data'!D2740)</f>
        <v>Kwong Yu</v>
      </c>
      <c r="B2740" s="12" t="str" cm="1">
        <f t="array" ref="B2740">_xlfn.IFS(ISNUMBER(SEARCH("Reviews",'Raw Data'!D2740)),'Raw Data'!D2740,TRUE,"1 Reviews")</f>
        <v>1 Reviews</v>
      </c>
      <c r="C2740" s="17" t="str">
        <f>PROPER('Raw Data'!C2740)</f>
        <v>British Airways Customer Review</v>
      </c>
      <c r="D2740" s="13">
        <f>'Raw Data'!B2740</f>
        <v>1</v>
      </c>
      <c r="E2740" s="21">
        <f>'Raw Data'!E2740</f>
        <v>42242</v>
      </c>
      <c r="F2740" s="13" t="str">
        <f>'Raw Data'!F2740</f>
        <v>United Kingdom</v>
      </c>
      <c r="G2740" s="14" t="str">
        <f>'Raw Data'!G2740</f>
        <v>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v>
      </c>
      <c r="H2740" s="13" t="str" cm="1">
        <f t="array" ref="H2740">_xlfn.IFS('Raw Data'!H2740=0, "Unknown", TRUE, 'Raw Data'!H2740)</f>
        <v>Boeing 737-400</v>
      </c>
      <c r="I2740" s="13" t="str" cm="1">
        <f t="array" ref="I2740">_xlfn.IFS('Raw Data'!I2740=0, "Unknown", TRUE, 'Raw Data'!I2740)</f>
        <v>Couple Leisure</v>
      </c>
      <c r="J2740" s="13" t="str" cm="1">
        <f t="array" ref="J2740">_xlfn.IFS('Raw Data'!J2740=0, "Unknown", TRUE, 'Raw Data'!J2740)</f>
        <v>Economy Class</v>
      </c>
      <c r="K2740" s="13" t="str" cm="1">
        <f t="array" ref="K2740">_xlfn.IFS('Raw Data'!K2740=0,"Unknown",TRUE,'Raw Data'!K2740)</f>
        <v>Gatwick to Genoa</v>
      </c>
      <c r="L2740" s="21">
        <f>IF('Raw Data'!L2740=DATE(1900,1,0), E2740, 'Raw Data'!L2740)</f>
        <v>42217</v>
      </c>
      <c r="M2740" s="12">
        <f>IF('Raw Data'!M2740=-1, 0,'Raw Data'!M2740)</f>
        <v>1</v>
      </c>
      <c r="N2740" s="13">
        <f>IF('Raw Data'!N2740=-1, 0,'Raw Data'!N2740)</f>
        <v>2</v>
      </c>
      <c r="O2740" s="13">
        <f>IF('Raw Data'!O2740=-1, 0,'Raw Data'!O2740)</f>
        <v>1</v>
      </c>
      <c r="P2740" s="13">
        <f>IF('Raw Data'!P2740=-1, 0, 'Raw Data'!P2740)</f>
        <v>3</v>
      </c>
      <c r="Q2740" s="13">
        <f>IF('Raw Data'!Q2740=-1, 0,'Raw Data'!Q2740)</f>
        <v>1</v>
      </c>
      <c r="R2740" s="13" t="str">
        <f>PROPER('Raw Data'!R2740)</f>
        <v>No</v>
      </c>
      <c r="S2740" s="13">
        <f>IF('Raw Data'!S2740=-1,0,'Raw Data'!S2740)</f>
        <v>0</v>
      </c>
      <c r="T2740" s="13" t="str">
        <f>IF('Raw Data'!T2740=0,"Not Verified",'Raw Data'!T2740)</f>
        <v>Not Verified</v>
      </c>
    </row>
    <row r="2741" spans="1:20" ht="76.5">
      <c r="A2741" s="12" t="str" cm="1">
        <f t="array" ref="A2741">_xlfn.IFS(ISNUMBER(SEARCH("reviews",'Raw Data'!D2741)),"Anonymous", TRUE,'Raw Data'!D2741)</f>
        <v>Kenneth Barton</v>
      </c>
      <c r="B2741" s="12" t="str" cm="1">
        <f t="array" ref="B2741">_xlfn.IFS(ISNUMBER(SEARCH("Reviews",'Raw Data'!D2741)),'Raw Data'!D2741,TRUE,"1 Reviews")</f>
        <v>1 Reviews</v>
      </c>
      <c r="C2741" s="17" t="str">
        <f>PROPER('Raw Data'!C2741)</f>
        <v>British Airways Customer Review</v>
      </c>
      <c r="D2741" s="13">
        <f>'Raw Data'!B2741</f>
        <v>3</v>
      </c>
      <c r="E2741" s="21">
        <f>'Raw Data'!E2741</f>
        <v>42241</v>
      </c>
      <c r="F2741" s="13" t="str">
        <f>'Raw Data'!F2741</f>
        <v>Canada</v>
      </c>
      <c r="G2741" s="14" t="str">
        <f>'Raw Data'!G2741</f>
        <v>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v>
      </c>
      <c r="H2741" s="13" t="str" cm="1">
        <f t="array" ref="H2741">_xlfn.IFS('Raw Data'!H2741=0, "Unknown", TRUE, 'Raw Data'!H2741)</f>
        <v>A319</v>
      </c>
      <c r="I2741" s="13" t="str" cm="1">
        <f t="array" ref="I2741">_xlfn.IFS('Raw Data'!I2741=0, "Unknown", TRUE, 'Raw Data'!I2741)</f>
        <v>Couple Leisure</v>
      </c>
      <c r="J2741" s="13" t="str" cm="1">
        <f t="array" ref="J2741">_xlfn.IFS('Raw Data'!J2741=0, "Unknown", TRUE, 'Raw Data'!J2741)</f>
        <v>Economy Class</v>
      </c>
      <c r="K2741" s="13" t="str" cm="1">
        <f t="array" ref="K2741">_xlfn.IFS('Raw Data'!K2741=0,"Unknown",TRUE,'Raw Data'!K2741)</f>
        <v>London Heathrow to Toulouse</v>
      </c>
      <c r="L2741" s="21">
        <f>IF('Raw Data'!L2741=DATE(1900,1,0), E2741, 'Raw Data'!L2741)</f>
        <v>42217</v>
      </c>
      <c r="M2741" s="12">
        <f>IF('Raw Data'!M2741=-1, 0,'Raw Data'!M2741)</f>
        <v>1</v>
      </c>
      <c r="N2741" s="13">
        <f>IF('Raw Data'!N2741=-1, 0,'Raw Data'!N2741)</f>
        <v>4</v>
      </c>
      <c r="O2741" s="13">
        <f>IF('Raw Data'!O2741=-1, 0,'Raw Data'!O2741)</f>
        <v>2</v>
      </c>
      <c r="P2741" s="13">
        <f>IF('Raw Data'!P2741=-1, 0, 'Raw Data'!P2741)</f>
        <v>4</v>
      </c>
      <c r="Q2741" s="13">
        <f>IF('Raw Data'!Q2741=-1, 0,'Raw Data'!Q2741)</f>
        <v>2</v>
      </c>
      <c r="R2741" s="13" t="str">
        <f>PROPER('Raw Data'!R2741)</f>
        <v>No</v>
      </c>
      <c r="S2741" s="13">
        <f>IF('Raw Data'!S2741=-1,0,'Raw Data'!S2741)</f>
        <v>0</v>
      </c>
      <c r="T2741" s="13" t="str">
        <f>IF('Raw Data'!T2741=0,"Not Verified",'Raw Data'!T2741)</f>
        <v>Not Verified</v>
      </c>
    </row>
    <row r="2742" spans="1:20" ht="38.25">
      <c r="A2742" s="12" t="str" cm="1">
        <f t="array" ref="A2742">_xlfn.IFS(ISNUMBER(SEARCH("reviews",'Raw Data'!D2742)),"Anonymous", TRUE,'Raw Data'!D2742)</f>
        <v>Desmond Jones</v>
      </c>
      <c r="B2742" s="12" t="str" cm="1">
        <f t="array" ref="B2742">_xlfn.IFS(ISNUMBER(SEARCH("Reviews",'Raw Data'!D2742)),'Raw Data'!D2742,TRUE,"1 Reviews")</f>
        <v>1 Reviews</v>
      </c>
      <c r="C2742" s="17" t="str">
        <f>PROPER('Raw Data'!C2742)</f>
        <v>British Airways Customer Review</v>
      </c>
      <c r="D2742" s="13">
        <f>'Raw Data'!B2742</f>
        <v>1</v>
      </c>
      <c r="E2742" s="21">
        <f>'Raw Data'!E2742</f>
        <v>42241</v>
      </c>
      <c r="F2742" s="13" t="str">
        <f>'Raw Data'!F2742</f>
        <v>United Kingdom</v>
      </c>
      <c r="G2742" s="14" t="str">
        <f>'Raw Data'!G2742</f>
        <v>They sold me tickets without any luggage allowance. I paid Â£100 to add 3 bags using their online system. When I took the return flight they charged me again. But this time double. So a reasonable Â£200 pound flight ended up costing me Â£600. I'll never fly with them again. They're more expensive than everyone else, and they've totally changed their luggage terms. What a complete rip off.</v>
      </c>
      <c r="H2742" s="13" t="str" cm="1">
        <f t="array" ref="H2742">_xlfn.IFS('Raw Data'!H2742=0, "Unknown", TRUE, 'Raw Data'!H2742)</f>
        <v>Unknown</v>
      </c>
      <c r="I2742" s="13" t="str" cm="1">
        <f t="array" ref="I2742">_xlfn.IFS('Raw Data'!I2742=0, "Unknown", TRUE, 'Raw Data'!I2742)</f>
        <v>Couple Leisure</v>
      </c>
      <c r="J2742" s="13" t="str" cm="1">
        <f t="array" ref="J2742">_xlfn.IFS('Raw Data'!J2742=0, "Unknown", TRUE, 'Raw Data'!J2742)</f>
        <v>Economy Class</v>
      </c>
      <c r="K2742" s="13" t="str" cm="1">
        <f t="array" ref="K2742">_xlfn.IFS('Raw Data'!K2742=0,"Unknown",TRUE,'Raw Data'!K2742)</f>
        <v>London to Copenhagen</v>
      </c>
      <c r="L2742" s="21">
        <f>IF('Raw Data'!L2742=DATE(1900,1,0), E2742, 'Raw Data'!L2742)</f>
        <v>42217</v>
      </c>
      <c r="M2742" s="12">
        <f>IF('Raw Data'!M2742=-1, 0,'Raw Data'!M2742)</f>
        <v>2</v>
      </c>
      <c r="N2742" s="13">
        <f>IF('Raw Data'!N2742=-1, 0,'Raw Data'!N2742)</f>
        <v>2</v>
      </c>
      <c r="O2742" s="13">
        <f>IF('Raw Data'!O2742=-1, 0,'Raw Data'!O2742)</f>
        <v>2</v>
      </c>
      <c r="P2742" s="13">
        <f>IF('Raw Data'!P2742=-1, 0, 'Raw Data'!P2742)</f>
        <v>1</v>
      </c>
      <c r="Q2742" s="13">
        <f>IF('Raw Data'!Q2742=-1, 0,'Raw Data'!Q2742)</f>
        <v>1</v>
      </c>
      <c r="R2742" s="13" t="str">
        <f>PROPER('Raw Data'!R2742)</f>
        <v>No</v>
      </c>
      <c r="S2742" s="13">
        <f>IF('Raw Data'!S2742=-1,0,'Raw Data'!S2742)</f>
        <v>1</v>
      </c>
      <c r="T2742" s="13" t="str">
        <f>IF('Raw Data'!T2742=0,"Not Verified",'Raw Data'!T2742)</f>
        <v>Not Verified</v>
      </c>
    </row>
    <row r="2743" spans="1:20" ht="19.5">
      <c r="A2743" s="12" t="str" cm="1">
        <f t="array" ref="A2743">_xlfn.IFS(ISNUMBER(SEARCH("reviews",'Raw Data'!D2743)),"Anonymous", TRUE,'Raw Data'!D2743)</f>
        <v>Colin Pay</v>
      </c>
      <c r="B2743" s="12" t="str" cm="1">
        <f t="array" ref="B2743">_xlfn.IFS(ISNUMBER(SEARCH("Reviews",'Raw Data'!D2743)),'Raw Data'!D2743,TRUE,"1 Reviews")</f>
        <v>1 Reviews</v>
      </c>
      <c r="C2743" s="17" t="str">
        <f>PROPER('Raw Data'!C2743)</f>
        <v>British Airways Customer Review</v>
      </c>
      <c r="D2743" s="13">
        <f>'Raw Data'!B2743</f>
        <v>10</v>
      </c>
      <c r="E2743" s="21">
        <f>'Raw Data'!E2743</f>
        <v>42239</v>
      </c>
      <c r="F2743" s="13" t="str">
        <f>'Raw Data'!F2743</f>
        <v>United Kingdom</v>
      </c>
      <c r="G2743" s="14" t="str">
        <f>'Raw Data'!G2743</f>
        <v>No problems on this short flight. Left and arrived on time. Drink and snack served.</v>
      </c>
      <c r="H2743" s="13" t="str" cm="1">
        <f t="array" ref="H2743">_xlfn.IFS('Raw Data'!H2743=0, "Unknown", TRUE, 'Raw Data'!H2743)</f>
        <v>A319</v>
      </c>
      <c r="I2743" s="13" t="str" cm="1">
        <f t="array" ref="I2743">_xlfn.IFS('Raw Data'!I2743=0, "Unknown", TRUE, 'Raw Data'!I2743)</f>
        <v>Couple Leisure</v>
      </c>
      <c r="J2743" s="13" t="str" cm="1">
        <f t="array" ref="J2743">_xlfn.IFS('Raw Data'!J2743=0, "Unknown", TRUE, 'Raw Data'!J2743)</f>
        <v>Economy Class</v>
      </c>
      <c r="K2743" s="13" t="str" cm="1">
        <f t="array" ref="K2743">_xlfn.IFS('Raw Data'!K2743=0,"Unknown",TRUE,'Raw Data'!K2743)</f>
        <v>LHR to DUB</v>
      </c>
      <c r="L2743" s="21">
        <f>IF('Raw Data'!L2743=DATE(1900,1,0), E2743, 'Raw Data'!L2743)</f>
        <v>42217</v>
      </c>
      <c r="M2743" s="12">
        <f>IF('Raw Data'!M2743=-1, 0,'Raw Data'!M2743)</f>
        <v>5</v>
      </c>
      <c r="N2743" s="13">
        <f>IF('Raw Data'!N2743=-1, 0,'Raw Data'!N2743)</f>
        <v>5</v>
      </c>
      <c r="O2743" s="13">
        <f>IF('Raw Data'!O2743=-1, 0,'Raw Data'!O2743)</f>
        <v>5</v>
      </c>
      <c r="P2743" s="13">
        <f>IF('Raw Data'!P2743=-1, 0, 'Raw Data'!P2743)</f>
        <v>5</v>
      </c>
      <c r="Q2743" s="13">
        <f>IF('Raw Data'!Q2743=-1, 0,'Raw Data'!Q2743)</f>
        <v>5</v>
      </c>
      <c r="R2743" s="13" t="str">
        <f>PROPER('Raw Data'!R2743)</f>
        <v>Yes</v>
      </c>
      <c r="S2743" s="13">
        <f>IF('Raw Data'!S2743=-1,0,'Raw Data'!S2743)</f>
        <v>0</v>
      </c>
      <c r="T2743" s="13" t="str">
        <f>IF('Raw Data'!T2743=0,"Not Verified",'Raw Data'!T2743)</f>
        <v>Not Verified</v>
      </c>
    </row>
    <row r="2744" spans="1:20" ht="38.25">
      <c r="A2744" s="12" t="str" cm="1">
        <f t="array" ref="A2744">_xlfn.IFS(ISNUMBER(SEARCH("reviews",'Raw Data'!D2744)),"Anonymous", TRUE,'Raw Data'!D2744)</f>
        <v>R Lloyd</v>
      </c>
      <c r="B2744" s="12" t="str" cm="1">
        <f t="array" ref="B2744">_xlfn.IFS(ISNUMBER(SEARCH("Reviews",'Raw Data'!D2744)),'Raw Data'!D2744,TRUE,"1 Reviews")</f>
        <v>1 Reviews</v>
      </c>
      <c r="C2744" s="17" t="str">
        <f>PROPER('Raw Data'!C2744)</f>
        <v>British Airways Customer Review</v>
      </c>
      <c r="D2744" s="13">
        <f>'Raw Data'!B2744</f>
        <v>2</v>
      </c>
      <c r="E2744" s="21">
        <f>'Raw Data'!E2744</f>
        <v>42238</v>
      </c>
      <c r="F2744" s="13" t="str">
        <f>'Raw Data'!F2744</f>
        <v>United Kingdom</v>
      </c>
      <c r="G2744" s="14" t="str">
        <f>'Raw Data'!G2744</f>
        <v>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v>
      </c>
      <c r="H2744" s="13" t="str" cm="1">
        <f t="array" ref="H2744">_xlfn.IFS('Raw Data'!H2744=0, "Unknown", TRUE, 'Raw Data'!H2744)</f>
        <v>A320</v>
      </c>
      <c r="I2744" s="13" t="str" cm="1">
        <f t="array" ref="I2744">_xlfn.IFS('Raw Data'!I2744=0, "Unknown", TRUE, 'Raw Data'!I2744)</f>
        <v>Solo Leisure</v>
      </c>
      <c r="J2744" s="13" t="str" cm="1">
        <f t="array" ref="J2744">_xlfn.IFS('Raw Data'!J2744=0, "Unknown", TRUE, 'Raw Data'!J2744)</f>
        <v>Economy Class</v>
      </c>
      <c r="K2744" s="13" t="str" cm="1">
        <f t="array" ref="K2744">_xlfn.IFS('Raw Data'!K2744=0,"Unknown",TRUE,'Raw Data'!K2744)</f>
        <v>Berlin to London Heathrow</v>
      </c>
      <c r="L2744" s="21">
        <f>IF('Raw Data'!L2744=DATE(1900,1,0), E2744, 'Raw Data'!L2744)</f>
        <v>42217</v>
      </c>
      <c r="M2744" s="12">
        <f>IF('Raw Data'!M2744=-1, 0,'Raw Data'!M2744)</f>
        <v>3</v>
      </c>
      <c r="N2744" s="13">
        <f>IF('Raw Data'!N2744=-1, 0,'Raw Data'!N2744)</f>
        <v>1</v>
      </c>
      <c r="O2744" s="13">
        <f>IF('Raw Data'!O2744=-1, 0,'Raw Data'!O2744)</f>
        <v>2</v>
      </c>
      <c r="P2744" s="13">
        <f>IF('Raw Data'!P2744=-1, 0, 'Raw Data'!P2744)</f>
        <v>1</v>
      </c>
      <c r="Q2744" s="13">
        <f>IF('Raw Data'!Q2744=-1, 0,'Raw Data'!Q2744)</f>
        <v>2</v>
      </c>
      <c r="R2744" s="13" t="str">
        <f>PROPER('Raw Data'!R2744)</f>
        <v>No</v>
      </c>
      <c r="S2744" s="13">
        <f>IF('Raw Data'!S2744=-1,0,'Raw Data'!S2744)</f>
        <v>0</v>
      </c>
      <c r="T2744" s="13" t="str">
        <f>IF('Raw Data'!T2744=0,"Not Verified",'Raw Data'!T2744)</f>
        <v>Not Verified</v>
      </c>
    </row>
    <row r="2745" spans="1:20" ht="96">
      <c r="A2745" s="12" t="str" cm="1">
        <f t="array" ref="A2745">_xlfn.IFS(ISNUMBER(SEARCH("reviews",'Raw Data'!D2745)),"Anonymous", TRUE,'Raw Data'!D2745)</f>
        <v>B Wijesinghe</v>
      </c>
      <c r="B2745" s="12" t="str" cm="1">
        <f t="array" ref="B2745">_xlfn.IFS(ISNUMBER(SEARCH("Reviews",'Raw Data'!D2745)),'Raw Data'!D2745,TRUE,"1 Reviews")</f>
        <v>1 Reviews</v>
      </c>
      <c r="C2745" s="17" t="str">
        <f>PROPER('Raw Data'!C2745)</f>
        <v>British Airways Customer Review</v>
      </c>
      <c r="D2745" s="13">
        <f>'Raw Data'!B2745</f>
        <v>8</v>
      </c>
      <c r="E2745" s="21">
        <f>'Raw Data'!E2745</f>
        <v>42236</v>
      </c>
      <c r="F2745" s="13" t="str">
        <f>'Raw Data'!F2745</f>
        <v>United States</v>
      </c>
      <c r="G2745" s="14" t="str">
        <f>'Raw Data'!G2745</f>
        <v>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v>
      </c>
      <c r="H2745" s="13" t="str" cm="1">
        <f t="array" ref="H2745">_xlfn.IFS('Raw Data'!H2745=0, "Unknown", TRUE, 'Raw Data'!H2745)</f>
        <v>A380</v>
      </c>
      <c r="I2745" s="13" t="str" cm="1">
        <f t="array" ref="I2745">_xlfn.IFS('Raw Data'!I2745=0, "Unknown", TRUE, 'Raw Data'!I2745)</f>
        <v>Business</v>
      </c>
      <c r="J2745" s="13" t="str" cm="1">
        <f t="array" ref="J2745">_xlfn.IFS('Raw Data'!J2745=0, "Unknown", TRUE, 'Raw Data'!J2745)</f>
        <v>First Class</v>
      </c>
      <c r="K2745" s="13" t="str" cm="1">
        <f t="array" ref="K2745">_xlfn.IFS('Raw Data'!K2745=0,"Unknown",TRUE,'Raw Data'!K2745)</f>
        <v>LHR to IAD</v>
      </c>
      <c r="L2745" s="21">
        <f>IF('Raw Data'!L2745=DATE(1900,1,0), E2745, 'Raw Data'!L2745)</f>
        <v>42217</v>
      </c>
      <c r="M2745" s="12">
        <f>IF('Raw Data'!M2745=-1, 0,'Raw Data'!M2745)</f>
        <v>4</v>
      </c>
      <c r="N2745" s="13">
        <f>IF('Raw Data'!N2745=-1, 0,'Raw Data'!N2745)</f>
        <v>5</v>
      </c>
      <c r="O2745" s="13">
        <f>IF('Raw Data'!O2745=-1, 0,'Raw Data'!O2745)</f>
        <v>4</v>
      </c>
      <c r="P2745" s="13">
        <f>IF('Raw Data'!P2745=-1, 0, 'Raw Data'!P2745)</f>
        <v>3</v>
      </c>
      <c r="Q2745" s="13">
        <f>IF('Raw Data'!Q2745=-1, 0,'Raw Data'!Q2745)</f>
        <v>5</v>
      </c>
      <c r="R2745" s="13" t="str">
        <f>PROPER('Raw Data'!R2745)</f>
        <v>Yes</v>
      </c>
      <c r="S2745" s="13">
        <f>IF('Raw Data'!S2745=-1,0,'Raw Data'!S2745)</f>
        <v>4</v>
      </c>
      <c r="T2745" s="13" t="str">
        <f>IF('Raw Data'!T2745=0,"Not Verified",'Raw Data'!T2745)</f>
        <v>Not Verified</v>
      </c>
    </row>
    <row r="2746" spans="1:20" ht="115.5">
      <c r="A2746" s="12" t="str" cm="1">
        <f t="array" ref="A2746">_xlfn.IFS(ISNUMBER(SEARCH("reviews",'Raw Data'!D2746)),"Anonymous", TRUE,'Raw Data'!D2746)</f>
        <v>B Wijesinghe</v>
      </c>
      <c r="B2746" s="12" t="str" cm="1">
        <f t="array" ref="B2746">_xlfn.IFS(ISNUMBER(SEARCH("Reviews",'Raw Data'!D2746)),'Raw Data'!D2746,TRUE,"1 Reviews")</f>
        <v>1 Reviews</v>
      </c>
      <c r="C2746" s="17" t="str">
        <f>PROPER('Raw Data'!C2746)</f>
        <v>British Airways Customer Review</v>
      </c>
      <c r="D2746" s="13">
        <f>'Raw Data'!B2746</f>
        <v>6</v>
      </c>
      <c r="E2746" s="21">
        <f>'Raw Data'!E2746</f>
        <v>42236</v>
      </c>
      <c r="F2746" s="13" t="str">
        <f>'Raw Data'!F2746</f>
        <v>United States</v>
      </c>
      <c r="G2746" s="14" t="str">
        <f>'Raw Data'!G2746</f>
        <v>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v>
      </c>
      <c r="H2746" s="13" t="str" cm="1">
        <f t="array" ref="H2746">_xlfn.IFS('Raw Data'!H2746=0, "Unknown", TRUE, 'Raw Data'!H2746)</f>
        <v>Boeing 777-236</v>
      </c>
      <c r="I2746" s="13" t="str" cm="1">
        <f t="array" ref="I2746">_xlfn.IFS('Raw Data'!I2746=0, "Unknown", TRUE, 'Raw Data'!I2746)</f>
        <v>Business</v>
      </c>
      <c r="J2746" s="13" t="str" cm="1">
        <f t="array" ref="J2746">_xlfn.IFS('Raw Data'!J2746=0, "Unknown", TRUE, 'Raw Data'!J2746)</f>
        <v>Business Class</v>
      </c>
      <c r="K2746" s="13" t="str" cm="1">
        <f t="array" ref="K2746">_xlfn.IFS('Raw Data'!K2746=0,"Unknown",TRUE,'Raw Data'!K2746)</f>
        <v>DOH to LHR via BAH</v>
      </c>
      <c r="L2746" s="21">
        <f>IF('Raw Data'!L2746=DATE(1900,1,0), E2746, 'Raw Data'!L2746)</f>
        <v>42217</v>
      </c>
      <c r="M2746" s="12">
        <f>IF('Raw Data'!M2746=-1, 0,'Raw Data'!M2746)</f>
        <v>4</v>
      </c>
      <c r="N2746" s="13">
        <f>IF('Raw Data'!N2746=-1, 0,'Raw Data'!N2746)</f>
        <v>4</v>
      </c>
      <c r="O2746" s="13">
        <f>IF('Raw Data'!O2746=-1, 0,'Raw Data'!O2746)</f>
        <v>2</v>
      </c>
      <c r="P2746" s="13">
        <f>IF('Raw Data'!P2746=-1, 0, 'Raw Data'!P2746)</f>
        <v>1</v>
      </c>
      <c r="Q2746" s="13">
        <f>IF('Raw Data'!Q2746=-1, 0,'Raw Data'!Q2746)</f>
        <v>3</v>
      </c>
      <c r="R2746" s="13" t="str">
        <f>PROPER('Raw Data'!R2746)</f>
        <v>Yes</v>
      </c>
      <c r="S2746" s="13">
        <f>IF('Raw Data'!S2746=-1,0,'Raw Data'!S2746)</f>
        <v>3</v>
      </c>
      <c r="T2746" s="13" t="str">
        <f>IF('Raw Data'!T2746=0,"Not Verified",'Raw Data'!T2746)</f>
        <v>Not Verified</v>
      </c>
    </row>
    <row r="2747" spans="1:20" ht="57.75">
      <c r="A2747" s="12" t="str" cm="1">
        <f t="array" ref="A2747">_xlfn.IFS(ISNUMBER(SEARCH("reviews",'Raw Data'!D2747)),"Anonymous", TRUE,'Raw Data'!D2747)</f>
        <v>Mark Cowell</v>
      </c>
      <c r="B2747" s="12" t="str" cm="1">
        <f t="array" ref="B2747">_xlfn.IFS(ISNUMBER(SEARCH("Reviews",'Raw Data'!D2747)),'Raw Data'!D2747,TRUE,"1 Reviews")</f>
        <v>1 Reviews</v>
      </c>
      <c r="C2747" s="17" t="str">
        <f>PROPER('Raw Data'!C2747)</f>
        <v>British Airways Customer Review</v>
      </c>
      <c r="D2747" s="13">
        <f>'Raw Data'!B2747</f>
        <v>8</v>
      </c>
      <c r="E2747" s="21">
        <f>'Raw Data'!E2747</f>
        <v>42236</v>
      </c>
      <c r="F2747" s="13" t="str">
        <f>'Raw Data'!F2747</f>
        <v>United Kingdom</v>
      </c>
      <c r="G2747" s="14" t="str">
        <f>'Raw Data'!G2747</f>
        <v>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v>
      </c>
      <c r="H2747" s="13" t="str" cm="1">
        <f t="array" ref="H2747">_xlfn.IFS('Raw Data'!H2747=0, "Unknown", TRUE, 'Raw Data'!H2747)</f>
        <v>Boeing 747-400</v>
      </c>
      <c r="I2747" s="13" t="str" cm="1">
        <f t="array" ref="I2747">_xlfn.IFS('Raw Data'!I2747=0, "Unknown", TRUE, 'Raw Data'!I2747)</f>
        <v>Family Leisure</v>
      </c>
      <c r="J2747" s="13" t="str" cm="1">
        <f t="array" ref="J2747">_xlfn.IFS('Raw Data'!J2747=0, "Unknown", TRUE, 'Raw Data'!J2747)</f>
        <v>Economy Class</v>
      </c>
      <c r="K2747" s="13" t="str" cm="1">
        <f t="array" ref="K2747">_xlfn.IFS('Raw Data'!K2747=0,"Unknown",TRUE,'Raw Data'!K2747)</f>
        <v>LHR to CPT</v>
      </c>
      <c r="L2747" s="21">
        <f>IF('Raw Data'!L2747=DATE(1900,1,0), E2747, 'Raw Data'!L2747)</f>
        <v>42217</v>
      </c>
      <c r="M2747" s="12">
        <f>IF('Raw Data'!M2747=-1, 0,'Raw Data'!M2747)</f>
        <v>3</v>
      </c>
      <c r="N2747" s="13">
        <f>IF('Raw Data'!N2747=-1, 0,'Raw Data'!N2747)</f>
        <v>4</v>
      </c>
      <c r="O2747" s="13">
        <f>IF('Raw Data'!O2747=-1, 0,'Raw Data'!O2747)</f>
        <v>4</v>
      </c>
      <c r="P2747" s="13">
        <f>IF('Raw Data'!P2747=-1, 0, 'Raw Data'!P2747)</f>
        <v>5</v>
      </c>
      <c r="Q2747" s="13">
        <f>IF('Raw Data'!Q2747=-1, 0,'Raw Data'!Q2747)</f>
        <v>4</v>
      </c>
      <c r="R2747" s="13" t="str">
        <f>PROPER('Raw Data'!R2747)</f>
        <v>Yes</v>
      </c>
      <c r="S2747" s="13">
        <f>IF('Raw Data'!S2747=-1,0,'Raw Data'!S2747)</f>
        <v>4</v>
      </c>
      <c r="T2747" s="13" t="str">
        <f>IF('Raw Data'!T2747=0,"Not Verified",'Raw Data'!T2747)</f>
        <v>Not Verified</v>
      </c>
    </row>
    <row r="2748" spans="1:20" ht="115.5">
      <c r="A2748" s="12" t="str" cm="1">
        <f t="array" ref="A2748">_xlfn.IFS(ISNUMBER(SEARCH("reviews",'Raw Data'!D2748)),"Anonymous", TRUE,'Raw Data'!D2748)</f>
        <v>Emma L Robson</v>
      </c>
      <c r="B2748" s="12" t="str" cm="1">
        <f t="array" ref="B2748">_xlfn.IFS(ISNUMBER(SEARCH("Reviews",'Raw Data'!D2748)),'Raw Data'!D2748,TRUE,"1 Reviews")</f>
        <v>1 Reviews</v>
      </c>
      <c r="C2748" s="17" t="str">
        <f>PROPER('Raw Data'!C2748)</f>
        <v>British Airways Customer Review</v>
      </c>
      <c r="D2748" s="13">
        <f>'Raw Data'!B2748</f>
        <v>2</v>
      </c>
      <c r="E2748" s="21">
        <f>'Raw Data'!E2748</f>
        <v>42236</v>
      </c>
      <c r="F2748" s="13" t="str">
        <f>'Raw Data'!F2748</f>
        <v>United Kingdom</v>
      </c>
      <c r="G2748" s="14" t="str">
        <f>'Raw Data'!G2748</f>
        <v>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v>
      </c>
      <c r="H2748" s="13" t="str" cm="1">
        <f t="array" ref="H2748">_xlfn.IFS('Raw Data'!H2748=0, "Unknown", TRUE, 'Raw Data'!H2748)</f>
        <v>Unknown</v>
      </c>
      <c r="I2748" s="13" t="str" cm="1">
        <f t="array" ref="I2748">_xlfn.IFS('Raw Data'!I2748=0, "Unknown", TRUE, 'Raw Data'!I2748)</f>
        <v>Couple Leisure</v>
      </c>
      <c r="J2748" s="13" t="str" cm="1">
        <f t="array" ref="J2748">_xlfn.IFS('Raw Data'!J2748=0, "Unknown", TRUE, 'Raw Data'!J2748)</f>
        <v>Economy Class</v>
      </c>
      <c r="K2748" s="13" t="str" cm="1">
        <f t="array" ref="K2748">_xlfn.IFS('Raw Data'!K2748=0,"Unknown",TRUE,'Raw Data'!K2748)</f>
        <v>St Lucia to Gatwick</v>
      </c>
      <c r="L2748" s="21">
        <f>IF('Raw Data'!L2748=DATE(1900,1,0), E2748, 'Raw Data'!L2748)</f>
        <v>42217</v>
      </c>
      <c r="M2748" s="12">
        <f>IF('Raw Data'!M2748=-1, 0,'Raw Data'!M2748)</f>
        <v>1</v>
      </c>
      <c r="N2748" s="13">
        <f>IF('Raw Data'!N2748=-1, 0,'Raw Data'!N2748)</f>
        <v>2</v>
      </c>
      <c r="O2748" s="13">
        <f>IF('Raw Data'!O2748=-1, 0,'Raw Data'!O2748)</f>
        <v>2</v>
      </c>
      <c r="P2748" s="13">
        <f>IF('Raw Data'!P2748=-1, 0, 'Raw Data'!P2748)</f>
        <v>3</v>
      </c>
      <c r="Q2748" s="13">
        <f>IF('Raw Data'!Q2748=-1, 0,'Raw Data'!Q2748)</f>
        <v>1</v>
      </c>
      <c r="R2748" s="13" t="str">
        <f>PROPER('Raw Data'!R2748)</f>
        <v>No</v>
      </c>
      <c r="S2748" s="13">
        <f>IF('Raw Data'!S2748=-1,0,'Raw Data'!S2748)</f>
        <v>2</v>
      </c>
      <c r="T2748" s="13" t="str">
        <f>IF('Raw Data'!T2748=0,"Not Verified",'Raw Data'!T2748)</f>
        <v>Not Verified</v>
      </c>
    </row>
    <row r="2749" spans="1:20" ht="19.5">
      <c r="A2749" s="12" t="str" cm="1">
        <f t="array" ref="A2749">_xlfn.IFS(ISNUMBER(SEARCH("reviews",'Raw Data'!D2749)),"Anonymous", TRUE,'Raw Data'!D2749)</f>
        <v>Alan Thompson</v>
      </c>
      <c r="B2749" s="12" t="str" cm="1">
        <f t="array" ref="B2749">_xlfn.IFS(ISNUMBER(SEARCH("Reviews",'Raw Data'!D2749)),'Raw Data'!D2749,TRUE,"1 Reviews")</f>
        <v>1 Reviews</v>
      </c>
      <c r="C2749" s="17" t="str">
        <f>PROPER('Raw Data'!C2749)</f>
        <v>British Airways Customer Review</v>
      </c>
      <c r="D2749" s="13">
        <f>'Raw Data'!B2749</f>
        <v>8</v>
      </c>
      <c r="E2749" s="21">
        <f>'Raw Data'!E2749</f>
        <v>42236</v>
      </c>
      <c r="F2749" s="13" t="str">
        <f>'Raw Data'!F2749</f>
        <v>United Kingdom</v>
      </c>
      <c r="G2749" s="14" t="str">
        <f>'Raw Data'!G2749</f>
        <v>Ground handling is not great at Bari but once on board was quickly forgotten. Great flight with attentive cabin crew. Delicious afternoon tea with unlimited Champagne. Very good experience.</v>
      </c>
      <c r="H2749" s="13" t="str" cm="1">
        <f t="array" ref="H2749">_xlfn.IFS('Raw Data'!H2749=0, "Unknown", TRUE, 'Raw Data'!H2749)</f>
        <v>A319</v>
      </c>
      <c r="I2749" s="13" t="str" cm="1">
        <f t="array" ref="I2749">_xlfn.IFS('Raw Data'!I2749=0, "Unknown", TRUE, 'Raw Data'!I2749)</f>
        <v>Solo Leisure</v>
      </c>
      <c r="J2749" s="13" t="str" cm="1">
        <f t="array" ref="J2749">_xlfn.IFS('Raw Data'!J2749=0, "Unknown", TRUE, 'Raw Data'!J2749)</f>
        <v>Business Class</v>
      </c>
      <c r="K2749" s="13" t="str" cm="1">
        <f t="array" ref="K2749">_xlfn.IFS('Raw Data'!K2749=0,"Unknown",TRUE,'Raw Data'!K2749)</f>
        <v>Bari to London Gatwick</v>
      </c>
      <c r="L2749" s="21">
        <f>IF('Raw Data'!L2749=DATE(1900,1,0), E2749, 'Raw Data'!L2749)</f>
        <v>42217</v>
      </c>
      <c r="M2749" s="12">
        <f>IF('Raw Data'!M2749=-1, 0,'Raw Data'!M2749)</f>
        <v>4</v>
      </c>
      <c r="N2749" s="13">
        <f>IF('Raw Data'!N2749=-1, 0,'Raw Data'!N2749)</f>
        <v>5</v>
      </c>
      <c r="O2749" s="13">
        <f>IF('Raw Data'!O2749=-1, 0,'Raw Data'!O2749)</f>
        <v>5</v>
      </c>
      <c r="P2749" s="13">
        <f>IF('Raw Data'!P2749=-1, 0, 'Raw Data'!P2749)</f>
        <v>3</v>
      </c>
      <c r="Q2749" s="13">
        <f>IF('Raw Data'!Q2749=-1, 0,'Raw Data'!Q2749)</f>
        <v>4</v>
      </c>
      <c r="R2749" s="13" t="str">
        <f>PROPER('Raw Data'!R2749)</f>
        <v>Yes</v>
      </c>
      <c r="S2749" s="13">
        <f>IF('Raw Data'!S2749=-1,0,'Raw Data'!S2749)</f>
        <v>0</v>
      </c>
      <c r="T2749" s="13" t="str">
        <f>IF('Raw Data'!T2749=0,"Not Verified",'Raw Data'!T2749)</f>
        <v>Not Verified</v>
      </c>
    </row>
    <row r="2750" spans="1:20" ht="57.75">
      <c r="A2750" s="12" t="str" cm="1">
        <f t="array" ref="A2750">_xlfn.IFS(ISNUMBER(SEARCH("reviews",'Raw Data'!D2750)),"Anonymous", TRUE,'Raw Data'!D2750)</f>
        <v>Hiba Ahmed</v>
      </c>
      <c r="B2750" s="12" t="str" cm="1">
        <f t="array" ref="B2750">_xlfn.IFS(ISNUMBER(SEARCH("Reviews",'Raw Data'!D2750)),'Raw Data'!D2750,TRUE,"1 Reviews")</f>
        <v>1 Reviews</v>
      </c>
      <c r="C2750" s="17" t="str">
        <f>PROPER('Raw Data'!C2750)</f>
        <v>British Airways Customer Review</v>
      </c>
      <c r="D2750" s="13">
        <f>'Raw Data'!B2750</f>
        <v>10</v>
      </c>
      <c r="E2750" s="21">
        <f>'Raw Data'!E2750</f>
        <v>42236</v>
      </c>
      <c r="F2750" s="13" t="str">
        <f>'Raw Data'!F2750</f>
        <v>Belgium</v>
      </c>
      <c r="G2750" s="14" t="str">
        <f>'Raw Data'!G2750</f>
        <v>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v>
      </c>
      <c r="H2750" s="13" t="str" cm="1">
        <f t="array" ref="H2750">_xlfn.IFS('Raw Data'!H2750=0, "Unknown", TRUE, 'Raw Data'!H2750)</f>
        <v>Unknown</v>
      </c>
      <c r="I2750" s="13" t="str" cm="1">
        <f t="array" ref="I2750">_xlfn.IFS('Raw Data'!I2750=0, "Unknown", TRUE, 'Raw Data'!I2750)</f>
        <v>Family Leisure</v>
      </c>
      <c r="J2750" s="13" t="str" cm="1">
        <f t="array" ref="J2750">_xlfn.IFS('Raw Data'!J2750=0, "Unknown", TRUE, 'Raw Data'!J2750)</f>
        <v>Economy Class</v>
      </c>
      <c r="K2750" s="13" t="str" cm="1">
        <f t="array" ref="K2750">_xlfn.IFS('Raw Data'!K2750=0,"Unknown",TRUE,'Raw Data'!K2750)</f>
        <v>London to Toronto</v>
      </c>
      <c r="L2750" s="21">
        <f>IF('Raw Data'!L2750=DATE(1900,1,0), E2750, 'Raw Data'!L2750)</f>
        <v>42217</v>
      </c>
      <c r="M2750" s="12">
        <f>IF('Raw Data'!M2750=-1, 0,'Raw Data'!M2750)</f>
        <v>5</v>
      </c>
      <c r="N2750" s="13">
        <f>IF('Raw Data'!N2750=-1, 0,'Raw Data'!N2750)</f>
        <v>5</v>
      </c>
      <c r="O2750" s="13">
        <f>IF('Raw Data'!O2750=-1, 0,'Raw Data'!O2750)</f>
        <v>4</v>
      </c>
      <c r="P2750" s="13">
        <f>IF('Raw Data'!P2750=-1, 0, 'Raw Data'!P2750)</f>
        <v>5</v>
      </c>
      <c r="Q2750" s="13">
        <f>IF('Raw Data'!Q2750=-1, 0,'Raw Data'!Q2750)</f>
        <v>5</v>
      </c>
      <c r="R2750" s="13" t="str">
        <f>PROPER('Raw Data'!R2750)</f>
        <v>Yes</v>
      </c>
      <c r="S2750" s="13">
        <f>IF('Raw Data'!S2750=-1,0,'Raw Data'!S2750)</f>
        <v>4</v>
      </c>
      <c r="T2750" s="13" t="str">
        <f>IF('Raw Data'!T2750=0,"Not Verified",'Raw Data'!T2750)</f>
        <v>Not Verified</v>
      </c>
    </row>
    <row r="2751" spans="1:20" ht="76.5">
      <c r="A2751" s="12" t="str" cm="1">
        <f t="array" ref="A2751">_xlfn.IFS(ISNUMBER(SEARCH("reviews",'Raw Data'!D2751)),"Anonymous", TRUE,'Raw Data'!D2751)</f>
        <v>Michael Little</v>
      </c>
      <c r="B2751" s="12" t="str" cm="1">
        <f t="array" ref="B2751">_xlfn.IFS(ISNUMBER(SEARCH("Reviews",'Raw Data'!D2751)),'Raw Data'!D2751,TRUE,"1 Reviews")</f>
        <v>1 Reviews</v>
      </c>
      <c r="C2751" s="17" t="str">
        <f>PROPER('Raw Data'!C2751)</f>
        <v>British Airways Customer Review</v>
      </c>
      <c r="D2751" s="13">
        <f>'Raw Data'!B2751</f>
        <v>8</v>
      </c>
      <c r="E2751" s="21">
        <f>'Raw Data'!E2751</f>
        <v>42234</v>
      </c>
      <c r="F2751" s="13" t="str">
        <f>'Raw Data'!F2751</f>
        <v>Australia</v>
      </c>
      <c r="G2751" s="14" t="str">
        <f>'Raw Data'!G2751</f>
        <v>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v>
      </c>
      <c r="H2751" s="13" t="str" cm="1">
        <f t="array" ref="H2751">_xlfn.IFS('Raw Data'!H2751=0, "Unknown", TRUE, 'Raw Data'!H2751)</f>
        <v>A319</v>
      </c>
      <c r="I2751" s="13" t="str" cm="1">
        <f t="array" ref="I2751">_xlfn.IFS('Raw Data'!I2751=0, "Unknown", TRUE, 'Raw Data'!I2751)</f>
        <v>Couple Leisure</v>
      </c>
      <c r="J2751" s="13" t="str" cm="1">
        <f t="array" ref="J2751">_xlfn.IFS('Raw Data'!J2751=0, "Unknown", TRUE, 'Raw Data'!J2751)</f>
        <v>Economy Class</v>
      </c>
      <c r="K2751" s="13" t="str" cm="1">
        <f t="array" ref="K2751">_xlfn.IFS('Raw Data'!K2751=0,"Unknown",TRUE,'Raw Data'!K2751)</f>
        <v>London Heathrow to DÃ¼sseldorf</v>
      </c>
      <c r="L2751" s="21">
        <f>IF('Raw Data'!L2751=DATE(1900,1,0), E2751, 'Raw Data'!L2751)</f>
        <v>42217</v>
      </c>
      <c r="M2751" s="12">
        <f>IF('Raw Data'!M2751=-1, 0,'Raw Data'!M2751)</f>
        <v>4</v>
      </c>
      <c r="N2751" s="13">
        <f>IF('Raw Data'!N2751=-1, 0,'Raw Data'!N2751)</f>
        <v>4</v>
      </c>
      <c r="O2751" s="13">
        <f>IF('Raw Data'!O2751=-1, 0,'Raw Data'!O2751)</f>
        <v>3</v>
      </c>
      <c r="P2751" s="13">
        <f>IF('Raw Data'!P2751=-1, 0, 'Raw Data'!P2751)</f>
        <v>4</v>
      </c>
      <c r="Q2751" s="13">
        <f>IF('Raw Data'!Q2751=-1, 0,'Raw Data'!Q2751)</f>
        <v>4</v>
      </c>
      <c r="R2751" s="13" t="str">
        <f>PROPER('Raw Data'!R2751)</f>
        <v>Yes</v>
      </c>
      <c r="S2751" s="13">
        <f>IF('Raw Data'!S2751=-1,0,'Raw Data'!S2751)</f>
        <v>0</v>
      </c>
      <c r="T2751" s="13" t="str">
        <f>IF('Raw Data'!T2751=0,"Not Verified",'Raw Data'!T2751)</f>
        <v>Not Verified</v>
      </c>
    </row>
    <row r="2752" spans="1:20" ht="57.75">
      <c r="A2752" s="12" t="str" cm="1">
        <f t="array" ref="A2752">_xlfn.IFS(ISNUMBER(SEARCH("reviews",'Raw Data'!D2752)),"Anonymous", TRUE,'Raw Data'!D2752)</f>
        <v>Hanan Shamrani</v>
      </c>
      <c r="B2752" s="12" t="str" cm="1">
        <f t="array" ref="B2752">_xlfn.IFS(ISNUMBER(SEARCH("Reviews",'Raw Data'!D2752)),'Raw Data'!D2752,TRUE,"1 Reviews")</f>
        <v>1 Reviews</v>
      </c>
      <c r="C2752" s="17" t="str">
        <f>PROPER('Raw Data'!C2752)</f>
        <v>British Airways Customer Review</v>
      </c>
      <c r="D2752" s="13">
        <f>'Raw Data'!B2752</f>
        <v>3</v>
      </c>
      <c r="E2752" s="21">
        <f>'Raw Data'!E2752</f>
        <v>42234</v>
      </c>
      <c r="F2752" s="13" t="str">
        <f>'Raw Data'!F2752</f>
        <v>Saudi Arabia</v>
      </c>
      <c r="G2752" s="14" t="str">
        <f>'Raw Data'!G2752</f>
        <v>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v>
      </c>
      <c r="H2752" s="13" t="str" cm="1">
        <f t="array" ref="H2752">_xlfn.IFS('Raw Data'!H2752=0, "Unknown", TRUE, 'Raw Data'!H2752)</f>
        <v>Unknown</v>
      </c>
      <c r="I2752" s="13" t="str" cm="1">
        <f t="array" ref="I2752">_xlfn.IFS('Raw Data'!I2752=0, "Unknown", TRUE, 'Raw Data'!I2752)</f>
        <v>Family Leisure</v>
      </c>
      <c r="J2752" s="13" t="str" cm="1">
        <f t="array" ref="J2752">_xlfn.IFS('Raw Data'!J2752=0, "Unknown", TRUE, 'Raw Data'!J2752)</f>
        <v>Business Class</v>
      </c>
      <c r="K2752" s="13" t="str" cm="1">
        <f t="array" ref="K2752">_xlfn.IFS('Raw Data'!K2752=0,"Unknown",TRUE,'Raw Data'!K2752)</f>
        <v>London to Jeddah</v>
      </c>
      <c r="L2752" s="21">
        <f>IF('Raw Data'!L2752=DATE(1900,1,0), E2752, 'Raw Data'!L2752)</f>
        <v>42217</v>
      </c>
      <c r="M2752" s="12">
        <f>IF('Raw Data'!M2752=-1, 0,'Raw Data'!M2752)</f>
        <v>4</v>
      </c>
      <c r="N2752" s="13">
        <f>IF('Raw Data'!N2752=-1, 0,'Raw Data'!N2752)</f>
        <v>1</v>
      </c>
      <c r="O2752" s="13">
        <f>IF('Raw Data'!O2752=-1, 0,'Raw Data'!O2752)</f>
        <v>2</v>
      </c>
      <c r="P2752" s="13">
        <f>IF('Raw Data'!P2752=-1, 0, 'Raw Data'!P2752)</f>
        <v>1</v>
      </c>
      <c r="Q2752" s="13">
        <f>IF('Raw Data'!Q2752=-1, 0,'Raw Data'!Q2752)</f>
        <v>1</v>
      </c>
      <c r="R2752" s="13" t="str">
        <f>PROPER('Raw Data'!R2752)</f>
        <v>No</v>
      </c>
      <c r="S2752" s="13">
        <f>IF('Raw Data'!S2752=-1,0,'Raw Data'!S2752)</f>
        <v>3</v>
      </c>
      <c r="T2752" s="13" t="str">
        <f>IF('Raw Data'!T2752=0,"Not Verified",'Raw Data'!T2752)</f>
        <v>Not Verified</v>
      </c>
    </row>
    <row r="2753" spans="1:20" ht="57.75">
      <c r="A2753" s="12" t="str" cm="1">
        <f t="array" ref="A2753">_xlfn.IFS(ISNUMBER(SEARCH("reviews",'Raw Data'!D2753)),"Anonymous", TRUE,'Raw Data'!D2753)</f>
        <v>Hanan Shamrani</v>
      </c>
      <c r="B2753" s="12" t="str" cm="1">
        <f t="array" ref="B2753">_xlfn.IFS(ISNUMBER(SEARCH("Reviews",'Raw Data'!D2753)),'Raw Data'!D2753,TRUE,"1 Reviews")</f>
        <v>1 Reviews</v>
      </c>
      <c r="C2753" s="17" t="str">
        <f>PROPER('Raw Data'!C2753)</f>
        <v>British Airways Customer Review</v>
      </c>
      <c r="D2753" s="13">
        <f>'Raw Data'!B2753</f>
        <v>3</v>
      </c>
      <c r="E2753" s="21">
        <f>'Raw Data'!E2753</f>
        <v>42234</v>
      </c>
      <c r="F2753" s="13" t="str">
        <f>'Raw Data'!F2753</f>
        <v>Saudi Arabia</v>
      </c>
      <c r="G2753" s="14" t="str">
        <f>'Raw Data'!G2753</f>
        <v>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v>
      </c>
      <c r="H2753" s="13" t="str" cm="1">
        <f t="array" ref="H2753">_xlfn.IFS('Raw Data'!H2753=0, "Unknown", TRUE, 'Raw Data'!H2753)</f>
        <v>Unknown</v>
      </c>
      <c r="I2753" s="13" t="str" cm="1">
        <f t="array" ref="I2753">_xlfn.IFS('Raw Data'!I2753=0, "Unknown", TRUE, 'Raw Data'!I2753)</f>
        <v>Family Leisure</v>
      </c>
      <c r="J2753" s="13" t="str" cm="1">
        <f t="array" ref="J2753">_xlfn.IFS('Raw Data'!J2753=0, "Unknown", TRUE, 'Raw Data'!J2753)</f>
        <v>Business Class</v>
      </c>
      <c r="K2753" s="13" t="str" cm="1">
        <f t="array" ref="K2753">_xlfn.IFS('Raw Data'!K2753=0,"Unknown",TRUE,'Raw Data'!K2753)</f>
        <v>London to Jeddah</v>
      </c>
      <c r="L2753" s="21">
        <f>IF('Raw Data'!L2753=DATE(1900,1,0), E2753, 'Raw Data'!L2753)</f>
        <v>42217</v>
      </c>
      <c r="M2753" s="12">
        <f>IF('Raw Data'!M2753=-1, 0,'Raw Data'!M2753)</f>
        <v>4</v>
      </c>
      <c r="N2753" s="13">
        <f>IF('Raw Data'!N2753=-1, 0,'Raw Data'!N2753)</f>
        <v>1</v>
      </c>
      <c r="O2753" s="13">
        <f>IF('Raw Data'!O2753=-1, 0,'Raw Data'!O2753)</f>
        <v>2</v>
      </c>
      <c r="P2753" s="13">
        <f>IF('Raw Data'!P2753=-1, 0, 'Raw Data'!P2753)</f>
        <v>1</v>
      </c>
      <c r="Q2753" s="13">
        <f>IF('Raw Data'!Q2753=-1, 0,'Raw Data'!Q2753)</f>
        <v>1</v>
      </c>
      <c r="R2753" s="13" t="str">
        <f>PROPER('Raw Data'!R2753)</f>
        <v>No</v>
      </c>
      <c r="S2753" s="13">
        <f>IF('Raw Data'!S2753=-1,0,'Raw Data'!S2753)</f>
        <v>3</v>
      </c>
      <c r="T2753" s="13" t="str">
        <f>IF('Raw Data'!T2753=0,"Not Verified",'Raw Data'!T2753)</f>
        <v>Not Verified</v>
      </c>
    </row>
    <row r="2754" spans="1:20" ht="153.75">
      <c r="A2754" s="12" t="str" cm="1">
        <f t="array" ref="A2754">_xlfn.IFS(ISNUMBER(SEARCH("reviews",'Raw Data'!D2754)),"Anonymous", TRUE,'Raw Data'!D2754)</f>
        <v>C O'Hanlon</v>
      </c>
      <c r="B2754" s="12" t="str" cm="1">
        <f t="array" ref="B2754">_xlfn.IFS(ISNUMBER(SEARCH("Reviews",'Raw Data'!D2754)),'Raw Data'!D2754,TRUE,"1 Reviews")</f>
        <v>1 Reviews</v>
      </c>
      <c r="C2754" s="17" t="str">
        <f>PROPER('Raw Data'!C2754)</f>
        <v>British Airways Customer Review</v>
      </c>
      <c r="D2754" s="13">
        <f>'Raw Data'!B2754</f>
        <v>9</v>
      </c>
      <c r="E2754" s="21">
        <f>'Raw Data'!E2754</f>
        <v>42234</v>
      </c>
      <c r="F2754" s="13" t="str">
        <f>'Raw Data'!F2754</f>
        <v>United Kingdom</v>
      </c>
      <c r="G2754" s="14" t="str">
        <f>'Raw Data'!G2754</f>
        <v>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v>
      </c>
      <c r="H2754" s="13" t="str" cm="1">
        <f t="array" ref="H2754">_xlfn.IFS('Raw Data'!H2754=0, "Unknown", TRUE, 'Raw Data'!H2754)</f>
        <v>Unknown</v>
      </c>
      <c r="I2754" s="13" t="str" cm="1">
        <f t="array" ref="I2754">_xlfn.IFS('Raw Data'!I2754=0, "Unknown", TRUE, 'Raw Data'!I2754)</f>
        <v>Family Leisure</v>
      </c>
      <c r="J2754" s="13" t="str" cm="1">
        <f t="array" ref="J2754">_xlfn.IFS('Raw Data'!J2754=0, "Unknown", TRUE, 'Raw Data'!J2754)</f>
        <v>Business Class</v>
      </c>
      <c r="K2754" s="13" t="str" cm="1">
        <f t="array" ref="K2754">_xlfn.IFS('Raw Data'!K2754=0,"Unknown",TRUE,'Raw Data'!K2754)</f>
        <v>LHR to BCN</v>
      </c>
      <c r="L2754" s="21">
        <f>IF('Raw Data'!L2754=DATE(1900,1,0), E2754, 'Raw Data'!L2754)</f>
        <v>42217</v>
      </c>
      <c r="M2754" s="12">
        <f>IF('Raw Data'!M2754=-1, 0,'Raw Data'!M2754)</f>
        <v>5</v>
      </c>
      <c r="N2754" s="13">
        <f>IF('Raw Data'!N2754=-1, 0,'Raw Data'!N2754)</f>
        <v>5</v>
      </c>
      <c r="O2754" s="13">
        <f>IF('Raw Data'!O2754=-1, 0,'Raw Data'!O2754)</f>
        <v>5</v>
      </c>
      <c r="P2754" s="13">
        <f>IF('Raw Data'!P2754=-1, 0, 'Raw Data'!P2754)</f>
        <v>5</v>
      </c>
      <c r="Q2754" s="13">
        <f>IF('Raw Data'!Q2754=-1, 0,'Raw Data'!Q2754)</f>
        <v>5</v>
      </c>
      <c r="R2754" s="13" t="str">
        <f>PROPER('Raw Data'!R2754)</f>
        <v>Yes</v>
      </c>
      <c r="S2754" s="13">
        <f>IF('Raw Data'!S2754=-1,0,'Raw Data'!S2754)</f>
        <v>0</v>
      </c>
      <c r="T2754" s="13" t="str">
        <f>IF('Raw Data'!T2754=0,"Not Verified",'Raw Data'!T2754)</f>
        <v>Not Verified</v>
      </c>
    </row>
    <row r="2755" spans="1:20" ht="212.25">
      <c r="A2755" s="12" t="str" cm="1">
        <f t="array" ref="A2755">_xlfn.IFS(ISNUMBER(SEARCH("reviews",'Raw Data'!D2755)),"Anonymous", TRUE,'Raw Data'!D2755)</f>
        <v>Simon Bush</v>
      </c>
      <c r="B2755" s="12" t="str" cm="1">
        <f t="array" ref="B2755">_xlfn.IFS(ISNUMBER(SEARCH("Reviews",'Raw Data'!D2755)),'Raw Data'!D2755,TRUE,"1 Reviews")</f>
        <v>1 Reviews</v>
      </c>
      <c r="C2755" s="17" t="str">
        <f>PROPER('Raw Data'!C2755)</f>
        <v>British Airways Customer Review</v>
      </c>
      <c r="D2755" s="13">
        <f>'Raw Data'!B2755</f>
        <v>1</v>
      </c>
      <c r="E2755" s="21">
        <f>'Raw Data'!E2755</f>
        <v>42234</v>
      </c>
      <c r="F2755" s="13" t="str">
        <f>'Raw Data'!F2755</f>
        <v>Ghana</v>
      </c>
      <c r="G2755" s="14" t="str">
        <f>'Raw Data'!G2755</f>
        <v>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v>
      </c>
      <c r="H2755" s="13" t="str" cm="1">
        <f t="array" ref="H2755">_xlfn.IFS('Raw Data'!H2755=0, "Unknown", TRUE, 'Raw Data'!H2755)</f>
        <v>A380</v>
      </c>
      <c r="I2755" s="13" t="str" cm="1">
        <f t="array" ref="I2755">_xlfn.IFS('Raw Data'!I2755=0, "Unknown", TRUE, 'Raw Data'!I2755)</f>
        <v>Business</v>
      </c>
      <c r="J2755" s="13" t="str" cm="1">
        <f t="array" ref="J2755">_xlfn.IFS('Raw Data'!J2755=0, "Unknown", TRUE, 'Raw Data'!J2755)</f>
        <v>Business Class</v>
      </c>
      <c r="K2755" s="13" t="str" cm="1">
        <f t="array" ref="K2755">_xlfn.IFS('Raw Data'!K2755=0,"Unknown",TRUE,'Raw Data'!K2755)</f>
        <v>Johannesburg to London Heathrow</v>
      </c>
      <c r="L2755" s="21">
        <f>IF('Raw Data'!L2755=DATE(1900,1,0), E2755, 'Raw Data'!L2755)</f>
        <v>42217</v>
      </c>
      <c r="M2755" s="12">
        <f>IF('Raw Data'!M2755=-1, 0,'Raw Data'!M2755)</f>
        <v>1</v>
      </c>
      <c r="N2755" s="13">
        <f>IF('Raw Data'!N2755=-1, 0,'Raw Data'!N2755)</f>
        <v>1</v>
      </c>
      <c r="O2755" s="13">
        <f>IF('Raw Data'!O2755=-1, 0,'Raw Data'!O2755)</f>
        <v>0</v>
      </c>
      <c r="P2755" s="13">
        <f>IF('Raw Data'!P2755=-1, 0, 'Raw Data'!P2755)</f>
        <v>1</v>
      </c>
      <c r="Q2755" s="13">
        <f>IF('Raw Data'!Q2755=-1, 0,'Raw Data'!Q2755)</f>
        <v>1</v>
      </c>
      <c r="R2755" s="13" t="str">
        <f>PROPER('Raw Data'!R2755)</f>
        <v>No</v>
      </c>
      <c r="S2755" s="13">
        <f>IF('Raw Data'!S2755=-1,0,'Raw Data'!S2755)</f>
        <v>0</v>
      </c>
      <c r="T2755" s="13" t="str">
        <f>IF('Raw Data'!T2755=0,"Not Verified",'Raw Data'!T2755)</f>
        <v>Not Verified</v>
      </c>
    </row>
    <row r="2756" spans="1:20" ht="76.5">
      <c r="A2756" s="12" t="str" cm="1">
        <f t="array" ref="A2756">_xlfn.IFS(ISNUMBER(SEARCH("reviews",'Raw Data'!D2756)),"Anonymous", TRUE,'Raw Data'!D2756)</f>
        <v>Raheel Zia</v>
      </c>
      <c r="B2756" s="12" t="str" cm="1">
        <f t="array" ref="B2756">_xlfn.IFS(ISNUMBER(SEARCH("Reviews",'Raw Data'!D2756)),'Raw Data'!D2756,TRUE,"1 Reviews")</f>
        <v>1 Reviews</v>
      </c>
      <c r="C2756" s="17" t="str">
        <f>PROPER('Raw Data'!C2756)</f>
        <v>British Airways Customer Review</v>
      </c>
      <c r="D2756" s="13">
        <f>'Raw Data'!B2756</f>
        <v>3</v>
      </c>
      <c r="E2756" s="21">
        <f>'Raw Data'!E2756</f>
        <v>42233</v>
      </c>
      <c r="F2756" s="13" t="str">
        <f>'Raw Data'!F2756</f>
        <v>United States</v>
      </c>
      <c r="G2756" s="14" t="str">
        <f>'Raw Data'!G2756</f>
        <v>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v>
      </c>
      <c r="H2756" s="13" t="str" cm="1">
        <f t="array" ref="H2756">_xlfn.IFS('Raw Data'!H2756=0, "Unknown", TRUE, 'Raw Data'!H2756)</f>
        <v>A380</v>
      </c>
      <c r="I2756" s="13" t="str" cm="1">
        <f t="array" ref="I2756">_xlfn.IFS('Raw Data'!I2756=0, "Unknown", TRUE, 'Raw Data'!I2756)</f>
        <v>Family Leisure</v>
      </c>
      <c r="J2756" s="13" t="str" cm="1">
        <f t="array" ref="J2756">_xlfn.IFS('Raw Data'!J2756=0, "Unknown", TRUE, 'Raw Data'!J2756)</f>
        <v>Economy Class</v>
      </c>
      <c r="K2756" s="13" t="str" cm="1">
        <f t="array" ref="K2756">_xlfn.IFS('Raw Data'!K2756=0,"Unknown",TRUE,'Raw Data'!K2756)</f>
        <v>SFO to LHR</v>
      </c>
      <c r="L2756" s="21">
        <f>IF('Raw Data'!L2756=DATE(1900,1,0), E2756, 'Raw Data'!L2756)</f>
        <v>42217</v>
      </c>
      <c r="M2756" s="12">
        <f>IF('Raw Data'!M2756=-1, 0,'Raw Data'!M2756)</f>
        <v>2</v>
      </c>
      <c r="N2756" s="13">
        <f>IF('Raw Data'!N2756=-1, 0,'Raw Data'!N2756)</f>
        <v>1</v>
      </c>
      <c r="O2756" s="13">
        <f>IF('Raw Data'!O2756=-1, 0,'Raw Data'!O2756)</f>
        <v>1</v>
      </c>
      <c r="P2756" s="13">
        <f>IF('Raw Data'!P2756=-1, 0, 'Raw Data'!P2756)</f>
        <v>3</v>
      </c>
      <c r="Q2756" s="13">
        <f>IF('Raw Data'!Q2756=-1, 0,'Raw Data'!Q2756)</f>
        <v>1</v>
      </c>
      <c r="R2756" s="13" t="str">
        <f>PROPER('Raw Data'!R2756)</f>
        <v>No</v>
      </c>
      <c r="S2756" s="13">
        <f>IF('Raw Data'!S2756=-1,0,'Raw Data'!S2756)</f>
        <v>4</v>
      </c>
      <c r="T2756" s="13" t="str">
        <f>IF('Raw Data'!T2756=0,"Not Verified",'Raw Data'!T2756)</f>
        <v>Not Verified</v>
      </c>
    </row>
    <row r="2757" spans="1:20" ht="19.5">
      <c r="A2757" s="12" t="str" cm="1">
        <f t="array" ref="A2757">_xlfn.IFS(ISNUMBER(SEARCH("reviews",'Raw Data'!D2757)),"Anonymous", TRUE,'Raw Data'!D2757)</f>
        <v>H Ballard</v>
      </c>
      <c r="B2757" s="12" t="str" cm="1">
        <f t="array" ref="B2757">_xlfn.IFS(ISNUMBER(SEARCH("Reviews",'Raw Data'!D2757)),'Raw Data'!D2757,TRUE,"1 Reviews")</f>
        <v>1 Reviews</v>
      </c>
      <c r="C2757" s="17" t="str">
        <f>PROPER('Raw Data'!C2757)</f>
        <v>British Airways Customer Review</v>
      </c>
      <c r="D2757" s="13">
        <f>'Raw Data'!B2757</f>
        <v>10</v>
      </c>
      <c r="E2757" s="21">
        <f>'Raw Data'!E2757</f>
        <v>42233</v>
      </c>
      <c r="F2757" s="13" t="str">
        <f>'Raw Data'!F2757</f>
        <v>United Kingdom</v>
      </c>
      <c r="G2757" s="14" t="str">
        <f>'Raw Data'!G2757</f>
        <v>The crew were very enthusiastic and helpful. The service was very fast and we were served a drink and a snack. For such a short flight it was great. I would recommend.</v>
      </c>
      <c r="H2757" s="13" t="str" cm="1">
        <f t="array" ref="H2757">_xlfn.IFS('Raw Data'!H2757=0, "Unknown", TRUE, 'Raw Data'!H2757)</f>
        <v>A320</v>
      </c>
      <c r="I2757" s="13" t="str" cm="1">
        <f t="array" ref="I2757">_xlfn.IFS('Raw Data'!I2757=0, "Unknown", TRUE, 'Raw Data'!I2757)</f>
        <v>Family Leisure</v>
      </c>
      <c r="J2757" s="13" t="str" cm="1">
        <f t="array" ref="J2757">_xlfn.IFS('Raw Data'!J2757=0, "Unknown", TRUE, 'Raw Data'!J2757)</f>
        <v>Economy Class</v>
      </c>
      <c r="K2757" s="13" t="str" cm="1">
        <f t="array" ref="K2757">_xlfn.IFS('Raw Data'!K2757=0,"Unknown",TRUE,'Raw Data'!K2757)</f>
        <v>Amsterdam to London Heathrow</v>
      </c>
      <c r="L2757" s="21">
        <f>IF('Raw Data'!L2757=DATE(1900,1,0), E2757, 'Raw Data'!L2757)</f>
        <v>42217</v>
      </c>
      <c r="M2757" s="12">
        <f>IF('Raw Data'!M2757=-1, 0,'Raw Data'!M2757)</f>
        <v>4</v>
      </c>
      <c r="N2757" s="13">
        <f>IF('Raw Data'!N2757=-1, 0,'Raw Data'!N2757)</f>
        <v>5</v>
      </c>
      <c r="O2757" s="13">
        <f>IF('Raw Data'!O2757=-1, 0,'Raw Data'!O2757)</f>
        <v>5</v>
      </c>
      <c r="P2757" s="13">
        <f>IF('Raw Data'!P2757=-1, 0, 'Raw Data'!P2757)</f>
        <v>4</v>
      </c>
      <c r="Q2757" s="13">
        <f>IF('Raw Data'!Q2757=-1, 0,'Raw Data'!Q2757)</f>
        <v>5</v>
      </c>
      <c r="R2757" s="13" t="str">
        <f>PROPER('Raw Data'!R2757)</f>
        <v>Yes</v>
      </c>
      <c r="S2757" s="13">
        <f>IF('Raw Data'!S2757=-1,0,'Raw Data'!S2757)</f>
        <v>0</v>
      </c>
      <c r="T2757" s="13" t="str">
        <f>IF('Raw Data'!T2757=0,"Not Verified",'Raw Data'!T2757)</f>
        <v>Not Verified</v>
      </c>
    </row>
    <row r="2758" spans="1:20" ht="38.25">
      <c r="A2758" s="12" t="str" cm="1">
        <f t="array" ref="A2758">_xlfn.IFS(ISNUMBER(SEARCH("reviews",'Raw Data'!D2758)),"Anonymous", TRUE,'Raw Data'!D2758)</f>
        <v>K Ballantine</v>
      </c>
      <c r="B2758" s="12" t="str" cm="1">
        <f t="array" ref="B2758">_xlfn.IFS(ISNUMBER(SEARCH("Reviews",'Raw Data'!D2758)),'Raw Data'!D2758,TRUE,"1 Reviews")</f>
        <v>1 Reviews</v>
      </c>
      <c r="C2758" s="17" t="str">
        <f>PROPER('Raw Data'!C2758)</f>
        <v>British Airways Customer Review</v>
      </c>
      <c r="D2758" s="13">
        <f>'Raw Data'!B2758</f>
        <v>4</v>
      </c>
      <c r="E2758" s="21">
        <f>'Raw Data'!E2758</f>
        <v>42233</v>
      </c>
      <c r="F2758" s="13" t="str">
        <f>'Raw Data'!F2758</f>
        <v>United Kingdom</v>
      </c>
      <c r="G2758" s="14" t="str">
        <f>'Raw Data'!G2758</f>
        <v>Customer service at its worst, rude and impatient staff at the baggage drop and only one person to help at the check in machines. Usually I would recommend flying British Airways but after today's appaling service I will think twice.</v>
      </c>
      <c r="H2758" s="13" t="str" cm="1">
        <f t="array" ref="H2758">_xlfn.IFS('Raw Data'!H2758=0, "Unknown", TRUE, 'Raw Data'!H2758)</f>
        <v>Unknown</v>
      </c>
      <c r="I2758" s="13" t="str" cm="1">
        <f t="array" ref="I2758">_xlfn.IFS('Raw Data'!I2758=0, "Unknown", TRUE, 'Raw Data'!I2758)</f>
        <v>Couple Leisure</v>
      </c>
      <c r="J2758" s="13" t="str" cm="1">
        <f t="array" ref="J2758">_xlfn.IFS('Raw Data'!J2758=0, "Unknown", TRUE, 'Raw Data'!J2758)</f>
        <v>Economy Class</v>
      </c>
      <c r="K2758" s="13" t="str" cm="1">
        <f t="array" ref="K2758">_xlfn.IFS('Raw Data'!K2758=0,"Unknown",TRUE,'Raw Data'!K2758)</f>
        <v>Edinburgh to London City</v>
      </c>
      <c r="L2758" s="21">
        <f>IF('Raw Data'!L2758=DATE(1900,1,0), E2758, 'Raw Data'!L2758)</f>
        <v>42217</v>
      </c>
      <c r="M2758" s="12">
        <f>IF('Raw Data'!M2758=-1, 0,'Raw Data'!M2758)</f>
        <v>4</v>
      </c>
      <c r="N2758" s="13">
        <f>IF('Raw Data'!N2758=-1, 0,'Raw Data'!N2758)</f>
        <v>3</v>
      </c>
      <c r="O2758" s="13">
        <f>IF('Raw Data'!O2758=-1, 0,'Raw Data'!O2758)</f>
        <v>4</v>
      </c>
      <c r="P2758" s="13">
        <f>IF('Raw Data'!P2758=-1, 0, 'Raw Data'!P2758)</f>
        <v>1</v>
      </c>
      <c r="Q2758" s="13">
        <f>IF('Raw Data'!Q2758=-1, 0,'Raw Data'!Q2758)</f>
        <v>3</v>
      </c>
      <c r="R2758" s="13" t="str">
        <f>PROPER('Raw Data'!R2758)</f>
        <v>No</v>
      </c>
      <c r="S2758" s="13">
        <f>IF('Raw Data'!S2758=-1,0,'Raw Data'!S2758)</f>
        <v>0</v>
      </c>
      <c r="T2758" s="13" t="str">
        <f>IF('Raw Data'!T2758=0,"Not Verified",'Raw Data'!T2758)</f>
        <v>Not Verified</v>
      </c>
    </row>
    <row r="2759" spans="1:20" ht="38.25">
      <c r="A2759" s="12" t="str" cm="1">
        <f t="array" ref="A2759">_xlfn.IFS(ISNUMBER(SEARCH("reviews",'Raw Data'!D2759)),"Anonymous", TRUE,'Raw Data'!D2759)</f>
        <v>Steve Pilibbossian</v>
      </c>
      <c r="B2759" s="12" t="str" cm="1">
        <f t="array" ref="B2759">_xlfn.IFS(ISNUMBER(SEARCH("Reviews",'Raw Data'!D2759)),'Raw Data'!D2759,TRUE,"1 Reviews")</f>
        <v>1 Reviews</v>
      </c>
      <c r="C2759" s="17" t="str">
        <f>PROPER('Raw Data'!C2759)</f>
        <v>British Airways Customer Review</v>
      </c>
      <c r="D2759" s="13">
        <f>'Raw Data'!B2759</f>
        <v>10</v>
      </c>
      <c r="E2759" s="21">
        <f>'Raw Data'!E2759</f>
        <v>42233</v>
      </c>
      <c r="F2759" s="13" t="str">
        <f>'Raw Data'!F2759</f>
        <v>Canada</v>
      </c>
      <c r="G2759" s="14" t="str">
        <f>'Raw Data'!G2759</f>
        <v>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v>
      </c>
      <c r="H2759" s="13" t="str" cm="1">
        <f t="array" ref="H2759">_xlfn.IFS('Raw Data'!H2759=0, "Unknown", TRUE, 'Raw Data'!H2759)</f>
        <v>A320</v>
      </c>
      <c r="I2759" s="13" t="str" cm="1">
        <f t="array" ref="I2759">_xlfn.IFS('Raw Data'!I2759=0, "Unknown", TRUE, 'Raw Data'!I2759)</f>
        <v>Family Leisure</v>
      </c>
      <c r="J2759" s="13" t="str" cm="1">
        <f t="array" ref="J2759">_xlfn.IFS('Raw Data'!J2759=0, "Unknown", TRUE, 'Raw Data'!J2759)</f>
        <v>Business Class</v>
      </c>
      <c r="K2759" s="13" t="str" cm="1">
        <f t="array" ref="K2759">_xlfn.IFS('Raw Data'!K2759=0,"Unknown",TRUE,'Raw Data'!K2759)</f>
        <v>Marseille to London Heathrow</v>
      </c>
      <c r="L2759" s="21">
        <f>IF('Raw Data'!L2759=DATE(1900,1,0), E2759, 'Raw Data'!L2759)</f>
        <v>42217</v>
      </c>
      <c r="M2759" s="12">
        <f>IF('Raw Data'!M2759=-1, 0,'Raw Data'!M2759)</f>
        <v>5</v>
      </c>
      <c r="N2759" s="13">
        <f>IF('Raw Data'!N2759=-1, 0,'Raw Data'!N2759)</f>
        <v>5</v>
      </c>
      <c r="O2759" s="13">
        <f>IF('Raw Data'!O2759=-1, 0,'Raw Data'!O2759)</f>
        <v>5</v>
      </c>
      <c r="P2759" s="13">
        <f>IF('Raw Data'!P2759=-1, 0, 'Raw Data'!P2759)</f>
        <v>5</v>
      </c>
      <c r="Q2759" s="13">
        <f>IF('Raw Data'!Q2759=-1, 0,'Raw Data'!Q2759)</f>
        <v>5</v>
      </c>
      <c r="R2759" s="13" t="str">
        <f>PROPER('Raw Data'!R2759)</f>
        <v>Yes</v>
      </c>
      <c r="S2759" s="13">
        <f>IF('Raw Data'!S2759=-1,0,'Raw Data'!S2759)</f>
        <v>0</v>
      </c>
      <c r="T2759" s="13" t="str">
        <f>IF('Raw Data'!T2759=0,"Not Verified",'Raw Data'!T2759)</f>
        <v>Not Verified</v>
      </c>
    </row>
    <row r="2760" spans="1:20" ht="57.75">
      <c r="A2760" s="12" t="str" cm="1">
        <f t="array" ref="A2760">_xlfn.IFS(ISNUMBER(SEARCH("reviews",'Raw Data'!D2760)),"Anonymous", TRUE,'Raw Data'!D2760)</f>
        <v>Anonymous</v>
      </c>
      <c r="B2760" s="12" t="str" cm="1">
        <f t="array" ref="B2760">_xlfn.IFS(ISNUMBER(SEARCH("Reviews",'Raw Data'!D2760)),'Raw Data'!D2760,TRUE,"1 Reviews")</f>
        <v>2 reviews</v>
      </c>
      <c r="C2760" s="17" t="str">
        <f>PROPER('Raw Data'!C2760)</f>
        <v>British Airways Customer Review</v>
      </c>
      <c r="D2760" s="13">
        <f>'Raw Data'!B2760</f>
        <v>9</v>
      </c>
      <c r="E2760" s="21">
        <f>'Raw Data'!E2760</f>
        <v>42231</v>
      </c>
      <c r="F2760" s="13" t="str">
        <f>'Raw Data'!F2760</f>
        <v>Belgium</v>
      </c>
      <c r="G2760" s="14" t="str">
        <f>'Raw Data'!G2760</f>
        <v>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v>
      </c>
      <c r="H2760" s="13" t="str" cm="1">
        <f t="array" ref="H2760">_xlfn.IFS('Raw Data'!H2760=0, "Unknown", TRUE, 'Raw Data'!H2760)</f>
        <v>Boeing 777 / A320</v>
      </c>
      <c r="I2760" s="13" t="str" cm="1">
        <f t="array" ref="I2760">_xlfn.IFS('Raw Data'!I2760=0, "Unknown", TRUE, 'Raw Data'!I2760)</f>
        <v>Couple Leisure</v>
      </c>
      <c r="J2760" s="13" t="str" cm="1">
        <f t="array" ref="J2760">_xlfn.IFS('Raw Data'!J2760=0, "Unknown", TRUE, 'Raw Data'!J2760)</f>
        <v>Business Class</v>
      </c>
      <c r="K2760" s="13" t="str" cm="1">
        <f t="array" ref="K2760">_xlfn.IFS('Raw Data'!K2760=0,"Unknown",TRUE,'Raw Data'!K2760)</f>
        <v>MIA to BRU via LHR</v>
      </c>
      <c r="L2760" s="21">
        <f>IF('Raw Data'!L2760=DATE(1900,1,0), E2760, 'Raw Data'!L2760)</f>
        <v>42186</v>
      </c>
      <c r="M2760" s="12">
        <f>IF('Raw Data'!M2760=-1, 0,'Raw Data'!M2760)</f>
        <v>4</v>
      </c>
      <c r="N2760" s="13">
        <f>IF('Raw Data'!N2760=-1, 0,'Raw Data'!N2760)</f>
        <v>5</v>
      </c>
      <c r="O2760" s="13">
        <f>IF('Raw Data'!O2760=-1, 0,'Raw Data'!O2760)</f>
        <v>5</v>
      </c>
      <c r="P2760" s="13">
        <f>IF('Raw Data'!P2760=-1, 0, 'Raw Data'!P2760)</f>
        <v>5</v>
      </c>
      <c r="Q2760" s="13">
        <f>IF('Raw Data'!Q2760=-1, 0,'Raw Data'!Q2760)</f>
        <v>5</v>
      </c>
      <c r="R2760" s="13" t="str">
        <f>PROPER('Raw Data'!R2760)</f>
        <v>Yes</v>
      </c>
      <c r="S2760" s="13">
        <f>IF('Raw Data'!S2760=-1,0,'Raw Data'!S2760)</f>
        <v>5</v>
      </c>
      <c r="T2760" s="13" t="str">
        <f>IF('Raw Data'!T2760=0,"Not Verified",'Raw Data'!T2760)</f>
        <v>Not Verified</v>
      </c>
    </row>
    <row r="2761" spans="1:20" ht="96">
      <c r="A2761" s="12" t="str" cm="1">
        <f t="array" ref="A2761">_xlfn.IFS(ISNUMBER(SEARCH("reviews",'Raw Data'!D2761)),"Anonymous", TRUE,'Raw Data'!D2761)</f>
        <v>J Stower</v>
      </c>
      <c r="B2761" s="12" t="str" cm="1">
        <f t="array" ref="B2761">_xlfn.IFS(ISNUMBER(SEARCH("Reviews",'Raw Data'!D2761)),'Raw Data'!D2761,TRUE,"1 Reviews")</f>
        <v>1 Reviews</v>
      </c>
      <c r="C2761" s="17" t="str">
        <f>PROPER('Raw Data'!C2761)</f>
        <v>British Airways Customer Review</v>
      </c>
      <c r="D2761" s="13">
        <f>'Raw Data'!B2761</f>
        <v>4</v>
      </c>
      <c r="E2761" s="21">
        <f>'Raw Data'!E2761</f>
        <v>42231</v>
      </c>
      <c r="F2761" s="13" t="str">
        <f>'Raw Data'!F2761</f>
        <v>United Kingdom</v>
      </c>
      <c r="G2761" s="14" t="str">
        <f>'Raw Data'!G2761</f>
        <v>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v>
      </c>
      <c r="H2761" s="13" t="str" cm="1">
        <f t="array" ref="H2761">_xlfn.IFS('Raw Data'!H2761=0, "Unknown", TRUE, 'Raw Data'!H2761)</f>
        <v>Unknown</v>
      </c>
      <c r="I2761" s="13" t="str" cm="1">
        <f t="array" ref="I2761">_xlfn.IFS('Raw Data'!I2761=0, "Unknown", TRUE, 'Raw Data'!I2761)</f>
        <v>Business</v>
      </c>
      <c r="J2761" s="13" t="str" cm="1">
        <f t="array" ref="J2761">_xlfn.IFS('Raw Data'!J2761=0, "Unknown", TRUE, 'Raw Data'!J2761)</f>
        <v>Economy Class</v>
      </c>
      <c r="K2761" s="13" t="str" cm="1">
        <f t="array" ref="K2761">_xlfn.IFS('Raw Data'!K2761=0,"Unknown",TRUE,'Raw Data'!K2761)</f>
        <v>Gatwick to Bridgetown</v>
      </c>
      <c r="L2761" s="21">
        <f>IF('Raw Data'!L2761=DATE(1900,1,0), E2761, 'Raw Data'!L2761)</f>
        <v>42125</v>
      </c>
      <c r="M2761" s="12">
        <f>IF('Raw Data'!M2761=-1, 0,'Raw Data'!M2761)</f>
        <v>3</v>
      </c>
      <c r="N2761" s="13">
        <f>IF('Raw Data'!N2761=-1, 0,'Raw Data'!N2761)</f>
        <v>3</v>
      </c>
      <c r="O2761" s="13">
        <f>IF('Raw Data'!O2761=-1, 0,'Raw Data'!O2761)</f>
        <v>3</v>
      </c>
      <c r="P2761" s="13">
        <f>IF('Raw Data'!P2761=-1, 0, 'Raw Data'!P2761)</f>
        <v>1</v>
      </c>
      <c r="Q2761" s="13">
        <f>IF('Raw Data'!Q2761=-1, 0,'Raw Data'!Q2761)</f>
        <v>2</v>
      </c>
      <c r="R2761" s="13" t="str">
        <f>PROPER('Raw Data'!R2761)</f>
        <v>No</v>
      </c>
      <c r="S2761" s="13">
        <f>IF('Raw Data'!S2761=-1,0,'Raw Data'!S2761)</f>
        <v>3</v>
      </c>
      <c r="T2761" s="13" t="str">
        <f>IF('Raw Data'!T2761=0,"Not Verified",'Raw Data'!T2761)</f>
        <v>Not Verified</v>
      </c>
    </row>
    <row r="2762" spans="1:20" ht="96">
      <c r="A2762" s="12" t="str" cm="1">
        <f t="array" ref="A2762">_xlfn.IFS(ISNUMBER(SEARCH("reviews",'Raw Data'!D2762)),"Anonymous", TRUE,'Raw Data'!D2762)</f>
        <v>Anonymous</v>
      </c>
      <c r="B2762" s="12" t="str" cm="1">
        <f t="array" ref="B2762">_xlfn.IFS(ISNUMBER(SEARCH("Reviews",'Raw Data'!D2762)),'Raw Data'!D2762,TRUE,"1 Reviews")</f>
        <v>1 reviews</v>
      </c>
      <c r="C2762" s="17" t="str">
        <f>PROPER('Raw Data'!C2762)</f>
        <v>British Airways Customer Review</v>
      </c>
      <c r="D2762" s="13">
        <f>'Raw Data'!B2762</f>
        <v>1</v>
      </c>
      <c r="E2762" s="21">
        <f>'Raw Data'!E2762</f>
        <v>42230</v>
      </c>
      <c r="F2762" s="13" t="str">
        <f>'Raw Data'!F2762</f>
        <v>Saudi Arabia</v>
      </c>
      <c r="G2762" s="14" t="str">
        <f>'Raw Data'!G2762</f>
        <v>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v>
      </c>
      <c r="H2762" s="13" t="str" cm="1">
        <f t="array" ref="H2762">_xlfn.IFS('Raw Data'!H2762=0, "Unknown", TRUE, 'Raw Data'!H2762)</f>
        <v>Boeing 747-300</v>
      </c>
      <c r="I2762" s="13" t="str" cm="1">
        <f t="array" ref="I2762">_xlfn.IFS('Raw Data'!I2762=0, "Unknown", TRUE, 'Raw Data'!I2762)</f>
        <v>Couple Leisure</v>
      </c>
      <c r="J2762" s="13" t="str" cm="1">
        <f t="array" ref="J2762">_xlfn.IFS('Raw Data'!J2762=0, "Unknown", TRUE, 'Raw Data'!J2762)</f>
        <v>Economy Class</v>
      </c>
      <c r="K2762" s="13" t="str" cm="1">
        <f t="array" ref="K2762">_xlfn.IFS('Raw Data'!K2762=0,"Unknown",TRUE,'Raw Data'!K2762)</f>
        <v>RUH to NCL via LHR</v>
      </c>
      <c r="L2762" s="21">
        <f>IF('Raw Data'!L2762=DATE(1900,1,0), E2762, 'Raw Data'!L2762)</f>
        <v>42217</v>
      </c>
      <c r="M2762" s="12">
        <f>IF('Raw Data'!M2762=-1, 0,'Raw Data'!M2762)</f>
        <v>2</v>
      </c>
      <c r="N2762" s="13">
        <f>IF('Raw Data'!N2762=-1, 0,'Raw Data'!N2762)</f>
        <v>3</v>
      </c>
      <c r="O2762" s="13">
        <f>IF('Raw Data'!O2762=-1, 0,'Raw Data'!O2762)</f>
        <v>2</v>
      </c>
      <c r="P2762" s="13">
        <f>IF('Raw Data'!P2762=-1, 0, 'Raw Data'!P2762)</f>
        <v>1</v>
      </c>
      <c r="Q2762" s="13">
        <f>IF('Raw Data'!Q2762=-1, 0,'Raw Data'!Q2762)</f>
        <v>1</v>
      </c>
      <c r="R2762" s="13" t="str">
        <f>PROPER('Raw Data'!R2762)</f>
        <v>No</v>
      </c>
      <c r="S2762" s="13">
        <f>IF('Raw Data'!S2762=-1,0,'Raw Data'!S2762)</f>
        <v>0</v>
      </c>
      <c r="T2762" s="13" t="str">
        <f>IF('Raw Data'!T2762=0,"Not Verified",'Raw Data'!T2762)</f>
        <v>Not Verified</v>
      </c>
    </row>
    <row r="2763" spans="1:20" ht="57.75">
      <c r="A2763" s="12" t="str" cm="1">
        <f t="array" ref="A2763">_xlfn.IFS(ISNUMBER(SEARCH("reviews",'Raw Data'!D2763)),"Anonymous", TRUE,'Raw Data'!D2763)</f>
        <v>Antonis Asprakis</v>
      </c>
      <c r="B2763" s="12" t="str" cm="1">
        <f t="array" ref="B2763">_xlfn.IFS(ISNUMBER(SEARCH("Reviews",'Raw Data'!D2763)),'Raw Data'!D2763,TRUE,"1 Reviews")</f>
        <v>1 Reviews</v>
      </c>
      <c r="C2763" s="17" t="str">
        <f>PROPER('Raw Data'!C2763)</f>
        <v>British Airways Customer Review</v>
      </c>
      <c r="D2763" s="13">
        <f>'Raw Data'!B2763</f>
        <v>2</v>
      </c>
      <c r="E2763" s="21">
        <f>'Raw Data'!E2763</f>
        <v>42230</v>
      </c>
      <c r="F2763" s="13" t="str">
        <f>'Raw Data'!F2763</f>
        <v>United States</v>
      </c>
      <c r="G2763" s="14" t="str">
        <f>'Raw Data'!G2763</f>
        <v>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v>
      </c>
      <c r="H2763" s="13" t="str" cm="1">
        <f t="array" ref="H2763">_xlfn.IFS('Raw Data'!H2763=0, "Unknown", TRUE, 'Raw Data'!H2763)</f>
        <v>Boeing 777</v>
      </c>
      <c r="I2763" s="13" t="str" cm="1">
        <f t="array" ref="I2763">_xlfn.IFS('Raw Data'!I2763=0, "Unknown", TRUE, 'Raw Data'!I2763)</f>
        <v>Couple Leisure</v>
      </c>
      <c r="J2763" s="13" t="str" cm="1">
        <f t="array" ref="J2763">_xlfn.IFS('Raw Data'!J2763=0, "Unknown", TRUE, 'Raw Data'!J2763)</f>
        <v>First Class</v>
      </c>
      <c r="K2763" s="13" t="str" cm="1">
        <f t="array" ref="K2763">_xlfn.IFS('Raw Data'!K2763=0,"Unknown",TRUE,'Raw Data'!K2763)</f>
        <v>PHL to TXL via LHR</v>
      </c>
      <c r="L2763" s="21">
        <f>IF('Raw Data'!L2763=DATE(1900,1,0), E2763, 'Raw Data'!L2763)</f>
        <v>42186</v>
      </c>
      <c r="M2763" s="12">
        <f>IF('Raw Data'!M2763=-1, 0,'Raw Data'!M2763)</f>
        <v>2</v>
      </c>
      <c r="N2763" s="13">
        <f>IF('Raw Data'!N2763=-1, 0,'Raw Data'!N2763)</f>
        <v>3</v>
      </c>
      <c r="O2763" s="13">
        <f>IF('Raw Data'!O2763=-1, 0,'Raw Data'!O2763)</f>
        <v>1</v>
      </c>
      <c r="P2763" s="13">
        <f>IF('Raw Data'!P2763=-1, 0, 'Raw Data'!P2763)</f>
        <v>1</v>
      </c>
      <c r="Q2763" s="13">
        <f>IF('Raw Data'!Q2763=-1, 0,'Raw Data'!Q2763)</f>
        <v>1</v>
      </c>
      <c r="R2763" s="13" t="str">
        <f>PROPER('Raw Data'!R2763)</f>
        <v>No</v>
      </c>
      <c r="S2763" s="13">
        <f>IF('Raw Data'!S2763=-1,0,'Raw Data'!S2763)</f>
        <v>2</v>
      </c>
      <c r="T2763" s="13" t="str">
        <f>IF('Raw Data'!T2763=0,"Not Verified",'Raw Data'!T2763)</f>
        <v>Not Verified</v>
      </c>
    </row>
    <row r="2764" spans="1:20" ht="96">
      <c r="A2764" s="12" t="str" cm="1">
        <f t="array" ref="A2764">_xlfn.IFS(ISNUMBER(SEARCH("reviews",'Raw Data'!D2764)),"Anonymous", TRUE,'Raw Data'!D2764)</f>
        <v>Yvonne Attridge</v>
      </c>
      <c r="B2764" s="12" t="str" cm="1">
        <f t="array" ref="B2764">_xlfn.IFS(ISNUMBER(SEARCH("Reviews",'Raw Data'!D2764)),'Raw Data'!D2764,TRUE,"1 Reviews")</f>
        <v>1 Reviews</v>
      </c>
      <c r="C2764" s="17" t="str">
        <f>PROPER('Raw Data'!C2764)</f>
        <v>British Airways Customer Review</v>
      </c>
      <c r="D2764" s="13">
        <f>'Raw Data'!B2764</f>
        <v>1</v>
      </c>
      <c r="E2764" s="21">
        <f>'Raw Data'!E2764</f>
        <v>42229</v>
      </c>
      <c r="F2764" s="13" t="str">
        <f>'Raw Data'!F2764</f>
        <v>United Kingdom</v>
      </c>
      <c r="G2764" s="14" t="str">
        <f>'Raw Data'!G2764</f>
        <v>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v>
      </c>
      <c r="H2764" s="13" t="str" cm="1">
        <f t="array" ref="H2764">_xlfn.IFS('Raw Data'!H2764=0, "Unknown", TRUE, 'Raw Data'!H2764)</f>
        <v>Unknown</v>
      </c>
      <c r="I2764" s="13" t="str" cm="1">
        <f t="array" ref="I2764">_xlfn.IFS('Raw Data'!I2764=0, "Unknown", TRUE, 'Raw Data'!I2764)</f>
        <v>Family Leisure</v>
      </c>
      <c r="J2764" s="13" t="str" cm="1">
        <f t="array" ref="J2764">_xlfn.IFS('Raw Data'!J2764=0, "Unknown", TRUE, 'Raw Data'!J2764)</f>
        <v>Economy Class</v>
      </c>
      <c r="K2764" s="13" t="str" cm="1">
        <f t="array" ref="K2764">_xlfn.IFS('Raw Data'!K2764=0,"Unknown",TRUE,'Raw Data'!K2764)</f>
        <v>London Gatwick to Rome Fiumicino</v>
      </c>
      <c r="L2764" s="21">
        <f>IF('Raw Data'!L2764=DATE(1900,1,0), E2764, 'Raw Data'!L2764)</f>
        <v>42217</v>
      </c>
      <c r="M2764" s="12">
        <f>IF('Raw Data'!M2764=-1, 0,'Raw Data'!M2764)</f>
        <v>1</v>
      </c>
      <c r="N2764" s="13">
        <f>IF('Raw Data'!N2764=-1, 0,'Raw Data'!N2764)</f>
        <v>1</v>
      </c>
      <c r="O2764" s="13">
        <f>IF('Raw Data'!O2764=-1, 0,'Raw Data'!O2764)</f>
        <v>0</v>
      </c>
      <c r="P2764" s="13">
        <f>IF('Raw Data'!P2764=-1, 0, 'Raw Data'!P2764)</f>
        <v>1</v>
      </c>
      <c r="Q2764" s="13">
        <f>IF('Raw Data'!Q2764=-1, 0,'Raw Data'!Q2764)</f>
        <v>1</v>
      </c>
      <c r="R2764" s="13" t="str">
        <f>PROPER('Raw Data'!R2764)</f>
        <v>No</v>
      </c>
      <c r="S2764" s="13">
        <f>IF('Raw Data'!S2764=-1,0,'Raw Data'!S2764)</f>
        <v>0</v>
      </c>
      <c r="T2764" s="13" t="str">
        <f>IF('Raw Data'!T2764=0,"Not Verified",'Raw Data'!T2764)</f>
        <v>Not Verified</v>
      </c>
    </row>
    <row r="2765" spans="1:20" ht="57.75">
      <c r="A2765" s="12" t="str" cm="1">
        <f t="array" ref="A2765">_xlfn.IFS(ISNUMBER(SEARCH("reviews",'Raw Data'!D2765)),"Anonymous", TRUE,'Raw Data'!D2765)</f>
        <v>R Gudavalli</v>
      </c>
      <c r="B2765" s="12" t="str" cm="1">
        <f t="array" ref="B2765">_xlfn.IFS(ISNUMBER(SEARCH("Reviews",'Raw Data'!D2765)),'Raw Data'!D2765,TRUE,"1 Reviews")</f>
        <v>1 Reviews</v>
      </c>
      <c r="C2765" s="17" t="str">
        <f>PROPER('Raw Data'!C2765)</f>
        <v>British Airways Customer Review</v>
      </c>
      <c r="D2765" s="13">
        <f>'Raw Data'!B2765</f>
        <v>1</v>
      </c>
      <c r="E2765" s="21">
        <f>'Raw Data'!E2765</f>
        <v>42228</v>
      </c>
      <c r="F2765" s="13" t="str">
        <f>'Raw Data'!F2765</f>
        <v>United States</v>
      </c>
      <c r="G2765" s="14" t="str">
        <f>'Raw Data'!G2765</f>
        <v>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v>
      </c>
      <c r="H2765" s="13" t="str" cm="1">
        <f t="array" ref="H2765">_xlfn.IFS('Raw Data'!H2765=0, "Unknown", TRUE, 'Raw Data'!H2765)</f>
        <v>Boeing 747</v>
      </c>
      <c r="I2765" s="13" t="str" cm="1">
        <f t="array" ref="I2765">_xlfn.IFS('Raw Data'!I2765=0, "Unknown", TRUE, 'Raw Data'!I2765)</f>
        <v>Family Leisure</v>
      </c>
      <c r="J2765" s="13" t="str" cm="1">
        <f t="array" ref="J2765">_xlfn.IFS('Raw Data'!J2765=0, "Unknown", TRUE, 'Raw Data'!J2765)</f>
        <v>Economy Class</v>
      </c>
      <c r="K2765" s="13" t="str" cm="1">
        <f t="array" ref="K2765">_xlfn.IFS('Raw Data'!K2765=0,"Unknown",TRUE,'Raw Data'!K2765)</f>
        <v>Hyderabad to Phoenix via LHR</v>
      </c>
      <c r="L2765" s="21">
        <f>IF('Raw Data'!L2765=DATE(1900,1,0), E2765, 'Raw Data'!L2765)</f>
        <v>42217</v>
      </c>
      <c r="M2765" s="12">
        <f>IF('Raw Data'!M2765=-1, 0,'Raw Data'!M2765)</f>
        <v>1</v>
      </c>
      <c r="N2765" s="13">
        <f>IF('Raw Data'!N2765=-1, 0,'Raw Data'!N2765)</f>
        <v>3</v>
      </c>
      <c r="O2765" s="13">
        <f>IF('Raw Data'!O2765=-1, 0,'Raw Data'!O2765)</f>
        <v>3</v>
      </c>
      <c r="P2765" s="13">
        <f>IF('Raw Data'!P2765=-1, 0, 'Raw Data'!P2765)</f>
        <v>1</v>
      </c>
      <c r="Q2765" s="13">
        <f>IF('Raw Data'!Q2765=-1, 0,'Raw Data'!Q2765)</f>
        <v>1</v>
      </c>
      <c r="R2765" s="13" t="str">
        <f>PROPER('Raw Data'!R2765)</f>
        <v>No</v>
      </c>
      <c r="S2765" s="13">
        <f>IF('Raw Data'!S2765=-1,0,'Raw Data'!S2765)</f>
        <v>1</v>
      </c>
      <c r="T2765" s="13" t="str">
        <f>IF('Raw Data'!T2765=0,"Not Verified",'Raw Data'!T2765)</f>
        <v>Not Verified</v>
      </c>
    </row>
    <row r="2766" spans="1:20" ht="96">
      <c r="A2766" s="12" t="str" cm="1">
        <f t="array" ref="A2766">_xlfn.IFS(ISNUMBER(SEARCH("reviews",'Raw Data'!D2766)),"Anonymous", TRUE,'Raw Data'!D2766)</f>
        <v>M Nal</v>
      </c>
      <c r="B2766" s="12" t="str" cm="1">
        <f t="array" ref="B2766">_xlfn.IFS(ISNUMBER(SEARCH("Reviews",'Raw Data'!D2766)),'Raw Data'!D2766,TRUE,"1 Reviews")</f>
        <v>1 Reviews</v>
      </c>
      <c r="C2766" s="17" t="str">
        <f>PROPER('Raw Data'!C2766)</f>
        <v>British Airways Customer Review</v>
      </c>
      <c r="D2766" s="13">
        <f>'Raw Data'!B2766</f>
        <v>7</v>
      </c>
      <c r="E2766" s="21">
        <f>'Raw Data'!E2766</f>
        <v>42227</v>
      </c>
      <c r="F2766" s="13" t="str">
        <f>'Raw Data'!F2766</f>
        <v>United Kingdom</v>
      </c>
      <c r="G2766" s="14" t="str">
        <f>'Raw Data'!G2766</f>
        <v>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v>
      </c>
      <c r="H2766" s="13" t="str" cm="1">
        <f t="array" ref="H2766">_xlfn.IFS('Raw Data'!H2766=0, "Unknown", TRUE, 'Raw Data'!H2766)</f>
        <v>Boeing 777</v>
      </c>
      <c r="I2766" s="13" t="str" cm="1">
        <f t="array" ref="I2766">_xlfn.IFS('Raw Data'!I2766=0, "Unknown", TRUE, 'Raw Data'!I2766)</f>
        <v>Couple Leisure</v>
      </c>
      <c r="J2766" s="13" t="str" cm="1">
        <f t="array" ref="J2766">_xlfn.IFS('Raw Data'!J2766=0, "Unknown", TRUE, 'Raw Data'!J2766)</f>
        <v>Business Class</v>
      </c>
      <c r="K2766" s="13" t="str" cm="1">
        <f t="array" ref="K2766">_xlfn.IFS('Raw Data'!K2766=0,"Unknown",TRUE,'Raw Data'!K2766)</f>
        <v>Washington Dulles to Heathrow</v>
      </c>
      <c r="L2766" s="21">
        <f>IF('Raw Data'!L2766=DATE(1900,1,0), E2766, 'Raw Data'!L2766)</f>
        <v>42217</v>
      </c>
      <c r="M2766" s="12">
        <f>IF('Raw Data'!M2766=-1, 0,'Raw Data'!M2766)</f>
        <v>3</v>
      </c>
      <c r="N2766" s="13">
        <f>IF('Raw Data'!N2766=-1, 0,'Raw Data'!N2766)</f>
        <v>5</v>
      </c>
      <c r="O2766" s="13">
        <f>IF('Raw Data'!O2766=-1, 0,'Raw Data'!O2766)</f>
        <v>3</v>
      </c>
      <c r="P2766" s="13">
        <f>IF('Raw Data'!P2766=-1, 0, 'Raw Data'!P2766)</f>
        <v>3</v>
      </c>
      <c r="Q2766" s="13">
        <f>IF('Raw Data'!Q2766=-1, 0,'Raw Data'!Q2766)</f>
        <v>3</v>
      </c>
      <c r="R2766" s="13" t="str">
        <f>PROPER('Raw Data'!R2766)</f>
        <v>Yes</v>
      </c>
      <c r="S2766" s="13">
        <f>IF('Raw Data'!S2766=-1,0,'Raw Data'!S2766)</f>
        <v>3</v>
      </c>
      <c r="T2766" s="13" t="str">
        <f>IF('Raw Data'!T2766=0,"Not Verified",'Raw Data'!T2766)</f>
        <v>Not Verified</v>
      </c>
    </row>
    <row r="2767" spans="1:20" ht="134.25">
      <c r="A2767" s="12" t="str" cm="1">
        <f t="array" ref="A2767">_xlfn.IFS(ISNUMBER(SEARCH("reviews",'Raw Data'!D2767)),"Anonymous", TRUE,'Raw Data'!D2767)</f>
        <v>John Simonyan</v>
      </c>
      <c r="B2767" s="12" t="str" cm="1">
        <f t="array" ref="B2767">_xlfn.IFS(ISNUMBER(SEARCH("Reviews",'Raw Data'!D2767)),'Raw Data'!D2767,TRUE,"1 Reviews")</f>
        <v>1 Reviews</v>
      </c>
      <c r="C2767" s="17" t="str">
        <f>PROPER('Raw Data'!C2767)</f>
        <v>British Airways Customer Review</v>
      </c>
      <c r="D2767" s="13">
        <f>'Raw Data'!B2767</f>
        <v>1</v>
      </c>
      <c r="E2767" s="21">
        <f>'Raw Data'!E2767</f>
        <v>42227</v>
      </c>
      <c r="F2767" s="13" t="str">
        <f>'Raw Data'!F2767</f>
        <v>Italy</v>
      </c>
      <c r="G2767" s="14" t="str">
        <f>'Raw Data'!G2767</f>
        <v>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v>
      </c>
      <c r="H2767" s="13" t="str" cm="1">
        <f t="array" ref="H2767">_xlfn.IFS('Raw Data'!H2767=0, "Unknown", TRUE, 'Raw Data'!H2767)</f>
        <v>Boeing 767</v>
      </c>
      <c r="I2767" s="13" t="str" cm="1">
        <f t="array" ref="I2767">_xlfn.IFS('Raw Data'!I2767=0, "Unknown", TRUE, 'Raw Data'!I2767)</f>
        <v>Couple Leisure</v>
      </c>
      <c r="J2767" s="13" t="str" cm="1">
        <f t="array" ref="J2767">_xlfn.IFS('Raw Data'!J2767=0, "Unknown", TRUE, 'Raw Data'!J2767)</f>
        <v>Business Class</v>
      </c>
      <c r="K2767" s="13" t="str" cm="1">
        <f t="array" ref="K2767">_xlfn.IFS('Raw Data'!K2767=0,"Unknown",TRUE,'Raw Data'!K2767)</f>
        <v>London to Nassau</v>
      </c>
      <c r="L2767" s="21">
        <f>IF('Raw Data'!L2767=DATE(1900,1,0), E2767, 'Raw Data'!L2767)</f>
        <v>42217</v>
      </c>
      <c r="M2767" s="12">
        <f>IF('Raw Data'!M2767=-1, 0,'Raw Data'!M2767)</f>
        <v>1</v>
      </c>
      <c r="N2767" s="13">
        <f>IF('Raw Data'!N2767=-1, 0,'Raw Data'!N2767)</f>
        <v>3</v>
      </c>
      <c r="O2767" s="13">
        <f>IF('Raw Data'!O2767=-1, 0,'Raw Data'!O2767)</f>
        <v>2</v>
      </c>
      <c r="P2767" s="13">
        <f>IF('Raw Data'!P2767=-1, 0, 'Raw Data'!P2767)</f>
        <v>3</v>
      </c>
      <c r="Q2767" s="13">
        <f>IF('Raw Data'!Q2767=-1, 0,'Raw Data'!Q2767)</f>
        <v>1</v>
      </c>
      <c r="R2767" s="13" t="str">
        <f>PROPER('Raw Data'!R2767)</f>
        <v>No</v>
      </c>
      <c r="S2767" s="13">
        <f>IF('Raw Data'!S2767=-1,0,'Raw Data'!S2767)</f>
        <v>3</v>
      </c>
      <c r="T2767" s="13" t="str">
        <f>IF('Raw Data'!T2767=0,"Not Verified",'Raw Data'!T2767)</f>
        <v>Not Verified</v>
      </c>
    </row>
    <row r="2768" spans="1:20" ht="96">
      <c r="A2768" s="12" t="str" cm="1">
        <f t="array" ref="A2768">_xlfn.IFS(ISNUMBER(SEARCH("reviews",'Raw Data'!D2768)),"Anonymous", TRUE,'Raw Data'!D2768)</f>
        <v>Mary J Dinan</v>
      </c>
      <c r="B2768" s="12" t="str" cm="1">
        <f t="array" ref="B2768">_xlfn.IFS(ISNUMBER(SEARCH("Reviews",'Raw Data'!D2768)),'Raw Data'!D2768,TRUE,"1 Reviews")</f>
        <v>1 Reviews</v>
      </c>
      <c r="C2768" s="17" t="str">
        <f>PROPER('Raw Data'!C2768)</f>
        <v>British Airways Customer Review</v>
      </c>
      <c r="D2768" s="13">
        <f>'Raw Data'!B2768</f>
        <v>9</v>
      </c>
      <c r="E2768" s="21">
        <f>'Raw Data'!E2768</f>
        <v>42227</v>
      </c>
      <c r="F2768" s="13" t="str">
        <f>'Raw Data'!F2768</f>
        <v>Ireland</v>
      </c>
      <c r="G2768" s="14" t="str">
        <f>'Raw Data'!G2768</f>
        <v>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v>
      </c>
      <c r="H2768" s="13" t="str" cm="1">
        <f t="array" ref="H2768">_xlfn.IFS('Raw Data'!H2768=0, "Unknown", TRUE, 'Raw Data'!H2768)</f>
        <v>Unknown</v>
      </c>
      <c r="I2768" s="13" t="str" cm="1">
        <f t="array" ref="I2768">_xlfn.IFS('Raw Data'!I2768=0, "Unknown", TRUE, 'Raw Data'!I2768)</f>
        <v>Couple Leisure</v>
      </c>
      <c r="J2768" s="13" t="str" cm="1">
        <f t="array" ref="J2768">_xlfn.IFS('Raw Data'!J2768=0, "Unknown", TRUE, 'Raw Data'!J2768)</f>
        <v>Economy Class</v>
      </c>
      <c r="K2768" s="13" t="str" cm="1">
        <f t="array" ref="K2768">_xlfn.IFS('Raw Data'!K2768=0,"Unknown",TRUE,'Raw Data'!K2768)</f>
        <v>Dublin to Vancouver via London Heathrow</v>
      </c>
      <c r="L2768" s="21">
        <f>IF('Raw Data'!L2768=DATE(1900,1,0), E2768, 'Raw Data'!L2768)</f>
        <v>42217</v>
      </c>
      <c r="M2768" s="12">
        <f>IF('Raw Data'!M2768=-1, 0,'Raw Data'!M2768)</f>
        <v>5</v>
      </c>
      <c r="N2768" s="13">
        <f>IF('Raw Data'!N2768=-1, 0,'Raw Data'!N2768)</f>
        <v>5</v>
      </c>
      <c r="O2768" s="13">
        <f>IF('Raw Data'!O2768=-1, 0,'Raw Data'!O2768)</f>
        <v>4</v>
      </c>
      <c r="P2768" s="13">
        <f>IF('Raw Data'!P2768=-1, 0, 'Raw Data'!P2768)</f>
        <v>5</v>
      </c>
      <c r="Q2768" s="13">
        <f>IF('Raw Data'!Q2768=-1, 0,'Raw Data'!Q2768)</f>
        <v>4</v>
      </c>
      <c r="R2768" s="13" t="str">
        <f>PROPER('Raw Data'!R2768)</f>
        <v>Yes</v>
      </c>
      <c r="S2768" s="13">
        <f>IF('Raw Data'!S2768=-1,0,'Raw Data'!S2768)</f>
        <v>1</v>
      </c>
      <c r="T2768" s="13" t="str">
        <f>IF('Raw Data'!T2768=0,"Not Verified",'Raw Data'!T2768)</f>
        <v>Not Verified</v>
      </c>
    </row>
    <row r="2769" spans="1:20" ht="134.25">
      <c r="A2769" s="12" t="str" cm="1">
        <f t="array" ref="A2769">_xlfn.IFS(ISNUMBER(SEARCH("reviews",'Raw Data'!D2769)),"Anonymous", TRUE,'Raw Data'!D2769)</f>
        <v>David Stones</v>
      </c>
      <c r="B2769" s="12" t="str" cm="1">
        <f t="array" ref="B2769">_xlfn.IFS(ISNUMBER(SEARCH("Reviews",'Raw Data'!D2769)),'Raw Data'!D2769,TRUE,"1 Reviews")</f>
        <v>1 Reviews</v>
      </c>
      <c r="C2769" s="17" t="str">
        <f>PROPER('Raw Data'!C2769)</f>
        <v>British Airways Customer Review</v>
      </c>
      <c r="D2769" s="13">
        <f>'Raw Data'!B2769</f>
        <v>10</v>
      </c>
      <c r="E2769" s="21">
        <f>'Raw Data'!E2769</f>
        <v>42227</v>
      </c>
      <c r="F2769" s="13" t="str">
        <f>'Raw Data'!F2769</f>
        <v>United Kingdom</v>
      </c>
      <c r="G2769" s="14" t="str">
        <f>'Raw Data'!G2769</f>
        <v>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Â£2000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v>
      </c>
      <c r="H2769" s="13" t="str" cm="1">
        <f t="array" ref="H2769">_xlfn.IFS('Raw Data'!H2769=0, "Unknown", TRUE, 'Raw Data'!H2769)</f>
        <v>Boeing 747</v>
      </c>
      <c r="I2769" s="13" t="str" cm="1">
        <f t="array" ref="I2769">_xlfn.IFS('Raw Data'!I2769=0, "Unknown", TRUE, 'Raw Data'!I2769)</f>
        <v>Family Leisure</v>
      </c>
      <c r="J2769" s="13" t="str" cm="1">
        <f t="array" ref="J2769">_xlfn.IFS('Raw Data'!J2769=0, "Unknown", TRUE, 'Raw Data'!J2769)</f>
        <v>Business Class</v>
      </c>
      <c r="K2769" s="13" t="str" cm="1">
        <f t="array" ref="K2769">_xlfn.IFS('Raw Data'!K2769=0,"Unknown",TRUE,'Raw Data'!K2769)</f>
        <v>LHR to LAS</v>
      </c>
      <c r="L2769" s="21">
        <f>IF('Raw Data'!L2769=DATE(1900,1,0), E2769, 'Raw Data'!L2769)</f>
        <v>42186</v>
      </c>
      <c r="M2769" s="12">
        <f>IF('Raw Data'!M2769=-1, 0,'Raw Data'!M2769)</f>
        <v>5</v>
      </c>
      <c r="N2769" s="13">
        <f>IF('Raw Data'!N2769=-1, 0,'Raw Data'!N2769)</f>
        <v>5</v>
      </c>
      <c r="O2769" s="13">
        <f>IF('Raw Data'!O2769=-1, 0,'Raw Data'!O2769)</f>
        <v>5</v>
      </c>
      <c r="P2769" s="13">
        <f>IF('Raw Data'!P2769=-1, 0, 'Raw Data'!P2769)</f>
        <v>5</v>
      </c>
      <c r="Q2769" s="13">
        <f>IF('Raw Data'!Q2769=-1, 0,'Raw Data'!Q2769)</f>
        <v>5</v>
      </c>
      <c r="R2769" s="13" t="str">
        <f>PROPER('Raw Data'!R2769)</f>
        <v>Yes</v>
      </c>
      <c r="S2769" s="13">
        <f>IF('Raw Data'!S2769=-1,0,'Raw Data'!S2769)</f>
        <v>5</v>
      </c>
      <c r="T2769" s="13" t="str">
        <f>IF('Raw Data'!T2769=0,"Not Verified",'Raw Data'!T2769)</f>
        <v>Not Verified</v>
      </c>
    </row>
    <row r="2770" spans="1:20" ht="38.25">
      <c r="A2770" s="12" t="str" cm="1">
        <f t="array" ref="A2770">_xlfn.IFS(ISNUMBER(SEARCH("reviews",'Raw Data'!D2770)),"Anonymous", TRUE,'Raw Data'!D2770)</f>
        <v>Sean Patterson</v>
      </c>
      <c r="B2770" s="12" t="str" cm="1">
        <f t="array" ref="B2770">_xlfn.IFS(ISNUMBER(SEARCH("Reviews",'Raw Data'!D2770)),'Raw Data'!D2770,TRUE,"1 Reviews")</f>
        <v>1 Reviews</v>
      </c>
      <c r="C2770" s="17" t="str">
        <f>PROPER('Raw Data'!C2770)</f>
        <v>British Airways Customer Review</v>
      </c>
      <c r="D2770" s="13">
        <f>'Raw Data'!B2770</f>
        <v>8</v>
      </c>
      <c r="E2770" s="21">
        <f>'Raw Data'!E2770</f>
        <v>42227</v>
      </c>
      <c r="F2770" s="13" t="str">
        <f>'Raw Data'!F2770</f>
        <v>United States</v>
      </c>
      <c r="G2770" s="14" t="str">
        <f>'Raw Data'!G2770</f>
        <v>Staff was helpful in both cities. The plane was on the older side, but clean. The tv's were not the biggest, but a wide selection of movies, tv shows, and music. The seats were comfortable and a good amount of legroom. The service was great and flight attendants attentive, food was good.</v>
      </c>
      <c r="H2770" s="13" t="str" cm="1">
        <f t="array" ref="H2770">_xlfn.IFS('Raw Data'!H2770=0, "Unknown", TRUE, 'Raw Data'!H2770)</f>
        <v>Boeing 747-400</v>
      </c>
      <c r="I2770" s="13" t="str" cm="1">
        <f t="array" ref="I2770">_xlfn.IFS('Raw Data'!I2770=0, "Unknown", TRUE, 'Raw Data'!I2770)</f>
        <v>Family Leisure</v>
      </c>
      <c r="J2770" s="13" t="str" cm="1">
        <f t="array" ref="J2770">_xlfn.IFS('Raw Data'!J2770=0, "Unknown", TRUE, 'Raw Data'!J2770)</f>
        <v>Economy Class</v>
      </c>
      <c r="K2770" s="13" t="str" cm="1">
        <f t="array" ref="K2770">_xlfn.IFS('Raw Data'!K2770=0,"Unknown",TRUE,'Raw Data'!K2770)</f>
        <v>Boston to London</v>
      </c>
      <c r="L2770" s="21">
        <f>IF('Raw Data'!L2770=DATE(1900,1,0), E2770, 'Raw Data'!L2770)</f>
        <v>42095</v>
      </c>
      <c r="M2770" s="12">
        <f>IF('Raw Data'!M2770=-1, 0,'Raw Data'!M2770)</f>
        <v>5</v>
      </c>
      <c r="N2770" s="13">
        <f>IF('Raw Data'!N2770=-1, 0,'Raw Data'!N2770)</f>
        <v>5</v>
      </c>
      <c r="O2770" s="13">
        <f>IF('Raw Data'!O2770=-1, 0,'Raw Data'!O2770)</f>
        <v>5</v>
      </c>
      <c r="P2770" s="13">
        <f>IF('Raw Data'!P2770=-1, 0, 'Raw Data'!P2770)</f>
        <v>5</v>
      </c>
      <c r="Q2770" s="13">
        <f>IF('Raw Data'!Q2770=-1, 0,'Raw Data'!Q2770)</f>
        <v>4</v>
      </c>
      <c r="R2770" s="13" t="str">
        <f>PROPER('Raw Data'!R2770)</f>
        <v>Yes</v>
      </c>
      <c r="S2770" s="13">
        <f>IF('Raw Data'!S2770=-1,0,'Raw Data'!S2770)</f>
        <v>5</v>
      </c>
      <c r="T2770" s="13" t="str">
        <f>IF('Raw Data'!T2770=0,"Not Verified",'Raw Data'!T2770)</f>
        <v>Not Verified</v>
      </c>
    </row>
    <row r="2771" spans="1:20" ht="57.75">
      <c r="A2771" s="12" t="str" cm="1">
        <f t="array" ref="A2771">_xlfn.IFS(ISNUMBER(SEARCH("reviews",'Raw Data'!D2771)),"Anonymous", TRUE,'Raw Data'!D2771)</f>
        <v>D Roberts</v>
      </c>
      <c r="B2771" s="12" t="str" cm="1">
        <f t="array" ref="B2771">_xlfn.IFS(ISNUMBER(SEARCH("Reviews",'Raw Data'!D2771)),'Raw Data'!D2771,TRUE,"1 Reviews")</f>
        <v>1 Reviews</v>
      </c>
      <c r="C2771" s="17" t="str">
        <f>PROPER('Raw Data'!C2771)</f>
        <v>British Airways Customer Review</v>
      </c>
      <c r="D2771" s="13">
        <f>'Raw Data'!B2771</f>
        <v>3</v>
      </c>
      <c r="E2771" s="21">
        <f>'Raw Data'!E2771</f>
        <v>42226</v>
      </c>
      <c r="F2771" s="13" t="str">
        <f>'Raw Data'!F2771</f>
        <v>Australia</v>
      </c>
      <c r="G2771" s="14" t="str">
        <f>'Raw Data'!G2771</f>
        <v>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v>
      </c>
      <c r="H2771" s="13" t="str" cm="1">
        <f t="array" ref="H2771">_xlfn.IFS('Raw Data'!H2771=0, "Unknown", TRUE, 'Raw Data'!H2771)</f>
        <v>Unknown</v>
      </c>
      <c r="I2771" s="13" t="str" cm="1">
        <f t="array" ref="I2771">_xlfn.IFS('Raw Data'!I2771=0, "Unknown", TRUE, 'Raw Data'!I2771)</f>
        <v>Family Leisure</v>
      </c>
      <c r="J2771" s="13" t="str" cm="1">
        <f t="array" ref="J2771">_xlfn.IFS('Raw Data'!J2771=0, "Unknown", TRUE, 'Raw Data'!J2771)</f>
        <v>Economy Class</v>
      </c>
      <c r="K2771" s="13" t="str" cm="1">
        <f t="array" ref="K2771">_xlfn.IFS('Raw Data'!K2771=0,"Unknown",TRUE,'Raw Data'!K2771)</f>
        <v>Sydney to London via Singapore</v>
      </c>
      <c r="L2771" s="21">
        <f>IF('Raw Data'!L2771=DATE(1900,1,0), E2771, 'Raw Data'!L2771)</f>
        <v>42156</v>
      </c>
      <c r="M2771" s="12">
        <f>IF('Raw Data'!M2771=-1, 0,'Raw Data'!M2771)</f>
        <v>1</v>
      </c>
      <c r="N2771" s="13">
        <f>IF('Raw Data'!N2771=-1, 0,'Raw Data'!N2771)</f>
        <v>1</v>
      </c>
      <c r="O2771" s="13">
        <f>IF('Raw Data'!O2771=-1, 0,'Raw Data'!O2771)</f>
        <v>2</v>
      </c>
      <c r="P2771" s="13">
        <f>IF('Raw Data'!P2771=-1, 0, 'Raw Data'!P2771)</f>
        <v>1</v>
      </c>
      <c r="Q2771" s="13">
        <f>IF('Raw Data'!Q2771=-1, 0,'Raw Data'!Q2771)</f>
        <v>1</v>
      </c>
      <c r="R2771" s="13" t="str">
        <f>PROPER('Raw Data'!R2771)</f>
        <v>No</v>
      </c>
      <c r="S2771" s="13">
        <f>IF('Raw Data'!S2771=-1,0,'Raw Data'!S2771)</f>
        <v>1</v>
      </c>
      <c r="T2771" s="13" t="str">
        <f>IF('Raw Data'!T2771=0,"Not Verified",'Raw Data'!T2771)</f>
        <v>Not Verified</v>
      </c>
    </row>
    <row r="2772" spans="1:20" ht="57.75">
      <c r="A2772" s="12" t="str" cm="1">
        <f t="array" ref="A2772">_xlfn.IFS(ISNUMBER(SEARCH("reviews",'Raw Data'!D2772)),"Anonymous", TRUE,'Raw Data'!D2772)</f>
        <v>Anonymous</v>
      </c>
      <c r="B2772" s="12" t="str" cm="1">
        <f t="array" ref="B2772">_xlfn.IFS(ISNUMBER(SEARCH("Reviews",'Raw Data'!D2772)),'Raw Data'!D2772,TRUE,"1 Reviews")</f>
        <v>2 reviews</v>
      </c>
      <c r="C2772" s="17" t="str">
        <f>PROPER('Raw Data'!C2772)</f>
        <v>British Airways Customer Review</v>
      </c>
      <c r="D2772" s="13">
        <f>'Raw Data'!B2772</f>
        <v>7</v>
      </c>
      <c r="E2772" s="21">
        <f>'Raw Data'!E2772</f>
        <v>42225</v>
      </c>
      <c r="F2772" s="13" t="str">
        <f>'Raw Data'!F2772</f>
        <v>Italy</v>
      </c>
      <c r="G2772" s="14" t="str">
        <f>'Raw Data'!G2772</f>
        <v>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v>
      </c>
      <c r="H2772" s="13" t="str" cm="1">
        <f t="array" ref="H2772">_xlfn.IFS('Raw Data'!H2772=0, "Unknown", TRUE, 'Raw Data'!H2772)</f>
        <v>Unknown</v>
      </c>
      <c r="I2772" s="13" t="str" cm="1">
        <f t="array" ref="I2772">_xlfn.IFS('Raw Data'!I2772=0, "Unknown", TRUE, 'Raw Data'!I2772)</f>
        <v>Business</v>
      </c>
      <c r="J2772" s="13" t="str" cm="1">
        <f t="array" ref="J2772">_xlfn.IFS('Raw Data'!J2772=0, "Unknown", TRUE, 'Raw Data'!J2772)</f>
        <v>Business Class</v>
      </c>
      <c r="K2772" s="13" t="str" cm="1">
        <f t="array" ref="K2772">_xlfn.IFS('Raw Data'!K2772=0,"Unknown",TRUE,'Raw Data'!K2772)</f>
        <v>Bologna to Montreal via London</v>
      </c>
      <c r="L2772" s="21">
        <f>IF('Raw Data'!L2772=DATE(1900,1,0), E2772, 'Raw Data'!L2772)</f>
        <v>41883</v>
      </c>
      <c r="M2772" s="12">
        <f>IF('Raw Data'!M2772=-1, 0,'Raw Data'!M2772)</f>
        <v>5</v>
      </c>
      <c r="N2772" s="13">
        <f>IF('Raw Data'!N2772=-1, 0,'Raw Data'!N2772)</f>
        <v>5</v>
      </c>
      <c r="O2772" s="13">
        <f>IF('Raw Data'!O2772=-1, 0,'Raw Data'!O2772)</f>
        <v>2</v>
      </c>
      <c r="P2772" s="13">
        <f>IF('Raw Data'!P2772=-1, 0, 'Raw Data'!P2772)</f>
        <v>4</v>
      </c>
      <c r="Q2772" s="13">
        <f>IF('Raw Data'!Q2772=-1, 0,'Raw Data'!Q2772)</f>
        <v>4</v>
      </c>
      <c r="R2772" s="13" t="str">
        <f>PROPER('Raw Data'!R2772)</f>
        <v>Yes</v>
      </c>
      <c r="S2772" s="13">
        <f>IF('Raw Data'!S2772=-1,0,'Raw Data'!S2772)</f>
        <v>5</v>
      </c>
      <c r="T2772" s="13" t="str">
        <f>IF('Raw Data'!T2772=0,"Not Verified",'Raw Data'!T2772)</f>
        <v>Not Verified</v>
      </c>
    </row>
    <row r="2773" spans="1:20" ht="76.5">
      <c r="A2773" s="12" t="str" cm="1">
        <f t="array" ref="A2773">_xlfn.IFS(ISNUMBER(SEARCH("reviews",'Raw Data'!D2773)),"Anonymous", TRUE,'Raw Data'!D2773)</f>
        <v>Walter Williams</v>
      </c>
      <c r="B2773" s="12" t="str" cm="1">
        <f t="array" ref="B2773">_xlfn.IFS(ISNUMBER(SEARCH("Reviews",'Raw Data'!D2773)),'Raw Data'!D2773,TRUE,"1 Reviews")</f>
        <v>1 Reviews</v>
      </c>
      <c r="C2773" s="17" t="str">
        <f>PROPER('Raw Data'!C2773)</f>
        <v>British Airways Customer Review</v>
      </c>
      <c r="D2773" s="13">
        <f>'Raw Data'!B2773</f>
        <v>4</v>
      </c>
      <c r="E2773" s="21">
        <f>'Raw Data'!E2773</f>
        <v>42225</v>
      </c>
      <c r="F2773" s="13" t="str">
        <f>'Raw Data'!F2773</f>
        <v>Australia</v>
      </c>
      <c r="G2773" s="14" t="str">
        <f>'Raw Data'!G2773</f>
        <v>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v>
      </c>
      <c r="H2773" s="13" t="str" cm="1">
        <f t="array" ref="H2773">_xlfn.IFS('Raw Data'!H2773=0, "Unknown", TRUE, 'Raw Data'!H2773)</f>
        <v>Boeing 777</v>
      </c>
      <c r="I2773" s="13" t="str" cm="1">
        <f t="array" ref="I2773">_xlfn.IFS('Raw Data'!I2773=0, "Unknown", TRUE, 'Raw Data'!I2773)</f>
        <v>Solo Leisure</v>
      </c>
      <c r="J2773" s="13" t="str" cm="1">
        <f t="array" ref="J2773">_xlfn.IFS('Raw Data'!J2773=0, "Unknown", TRUE, 'Raw Data'!J2773)</f>
        <v>Business Class</v>
      </c>
      <c r="K2773" s="13" t="str" cm="1">
        <f t="array" ref="K2773">_xlfn.IFS('Raw Data'!K2773=0,"Unknown",TRUE,'Raw Data'!K2773)</f>
        <v>London to Sydney via Singapore</v>
      </c>
      <c r="L2773" s="21">
        <f>IF('Raw Data'!L2773=DATE(1900,1,0), E2773, 'Raw Data'!L2773)</f>
        <v>42186</v>
      </c>
      <c r="M2773" s="12">
        <f>IF('Raw Data'!M2773=-1, 0,'Raw Data'!M2773)</f>
        <v>1</v>
      </c>
      <c r="N2773" s="13">
        <f>IF('Raw Data'!N2773=-1, 0,'Raw Data'!N2773)</f>
        <v>4</v>
      </c>
      <c r="O2773" s="13">
        <f>IF('Raw Data'!O2773=-1, 0,'Raw Data'!O2773)</f>
        <v>2</v>
      </c>
      <c r="P2773" s="13">
        <f>IF('Raw Data'!P2773=-1, 0, 'Raw Data'!P2773)</f>
        <v>3</v>
      </c>
      <c r="Q2773" s="13">
        <f>IF('Raw Data'!Q2773=-1, 0,'Raw Data'!Q2773)</f>
        <v>2</v>
      </c>
      <c r="R2773" s="13" t="str">
        <f>PROPER('Raw Data'!R2773)</f>
        <v>No</v>
      </c>
      <c r="S2773" s="13">
        <f>IF('Raw Data'!S2773=-1,0,'Raw Data'!S2773)</f>
        <v>3</v>
      </c>
      <c r="T2773" s="13" t="str">
        <f>IF('Raw Data'!T2773=0,"Not Verified",'Raw Data'!T2773)</f>
        <v>Not Verified</v>
      </c>
    </row>
    <row r="2774" spans="1:20" ht="134.25">
      <c r="A2774" s="12" t="str" cm="1">
        <f t="array" ref="A2774">_xlfn.IFS(ISNUMBER(SEARCH("reviews",'Raw Data'!D2774)),"Anonymous", TRUE,'Raw Data'!D2774)</f>
        <v>Walter Williams</v>
      </c>
      <c r="B2774" s="12" t="str" cm="1">
        <f t="array" ref="B2774">_xlfn.IFS(ISNUMBER(SEARCH("Reviews",'Raw Data'!D2774)),'Raw Data'!D2774,TRUE,"1 Reviews")</f>
        <v>1 Reviews</v>
      </c>
      <c r="C2774" s="17" t="str">
        <f>PROPER('Raw Data'!C2774)</f>
        <v>British Airways Customer Review</v>
      </c>
      <c r="D2774" s="13">
        <f>'Raw Data'!B2774</f>
        <v>1</v>
      </c>
      <c r="E2774" s="21">
        <f>'Raw Data'!E2774</f>
        <v>42225</v>
      </c>
      <c r="F2774" s="13" t="str">
        <f>'Raw Data'!F2774</f>
        <v>Australia</v>
      </c>
      <c r="G2774" s="14" t="str">
        <f>'Raw Data'!G2774</f>
        <v>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Â£200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v>
      </c>
      <c r="H2774" s="13" t="str" cm="1">
        <f t="array" ref="H2774">_xlfn.IFS('Raw Data'!H2774=0, "Unknown", TRUE, 'Raw Data'!H2774)</f>
        <v>Boeing 777</v>
      </c>
      <c r="I2774" s="13" t="str" cm="1">
        <f t="array" ref="I2774">_xlfn.IFS('Raw Data'!I2774=0, "Unknown", TRUE, 'Raw Data'!I2774)</f>
        <v>Solo Leisure</v>
      </c>
      <c r="J2774" s="13" t="str" cm="1">
        <f t="array" ref="J2774">_xlfn.IFS('Raw Data'!J2774=0, "Unknown", TRUE, 'Raw Data'!J2774)</f>
        <v>First Class</v>
      </c>
      <c r="K2774" s="13" t="str" cm="1">
        <f t="array" ref="K2774">_xlfn.IFS('Raw Data'!K2774=0,"Unknown",TRUE,'Raw Data'!K2774)</f>
        <v>Sydney to London via Singapore</v>
      </c>
      <c r="L2774" s="21">
        <f>IF('Raw Data'!L2774=DATE(1900,1,0), E2774, 'Raw Data'!L2774)</f>
        <v>42156</v>
      </c>
      <c r="M2774" s="12">
        <f>IF('Raw Data'!M2774=-1, 0,'Raw Data'!M2774)</f>
        <v>1</v>
      </c>
      <c r="N2774" s="13">
        <f>IF('Raw Data'!N2774=-1, 0,'Raw Data'!N2774)</f>
        <v>1</v>
      </c>
      <c r="O2774" s="13">
        <f>IF('Raw Data'!O2774=-1, 0,'Raw Data'!O2774)</f>
        <v>0</v>
      </c>
      <c r="P2774" s="13">
        <f>IF('Raw Data'!P2774=-1, 0, 'Raw Data'!P2774)</f>
        <v>1</v>
      </c>
      <c r="Q2774" s="13">
        <f>IF('Raw Data'!Q2774=-1, 0,'Raw Data'!Q2774)</f>
        <v>1</v>
      </c>
      <c r="R2774" s="13" t="str">
        <f>PROPER('Raw Data'!R2774)</f>
        <v>No</v>
      </c>
      <c r="S2774" s="13">
        <f>IF('Raw Data'!S2774=-1,0,'Raw Data'!S2774)</f>
        <v>0</v>
      </c>
      <c r="T2774" s="13" t="str">
        <f>IF('Raw Data'!T2774=0,"Not Verified",'Raw Data'!T2774)</f>
        <v>Not Verified</v>
      </c>
    </row>
    <row r="2775" spans="1:20" ht="115.5">
      <c r="A2775" s="12" t="str" cm="1">
        <f t="array" ref="A2775">_xlfn.IFS(ISNUMBER(SEARCH("reviews",'Raw Data'!D2775)),"Anonymous", TRUE,'Raw Data'!D2775)</f>
        <v>T Farr</v>
      </c>
      <c r="B2775" s="12" t="str" cm="1">
        <f t="array" ref="B2775">_xlfn.IFS(ISNUMBER(SEARCH("Reviews",'Raw Data'!D2775)),'Raw Data'!D2775,TRUE,"1 Reviews")</f>
        <v>1 Reviews</v>
      </c>
      <c r="C2775" s="17" t="str">
        <f>PROPER('Raw Data'!C2775)</f>
        <v>British Airways Customer Review</v>
      </c>
      <c r="D2775" s="13">
        <f>'Raw Data'!B2775</f>
        <v>9</v>
      </c>
      <c r="E2775" s="21">
        <f>'Raw Data'!E2775</f>
        <v>42225</v>
      </c>
      <c r="F2775" s="13" t="str">
        <f>'Raw Data'!F2775</f>
        <v>United Kingdom</v>
      </c>
      <c r="G2775" s="14" t="str">
        <f>'Raw Data'!G2775</f>
        <v>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v>
      </c>
      <c r="H2775" s="13" t="str" cm="1">
        <f t="array" ref="H2775">_xlfn.IFS('Raw Data'!H2775=0, "Unknown", TRUE, 'Raw Data'!H2775)</f>
        <v>A319</v>
      </c>
      <c r="I2775" s="13" t="str" cm="1">
        <f t="array" ref="I2775">_xlfn.IFS('Raw Data'!I2775=0, "Unknown", TRUE, 'Raw Data'!I2775)</f>
        <v>Solo Leisure</v>
      </c>
      <c r="J2775" s="13" t="str" cm="1">
        <f t="array" ref="J2775">_xlfn.IFS('Raw Data'!J2775=0, "Unknown", TRUE, 'Raw Data'!J2775)</f>
        <v>Economy Class</v>
      </c>
      <c r="K2775" s="13" t="str" cm="1">
        <f t="array" ref="K2775">_xlfn.IFS('Raw Data'!K2775=0,"Unknown",TRUE,'Raw Data'!K2775)</f>
        <v>Glasgow to London Gatwick</v>
      </c>
      <c r="L2775" s="21">
        <f>IF('Raw Data'!L2775=DATE(1900,1,0), E2775, 'Raw Data'!L2775)</f>
        <v>42217</v>
      </c>
      <c r="M2775" s="12">
        <f>IF('Raw Data'!M2775=-1, 0,'Raw Data'!M2775)</f>
        <v>4</v>
      </c>
      <c r="N2775" s="13">
        <f>IF('Raw Data'!N2775=-1, 0,'Raw Data'!N2775)</f>
        <v>5</v>
      </c>
      <c r="O2775" s="13">
        <f>IF('Raw Data'!O2775=-1, 0,'Raw Data'!O2775)</f>
        <v>4</v>
      </c>
      <c r="P2775" s="13">
        <f>IF('Raw Data'!P2775=-1, 0, 'Raw Data'!P2775)</f>
        <v>5</v>
      </c>
      <c r="Q2775" s="13">
        <f>IF('Raw Data'!Q2775=-1, 0,'Raw Data'!Q2775)</f>
        <v>5</v>
      </c>
      <c r="R2775" s="13" t="str">
        <f>PROPER('Raw Data'!R2775)</f>
        <v>Yes</v>
      </c>
      <c r="S2775" s="13">
        <f>IF('Raw Data'!S2775=-1,0,'Raw Data'!S2775)</f>
        <v>0</v>
      </c>
      <c r="T2775" s="13" t="str">
        <f>IF('Raw Data'!T2775=0,"Not Verified",'Raw Data'!T2775)</f>
        <v>Not Verified</v>
      </c>
    </row>
    <row r="2776" spans="1:20" ht="115.5">
      <c r="A2776" s="12" t="str" cm="1">
        <f t="array" ref="A2776">_xlfn.IFS(ISNUMBER(SEARCH("reviews",'Raw Data'!D2776)),"Anonymous", TRUE,'Raw Data'!D2776)</f>
        <v>Anonymous</v>
      </c>
      <c r="B2776" s="12" t="str" cm="1">
        <f t="array" ref="B2776">_xlfn.IFS(ISNUMBER(SEARCH("Reviews",'Raw Data'!D2776)),'Raw Data'!D2776,TRUE,"1 Reviews")</f>
        <v>1 reviews</v>
      </c>
      <c r="C2776" s="17" t="str">
        <f>PROPER('Raw Data'!C2776)</f>
        <v>British Airways Customer Review</v>
      </c>
      <c r="D2776" s="13">
        <f>'Raw Data'!B2776</f>
        <v>9</v>
      </c>
      <c r="E2776" s="21">
        <f>'Raw Data'!E2776</f>
        <v>42225</v>
      </c>
      <c r="F2776" s="13" t="str">
        <f>'Raw Data'!F2776</f>
        <v>United Kingdom</v>
      </c>
      <c r="G2776" s="14" t="str">
        <f>'Raw Data'!G2776</f>
        <v>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v>
      </c>
      <c r="H2776" s="13" t="str" cm="1">
        <f t="array" ref="H2776">_xlfn.IFS('Raw Data'!H2776=0, "Unknown", TRUE, 'Raw Data'!H2776)</f>
        <v>Boeing 767</v>
      </c>
      <c r="I2776" s="13" t="str" cm="1">
        <f t="array" ref="I2776">_xlfn.IFS('Raw Data'!I2776=0, "Unknown", TRUE, 'Raw Data'!I2776)</f>
        <v>Couple Leisure</v>
      </c>
      <c r="J2776" s="13" t="str" cm="1">
        <f t="array" ref="J2776">_xlfn.IFS('Raw Data'!J2776=0, "Unknown", TRUE, 'Raw Data'!J2776)</f>
        <v>Business Class</v>
      </c>
      <c r="K2776" s="13" t="str" cm="1">
        <f t="array" ref="K2776">_xlfn.IFS('Raw Data'!K2776=0,"Unknown",TRUE,'Raw Data'!K2776)</f>
        <v>LHR to IST</v>
      </c>
      <c r="L2776" s="21">
        <f>IF('Raw Data'!L2776=DATE(1900,1,0), E2776, 'Raw Data'!L2776)</f>
        <v>42217</v>
      </c>
      <c r="M2776" s="12">
        <f>IF('Raw Data'!M2776=-1, 0,'Raw Data'!M2776)</f>
        <v>4</v>
      </c>
      <c r="N2776" s="13">
        <f>IF('Raw Data'!N2776=-1, 0,'Raw Data'!N2776)</f>
        <v>5</v>
      </c>
      <c r="O2776" s="13">
        <f>IF('Raw Data'!O2776=-1, 0,'Raw Data'!O2776)</f>
        <v>5</v>
      </c>
      <c r="P2776" s="13">
        <f>IF('Raw Data'!P2776=-1, 0, 'Raw Data'!P2776)</f>
        <v>5</v>
      </c>
      <c r="Q2776" s="13">
        <f>IF('Raw Data'!Q2776=-1, 0,'Raw Data'!Q2776)</f>
        <v>5</v>
      </c>
      <c r="R2776" s="13" t="str">
        <f>PROPER('Raw Data'!R2776)</f>
        <v>Yes</v>
      </c>
      <c r="S2776" s="13">
        <f>IF('Raw Data'!S2776=-1,0,'Raw Data'!S2776)</f>
        <v>4</v>
      </c>
      <c r="T2776" s="13" t="str">
        <f>IF('Raw Data'!T2776=0,"Not Verified",'Raw Data'!T2776)</f>
        <v>Not Verified</v>
      </c>
    </row>
    <row r="2777" spans="1:20" ht="96">
      <c r="A2777" s="12" t="str" cm="1">
        <f t="array" ref="A2777">_xlfn.IFS(ISNUMBER(SEARCH("reviews",'Raw Data'!D2777)),"Anonymous", TRUE,'Raw Data'!D2777)</f>
        <v>Anonymous</v>
      </c>
      <c r="B2777" s="12" t="str" cm="1">
        <f t="array" ref="B2777">_xlfn.IFS(ISNUMBER(SEARCH("Reviews",'Raw Data'!D2777)),'Raw Data'!D2777,TRUE,"1 Reviews")</f>
        <v>5 reviews</v>
      </c>
      <c r="C2777" s="17" t="str">
        <f>PROPER('Raw Data'!C2777)</f>
        <v>British Airways Customer Review</v>
      </c>
      <c r="D2777" s="13">
        <f>'Raw Data'!B2777</f>
        <v>7</v>
      </c>
      <c r="E2777" s="21">
        <f>'Raw Data'!E2777</f>
        <v>42224</v>
      </c>
      <c r="F2777" s="13" t="str">
        <f>'Raw Data'!F2777</f>
        <v>United Kingdom</v>
      </c>
      <c r="G2777" s="14" t="str">
        <f>'Raw Data'!G2777</f>
        <v>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v>
      </c>
      <c r="H2777" s="13" t="str" cm="1">
        <f t="array" ref="H2777">_xlfn.IFS('Raw Data'!H2777=0, "Unknown", TRUE, 'Raw Data'!H2777)</f>
        <v>A319/A321</v>
      </c>
      <c r="I2777" s="13" t="str" cm="1">
        <f t="array" ref="I2777">_xlfn.IFS('Raw Data'!I2777=0, "Unknown", TRUE, 'Raw Data'!I2777)</f>
        <v>Solo Leisure</v>
      </c>
      <c r="J2777" s="13" t="str" cm="1">
        <f t="array" ref="J2777">_xlfn.IFS('Raw Data'!J2777=0, "Unknown", TRUE, 'Raw Data'!J2777)</f>
        <v>Economy Class</v>
      </c>
      <c r="K2777" s="13" t="str" cm="1">
        <f t="array" ref="K2777">_xlfn.IFS('Raw Data'!K2777=0,"Unknown",TRUE,'Raw Data'!K2777)</f>
        <v>GLA to DME via LGW / LHR</v>
      </c>
      <c r="L2777" s="21">
        <f>IF('Raw Data'!L2777=DATE(1900,1,0), E2777, 'Raw Data'!L2777)</f>
        <v>42186</v>
      </c>
      <c r="M2777" s="12">
        <f>IF('Raw Data'!M2777=-1, 0,'Raw Data'!M2777)</f>
        <v>4</v>
      </c>
      <c r="N2777" s="13">
        <f>IF('Raw Data'!N2777=-1, 0,'Raw Data'!N2777)</f>
        <v>3</v>
      </c>
      <c r="O2777" s="13">
        <f>IF('Raw Data'!O2777=-1, 0,'Raw Data'!O2777)</f>
        <v>2</v>
      </c>
      <c r="P2777" s="13">
        <f>IF('Raw Data'!P2777=-1, 0, 'Raw Data'!P2777)</f>
        <v>2</v>
      </c>
      <c r="Q2777" s="13">
        <f>IF('Raw Data'!Q2777=-1, 0,'Raw Data'!Q2777)</f>
        <v>5</v>
      </c>
      <c r="R2777" s="13" t="str">
        <f>PROPER('Raw Data'!R2777)</f>
        <v>Yes</v>
      </c>
      <c r="S2777" s="13">
        <f>IF('Raw Data'!S2777=-1,0,'Raw Data'!S2777)</f>
        <v>2</v>
      </c>
      <c r="T2777" s="13" t="str">
        <f>IF('Raw Data'!T2777=0,"Not Verified",'Raw Data'!T2777)</f>
        <v>Not Verified</v>
      </c>
    </row>
    <row r="2778" spans="1:20" ht="153.75">
      <c r="A2778" s="12" t="str" cm="1">
        <f t="array" ref="A2778">_xlfn.IFS(ISNUMBER(SEARCH("reviews",'Raw Data'!D2778)),"Anonymous", TRUE,'Raw Data'!D2778)</f>
        <v>Anonymous</v>
      </c>
      <c r="B2778" s="12" t="str" cm="1">
        <f t="array" ref="B2778">_xlfn.IFS(ISNUMBER(SEARCH("Reviews",'Raw Data'!D2778)),'Raw Data'!D2778,TRUE,"1 Reviews")</f>
        <v>5 reviews</v>
      </c>
      <c r="C2778" s="17" t="str">
        <f>PROPER('Raw Data'!C2778)</f>
        <v>British Airways Customer Review</v>
      </c>
      <c r="D2778" s="13">
        <f>'Raw Data'!B2778</f>
        <v>9</v>
      </c>
      <c r="E2778" s="21">
        <f>'Raw Data'!E2778</f>
        <v>42224</v>
      </c>
      <c r="F2778" s="13" t="str">
        <f>'Raw Data'!F2778</f>
        <v>United Kingdom</v>
      </c>
      <c r="G2778" s="14" t="str">
        <f>'Raw Data'!G2778</f>
        <v>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v>
      </c>
      <c r="H2778" s="13" t="str" cm="1">
        <f t="array" ref="H2778">_xlfn.IFS('Raw Data'!H2778=0, "Unknown", TRUE, 'Raw Data'!H2778)</f>
        <v>Boeing 747-400 / A321</v>
      </c>
      <c r="I2778" s="13" t="str" cm="1">
        <f t="array" ref="I2778">_xlfn.IFS('Raw Data'!I2778=0, "Unknown", TRUE, 'Raw Data'!I2778)</f>
        <v>Solo Leisure</v>
      </c>
      <c r="J2778" s="13" t="str" cm="1">
        <f t="array" ref="J2778">_xlfn.IFS('Raw Data'!J2778=0, "Unknown", TRUE, 'Raw Data'!J2778)</f>
        <v>Economy Class</v>
      </c>
      <c r="K2778" s="13" t="str" cm="1">
        <f t="array" ref="K2778">_xlfn.IFS('Raw Data'!K2778=0,"Unknown",TRUE,'Raw Data'!K2778)</f>
        <v>DME to GLA via LHR</v>
      </c>
      <c r="L2778" s="21">
        <f>IF('Raw Data'!L2778=DATE(1900,1,0), E2778, 'Raw Data'!L2778)</f>
        <v>42217</v>
      </c>
      <c r="M2778" s="12">
        <f>IF('Raw Data'!M2778=-1, 0,'Raw Data'!M2778)</f>
        <v>4</v>
      </c>
      <c r="N2778" s="13">
        <f>IF('Raw Data'!N2778=-1, 0,'Raw Data'!N2778)</f>
        <v>3</v>
      </c>
      <c r="O2778" s="13">
        <f>IF('Raw Data'!O2778=-1, 0,'Raw Data'!O2778)</f>
        <v>5</v>
      </c>
      <c r="P2778" s="13">
        <f>IF('Raw Data'!P2778=-1, 0, 'Raw Data'!P2778)</f>
        <v>3</v>
      </c>
      <c r="Q2778" s="13">
        <f>IF('Raw Data'!Q2778=-1, 0,'Raw Data'!Q2778)</f>
        <v>5</v>
      </c>
      <c r="R2778" s="13" t="str">
        <f>PROPER('Raw Data'!R2778)</f>
        <v>Yes</v>
      </c>
      <c r="S2778" s="13">
        <f>IF('Raw Data'!S2778=-1,0,'Raw Data'!S2778)</f>
        <v>3</v>
      </c>
      <c r="T2778" s="13" t="str">
        <f>IF('Raw Data'!T2778=0,"Not Verified",'Raw Data'!T2778)</f>
        <v>Not Verified</v>
      </c>
    </row>
    <row r="2779" spans="1:20" ht="96">
      <c r="A2779" s="12" t="str" cm="1">
        <f t="array" ref="A2779">_xlfn.IFS(ISNUMBER(SEARCH("reviews",'Raw Data'!D2779)),"Anonymous", TRUE,'Raw Data'!D2779)</f>
        <v>Shannon O'Hara</v>
      </c>
      <c r="B2779" s="12" t="str" cm="1">
        <f t="array" ref="B2779">_xlfn.IFS(ISNUMBER(SEARCH("Reviews",'Raw Data'!D2779)),'Raw Data'!D2779,TRUE,"1 Reviews")</f>
        <v>1 Reviews</v>
      </c>
      <c r="C2779" s="17" t="str">
        <f>PROPER('Raw Data'!C2779)</f>
        <v>British Airways Customer Review</v>
      </c>
      <c r="D2779" s="13">
        <f>'Raw Data'!B2779</f>
        <v>1</v>
      </c>
      <c r="E2779" s="21">
        <f>'Raw Data'!E2779</f>
        <v>42224</v>
      </c>
      <c r="F2779" s="13" t="str">
        <f>'Raw Data'!F2779</f>
        <v>United Kingdom</v>
      </c>
      <c r="G2779" s="14" t="str">
        <f>'Raw Data'!G2779</f>
        <v>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v>
      </c>
      <c r="H2779" s="13" t="str" cm="1">
        <f t="array" ref="H2779">_xlfn.IFS('Raw Data'!H2779=0, "Unknown", TRUE, 'Raw Data'!H2779)</f>
        <v>Unknown</v>
      </c>
      <c r="I2779" s="13" t="str" cm="1">
        <f t="array" ref="I2779">_xlfn.IFS('Raw Data'!I2779=0, "Unknown", TRUE, 'Raw Data'!I2779)</f>
        <v>Family Leisure</v>
      </c>
      <c r="J2779" s="13" t="str" cm="1">
        <f t="array" ref="J2779">_xlfn.IFS('Raw Data'!J2779=0, "Unknown", TRUE, 'Raw Data'!J2779)</f>
        <v>Economy Class</v>
      </c>
      <c r="K2779" s="13" t="str" cm="1">
        <f t="array" ref="K2779">_xlfn.IFS('Raw Data'!K2779=0,"Unknown",TRUE,'Raw Data'!K2779)</f>
        <v>London to Orlando via Miami</v>
      </c>
      <c r="L2779" s="21">
        <f>IF('Raw Data'!L2779=DATE(1900,1,0), E2779, 'Raw Data'!L2779)</f>
        <v>42217</v>
      </c>
      <c r="M2779" s="12">
        <f>IF('Raw Data'!M2779=-1, 0,'Raw Data'!M2779)</f>
        <v>3</v>
      </c>
      <c r="N2779" s="13">
        <f>IF('Raw Data'!N2779=-1, 0,'Raw Data'!N2779)</f>
        <v>2</v>
      </c>
      <c r="O2779" s="13">
        <f>IF('Raw Data'!O2779=-1, 0,'Raw Data'!O2779)</f>
        <v>4</v>
      </c>
      <c r="P2779" s="13">
        <f>IF('Raw Data'!P2779=-1, 0, 'Raw Data'!P2779)</f>
        <v>2</v>
      </c>
      <c r="Q2779" s="13">
        <f>IF('Raw Data'!Q2779=-1, 0,'Raw Data'!Q2779)</f>
        <v>3</v>
      </c>
      <c r="R2779" s="13" t="str">
        <f>PROPER('Raw Data'!R2779)</f>
        <v>No</v>
      </c>
      <c r="S2779" s="13">
        <f>IF('Raw Data'!S2779=-1,0,'Raw Data'!S2779)</f>
        <v>4</v>
      </c>
      <c r="T2779" s="13" t="str">
        <f>IF('Raw Data'!T2779=0,"Not Verified",'Raw Data'!T2779)</f>
        <v>Not Verified</v>
      </c>
    </row>
    <row r="2780" spans="1:20" ht="134.25">
      <c r="A2780" s="12" t="str" cm="1">
        <f t="array" ref="A2780">_xlfn.IFS(ISNUMBER(SEARCH("reviews",'Raw Data'!D2780)),"Anonymous", TRUE,'Raw Data'!D2780)</f>
        <v>Paul Ackroyd</v>
      </c>
      <c r="B2780" s="12" t="str" cm="1">
        <f t="array" ref="B2780">_xlfn.IFS(ISNUMBER(SEARCH("Reviews",'Raw Data'!D2780)),'Raw Data'!D2780,TRUE,"1 Reviews")</f>
        <v>1 Reviews</v>
      </c>
      <c r="C2780" s="17" t="str">
        <f>PROPER('Raw Data'!C2780)</f>
        <v>British Airways Customer Review</v>
      </c>
      <c r="D2780" s="13">
        <f>'Raw Data'!B2780</f>
        <v>3</v>
      </c>
      <c r="E2780" s="21">
        <f>'Raw Data'!E2780</f>
        <v>42223</v>
      </c>
      <c r="F2780" s="13" t="str">
        <f>'Raw Data'!F2780</f>
        <v>United Kingdom</v>
      </c>
      <c r="G2780" s="14" t="str">
        <f>'Raw Data'!G2780</f>
        <v>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v>
      </c>
      <c r="H2780" s="13" t="str" cm="1">
        <f t="array" ref="H2780">_xlfn.IFS('Raw Data'!H2780=0, "Unknown", TRUE, 'Raw Data'!H2780)</f>
        <v>Boeing 747-400</v>
      </c>
      <c r="I2780" s="13" t="str" cm="1">
        <f t="array" ref="I2780">_xlfn.IFS('Raw Data'!I2780=0, "Unknown", TRUE, 'Raw Data'!I2780)</f>
        <v>Business</v>
      </c>
      <c r="J2780" s="13" t="str" cm="1">
        <f t="array" ref="J2780">_xlfn.IFS('Raw Data'!J2780=0, "Unknown", TRUE, 'Raw Data'!J2780)</f>
        <v>Business Class</v>
      </c>
      <c r="K2780" s="13" t="str" cm="1">
        <f t="array" ref="K2780">_xlfn.IFS('Raw Data'!K2780=0,"Unknown",TRUE,'Raw Data'!K2780)</f>
        <v>Beijing to London Heathrow</v>
      </c>
      <c r="L2780" s="21">
        <f>IF('Raw Data'!L2780=DATE(1900,1,0), E2780, 'Raw Data'!L2780)</f>
        <v>42217</v>
      </c>
      <c r="M2780" s="12">
        <f>IF('Raw Data'!M2780=-1, 0,'Raw Data'!M2780)</f>
        <v>2</v>
      </c>
      <c r="N2780" s="13">
        <f>IF('Raw Data'!N2780=-1, 0,'Raw Data'!N2780)</f>
        <v>2</v>
      </c>
      <c r="O2780" s="13">
        <f>IF('Raw Data'!O2780=-1, 0,'Raw Data'!O2780)</f>
        <v>2</v>
      </c>
      <c r="P2780" s="13">
        <f>IF('Raw Data'!P2780=-1, 0, 'Raw Data'!P2780)</f>
        <v>2</v>
      </c>
      <c r="Q2780" s="13">
        <f>IF('Raw Data'!Q2780=-1, 0,'Raw Data'!Q2780)</f>
        <v>1</v>
      </c>
      <c r="R2780" s="13" t="str">
        <f>PROPER('Raw Data'!R2780)</f>
        <v>No</v>
      </c>
      <c r="S2780" s="13">
        <f>IF('Raw Data'!S2780=-1,0,'Raw Data'!S2780)</f>
        <v>3</v>
      </c>
      <c r="T2780" s="13" t="str">
        <f>IF('Raw Data'!T2780=0,"Not Verified",'Raw Data'!T2780)</f>
        <v>Not Verified</v>
      </c>
    </row>
    <row r="2781" spans="1:20" ht="57.75">
      <c r="A2781" s="12" t="str" cm="1">
        <f t="array" ref="A2781">_xlfn.IFS(ISNUMBER(SEARCH("reviews",'Raw Data'!D2781)),"Anonymous", TRUE,'Raw Data'!D2781)</f>
        <v>A Wade</v>
      </c>
      <c r="B2781" s="12" t="str" cm="1">
        <f t="array" ref="B2781">_xlfn.IFS(ISNUMBER(SEARCH("Reviews",'Raw Data'!D2781)),'Raw Data'!D2781,TRUE,"1 Reviews")</f>
        <v>1 Reviews</v>
      </c>
      <c r="C2781" s="17" t="str">
        <f>PROPER('Raw Data'!C2781)</f>
        <v>British Airways Customer Review</v>
      </c>
      <c r="D2781" s="13">
        <f>'Raw Data'!B2781</f>
        <v>7</v>
      </c>
      <c r="E2781" s="21">
        <f>'Raw Data'!E2781</f>
        <v>42222</v>
      </c>
      <c r="F2781" s="13" t="str">
        <f>'Raw Data'!F2781</f>
        <v>United Kingdom</v>
      </c>
      <c r="G2781" s="14" t="str">
        <f>'Raw Data'!G2781</f>
        <v>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v>
      </c>
      <c r="H2781" s="13" t="str" cm="1">
        <f t="array" ref="H2781">_xlfn.IFS('Raw Data'!H2781=0, "Unknown", TRUE, 'Raw Data'!H2781)</f>
        <v>Boeing 767</v>
      </c>
      <c r="I2781" s="13" t="str" cm="1">
        <f t="array" ref="I2781">_xlfn.IFS('Raw Data'!I2781=0, "Unknown", TRUE, 'Raw Data'!I2781)</f>
        <v>Solo Leisure</v>
      </c>
      <c r="J2781" s="13" t="str" cm="1">
        <f t="array" ref="J2781">_xlfn.IFS('Raw Data'!J2781=0, "Unknown", TRUE, 'Raw Data'!J2781)</f>
        <v>Economy Class</v>
      </c>
      <c r="K2781" s="13" t="str" cm="1">
        <f t="array" ref="K2781">_xlfn.IFS('Raw Data'!K2781=0,"Unknown",TRUE,'Raw Data'!K2781)</f>
        <v>London to Larnaca</v>
      </c>
      <c r="L2781" s="21">
        <f>IF('Raw Data'!L2781=DATE(1900,1,0), E2781, 'Raw Data'!L2781)</f>
        <v>42217</v>
      </c>
      <c r="M2781" s="12">
        <f>IF('Raw Data'!M2781=-1, 0,'Raw Data'!M2781)</f>
        <v>4</v>
      </c>
      <c r="N2781" s="13">
        <f>IF('Raw Data'!N2781=-1, 0,'Raw Data'!N2781)</f>
        <v>4</v>
      </c>
      <c r="O2781" s="13">
        <f>IF('Raw Data'!O2781=-1, 0,'Raw Data'!O2781)</f>
        <v>4</v>
      </c>
      <c r="P2781" s="13">
        <f>IF('Raw Data'!P2781=-1, 0, 'Raw Data'!P2781)</f>
        <v>4</v>
      </c>
      <c r="Q2781" s="13">
        <f>IF('Raw Data'!Q2781=-1, 0,'Raw Data'!Q2781)</f>
        <v>3</v>
      </c>
      <c r="R2781" s="13" t="str">
        <f>PROPER('Raw Data'!R2781)</f>
        <v>Yes</v>
      </c>
      <c r="S2781" s="13">
        <f>IF('Raw Data'!S2781=-1,0,'Raw Data'!S2781)</f>
        <v>2</v>
      </c>
      <c r="T2781" s="13" t="str">
        <f>IF('Raw Data'!T2781=0,"Not Verified",'Raw Data'!T2781)</f>
        <v>Not Verified</v>
      </c>
    </row>
    <row r="2782" spans="1:20" ht="192.75">
      <c r="A2782" s="12" t="str" cm="1">
        <f t="array" ref="A2782">_xlfn.IFS(ISNUMBER(SEARCH("reviews",'Raw Data'!D2782)),"Anonymous", TRUE,'Raw Data'!D2782)</f>
        <v>Keith Giddard</v>
      </c>
      <c r="B2782" s="12" t="str" cm="1">
        <f t="array" ref="B2782">_xlfn.IFS(ISNUMBER(SEARCH("Reviews",'Raw Data'!D2782)),'Raw Data'!D2782,TRUE,"1 Reviews")</f>
        <v>1 Reviews</v>
      </c>
      <c r="C2782" s="17" t="str">
        <f>PROPER('Raw Data'!C2782)</f>
        <v>British Airways Customer Review</v>
      </c>
      <c r="D2782" s="13">
        <f>'Raw Data'!B2782</f>
        <v>1</v>
      </c>
      <c r="E2782" s="21">
        <f>'Raw Data'!E2782</f>
        <v>42222</v>
      </c>
      <c r="F2782" s="13" t="str">
        <f>'Raw Data'!F2782</f>
        <v>United Kingdom</v>
      </c>
      <c r="G2782" s="14" t="str">
        <f>'Raw Data'!G2782</f>
        <v>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v>
      </c>
      <c r="H2782" s="13" t="str" cm="1">
        <f t="array" ref="H2782">_xlfn.IFS('Raw Data'!H2782=0, "Unknown", TRUE, 'Raw Data'!H2782)</f>
        <v>Unknown</v>
      </c>
      <c r="I2782" s="13" t="str" cm="1">
        <f t="array" ref="I2782">_xlfn.IFS('Raw Data'!I2782=0, "Unknown", TRUE, 'Raw Data'!I2782)</f>
        <v>Solo Leisure</v>
      </c>
      <c r="J2782" s="13" t="str" cm="1">
        <f t="array" ref="J2782">_xlfn.IFS('Raw Data'!J2782=0, "Unknown", TRUE, 'Raw Data'!J2782)</f>
        <v>Economy Class</v>
      </c>
      <c r="K2782" s="13" t="str" cm="1">
        <f t="array" ref="K2782">_xlfn.IFS('Raw Data'!K2782=0,"Unknown",TRUE,'Raw Data'!K2782)</f>
        <v>London to Pisa</v>
      </c>
      <c r="L2782" s="21">
        <f>IF('Raw Data'!L2782=DATE(1900,1,0), E2782, 'Raw Data'!L2782)</f>
        <v>42217</v>
      </c>
      <c r="M2782" s="12">
        <f>IF('Raw Data'!M2782=-1, 0,'Raw Data'!M2782)</f>
        <v>1</v>
      </c>
      <c r="N2782" s="13">
        <f>IF('Raw Data'!N2782=-1, 0,'Raw Data'!N2782)</f>
        <v>1</v>
      </c>
      <c r="O2782" s="13">
        <f>IF('Raw Data'!O2782=-1, 0,'Raw Data'!O2782)</f>
        <v>1</v>
      </c>
      <c r="P2782" s="13">
        <f>IF('Raw Data'!P2782=-1, 0, 'Raw Data'!P2782)</f>
        <v>1</v>
      </c>
      <c r="Q2782" s="13">
        <f>IF('Raw Data'!Q2782=-1, 0,'Raw Data'!Q2782)</f>
        <v>2</v>
      </c>
      <c r="R2782" s="13" t="str">
        <f>PROPER('Raw Data'!R2782)</f>
        <v>No</v>
      </c>
      <c r="S2782" s="13">
        <f>IF('Raw Data'!S2782=-1,0,'Raw Data'!S2782)</f>
        <v>0</v>
      </c>
      <c r="T2782" s="13" t="str">
        <f>IF('Raw Data'!T2782=0,"Not Verified",'Raw Data'!T2782)</f>
        <v>Not Verified</v>
      </c>
    </row>
    <row r="2783" spans="1:20" ht="57.75">
      <c r="A2783" s="12" t="str" cm="1">
        <f t="array" ref="A2783">_xlfn.IFS(ISNUMBER(SEARCH("reviews",'Raw Data'!D2783)),"Anonymous", TRUE,'Raw Data'!D2783)</f>
        <v>Riaz Osmani</v>
      </c>
      <c r="B2783" s="12" t="str" cm="1">
        <f t="array" ref="B2783">_xlfn.IFS(ISNUMBER(SEARCH("Reviews",'Raw Data'!D2783)),'Raw Data'!D2783,TRUE,"1 Reviews")</f>
        <v>1 Reviews</v>
      </c>
      <c r="C2783" s="17" t="str">
        <f>PROPER('Raw Data'!C2783)</f>
        <v>British Airways Customer Review</v>
      </c>
      <c r="D2783" s="13">
        <f>'Raw Data'!B2783</f>
        <v>8</v>
      </c>
      <c r="E2783" s="21">
        <f>'Raw Data'!E2783</f>
        <v>42222</v>
      </c>
      <c r="F2783" s="13" t="str">
        <f>'Raw Data'!F2783</f>
        <v>United Kingdom</v>
      </c>
      <c r="G2783" s="14" t="str">
        <f>'Raw Data'!G2783</f>
        <v>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v>
      </c>
      <c r="H2783" s="13" t="str" cm="1">
        <f t="array" ref="H2783">_xlfn.IFS('Raw Data'!H2783=0, "Unknown", TRUE, 'Raw Data'!H2783)</f>
        <v>A319</v>
      </c>
      <c r="I2783" s="13" t="str" cm="1">
        <f t="array" ref="I2783">_xlfn.IFS('Raw Data'!I2783=0, "Unknown", TRUE, 'Raw Data'!I2783)</f>
        <v>Solo Leisure</v>
      </c>
      <c r="J2783" s="13" t="str" cm="1">
        <f t="array" ref="J2783">_xlfn.IFS('Raw Data'!J2783=0, "Unknown", TRUE, 'Raw Data'!J2783)</f>
        <v>Economy Class</v>
      </c>
      <c r="K2783" s="13" t="str" cm="1">
        <f t="array" ref="K2783">_xlfn.IFS('Raw Data'!K2783=0,"Unknown",TRUE,'Raw Data'!K2783)</f>
        <v>Dublin to LHR</v>
      </c>
      <c r="L2783" s="21">
        <f>IF('Raw Data'!L2783=DATE(1900,1,0), E2783, 'Raw Data'!L2783)</f>
        <v>42217</v>
      </c>
      <c r="M2783" s="12">
        <f>IF('Raw Data'!M2783=-1, 0,'Raw Data'!M2783)</f>
        <v>4</v>
      </c>
      <c r="N2783" s="13">
        <f>IF('Raw Data'!N2783=-1, 0,'Raw Data'!N2783)</f>
        <v>5</v>
      </c>
      <c r="O2783" s="13">
        <f>IF('Raw Data'!O2783=-1, 0,'Raw Data'!O2783)</f>
        <v>4</v>
      </c>
      <c r="P2783" s="13">
        <f>IF('Raw Data'!P2783=-1, 0, 'Raw Data'!P2783)</f>
        <v>4</v>
      </c>
      <c r="Q2783" s="13">
        <f>IF('Raw Data'!Q2783=-1, 0,'Raw Data'!Q2783)</f>
        <v>4</v>
      </c>
      <c r="R2783" s="13" t="str">
        <f>PROPER('Raw Data'!R2783)</f>
        <v>Yes</v>
      </c>
      <c r="S2783" s="13">
        <f>IF('Raw Data'!S2783=-1,0,'Raw Data'!S2783)</f>
        <v>3</v>
      </c>
      <c r="T2783" s="13" t="str">
        <f>IF('Raw Data'!T2783=0,"Not Verified",'Raw Data'!T2783)</f>
        <v>Not Verified</v>
      </c>
    </row>
    <row r="2784" spans="1:20" ht="57.75">
      <c r="A2784" s="12" t="str" cm="1">
        <f t="array" ref="A2784">_xlfn.IFS(ISNUMBER(SEARCH("reviews",'Raw Data'!D2784)),"Anonymous", TRUE,'Raw Data'!D2784)</f>
        <v>M Hatoum</v>
      </c>
      <c r="B2784" s="12" t="str" cm="1">
        <f t="array" ref="B2784">_xlfn.IFS(ISNUMBER(SEARCH("Reviews",'Raw Data'!D2784)),'Raw Data'!D2784,TRUE,"1 Reviews")</f>
        <v>1 Reviews</v>
      </c>
      <c r="C2784" s="17" t="str">
        <f>PROPER('Raw Data'!C2784)</f>
        <v>British Airways Customer Review</v>
      </c>
      <c r="D2784" s="13">
        <f>'Raw Data'!B2784</f>
        <v>1</v>
      </c>
      <c r="E2784" s="21">
        <f>'Raw Data'!E2784</f>
        <v>42222</v>
      </c>
      <c r="F2784" s="13" t="str">
        <f>'Raw Data'!F2784</f>
        <v>Canada</v>
      </c>
      <c r="G2784" s="14" t="str">
        <f>'Raw Data'!G2784</f>
        <v>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v>
      </c>
      <c r="H2784" s="13" t="str" cm="1">
        <f t="array" ref="H2784">_xlfn.IFS('Raw Data'!H2784=0, "Unknown", TRUE, 'Raw Data'!H2784)</f>
        <v>Unknown</v>
      </c>
      <c r="I2784" s="13" t="str" cm="1">
        <f t="array" ref="I2784">_xlfn.IFS('Raw Data'!I2784=0, "Unknown", TRUE, 'Raw Data'!I2784)</f>
        <v>Solo Leisure</v>
      </c>
      <c r="J2784" s="13" t="str" cm="1">
        <f t="array" ref="J2784">_xlfn.IFS('Raw Data'!J2784=0, "Unknown", TRUE, 'Raw Data'!J2784)</f>
        <v>Economy Class</v>
      </c>
      <c r="K2784" s="13" t="str" cm="1">
        <f t="array" ref="K2784">_xlfn.IFS('Raw Data'!K2784=0,"Unknown",TRUE,'Raw Data'!K2784)</f>
        <v>Lebanon to Calgary</v>
      </c>
      <c r="L2784" s="21">
        <f>IF('Raw Data'!L2784=DATE(1900,1,0), E2784, 'Raw Data'!L2784)</f>
        <v>42125</v>
      </c>
      <c r="M2784" s="12">
        <f>IF('Raw Data'!M2784=-1, 0,'Raw Data'!M2784)</f>
        <v>3</v>
      </c>
      <c r="N2784" s="13">
        <f>IF('Raw Data'!N2784=-1, 0,'Raw Data'!N2784)</f>
        <v>2</v>
      </c>
      <c r="O2784" s="13">
        <f>IF('Raw Data'!O2784=-1, 0,'Raw Data'!O2784)</f>
        <v>0</v>
      </c>
      <c r="P2784" s="13">
        <f>IF('Raw Data'!P2784=-1, 0, 'Raw Data'!P2784)</f>
        <v>3</v>
      </c>
      <c r="Q2784" s="13">
        <f>IF('Raw Data'!Q2784=-1, 0,'Raw Data'!Q2784)</f>
        <v>3</v>
      </c>
      <c r="R2784" s="13" t="str">
        <f>PROPER('Raw Data'!R2784)</f>
        <v>No</v>
      </c>
      <c r="S2784" s="13">
        <f>IF('Raw Data'!S2784=-1,0,'Raw Data'!S2784)</f>
        <v>0</v>
      </c>
      <c r="T2784" s="13" t="str">
        <f>IF('Raw Data'!T2784=0,"Not Verified",'Raw Data'!T2784)</f>
        <v>Not Verified</v>
      </c>
    </row>
    <row r="2785" spans="1:20" ht="192.75">
      <c r="A2785" s="12" t="str" cm="1">
        <f t="array" ref="A2785">_xlfn.IFS(ISNUMBER(SEARCH("reviews",'Raw Data'!D2785)),"Anonymous", TRUE,'Raw Data'!D2785)</f>
        <v>Michelle Bennett</v>
      </c>
      <c r="B2785" s="12" t="str" cm="1">
        <f t="array" ref="B2785">_xlfn.IFS(ISNUMBER(SEARCH("Reviews",'Raw Data'!D2785)),'Raw Data'!D2785,TRUE,"1 Reviews")</f>
        <v>1 Reviews</v>
      </c>
      <c r="C2785" s="17" t="str">
        <f>PROPER('Raw Data'!C2785)</f>
        <v>British Airways Customer Review</v>
      </c>
      <c r="D2785" s="13">
        <f>'Raw Data'!B2785</f>
        <v>1</v>
      </c>
      <c r="E2785" s="21">
        <f>'Raw Data'!E2785</f>
        <v>42222</v>
      </c>
      <c r="F2785" s="13" t="str">
        <f>'Raw Data'!F2785</f>
        <v>Australia</v>
      </c>
      <c r="G2785" s="14" t="str">
        <f>'Raw Data'!G2785</f>
        <v>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v>
      </c>
      <c r="H2785" s="13" t="str" cm="1">
        <f t="array" ref="H2785">_xlfn.IFS('Raw Data'!H2785=0, "Unknown", TRUE, 'Raw Data'!H2785)</f>
        <v>Boeing 777</v>
      </c>
      <c r="I2785" s="13" t="str" cm="1">
        <f t="array" ref="I2785">_xlfn.IFS('Raw Data'!I2785=0, "Unknown", TRUE, 'Raw Data'!I2785)</f>
        <v>Couple Leisure</v>
      </c>
      <c r="J2785" s="13" t="str" cm="1">
        <f t="array" ref="J2785">_xlfn.IFS('Raw Data'!J2785=0, "Unknown", TRUE, 'Raw Data'!J2785)</f>
        <v>Economy Class</v>
      </c>
      <c r="K2785" s="13" t="str" cm="1">
        <f t="array" ref="K2785">_xlfn.IFS('Raw Data'!K2785=0,"Unknown",TRUE,'Raw Data'!K2785)</f>
        <v>Sydney to Lisbon via LHR</v>
      </c>
      <c r="L2785" s="21">
        <f>IF('Raw Data'!L2785=DATE(1900,1,0), E2785, 'Raw Data'!L2785)</f>
        <v>42217</v>
      </c>
      <c r="M2785" s="12">
        <f>IF('Raw Data'!M2785=-1, 0,'Raw Data'!M2785)</f>
        <v>1</v>
      </c>
      <c r="N2785" s="13">
        <f>IF('Raw Data'!N2785=-1, 0,'Raw Data'!N2785)</f>
        <v>1</v>
      </c>
      <c r="O2785" s="13">
        <f>IF('Raw Data'!O2785=-1, 0,'Raw Data'!O2785)</f>
        <v>1</v>
      </c>
      <c r="P2785" s="13">
        <f>IF('Raw Data'!P2785=-1, 0, 'Raw Data'!P2785)</f>
        <v>1</v>
      </c>
      <c r="Q2785" s="13">
        <f>IF('Raw Data'!Q2785=-1, 0,'Raw Data'!Q2785)</f>
        <v>1</v>
      </c>
      <c r="R2785" s="13" t="str">
        <f>PROPER('Raw Data'!R2785)</f>
        <v>No</v>
      </c>
      <c r="S2785" s="13">
        <f>IF('Raw Data'!S2785=-1,0,'Raw Data'!S2785)</f>
        <v>2</v>
      </c>
      <c r="T2785" s="13" t="str">
        <f>IF('Raw Data'!T2785=0,"Not Verified",'Raw Data'!T2785)</f>
        <v>Not Verified</v>
      </c>
    </row>
    <row r="2786" spans="1:20" ht="192.75">
      <c r="A2786" s="12" t="str" cm="1">
        <f t="array" ref="A2786">_xlfn.IFS(ISNUMBER(SEARCH("reviews",'Raw Data'!D2786)),"Anonymous", TRUE,'Raw Data'!D2786)</f>
        <v>Daniel Wilkie</v>
      </c>
      <c r="B2786" s="12" t="str" cm="1">
        <f t="array" ref="B2786">_xlfn.IFS(ISNUMBER(SEARCH("Reviews",'Raw Data'!D2786)),'Raw Data'!D2786,TRUE,"1 Reviews")</f>
        <v>1 Reviews</v>
      </c>
      <c r="C2786" s="17" t="str">
        <f>PROPER('Raw Data'!C2786)</f>
        <v>British Airways Customer Review</v>
      </c>
      <c r="D2786" s="13">
        <f>'Raw Data'!B2786</f>
        <v>2</v>
      </c>
      <c r="E2786" s="21">
        <f>'Raw Data'!E2786</f>
        <v>42220</v>
      </c>
      <c r="F2786" s="13" t="str">
        <f>'Raw Data'!F2786</f>
        <v>United Kingdom</v>
      </c>
      <c r="G2786" s="14" t="str">
        <f>'Raw Data'!G2786</f>
        <v>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v>
      </c>
      <c r="H2786" s="13" t="str" cm="1">
        <f t="array" ref="H2786">_xlfn.IFS('Raw Data'!H2786=0, "Unknown", TRUE, 'Raw Data'!H2786)</f>
        <v>Boeing 747-400</v>
      </c>
      <c r="I2786" s="13" t="str" cm="1">
        <f t="array" ref="I2786">_xlfn.IFS('Raw Data'!I2786=0, "Unknown", TRUE, 'Raw Data'!I2786)</f>
        <v>Business</v>
      </c>
      <c r="J2786" s="13" t="str" cm="1">
        <f t="array" ref="J2786">_xlfn.IFS('Raw Data'!J2786=0, "Unknown", TRUE, 'Raw Data'!J2786)</f>
        <v>Economy Class</v>
      </c>
      <c r="K2786" s="13" t="str" cm="1">
        <f t="array" ref="K2786">_xlfn.IFS('Raw Data'!K2786=0,"Unknown",TRUE,'Raw Data'!K2786)</f>
        <v>LHR to DXB</v>
      </c>
      <c r="L2786" s="21">
        <f>IF('Raw Data'!L2786=DATE(1900,1,0), E2786, 'Raw Data'!L2786)</f>
        <v>42186</v>
      </c>
      <c r="M2786" s="12">
        <f>IF('Raw Data'!M2786=-1, 0,'Raw Data'!M2786)</f>
        <v>1</v>
      </c>
      <c r="N2786" s="13">
        <f>IF('Raw Data'!N2786=-1, 0,'Raw Data'!N2786)</f>
        <v>2</v>
      </c>
      <c r="O2786" s="13">
        <f>IF('Raw Data'!O2786=-1, 0,'Raw Data'!O2786)</f>
        <v>2</v>
      </c>
      <c r="P2786" s="13">
        <f>IF('Raw Data'!P2786=-1, 0, 'Raw Data'!P2786)</f>
        <v>2</v>
      </c>
      <c r="Q2786" s="13">
        <f>IF('Raw Data'!Q2786=-1, 0,'Raw Data'!Q2786)</f>
        <v>1</v>
      </c>
      <c r="R2786" s="13" t="str">
        <f>PROPER('Raw Data'!R2786)</f>
        <v>No</v>
      </c>
      <c r="S2786" s="13">
        <f>IF('Raw Data'!S2786=-1,0,'Raw Data'!S2786)</f>
        <v>1</v>
      </c>
      <c r="T2786" s="13" t="str">
        <f>IF('Raw Data'!T2786=0,"Not Verified",'Raw Data'!T2786)</f>
        <v>Not Verified</v>
      </c>
    </row>
    <row r="2787" spans="1:20" ht="76.5">
      <c r="A2787" s="12" t="str" cm="1">
        <f t="array" ref="A2787">_xlfn.IFS(ISNUMBER(SEARCH("reviews",'Raw Data'!D2787)),"Anonymous", TRUE,'Raw Data'!D2787)</f>
        <v>Nigel Diepering</v>
      </c>
      <c r="B2787" s="12" t="str" cm="1">
        <f t="array" ref="B2787">_xlfn.IFS(ISNUMBER(SEARCH("Reviews",'Raw Data'!D2787)),'Raw Data'!D2787,TRUE,"1 Reviews")</f>
        <v>1 Reviews</v>
      </c>
      <c r="C2787" s="17" t="str">
        <f>PROPER('Raw Data'!C2787)</f>
        <v>British Airways Customer Review</v>
      </c>
      <c r="D2787" s="13">
        <f>'Raw Data'!B2787</f>
        <v>6</v>
      </c>
      <c r="E2787" s="21">
        <f>'Raw Data'!E2787</f>
        <v>42220</v>
      </c>
      <c r="F2787" s="13" t="str">
        <f>'Raw Data'!F2787</f>
        <v>South Africa</v>
      </c>
      <c r="G2787" s="14" t="str">
        <f>'Raw Data'!G2787</f>
        <v>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v>
      </c>
      <c r="H2787" s="13" t="str" cm="1">
        <f t="array" ref="H2787">_xlfn.IFS('Raw Data'!H2787=0, "Unknown", TRUE, 'Raw Data'!H2787)</f>
        <v>Boeing 747 400</v>
      </c>
      <c r="I2787" s="13" t="str" cm="1">
        <f t="array" ref="I2787">_xlfn.IFS('Raw Data'!I2787=0, "Unknown", TRUE, 'Raw Data'!I2787)</f>
        <v>Couple Leisure</v>
      </c>
      <c r="J2787" s="13" t="str" cm="1">
        <f t="array" ref="J2787">_xlfn.IFS('Raw Data'!J2787=0, "Unknown", TRUE, 'Raw Data'!J2787)</f>
        <v>Economy Class</v>
      </c>
      <c r="K2787" s="13" t="str" cm="1">
        <f t="array" ref="K2787">_xlfn.IFS('Raw Data'!K2787=0,"Unknown",TRUE,'Raw Data'!K2787)</f>
        <v>Cape Town to London</v>
      </c>
      <c r="L2787" s="21">
        <f>IF('Raw Data'!L2787=DATE(1900,1,0), E2787, 'Raw Data'!L2787)</f>
        <v>42156</v>
      </c>
      <c r="M2787" s="12">
        <f>IF('Raw Data'!M2787=-1, 0,'Raw Data'!M2787)</f>
        <v>2</v>
      </c>
      <c r="N2787" s="13">
        <f>IF('Raw Data'!N2787=-1, 0,'Raw Data'!N2787)</f>
        <v>3</v>
      </c>
      <c r="O2787" s="13">
        <f>IF('Raw Data'!O2787=-1, 0,'Raw Data'!O2787)</f>
        <v>2</v>
      </c>
      <c r="P2787" s="13">
        <f>IF('Raw Data'!P2787=-1, 0, 'Raw Data'!P2787)</f>
        <v>3</v>
      </c>
      <c r="Q2787" s="13">
        <f>IF('Raw Data'!Q2787=-1, 0,'Raw Data'!Q2787)</f>
        <v>3</v>
      </c>
      <c r="R2787" s="13" t="str">
        <f>PROPER('Raw Data'!R2787)</f>
        <v>Yes</v>
      </c>
      <c r="S2787" s="13">
        <f>IF('Raw Data'!S2787=-1,0,'Raw Data'!S2787)</f>
        <v>3</v>
      </c>
      <c r="T2787" s="13" t="str">
        <f>IF('Raw Data'!T2787=0,"Not Verified",'Raw Data'!T2787)</f>
        <v>Not Verified</v>
      </c>
    </row>
    <row r="2788" spans="1:20" ht="57.75">
      <c r="A2788" s="12" t="str" cm="1">
        <f t="array" ref="A2788">_xlfn.IFS(ISNUMBER(SEARCH("reviews",'Raw Data'!D2788)),"Anonymous", TRUE,'Raw Data'!D2788)</f>
        <v>Nigel Diepering</v>
      </c>
      <c r="B2788" s="12" t="str" cm="1">
        <f t="array" ref="B2788">_xlfn.IFS(ISNUMBER(SEARCH("Reviews",'Raw Data'!D2788)),'Raw Data'!D2788,TRUE,"1 Reviews")</f>
        <v>1 Reviews</v>
      </c>
      <c r="C2788" s="17" t="str">
        <f>PROPER('Raw Data'!C2788)</f>
        <v>British Airways Customer Review</v>
      </c>
      <c r="D2788" s="13">
        <f>'Raw Data'!B2788</f>
        <v>8</v>
      </c>
      <c r="E2788" s="21">
        <f>'Raw Data'!E2788</f>
        <v>42220</v>
      </c>
      <c r="F2788" s="13" t="str">
        <f>'Raw Data'!F2788</f>
        <v>South Africa</v>
      </c>
      <c r="G2788" s="14" t="str">
        <f>'Raw Data'!G2788</f>
        <v>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v>
      </c>
      <c r="H2788" s="13" t="str" cm="1">
        <f t="array" ref="H2788">_xlfn.IFS('Raw Data'!H2788=0, "Unknown", TRUE, 'Raw Data'!H2788)</f>
        <v>Boeing 747 400</v>
      </c>
      <c r="I2788" s="13" t="str" cm="1">
        <f t="array" ref="I2788">_xlfn.IFS('Raw Data'!I2788=0, "Unknown", TRUE, 'Raw Data'!I2788)</f>
        <v>Couple Leisure</v>
      </c>
      <c r="J2788" s="13" t="str" cm="1">
        <f t="array" ref="J2788">_xlfn.IFS('Raw Data'!J2788=0, "Unknown", TRUE, 'Raw Data'!J2788)</f>
        <v>Economy Class</v>
      </c>
      <c r="K2788" s="13" t="str" cm="1">
        <f t="array" ref="K2788">_xlfn.IFS('Raw Data'!K2788=0,"Unknown",TRUE,'Raw Data'!K2788)</f>
        <v>London to Cape Town</v>
      </c>
      <c r="L2788" s="21">
        <f>IF('Raw Data'!L2788=DATE(1900,1,0), E2788, 'Raw Data'!L2788)</f>
        <v>42186</v>
      </c>
      <c r="M2788" s="12">
        <f>IF('Raw Data'!M2788=-1, 0,'Raw Data'!M2788)</f>
        <v>2</v>
      </c>
      <c r="N2788" s="13">
        <f>IF('Raw Data'!N2788=-1, 0,'Raw Data'!N2788)</f>
        <v>4</v>
      </c>
      <c r="O2788" s="13">
        <f>IF('Raw Data'!O2788=-1, 0,'Raw Data'!O2788)</f>
        <v>3</v>
      </c>
      <c r="P2788" s="13">
        <f>IF('Raw Data'!P2788=-1, 0, 'Raw Data'!P2788)</f>
        <v>3</v>
      </c>
      <c r="Q2788" s="13">
        <f>IF('Raw Data'!Q2788=-1, 0,'Raw Data'!Q2788)</f>
        <v>3</v>
      </c>
      <c r="R2788" s="13" t="str">
        <f>PROPER('Raw Data'!R2788)</f>
        <v>Yes</v>
      </c>
      <c r="S2788" s="13">
        <f>IF('Raw Data'!S2788=-1,0,'Raw Data'!S2788)</f>
        <v>2</v>
      </c>
      <c r="T2788" s="13" t="str">
        <f>IF('Raw Data'!T2788=0,"Not Verified",'Raw Data'!T2788)</f>
        <v>Not Verified</v>
      </c>
    </row>
    <row r="2789" spans="1:20" ht="96">
      <c r="A2789" s="12" t="str" cm="1">
        <f t="array" ref="A2789">_xlfn.IFS(ISNUMBER(SEARCH("reviews",'Raw Data'!D2789)),"Anonymous", TRUE,'Raw Data'!D2789)</f>
        <v>Anonymous</v>
      </c>
      <c r="B2789" s="12" t="str" cm="1">
        <f t="array" ref="B2789">_xlfn.IFS(ISNUMBER(SEARCH("Reviews",'Raw Data'!D2789)),'Raw Data'!D2789,TRUE,"1 Reviews")</f>
        <v>1 reviews</v>
      </c>
      <c r="C2789" s="17" t="str">
        <f>PROPER('Raw Data'!C2789)</f>
        <v>British Airways Customer Review</v>
      </c>
      <c r="D2789" s="13">
        <f>'Raw Data'!B2789</f>
        <v>1</v>
      </c>
      <c r="E2789" s="21">
        <f>'Raw Data'!E2789</f>
        <v>42220</v>
      </c>
      <c r="F2789" s="13" t="str">
        <f>'Raw Data'!F2789</f>
        <v>United Kingdom</v>
      </c>
      <c r="G2789" s="14" t="str">
        <f>'Raw Data'!G2789</f>
        <v>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v>
      </c>
      <c r="H2789" s="13" t="str" cm="1">
        <f t="array" ref="H2789">_xlfn.IFS('Raw Data'!H2789=0, "Unknown", TRUE, 'Raw Data'!H2789)</f>
        <v>Boeing 777</v>
      </c>
      <c r="I2789" s="13" t="str" cm="1">
        <f t="array" ref="I2789">_xlfn.IFS('Raw Data'!I2789=0, "Unknown", TRUE, 'Raw Data'!I2789)</f>
        <v>Business</v>
      </c>
      <c r="J2789" s="13" t="str" cm="1">
        <f t="array" ref="J2789">_xlfn.IFS('Raw Data'!J2789=0, "Unknown", TRUE, 'Raw Data'!J2789)</f>
        <v>First Class</v>
      </c>
      <c r="K2789" s="13" t="str" cm="1">
        <f t="array" ref="K2789">_xlfn.IFS('Raw Data'!K2789=0,"Unknown",TRUE,'Raw Data'!K2789)</f>
        <v>Chicago to London</v>
      </c>
      <c r="L2789" s="21">
        <f>IF('Raw Data'!L2789=DATE(1900,1,0), E2789, 'Raw Data'!L2789)</f>
        <v>42217</v>
      </c>
      <c r="M2789" s="12">
        <f>IF('Raw Data'!M2789=-1, 0,'Raw Data'!M2789)</f>
        <v>2</v>
      </c>
      <c r="N2789" s="13">
        <f>IF('Raw Data'!N2789=-1, 0,'Raw Data'!N2789)</f>
        <v>4</v>
      </c>
      <c r="O2789" s="13">
        <f>IF('Raw Data'!O2789=-1, 0,'Raw Data'!O2789)</f>
        <v>0</v>
      </c>
      <c r="P2789" s="13">
        <f>IF('Raw Data'!P2789=-1, 0, 'Raw Data'!P2789)</f>
        <v>1</v>
      </c>
      <c r="Q2789" s="13">
        <f>IF('Raw Data'!Q2789=-1, 0,'Raw Data'!Q2789)</f>
        <v>1</v>
      </c>
      <c r="R2789" s="13" t="str">
        <f>PROPER('Raw Data'!R2789)</f>
        <v>No</v>
      </c>
      <c r="S2789" s="13">
        <f>IF('Raw Data'!S2789=-1,0,'Raw Data'!S2789)</f>
        <v>0</v>
      </c>
      <c r="T2789" s="13" t="str">
        <f>IF('Raw Data'!T2789=0,"Not Verified",'Raw Data'!T2789)</f>
        <v>Not Verified</v>
      </c>
    </row>
    <row r="2790" spans="1:20" ht="134.25">
      <c r="A2790" s="12" t="str" cm="1">
        <f t="array" ref="A2790">_xlfn.IFS(ISNUMBER(SEARCH("reviews",'Raw Data'!D2790)),"Anonymous", TRUE,'Raw Data'!D2790)</f>
        <v>David George</v>
      </c>
      <c r="B2790" s="12" t="str" cm="1">
        <f t="array" ref="B2790">_xlfn.IFS(ISNUMBER(SEARCH("Reviews",'Raw Data'!D2790)),'Raw Data'!D2790,TRUE,"1 Reviews")</f>
        <v>1 Reviews</v>
      </c>
      <c r="C2790" s="17" t="str">
        <f>PROPER('Raw Data'!C2790)</f>
        <v>British Airways Customer Review</v>
      </c>
      <c r="D2790" s="13">
        <f>'Raw Data'!B2790</f>
        <v>3</v>
      </c>
      <c r="E2790" s="21">
        <f>'Raw Data'!E2790</f>
        <v>42220</v>
      </c>
      <c r="F2790" s="13" t="str">
        <f>'Raw Data'!F2790</f>
        <v>United Kingdom</v>
      </c>
      <c r="G2790" s="14" t="str">
        <f>'Raw Data'!G2790</f>
        <v>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v>
      </c>
      <c r="H2790" s="13" t="str" cm="1">
        <f t="array" ref="H2790">_xlfn.IFS('Raw Data'!H2790=0, "Unknown", TRUE, 'Raw Data'!H2790)</f>
        <v>Boeing 777</v>
      </c>
      <c r="I2790" s="13" t="str" cm="1">
        <f t="array" ref="I2790">_xlfn.IFS('Raw Data'!I2790=0, "Unknown", TRUE, 'Raw Data'!I2790)</f>
        <v>Family Leisure</v>
      </c>
      <c r="J2790" s="13" t="str" cm="1">
        <f t="array" ref="J2790">_xlfn.IFS('Raw Data'!J2790=0, "Unknown", TRUE, 'Raw Data'!J2790)</f>
        <v>Economy Class</v>
      </c>
      <c r="K2790" s="13" t="str" cm="1">
        <f t="array" ref="K2790">_xlfn.IFS('Raw Data'!K2790=0,"Unknown",TRUE,'Raw Data'!K2790)</f>
        <v>Washington Dulles to LHR</v>
      </c>
      <c r="L2790" s="21">
        <f>IF('Raw Data'!L2790=DATE(1900,1,0), E2790, 'Raw Data'!L2790)</f>
        <v>42217</v>
      </c>
      <c r="M2790" s="12">
        <f>IF('Raw Data'!M2790=-1, 0,'Raw Data'!M2790)</f>
        <v>1</v>
      </c>
      <c r="N2790" s="13">
        <f>IF('Raw Data'!N2790=-1, 0,'Raw Data'!N2790)</f>
        <v>2</v>
      </c>
      <c r="O2790" s="13">
        <f>IF('Raw Data'!O2790=-1, 0,'Raw Data'!O2790)</f>
        <v>1</v>
      </c>
      <c r="P2790" s="13">
        <f>IF('Raw Data'!P2790=-1, 0, 'Raw Data'!P2790)</f>
        <v>2</v>
      </c>
      <c r="Q2790" s="13">
        <f>IF('Raw Data'!Q2790=-1, 0,'Raw Data'!Q2790)</f>
        <v>1</v>
      </c>
      <c r="R2790" s="13" t="str">
        <f>PROPER('Raw Data'!R2790)</f>
        <v>No</v>
      </c>
      <c r="S2790" s="13">
        <f>IF('Raw Data'!S2790=-1,0,'Raw Data'!S2790)</f>
        <v>1</v>
      </c>
      <c r="T2790" s="13" t="str">
        <f>IF('Raw Data'!T2790=0,"Not Verified",'Raw Data'!T2790)</f>
        <v>Not Verified</v>
      </c>
    </row>
    <row r="2791" spans="1:20" ht="96">
      <c r="A2791" s="12" t="str" cm="1">
        <f t="array" ref="A2791">_xlfn.IFS(ISNUMBER(SEARCH("reviews",'Raw Data'!D2791)),"Anonymous", TRUE,'Raw Data'!D2791)</f>
        <v>Richard Newport</v>
      </c>
      <c r="B2791" s="12" t="str" cm="1">
        <f t="array" ref="B2791">_xlfn.IFS(ISNUMBER(SEARCH("Reviews",'Raw Data'!D2791)),'Raw Data'!D2791,TRUE,"1 Reviews")</f>
        <v>1 Reviews</v>
      </c>
      <c r="C2791" s="17" t="str">
        <f>PROPER('Raw Data'!C2791)</f>
        <v>British Airways Customer Review</v>
      </c>
      <c r="D2791" s="13">
        <f>'Raw Data'!B2791</f>
        <v>1</v>
      </c>
      <c r="E2791" s="21">
        <f>'Raw Data'!E2791</f>
        <v>42219</v>
      </c>
      <c r="F2791" s="13" t="str">
        <f>'Raw Data'!F2791</f>
        <v>Switzerland</v>
      </c>
      <c r="G2791" s="14" t="str">
        <f>'Raw Data'!G2791</f>
        <v>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v>
      </c>
      <c r="H2791" s="13" t="str" cm="1">
        <f t="array" ref="H2791">_xlfn.IFS('Raw Data'!H2791=0, "Unknown", TRUE, 'Raw Data'!H2791)</f>
        <v>A319</v>
      </c>
      <c r="I2791" s="13" t="str" cm="1">
        <f t="array" ref="I2791">_xlfn.IFS('Raw Data'!I2791=0, "Unknown", TRUE, 'Raw Data'!I2791)</f>
        <v>Solo Leisure</v>
      </c>
      <c r="J2791" s="13" t="str" cm="1">
        <f t="array" ref="J2791">_xlfn.IFS('Raw Data'!J2791=0, "Unknown", TRUE, 'Raw Data'!J2791)</f>
        <v>Business Class</v>
      </c>
      <c r="K2791" s="13" t="str" cm="1">
        <f t="array" ref="K2791">_xlfn.IFS('Raw Data'!K2791=0,"Unknown",TRUE,'Raw Data'!K2791)</f>
        <v>LHR to ZRH</v>
      </c>
      <c r="L2791" s="21">
        <f>IF('Raw Data'!L2791=DATE(1900,1,0), E2791, 'Raw Data'!L2791)</f>
        <v>42156</v>
      </c>
      <c r="M2791" s="12">
        <f>IF('Raw Data'!M2791=-1, 0,'Raw Data'!M2791)</f>
        <v>1</v>
      </c>
      <c r="N2791" s="13">
        <f>IF('Raw Data'!N2791=-1, 0,'Raw Data'!N2791)</f>
        <v>3</v>
      </c>
      <c r="O2791" s="13">
        <f>IF('Raw Data'!O2791=-1, 0,'Raw Data'!O2791)</f>
        <v>2</v>
      </c>
      <c r="P2791" s="13">
        <f>IF('Raw Data'!P2791=-1, 0, 'Raw Data'!P2791)</f>
        <v>3</v>
      </c>
      <c r="Q2791" s="13">
        <f>IF('Raw Data'!Q2791=-1, 0,'Raw Data'!Q2791)</f>
        <v>1</v>
      </c>
      <c r="R2791" s="13" t="str">
        <f>PROPER('Raw Data'!R2791)</f>
        <v>No</v>
      </c>
      <c r="S2791" s="13">
        <f>IF('Raw Data'!S2791=-1,0,'Raw Data'!S2791)</f>
        <v>1</v>
      </c>
      <c r="T2791" s="13" t="str">
        <f>IF('Raw Data'!T2791=0,"Not Verified",'Raw Data'!T2791)</f>
        <v>Not Verified</v>
      </c>
    </row>
    <row r="2792" spans="1:20" ht="172.5">
      <c r="A2792" s="12" t="str" cm="1">
        <f t="array" ref="A2792">_xlfn.IFS(ISNUMBER(SEARCH("reviews",'Raw Data'!D2792)),"Anonymous", TRUE,'Raw Data'!D2792)</f>
        <v>T Allen</v>
      </c>
      <c r="B2792" s="12" t="str" cm="1">
        <f t="array" ref="B2792">_xlfn.IFS(ISNUMBER(SEARCH("Reviews",'Raw Data'!D2792)),'Raw Data'!D2792,TRUE,"1 Reviews")</f>
        <v>1 Reviews</v>
      </c>
      <c r="C2792" s="17" t="str">
        <f>PROPER('Raw Data'!C2792)</f>
        <v>British Airways Customer Review</v>
      </c>
      <c r="D2792" s="13">
        <f>'Raw Data'!B2792</f>
        <v>3</v>
      </c>
      <c r="E2792" s="21">
        <f>'Raw Data'!E2792</f>
        <v>42219</v>
      </c>
      <c r="F2792" s="13" t="str">
        <f>'Raw Data'!F2792</f>
        <v>United Kingdom</v>
      </c>
      <c r="G2792" s="14" t="str">
        <f>'Raw Data'!G2792</f>
        <v>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v>
      </c>
      <c r="H2792" s="13" t="str" cm="1">
        <f t="array" ref="H2792">_xlfn.IFS('Raw Data'!H2792=0, "Unknown", TRUE, 'Raw Data'!H2792)</f>
        <v>Boeing 777</v>
      </c>
      <c r="I2792" s="13" t="str" cm="1">
        <f t="array" ref="I2792">_xlfn.IFS('Raw Data'!I2792=0, "Unknown", TRUE, 'Raw Data'!I2792)</f>
        <v>Business</v>
      </c>
      <c r="J2792" s="13" t="str" cm="1">
        <f t="array" ref="J2792">_xlfn.IFS('Raw Data'!J2792=0, "Unknown", TRUE, 'Raw Data'!J2792)</f>
        <v>Business Class</v>
      </c>
      <c r="K2792" s="13" t="str" cm="1">
        <f t="array" ref="K2792">_xlfn.IFS('Raw Data'!K2792=0,"Unknown",TRUE,'Raw Data'!K2792)</f>
        <v>Tokyo Narita to London</v>
      </c>
      <c r="L2792" s="21">
        <f>IF('Raw Data'!L2792=DATE(1900,1,0), E2792, 'Raw Data'!L2792)</f>
        <v>42186</v>
      </c>
      <c r="M2792" s="12">
        <f>IF('Raw Data'!M2792=-1, 0,'Raw Data'!M2792)</f>
        <v>2</v>
      </c>
      <c r="N2792" s="13">
        <f>IF('Raw Data'!N2792=-1, 0,'Raw Data'!N2792)</f>
        <v>1</v>
      </c>
      <c r="O2792" s="13">
        <f>IF('Raw Data'!O2792=-1, 0,'Raw Data'!O2792)</f>
        <v>1</v>
      </c>
      <c r="P2792" s="13">
        <f>IF('Raw Data'!P2792=-1, 0, 'Raw Data'!P2792)</f>
        <v>2</v>
      </c>
      <c r="Q2792" s="13">
        <f>IF('Raw Data'!Q2792=-1, 0,'Raw Data'!Q2792)</f>
        <v>2</v>
      </c>
      <c r="R2792" s="13" t="str">
        <f>PROPER('Raw Data'!R2792)</f>
        <v>No</v>
      </c>
      <c r="S2792" s="13">
        <f>IF('Raw Data'!S2792=-1,0,'Raw Data'!S2792)</f>
        <v>3</v>
      </c>
      <c r="T2792" s="13" t="str">
        <f>IF('Raw Data'!T2792=0,"Not Verified",'Raw Data'!T2792)</f>
        <v>Not Verified</v>
      </c>
    </row>
    <row r="2793" spans="1:20" ht="57.75">
      <c r="A2793" s="12" t="str" cm="1">
        <f t="array" ref="A2793">_xlfn.IFS(ISNUMBER(SEARCH("reviews",'Raw Data'!D2793)),"Anonymous", TRUE,'Raw Data'!D2793)</f>
        <v>G Bale</v>
      </c>
      <c r="B2793" s="12" t="str" cm="1">
        <f t="array" ref="B2793">_xlfn.IFS(ISNUMBER(SEARCH("Reviews",'Raw Data'!D2793)),'Raw Data'!D2793,TRUE,"1 Reviews")</f>
        <v>1 Reviews</v>
      </c>
      <c r="C2793" s="17" t="str">
        <f>PROPER('Raw Data'!C2793)</f>
        <v>British Airways Customer Review</v>
      </c>
      <c r="D2793" s="13">
        <f>'Raw Data'!B2793</f>
        <v>4</v>
      </c>
      <c r="E2793" s="21">
        <f>'Raw Data'!E2793</f>
        <v>42218</v>
      </c>
      <c r="F2793" s="13" t="str">
        <f>'Raw Data'!F2793</f>
        <v>United Kingdom</v>
      </c>
      <c r="G2793" s="14" t="str">
        <f>'Raw Data'!G2793</f>
        <v>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v>
      </c>
      <c r="H2793" s="13" t="str" cm="1">
        <f t="array" ref="H2793">_xlfn.IFS('Raw Data'!H2793=0, "Unknown", TRUE, 'Raw Data'!H2793)</f>
        <v>Unknown</v>
      </c>
      <c r="I2793" s="13" t="str" cm="1">
        <f t="array" ref="I2793">_xlfn.IFS('Raw Data'!I2793=0, "Unknown", TRUE, 'Raw Data'!I2793)</f>
        <v>Family Leisure</v>
      </c>
      <c r="J2793" s="13" t="str" cm="1">
        <f t="array" ref="J2793">_xlfn.IFS('Raw Data'!J2793=0, "Unknown", TRUE, 'Raw Data'!J2793)</f>
        <v>Premium Economy</v>
      </c>
      <c r="K2793" s="13" t="str" cm="1">
        <f t="array" ref="K2793">_xlfn.IFS('Raw Data'!K2793=0,"Unknown",TRUE,'Raw Data'!K2793)</f>
        <v>Manchester to San Fran via London</v>
      </c>
      <c r="L2793" s="21">
        <f>IF('Raw Data'!L2793=DATE(1900,1,0), E2793, 'Raw Data'!L2793)</f>
        <v>42186</v>
      </c>
      <c r="M2793" s="12">
        <f>IF('Raw Data'!M2793=-1, 0,'Raw Data'!M2793)</f>
        <v>3</v>
      </c>
      <c r="N2793" s="13">
        <f>IF('Raw Data'!N2793=-1, 0,'Raw Data'!N2793)</f>
        <v>5</v>
      </c>
      <c r="O2793" s="13">
        <f>IF('Raw Data'!O2793=-1, 0,'Raw Data'!O2793)</f>
        <v>3</v>
      </c>
      <c r="P2793" s="13">
        <f>IF('Raw Data'!P2793=-1, 0, 'Raw Data'!P2793)</f>
        <v>4</v>
      </c>
      <c r="Q2793" s="13">
        <f>IF('Raw Data'!Q2793=-1, 0,'Raw Data'!Q2793)</f>
        <v>1</v>
      </c>
      <c r="R2793" s="13" t="str">
        <f>PROPER('Raw Data'!R2793)</f>
        <v>No</v>
      </c>
      <c r="S2793" s="13">
        <f>IF('Raw Data'!S2793=-1,0,'Raw Data'!S2793)</f>
        <v>3</v>
      </c>
      <c r="T2793" s="13" t="str">
        <f>IF('Raw Data'!T2793=0,"Not Verified",'Raw Data'!T2793)</f>
        <v>Not Verified</v>
      </c>
    </row>
    <row r="2794" spans="1:20" ht="212.25">
      <c r="A2794" s="12" t="str" cm="1">
        <f t="array" ref="A2794">_xlfn.IFS(ISNUMBER(SEARCH("reviews",'Raw Data'!D2794)),"Anonymous", TRUE,'Raw Data'!D2794)</f>
        <v>Anonymous</v>
      </c>
      <c r="B2794" s="12" t="str" cm="1">
        <f t="array" ref="B2794">_xlfn.IFS(ISNUMBER(SEARCH("Reviews",'Raw Data'!D2794)),'Raw Data'!D2794,TRUE,"1 Reviews")</f>
        <v>1 reviews</v>
      </c>
      <c r="C2794" s="17" t="str">
        <f>PROPER('Raw Data'!C2794)</f>
        <v>British Airways Customer Review</v>
      </c>
      <c r="D2794" s="13">
        <f>'Raw Data'!B2794</f>
        <v>7</v>
      </c>
      <c r="E2794" s="21">
        <f>'Raw Data'!E2794</f>
        <v>42217</v>
      </c>
      <c r="F2794" s="13" t="str">
        <f>'Raw Data'!F2794</f>
        <v>United States</v>
      </c>
      <c r="G2794" s="14" t="str">
        <f>'Raw Data'!G2794</f>
        <v>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v>
      </c>
      <c r="H2794" s="13" t="str" cm="1">
        <f t="array" ref="H2794">_xlfn.IFS('Raw Data'!H2794=0, "Unknown", TRUE, 'Raw Data'!H2794)</f>
        <v>Unknown</v>
      </c>
      <c r="I2794" s="13" t="str" cm="1">
        <f t="array" ref="I2794">_xlfn.IFS('Raw Data'!I2794=0, "Unknown", TRUE, 'Raw Data'!I2794)</f>
        <v>Couple Leisure</v>
      </c>
      <c r="J2794" s="13" t="str" cm="1">
        <f t="array" ref="J2794">_xlfn.IFS('Raw Data'!J2794=0, "Unknown", TRUE, 'Raw Data'!J2794)</f>
        <v>Premium Economy</v>
      </c>
      <c r="K2794" s="13" t="str" cm="1">
        <f t="array" ref="K2794">_xlfn.IFS('Raw Data'!K2794=0,"Unknown",TRUE,'Raw Data'!K2794)</f>
        <v>Los Angeles to Milan via LHR</v>
      </c>
      <c r="L2794" s="21">
        <f>IF('Raw Data'!L2794=DATE(1900,1,0), E2794, 'Raw Data'!L2794)</f>
        <v>42186</v>
      </c>
      <c r="M2794" s="12">
        <f>IF('Raw Data'!M2794=-1, 0,'Raw Data'!M2794)</f>
        <v>2</v>
      </c>
      <c r="N2794" s="13">
        <f>IF('Raw Data'!N2794=-1, 0,'Raw Data'!N2794)</f>
        <v>5</v>
      </c>
      <c r="O2794" s="13">
        <f>IF('Raw Data'!O2794=-1, 0,'Raw Data'!O2794)</f>
        <v>4</v>
      </c>
      <c r="P2794" s="13">
        <f>IF('Raw Data'!P2794=-1, 0, 'Raw Data'!P2794)</f>
        <v>5</v>
      </c>
      <c r="Q2794" s="13">
        <f>IF('Raw Data'!Q2794=-1, 0,'Raw Data'!Q2794)</f>
        <v>3</v>
      </c>
      <c r="R2794" s="13" t="str">
        <f>PROPER('Raw Data'!R2794)</f>
        <v>No</v>
      </c>
      <c r="S2794" s="13">
        <f>IF('Raw Data'!S2794=-1,0,'Raw Data'!S2794)</f>
        <v>4</v>
      </c>
      <c r="T2794" s="13" t="str">
        <f>IF('Raw Data'!T2794=0,"Not Verified",'Raw Data'!T2794)</f>
        <v>Not Verified</v>
      </c>
    </row>
    <row r="2795" spans="1:20" ht="115.5">
      <c r="A2795" s="12" t="str" cm="1">
        <f t="array" ref="A2795">_xlfn.IFS(ISNUMBER(SEARCH("reviews",'Raw Data'!D2795)),"Anonymous", TRUE,'Raw Data'!D2795)</f>
        <v>C Lindsay</v>
      </c>
      <c r="B2795" s="12" t="str" cm="1">
        <f t="array" ref="B2795">_xlfn.IFS(ISNUMBER(SEARCH("Reviews",'Raw Data'!D2795)),'Raw Data'!D2795,TRUE,"1 Reviews")</f>
        <v>1 Reviews</v>
      </c>
      <c r="C2795" s="17" t="str">
        <f>PROPER('Raw Data'!C2795)</f>
        <v>British Airways Customer Review</v>
      </c>
      <c r="D2795" s="13">
        <f>'Raw Data'!B2795</f>
        <v>3</v>
      </c>
      <c r="E2795" s="21">
        <f>'Raw Data'!E2795</f>
        <v>42217</v>
      </c>
      <c r="F2795" s="13" t="str">
        <f>'Raw Data'!F2795</f>
        <v>United Kingdom</v>
      </c>
      <c r="G2795" s="14" t="str">
        <f>'Raw Data'!G2795</f>
        <v>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v>
      </c>
      <c r="H2795" s="13" t="str" cm="1">
        <f t="array" ref="H2795">_xlfn.IFS('Raw Data'!H2795=0, "Unknown", TRUE, 'Raw Data'!H2795)</f>
        <v>Unknown</v>
      </c>
      <c r="I2795" s="13" t="str" cm="1">
        <f t="array" ref="I2795">_xlfn.IFS('Raw Data'!I2795=0, "Unknown", TRUE, 'Raw Data'!I2795)</f>
        <v>Business</v>
      </c>
      <c r="J2795" s="13" t="str" cm="1">
        <f t="array" ref="J2795">_xlfn.IFS('Raw Data'!J2795=0, "Unknown", TRUE, 'Raw Data'!J2795)</f>
        <v>Economy Class</v>
      </c>
      <c r="K2795" s="13" t="str" cm="1">
        <f t="array" ref="K2795">_xlfn.IFS('Raw Data'!K2795=0,"Unknown",TRUE,'Raw Data'!K2795)</f>
        <v>London to Vienna</v>
      </c>
      <c r="L2795" s="21">
        <f>IF('Raw Data'!L2795=DATE(1900,1,0), E2795, 'Raw Data'!L2795)</f>
        <v>42186</v>
      </c>
      <c r="M2795" s="12">
        <f>IF('Raw Data'!M2795=-1, 0,'Raw Data'!M2795)</f>
        <v>3</v>
      </c>
      <c r="N2795" s="13">
        <f>IF('Raw Data'!N2795=-1, 0,'Raw Data'!N2795)</f>
        <v>1</v>
      </c>
      <c r="O2795" s="13">
        <f>IF('Raw Data'!O2795=-1, 0,'Raw Data'!O2795)</f>
        <v>1</v>
      </c>
      <c r="P2795" s="13">
        <f>IF('Raw Data'!P2795=-1, 0, 'Raw Data'!P2795)</f>
        <v>4</v>
      </c>
      <c r="Q2795" s="13">
        <f>IF('Raw Data'!Q2795=-1, 0,'Raw Data'!Q2795)</f>
        <v>2</v>
      </c>
      <c r="R2795" s="13" t="str">
        <f>PROPER('Raw Data'!R2795)</f>
        <v>No</v>
      </c>
      <c r="S2795" s="13">
        <f>IF('Raw Data'!S2795=-1,0,'Raw Data'!S2795)</f>
        <v>1</v>
      </c>
      <c r="T2795" s="13" t="str">
        <f>IF('Raw Data'!T2795=0,"Not Verified",'Raw Data'!T2795)</f>
        <v>Not Verified</v>
      </c>
    </row>
    <row r="2796" spans="1:20" ht="38.25">
      <c r="A2796" s="12" t="str" cm="1">
        <f t="array" ref="A2796">_xlfn.IFS(ISNUMBER(SEARCH("reviews",'Raw Data'!D2796)),"Anonymous", TRUE,'Raw Data'!D2796)</f>
        <v>John Durkin</v>
      </c>
      <c r="B2796" s="12" t="str" cm="1">
        <f t="array" ref="B2796">_xlfn.IFS(ISNUMBER(SEARCH("Reviews",'Raw Data'!D2796)),'Raw Data'!D2796,TRUE,"1 Reviews")</f>
        <v>1 Reviews</v>
      </c>
      <c r="C2796" s="17" t="str">
        <f>PROPER('Raw Data'!C2796)</f>
        <v>British Airways Customer Review</v>
      </c>
      <c r="D2796" s="13">
        <f>'Raw Data'!B2796</f>
        <v>3</v>
      </c>
      <c r="E2796" s="21">
        <f>'Raw Data'!E2796</f>
        <v>42217</v>
      </c>
      <c r="F2796" s="13" t="str">
        <f>'Raw Data'!F2796</f>
        <v>Australia</v>
      </c>
      <c r="G2796" s="14" t="str">
        <f>'Raw Data'!G2796</f>
        <v>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v>
      </c>
      <c r="H2796" s="13" t="str" cm="1">
        <f t="array" ref="H2796">_xlfn.IFS('Raw Data'!H2796=0, "Unknown", TRUE, 'Raw Data'!H2796)</f>
        <v>Boeing 777-300</v>
      </c>
      <c r="I2796" s="13" t="str" cm="1">
        <f t="array" ref="I2796">_xlfn.IFS('Raw Data'!I2796=0, "Unknown", TRUE, 'Raw Data'!I2796)</f>
        <v>Couple Leisure</v>
      </c>
      <c r="J2796" s="13" t="str" cm="1">
        <f t="array" ref="J2796">_xlfn.IFS('Raw Data'!J2796=0, "Unknown", TRUE, 'Raw Data'!J2796)</f>
        <v>Economy Class</v>
      </c>
      <c r="K2796" s="13" t="str" cm="1">
        <f t="array" ref="K2796">_xlfn.IFS('Raw Data'!K2796=0,"Unknown",TRUE,'Raw Data'!K2796)</f>
        <v>London to Sydney via Singapore</v>
      </c>
      <c r="L2796" s="21">
        <f>IF('Raw Data'!L2796=DATE(1900,1,0), E2796, 'Raw Data'!L2796)</f>
        <v>42186</v>
      </c>
      <c r="M2796" s="12">
        <f>IF('Raw Data'!M2796=-1, 0,'Raw Data'!M2796)</f>
        <v>1</v>
      </c>
      <c r="N2796" s="13">
        <f>IF('Raw Data'!N2796=-1, 0,'Raw Data'!N2796)</f>
        <v>4</v>
      </c>
      <c r="O2796" s="13">
        <f>IF('Raw Data'!O2796=-1, 0,'Raw Data'!O2796)</f>
        <v>4</v>
      </c>
      <c r="P2796" s="13">
        <f>IF('Raw Data'!P2796=-1, 0, 'Raw Data'!P2796)</f>
        <v>2</v>
      </c>
      <c r="Q2796" s="13">
        <f>IF('Raw Data'!Q2796=-1, 0,'Raw Data'!Q2796)</f>
        <v>1</v>
      </c>
      <c r="R2796" s="13" t="str">
        <f>PROPER('Raw Data'!R2796)</f>
        <v>No</v>
      </c>
      <c r="S2796" s="13">
        <f>IF('Raw Data'!S2796=-1,0,'Raw Data'!S2796)</f>
        <v>3</v>
      </c>
      <c r="T2796" s="13" t="str">
        <f>IF('Raw Data'!T2796=0,"Not Verified",'Raw Data'!T2796)</f>
        <v>Not Verified</v>
      </c>
    </row>
    <row r="2797" spans="1:20" ht="96">
      <c r="A2797" s="12" t="str" cm="1">
        <f t="array" ref="A2797">_xlfn.IFS(ISNUMBER(SEARCH("reviews",'Raw Data'!D2797)),"Anonymous", TRUE,'Raw Data'!D2797)</f>
        <v>Anonymous</v>
      </c>
      <c r="B2797" s="12" t="str" cm="1">
        <f t="array" ref="B2797">_xlfn.IFS(ISNUMBER(SEARCH("Reviews",'Raw Data'!D2797)),'Raw Data'!D2797,TRUE,"1 Reviews")</f>
        <v>7 reviews</v>
      </c>
      <c r="C2797" s="17" t="str">
        <f>PROPER('Raw Data'!C2797)</f>
        <v>British Airways Customer Review</v>
      </c>
      <c r="D2797" s="13">
        <f>'Raw Data'!B2797</f>
        <v>4</v>
      </c>
      <c r="E2797" s="21">
        <f>'Raw Data'!E2797</f>
        <v>42216</v>
      </c>
      <c r="F2797" s="13" t="str">
        <f>'Raw Data'!F2797</f>
        <v>United Kingdom</v>
      </c>
      <c r="G2797" s="14" t="str">
        <f>'Raw Data'!G2797</f>
        <v>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v>
      </c>
      <c r="H2797" s="13" t="str" cm="1">
        <f t="array" ref="H2797">_xlfn.IFS('Raw Data'!H2797=0, "Unknown", TRUE, 'Raw Data'!H2797)</f>
        <v>A319 / A320</v>
      </c>
      <c r="I2797" s="13" t="str" cm="1">
        <f t="array" ref="I2797">_xlfn.IFS('Raw Data'!I2797=0, "Unknown", TRUE, 'Raw Data'!I2797)</f>
        <v>Business</v>
      </c>
      <c r="J2797" s="13" t="str" cm="1">
        <f t="array" ref="J2797">_xlfn.IFS('Raw Data'!J2797=0, "Unknown", TRUE, 'Raw Data'!J2797)</f>
        <v>Economy Class</v>
      </c>
      <c r="K2797" s="13" t="str" cm="1">
        <f t="array" ref="K2797">_xlfn.IFS('Raw Data'!K2797=0,"Unknown",TRUE,'Raw Data'!K2797)</f>
        <v>Heathrow to Vienna</v>
      </c>
      <c r="L2797" s="21">
        <f>IF('Raw Data'!L2797=DATE(1900,1,0), E2797, 'Raw Data'!L2797)</f>
        <v>42186</v>
      </c>
      <c r="M2797" s="12">
        <f>IF('Raw Data'!M2797=-1, 0,'Raw Data'!M2797)</f>
        <v>4</v>
      </c>
      <c r="N2797" s="13">
        <f>IF('Raw Data'!N2797=-1, 0,'Raw Data'!N2797)</f>
        <v>2</v>
      </c>
      <c r="O2797" s="13">
        <f>IF('Raw Data'!O2797=-1, 0,'Raw Data'!O2797)</f>
        <v>2</v>
      </c>
      <c r="P2797" s="13">
        <f>IF('Raw Data'!P2797=-1, 0, 'Raw Data'!P2797)</f>
        <v>3</v>
      </c>
      <c r="Q2797" s="13">
        <f>IF('Raw Data'!Q2797=-1, 0,'Raw Data'!Q2797)</f>
        <v>2</v>
      </c>
      <c r="R2797" s="13" t="str">
        <f>PROPER('Raw Data'!R2797)</f>
        <v>No</v>
      </c>
      <c r="S2797" s="13">
        <f>IF('Raw Data'!S2797=-1,0,'Raw Data'!S2797)</f>
        <v>0</v>
      </c>
      <c r="T2797" s="13" t="str">
        <f>IF('Raw Data'!T2797=0,"Not Verified",'Raw Data'!T2797)</f>
        <v>Not Verified</v>
      </c>
    </row>
    <row r="2798" spans="1:20" ht="115.5">
      <c r="A2798" s="12" t="str" cm="1">
        <f t="array" ref="A2798">_xlfn.IFS(ISNUMBER(SEARCH("reviews",'Raw Data'!D2798)),"Anonymous", TRUE,'Raw Data'!D2798)</f>
        <v>B Stauffer</v>
      </c>
      <c r="B2798" s="12" t="str" cm="1">
        <f t="array" ref="B2798">_xlfn.IFS(ISNUMBER(SEARCH("Reviews",'Raw Data'!D2798)),'Raw Data'!D2798,TRUE,"1 Reviews")</f>
        <v>1 Reviews</v>
      </c>
      <c r="C2798" s="17" t="str">
        <f>PROPER('Raw Data'!C2798)</f>
        <v>British Airways Customer Review</v>
      </c>
      <c r="D2798" s="13">
        <f>'Raw Data'!B2798</f>
        <v>2</v>
      </c>
      <c r="E2798" s="21">
        <f>'Raw Data'!E2798</f>
        <v>42216</v>
      </c>
      <c r="F2798" s="13" t="str">
        <f>'Raw Data'!F2798</f>
        <v>South Africa</v>
      </c>
      <c r="G2798" s="14" t="str">
        <f>'Raw Data'!G2798</f>
        <v>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v>
      </c>
      <c r="H2798" s="13" t="str" cm="1">
        <f t="array" ref="H2798">_xlfn.IFS('Raw Data'!H2798=0, "Unknown", TRUE, 'Raw Data'!H2798)</f>
        <v>Boeing 747-400</v>
      </c>
      <c r="I2798" s="13" t="str" cm="1">
        <f t="array" ref="I2798">_xlfn.IFS('Raw Data'!I2798=0, "Unknown", TRUE, 'Raw Data'!I2798)</f>
        <v>Business</v>
      </c>
      <c r="J2798" s="13" t="str" cm="1">
        <f t="array" ref="J2798">_xlfn.IFS('Raw Data'!J2798=0, "Unknown", TRUE, 'Raw Data'!J2798)</f>
        <v>Business Class</v>
      </c>
      <c r="K2798" s="13" t="str" cm="1">
        <f t="array" ref="K2798">_xlfn.IFS('Raw Data'!K2798=0,"Unknown",TRUE,'Raw Data'!K2798)</f>
        <v>Cape Town to London</v>
      </c>
      <c r="L2798" s="21">
        <f>IF('Raw Data'!L2798=DATE(1900,1,0), E2798, 'Raw Data'!L2798)</f>
        <v>42186</v>
      </c>
      <c r="M2798" s="12">
        <f>IF('Raw Data'!M2798=-1, 0,'Raw Data'!M2798)</f>
        <v>2</v>
      </c>
      <c r="N2798" s="13">
        <f>IF('Raw Data'!N2798=-1, 0,'Raw Data'!N2798)</f>
        <v>1</v>
      </c>
      <c r="O2798" s="13">
        <f>IF('Raw Data'!O2798=-1, 0,'Raw Data'!O2798)</f>
        <v>2</v>
      </c>
      <c r="P2798" s="13">
        <f>IF('Raw Data'!P2798=-1, 0, 'Raw Data'!P2798)</f>
        <v>5</v>
      </c>
      <c r="Q2798" s="13">
        <f>IF('Raw Data'!Q2798=-1, 0,'Raw Data'!Q2798)</f>
        <v>1</v>
      </c>
      <c r="R2798" s="13" t="str">
        <f>PROPER('Raw Data'!R2798)</f>
        <v>No</v>
      </c>
      <c r="S2798" s="13">
        <f>IF('Raw Data'!S2798=-1,0,'Raw Data'!S2798)</f>
        <v>2</v>
      </c>
      <c r="T2798" s="13" t="str">
        <f>IF('Raw Data'!T2798=0,"Not Verified",'Raw Data'!T2798)</f>
        <v>Not Verified</v>
      </c>
    </row>
    <row r="2799" spans="1:20" ht="96">
      <c r="A2799" s="12" t="str" cm="1">
        <f t="array" ref="A2799">_xlfn.IFS(ISNUMBER(SEARCH("reviews",'Raw Data'!D2799)),"Anonymous", TRUE,'Raw Data'!D2799)</f>
        <v>Yang Zhou</v>
      </c>
      <c r="B2799" s="12" t="str" cm="1">
        <f t="array" ref="B2799">_xlfn.IFS(ISNUMBER(SEARCH("Reviews",'Raw Data'!D2799)),'Raw Data'!D2799,TRUE,"1 Reviews")</f>
        <v>1 Reviews</v>
      </c>
      <c r="C2799" s="17" t="str">
        <f>PROPER('Raw Data'!C2799)</f>
        <v>British Airways Customer Review</v>
      </c>
      <c r="D2799" s="13">
        <f>'Raw Data'!B2799</f>
        <v>4</v>
      </c>
      <c r="E2799" s="21">
        <f>'Raw Data'!E2799</f>
        <v>42214</v>
      </c>
      <c r="F2799" s="13" t="str">
        <f>'Raw Data'!F2799</f>
        <v>South Korea</v>
      </c>
      <c r="G2799" s="14" t="str">
        <f>'Raw Data'!G2799</f>
        <v>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v>
      </c>
      <c r="H2799" s="13" t="str" cm="1">
        <f t="array" ref="H2799">_xlfn.IFS('Raw Data'!H2799=0, "Unknown", TRUE, 'Raw Data'!H2799)</f>
        <v>Unknown</v>
      </c>
      <c r="I2799" s="13" t="str" cm="1">
        <f t="array" ref="I2799">_xlfn.IFS('Raw Data'!I2799=0, "Unknown", TRUE, 'Raw Data'!I2799)</f>
        <v>Family Leisure</v>
      </c>
      <c r="J2799" s="13" t="str" cm="1">
        <f t="array" ref="J2799">_xlfn.IFS('Raw Data'!J2799=0, "Unknown", TRUE, 'Raw Data'!J2799)</f>
        <v>Premium Economy</v>
      </c>
      <c r="K2799" s="13" t="str" cm="1">
        <f t="array" ref="K2799">_xlfn.IFS('Raw Data'!K2799=0,"Unknown",TRUE,'Raw Data'!K2799)</f>
        <v>Seoul to London</v>
      </c>
      <c r="L2799" s="21">
        <f>IF('Raw Data'!L2799=DATE(1900,1,0), E2799, 'Raw Data'!L2799)</f>
        <v>42186</v>
      </c>
      <c r="M2799" s="12">
        <f>IF('Raw Data'!M2799=-1, 0,'Raw Data'!M2799)</f>
        <v>2</v>
      </c>
      <c r="N2799" s="13">
        <f>IF('Raw Data'!N2799=-1, 0,'Raw Data'!N2799)</f>
        <v>1</v>
      </c>
      <c r="O2799" s="13">
        <f>IF('Raw Data'!O2799=-1, 0,'Raw Data'!O2799)</f>
        <v>2</v>
      </c>
      <c r="P2799" s="13">
        <f>IF('Raw Data'!P2799=-1, 0, 'Raw Data'!P2799)</f>
        <v>2</v>
      </c>
      <c r="Q2799" s="13">
        <f>IF('Raw Data'!Q2799=-1, 0,'Raw Data'!Q2799)</f>
        <v>3</v>
      </c>
      <c r="R2799" s="13" t="str">
        <f>PROPER('Raw Data'!R2799)</f>
        <v>No</v>
      </c>
      <c r="S2799" s="13">
        <f>IF('Raw Data'!S2799=-1,0,'Raw Data'!S2799)</f>
        <v>0</v>
      </c>
      <c r="T2799" s="13" t="str">
        <f>IF('Raw Data'!T2799=0,"Not Verified",'Raw Data'!T2799)</f>
        <v>Not Verified</v>
      </c>
    </row>
    <row r="2800" spans="1:20" ht="96">
      <c r="A2800" s="12" t="str" cm="1">
        <f t="array" ref="A2800">_xlfn.IFS(ISNUMBER(SEARCH("reviews",'Raw Data'!D2800)),"Anonymous", TRUE,'Raw Data'!D2800)</f>
        <v>MichaÃ«l Steiner</v>
      </c>
      <c r="B2800" s="12" t="str" cm="1">
        <f t="array" ref="B2800">_xlfn.IFS(ISNUMBER(SEARCH("Reviews",'Raw Data'!D2800)),'Raw Data'!D2800,TRUE,"1 Reviews")</f>
        <v>1 Reviews</v>
      </c>
      <c r="C2800" s="17" t="str">
        <f>PROPER('Raw Data'!C2800)</f>
        <v>British Airways Customer Review</v>
      </c>
      <c r="D2800" s="13">
        <f>'Raw Data'!B2800</f>
        <v>7</v>
      </c>
      <c r="E2800" s="21">
        <f>'Raw Data'!E2800</f>
        <v>42214</v>
      </c>
      <c r="F2800" s="13" t="str">
        <f>'Raw Data'!F2800</f>
        <v>Switzerland</v>
      </c>
      <c r="G2800" s="14" t="str">
        <f>'Raw Data'!G2800</f>
        <v>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v>
      </c>
      <c r="H2800" s="13" t="str" cm="1">
        <f t="array" ref="H2800">_xlfn.IFS('Raw Data'!H2800=0, "Unknown", TRUE, 'Raw Data'!H2800)</f>
        <v>Boeing 747 and A320</v>
      </c>
      <c r="I2800" s="13" t="str" cm="1">
        <f t="array" ref="I2800">_xlfn.IFS('Raw Data'!I2800=0, "Unknown", TRUE, 'Raw Data'!I2800)</f>
        <v>Family Leisure</v>
      </c>
      <c r="J2800" s="13" t="str" cm="1">
        <f t="array" ref="J2800">_xlfn.IFS('Raw Data'!J2800=0, "Unknown", TRUE, 'Raw Data'!J2800)</f>
        <v>Economy Class</v>
      </c>
      <c r="K2800" s="13" t="str" cm="1">
        <f t="array" ref="K2800">_xlfn.IFS('Raw Data'!K2800=0,"Unknown",TRUE,'Raw Data'!K2800)</f>
        <v>San Francisco to Zurich via LHR</v>
      </c>
      <c r="L2800" s="21">
        <f>IF('Raw Data'!L2800=DATE(1900,1,0), E2800, 'Raw Data'!L2800)</f>
        <v>42186</v>
      </c>
      <c r="M2800" s="12">
        <f>IF('Raw Data'!M2800=-1, 0,'Raw Data'!M2800)</f>
        <v>4</v>
      </c>
      <c r="N2800" s="13">
        <f>IF('Raw Data'!N2800=-1, 0,'Raw Data'!N2800)</f>
        <v>3</v>
      </c>
      <c r="O2800" s="13">
        <f>IF('Raw Data'!O2800=-1, 0,'Raw Data'!O2800)</f>
        <v>3</v>
      </c>
      <c r="P2800" s="13">
        <f>IF('Raw Data'!P2800=-1, 0, 'Raw Data'!P2800)</f>
        <v>4</v>
      </c>
      <c r="Q2800" s="13">
        <f>IF('Raw Data'!Q2800=-1, 0,'Raw Data'!Q2800)</f>
        <v>4</v>
      </c>
      <c r="R2800" s="13" t="str">
        <f>PROPER('Raw Data'!R2800)</f>
        <v>Yes</v>
      </c>
      <c r="S2800" s="13">
        <f>IF('Raw Data'!S2800=-1,0,'Raw Data'!S2800)</f>
        <v>4</v>
      </c>
      <c r="T2800" s="13" t="str">
        <f>IF('Raw Data'!T2800=0,"Not Verified",'Raw Data'!T2800)</f>
        <v>Not Verified</v>
      </c>
    </row>
    <row r="2801" spans="1:20" ht="270">
      <c r="A2801" s="12" t="str" cm="1">
        <f t="array" ref="A2801">_xlfn.IFS(ISNUMBER(SEARCH("reviews",'Raw Data'!D2801)),"Anonymous", TRUE,'Raw Data'!D2801)</f>
        <v>Eamon Callan</v>
      </c>
      <c r="B2801" s="12" t="str" cm="1">
        <f t="array" ref="B2801">_xlfn.IFS(ISNUMBER(SEARCH("Reviews",'Raw Data'!D2801)),'Raw Data'!D2801,TRUE,"1 Reviews")</f>
        <v>1 Reviews</v>
      </c>
      <c r="C2801" s="17" t="str">
        <f>PROPER('Raw Data'!C2801)</f>
        <v>British Airways Customer Review</v>
      </c>
      <c r="D2801" s="13">
        <f>'Raw Data'!B2801</f>
        <v>2</v>
      </c>
      <c r="E2801" s="21">
        <f>'Raw Data'!E2801</f>
        <v>42213</v>
      </c>
      <c r="F2801" s="13" t="str">
        <f>'Raw Data'!F2801</f>
        <v>United Kingdom</v>
      </c>
      <c r="G2801" s="14" t="str">
        <f>'Raw Data'!G2801</f>
        <v>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v>
      </c>
      <c r="H2801" s="13" t="str" cm="1">
        <f t="array" ref="H2801">_xlfn.IFS('Raw Data'!H2801=0, "Unknown", TRUE, 'Raw Data'!H2801)</f>
        <v>Boeing 747-400</v>
      </c>
      <c r="I2801" s="13" t="str" cm="1">
        <f t="array" ref="I2801">_xlfn.IFS('Raw Data'!I2801=0, "Unknown", TRUE, 'Raw Data'!I2801)</f>
        <v>Solo Leisure</v>
      </c>
      <c r="J2801" s="13" t="str" cm="1">
        <f t="array" ref="J2801">_xlfn.IFS('Raw Data'!J2801=0, "Unknown", TRUE, 'Raw Data'!J2801)</f>
        <v>First Class</v>
      </c>
      <c r="K2801" s="13" t="str" cm="1">
        <f t="array" ref="K2801">_xlfn.IFS('Raw Data'!K2801=0,"Unknown",TRUE,'Raw Data'!K2801)</f>
        <v>Vancouver to Heathrow</v>
      </c>
      <c r="L2801" s="21">
        <f>IF('Raw Data'!L2801=DATE(1900,1,0), E2801, 'Raw Data'!L2801)</f>
        <v>42156</v>
      </c>
      <c r="M2801" s="12">
        <f>IF('Raw Data'!M2801=-1, 0,'Raw Data'!M2801)</f>
        <v>4</v>
      </c>
      <c r="N2801" s="13">
        <f>IF('Raw Data'!N2801=-1, 0,'Raw Data'!N2801)</f>
        <v>1</v>
      </c>
      <c r="O2801" s="13">
        <f>IF('Raw Data'!O2801=-1, 0,'Raw Data'!O2801)</f>
        <v>3</v>
      </c>
      <c r="P2801" s="13">
        <f>IF('Raw Data'!P2801=-1, 0, 'Raw Data'!P2801)</f>
        <v>2</v>
      </c>
      <c r="Q2801" s="13">
        <f>IF('Raw Data'!Q2801=-1, 0,'Raw Data'!Q2801)</f>
        <v>1</v>
      </c>
      <c r="R2801" s="13" t="str">
        <f>PROPER('Raw Data'!R2801)</f>
        <v>No</v>
      </c>
      <c r="S2801" s="13">
        <f>IF('Raw Data'!S2801=-1,0,'Raw Data'!S2801)</f>
        <v>1</v>
      </c>
      <c r="T2801" s="13" t="str">
        <f>IF('Raw Data'!T2801=0,"Not Verified",'Raw Data'!T2801)</f>
        <v>Not Verified</v>
      </c>
    </row>
    <row r="2802" spans="1:20" ht="172.5">
      <c r="A2802" s="12" t="str" cm="1">
        <f t="array" ref="A2802">_xlfn.IFS(ISNUMBER(SEARCH("reviews",'Raw Data'!D2802)),"Anonymous", TRUE,'Raw Data'!D2802)</f>
        <v>Dave Houlihan</v>
      </c>
      <c r="B2802" s="12" t="str" cm="1">
        <f t="array" ref="B2802">_xlfn.IFS(ISNUMBER(SEARCH("Reviews",'Raw Data'!D2802)),'Raw Data'!D2802,TRUE,"1 Reviews")</f>
        <v>1 Reviews</v>
      </c>
      <c r="C2802" s="17" t="str">
        <f>PROPER('Raw Data'!C2802)</f>
        <v>British Airways Customer Review</v>
      </c>
      <c r="D2802" s="13">
        <f>'Raw Data'!B2802</f>
        <v>1</v>
      </c>
      <c r="E2802" s="21">
        <f>'Raw Data'!E2802</f>
        <v>42212</v>
      </c>
      <c r="F2802" s="13" t="str">
        <f>'Raw Data'!F2802</f>
        <v>United Arab Emirates</v>
      </c>
      <c r="G2802" s="14" t="str">
        <f>'Raw Data'!G2802</f>
        <v>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v>
      </c>
      <c r="H2802" s="13" t="str" cm="1">
        <f t="array" ref="H2802">_xlfn.IFS('Raw Data'!H2802=0, "Unknown", TRUE, 'Raw Data'!H2802)</f>
        <v>Boeing 747</v>
      </c>
      <c r="I2802" s="13" t="str" cm="1">
        <f t="array" ref="I2802">_xlfn.IFS('Raw Data'!I2802=0, "Unknown", TRUE, 'Raw Data'!I2802)</f>
        <v>Business</v>
      </c>
      <c r="J2802" s="13" t="str" cm="1">
        <f t="array" ref="J2802">_xlfn.IFS('Raw Data'!J2802=0, "Unknown", TRUE, 'Raw Data'!J2802)</f>
        <v>First Class</v>
      </c>
      <c r="K2802" s="13" t="str" cm="1">
        <f t="array" ref="K2802">_xlfn.IFS('Raw Data'!K2802=0,"Unknown",TRUE,'Raw Data'!K2802)</f>
        <v>New York to Dublin via Heathrow</v>
      </c>
      <c r="L2802" s="21">
        <f>IF('Raw Data'!L2802=DATE(1900,1,0), E2802, 'Raw Data'!L2802)</f>
        <v>42186</v>
      </c>
      <c r="M2802" s="12">
        <f>IF('Raw Data'!M2802=-1, 0,'Raw Data'!M2802)</f>
        <v>2</v>
      </c>
      <c r="N2802" s="13">
        <f>IF('Raw Data'!N2802=-1, 0,'Raw Data'!N2802)</f>
        <v>3</v>
      </c>
      <c r="O2802" s="13">
        <f>IF('Raw Data'!O2802=-1, 0,'Raw Data'!O2802)</f>
        <v>2</v>
      </c>
      <c r="P2802" s="13">
        <f>IF('Raw Data'!P2802=-1, 0, 'Raw Data'!P2802)</f>
        <v>1</v>
      </c>
      <c r="Q2802" s="13">
        <f>IF('Raw Data'!Q2802=-1, 0,'Raw Data'!Q2802)</f>
        <v>1</v>
      </c>
      <c r="R2802" s="13" t="str">
        <f>PROPER('Raw Data'!R2802)</f>
        <v>No</v>
      </c>
      <c r="S2802" s="13">
        <f>IF('Raw Data'!S2802=-1,0,'Raw Data'!S2802)</f>
        <v>1</v>
      </c>
      <c r="T2802" s="13" t="str">
        <f>IF('Raw Data'!T2802=0,"Not Verified",'Raw Data'!T2802)</f>
        <v>Not Verified</v>
      </c>
    </row>
    <row r="2803" spans="1:20" ht="134.25">
      <c r="A2803" s="12" t="str" cm="1">
        <f t="array" ref="A2803">_xlfn.IFS(ISNUMBER(SEARCH("reviews",'Raw Data'!D2803)),"Anonymous", TRUE,'Raw Data'!D2803)</f>
        <v>A Gibson</v>
      </c>
      <c r="B2803" s="12" t="str" cm="1">
        <f t="array" ref="B2803">_xlfn.IFS(ISNUMBER(SEARCH("Reviews",'Raw Data'!D2803)),'Raw Data'!D2803,TRUE,"1 Reviews")</f>
        <v>1 Reviews</v>
      </c>
      <c r="C2803" s="17" t="str">
        <f>PROPER('Raw Data'!C2803)</f>
        <v>British Airways Customer Review</v>
      </c>
      <c r="D2803" s="13">
        <f>'Raw Data'!B2803</f>
        <v>10</v>
      </c>
      <c r="E2803" s="21">
        <f>'Raw Data'!E2803</f>
        <v>42212</v>
      </c>
      <c r="F2803" s="13" t="str">
        <f>'Raw Data'!F2803</f>
        <v>United Kingdom</v>
      </c>
      <c r="G2803" s="14" t="str">
        <f>'Raw Data'!G2803</f>
        <v>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v>
      </c>
      <c r="H2803" s="13" t="str" cm="1">
        <f t="array" ref="H2803">_xlfn.IFS('Raw Data'!H2803=0, "Unknown", TRUE, 'Raw Data'!H2803)</f>
        <v>A321</v>
      </c>
      <c r="I2803" s="13" t="str" cm="1">
        <f t="array" ref="I2803">_xlfn.IFS('Raw Data'!I2803=0, "Unknown", TRUE, 'Raw Data'!I2803)</f>
        <v>Business</v>
      </c>
      <c r="J2803" s="13" t="str" cm="1">
        <f t="array" ref="J2803">_xlfn.IFS('Raw Data'!J2803=0, "Unknown", TRUE, 'Raw Data'!J2803)</f>
        <v>Economy Class</v>
      </c>
      <c r="K2803" s="13" t="str" cm="1">
        <f t="array" ref="K2803">_xlfn.IFS('Raw Data'!K2803=0,"Unknown",TRUE,'Raw Data'!K2803)</f>
        <v xml:space="preserve">MAN-LHR </v>
      </c>
      <c r="L2803" s="21">
        <f>IF('Raw Data'!L2803=DATE(1900,1,0), E2803, 'Raw Data'!L2803)</f>
        <v>42186</v>
      </c>
      <c r="M2803" s="12">
        <f>IF('Raw Data'!M2803=-1, 0,'Raw Data'!M2803)</f>
        <v>4</v>
      </c>
      <c r="N2803" s="13">
        <f>IF('Raw Data'!N2803=-1, 0,'Raw Data'!N2803)</f>
        <v>5</v>
      </c>
      <c r="O2803" s="13">
        <f>IF('Raw Data'!O2803=-1, 0,'Raw Data'!O2803)</f>
        <v>5</v>
      </c>
      <c r="P2803" s="13">
        <f>IF('Raw Data'!P2803=-1, 0, 'Raw Data'!P2803)</f>
        <v>4</v>
      </c>
      <c r="Q2803" s="13">
        <f>IF('Raw Data'!Q2803=-1, 0,'Raw Data'!Q2803)</f>
        <v>5</v>
      </c>
      <c r="R2803" s="13" t="str">
        <f>PROPER('Raw Data'!R2803)</f>
        <v>Yes</v>
      </c>
      <c r="S2803" s="13">
        <f>IF('Raw Data'!S2803=-1,0,'Raw Data'!S2803)</f>
        <v>0</v>
      </c>
      <c r="T2803" s="13" t="str">
        <f>IF('Raw Data'!T2803=0,"Not Verified",'Raw Data'!T2803)</f>
        <v>Not Verified</v>
      </c>
    </row>
    <row r="2804" spans="1:20" ht="153.75">
      <c r="A2804" s="12" t="str" cm="1">
        <f t="array" ref="A2804">_xlfn.IFS(ISNUMBER(SEARCH("reviews",'Raw Data'!D2804)),"Anonymous", TRUE,'Raw Data'!D2804)</f>
        <v>Anonymous</v>
      </c>
      <c r="B2804" s="12" t="str" cm="1">
        <f t="array" ref="B2804">_xlfn.IFS(ISNUMBER(SEARCH("Reviews",'Raw Data'!D2804)),'Raw Data'!D2804,TRUE,"1 Reviews")</f>
        <v>1 reviews</v>
      </c>
      <c r="C2804" s="17" t="str">
        <f>PROPER('Raw Data'!C2804)</f>
        <v>British Airways Customer Review</v>
      </c>
      <c r="D2804" s="13">
        <f>'Raw Data'!B2804</f>
        <v>3</v>
      </c>
      <c r="E2804" s="21">
        <f>'Raw Data'!E2804</f>
        <v>42212</v>
      </c>
      <c r="F2804" s="13" t="str">
        <f>'Raw Data'!F2804</f>
        <v>United Kingdom</v>
      </c>
      <c r="G2804" s="14" t="str">
        <f>'Raw Data'!G2804</f>
        <v>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v>
      </c>
      <c r="H2804" s="13" t="str" cm="1">
        <f t="array" ref="H2804">_xlfn.IFS('Raw Data'!H2804=0, "Unknown", TRUE, 'Raw Data'!H2804)</f>
        <v>Boeing 777</v>
      </c>
      <c r="I2804" s="13" t="str" cm="1">
        <f t="array" ref="I2804">_xlfn.IFS('Raw Data'!I2804=0, "Unknown", TRUE, 'Raw Data'!I2804)</f>
        <v>Business</v>
      </c>
      <c r="J2804" s="13" t="str" cm="1">
        <f t="array" ref="J2804">_xlfn.IFS('Raw Data'!J2804=0, "Unknown", TRUE, 'Raw Data'!J2804)</f>
        <v>Business Class</v>
      </c>
      <c r="K2804" s="13" t="str" cm="1">
        <f t="array" ref="K2804">_xlfn.IFS('Raw Data'!K2804=0,"Unknown",TRUE,'Raw Data'!K2804)</f>
        <v>London Heathrow to Tokyo</v>
      </c>
      <c r="L2804" s="21">
        <f>IF('Raw Data'!L2804=DATE(1900,1,0), E2804, 'Raw Data'!L2804)</f>
        <v>42186</v>
      </c>
      <c r="M2804" s="12">
        <f>IF('Raw Data'!M2804=-1, 0,'Raw Data'!M2804)</f>
        <v>1</v>
      </c>
      <c r="N2804" s="13">
        <f>IF('Raw Data'!N2804=-1, 0,'Raw Data'!N2804)</f>
        <v>2</v>
      </c>
      <c r="O2804" s="13">
        <f>IF('Raw Data'!O2804=-1, 0,'Raw Data'!O2804)</f>
        <v>4</v>
      </c>
      <c r="P2804" s="13">
        <f>IF('Raw Data'!P2804=-1, 0, 'Raw Data'!P2804)</f>
        <v>3</v>
      </c>
      <c r="Q2804" s="13">
        <f>IF('Raw Data'!Q2804=-1, 0,'Raw Data'!Q2804)</f>
        <v>4</v>
      </c>
      <c r="R2804" s="13" t="str">
        <f>PROPER('Raw Data'!R2804)</f>
        <v>No</v>
      </c>
      <c r="S2804" s="13">
        <f>IF('Raw Data'!S2804=-1,0,'Raw Data'!S2804)</f>
        <v>4</v>
      </c>
      <c r="T2804" s="13" t="str">
        <f>IF('Raw Data'!T2804=0,"Not Verified",'Raw Data'!T2804)</f>
        <v>Not Verified</v>
      </c>
    </row>
    <row r="2805" spans="1:20" ht="76.5">
      <c r="A2805" s="12" t="str" cm="1">
        <f t="array" ref="A2805">_xlfn.IFS(ISNUMBER(SEARCH("reviews",'Raw Data'!D2805)),"Anonymous", TRUE,'Raw Data'!D2805)</f>
        <v>K Weller</v>
      </c>
      <c r="B2805" s="12" t="str" cm="1">
        <f t="array" ref="B2805">_xlfn.IFS(ISNUMBER(SEARCH("Reviews",'Raw Data'!D2805)),'Raw Data'!D2805,TRUE,"1 Reviews")</f>
        <v>1 Reviews</v>
      </c>
      <c r="C2805" s="17" t="str">
        <f>PROPER('Raw Data'!C2805)</f>
        <v>British Airways Customer Review</v>
      </c>
      <c r="D2805" s="13">
        <f>'Raw Data'!B2805</f>
        <v>1</v>
      </c>
      <c r="E2805" s="21">
        <f>'Raw Data'!E2805</f>
        <v>42211</v>
      </c>
      <c r="F2805" s="13" t="str">
        <f>'Raw Data'!F2805</f>
        <v>United Kingdom</v>
      </c>
      <c r="G2805" s="14" t="str">
        <f>'Raw Data'!G2805</f>
        <v>Booked for our trip to Uganda, in Feb 2015 we spent Â£1450 for 2 return tickets, had to pay an additional Â£100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Â£100 as well. In a nutshell, I will not book with British Airways again,</v>
      </c>
      <c r="H2805" s="13" t="str" cm="1">
        <f t="array" ref="H2805">_xlfn.IFS('Raw Data'!H2805=0, "Unknown", TRUE, 'Raw Data'!H2805)</f>
        <v>Unknown</v>
      </c>
      <c r="I2805" s="13" t="str" cm="1">
        <f t="array" ref="I2805">_xlfn.IFS('Raw Data'!I2805=0, "Unknown", TRUE, 'Raw Data'!I2805)</f>
        <v>Couple Leisure</v>
      </c>
      <c r="J2805" s="13" t="str" cm="1">
        <f t="array" ref="J2805">_xlfn.IFS('Raw Data'!J2805=0, "Unknown", TRUE, 'Raw Data'!J2805)</f>
        <v>Economy Class</v>
      </c>
      <c r="K2805" s="13" t="str" cm="1">
        <f t="array" ref="K2805">_xlfn.IFS('Raw Data'!K2805=0,"Unknown",TRUE,'Raw Data'!K2805)</f>
        <v>London to Entebbe</v>
      </c>
      <c r="L2805" s="21">
        <f>IF('Raw Data'!L2805=DATE(1900,1,0), E2805, 'Raw Data'!L2805)</f>
        <v>42186</v>
      </c>
      <c r="M2805" s="12">
        <f>IF('Raw Data'!M2805=-1, 0,'Raw Data'!M2805)</f>
        <v>1</v>
      </c>
      <c r="N2805" s="13">
        <f>IF('Raw Data'!N2805=-1, 0,'Raw Data'!N2805)</f>
        <v>1</v>
      </c>
      <c r="O2805" s="13">
        <f>IF('Raw Data'!O2805=-1, 0,'Raw Data'!O2805)</f>
        <v>0</v>
      </c>
      <c r="P2805" s="13">
        <f>IF('Raw Data'!P2805=-1, 0, 'Raw Data'!P2805)</f>
        <v>1</v>
      </c>
      <c r="Q2805" s="13">
        <f>IF('Raw Data'!Q2805=-1, 0,'Raw Data'!Q2805)</f>
        <v>1</v>
      </c>
      <c r="R2805" s="13" t="str">
        <f>PROPER('Raw Data'!R2805)</f>
        <v>No</v>
      </c>
      <c r="S2805" s="13">
        <f>IF('Raw Data'!S2805=-1,0,'Raw Data'!S2805)</f>
        <v>0</v>
      </c>
      <c r="T2805" s="13" t="str">
        <f>IF('Raw Data'!T2805=0,"Not Verified",'Raw Data'!T2805)</f>
        <v>Not Verified</v>
      </c>
    </row>
    <row r="2806" spans="1:20" ht="38.25">
      <c r="A2806" s="12" t="str" cm="1">
        <f t="array" ref="A2806">_xlfn.IFS(ISNUMBER(SEARCH("reviews",'Raw Data'!D2806)),"Anonymous", TRUE,'Raw Data'!D2806)</f>
        <v>Anonymous</v>
      </c>
      <c r="B2806" s="12" t="str" cm="1">
        <f t="array" ref="B2806">_xlfn.IFS(ISNUMBER(SEARCH("Reviews",'Raw Data'!D2806)),'Raw Data'!D2806,TRUE,"1 Reviews")</f>
        <v>6 reviews</v>
      </c>
      <c r="C2806" s="17" t="str">
        <f>PROPER('Raw Data'!C2806)</f>
        <v>British Airways Customer Review</v>
      </c>
      <c r="D2806" s="13">
        <f>'Raw Data'!B2806</f>
        <v>10</v>
      </c>
      <c r="E2806" s="21">
        <f>'Raw Data'!E2806</f>
        <v>42210</v>
      </c>
      <c r="F2806" s="13" t="str">
        <f>'Raw Data'!F2806</f>
        <v>United Kingdom</v>
      </c>
      <c r="G2806" s="14" t="str">
        <f>'Raw Data'!G2806</f>
        <v>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v>
      </c>
      <c r="H2806" s="13" t="str" cm="1">
        <f t="array" ref="H2806">_xlfn.IFS('Raw Data'!H2806=0, "Unknown", TRUE, 'Raw Data'!H2806)</f>
        <v>Boeing 767</v>
      </c>
      <c r="I2806" s="13" t="str" cm="1">
        <f t="array" ref="I2806">_xlfn.IFS('Raw Data'!I2806=0, "Unknown", TRUE, 'Raw Data'!I2806)</f>
        <v>Business</v>
      </c>
      <c r="J2806" s="13" t="str" cm="1">
        <f t="array" ref="J2806">_xlfn.IFS('Raw Data'!J2806=0, "Unknown", TRUE, 'Raw Data'!J2806)</f>
        <v>Business Class</v>
      </c>
      <c r="K2806" s="13" t="str" cm="1">
        <f t="array" ref="K2806">_xlfn.IFS('Raw Data'!K2806=0,"Unknown",TRUE,'Raw Data'!K2806)</f>
        <v>Istambul to London Heathrow</v>
      </c>
      <c r="L2806" s="21">
        <f>IF('Raw Data'!L2806=DATE(1900,1,0), E2806, 'Raw Data'!L2806)</f>
        <v>42186</v>
      </c>
      <c r="M2806" s="12">
        <f>IF('Raw Data'!M2806=-1, 0,'Raw Data'!M2806)</f>
        <v>5</v>
      </c>
      <c r="N2806" s="13">
        <f>IF('Raw Data'!N2806=-1, 0,'Raw Data'!N2806)</f>
        <v>5</v>
      </c>
      <c r="O2806" s="13">
        <f>IF('Raw Data'!O2806=-1, 0,'Raw Data'!O2806)</f>
        <v>5</v>
      </c>
      <c r="P2806" s="13">
        <f>IF('Raw Data'!P2806=-1, 0, 'Raw Data'!P2806)</f>
        <v>5</v>
      </c>
      <c r="Q2806" s="13">
        <f>IF('Raw Data'!Q2806=-1, 0,'Raw Data'!Q2806)</f>
        <v>5</v>
      </c>
      <c r="R2806" s="13" t="str">
        <f>PROPER('Raw Data'!R2806)</f>
        <v>Yes</v>
      </c>
      <c r="S2806" s="13">
        <f>IF('Raw Data'!S2806=-1,0,'Raw Data'!S2806)</f>
        <v>3</v>
      </c>
      <c r="T2806" s="13" t="str">
        <f>IF('Raw Data'!T2806=0,"Not Verified",'Raw Data'!T2806)</f>
        <v>Not Verified</v>
      </c>
    </row>
    <row r="2807" spans="1:20" ht="96">
      <c r="A2807" s="12" t="str" cm="1">
        <f t="array" ref="A2807">_xlfn.IFS(ISNUMBER(SEARCH("reviews",'Raw Data'!D2807)),"Anonymous", TRUE,'Raw Data'!D2807)</f>
        <v>Anonymous</v>
      </c>
      <c r="B2807" s="12" t="str" cm="1">
        <f t="array" ref="B2807">_xlfn.IFS(ISNUMBER(SEARCH("Reviews",'Raw Data'!D2807)),'Raw Data'!D2807,TRUE,"1 Reviews")</f>
        <v>6 reviews</v>
      </c>
      <c r="C2807" s="17" t="str">
        <f>PROPER('Raw Data'!C2807)</f>
        <v>British Airways Customer Review</v>
      </c>
      <c r="D2807" s="13">
        <f>'Raw Data'!B2807</f>
        <v>9</v>
      </c>
      <c r="E2807" s="21">
        <f>'Raw Data'!E2807</f>
        <v>42210</v>
      </c>
      <c r="F2807" s="13" t="str">
        <f>'Raw Data'!F2807</f>
        <v>United Kingdom</v>
      </c>
      <c r="G2807" s="14" t="str">
        <f>'Raw Data'!G2807</f>
        <v>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v>
      </c>
      <c r="H2807" s="13" t="str" cm="1">
        <f t="array" ref="H2807">_xlfn.IFS('Raw Data'!H2807=0, "Unknown", TRUE, 'Raw Data'!H2807)</f>
        <v>Boeing 767</v>
      </c>
      <c r="I2807" s="13" t="str" cm="1">
        <f t="array" ref="I2807">_xlfn.IFS('Raw Data'!I2807=0, "Unknown", TRUE, 'Raw Data'!I2807)</f>
        <v>Business</v>
      </c>
      <c r="J2807" s="13" t="str" cm="1">
        <f t="array" ref="J2807">_xlfn.IFS('Raw Data'!J2807=0, "Unknown", TRUE, 'Raw Data'!J2807)</f>
        <v>Business Class</v>
      </c>
      <c r="K2807" s="13" t="str" cm="1">
        <f t="array" ref="K2807">_xlfn.IFS('Raw Data'!K2807=0,"Unknown",TRUE,'Raw Data'!K2807)</f>
        <v>London Heathrow to Istanbul</v>
      </c>
      <c r="L2807" s="21">
        <f>IF('Raw Data'!L2807=DATE(1900,1,0), E2807, 'Raw Data'!L2807)</f>
        <v>42186</v>
      </c>
      <c r="M2807" s="12">
        <f>IF('Raw Data'!M2807=-1, 0,'Raw Data'!M2807)</f>
        <v>5</v>
      </c>
      <c r="N2807" s="13">
        <f>IF('Raw Data'!N2807=-1, 0,'Raw Data'!N2807)</f>
        <v>5</v>
      </c>
      <c r="O2807" s="13">
        <f>IF('Raw Data'!O2807=-1, 0,'Raw Data'!O2807)</f>
        <v>5</v>
      </c>
      <c r="P2807" s="13">
        <f>IF('Raw Data'!P2807=-1, 0, 'Raw Data'!P2807)</f>
        <v>5</v>
      </c>
      <c r="Q2807" s="13">
        <f>IF('Raw Data'!Q2807=-1, 0,'Raw Data'!Q2807)</f>
        <v>5</v>
      </c>
      <c r="R2807" s="13" t="str">
        <f>PROPER('Raw Data'!R2807)</f>
        <v>Yes</v>
      </c>
      <c r="S2807" s="13">
        <f>IF('Raw Data'!S2807=-1,0,'Raw Data'!S2807)</f>
        <v>3</v>
      </c>
      <c r="T2807" s="13" t="str">
        <f>IF('Raw Data'!T2807=0,"Not Verified",'Raw Data'!T2807)</f>
        <v>Not Verified</v>
      </c>
    </row>
    <row r="2808" spans="1:20" ht="57.75">
      <c r="A2808" s="12" t="str" cm="1">
        <f t="array" ref="A2808">_xlfn.IFS(ISNUMBER(SEARCH("reviews",'Raw Data'!D2808)),"Anonymous", TRUE,'Raw Data'!D2808)</f>
        <v>Lawrence Hunt</v>
      </c>
      <c r="B2808" s="12" t="str" cm="1">
        <f t="array" ref="B2808">_xlfn.IFS(ISNUMBER(SEARCH("Reviews",'Raw Data'!D2808)),'Raw Data'!D2808,TRUE,"1 Reviews")</f>
        <v>1 Reviews</v>
      </c>
      <c r="C2808" s="17" t="str">
        <f>PROPER('Raw Data'!C2808)</f>
        <v>British Airways Customer Review</v>
      </c>
      <c r="D2808" s="13">
        <f>'Raw Data'!B2808</f>
        <v>1</v>
      </c>
      <c r="E2808" s="21">
        <f>'Raw Data'!E2808</f>
        <v>42210</v>
      </c>
      <c r="F2808" s="13" t="str">
        <f>'Raw Data'!F2808</f>
        <v>United Kingdom</v>
      </c>
      <c r="G2808" s="14" t="str">
        <f>'Raw Data'!G2808</f>
        <v>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v>
      </c>
      <c r="H2808" s="13" t="str" cm="1">
        <f t="array" ref="H2808">_xlfn.IFS('Raw Data'!H2808=0, "Unknown", TRUE, 'Raw Data'!H2808)</f>
        <v>A318</v>
      </c>
      <c r="I2808" s="13" t="str" cm="1">
        <f t="array" ref="I2808">_xlfn.IFS('Raw Data'!I2808=0, "Unknown", TRUE, 'Raw Data'!I2808)</f>
        <v>Business</v>
      </c>
      <c r="J2808" s="13" t="str" cm="1">
        <f t="array" ref="J2808">_xlfn.IFS('Raw Data'!J2808=0, "Unknown", TRUE, 'Raw Data'!J2808)</f>
        <v>Business Class</v>
      </c>
      <c r="K2808" s="13" t="str" cm="1">
        <f t="array" ref="K2808">_xlfn.IFS('Raw Data'!K2808=0,"Unknown",TRUE,'Raw Data'!K2808)</f>
        <v>London to Faro</v>
      </c>
      <c r="L2808" s="21">
        <f>IF('Raw Data'!L2808=DATE(1900,1,0), E2808, 'Raw Data'!L2808)</f>
        <v>42186</v>
      </c>
      <c r="M2808" s="12">
        <f>IF('Raw Data'!M2808=-1, 0,'Raw Data'!M2808)</f>
        <v>1</v>
      </c>
      <c r="N2808" s="13">
        <f>IF('Raw Data'!N2808=-1, 0,'Raw Data'!N2808)</f>
        <v>1</v>
      </c>
      <c r="O2808" s="13">
        <f>IF('Raw Data'!O2808=-1, 0,'Raw Data'!O2808)</f>
        <v>2</v>
      </c>
      <c r="P2808" s="13">
        <f>IF('Raw Data'!P2808=-1, 0, 'Raw Data'!P2808)</f>
        <v>2</v>
      </c>
      <c r="Q2808" s="13">
        <f>IF('Raw Data'!Q2808=-1, 0,'Raw Data'!Q2808)</f>
        <v>1</v>
      </c>
      <c r="R2808" s="13" t="str">
        <f>PROPER('Raw Data'!R2808)</f>
        <v>No</v>
      </c>
      <c r="S2808" s="13">
        <f>IF('Raw Data'!S2808=-1,0,'Raw Data'!S2808)</f>
        <v>1</v>
      </c>
      <c r="T2808" s="13" t="str">
        <f>IF('Raw Data'!T2808=0,"Not Verified",'Raw Data'!T2808)</f>
        <v>Not Verified</v>
      </c>
    </row>
    <row r="2809" spans="1:20" ht="115.5">
      <c r="A2809" s="12" t="str" cm="1">
        <f t="array" ref="A2809">_xlfn.IFS(ISNUMBER(SEARCH("reviews",'Raw Data'!D2809)),"Anonymous", TRUE,'Raw Data'!D2809)</f>
        <v>Anonymous</v>
      </c>
      <c r="B2809" s="12" t="str" cm="1">
        <f t="array" ref="B2809">_xlfn.IFS(ISNUMBER(SEARCH("Reviews",'Raw Data'!D2809)),'Raw Data'!D2809,TRUE,"1 Reviews")</f>
        <v>1 reviews</v>
      </c>
      <c r="C2809" s="17" t="str">
        <f>PROPER('Raw Data'!C2809)</f>
        <v>British Airways Customer Review</v>
      </c>
      <c r="D2809" s="13">
        <f>'Raw Data'!B2809</f>
        <v>1</v>
      </c>
      <c r="E2809" s="21">
        <f>'Raw Data'!E2809</f>
        <v>42210</v>
      </c>
      <c r="F2809" s="13" t="str">
        <f>'Raw Data'!F2809</f>
        <v>United Kingdom</v>
      </c>
      <c r="G2809" s="14" t="str">
        <f>'Raw Data'!G2809</f>
        <v>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v>
      </c>
      <c r="H2809" s="13" t="str" cm="1">
        <f t="array" ref="H2809">_xlfn.IFS('Raw Data'!H2809=0, "Unknown", TRUE, 'Raw Data'!H2809)</f>
        <v>Unknown</v>
      </c>
      <c r="I2809" s="13" t="str" cm="1">
        <f t="array" ref="I2809">_xlfn.IFS('Raw Data'!I2809=0, "Unknown", TRUE, 'Raw Data'!I2809)</f>
        <v>Couple Leisure</v>
      </c>
      <c r="J2809" s="13" t="str" cm="1">
        <f t="array" ref="J2809">_xlfn.IFS('Raw Data'!J2809=0, "Unknown", TRUE, 'Raw Data'!J2809)</f>
        <v>Business Class</v>
      </c>
      <c r="K2809" s="13" t="str" cm="1">
        <f t="array" ref="K2809">_xlfn.IFS('Raw Data'!K2809=0,"Unknown",TRUE,'Raw Data'!K2809)</f>
        <v>Verona to LGW</v>
      </c>
      <c r="L2809" s="21">
        <f>IF('Raw Data'!L2809=DATE(1900,1,0), E2809, 'Raw Data'!L2809)</f>
        <v>42186</v>
      </c>
      <c r="M2809" s="12">
        <f>IF('Raw Data'!M2809=-1, 0,'Raw Data'!M2809)</f>
        <v>1</v>
      </c>
      <c r="N2809" s="13">
        <f>IF('Raw Data'!N2809=-1, 0,'Raw Data'!N2809)</f>
        <v>4</v>
      </c>
      <c r="O2809" s="13">
        <f>IF('Raw Data'!O2809=-1, 0,'Raw Data'!O2809)</f>
        <v>2</v>
      </c>
      <c r="P2809" s="13">
        <f>IF('Raw Data'!P2809=-1, 0, 'Raw Data'!P2809)</f>
        <v>2</v>
      </c>
      <c r="Q2809" s="13">
        <f>IF('Raw Data'!Q2809=-1, 0,'Raw Data'!Q2809)</f>
        <v>1</v>
      </c>
      <c r="R2809" s="13" t="str">
        <f>PROPER('Raw Data'!R2809)</f>
        <v>No</v>
      </c>
      <c r="S2809" s="13">
        <f>IF('Raw Data'!S2809=-1,0,'Raw Data'!S2809)</f>
        <v>0</v>
      </c>
      <c r="T2809" s="13" t="str">
        <f>IF('Raw Data'!T2809=0,"Not Verified",'Raw Data'!T2809)</f>
        <v>Not Verified</v>
      </c>
    </row>
    <row r="2810" spans="1:20" ht="76.5">
      <c r="A2810" s="12" t="str" cm="1">
        <f t="array" ref="A2810">_xlfn.IFS(ISNUMBER(SEARCH("reviews",'Raw Data'!D2810)),"Anonymous", TRUE,'Raw Data'!D2810)</f>
        <v>Alan Thompson</v>
      </c>
      <c r="B2810" s="12" t="str" cm="1">
        <f t="array" ref="B2810">_xlfn.IFS(ISNUMBER(SEARCH("Reviews",'Raw Data'!D2810)),'Raw Data'!D2810,TRUE,"1 Reviews")</f>
        <v>1 Reviews</v>
      </c>
      <c r="C2810" s="17" t="str">
        <f>PROPER('Raw Data'!C2810)</f>
        <v>British Airways Customer Review</v>
      </c>
      <c r="D2810" s="13">
        <f>'Raw Data'!B2810</f>
        <v>7</v>
      </c>
      <c r="E2810" s="21">
        <f>'Raw Data'!E2810</f>
        <v>42208</v>
      </c>
      <c r="F2810" s="13" t="str">
        <f>'Raw Data'!F2810</f>
        <v>United Kingdom</v>
      </c>
      <c r="G2810" s="14" t="str">
        <f>'Raw Data'!G2810</f>
        <v>Booked a hand luggage only fare at short notice so it was pricey. Allocated a decent seat but amazed at charge of â‚¬26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v>
      </c>
      <c r="H2810" s="13" t="str" cm="1">
        <f t="array" ref="H2810">_xlfn.IFS('Raw Data'!H2810=0, "Unknown", TRUE, 'Raw Data'!H2810)</f>
        <v>A319</v>
      </c>
      <c r="I2810" s="13" t="str" cm="1">
        <f t="array" ref="I2810">_xlfn.IFS('Raw Data'!I2810=0, "Unknown", TRUE, 'Raw Data'!I2810)</f>
        <v>Solo Leisure</v>
      </c>
      <c r="J2810" s="13" t="str" cm="1">
        <f t="array" ref="J2810">_xlfn.IFS('Raw Data'!J2810=0, "Unknown", TRUE, 'Raw Data'!J2810)</f>
        <v>Economy Class</v>
      </c>
      <c r="K2810" s="13" t="str" cm="1">
        <f t="array" ref="K2810">_xlfn.IFS('Raw Data'!K2810=0,"Unknown",TRUE,'Raw Data'!K2810)</f>
        <v>Bari to Gatwick</v>
      </c>
      <c r="L2810" s="21">
        <f>IF('Raw Data'!L2810=DATE(1900,1,0), E2810, 'Raw Data'!L2810)</f>
        <v>42186</v>
      </c>
      <c r="M2810" s="12">
        <f>IF('Raw Data'!M2810=-1, 0,'Raw Data'!M2810)</f>
        <v>4</v>
      </c>
      <c r="N2810" s="13">
        <f>IF('Raw Data'!N2810=-1, 0,'Raw Data'!N2810)</f>
        <v>1</v>
      </c>
      <c r="O2810" s="13">
        <f>IF('Raw Data'!O2810=-1, 0,'Raw Data'!O2810)</f>
        <v>4</v>
      </c>
      <c r="P2810" s="13">
        <f>IF('Raw Data'!P2810=-1, 0, 'Raw Data'!P2810)</f>
        <v>3</v>
      </c>
      <c r="Q2810" s="13">
        <f>IF('Raw Data'!Q2810=-1, 0,'Raw Data'!Q2810)</f>
        <v>3</v>
      </c>
      <c r="R2810" s="13" t="str">
        <f>PROPER('Raw Data'!R2810)</f>
        <v>Yes</v>
      </c>
      <c r="S2810" s="13">
        <f>IF('Raw Data'!S2810=-1,0,'Raw Data'!S2810)</f>
        <v>0</v>
      </c>
      <c r="T2810" s="13" t="str">
        <f>IF('Raw Data'!T2810=0,"Not Verified",'Raw Data'!T2810)</f>
        <v>Not Verified</v>
      </c>
    </row>
    <row r="2811" spans="1:20" ht="57.75">
      <c r="A2811" s="12" t="str" cm="1">
        <f t="array" ref="A2811">_xlfn.IFS(ISNUMBER(SEARCH("reviews",'Raw Data'!D2811)),"Anonymous", TRUE,'Raw Data'!D2811)</f>
        <v>Jeffrey Elledge</v>
      </c>
      <c r="B2811" s="12" t="str" cm="1">
        <f t="array" ref="B2811">_xlfn.IFS(ISNUMBER(SEARCH("Reviews",'Raw Data'!D2811)),'Raw Data'!D2811,TRUE,"1 Reviews")</f>
        <v>1 Reviews</v>
      </c>
      <c r="C2811" s="17" t="str">
        <f>PROPER('Raw Data'!C2811)</f>
        <v>British Airways Customer Review</v>
      </c>
      <c r="D2811" s="13">
        <f>'Raw Data'!B2811</f>
        <v>8</v>
      </c>
      <c r="E2811" s="21">
        <f>'Raw Data'!E2811</f>
        <v>42208</v>
      </c>
      <c r="F2811" s="13" t="str">
        <f>'Raw Data'!F2811</f>
        <v>United States</v>
      </c>
      <c r="G2811" s="14" t="str">
        <f>'Raw Data'!G2811</f>
        <v>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v>
      </c>
      <c r="H2811" s="13" t="str" cm="1">
        <f t="array" ref="H2811">_xlfn.IFS('Raw Data'!H2811=0, "Unknown", TRUE, 'Raw Data'!H2811)</f>
        <v>Boeing 777</v>
      </c>
      <c r="I2811" s="13" t="str" cm="1">
        <f t="array" ref="I2811">_xlfn.IFS('Raw Data'!I2811=0, "Unknown", TRUE, 'Raw Data'!I2811)</f>
        <v>Couple Leisure</v>
      </c>
      <c r="J2811" s="13" t="str" cm="1">
        <f t="array" ref="J2811">_xlfn.IFS('Raw Data'!J2811=0, "Unknown", TRUE, 'Raw Data'!J2811)</f>
        <v>Business Class</v>
      </c>
      <c r="K2811" s="13" t="str" cm="1">
        <f t="array" ref="K2811">_xlfn.IFS('Raw Data'!K2811=0,"Unknown",TRUE,'Raw Data'!K2811)</f>
        <v>Orlando to London</v>
      </c>
      <c r="L2811" s="21">
        <f>IF('Raw Data'!L2811=DATE(1900,1,0), E2811, 'Raw Data'!L2811)</f>
        <v>42125</v>
      </c>
      <c r="M2811" s="12">
        <f>IF('Raw Data'!M2811=-1, 0,'Raw Data'!M2811)</f>
        <v>5</v>
      </c>
      <c r="N2811" s="13">
        <f>IF('Raw Data'!N2811=-1, 0,'Raw Data'!N2811)</f>
        <v>5</v>
      </c>
      <c r="O2811" s="13">
        <f>IF('Raw Data'!O2811=-1, 0,'Raw Data'!O2811)</f>
        <v>4</v>
      </c>
      <c r="P2811" s="13">
        <f>IF('Raw Data'!P2811=-1, 0, 'Raw Data'!P2811)</f>
        <v>5</v>
      </c>
      <c r="Q2811" s="13">
        <f>IF('Raw Data'!Q2811=-1, 0,'Raw Data'!Q2811)</f>
        <v>5</v>
      </c>
      <c r="R2811" s="13" t="str">
        <f>PROPER('Raw Data'!R2811)</f>
        <v>Yes</v>
      </c>
      <c r="S2811" s="13">
        <f>IF('Raw Data'!S2811=-1,0,'Raw Data'!S2811)</f>
        <v>4</v>
      </c>
      <c r="T2811" s="13" t="str">
        <f>IF('Raw Data'!T2811=0,"Not Verified",'Raw Data'!T2811)</f>
        <v>Not Verified</v>
      </c>
    </row>
    <row r="2812" spans="1:20" ht="57.75">
      <c r="A2812" s="12" t="str" cm="1">
        <f t="array" ref="A2812">_xlfn.IFS(ISNUMBER(SEARCH("reviews",'Raw Data'!D2812)),"Anonymous", TRUE,'Raw Data'!D2812)</f>
        <v>Owain Cartledge</v>
      </c>
      <c r="B2812" s="12" t="str" cm="1">
        <f t="array" ref="B2812">_xlfn.IFS(ISNUMBER(SEARCH("Reviews",'Raw Data'!D2812)),'Raw Data'!D2812,TRUE,"1 Reviews")</f>
        <v>1 Reviews</v>
      </c>
      <c r="C2812" s="17" t="str">
        <f>PROPER('Raw Data'!C2812)</f>
        <v>British Airways Customer Review</v>
      </c>
      <c r="D2812" s="13">
        <f>'Raw Data'!B2812</f>
        <v>4</v>
      </c>
      <c r="E2812" s="21">
        <f>'Raw Data'!E2812</f>
        <v>42207</v>
      </c>
      <c r="F2812" s="13" t="str">
        <f>'Raw Data'!F2812</f>
        <v>United Kingdom</v>
      </c>
      <c r="G2812" s="14" t="str">
        <f>'Raw Data'!G2812</f>
        <v>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v>
      </c>
      <c r="H2812" s="13" t="str" cm="1">
        <f t="array" ref="H2812">_xlfn.IFS('Raw Data'!H2812=0, "Unknown", TRUE, 'Raw Data'!H2812)</f>
        <v>A319</v>
      </c>
      <c r="I2812" s="13" t="str" cm="1">
        <f t="array" ref="I2812">_xlfn.IFS('Raw Data'!I2812=0, "Unknown", TRUE, 'Raw Data'!I2812)</f>
        <v>Business</v>
      </c>
      <c r="J2812" s="13" t="str" cm="1">
        <f t="array" ref="J2812">_xlfn.IFS('Raw Data'!J2812=0, "Unknown", TRUE, 'Raw Data'!J2812)</f>
        <v>Economy Class</v>
      </c>
      <c r="K2812" s="13" t="str" cm="1">
        <f t="array" ref="K2812">_xlfn.IFS('Raw Data'!K2812=0,"Unknown",TRUE,'Raw Data'!K2812)</f>
        <v>London to Newcastle</v>
      </c>
      <c r="L2812" s="21">
        <f>IF('Raw Data'!L2812=DATE(1900,1,0), E2812, 'Raw Data'!L2812)</f>
        <v>42186</v>
      </c>
      <c r="M2812" s="12">
        <f>IF('Raw Data'!M2812=-1, 0,'Raw Data'!M2812)</f>
        <v>1</v>
      </c>
      <c r="N2812" s="13">
        <f>IF('Raw Data'!N2812=-1, 0,'Raw Data'!N2812)</f>
        <v>3</v>
      </c>
      <c r="O2812" s="13">
        <f>IF('Raw Data'!O2812=-1, 0,'Raw Data'!O2812)</f>
        <v>2</v>
      </c>
      <c r="P2812" s="13">
        <f>IF('Raw Data'!P2812=-1, 0, 'Raw Data'!P2812)</f>
        <v>4</v>
      </c>
      <c r="Q2812" s="13">
        <f>IF('Raw Data'!Q2812=-1, 0,'Raw Data'!Q2812)</f>
        <v>2</v>
      </c>
      <c r="R2812" s="13" t="str">
        <f>PROPER('Raw Data'!R2812)</f>
        <v>No</v>
      </c>
      <c r="S2812" s="13">
        <f>IF('Raw Data'!S2812=-1,0,'Raw Data'!S2812)</f>
        <v>0</v>
      </c>
      <c r="T2812" s="13" t="str">
        <f>IF('Raw Data'!T2812=0,"Not Verified",'Raw Data'!T2812)</f>
        <v>Not Verified</v>
      </c>
    </row>
    <row r="2813" spans="1:20" ht="96">
      <c r="A2813" s="12" t="str" cm="1">
        <f t="array" ref="A2813">_xlfn.IFS(ISNUMBER(SEARCH("reviews",'Raw Data'!D2813)),"Anonymous", TRUE,'Raw Data'!D2813)</f>
        <v>M Hawthorn</v>
      </c>
      <c r="B2813" s="12" t="str" cm="1">
        <f t="array" ref="B2813">_xlfn.IFS(ISNUMBER(SEARCH("Reviews",'Raw Data'!D2813)),'Raw Data'!D2813,TRUE,"1 Reviews")</f>
        <v>1 Reviews</v>
      </c>
      <c r="C2813" s="17" t="str">
        <f>PROPER('Raw Data'!C2813)</f>
        <v>British Airways Customer Review</v>
      </c>
      <c r="D2813" s="13">
        <f>'Raw Data'!B2813</f>
        <v>3</v>
      </c>
      <c r="E2813" s="21">
        <f>'Raw Data'!E2813</f>
        <v>42207</v>
      </c>
      <c r="F2813" s="13" t="str">
        <f>'Raw Data'!F2813</f>
        <v>United Kingdom</v>
      </c>
      <c r="G2813" s="14" t="str">
        <f>'Raw Data'!G2813</f>
        <v>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v>
      </c>
      <c r="H2813" s="13" t="str" cm="1">
        <f t="array" ref="H2813">_xlfn.IFS('Raw Data'!H2813=0, "Unknown", TRUE, 'Raw Data'!H2813)</f>
        <v>A320</v>
      </c>
      <c r="I2813" s="13" t="str" cm="1">
        <f t="array" ref="I2813">_xlfn.IFS('Raw Data'!I2813=0, "Unknown", TRUE, 'Raw Data'!I2813)</f>
        <v>Business</v>
      </c>
      <c r="J2813" s="13" t="str" cm="1">
        <f t="array" ref="J2813">_xlfn.IFS('Raw Data'!J2813=0, "Unknown", TRUE, 'Raw Data'!J2813)</f>
        <v>Economy Class</v>
      </c>
      <c r="K2813" s="13" t="str" cm="1">
        <f t="array" ref="K2813">_xlfn.IFS('Raw Data'!K2813=0,"Unknown",TRUE,'Raw Data'!K2813)</f>
        <v>LHR to VIE return</v>
      </c>
      <c r="L2813" s="21">
        <f>IF('Raw Data'!L2813=DATE(1900,1,0), E2813, 'Raw Data'!L2813)</f>
        <v>42207</v>
      </c>
      <c r="M2813" s="12">
        <f>IF('Raw Data'!M2813=-1, 0,'Raw Data'!M2813)</f>
        <v>3</v>
      </c>
      <c r="N2813" s="13">
        <f>IF('Raw Data'!N2813=-1, 0,'Raw Data'!N2813)</f>
        <v>2</v>
      </c>
      <c r="O2813" s="13">
        <f>IF('Raw Data'!O2813=-1, 0,'Raw Data'!O2813)</f>
        <v>2</v>
      </c>
      <c r="P2813" s="13">
        <f>IF('Raw Data'!P2813=-1, 0, 'Raw Data'!P2813)</f>
        <v>2</v>
      </c>
      <c r="Q2813" s="13">
        <f>IF('Raw Data'!Q2813=-1, 0,'Raw Data'!Q2813)</f>
        <v>3</v>
      </c>
      <c r="R2813" s="13" t="str">
        <f>PROPER('Raw Data'!R2813)</f>
        <v>No</v>
      </c>
      <c r="S2813" s="13">
        <f>IF('Raw Data'!S2813=-1,0,'Raw Data'!S2813)</f>
        <v>0</v>
      </c>
      <c r="T2813" s="13" t="str">
        <f>IF('Raw Data'!T2813=0,"Not Verified",'Raw Data'!T2813)</f>
        <v>Not Verified</v>
      </c>
    </row>
    <row r="2814" spans="1:20" ht="96">
      <c r="A2814" s="12" t="str" cm="1">
        <f t="array" ref="A2814">_xlfn.IFS(ISNUMBER(SEARCH("reviews",'Raw Data'!D2814)),"Anonymous", TRUE,'Raw Data'!D2814)</f>
        <v>Gina Valdez</v>
      </c>
      <c r="B2814" s="12" t="str" cm="1">
        <f t="array" ref="B2814">_xlfn.IFS(ISNUMBER(SEARCH("Reviews",'Raw Data'!D2814)),'Raw Data'!D2814,TRUE,"1 Reviews")</f>
        <v>1 Reviews</v>
      </c>
      <c r="C2814" s="17" t="str">
        <f>PROPER('Raw Data'!C2814)</f>
        <v>British Airways Customer Review</v>
      </c>
      <c r="D2814" s="13">
        <f>'Raw Data'!B2814</f>
        <v>1</v>
      </c>
      <c r="E2814" s="21">
        <f>'Raw Data'!E2814</f>
        <v>42206</v>
      </c>
      <c r="F2814" s="13" t="str">
        <f>'Raw Data'!F2814</f>
        <v>United States</v>
      </c>
      <c r="G2814" s="14" t="str">
        <f>'Raw Data'!G2814</f>
        <v>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v>
      </c>
      <c r="H2814" s="13" t="str" cm="1">
        <f t="array" ref="H2814">_xlfn.IFS('Raw Data'!H2814=0, "Unknown", TRUE, 'Raw Data'!H2814)</f>
        <v>Unknown</v>
      </c>
      <c r="I2814" s="13" t="str" cm="1">
        <f t="array" ref="I2814">_xlfn.IFS('Raw Data'!I2814=0, "Unknown", TRUE, 'Raw Data'!I2814)</f>
        <v>Solo Leisure</v>
      </c>
      <c r="J2814" s="13" t="str" cm="1">
        <f t="array" ref="J2814">_xlfn.IFS('Raw Data'!J2814=0, "Unknown", TRUE, 'Raw Data'!J2814)</f>
        <v>Economy Class</v>
      </c>
      <c r="K2814" s="13" t="str" cm="1">
        <f t="array" ref="K2814">_xlfn.IFS('Raw Data'!K2814=0,"Unknown",TRUE,'Raw Data'!K2814)</f>
        <v>London Gatwick to Tampa International</v>
      </c>
      <c r="L2814" s="21">
        <f>IF('Raw Data'!L2814=DATE(1900,1,0), E2814, 'Raw Data'!L2814)</f>
        <v>42186</v>
      </c>
      <c r="M2814" s="12">
        <f>IF('Raw Data'!M2814=-1, 0,'Raw Data'!M2814)</f>
        <v>1</v>
      </c>
      <c r="N2814" s="13">
        <f>IF('Raw Data'!N2814=-1, 0,'Raw Data'!N2814)</f>
        <v>3</v>
      </c>
      <c r="O2814" s="13">
        <f>IF('Raw Data'!O2814=-1, 0,'Raw Data'!O2814)</f>
        <v>2</v>
      </c>
      <c r="P2814" s="13">
        <f>IF('Raw Data'!P2814=-1, 0, 'Raw Data'!P2814)</f>
        <v>1</v>
      </c>
      <c r="Q2814" s="13">
        <f>IF('Raw Data'!Q2814=-1, 0,'Raw Data'!Q2814)</f>
        <v>1</v>
      </c>
      <c r="R2814" s="13" t="str">
        <f>PROPER('Raw Data'!R2814)</f>
        <v>No</v>
      </c>
      <c r="S2814" s="13">
        <f>IF('Raw Data'!S2814=-1,0,'Raw Data'!S2814)</f>
        <v>4</v>
      </c>
      <c r="T2814" s="13" t="str">
        <f>IF('Raw Data'!T2814=0,"Not Verified",'Raw Data'!T2814)</f>
        <v>Not Verified</v>
      </c>
    </row>
    <row r="2815" spans="1:20" ht="76.5">
      <c r="A2815" s="12" t="str" cm="1">
        <f t="array" ref="A2815">_xlfn.IFS(ISNUMBER(SEARCH("reviews",'Raw Data'!D2815)),"Anonymous", TRUE,'Raw Data'!D2815)</f>
        <v>Anonymous</v>
      </c>
      <c r="B2815" s="12" t="str" cm="1">
        <f t="array" ref="B2815">_xlfn.IFS(ISNUMBER(SEARCH("Reviews",'Raw Data'!D2815)),'Raw Data'!D2815,TRUE,"1 Reviews")</f>
        <v>1 reviews</v>
      </c>
      <c r="C2815" s="17" t="str">
        <f>PROPER('Raw Data'!C2815)</f>
        <v>British Airways Customer Review</v>
      </c>
      <c r="D2815" s="13">
        <f>'Raw Data'!B2815</f>
        <v>3</v>
      </c>
      <c r="E2815" s="21">
        <f>'Raw Data'!E2815</f>
        <v>42206</v>
      </c>
      <c r="F2815" s="13" t="str">
        <f>'Raw Data'!F2815</f>
        <v>United Kingdom</v>
      </c>
      <c r="G2815" s="14" t="str">
        <f>'Raw Data'!G2815</f>
        <v>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v>
      </c>
      <c r="H2815" s="13" t="str" cm="1">
        <f t="array" ref="H2815">_xlfn.IFS('Raw Data'!H2815=0, "Unknown", TRUE, 'Raw Data'!H2815)</f>
        <v>Boeing 777-200</v>
      </c>
      <c r="I2815" s="13" t="str" cm="1">
        <f t="array" ref="I2815">_xlfn.IFS('Raw Data'!I2815=0, "Unknown", TRUE, 'Raw Data'!I2815)</f>
        <v>Couple Leisure</v>
      </c>
      <c r="J2815" s="13" t="str" cm="1">
        <f t="array" ref="J2815">_xlfn.IFS('Raw Data'!J2815=0, "Unknown", TRUE, 'Raw Data'!J2815)</f>
        <v>Economy Class</v>
      </c>
      <c r="K2815" s="13" t="str" cm="1">
        <f t="array" ref="K2815">_xlfn.IFS('Raw Data'!K2815=0,"Unknown",TRUE,'Raw Data'!K2815)</f>
        <v>LHR-BOM</v>
      </c>
      <c r="L2815" s="21">
        <f>IF('Raw Data'!L2815=DATE(1900,1,0), E2815, 'Raw Data'!L2815)</f>
        <v>42186</v>
      </c>
      <c r="M2815" s="12">
        <f>IF('Raw Data'!M2815=-1, 0,'Raw Data'!M2815)</f>
        <v>4</v>
      </c>
      <c r="N2815" s="13">
        <f>IF('Raw Data'!N2815=-1, 0,'Raw Data'!N2815)</f>
        <v>1</v>
      </c>
      <c r="O2815" s="13">
        <f>IF('Raw Data'!O2815=-1, 0,'Raw Data'!O2815)</f>
        <v>1</v>
      </c>
      <c r="P2815" s="13">
        <f>IF('Raw Data'!P2815=-1, 0, 'Raw Data'!P2815)</f>
        <v>3</v>
      </c>
      <c r="Q2815" s="13">
        <f>IF('Raw Data'!Q2815=-1, 0,'Raw Data'!Q2815)</f>
        <v>3</v>
      </c>
      <c r="R2815" s="13" t="str">
        <f>PROPER('Raw Data'!R2815)</f>
        <v>No</v>
      </c>
      <c r="S2815" s="13">
        <f>IF('Raw Data'!S2815=-1,0,'Raw Data'!S2815)</f>
        <v>5</v>
      </c>
      <c r="T2815" s="13" t="str">
        <f>IF('Raw Data'!T2815=0,"Not Verified",'Raw Data'!T2815)</f>
        <v>Not Verified</v>
      </c>
    </row>
    <row r="2816" spans="1:20" ht="96">
      <c r="A2816" s="12" t="str" cm="1">
        <f t="array" ref="A2816">_xlfn.IFS(ISNUMBER(SEARCH("reviews",'Raw Data'!D2816)),"Anonymous", TRUE,'Raw Data'!D2816)</f>
        <v>Edwin Ng</v>
      </c>
      <c r="B2816" s="12" t="str" cm="1">
        <f t="array" ref="B2816">_xlfn.IFS(ISNUMBER(SEARCH("Reviews",'Raw Data'!D2816)),'Raw Data'!D2816,TRUE,"1 Reviews")</f>
        <v>1 Reviews</v>
      </c>
      <c r="C2816" s="17" t="str">
        <f>PROPER('Raw Data'!C2816)</f>
        <v>British Airways Customer Review</v>
      </c>
      <c r="D2816" s="13">
        <f>'Raw Data'!B2816</f>
        <v>6</v>
      </c>
      <c r="E2816" s="21">
        <f>'Raw Data'!E2816</f>
        <v>42206</v>
      </c>
      <c r="F2816" s="13" t="str">
        <f>'Raw Data'!F2816</f>
        <v>Singapore</v>
      </c>
      <c r="G2816" s="14" t="str">
        <f>'Raw Data'!G2816</f>
        <v>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v>
      </c>
      <c r="H2816" s="13" t="str" cm="1">
        <f t="array" ref="H2816">_xlfn.IFS('Raw Data'!H2816=0, "Unknown", TRUE, 'Raw Data'!H2816)</f>
        <v>Boeing 777-300</v>
      </c>
      <c r="I2816" s="13" t="str" cm="1">
        <f t="array" ref="I2816">_xlfn.IFS('Raw Data'!I2816=0, "Unknown", TRUE, 'Raw Data'!I2816)</f>
        <v>Solo Leisure</v>
      </c>
      <c r="J2816" s="13" t="str" cm="1">
        <f t="array" ref="J2816">_xlfn.IFS('Raw Data'!J2816=0, "Unknown", TRUE, 'Raw Data'!J2816)</f>
        <v>Economy Class</v>
      </c>
      <c r="K2816" s="13" t="str" cm="1">
        <f t="array" ref="K2816">_xlfn.IFS('Raw Data'!K2816=0,"Unknown",TRUE,'Raw Data'!K2816)</f>
        <v>London to Singapire</v>
      </c>
      <c r="L2816" s="21">
        <f>IF('Raw Data'!L2816=DATE(1900,1,0), E2816, 'Raw Data'!L2816)</f>
        <v>42186</v>
      </c>
      <c r="M2816" s="12">
        <f>IF('Raw Data'!M2816=-1, 0,'Raw Data'!M2816)</f>
        <v>2</v>
      </c>
      <c r="N2816" s="13">
        <f>IF('Raw Data'!N2816=-1, 0,'Raw Data'!N2816)</f>
        <v>3</v>
      </c>
      <c r="O2816" s="13">
        <f>IF('Raw Data'!O2816=-1, 0,'Raw Data'!O2816)</f>
        <v>3</v>
      </c>
      <c r="P2816" s="13">
        <f>IF('Raw Data'!P2816=-1, 0, 'Raw Data'!P2816)</f>
        <v>4</v>
      </c>
      <c r="Q2816" s="13">
        <f>IF('Raw Data'!Q2816=-1, 0,'Raw Data'!Q2816)</f>
        <v>4</v>
      </c>
      <c r="R2816" s="13" t="str">
        <f>PROPER('Raw Data'!R2816)</f>
        <v>No</v>
      </c>
      <c r="S2816" s="13">
        <f>IF('Raw Data'!S2816=-1,0,'Raw Data'!S2816)</f>
        <v>4</v>
      </c>
      <c r="T2816" s="13" t="str">
        <f>IF('Raw Data'!T2816=0,"Not Verified",'Raw Data'!T2816)</f>
        <v>Not Verified</v>
      </c>
    </row>
    <row r="2817" spans="1:20" ht="57.75">
      <c r="A2817" s="12" t="str" cm="1">
        <f t="array" ref="A2817">_xlfn.IFS(ISNUMBER(SEARCH("reviews",'Raw Data'!D2817)),"Anonymous", TRUE,'Raw Data'!D2817)</f>
        <v>Ken Lim</v>
      </c>
      <c r="B2817" s="12" t="str" cm="1">
        <f t="array" ref="B2817">_xlfn.IFS(ISNUMBER(SEARCH("Reviews",'Raw Data'!D2817)),'Raw Data'!D2817,TRUE,"1 Reviews")</f>
        <v>1 Reviews</v>
      </c>
      <c r="C2817" s="17" t="str">
        <f>PROPER('Raw Data'!C2817)</f>
        <v>British Airways Customer Review</v>
      </c>
      <c r="D2817" s="13">
        <f>'Raw Data'!B2817</f>
        <v>7</v>
      </c>
      <c r="E2817" s="21">
        <f>'Raw Data'!E2817</f>
        <v>42206</v>
      </c>
      <c r="F2817" s="13" t="str">
        <f>'Raw Data'!F2817</f>
        <v>United Kingdom</v>
      </c>
      <c r="G2817" s="14" t="str">
        <f>'Raw Data'!G2817</f>
        <v>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v>
      </c>
      <c r="H2817" s="13" t="str" cm="1">
        <f t="array" ref="H2817">_xlfn.IFS('Raw Data'!H2817=0, "Unknown", TRUE, 'Raw Data'!H2817)</f>
        <v>Boeing 777-200</v>
      </c>
      <c r="I2817" s="13" t="str" cm="1">
        <f t="array" ref="I2817">_xlfn.IFS('Raw Data'!I2817=0, "Unknown", TRUE, 'Raw Data'!I2817)</f>
        <v>Family Leisure</v>
      </c>
      <c r="J2817" s="13" t="str" cm="1">
        <f t="array" ref="J2817">_xlfn.IFS('Raw Data'!J2817=0, "Unknown", TRUE, 'Raw Data'!J2817)</f>
        <v>Economy Class</v>
      </c>
      <c r="K2817" s="13" t="str" cm="1">
        <f t="array" ref="K2817">_xlfn.IFS('Raw Data'!K2817=0,"Unknown",TRUE,'Raw Data'!K2817)</f>
        <v>London to Kuala Lumpur</v>
      </c>
      <c r="L2817" s="21">
        <f>IF('Raw Data'!L2817=DATE(1900,1,0), E2817, 'Raw Data'!L2817)</f>
        <v>42186</v>
      </c>
      <c r="M2817" s="12">
        <f>IF('Raw Data'!M2817=-1, 0,'Raw Data'!M2817)</f>
        <v>4</v>
      </c>
      <c r="N2817" s="13">
        <f>IF('Raw Data'!N2817=-1, 0,'Raw Data'!N2817)</f>
        <v>4</v>
      </c>
      <c r="O2817" s="13">
        <f>IF('Raw Data'!O2817=-1, 0,'Raw Data'!O2817)</f>
        <v>4</v>
      </c>
      <c r="P2817" s="13">
        <f>IF('Raw Data'!P2817=-1, 0, 'Raw Data'!P2817)</f>
        <v>4</v>
      </c>
      <c r="Q2817" s="13">
        <f>IF('Raw Data'!Q2817=-1, 0,'Raw Data'!Q2817)</f>
        <v>4</v>
      </c>
      <c r="R2817" s="13" t="str">
        <f>PROPER('Raw Data'!R2817)</f>
        <v>Yes</v>
      </c>
      <c r="S2817" s="13">
        <f>IF('Raw Data'!S2817=-1,0,'Raw Data'!S2817)</f>
        <v>3</v>
      </c>
      <c r="T2817" s="13" t="str">
        <f>IF('Raw Data'!T2817=0,"Not Verified",'Raw Data'!T2817)</f>
        <v>Not Verified</v>
      </c>
    </row>
    <row r="2818" spans="1:20" ht="76.5">
      <c r="A2818" s="12" t="str" cm="1">
        <f t="array" ref="A2818">_xlfn.IFS(ISNUMBER(SEARCH("reviews",'Raw Data'!D2818)),"Anonymous", TRUE,'Raw Data'!D2818)</f>
        <v>N Sunder</v>
      </c>
      <c r="B2818" s="12" t="str" cm="1">
        <f t="array" ref="B2818">_xlfn.IFS(ISNUMBER(SEARCH("Reviews",'Raw Data'!D2818)),'Raw Data'!D2818,TRUE,"1 Reviews")</f>
        <v>1 Reviews</v>
      </c>
      <c r="C2818" s="17" t="str">
        <f>PROPER('Raw Data'!C2818)</f>
        <v>British Airways Customer Review</v>
      </c>
      <c r="D2818" s="13">
        <f>'Raw Data'!B2818</f>
        <v>7</v>
      </c>
      <c r="E2818" s="21">
        <f>'Raw Data'!E2818</f>
        <v>42205</v>
      </c>
      <c r="F2818" s="13" t="str">
        <f>'Raw Data'!F2818</f>
        <v>United States</v>
      </c>
      <c r="G2818" s="14" t="str">
        <f>'Raw Data'!G2818</f>
        <v>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v>
      </c>
      <c r="H2818" s="13" t="str" cm="1">
        <f t="array" ref="H2818">_xlfn.IFS('Raw Data'!H2818=0, "Unknown", TRUE, 'Raw Data'!H2818)</f>
        <v>Boeing 777-200</v>
      </c>
      <c r="I2818" s="13" t="str" cm="1">
        <f t="array" ref="I2818">_xlfn.IFS('Raw Data'!I2818=0, "Unknown", TRUE, 'Raw Data'!I2818)</f>
        <v>Solo Leisure</v>
      </c>
      <c r="J2818" s="13" t="str" cm="1">
        <f t="array" ref="J2818">_xlfn.IFS('Raw Data'!J2818=0, "Unknown", TRUE, 'Raw Data'!J2818)</f>
        <v>Economy Class</v>
      </c>
      <c r="K2818" s="13" t="str" cm="1">
        <f t="array" ref="K2818">_xlfn.IFS('Raw Data'!K2818=0,"Unknown",TRUE,'Raw Data'!K2818)</f>
        <v>ATL to LHR</v>
      </c>
      <c r="L2818" s="21">
        <f>IF('Raw Data'!L2818=DATE(1900,1,0), E2818, 'Raw Data'!L2818)</f>
        <v>42186</v>
      </c>
      <c r="M2818" s="12">
        <f>IF('Raw Data'!M2818=-1, 0,'Raw Data'!M2818)</f>
        <v>4</v>
      </c>
      <c r="N2818" s="13">
        <f>IF('Raw Data'!N2818=-1, 0,'Raw Data'!N2818)</f>
        <v>2</v>
      </c>
      <c r="O2818" s="13">
        <f>IF('Raw Data'!O2818=-1, 0,'Raw Data'!O2818)</f>
        <v>3</v>
      </c>
      <c r="P2818" s="13">
        <f>IF('Raw Data'!P2818=-1, 0, 'Raw Data'!P2818)</f>
        <v>3</v>
      </c>
      <c r="Q2818" s="13">
        <f>IF('Raw Data'!Q2818=-1, 0,'Raw Data'!Q2818)</f>
        <v>3</v>
      </c>
      <c r="R2818" s="13" t="str">
        <f>PROPER('Raw Data'!R2818)</f>
        <v>Yes</v>
      </c>
      <c r="S2818" s="13">
        <f>IF('Raw Data'!S2818=-1,0,'Raw Data'!S2818)</f>
        <v>4</v>
      </c>
      <c r="T2818" s="13" t="str">
        <f>IF('Raw Data'!T2818=0,"Not Verified",'Raw Data'!T2818)</f>
        <v>Not Verified</v>
      </c>
    </row>
    <row r="2819" spans="1:20" ht="57.75">
      <c r="A2819" s="12" t="str" cm="1">
        <f t="array" ref="A2819">_xlfn.IFS(ISNUMBER(SEARCH("reviews",'Raw Data'!D2819)),"Anonymous", TRUE,'Raw Data'!D2819)</f>
        <v>N Sunder</v>
      </c>
      <c r="B2819" s="12" t="str" cm="1">
        <f t="array" ref="B2819">_xlfn.IFS(ISNUMBER(SEARCH("Reviews",'Raw Data'!D2819)),'Raw Data'!D2819,TRUE,"1 Reviews")</f>
        <v>1 Reviews</v>
      </c>
      <c r="C2819" s="17" t="str">
        <f>PROPER('Raw Data'!C2819)</f>
        <v>British Airways Customer Review</v>
      </c>
      <c r="D2819" s="13">
        <f>'Raw Data'!B2819</f>
        <v>7</v>
      </c>
      <c r="E2819" s="21">
        <f>'Raw Data'!E2819</f>
        <v>42205</v>
      </c>
      <c r="F2819" s="13" t="str">
        <f>'Raw Data'!F2819</f>
        <v>United States</v>
      </c>
      <c r="G2819" s="14" t="str">
        <f>'Raw Data'!G2819</f>
        <v>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v>
      </c>
      <c r="H2819" s="13" t="str" cm="1">
        <f t="array" ref="H2819">_xlfn.IFS('Raw Data'!H2819=0, "Unknown", TRUE, 'Raw Data'!H2819)</f>
        <v>Boeing 767/Airbus A320</v>
      </c>
      <c r="I2819" s="13" t="str" cm="1">
        <f t="array" ref="I2819">_xlfn.IFS('Raw Data'!I2819=0, "Unknown", TRUE, 'Raw Data'!I2819)</f>
        <v>Solo Leisure</v>
      </c>
      <c r="J2819" s="13" t="str" cm="1">
        <f t="array" ref="J2819">_xlfn.IFS('Raw Data'!J2819=0, "Unknown", TRUE, 'Raw Data'!J2819)</f>
        <v>Premium Economy</v>
      </c>
      <c r="K2819" s="13" t="str" cm="1">
        <f t="array" ref="K2819">_xlfn.IFS('Raw Data'!K2819=0,"Unknown",TRUE,'Raw Data'!K2819)</f>
        <v>London Heathrow to Athens</v>
      </c>
      <c r="L2819" s="21">
        <f>IF('Raw Data'!L2819=DATE(1900,1,0), E2819, 'Raw Data'!L2819)</f>
        <v>42186</v>
      </c>
      <c r="M2819" s="12">
        <f>IF('Raw Data'!M2819=-1, 0,'Raw Data'!M2819)</f>
        <v>4</v>
      </c>
      <c r="N2819" s="13">
        <f>IF('Raw Data'!N2819=-1, 0,'Raw Data'!N2819)</f>
        <v>2</v>
      </c>
      <c r="O2819" s="13">
        <f>IF('Raw Data'!O2819=-1, 0,'Raw Data'!O2819)</f>
        <v>4</v>
      </c>
      <c r="P2819" s="13">
        <f>IF('Raw Data'!P2819=-1, 0, 'Raw Data'!P2819)</f>
        <v>3</v>
      </c>
      <c r="Q2819" s="13">
        <f>IF('Raw Data'!Q2819=-1, 0,'Raw Data'!Q2819)</f>
        <v>3</v>
      </c>
      <c r="R2819" s="13" t="str">
        <f>PROPER('Raw Data'!R2819)</f>
        <v>Yes</v>
      </c>
      <c r="S2819" s="13">
        <f>IF('Raw Data'!S2819=-1,0,'Raw Data'!S2819)</f>
        <v>3</v>
      </c>
      <c r="T2819" s="13" t="str">
        <f>IF('Raw Data'!T2819=0,"Not Verified",'Raw Data'!T2819)</f>
        <v>Not Verified</v>
      </c>
    </row>
    <row r="2820" spans="1:20" ht="57.75">
      <c r="A2820" s="12" t="str" cm="1">
        <f t="array" ref="A2820">_xlfn.IFS(ISNUMBER(SEARCH("reviews",'Raw Data'!D2820)),"Anonymous", TRUE,'Raw Data'!D2820)</f>
        <v>Jeffrey Elledge</v>
      </c>
      <c r="B2820" s="12" t="str" cm="1">
        <f t="array" ref="B2820">_xlfn.IFS(ISNUMBER(SEARCH("Reviews",'Raw Data'!D2820)),'Raw Data'!D2820,TRUE,"1 Reviews")</f>
        <v>1 Reviews</v>
      </c>
      <c r="C2820" s="17" t="str">
        <f>PROPER('Raw Data'!C2820)</f>
        <v>British Airways Customer Review</v>
      </c>
      <c r="D2820" s="13">
        <f>'Raw Data'!B2820</f>
        <v>8</v>
      </c>
      <c r="E2820" s="21">
        <f>'Raw Data'!E2820</f>
        <v>42205</v>
      </c>
      <c r="F2820" s="13" t="str">
        <f>'Raw Data'!F2820</f>
        <v>United States</v>
      </c>
      <c r="G2820" s="14" t="str">
        <f>'Raw Data'!G2820</f>
        <v>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v>
      </c>
      <c r="H2820" s="13" t="str" cm="1">
        <f t="array" ref="H2820">_xlfn.IFS('Raw Data'!H2820=0, "Unknown", TRUE, 'Raw Data'!H2820)</f>
        <v>Boeing 777</v>
      </c>
      <c r="I2820" s="13" t="str" cm="1">
        <f t="array" ref="I2820">_xlfn.IFS('Raw Data'!I2820=0, "Unknown", TRUE, 'Raw Data'!I2820)</f>
        <v>Couple Leisure</v>
      </c>
      <c r="J2820" s="13" t="str" cm="1">
        <f t="array" ref="J2820">_xlfn.IFS('Raw Data'!J2820=0, "Unknown", TRUE, 'Raw Data'!J2820)</f>
        <v>Business Class</v>
      </c>
      <c r="K2820" s="13" t="str" cm="1">
        <f t="array" ref="K2820">_xlfn.IFS('Raw Data'!K2820=0,"Unknown",TRUE,'Raw Data'!K2820)</f>
        <v>Orlando to London</v>
      </c>
      <c r="L2820" s="21">
        <f>IF('Raw Data'!L2820=DATE(1900,1,0), E2820, 'Raw Data'!L2820)</f>
        <v>42125</v>
      </c>
      <c r="M2820" s="12">
        <f>IF('Raw Data'!M2820=-1, 0,'Raw Data'!M2820)</f>
        <v>5</v>
      </c>
      <c r="N2820" s="13">
        <f>IF('Raw Data'!N2820=-1, 0,'Raw Data'!N2820)</f>
        <v>5</v>
      </c>
      <c r="O2820" s="13">
        <f>IF('Raw Data'!O2820=-1, 0,'Raw Data'!O2820)</f>
        <v>4</v>
      </c>
      <c r="P2820" s="13">
        <f>IF('Raw Data'!P2820=-1, 0, 'Raw Data'!P2820)</f>
        <v>5</v>
      </c>
      <c r="Q2820" s="13">
        <f>IF('Raw Data'!Q2820=-1, 0,'Raw Data'!Q2820)</f>
        <v>5</v>
      </c>
      <c r="R2820" s="13" t="str">
        <f>PROPER('Raw Data'!R2820)</f>
        <v>Yes</v>
      </c>
      <c r="S2820" s="13">
        <f>IF('Raw Data'!S2820=-1,0,'Raw Data'!S2820)</f>
        <v>4</v>
      </c>
      <c r="T2820" s="13" t="str">
        <f>IF('Raw Data'!T2820=0,"Not Verified",'Raw Data'!T2820)</f>
        <v>Not Verified</v>
      </c>
    </row>
    <row r="2821" spans="1:20" ht="76.5">
      <c r="A2821" s="12" t="str" cm="1">
        <f t="array" ref="A2821">_xlfn.IFS(ISNUMBER(SEARCH("reviews",'Raw Data'!D2821)),"Anonymous", TRUE,'Raw Data'!D2821)</f>
        <v>A Ray</v>
      </c>
      <c r="B2821" s="12" t="str" cm="1">
        <f t="array" ref="B2821">_xlfn.IFS(ISNUMBER(SEARCH("Reviews",'Raw Data'!D2821)),'Raw Data'!D2821,TRUE,"1 Reviews")</f>
        <v>1 Reviews</v>
      </c>
      <c r="C2821" s="17" t="str">
        <f>PROPER('Raw Data'!C2821)</f>
        <v>British Airways Customer Review</v>
      </c>
      <c r="D2821" s="13">
        <f>'Raw Data'!B2821</f>
        <v>3</v>
      </c>
      <c r="E2821" s="21">
        <f>'Raw Data'!E2821</f>
        <v>42205</v>
      </c>
      <c r="F2821" s="13" t="str">
        <f>'Raw Data'!F2821</f>
        <v>Australia</v>
      </c>
      <c r="G2821" s="14" t="str">
        <f>'Raw Data'!G2821</f>
        <v>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v>
      </c>
      <c r="H2821" s="13" t="str" cm="1">
        <f t="array" ref="H2821">_xlfn.IFS('Raw Data'!H2821=0, "Unknown", TRUE, 'Raw Data'!H2821)</f>
        <v>Boeing 777</v>
      </c>
      <c r="I2821" s="13" t="str" cm="1">
        <f t="array" ref="I2821">_xlfn.IFS('Raw Data'!I2821=0, "Unknown", TRUE, 'Raw Data'!I2821)</f>
        <v>Business</v>
      </c>
      <c r="J2821" s="13" t="str" cm="1">
        <f t="array" ref="J2821">_xlfn.IFS('Raw Data'!J2821=0, "Unknown", TRUE, 'Raw Data'!J2821)</f>
        <v>Business Class</v>
      </c>
      <c r="K2821" s="13" t="str" cm="1">
        <f t="array" ref="K2821">_xlfn.IFS('Raw Data'!K2821=0,"Unknown",TRUE,'Raw Data'!K2821)</f>
        <v>Singapore to Sydney</v>
      </c>
      <c r="L2821" s="21">
        <f>IF('Raw Data'!L2821=DATE(1900,1,0), E2821, 'Raw Data'!L2821)</f>
        <v>42186</v>
      </c>
      <c r="M2821" s="12">
        <f>IF('Raw Data'!M2821=-1, 0,'Raw Data'!M2821)</f>
        <v>2</v>
      </c>
      <c r="N2821" s="13">
        <f>IF('Raw Data'!N2821=-1, 0,'Raw Data'!N2821)</f>
        <v>1</v>
      </c>
      <c r="O2821" s="13">
        <f>IF('Raw Data'!O2821=-1, 0,'Raw Data'!O2821)</f>
        <v>1</v>
      </c>
      <c r="P2821" s="13">
        <f>IF('Raw Data'!P2821=-1, 0, 'Raw Data'!P2821)</f>
        <v>3</v>
      </c>
      <c r="Q2821" s="13">
        <f>IF('Raw Data'!Q2821=-1, 0,'Raw Data'!Q2821)</f>
        <v>2</v>
      </c>
      <c r="R2821" s="13" t="str">
        <f>PROPER('Raw Data'!R2821)</f>
        <v>No</v>
      </c>
      <c r="S2821" s="13">
        <f>IF('Raw Data'!S2821=-1,0,'Raw Data'!S2821)</f>
        <v>2</v>
      </c>
      <c r="T2821" s="13" t="str">
        <f>IF('Raw Data'!T2821=0,"Not Verified",'Raw Data'!T2821)</f>
        <v>Not Verified</v>
      </c>
    </row>
    <row r="2822" spans="1:20" ht="57.75">
      <c r="A2822" s="12" t="str" cm="1">
        <f t="array" ref="A2822">_xlfn.IFS(ISNUMBER(SEARCH("reviews",'Raw Data'!D2822)),"Anonymous", TRUE,'Raw Data'!D2822)</f>
        <v>M Nal</v>
      </c>
      <c r="B2822" s="12" t="str" cm="1">
        <f t="array" ref="B2822">_xlfn.IFS(ISNUMBER(SEARCH("Reviews",'Raw Data'!D2822)),'Raw Data'!D2822,TRUE,"1 Reviews")</f>
        <v>1 Reviews</v>
      </c>
      <c r="C2822" s="17" t="str">
        <f>PROPER('Raw Data'!C2822)</f>
        <v>British Airways Customer Review</v>
      </c>
      <c r="D2822" s="13">
        <f>'Raw Data'!B2822</f>
        <v>6</v>
      </c>
      <c r="E2822" s="21">
        <f>'Raw Data'!E2822</f>
        <v>42203</v>
      </c>
      <c r="F2822" s="13" t="str">
        <f>'Raw Data'!F2822</f>
        <v>United Kingdom</v>
      </c>
      <c r="G2822" s="14" t="str">
        <f>'Raw Data'!G2822</f>
        <v>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v>
      </c>
      <c r="H2822" s="13" t="str" cm="1">
        <f t="array" ref="H2822">_xlfn.IFS('Raw Data'!H2822=0, "Unknown", TRUE, 'Raw Data'!H2822)</f>
        <v>Unknown</v>
      </c>
      <c r="I2822" s="13" t="str" cm="1">
        <f t="array" ref="I2822">_xlfn.IFS('Raw Data'!I2822=0, "Unknown", TRUE, 'Raw Data'!I2822)</f>
        <v>Couple Leisure</v>
      </c>
      <c r="J2822" s="13" t="str" cm="1">
        <f t="array" ref="J2822">_xlfn.IFS('Raw Data'!J2822=0, "Unknown", TRUE, 'Raw Data'!J2822)</f>
        <v>First Class</v>
      </c>
      <c r="K2822" s="13" t="str" cm="1">
        <f t="array" ref="K2822">_xlfn.IFS('Raw Data'!K2822=0,"Unknown",TRUE,'Raw Data'!K2822)</f>
        <v>LHR to IAD</v>
      </c>
      <c r="L2822" s="21">
        <f>IF('Raw Data'!L2822=DATE(1900,1,0), E2822, 'Raw Data'!L2822)</f>
        <v>42186</v>
      </c>
      <c r="M2822" s="12">
        <f>IF('Raw Data'!M2822=-1, 0,'Raw Data'!M2822)</f>
        <v>4</v>
      </c>
      <c r="N2822" s="13">
        <f>IF('Raw Data'!N2822=-1, 0,'Raw Data'!N2822)</f>
        <v>5</v>
      </c>
      <c r="O2822" s="13">
        <f>IF('Raw Data'!O2822=-1, 0,'Raw Data'!O2822)</f>
        <v>3</v>
      </c>
      <c r="P2822" s="13">
        <f>IF('Raw Data'!P2822=-1, 0, 'Raw Data'!P2822)</f>
        <v>4</v>
      </c>
      <c r="Q2822" s="13">
        <f>IF('Raw Data'!Q2822=-1, 0,'Raw Data'!Q2822)</f>
        <v>2</v>
      </c>
      <c r="R2822" s="13" t="str">
        <f>PROPER('Raw Data'!R2822)</f>
        <v>Yes</v>
      </c>
      <c r="S2822" s="13">
        <f>IF('Raw Data'!S2822=-1,0,'Raw Data'!S2822)</f>
        <v>4</v>
      </c>
      <c r="T2822" s="13" t="str">
        <f>IF('Raw Data'!T2822=0,"Not Verified",'Raw Data'!T2822)</f>
        <v>Not Verified</v>
      </c>
    </row>
    <row r="2823" spans="1:20" ht="134.25">
      <c r="A2823" s="12" t="str" cm="1">
        <f t="array" ref="A2823">_xlfn.IFS(ISNUMBER(SEARCH("reviews",'Raw Data'!D2823)),"Anonymous", TRUE,'Raw Data'!D2823)</f>
        <v>Anonymous</v>
      </c>
      <c r="B2823" s="12" t="str" cm="1">
        <f t="array" ref="B2823">_xlfn.IFS(ISNUMBER(SEARCH("Reviews",'Raw Data'!D2823)),'Raw Data'!D2823,TRUE,"1 Reviews")</f>
        <v>3 reviews</v>
      </c>
      <c r="C2823" s="17" t="str">
        <f>PROPER('Raw Data'!C2823)</f>
        <v>British Airways Customer Review</v>
      </c>
      <c r="D2823" s="13">
        <f>'Raw Data'!B2823</f>
        <v>8</v>
      </c>
      <c r="E2823" s="21">
        <f>'Raw Data'!E2823</f>
        <v>42202</v>
      </c>
      <c r="F2823" s="13" t="str">
        <f>'Raw Data'!F2823</f>
        <v>United Kingdom</v>
      </c>
      <c r="G2823" s="14" t="str">
        <f>'Raw Data'!G2823</f>
        <v>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v>
      </c>
      <c r="H2823" s="13" t="str" cm="1">
        <f t="array" ref="H2823">_xlfn.IFS('Raw Data'!H2823=0, "Unknown", TRUE, 'Raw Data'!H2823)</f>
        <v>Boeing 777-200</v>
      </c>
      <c r="I2823" s="13" t="str" cm="1">
        <f t="array" ref="I2823">_xlfn.IFS('Raw Data'!I2823=0, "Unknown", TRUE, 'Raw Data'!I2823)</f>
        <v>Couple Leisure</v>
      </c>
      <c r="J2823" s="13" t="str" cm="1">
        <f t="array" ref="J2823">_xlfn.IFS('Raw Data'!J2823=0, "Unknown", TRUE, 'Raw Data'!J2823)</f>
        <v>Business Class</v>
      </c>
      <c r="K2823" s="13" t="str" cm="1">
        <f t="array" ref="K2823">_xlfn.IFS('Raw Data'!K2823=0,"Unknown",TRUE,'Raw Data'!K2823)</f>
        <v>LHR to KUL</v>
      </c>
      <c r="L2823" s="21">
        <f>IF('Raw Data'!L2823=DATE(1900,1,0), E2823, 'Raw Data'!L2823)</f>
        <v>42186</v>
      </c>
      <c r="M2823" s="12">
        <f>IF('Raw Data'!M2823=-1, 0,'Raw Data'!M2823)</f>
        <v>4</v>
      </c>
      <c r="N2823" s="13">
        <f>IF('Raw Data'!N2823=-1, 0,'Raw Data'!N2823)</f>
        <v>5</v>
      </c>
      <c r="O2823" s="13">
        <f>IF('Raw Data'!O2823=-1, 0,'Raw Data'!O2823)</f>
        <v>3</v>
      </c>
      <c r="P2823" s="13">
        <f>IF('Raw Data'!P2823=-1, 0, 'Raw Data'!P2823)</f>
        <v>4</v>
      </c>
      <c r="Q2823" s="13">
        <f>IF('Raw Data'!Q2823=-1, 0,'Raw Data'!Q2823)</f>
        <v>5</v>
      </c>
      <c r="R2823" s="13" t="str">
        <f>PROPER('Raw Data'!R2823)</f>
        <v>Yes</v>
      </c>
      <c r="S2823" s="13">
        <f>IF('Raw Data'!S2823=-1,0,'Raw Data'!S2823)</f>
        <v>4</v>
      </c>
      <c r="T2823" s="13" t="str">
        <f>IF('Raw Data'!T2823=0,"Not Verified",'Raw Data'!T2823)</f>
        <v>Not Verified</v>
      </c>
    </row>
    <row r="2824" spans="1:20" ht="115.5">
      <c r="A2824" s="12" t="str" cm="1">
        <f t="array" ref="A2824">_xlfn.IFS(ISNUMBER(SEARCH("reviews",'Raw Data'!D2824)),"Anonymous", TRUE,'Raw Data'!D2824)</f>
        <v>Charles Kemp</v>
      </c>
      <c r="B2824" s="12" t="str" cm="1">
        <f t="array" ref="B2824">_xlfn.IFS(ISNUMBER(SEARCH("Reviews",'Raw Data'!D2824)),'Raw Data'!D2824,TRUE,"1 Reviews")</f>
        <v>1 Reviews</v>
      </c>
      <c r="C2824" s="17" t="str">
        <f>PROPER('Raw Data'!C2824)</f>
        <v>British Airways Customer Review</v>
      </c>
      <c r="D2824" s="13">
        <f>'Raw Data'!B2824</f>
        <v>2</v>
      </c>
      <c r="E2824" s="21">
        <f>'Raw Data'!E2824</f>
        <v>42202</v>
      </c>
      <c r="F2824" s="13" t="str">
        <f>'Raw Data'!F2824</f>
        <v>United Kingdom</v>
      </c>
      <c r="G2824" s="14" t="str">
        <f>'Raw Data'!G2824</f>
        <v>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Â£65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v>
      </c>
      <c r="H2824" s="13" t="str" cm="1">
        <f t="array" ref="H2824">_xlfn.IFS('Raw Data'!H2824=0, "Unknown", TRUE, 'Raw Data'!H2824)</f>
        <v>Boeing 747-400</v>
      </c>
      <c r="I2824" s="13" t="str" cm="1">
        <f t="array" ref="I2824">_xlfn.IFS('Raw Data'!I2824=0, "Unknown", TRUE, 'Raw Data'!I2824)</f>
        <v>Solo Leisure</v>
      </c>
      <c r="J2824" s="13" t="str" cm="1">
        <f t="array" ref="J2824">_xlfn.IFS('Raw Data'!J2824=0, "Unknown", TRUE, 'Raw Data'!J2824)</f>
        <v>Economy Class</v>
      </c>
      <c r="K2824" s="13" t="str" cm="1">
        <f t="array" ref="K2824">_xlfn.IFS('Raw Data'!K2824=0,"Unknown",TRUE,'Raw Data'!K2824)</f>
        <v>London Heathrow to Bangkok</v>
      </c>
      <c r="L2824" s="21">
        <f>IF('Raw Data'!L2824=DATE(1900,1,0), E2824, 'Raw Data'!L2824)</f>
        <v>42186</v>
      </c>
      <c r="M2824" s="12">
        <f>IF('Raw Data'!M2824=-1, 0,'Raw Data'!M2824)</f>
        <v>1</v>
      </c>
      <c r="N2824" s="13">
        <f>IF('Raw Data'!N2824=-1, 0,'Raw Data'!N2824)</f>
        <v>2</v>
      </c>
      <c r="O2824" s="13">
        <f>IF('Raw Data'!O2824=-1, 0,'Raw Data'!O2824)</f>
        <v>3</v>
      </c>
      <c r="P2824" s="13">
        <f>IF('Raw Data'!P2824=-1, 0, 'Raw Data'!P2824)</f>
        <v>1</v>
      </c>
      <c r="Q2824" s="13">
        <f>IF('Raw Data'!Q2824=-1, 0,'Raw Data'!Q2824)</f>
        <v>1</v>
      </c>
      <c r="R2824" s="13" t="str">
        <f>PROPER('Raw Data'!R2824)</f>
        <v>No</v>
      </c>
      <c r="S2824" s="13">
        <f>IF('Raw Data'!S2824=-1,0,'Raw Data'!S2824)</f>
        <v>1</v>
      </c>
      <c r="T2824" s="13" t="str">
        <f>IF('Raw Data'!T2824=0,"Not Verified",'Raw Data'!T2824)</f>
        <v>Not Verified</v>
      </c>
    </row>
    <row r="2825" spans="1:20" ht="76.5">
      <c r="A2825" s="12" t="str" cm="1">
        <f t="array" ref="A2825">_xlfn.IFS(ISNUMBER(SEARCH("reviews",'Raw Data'!D2825)),"Anonymous", TRUE,'Raw Data'!D2825)</f>
        <v>Richard Wilson</v>
      </c>
      <c r="B2825" s="12" t="str" cm="1">
        <f t="array" ref="B2825">_xlfn.IFS(ISNUMBER(SEARCH("Reviews",'Raw Data'!D2825)),'Raw Data'!D2825,TRUE,"1 Reviews")</f>
        <v>1 Reviews</v>
      </c>
      <c r="C2825" s="17" t="str">
        <f>PROPER('Raw Data'!C2825)</f>
        <v>British Airways Customer Review</v>
      </c>
      <c r="D2825" s="13">
        <f>'Raw Data'!B2825</f>
        <v>5</v>
      </c>
      <c r="E2825" s="21">
        <f>'Raw Data'!E2825</f>
        <v>42202</v>
      </c>
      <c r="F2825" s="13" t="str">
        <f>'Raw Data'!F2825</f>
        <v>United Kingdom</v>
      </c>
      <c r="G2825" s="14" t="str">
        <f>'Raw Data'!G2825</f>
        <v>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v>
      </c>
      <c r="H2825" s="13" t="str" cm="1">
        <f t="array" ref="H2825">_xlfn.IFS('Raw Data'!H2825=0, "Unknown", TRUE, 'Raw Data'!H2825)</f>
        <v>Unknown</v>
      </c>
      <c r="I2825" s="13" t="str" cm="1">
        <f t="array" ref="I2825">_xlfn.IFS('Raw Data'!I2825=0, "Unknown", TRUE, 'Raw Data'!I2825)</f>
        <v>Couple Leisure</v>
      </c>
      <c r="J2825" s="13" t="str" cm="1">
        <f t="array" ref="J2825">_xlfn.IFS('Raw Data'!J2825=0, "Unknown", TRUE, 'Raw Data'!J2825)</f>
        <v>Economy Class</v>
      </c>
      <c r="K2825" s="13" t="str" cm="1">
        <f t="array" ref="K2825">_xlfn.IFS('Raw Data'!K2825=0,"Unknown",TRUE,'Raw Data'!K2825)</f>
        <v>LHR to NCL</v>
      </c>
      <c r="L2825" s="21">
        <f>IF('Raw Data'!L2825=DATE(1900,1,0), E2825, 'Raw Data'!L2825)</f>
        <v>42186</v>
      </c>
      <c r="M2825" s="12">
        <f>IF('Raw Data'!M2825=-1, 0,'Raw Data'!M2825)</f>
        <v>2</v>
      </c>
      <c r="N2825" s="13">
        <f>IF('Raw Data'!N2825=-1, 0,'Raw Data'!N2825)</f>
        <v>3</v>
      </c>
      <c r="O2825" s="13">
        <f>IF('Raw Data'!O2825=-1, 0,'Raw Data'!O2825)</f>
        <v>3</v>
      </c>
      <c r="P2825" s="13">
        <f>IF('Raw Data'!P2825=-1, 0, 'Raw Data'!P2825)</f>
        <v>4</v>
      </c>
      <c r="Q2825" s="13">
        <f>IF('Raw Data'!Q2825=-1, 0,'Raw Data'!Q2825)</f>
        <v>3</v>
      </c>
      <c r="R2825" s="13" t="str">
        <f>PROPER('Raw Data'!R2825)</f>
        <v>Yes</v>
      </c>
      <c r="S2825" s="13">
        <f>IF('Raw Data'!S2825=-1,0,'Raw Data'!S2825)</f>
        <v>0</v>
      </c>
      <c r="T2825" s="13" t="str">
        <f>IF('Raw Data'!T2825=0,"Not Verified",'Raw Data'!T2825)</f>
        <v>Not Verified</v>
      </c>
    </row>
    <row r="2826" spans="1:20" ht="57.75">
      <c r="A2826" s="12" t="str" cm="1">
        <f t="array" ref="A2826">_xlfn.IFS(ISNUMBER(SEARCH("reviews",'Raw Data'!D2826)),"Anonymous", TRUE,'Raw Data'!D2826)</f>
        <v>Anonymous</v>
      </c>
      <c r="B2826" s="12" t="str" cm="1">
        <f t="array" ref="B2826">_xlfn.IFS(ISNUMBER(SEARCH("Reviews",'Raw Data'!D2826)),'Raw Data'!D2826,TRUE,"1 Reviews")</f>
        <v>6 reviews</v>
      </c>
      <c r="C2826" s="17" t="str">
        <f>PROPER('Raw Data'!C2826)</f>
        <v>British Airways Customer Review</v>
      </c>
      <c r="D2826" s="13">
        <f>'Raw Data'!B2826</f>
        <v>10</v>
      </c>
      <c r="E2826" s="21">
        <f>'Raw Data'!E2826</f>
        <v>42201</v>
      </c>
      <c r="F2826" s="13" t="str">
        <f>'Raw Data'!F2826</f>
        <v>United Kingdom</v>
      </c>
      <c r="G2826" s="14" t="str">
        <f>'Raw Data'!G2826</f>
        <v>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v>
      </c>
      <c r="H2826" s="13" t="str" cm="1">
        <f t="array" ref="H2826">_xlfn.IFS('Raw Data'!H2826=0, "Unknown", TRUE, 'Raw Data'!H2826)</f>
        <v>Boeing 747-400</v>
      </c>
      <c r="I2826" s="13" t="str" cm="1">
        <f t="array" ref="I2826">_xlfn.IFS('Raw Data'!I2826=0, "Unknown", TRUE, 'Raw Data'!I2826)</f>
        <v>Solo Leisure</v>
      </c>
      <c r="J2826" s="13" t="str" cm="1">
        <f t="array" ref="J2826">_xlfn.IFS('Raw Data'!J2826=0, "Unknown", TRUE, 'Raw Data'!J2826)</f>
        <v>Business Class</v>
      </c>
      <c r="K2826" s="13" t="str" cm="1">
        <f t="array" ref="K2826">_xlfn.IFS('Raw Data'!K2826=0,"Unknown",TRUE,'Raw Data'!K2826)</f>
        <v>London Heathrow to Chicago O'Hare</v>
      </c>
      <c r="L2826" s="21">
        <f>IF('Raw Data'!L2826=DATE(1900,1,0), E2826, 'Raw Data'!L2826)</f>
        <v>42156</v>
      </c>
      <c r="M2826" s="12">
        <f>IF('Raw Data'!M2826=-1, 0,'Raw Data'!M2826)</f>
        <v>5</v>
      </c>
      <c r="N2826" s="13">
        <f>IF('Raw Data'!N2826=-1, 0,'Raw Data'!N2826)</f>
        <v>5</v>
      </c>
      <c r="O2826" s="13">
        <f>IF('Raw Data'!O2826=-1, 0,'Raw Data'!O2826)</f>
        <v>5</v>
      </c>
      <c r="P2826" s="13">
        <f>IF('Raw Data'!P2826=-1, 0, 'Raw Data'!P2826)</f>
        <v>5</v>
      </c>
      <c r="Q2826" s="13">
        <f>IF('Raw Data'!Q2826=-1, 0,'Raw Data'!Q2826)</f>
        <v>5</v>
      </c>
      <c r="R2826" s="13" t="str">
        <f>PROPER('Raw Data'!R2826)</f>
        <v>Yes</v>
      </c>
      <c r="S2826" s="13">
        <f>IF('Raw Data'!S2826=-1,0,'Raw Data'!S2826)</f>
        <v>3</v>
      </c>
      <c r="T2826" s="13" t="str">
        <f>IF('Raw Data'!T2826=0,"Not Verified",'Raw Data'!T2826)</f>
        <v>Not Verified</v>
      </c>
    </row>
    <row r="2827" spans="1:20" ht="76.5">
      <c r="A2827" s="12" t="str" cm="1">
        <f t="array" ref="A2827">_xlfn.IFS(ISNUMBER(SEARCH("reviews",'Raw Data'!D2827)),"Anonymous", TRUE,'Raw Data'!D2827)</f>
        <v>Bob Motto</v>
      </c>
      <c r="B2827" s="12" t="str" cm="1">
        <f t="array" ref="B2827">_xlfn.IFS(ISNUMBER(SEARCH("Reviews",'Raw Data'!D2827)),'Raw Data'!D2827,TRUE,"1 Reviews")</f>
        <v>1 Reviews</v>
      </c>
      <c r="C2827" s="17" t="str">
        <f>PROPER('Raw Data'!C2827)</f>
        <v>British Airways Customer Review</v>
      </c>
      <c r="D2827" s="13">
        <f>'Raw Data'!B2827</f>
        <v>10</v>
      </c>
      <c r="E2827" s="21">
        <f>'Raw Data'!E2827</f>
        <v>42201</v>
      </c>
      <c r="F2827" s="13" t="str">
        <f>'Raw Data'!F2827</f>
        <v>United Kingdom</v>
      </c>
      <c r="G2827" s="14" t="str">
        <f>'Raw Data'!G2827</f>
        <v>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v>
      </c>
      <c r="H2827" s="13" t="str" cm="1">
        <f t="array" ref="H2827">_xlfn.IFS('Raw Data'!H2827=0, "Unknown", TRUE, 'Raw Data'!H2827)</f>
        <v>Boeing 747-400</v>
      </c>
      <c r="I2827" s="13" t="str" cm="1">
        <f t="array" ref="I2827">_xlfn.IFS('Raw Data'!I2827=0, "Unknown", TRUE, 'Raw Data'!I2827)</f>
        <v>Solo Leisure</v>
      </c>
      <c r="J2827" s="13" t="str" cm="1">
        <f t="array" ref="J2827">_xlfn.IFS('Raw Data'!J2827=0, "Unknown", TRUE, 'Raw Data'!J2827)</f>
        <v>First Class</v>
      </c>
      <c r="K2827" s="13" t="str" cm="1">
        <f t="array" ref="K2827">_xlfn.IFS('Raw Data'!K2827=0,"Unknown",TRUE,'Raw Data'!K2827)</f>
        <v>ORD to LHR</v>
      </c>
      <c r="L2827" s="21">
        <f>IF('Raw Data'!L2827=DATE(1900,1,0), E2827, 'Raw Data'!L2827)</f>
        <v>42186</v>
      </c>
      <c r="M2827" s="12">
        <f>IF('Raw Data'!M2827=-1, 0,'Raw Data'!M2827)</f>
        <v>5</v>
      </c>
      <c r="N2827" s="13">
        <f>IF('Raw Data'!N2827=-1, 0,'Raw Data'!N2827)</f>
        <v>5</v>
      </c>
      <c r="O2827" s="13">
        <f>IF('Raw Data'!O2827=-1, 0,'Raw Data'!O2827)</f>
        <v>5</v>
      </c>
      <c r="P2827" s="13">
        <f>IF('Raw Data'!P2827=-1, 0, 'Raw Data'!P2827)</f>
        <v>5</v>
      </c>
      <c r="Q2827" s="13">
        <f>IF('Raw Data'!Q2827=-1, 0,'Raw Data'!Q2827)</f>
        <v>5</v>
      </c>
      <c r="R2827" s="13" t="str">
        <f>PROPER('Raw Data'!R2827)</f>
        <v>Yes</v>
      </c>
      <c r="S2827" s="13">
        <f>IF('Raw Data'!S2827=-1,0,'Raw Data'!S2827)</f>
        <v>3</v>
      </c>
      <c r="T2827" s="13" t="str">
        <f>IF('Raw Data'!T2827=0,"Not Verified",'Raw Data'!T2827)</f>
        <v>Not Verified</v>
      </c>
    </row>
    <row r="2828" spans="1:20" ht="76.5">
      <c r="A2828" s="12" t="str" cm="1">
        <f t="array" ref="A2828">_xlfn.IFS(ISNUMBER(SEARCH("reviews",'Raw Data'!D2828)),"Anonymous", TRUE,'Raw Data'!D2828)</f>
        <v>Pauline James</v>
      </c>
      <c r="B2828" s="12" t="str" cm="1">
        <f t="array" ref="B2828">_xlfn.IFS(ISNUMBER(SEARCH("Reviews",'Raw Data'!D2828)),'Raw Data'!D2828,TRUE,"1 Reviews")</f>
        <v>1 Reviews</v>
      </c>
      <c r="C2828" s="17" t="str">
        <f>PROPER('Raw Data'!C2828)</f>
        <v>British Airways Customer Review</v>
      </c>
      <c r="D2828" s="13">
        <f>'Raw Data'!B2828</f>
        <v>4</v>
      </c>
      <c r="E2828" s="21">
        <f>'Raw Data'!E2828</f>
        <v>42200</v>
      </c>
      <c r="F2828" s="13" t="str">
        <f>'Raw Data'!F2828</f>
        <v>United States</v>
      </c>
      <c r="G2828" s="14" t="str">
        <f>'Raw Data'!G2828</f>
        <v>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v>
      </c>
      <c r="H2828" s="13" t="str" cm="1">
        <f t="array" ref="H2828">_xlfn.IFS('Raw Data'!H2828=0, "Unknown", TRUE, 'Raw Data'!H2828)</f>
        <v>Boeing 747</v>
      </c>
      <c r="I2828" s="13" t="str" cm="1">
        <f t="array" ref="I2828">_xlfn.IFS('Raw Data'!I2828=0, "Unknown", TRUE, 'Raw Data'!I2828)</f>
        <v>Solo Leisure</v>
      </c>
      <c r="J2828" s="13" t="str" cm="1">
        <f t="array" ref="J2828">_xlfn.IFS('Raw Data'!J2828=0, "Unknown", TRUE, 'Raw Data'!J2828)</f>
        <v>Business Class</v>
      </c>
      <c r="K2828" s="13" t="str" cm="1">
        <f t="array" ref="K2828">_xlfn.IFS('Raw Data'!K2828=0,"Unknown",TRUE,'Raw Data'!K2828)</f>
        <v>Vancouver Canada to London</v>
      </c>
      <c r="L2828" s="21">
        <f>IF('Raw Data'!L2828=DATE(1900,1,0), E2828, 'Raw Data'!L2828)</f>
        <v>42186</v>
      </c>
      <c r="M2828" s="12">
        <f>IF('Raw Data'!M2828=-1, 0,'Raw Data'!M2828)</f>
        <v>2</v>
      </c>
      <c r="N2828" s="13">
        <f>IF('Raw Data'!N2828=-1, 0,'Raw Data'!N2828)</f>
        <v>3</v>
      </c>
      <c r="O2828" s="13">
        <f>IF('Raw Data'!O2828=-1, 0,'Raw Data'!O2828)</f>
        <v>1</v>
      </c>
      <c r="P2828" s="13">
        <f>IF('Raw Data'!P2828=-1, 0, 'Raw Data'!P2828)</f>
        <v>3</v>
      </c>
      <c r="Q2828" s="13">
        <f>IF('Raw Data'!Q2828=-1, 0,'Raw Data'!Q2828)</f>
        <v>2</v>
      </c>
      <c r="R2828" s="13" t="str">
        <f>PROPER('Raw Data'!R2828)</f>
        <v>No</v>
      </c>
      <c r="S2828" s="13">
        <f>IF('Raw Data'!S2828=-1,0,'Raw Data'!S2828)</f>
        <v>1</v>
      </c>
      <c r="T2828" s="13" t="str">
        <f>IF('Raw Data'!T2828=0,"Not Verified",'Raw Data'!T2828)</f>
        <v>Not Verified</v>
      </c>
    </row>
    <row r="2829" spans="1:20" ht="57.75">
      <c r="A2829" s="12" t="str" cm="1">
        <f t="array" ref="A2829">_xlfn.IFS(ISNUMBER(SEARCH("reviews",'Raw Data'!D2829)),"Anonymous", TRUE,'Raw Data'!D2829)</f>
        <v>Robert Borman</v>
      </c>
      <c r="B2829" s="12" t="str" cm="1">
        <f t="array" ref="B2829">_xlfn.IFS(ISNUMBER(SEARCH("Reviews",'Raw Data'!D2829)),'Raw Data'!D2829,TRUE,"1 Reviews")</f>
        <v>1 Reviews</v>
      </c>
      <c r="C2829" s="17" t="str">
        <f>PROPER('Raw Data'!C2829)</f>
        <v>British Airways Customer Review</v>
      </c>
      <c r="D2829" s="13">
        <f>'Raw Data'!B2829</f>
        <v>1</v>
      </c>
      <c r="E2829" s="21">
        <f>'Raw Data'!E2829</f>
        <v>42200</v>
      </c>
      <c r="F2829" s="13" t="str">
        <f>'Raw Data'!F2829</f>
        <v>United States</v>
      </c>
      <c r="G2829" s="14" t="str">
        <f>'Raw Data'!G2829</f>
        <v>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v>
      </c>
      <c r="H2829" s="13" t="str" cm="1">
        <f t="array" ref="H2829">_xlfn.IFS('Raw Data'!H2829=0, "Unknown", TRUE, 'Raw Data'!H2829)</f>
        <v>A321 / Boeing 747-400</v>
      </c>
      <c r="I2829" s="13" t="str" cm="1">
        <f t="array" ref="I2829">_xlfn.IFS('Raw Data'!I2829=0, "Unknown", TRUE, 'Raw Data'!I2829)</f>
        <v>Solo Leisure</v>
      </c>
      <c r="J2829" s="13" t="str" cm="1">
        <f t="array" ref="J2829">_xlfn.IFS('Raw Data'!J2829=0, "Unknown", TRUE, 'Raw Data'!J2829)</f>
        <v>Economy Class</v>
      </c>
      <c r="K2829" s="13" t="str" cm="1">
        <f t="array" ref="K2829">_xlfn.IFS('Raw Data'!K2829=0,"Unknown",TRUE,'Raw Data'!K2829)</f>
        <v>CAI to JFK via LHR</v>
      </c>
      <c r="L2829" s="21">
        <f>IF('Raw Data'!L2829=DATE(1900,1,0), E2829, 'Raw Data'!L2829)</f>
        <v>41883</v>
      </c>
      <c r="M2829" s="12">
        <f>IF('Raw Data'!M2829=-1, 0,'Raw Data'!M2829)</f>
        <v>1</v>
      </c>
      <c r="N2829" s="13">
        <f>IF('Raw Data'!N2829=-1, 0,'Raw Data'!N2829)</f>
        <v>5</v>
      </c>
      <c r="O2829" s="13">
        <f>IF('Raw Data'!O2829=-1, 0,'Raw Data'!O2829)</f>
        <v>3</v>
      </c>
      <c r="P2829" s="13">
        <f>IF('Raw Data'!P2829=-1, 0, 'Raw Data'!P2829)</f>
        <v>5</v>
      </c>
      <c r="Q2829" s="13">
        <f>IF('Raw Data'!Q2829=-1, 0,'Raw Data'!Q2829)</f>
        <v>2</v>
      </c>
      <c r="R2829" s="13" t="str">
        <f>PROPER('Raw Data'!R2829)</f>
        <v>No</v>
      </c>
      <c r="S2829" s="13">
        <f>IF('Raw Data'!S2829=-1,0,'Raw Data'!S2829)</f>
        <v>4</v>
      </c>
      <c r="T2829" s="13" t="str">
        <f>IF('Raw Data'!T2829=0,"Not Verified",'Raw Data'!T2829)</f>
        <v>Not Verified</v>
      </c>
    </row>
    <row r="2830" spans="1:20" ht="76.5">
      <c r="A2830" s="12" t="str" cm="1">
        <f t="array" ref="A2830">_xlfn.IFS(ISNUMBER(SEARCH("reviews",'Raw Data'!D2830)),"Anonymous", TRUE,'Raw Data'!D2830)</f>
        <v>N Reeves</v>
      </c>
      <c r="B2830" s="12" t="str" cm="1">
        <f t="array" ref="B2830">_xlfn.IFS(ISNUMBER(SEARCH("Reviews",'Raw Data'!D2830)),'Raw Data'!D2830,TRUE,"1 Reviews")</f>
        <v>1 Reviews</v>
      </c>
      <c r="C2830" s="17" t="str">
        <f>PROPER('Raw Data'!C2830)</f>
        <v>British Airways Customer Review</v>
      </c>
      <c r="D2830" s="13">
        <f>'Raw Data'!B2830</f>
        <v>8</v>
      </c>
      <c r="E2830" s="21">
        <f>'Raw Data'!E2830</f>
        <v>42199</v>
      </c>
      <c r="F2830" s="13" t="str">
        <f>'Raw Data'!F2830</f>
        <v>United Kingdom</v>
      </c>
      <c r="G2830" s="14" t="str">
        <f>'Raw Data'!G2830</f>
        <v>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v>
      </c>
      <c r="H2830" s="13" t="str" cm="1">
        <f t="array" ref="H2830">_xlfn.IFS('Raw Data'!H2830=0, "Unknown", TRUE, 'Raw Data'!H2830)</f>
        <v>Boeing 747- 400</v>
      </c>
      <c r="I2830" s="13" t="str" cm="1">
        <f t="array" ref="I2830">_xlfn.IFS('Raw Data'!I2830=0, "Unknown", TRUE, 'Raw Data'!I2830)</f>
        <v>Family Leisure</v>
      </c>
      <c r="J2830" s="13" t="str" cm="1">
        <f t="array" ref="J2830">_xlfn.IFS('Raw Data'!J2830=0, "Unknown", TRUE, 'Raw Data'!J2830)</f>
        <v>Economy Class</v>
      </c>
      <c r="K2830" s="13" t="str" cm="1">
        <f t="array" ref="K2830">_xlfn.IFS('Raw Data'!K2830=0,"Unknown",TRUE,'Raw Data'!K2830)</f>
        <v>LHR to JNB</v>
      </c>
      <c r="L2830" s="21">
        <f>IF('Raw Data'!L2830=DATE(1900,1,0), E2830, 'Raw Data'!L2830)</f>
        <v>42156</v>
      </c>
      <c r="M2830" s="12">
        <f>IF('Raw Data'!M2830=-1, 0,'Raw Data'!M2830)</f>
        <v>3</v>
      </c>
      <c r="N2830" s="13">
        <f>IF('Raw Data'!N2830=-1, 0,'Raw Data'!N2830)</f>
        <v>5</v>
      </c>
      <c r="O2830" s="13">
        <f>IF('Raw Data'!O2830=-1, 0,'Raw Data'!O2830)</f>
        <v>4</v>
      </c>
      <c r="P2830" s="13">
        <f>IF('Raw Data'!P2830=-1, 0, 'Raw Data'!P2830)</f>
        <v>4</v>
      </c>
      <c r="Q2830" s="13">
        <f>IF('Raw Data'!Q2830=-1, 0,'Raw Data'!Q2830)</f>
        <v>5</v>
      </c>
      <c r="R2830" s="13" t="str">
        <f>PROPER('Raw Data'!R2830)</f>
        <v>Yes</v>
      </c>
      <c r="S2830" s="13">
        <f>IF('Raw Data'!S2830=-1,0,'Raw Data'!S2830)</f>
        <v>3</v>
      </c>
      <c r="T2830" s="13" t="str">
        <f>IF('Raw Data'!T2830=0,"Not Verified",'Raw Data'!T2830)</f>
        <v>Not Verified</v>
      </c>
    </row>
    <row r="2831" spans="1:20" ht="57.75">
      <c r="A2831" s="12" t="str" cm="1">
        <f t="array" ref="A2831">_xlfn.IFS(ISNUMBER(SEARCH("reviews",'Raw Data'!D2831)),"Anonymous", TRUE,'Raw Data'!D2831)</f>
        <v>Richard Dalgleish</v>
      </c>
      <c r="B2831" s="12" t="str" cm="1">
        <f t="array" ref="B2831">_xlfn.IFS(ISNUMBER(SEARCH("Reviews",'Raw Data'!D2831)),'Raw Data'!D2831,TRUE,"1 Reviews")</f>
        <v>1 Reviews</v>
      </c>
      <c r="C2831" s="17" t="str">
        <f>PROPER('Raw Data'!C2831)</f>
        <v>British Airways Customer Review</v>
      </c>
      <c r="D2831" s="13">
        <f>'Raw Data'!B2831</f>
        <v>3</v>
      </c>
      <c r="E2831" s="21">
        <f>'Raw Data'!E2831</f>
        <v>42199</v>
      </c>
      <c r="F2831" s="13" t="str">
        <f>'Raw Data'!F2831</f>
        <v>United Kingdom</v>
      </c>
      <c r="G2831" s="14" t="str">
        <f>'Raw Data'!G2831</f>
        <v>BA is getting more like a budget airline every time I fly. I now have to pay Â£15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v>
      </c>
      <c r="H2831" s="13" t="str" cm="1">
        <f t="array" ref="H2831">_xlfn.IFS('Raw Data'!H2831=0, "Unknown", TRUE, 'Raw Data'!H2831)</f>
        <v>A321</v>
      </c>
      <c r="I2831" s="13" t="str" cm="1">
        <f t="array" ref="I2831">_xlfn.IFS('Raw Data'!I2831=0, "Unknown", TRUE, 'Raw Data'!I2831)</f>
        <v>Business</v>
      </c>
      <c r="J2831" s="13" t="str" cm="1">
        <f t="array" ref="J2831">_xlfn.IFS('Raw Data'!J2831=0, "Unknown", TRUE, 'Raw Data'!J2831)</f>
        <v>Economy Class</v>
      </c>
      <c r="K2831" s="13" t="str" cm="1">
        <f t="array" ref="K2831">_xlfn.IFS('Raw Data'!K2831=0,"Unknown",TRUE,'Raw Data'!K2831)</f>
        <v>Heathrow to Brussels</v>
      </c>
      <c r="L2831" s="21">
        <f>IF('Raw Data'!L2831=DATE(1900,1,0), E2831, 'Raw Data'!L2831)</f>
        <v>42186</v>
      </c>
      <c r="M2831" s="12">
        <f>IF('Raw Data'!M2831=-1, 0,'Raw Data'!M2831)</f>
        <v>3</v>
      </c>
      <c r="N2831" s="13">
        <f>IF('Raw Data'!N2831=-1, 0,'Raw Data'!N2831)</f>
        <v>3</v>
      </c>
      <c r="O2831" s="13">
        <f>IF('Raw Data'!O2831=-1, 0,'Raw Data'!O2831)</f>
        <v>4</v>
      </c>
      <c r="P2831" s="13">
        <f>IF('Raw Data'!P2831=-1, 0, 'Raw Data'!P2831)</f>
        <v>1</v>
      </c>
      <c r="Q2831" s="13">
        <f>IF('Raw Data'!Q2831=-1, 0,'Raw Data'!Q2831)</f>
        <v>2</v>
      </c>
      <c r="R2831" s="13" t="str">
        <f>PROPER('Raw Data'!R2831)</f>
        <v>No</v>
      </c>
      <c r="S2831" s="13">
        <f>IF('Raw Data'!S2831=-1,0,'Raw Data'!S2831)</f>
        <v>0</v>
      </c>
      <c r="T2831" s="13" t="str">
        <f>IF('Raw Data'!T2831=0,"Not Verified",'Raw Data'!T2831)</f>
        <v>Not Verified</v>
      </c>
    </row>
    <row r="2832" spans="1:20" ht="38.25">
      <c r="A2832" s="12" t="str" cm="1">
        <f t="array" ref="A2832">_xlfn.IFS(ISNUMBER(SEARCH("reviews",'Raw Data'!D2832)),"Anonymous", TRUE,'Raw Data'!D2832)</f>
        <v xml:space="preserve">Benjamin Bar </v>
      </c>
      <c r="B2832" s="12" t="str" cm="1">
        <f t="array" ref="B2832">_xlfn.IFS(ISNUMBER(SEARCH("Reviews",'Raw Data'!D2832)),'Raw Data'!D2832,TRUE,"1 Reviews")</f>
        <v>1 Reviews</v>
      </c>
      <c r="C2832" s="17" t="str">
        <f>PROPER('Raw Data'!C2832)</f>
        <v>British Airways Customer Review</v>
      </c>
      <c r="D2832" s="13">
        <f>'Raw Data'!B2832</f>
        <v>9</v>
      </c>
      <c r="E2832" s="21">
        <f>'Raw Data'!E2832</f>
        <v>42198</v>
      </c>
      <c r="F2832" s="13" t="str">
        <f>'Raw Data'!F2832</f>
        <v>Israel</v>
      </c>
      <c r="G2832" s="14" t="str">
        <f>'Raw Data'!G2832</f>
        <v>Flight on time, nice crew on the plane, very comfortable seat and great food. Snacks and beverages served during my 6 hour flight. The entertainment system screen was big, but with not a lot of TV shows and movies. Everything was perfect, even the arrival was great.</v>
      </c>
      <c r="H2832" s="13" t="str" cm="1">
        <f t="array" ref="H2832">_xlfn.IFS('Raw Data'!H2832=0, "Unknown", TRUE, 'Raw Data'!H2832)</f>
        <v>A320</v>
      </c>
      <c r="I2832" s="13" t="str" cm="1">
        <f t="array" ref="I2832">_xlfn.IFS('Raw Data'!I2832=0, "Unknown", TRUE, 'Raw Data'!I2832)</f>
        <v>Solo Leisure</v>
      </c>
      <c r="J2832" s="13" t="str" cm="1">
        <f t="array" ref="J2832">_xlfn.IFS('Raw Data'!J2832=0, "Unknown", TRUE, 'Raw Data'!J2832)</f>
        <v>Business Class</v>
      </c>
      <c r="K2832" s="13" t="str" cm="1">
        <f t="array" ref="K2832">_xlfn.IFS('Raw Data'!K2832=0,"Unknown",TRUE,'Raw Data'!K2832)</f>
        <v>Tel Aviv to London LHR</v>
      </c>
      <c r="L2832" s="21">
        <f>IF('Raw Data'!L2832=DATE(1900,1,0), E2832, 'Raw Data'!L2832)</f>
        <v>41974</v>
      </c>
      <c r="M2832" s="12">
        <f>IF('Raw Data'!M2832=-1, 0,'Raw Data'!M2832)</f>
        <v>5</v>
      </c>
      <c r="N2832" s="13">
        <f>IF('Raw Data'!N2832=-1, 0,'Raw Data'!N2832)</f>
        <v>5</v>
      </c>
      <c r="O2832" s="13">
        <f>IF('Raw Data'!O2832=-1, 0,'Raw Data'!O2832)</f>
        <v>5</v>
      </c>
      <c r="P2832" s="13">
        <f>IF('Raw Data'!P2832=-1, 0, 'Raw Data'!P2832)</f>
        <v>5</v>
      </c>
      <c r="Q2832" s="13">
        <f>IF('Raw Data'!Q2832=-1, 0,'Raw Data'!Q2832)</f>
        <v>4</v>
      </c>
      <c r="R2832" s="13" t="str">
        <f>PROPER('Raw Data'!R2832)</f>
        <v>Yes</v>
      </c>
      <c r="S2832" s="13">
        <f>IF('Raw Data'!S2832=-1,0,'Raw Data'!S2832)</f>
        <v>4</v>
      </c>
      <c r="T2832" s="13" t="str">
        <f>IF('Raw Data'!T2832=0,"Not Verified",'Raw Data'!T2832)</f>
        <v>Not Verified</v>
      </c>
    </row>
    <row r="2833" spans="1:20" ht="96">
      <c r="A2833" s="12" t="str" cm="1">
        <f t="array" ref="A2833">_xlfn.IFS(ISNUMBER(SEARCH("reviews",'Raw Data'!D2833)),"Anonymous", TRUE,'Raw Data'!D2833)</f>
        <v>Alan Spencer</v>
      </c>
      <c r="B2833" s="12" t="str" cm="1">
        <f t="array" ref="B2833">_xlfn.IFS(ISNUMBER(SEARCH("Reviews",'Raw Data'!D2833)),'Raw Data'!D2833,TRUE,"1 Reviews")</f>
        <v>1 Reviews</v>
      </c>
      <c r="C2833" s="17" t="str">
        <f>PROPER('Raw Data'!C2833)</f>
        <v>British Airways Customer Review</v>
      </c>
      <c r="D2833" s="13">
        <f>'Raw Data'!B2833</f>
        <v>8</v>
      </c>
      <c r="E2833" s="21">
        <f>'Raw Data'!E2833</f>
        <v>42198</v>
      </c>
      <c r="F2833" s="13" t="str">
        <f>'Raw Data'!F2833</f>
        <v>United Kingdom</v>
      </c>
      <c r="G2833" s="14" t="str">
        <f>'Raw Data'!G2833</f>
        <v>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v>
      </c>
      <c r="H2833" s="13" t="str" cm="1">
        <f t="array" ref="H2833">_xlfn.IFS('Raw Data'!H2833=0, "Unknown", TRUE, 'Raw Data'!H2833)</f>
        <v>A380</v>
      </c>
      <c r="I2833" s="13" t="str" cm="1">
        <f t="array" ref="I2833">_xlfn.IFS('Raw Data'!I2833=0, "Unknown", TRUE, 'Raw Data'!I2833)</f>
        <v>Couple Leisure</v>
      </c>
      <c r="J2833" s="13" t="str" cm="1">
        <f t="array" ref="J2833">_xlfn.IFS('Raw Data'!J2833=0, "Unknown", TRUE, 'Raw Data'!J2833)</f>
        <v>Economy Class</v>
      </c>
      <c r="K2833" s="13" t="str" cm="1">
        <f t="array" ref="K2833">_xlfn.IFS('Raw Data'!K2833=0,"Unknown",TRUE,'Raw Data'!K2833)</f>
        <v>LHR to LAX</v>
      </c>
      <c r="L2833" s="21">
        <f>IF('Raw Data'!L2833=DATE(1900,1,0), E2833, 'Raw Data'!L2833)</f>
        <v>42125</v>
      </c>
      <c r="M2833" s="12">
        <f>IF('Raw Data'!M2833=-1, 0,'Raw Data'!M2833)</f>
        <v>4</v>
      </c>
      <c r="N2833" s="13">
        <f>IF('Raw Data'!N2833=-1, 0,'Raw Data'!N2833)</f>
        <v>5</v>
      </c>
      <c r="O2833" s="13">
        <f>IF('Raw Data'!O2833=-1, 0,'Raw Data'!O2833)</f>
        <v>4</v>
      </c>
      <c r="P2833" s="13">
        <f>IF('Raw Data'!P2833=-1, 0, 'Raw Data'!P2833)</f>
        <v>5</v>
      </c>
      <c r="Q2833" s="13">
        <f>IF('Raw Data'!Q2833=-1, 0,'Raw Data'!Q2833)</f>
        <v>3</v>
      </c>
      <c r="R2833" s="13" t="str">
        <f>PROPER('Raw Data'!R2833)</f>
        <v>Yes</v>
      </c>
      <c r="S2833" s="13">
        <f>IF('Raw Data'!S2833=-1,0,'Raw Data'!S2833)</f>
        <v>5</v>
      </c>
      <c r="T2833" s="13" t="str">
        <f>IF('Raw Data'!T2833=0,"Not Verified",'Raw Data'!T2833)</f>
        <v>Not Verified</v>
      </c>
    </row>
    <row r="2834" spans="1:20" ht="76.5">
      <c r="A2834" s="12" t="str" cm="1">
        <f t="array" ref="A2834">_xlfn.IFS(ISNUMBER(SEARCH("reviews",'Raw Data'!D2834)),"Anonymous", TRUE,'Raw Data'!D2834)</f>
        <v>A Ray</v>
      </c>
      <c r="B2834" s="12" t="str" cm="1">
        <f t="array" ref="B2834">_xlfn.IFS(ISNUMBER(SEARCH("Reviews",'Raw Data'!D2834)),'Raw Data'!D2834,TRUE,"1 Reviews")</f>
        <v>1 Reviews</v>
      </c>
      <c r="C2834" s="17" t="str">
        <f>PROPER('Raw Data'!C2834)</f>
        <v>British Airways Customer Review</v>
      </c>
      <c r="D2834" s="13">
        <f>'Raw Data'!B2834</f>
        <v>4</v>
      </c>
      <c r="E2834" s="21">
        <f>'Raw Data'!E2834</f>
        <v>42197</v>
      </c>
      <c r="F2834" s="13" t="str">
        <f>'Raw Data'!F2834</f>
        <v>Australia</v>
      </c>
      <c r="G2834" s="14" t="str">
        <f>'Raw Data'!G2834</f>
        <v>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v>
      </c>
      <c r="H2834" s="13" t="str" cm="1">
        <f t="array" ref="H2834">_xlfn.IFS('Raw Data'!H2834=0, "Unknown", TRUE, 'Raw Data'!H2834)</f>
        <v>Boeing 747-400</v>
      </c>
      <c r="I2834" s="13" t="str" cm="1">
        <f t="array" ref="I2834">_xlfn.IFS('Raw Data'!I2834=0, "Unknown", TRUE, 'Raw Data'!I2834)</f>
        <v>Business</v>
      </c>
      <c r="J2834" s="13" t="str" cm="1">
        <f t="array" ref="J2834">_xlfn.IFS('Raw Data'!J2834=0, "Unknown", TRUE, 'Raw Data'!J2834)</f>
        <v>Business Class</v>
      </c>
      <c r="K2834" s="13" t="str" cm="1">
        <f t="array" ref="K2834">_xlfn.IFS('Raw Data'!K2834=0,"Unknown",TRUE,'Raw Data'!K2834)</f>
        <v>London to Singapore</v>
      </c>
      <c r="L2834" s="21">
        <f>IF('Raw Data'!L2834=DATE(1900,1,0), E2834, 'Raw Data'!L2834)</f>
        <v>42186</v>
      </c>
      <c r="M2834" s="12">
        <f>IF('Raw Data'!M2834=-1, 0,'Raw Data'!M2834)</f>
        <v>1</v>
      </c>
      <c r="N2834" s="13">
        <f>IF('Raw Data'!N2834=-1, 0,'Raw Data'!N2834)</f>
        <v>5</v>
      </c>
      <c r="O2834" s="13">
        <f>IF('Raw Data'!O2834=-1, 0,'Raw Data'!O2834)</f>
        <v>4</v>
      </c>
      <c r="P2834" s="13">
        <f>IF('Raw Data'!P2834=-1, 0, 'Raw Data'!P2834)</f>
        <v>1</v>
      </c>
      <c r="Q2834" s="13">
        <f>IF('Raw Data'!Q2834=-1, 0,'Raw Data'!Q2834)</f>
        <v>3</v>
      </c>
      <c r="R2834" s="13" t="str">
        <f>PROPER('Raw Data'!R2834)</f>
        <v>No</v>
      </c>
      <c r="S2834" s="13">
        <f>IF('Raw Data'!S2834=-1,0,'Raw Data'!S2834)</f>
        <v>1</v>
      </c>
      <c r="T2834" s="13" t="str">
        <f>IF('Raw Data'!T2834=0,"Not Verified",'Raw Data'!T2834)</f>
        <v>Not Verified</v>
      </c>
    </row>
    <row r="2835" spans="1:20" ht="76.5">
      <c r="A2835" s="12" t="str" cm="1">
        <f t="array" ref="A2835">_xlfn.IFS(ISNUMBER(SEARCH("reviews",'Raw Data'!D2835)),"Anonymous", TRUE,'Raw Data'!D2835)</f>
        <v>John Duffus</v>
      </c>
      <c r="B2835" s="12" t="str" cm="1">
        <f t="array" ref="B2835">_xlfn.IFS(ISNUMBER(SEARCH("Reviews",'Raw Data'!D2835)),'Raw Data'!D2835,TRUE,"1 Reviews")</f>
        <v>1 Reviews</v>
      </c>
      <c r="C2835" s="17" t="str">
        <f>PROPER('Raw Data'!C2835)</f>
        <v>British Airways Customer Review</v>
      </c>
      <c r="D2835" s="13">
        <f>'Raw Data'!B2835</f>
        <v>3</v>
      </c>
      <c r="E2835" s="21">
        <f>'Raw Data'!E2835</f>
        <v>42197</v>
      </c>
      <c r="F2835" s="13" t="str">
        <f>'Raw Data'!F2835</f>
        <v>Thailand</v>
      </c>
      <c r="G2835" s="14" t="str">
        <f>'Raw Data'!G2835</f>
        <v>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v>
      </c>
      <c r="H2835" s="13" t="str" cm="1">
        <f t="array" ref="H2835">_xlfn.IFS('Raw Data'!H2835=0, "Unknown", TRUE, 'Raw Data'!H2835)</f>
        <v>A320</v>
      </c>
      <c r="I2835" s="13" t="str" cm="1">
        <f t="array" ref="I2835">_xlfn.IFS('Raw Data'!I2835=0, "Unknown", TRUE, 'Raw Data'!I2835)</f>
        <v>Solo Leisure</v>
      </c>
      <c r="J2835" s="13" t="str" cm="1">
        <f t="array" ref="J2835">_xlfn.IFS('Raw Data'!J2835=0, "Unknown", TRUE, 'Raw Data'!J2835)</f>
        <v>Economy Class</v>
      </c>
      <c r="K2835" s="13" t="str" cm="1">
        <f t="array" ref="K2835">_xlfn.IFS('Raw Data'!K2835=0,"Unknown",TRUE,'Raw Data'!K2835)</f>
        <v>LHR to EDI</v>
      </c>
      <c r="L2835" s="21">
        <f>IF('Raw Data'!L2835=DATE(1900,1,0), E2835, 'Raw Data'!L2835)</f>
        <v>42186</v>
      </c>
      <c r="M2835" s="12">
        <f>IF('Raw Data'!M2835=-1, 0,'Raw Data'!M2835)</f>
        <v>2</v>
      </c>
      <c r="N2835" s="13">
        <f>IF('Raw Data'!N2835=-1, 0,'Raw Data'!N2835)</f>
        <v>4</v>
      </c>
      <c r="O2835" s="13">
        <f>IF('Raw Data'!O2835=-1, 0,'Raw Data'!O2835)</f>
        <v>1</v>
      </c>
      <c r="P2835" s="13">
        <f>IF('Raw Data'!P2835=-1, 0, 'Raw Data'!P2835)</f>
        <v>1</v>
      </c>
      <c r="Q2835" s="13">
        <f>IF('Raw Data'!Q2835=-1, 0,'Raw Data'!Q2835)</f>
        <v>3</v>
      </c>
      <c r="R2835" s="13" t="str">
        <f>PROPER('Raw Data'!R2835)</f>
        <v>No</v>
      </c>
      <c r="S2835" s="13">
        <f>IF('Raw Data'!S2835=-1,0,'Raw Data'!S2835)</f>
        <v>0</v>
      </c>
      <c r="T2835" s="13" t="str">
        <f>IF('Raw Data'!T2835=0,"Not Verified",'Raw Data'!T2835)</f>
        <v>Not Verified</v>
      </c>
    </row>
    <row r="2836" spans="1:20" ht="96">
      <c r="A2836" s="12" t="str" cm="1">
        <f t="array" ref="A2836">_xlfn.IFS(ISNUMBER(SEARCH("reviews",'Raw Data'!D2836)),"Anonymous", TRUE,'Raw Data'!D2836)</f>
        <v>Leslie Percy</v>
      </c>
      <c r="B2836" s="12" t="str" cm="1">
        <f t="array" ref="B2836">_xlfn.IFS(ISNUMBER(SEARCH("Reviews",'Raw Data'!D2836)),'Raw Data'!D2836,TRUE,"1 Reviews")</f>
        <v>1 Reviews</v>
      </c>
      <c r="C2836" s="17" t="str">
        <f>PROPER('Raw Data'!C2836)</f>
        <v>British Airways Customer Review</v>
      </c>
      <c r="D2836" s="13">
        <f>'Raw Data'!B2836</f>
        <v>8</v>
      </c>
      <c r="E2836" s="21">
        <f>'Raw Data'!E2836</f>
        <v>42197</v>
      </c>
      <c r="F2836" s="13" t="str">
        <f>'Raw Data'!F2836</f>
        <v>United Kingdom</v>
      </c>
      <c r="G2836" s="14" t="str">
        <f>'Raw Data'!G2836</f>
        <v>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v>
      </c>
      <c r="H2836" s="13" t="str" cm="1">
        <f t="array" ref="H2836">_xlfn.IFS('Raw Data'!H2836=0, "Unknown", TRUE, 'Raw Data'!H2836)</f>
        <v>A319/A320</v>
      </c>
      <c r="I2836" s="13" t="str" cm="1">
        <f t="array" ref="I2836">_xlfn.IFS('Raw Data'!I2836=0, "Unknown", TRUE, 'Raw Data'!I2836)</f>
        <v>Couple Leisure</v>
      </c>
      <c r="J2836" s="13" t="str" cm="1">
        <f t="array" ref="J2836">_xlfn.IFS('Raw Data'!J2836=0, "Unknown", TRUE, 'Raw Data'!J2836)</f>
        <v>Business Class</v>
      </c>
      <c r="K2836" s="13" t="str" cm="1">
        <f t="array" ref="K2836">_xlfn.IFS('Raw Data'!K2836=0,"Unknown",TRUE,'Raw Data'!K2836)</f>
        <v>Gatwick to Dubrovnik</v>
      </c>
      <c r="L2836" s="21">
        <f>IF('Raw Data'!L2836=DATE(1900,1,0), E2836, 'Raw Data'!L2836)</f>
        <v>42156</v>
      </c>
      <c r="M2836" s="12">
        <f>IF('Raw Data'!M2836=-1, 0,'Raw Data'!M2836)</f>
        <v>4</v>
      </c>
      <c r="N2836" s="13">
        <f>IF('Raw Data'!N2836=-1, 0,'Raw Data'!N2836)</f>
        <v>4</v>
      </c>
      <c r="O2836" s="13">
        <f>IF('Raw Data'!O2836=-1, 0,'Raw Data'!O2836)</f>
        <v>5</v>
      </c>
      <c r="P2836" s="13">
        <f>IF('Raw Data'!P2836=-1, 0, 'Raw Data'!P2836)</f>
        <v>4</v>
      </c>
      <c r="Q2836" s="13">
        <f>IF('Raw Data'!Q2836=-1, 0,'Raw Data'!Q2836)</f>
        <v>4</v>
      </c>
      <c r="R2836" s="13" t="str">
        <f>PROPER('Raw Data'!R2836)</f>
        <v>Yes</v>
      </c>
      <c r="S2836" s="13">
        <f>IF('Raw Data'!S2836=-1,0,'Raw Data'!S2836)</f>
        <v>0</v>
      </c>
      <c r="T2836" s="13" t="str">
        <f>IF('Raw Data'!T2836=0,"Not Verified",'Raw Data'!T2836)</f>
        <v>Not Verified</v>
      </c>
    </row>
    <row r="2837" spans="1:20" ht="38.25">
      <c r="A2837" s="12" t="str" cm="1">
        <f t="array" ref="A2837">_xlfn.IFS(ISNUMBER(SEARCH("reviews",'Raw Data'!D2837)),"Anonymous", TRUE,'Raw Data'!D2837)</f>
        <v>Anonymous</v>
      </c>
      <c r="B2837" s="12" t="str" cm="1">
        <f t="array" ref="B2837">_xlfn.IFS(ISNUMBER(SEARCH("Reviews",'Raw Data'!D2837)),'Raw Data'!D2837,TRUE,"1 Reviews")</f>
        <v>1 reviews</v>
      </c>
      <c r="C2837" s="17" t="str">
        <f>PROPER('Raw Data'!C2837)</f>
        <v>British Airways Customer Review</v>
      </c>
      <c r="D2837" s="13">
        <f>'Raw Data'!B2837</f>
        <v>9</v>
      </c>
      <c r="E2837" s="21">
        <f>'Raw Data'!E2837</f>
        <v>42197</v>
      </c>
      <c r="F2837" s="13" t="str">
        <f>'Raw Data'!F2837</f>
        <v>United Kingdom</v>
      </c>
      <c r="G2837" s="14" t="str">
        <f>'Raw Data'!G2837</f>
        <v>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v>
      </c>
      <c r="H2837" s="13" t="str" cm="1">
        <f t="array" ref="H2837">_xlfn.IFS('Raw Data'!H2837=0, "Unknown", TRUE, 'Raw Data'!H2837)</f>
        <v>A321</v>
      </c>
      <c r="I2837" s="13" t="str" cm="1">
        <f t="array" ref="I2837">_xlfn.IFS('Raw Data'!I2837=0, "Unknown", TRUE, 'Raw Data'!I2837)</f>
        <v>Family Leisure</v>
      </c>
      <c r="J2837" s="13" t="str" cm="1">
        <f t="array" ref="J2837">_xlfn.IFS('Raw Data'!J2837=0, "Unknown", TRUE, 'Raw Data'!J2837)</f>
        <v>Economy Class</v>
      </c>
      <c r="K2837" s="13" t="str" cm="1">
        <f t="array" ref="K2837">_xlfn.IFS('Raw Data'!K2837=0,"Unknown",TRUE,'Raw Data'!K2837)</f>
        <v xml:space="preserve">LHR to Hamburg </v>
      </c>
      <c r="L2837" s="21">
        <f>IF('Raw Data'!L2837=DATE(1900,1,0), E2837, 'Raw Data'!L2837)</f>
        <v>42125</v>
      </c>
      <c r="M2837" s="12">
        <f>IF('Raw Data'!M2837=-1, 0,'Raw Data'!M2837)</f>
        <v>5</v>
      </c>
      <c r="N2837" s="13">
        <f>IF('Raw Data'!N2837=-1, 0,'Raw Data'!N2837)</f>
        <v>5</v>
      </c>
      <c r="O2837" s="13">
        <f>IF('Raw Data'!O2837=-1, 0,'Raw Data'!O2837)</f>
        <v>4</v>
      </c>
      <c r="P2837" s="13">
        <f>IF('Raw Data'!P2837=-1, 0, 'Raw Data'!P2837)</f>
        <v>4</v>
      </c>
      <c r="Q2837" s="13">
        <f>IF('Raw Data'!Q2837=-1, 0,'Raw Data'!Q2837)</f>
        <v>5</v>
      </c>
      <c r="R2837" s="13" t="str">
        <f>PROPER('Raw Data'!R2837)</f>
        <v>Yes</v>
      </c>
      <c r="S2837" s="13">
        <f>IF('Raw Data'!S2837=-1,0,'Raw Data'!S2837)</f>
        <v>1</v>
      </c>
      <c r="T2837" s="13" t="str">
        <f>IF('Raw Data'!T2837=0,"Not Verified",'Raw Data'!T2837)</f>
        <v>Not Verified</v>
      </c>
    </row>
    <row r="2838" spans="1:20" ht="76.5">
      <c r="A2838" s="12" t="str" cm="1">
        <f t="array" ref="A2838">_xlfn.IFS(ISNUMBER(SEARCH("reviews",'Raw Data'!D2838)),"Anonymous", TRUE,'Raw Data'!D2838)</f>
        <v>Paul Hillsmith</v>
      </c>
      <c r="B2838" s="12" t="str" cm="1">
        <f t="array" ref="B2838">_xlfn.IFS(ISNUMBER(SEARCH("Reviews",'Raw Data'!D2838)),'Raw Data'!D2838,TRUE,"1 Reviews")</f>
        <v>1 Reviews</v>
      </c>
      <c r="C2838" s="17" t="str">
        <f>PROPER('Raw Data'!C2838)</f>
        <v>British Airways Customer Review</v>
      </c>
      <c r="D2838" s="13">
        <f>'Raw Data'!B2838</f>
        <v>1</v>
      </c>
      <c r="E2838" s="21">
        <f>'Raw Data'!E2838</f>
        <v>42196</v>
      </c>
      <c r="F2838" s="13" t="str">
        <f>'Raw Data'!F2838</f>
        <v>United Kingdom</v>
      </c>
      <c r="G2838" s="14" t="str">
        <f>'Raw Data'!G2838</f>
        <v>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v>
      </c>
      <c r="H2838" s="13" t="str" cm="1">
        <f t="array" ref="H2838">_xlfn.IFS('Raw Data'!H2838=0, "Unknown", TRUE, 'Raw Data'!H2838)</f>
        <v>Unknown</v>
      </c>
      <c r="I2838" s="13" t="str" cm="1">
        <f t="array" ref="I2838">_xlfn.IFS('Raw Data'!I2838=0, "Unknown", TRUE, 'Raw Data'!I2838)</f>
        <v>Business</v>
      </c>
      <c r="J2838" s="13" t="str" cm="1">
        <f t="array" ref="J2838">_xlfn.IFS('Raw Data'!J2838=0, "Unknown", TRUE, 'Raw Data'!J2838)</f>
        <v>Economy Class</v>
      </c>
      <c r="K2838" s="13" t="str" cm="1">
        <f t="array" ref="K2838">_xlfn.IFS('Raw Data'!K2838=0,"Unknown",TRUE,'Raw Data'!K2838)</f>
        <v>Shanghai to London Heathrow</v>
      </c>
      <c r="L2838" s="21">
        <f>IF('Raw Data'!L2838=DATE(1900,1,0), E2838, 'Raw Data'!L2838)</f>
        <v>42156</v>
      </c>
      <c r="M2838" s="12">
        <f>IF('Raw Data'!M2838=-1, 0,'Raw Data'!M2838)</f>
        <v>1</v>
      </c>
      <c r="N2838" s="13">
        <f>IF('Raw Data'!N2838=-1, 0,'Raw Data'!N2838)</f>
        <v>1</v>
      </c>
      <c r="O2838" s="13">
        <f>IF('Raw Data'!O2838=-1, 0,'Raw Data'!O2838)</f>
        <v>1</v>
      </c>
      <c r="P2838" s="13">
        <f>IF('Raw Data'!P2838=-1, 0, 'Raw Data'!P2838)</f>
        <v>1</v>
      </c>
      <c r="Q2838" s="13">
        <f>IF('Raw Data'!Q2838=-1, 0,'Raw Data'!Q2838)</f>
        <v>1</v>
      </c>
      <c r="R2838" s="13" t="str">
        <f>PROPER('Raw Data'!R2838)</f>
        <v>No</v>
      </c>
      <c r="S2838" s="13">
        <f>IF('Raw Data'!S2838=-1,0,'Raw Data'!S2838)</f>
        <v>3</v>
      </c>
      <c r="T2838" s="13" t="str">
        <f>IF('Raw Data'!T2838=0,"Not Verified",'Raw Data'!T2838)</f>
        <v>Not Verified</v>
      </c>
    </row>
    <row r="2839" spans="1:20" ht="115.5">
      <c r="A2839" s="12" t="str" cm="1">
        <f t="array" ref="A2839">_xlfn.IFS(ISNUMBER(SEARCH("reviews",'Raw Data'!D2839)),"Anonymous", TRUE,'Raw Data'!D2839)</f>
        <v>Anonymous</v>
      </c>
      <c r="B2839" s="12" t="str" cm="1">
        <f t="array" ref="B2839">_xlfn.IFS(ISNUMBER(SEARCH("Reviews",'Raw Data'!D2839)),'Raw Data'!D2839,TRUE,"1 Reviews")</f>
        <v>3 reviews</v>
      </c>
      <c r="C2839" s="17" t="str">
        <f>PROPER('Raw Data'!C2839)</f>
        <v>British Airways Customer Review</v>
      </c>
      <c r="D2839" s="13">
        <f>'Raw Data'!B2839</f>
        <v>9</v>
      </c>
      <c r="E2839" s="21">
        <f>'Raw Data'!E2839</f>
        <v>42195</v>
      </c>
      <c r="F2839" s="13" t="str">
        <f>'Raw Data'!F2839</f>
        <v>Australia</v>
      </c>
      <c r="G2839" s="14" t="str">
        <f>'Raw Data'!G2839</f>
        <v>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v>
      </c>
      <c r="H2839" s="13" t="str" cm="1">
        <f t="array" ref="H2839">_xlfn.IFS('Raw Data'!H2839=0, "Unknown", TRUE, 'Raw Data'!H2839)</f>
        <v>A320</v>
      </c>
      <c r="I2839" s="13" t="str" cm="1">
        <f t="array" ref="I2839">_xlfn.IFS('Raw Data'!I2839=0, "Unknown", TRUE, 'Raw Data'!I2839)</f>
        <v>Family Leisure</v>
      </c>
      <c r="J2839" s="13" t="str" cm="1">
        <f t="array" ref="J2839">_xlfn.IFS('Raw Data'!J2839=0, "Unknown", TRUE, 'Raw Data'!J2839)</f>
        <v>Business Class</v>
      </c>
      <c r="K2839" s="13" t="str" cm="1">
        <f t="array" ref="K2839">_xlfn.IFS('Raw Data'!K2839=0,"Unknown",TRUE,'Raw Data'!K2839)</f>
        <v>Helsinki to London</v>
      </c>
      <c r="L2839" s="21">
        <f>IF('Raw Data'!L2839=DATE(1900,1,0), E2839, 'Raw Data'!L2839)</f>
        <v>42156</v>
      </c>
      <c r="M2839" s="12">
        <f>IF('Raw Data'!M2839=-1, 0,'Raw Data'!M2839)</f>
        <v>1</v>
      </c>
      <c r="N2839" s="13">
        <f>IF('Raw Data'!N2839=-1, 0,'Raw Data'!N2839)</f>
        <v>5</v>
      </c>
      <c r="O2839" s="13">
        <f>IF('Raw Data'!O2839=-1, 0,'Raw Data'!O2839)</f>
        <v>5</v>
      </c>
      <c r="P2839" s="13">
        <f>IF('Raw Data'!P2839=-1, 0, 'Raw Data'!P2839)</f>
        <v>5</v>
      </c>
      <c r="Q2839" s="13">
        <f>IF('Raw Data'!Q2839=-1, 0,'Raw Data'!Q2839)</f>
        <v>4</v>
      </c>
      <c r="R2839" s="13" t="str">
        <f>PROPER('Raw Data'!R2839)</f>
        <v>Yes</v>
      </c>
      <c r="S2839" s="13">
        <f>IF('Raw Data'!S2839=-1,0,'Raw Data'!S2839)</f>
        <v>0</v>
      </c>
      <c r="T2839" s="13" t="str">
        <f>IF('Raw Data'!T2839=0,"Not Verified",'Raw Data'!T2839)</f>
        <v>Not Verified</v>
      </c>
    </row>
    <row r="2840" spans="1:20" ht="57.75">
      <c r="A2840" s="12" t="str" cm="1">
        <f t="array" ref="A2840">_xlfn.IFS(ISNUMBER(SEARCH("reviews",'Raw Data'!D2840)),"Anonymous", TRUE,'Raw Data'!D2840)</f>
        <v>D Powell</v>
      </c>
      <c r="B2840" s="12" t="str" cm="1">
        <f t="array" ref="B2840">_xlfn.IFS(ISNUMBER(SEARCH("Reviews",'Raw Data'!D2840)),'Raw Data'!D2840,TRUE,"1 Reviews")</f>
        <v>1 Reviews</v>
      </c>
      <c r="C2840" s="17" t="str">
        <f>PROPER('Raw Data'!C2840)</f>
        <v>British Airways Customer Review</v>
      </c>
      <c r="D2840" s="13">
        <f>'Raw Data'!B2840</f>
        <v>7</v>
      </c>
      <c r="E2840" s="21">
        <f>'Raw Data'!E2840</f>
        <v>42194</v>
      </c>
      <c r="F2840" s="13" t="str">
        <f>'Raw Data'!F2840</f>
        <v>United States</v>
      </c>
      <c r="G2840" s="14" t="str">
        <f>'Raw Data'!G2840</f>
        <v>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v>
      </c>
      <c r="H2840" s="13" t="str" cm="1">
        <f t="array" ref="H2840">_xlfn.IFS('Raw Data'!H2840=0, "Unknown", TRUE, 'Raw Data'!H2840)</f>
        <v>Boeing 747-400</v>
      </c>
      <c r="I2840" s="13" t="str" cm="1">
        <f t="array" ref="I2840">_xlfn.IFS('Raw Data'!I2840=0, "Unknown", TRUE, 'Raw Data'!I2840)</f>
        <v>Couple Leisure</v>
      </c>
      <c r="J2840" s="13" t="str" cm="1">
        <f t="array" ref="J2840">_xlfn.IFS('Raw Data'!J2840=0, "Unknown", TRUE, 'Raw Data'!J2840)</f>
        <v>Premium Economy</v>
      </c>
      <c r="K2840" s="13" t="str" cm="1">
        <f t="array" ref="K2840">_xlfn.IFS('Raw Data'!K2840=0,"Unknown",TRUE,'Raw Data'!K2840)</f>
        <v>Chicago to Paris via London</v>
      </c>
      <c r="L2840" s="21">
        <f>IF('Raw Data'!L2840=DATE(1900,1,0), E2840, 'Raw Data'!L2840)</f>
        <v>42125</v>
      </c>
      <c r="M2840" s="12">
        <f>IF('Raw Data'!M2840=-1, 0,'Raw Data'!M2840)</f>
        <v>4</v>
      </c>
      <c r="N2840" s="13">
        <f>IF('Raw Data'!N2840=-1, 0,'Raw Data'!N2840)</f>
        <v>5</v>
      </c>
      <c r="O2840" s="13">
        <f>IF('Raw Data'!O2840=-1, 0,'Raw Data'!O2840)</f>
        <v>4</v>
      </c>
      <c r="P2840" s="13">
        <f>IF('Raw Data'!P2840=-1, 0, 'Raw Data'!P2840)</f>
        <v>3</v>
      </c>
      <c r="Q2840" s="13">
        <f>IF('Raw Data'!Q2840=-1, 0,'Raw Data'!Q2840)</f>
        <v>4</v>
      </c>
      <c r="R2840" s="13" t="str">
        <f>PROPER('Raw Data'!R2840)</f>
        <v>Yes</v>
      </c>
      <c r="S2840" s="13">
        <f>IF('Raw Data'!S2840=-1,0,'Raw Data'!S2840)</f>
        <v>5</v>
      </c>
      <c r="T2840" s="13" t="str">
        <f>IF('Raw Data'!T2840=0,"Not Verified",'Raw Data'!T2840)</f>
        <v>Not Verified</v>
      </c>
    </row>
    <row r="2841" spans="1:20" ht="76.5">
      <c r="A2841" s="12" t="str" cm="1">
        <f t="array" ref="A2841">_xlfn.IFS(ISNUMBER(SEARCH("reviews",'Raw Data'!D2841)),"Anonymous", TRUE,'Raw Data'!D2841)</f>
        <v>Anonymous</v>
      </c>
      <c r="B2841" s="12" t="str" cm="1">
        <f t="array" ref="B2841">_xlfn.IFS(ISNUMBER(SEARCH("Reviews",'Raw Data'!D2841)),'Raw Data'!D2841,TRUE,"1 Reviews")</f>
        <v>1 reviews</v>
      </c>
      <c r="C2841" s="17" t="str">
        <f>PROPER('Raw Data'!C2841)</f>
        <v>British Airways Customer Review</v>
      </c>
      <c r="D2841" s="13">
        <f>'Raw Data'!B2841</f>
        <v>3</v>
      </c>
      <c r="E2841" s="21">
        <f>'Raw Data'!E2841</f>
        <v>42194</v>
      </c>
      <c r="F2841" s="13" t="str">
        <f>'Raw Data'!F2841</f>
        <v>Australia</v>
      </c>
      <c r="G2841" s="14" t="str">
        <f>'Raw Data'!G2841</f>
        <v>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v>
      </c>
      <c r="H2841" s="13" t="str" cm="1">
        <f t="array" ref="H2841">_xlfn.IFS('Raw Data'!H2841=0, "Unknown", TRUE, 'Raw Data'!H2841)</f>
        <v>Boeing 767</v>
      </c>
      <c r="I2841" s="13" t="str" cm="1">
        <f t="array" ref="I2841">_xlfn.IFS('Raw Data'!I2841=0, "Unknown", TRUE, 'Raw Data'!I2841)</f>
        <v>Business</v>
      </c>
      <c r="J2841" s="13" t="str" cm="1">
        <f t="array" ref="J2841">_xlfn.IFS('Raw Data'!J2841=0, "Unknown", TRUE, 'Raw Data'!J2841)</f>
        <v>Business Class</v>
      </c>
      <c r="K2841" s="13" t="str" cm="1">
        <f t="array" ref="K2841">_xlfn.IFS('Raw Data'!K2841=0,"Unknown",TRUE,'Raw Data'!K2841)</f>
        <v>Istanbul to London</v>
      </c>
      <c r="L2841" s="21">
        <f>IF('Raw Data'!L2841=DATE(1900,1,0), E2841, 'Raw Data'!L2841)</f>
        <v>42186</v>
      </c>
      <c r="M2841" s="12">
        <f>IF('Raw Data'!M2841=-1, 0,'Raw Data'!M2841)</f>
        <v>1</v>
      </c>
      <c r="N2841" s="13">
        <f>IF('Raw Data'!N2841=-1, 0,'Raw Data'!N2841)</f>
        <v>4</v>
      </c>
      <c r="O2841" s="13">
        <f>IF('Raw Data'!O2841=-1, 0,'Raw Data'!O2841)</f>
        <v>1</v>
      </c>
      <c r="P2841" s="13">
        <f>IF('Raw Data'!P2841=-1, 0, 'Raw Data'!P2841)</f>
        <v>3</v>
      </c>
      <c r="Q2841" s="13">
        <f>IF('Raw Data'!Q2841=-1, 0,'Raw Data'!Q2841)</f>
        <v>1</v>
      </c>
      <c r="R2841" s="13" t="str">
        <f>PROPER('Raw Data'!R2841)</f>
        <v>No</v>
      </c>
      <c r="S2841" s="13">
        <f>IF('Raw Data'!S2841=-1,0,'Raw Data'!S2841)</f>
        <v>1</v>
      </c>
      <c r="T2841" s="13" t="str">
        <f>IF('Raw Data'!T2841=0,"Not Verified",'Raw Data'!T2841)</f>
        <v>Not Verified</v>
      </c>
    </row>
    <row r="2842" spans="1:20" ht="38.25">
      <c r="A2842" s="12" t="str" cm="1">
        <f t="array" ref="A2842">_xlfn.IFS(ISNUMBER(SEARCH("reviews",'Raw Data'!D2842)),"Anonymous", TRUE,'Raw Data'!D2842)</f>
        <v>Paul Nesbitt</v>
      </c>
      <c r="B2842" s="12" t="str" cm="1">
        <f t="array" ref="B2842">_xlfn.IFS(ISNUMBER(SEARCH("Reviews",'Raw Data'!D2842)),'Raw Data'!D2842,TRUE,"1 Reviews")</f>
        <v>1 Reviews</v>
      </c>
      <c r="C2842" s="17" t="str">
        <f>PROPER('Raw Data'!C2842)</f>
        <v>British Airways Customer Review</v>
      </c>
      <c r="D2842" s="13">
        <f>'Raw Data'!B2842</f>
        <v>5</v>
      </c>
      <c r="E2842" s="21">
        <f>'Raw Data'!E2842</f>
        <v>42194</v>
      </c>
      <c r="F2842" s="13" t="str">
        <f>'Raw Data'!F2842</f>
        <v>Thailand</v>
      </c>
      <c r="G2842" s="14" t="str">
        <f>'Raw Data'!G2842</f>
        <v>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v>
      </c>
      <c r="H2842" s="13" t="str" cm="1">
        <f t="array" ref="H2842">_xlfn.IFS('Raw Data'!H2842=0, "Unknown", TRUE, 'Raw Data'!H2842)</f>
        <v>Boeing 777</v>
      </c>
      <c r="I2842" s="13" t="str" cm="1">
        <f t="array" ref="I2842">_xlfn.IFS('Raw Data'!I2842=0, "Unknown", TRUE, 'Raw Data'!I2842)</f>
        <v>Business</v>
      </c>
      <c r="J2842" s="13" t="str" cm="1">
        <f t="array" ref="J2842">_xlfn.IFS('Raw Data'!J2842=0, "Unknown", TRUE, 'Raw Data'!J2842)</f>
        <v>Business Class</v>
      </c>
      <c r="K2842" s="13" t="str" cm="1">
        <f t="array" ref="K2842">_xlfn.IFS('Raw Data'!K2842=0,"Unknown",TRUE,'Raw Data'!K2842)</f>
        <v>Bangkok to London</v>
      </c>
      <c r="L2842" s="21">
        <f>IF('Raw Data'!L2842=DATE(1900,1,0), E2842, 'Raw Data'!L2842)</f>
        <v>42186</v>
      </c>
      <c r="M2842" s="12">
        <f>IF('Raw Data'!M2842=-1, 0,'Raw Data'!M2842)</f>
        <v>2</v>
      </c>
      <c r="N2842" s="13">
        <f>IF('Raw Data'!N2842=-1, 0,'Raw Data'!N2842)</f>
        <v>4</v>
      </c>
      <c r="O2842" s="13">
        <f>IF('Raw Data'!O2842=-1, 0,'Raw Data'!O2842)</f>
        <v>3</v>
      </c>
      <c r="P2842" s="13">
        <f>IF('Raw Data'!P2842=-1, 0, 'Raw Data'!P2842)</f>
        <v>4</v>
      </c>
      <c r="Q2842" s="13">
        <f>IF('Raw Data'!Q2842=-1, 0,'Raw Data'!Q2842)</f>
        <v>3</v>
      </c>
      <c r="R2842" s="13" t="str">
        <f>PROPER('Raw Data'!R2842)</f>
        <v>No</v>
      </c>
      <c r="S2842" s="13">
        <f>IF('Raw Data'!S2842=-1,0,'Raw Data'!S2842)</f>
        <v>2</v>
      </c>
      <c r="T2842" s="13" t="str">
        <f>IF('Raw Data'!T2842=0,"Not Verified",'Raw Data'!T2842)</f>
        <v>Not Verified</v>
      </c>
    </row>
    <row r="2843" spans="1:20" ht="76.5">
      <c r="A2843" s="12" t="str" cm="1">
        <f t="array" ref="A2843">_xlfn.IFS(ISNUMBER(SEARCH("reviews",'Raw Data'!D2843)),"Anonymous", TRUE,'Raw Data'!D2843)</f>
        <v>Ash Aryan</v>
      </c>
      <c r="B2843" s="12" t="str" cm="1">
        <f t="array" ref="B2843">_xlfn.IFS(ISNUMBER(SEARCH("Reviews",'Raw Data'!D2843)),'Raw Data'!D2843,TRUE,"1 Reviews")</f>
        <v>1 Reviews</v>
      </c>
      <c r="C2843" s="17" t="str">
        <f>PROPER('Raw Data'!C2843)</f>
        <v>British Airways Customer Review</v>
      </c>
      <c r="D2843" s="13">
        <f>'Raw Data'!B2843</f>
        <v>3</v>
      </c>
      <c r="E2843" s="21">
        <f>'Raw Data'!E2843</f>
        <v>42193</v>
      </c>
      <c r="F2843" s="13" t="str">
        <f>'Raw Data'!F2843</f>
        <v>Ireland</v>
      </c>
      <c r="G2843" s="14" t="str">
        <f>'Raw Data'!G2843</f>
        <v>I have been flying between Dublin and London once every 2 weeks on average since the beginning of the year, and I have regularly used British Airways at the beginning. However, I have found their new policy of asking for Â£15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v>
      </c>
      <c r="H2843" s="13" t="str" cm="1">
        <f t="array" ref="H2843">_xlfn.IFS('Raw Data'!H2843=0, "Unknown", TRUE, 'Raw Data'!H2843)</f>
        <v>E170</v>
      </c>
      <c r="I2843" s="13" t="str" cm="1">
        <f t="array" ref="I2843">_xlfn.IFS('Raw Data'!I2843=0, "Unknown", TRUE, 'Raw Data'!I2843)</f>
        <v>Business</v>
      </c>
      <c r="J2843" s="13" t="str" cm="1">
        <f t="array" ref="J2843">_xlfn.IFS('Raw Data'!J2843=0, "Unknown", TRUE, 'Raw Data'!J2843)</f>
        <v>First Class</v>
      </c>
      <c r="K2843" s="13" t="str" cm="1">
        <f t="array" ref="K2843">_xlfn.IFS('Raw Data'!K2843=0,"Unknown",TRUE,'Raw Data'!K2843)</f>
        <v>Dublin to London City</v>
      </c>
      <c r="L2843" s="21">
        <f>IF('Raw Data'!L2843=DATE(1900,1,0), E2843, 'Raw Data'!L2843)</f>
        <v>42186</v>
      </c>
      <c r="M2843" s="12">
        <f>IF('Raw Data'!M2843=-1, 0,'Raw Data'!M2843)</f>
        <v>2</v>
      </c>
      <c r="N2843" s="13">
        <f>IF('Raw Data'!N2843=-1, 0,'Raw Data'!N2843)</f>
        <v>1</v>
      </c>
      <c r="O2843" s="13">
        <f>IF('Raw Data'!O2843=-1, 0,'Raw Data'!O2843)</f>
        <v>1</v>
      </c>
      <c r="P2843" s="13">
        <f>IF('Raw Data'!P2843=-1, 0, 'Raw Data'!P2843)</f>
        <v>2</v>
      </c>
      <c r="Q2843" s="13">
        <f>IF('Raw Data'!Q2843=-1, 0,'Raw Data'!Q2843)</f>
        <v>1</v>
      </c>
      <c r="R2843" s="13" t="str">
        <f>PROPER('Raw Data'!R2843)</f>
        <v>No</v>
      </c>
      <c r="S2843" s="13">
        <f>IF('Raw Data'!S2843=-1,0,'Raw Data'!S2843)</f>
        <v>0</v>
      </c>
      <c r="T2843" s="13" t="str">
        <f>IF('Raw Data'!T2843=0,"Not Verified",'Raw Data'!T2843)</f>
        <v>Not Verified</v>
      </c>
    </row>
    <row r="2844" spans="1:20" ht="76.5">
      <c r="A2844" s="12" t="str" cm="1">
        <f t="array" ref="A2844">_xlfn.IFS(ISNUMBER(SEARCH("reviews",'Raw Data'!D2844)),"Anonymous", TRUE,'Raw Data'!D2844)</f>
        <v>A Ray</v>
      </c>
      <c r="B2844" s="12" t="str" cm="1">
        <f t="array" ref="B2844">_xlfn.IFS(ISNUMBER(SEARCH("Reviews",'Raw Data'!D2844)),'Raw Data'!D2844,TRUE,"1 Reviews")</f>
        <v>1 Reviews</v>
      </c>
      <c r="C2844" s="17" t="str">
        <f>PROPER('Raw Data'!C2844)</f>
        <v>British Airways Customer Review</v>
      </c>
      <c r="D2844" s="13">
        <f>'Raw Data'!B2844</f>
        <v>2</v>
      </c>
      <c r="E2844" s="21">
        <f>'Raw Data'!E2844</f>
        <v>42192</v>
      </c>
      <c r="F2844" s="13" t="str">
        <f>'Raw Data'!F2844</f>
        <v>Australia</v>
      </c>
      <c r="G2844" s="14" t="str">
        <f>'Raw Data'!G2844</f>
        <v>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v>
      </c>
      <c r="H2844" s="13" t="str" cm="1">
        <f t="array" ref="H2844">_xlfn.IFS('Raw Data'!H2844=0, "Unknown", TRUE, 'Raw Data'!H2844)</f>
        <v>Boeing 777</v>
      </c>
      <c r="I2844" s="13" t="str" cm="1">
        <f t="array" ref="I2844">_xlfn.IFS('Raw Data'!I2844=0, "Unknown", TRUE, 'Raw Data'!I2844)</f>
        <v>Business</v>
      </c>
      <c r="J2844" s="13" t="str" cm="1">
        <f t="array" ref="J2844">_xlfn.IFS('Raw Data'!J2844=0, "Unknown", TRUE, 'Raw Data'!J2844)</f>
        <v>Business Class</v>
      </c>
      <c r="K2844" s="13" t="str" cm="1">
        <f t="array" ref="K2844">_xlfn.IFS('Raw Data'!K2844=0,"Unknown",TRUE,'Raw Data'!K2844)</f>
        <v>Sydney to Singapore</v>
      </c>
      <c r="L2844" s="21">
        <f>IF('Raw Data'!L2844=DATE(1900,1,0), E2844, 'Raw Data'!L2844)</f>
        <v>42156</v>
      </c>
      <c r="M2844" s="12">
        <f>IF('Raw Data'!M2844=-1, 0,'Raw Data'!M2844)</f>
        <v>2</v>
      </c>
      <c r="N2844" s="13">
        <f>IF('Raw Data'!N2844=-1, 0,'Raw Data'!N2844)</f>
        <v>2</v>
      </c>
      <c r="O2844" s="13">
        <f>IF('Raw Data'!O2844=-1, 0,'Raw Data'!O2844)</f>
        <v>2</v>
      </c>
      <c r="P2844" s="13">
        <f>IF('Raw Data'!P2844=-1, 0, 'Raw Data'!P2844)</f>
        <v>2</v>
      </c>
      <c r="Q2844" s="13">
        <f>IF('Raw Data'!Q2844=-1, 0,'Raw Data'!Q2844)</f>
        <v>2</v>
      </c>
      <c r="R2844" s="13" t="str">
        <f>PROPER('Raw Data'!R2844)</f>
        <v>No</v>
      </c>
      <c r="S2844" s="13">
        <f>IF('Raw Data'!S2844=-1,0,'Raw Data'!S2844)</f>
        <v>3</v>
      </c>
      <c r="T2844" s="13" t="str">
        <f>IF('Raw Data'!T2844=0,"Not Verified",'Raw Data'!T2844)</f>
        <v>Not Verified</v>
      </c>
    </row>
    <row r="2845" spans="1:20" ht="76.5">
      <c r="A2845" s="12" t="str" cm="1">
        <f t="array" ref="A2845">_xlfn.IFS(ISNUMBER(SEARCH("reviews",'Raw Data'!D2845)),"Anonymous", TRUE,'Raw Data'!D2845)</f>
        <v>A Ray</v>
      </c>
      <c r="B2845" s="12" t="str" cm="1">
        <f t="array" ref="B2845">_xlfn.IFS(ISNUMBER(SEARCH("Reviews",'Raw Data'!D2845)),'Raw Data'!D2845,TRUE,"1 Reviews")</f>
        <v>1 Reviews</v>
      </c>
      <c r="C2845" s="17" t="str">
        <f>PROPER('Raw Data'!C2845)</f>
        <v>British Airways Customer Review</v>
      </c>
      <c r="D2845" s="13">
        <f>'Raw Data'!B2845</f>
        <v>1</v>
      </c>
      <c r="E2845" s="21">
        <f>'Raw Data'!E2845</f>
        <v>42192</v>
      </c>
      <c r="F2845" s="13" t="str">
        <f>'Raw Data'!F2845</f>
        <v>Australia</v>
      </c>
      <c r="G2845" s="14" t="str">
        <f>'Raw Data'!G2845</f>
        <v>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v>
      </c>
      <c r="H2845" s="13" t="str" cm="1">
        <f t="array" ref="H2845">_xlfn.IFS('Raw Data'!H2845=0, "Unknown", TRUE, 'Raw Data'!H2845)</f>
        <v>Boeing 767</v>
      </c>
      <c r="I2845" s="13" t="str" cm="1">
        <f t="array" ref="I2845">_xlfn.IFS('Raw Data'!I2845=0, "Unknown", TRUE, 'Raw Data'!I2845)</f>
        <v>Business</v>
      </c>
      <c r="J2845" s="13" t="str" cm="1">
        <f t="array" ref="J2845">_xlfn.IFS('Raw Data'!J2845=0, "Unknown", TRUE, 'Raw Data'!J2845)</f>
        <v>Business Class</v>
      </c>
      <c r="K2845" s="13" t="str" cm="1">
        <f t="array" ref="K2845">_xlfn.IFS('Raw Data'!K2845=0,"Unknown",TRUE,'Raw Data'!K2845)</f>
        <v>London to Istanbul</v>
      </c>
      <c r="L2845" s="21">
        <f>IF('Raw Data'!L2845=DATE(1900,1,0), E2845, 'Raw Data'!L2845)</f>
        <v>42186</v>
      </c>
      <c r="M2845" s="12">
        <f>IF('Raw Data'!M2845=-1, 0,'Raw Data'!M2845)</f>
        <v>1</v>
      </c>
      <c r="N2845" s="13">
        <f>IF('Raw Data'!N2845=-1, 0,'Raw Data'!N2845)</f>
        <v>3</v>
      </c>
      <c r="O2845" s="13">
        <f>IF('Raw Data'!O2845=-1, 0,'Raw Data'!O2845)</f>
        <v>2</v>
      </c>
      <c r="P2845" s="13">
        <f>IF('Raw Data'!P2845=-1, 0, 'Raw Data'!P2845)</f>
        <v>1</v>
      </c>
      <c r="Q2845" s="13">
        <f>IF('Raw Data'!Q2845=-1, 0,'Raw Data'!Q2845)</f>
        <v>1</v>
      </c>
      <c r="R2845" s="13" t="str">
        <f>PROPER('Raw Data'!R2845)</f>
        <v>No</v>
      </c>
      <c r="S2845" s="13">
        <f>IF('Raw Data'!S2845=-1,0,'Raw Data'!S2845)</f>
        <v>0</v>
      </c>
      <c r="T2845" s="13" t="str">
        <f>IF('Raw Data'!T2845=0,"Not Verified",'Raw Data'!T2845)</f>
        <v>Not Verified</v>
      </c>
    </row>
    <row r="2846" spans="1:20" ht="57.75">
      <c r="A2846" s="12" t="str" cm="1">
        <f t="array" ref="A2846">_xlfn.IFS(ISNUMBER(SEARCH("reviews",'Raw Data'!D2846)),"Anonymous", TRUE,'Raw Data'!D2846)</f>
        <v>A Ray</v>
      </c>
      <c r="B2846" s="12" t="str" cm="1">
        <f t="array" ref="B2846">_xlfn.IFS(ISNUMBER(SEARCH("Reviews",'Raw Data'!D2846)),'Raw Data'!D2846,TRUE,"1 Reviews")</f>
        <v>1 Reviews</v>
      </c>
      <c r="C2846" s="17" t="str">
        <f>PROPER('Raw Data'!C2846)</f>
        <v>British Airways Customer Review</v>
      </c>
      <c r="D2846" s="13">
        <f>'Raw Data'!B2846</f>
        <v>2</v>
      </c>
      <c r="E2846" s="21">
        <f>'Raw Data'!E2846</f>
        <v>42192</v>
      </c>
      <c r="F2846" s="13" t="str">
        <f>'Raw Data'!F2846</f>
        <v>Australia</v>
      </c>
      <c r="G2846" s="14" t="str">
        <f>'Raw Data'!G2846</f>
        <v>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v>
      </c>
      <c r="H2846" s="13" t="str" cm="1">
        <f t="array" ref="H2846">_xlfn.IFS('Raw Data'!H2846=0, "Unknown", TRUE, 'Raw Data'!H2846)</f>
        <v>Boeing 747-400</v>
      </c>
      <c r="I2846" s="13" t="str" cm="1">
        <f t="array" ref="I2846">_xlfn.IFS('Raw Data'!I2846=0, "Unknown", TRUE, 'Raw Data'!I2846)</f>
        <v>Business</v>
      </c>
      <c r="J2846" s="13" t="str" cm="1">
        <f t="array" ref="J2846">_xlfn.IFS('Raw Data'!J2846=0, "Unknown", TRUE, 'Raw Data'!J2846)</f>
        <v>Business Class</v>
      </c>
      <c r="K2846" s="13" t="str" cm="1">
        <f t="array" ref="K2846">_xlfn.IFS('Raw Data'!K2846=0,"Unknown",TRUE,'Raw Data'!K2846)</f>
        <v>Singapore to London</v>
      </c>
      <c r="L2846" s="21">
        <f>IF('Raw Data'!L2846=DATE(1900,1,0), E2846, 'Raw Data'!L2846)</f>
        <v>42186</v>
      </c>
      <c r="M2846" s="12">
        <f>IF('Raw Data'!M2846=-1, 0,'Raw Data'!M2846)</f>
        <v>1</v>
      </c>
      <c r="N2846" s="13">
        <f>IF('Raw Data'!N2846=-1, 0,'Raw Data'!N2846)</f>
        <v>3</v>
      </c>
      <c r="O2846" s="13">
        <f>IF('Raw Data'!O2846=-1, 0,'Raw Data'!O2846)</f>
        <v>2</v>
      </c>
      <c r="P2846" s="13">
        <f>IF('Raw Data'!P2846=-1, 0, 'Raw Data'!P2846)</f>
        <v>2</v>
      </c>
      <c r="Q2846" s="13">
        <f>IF('Raw Data'!Q2846=-1, 0,'Raw Data'!Q2846)</f>
        <v>2</v>
      </c>
      <c r="R2846" s="13" t="str">
        <f>PROPER('Raw Data'!R2846)</f>
        <v>No</v>
      </c>
      <c r="S2846" s="13">
        <f>IF('Raw Data'!S2846=-1,0,'Raw Data'!S2846)</f>
        <v>0</v>
      </c>
      <c r="T2846" s="13" t="str">
        <f>IF('Raw Data'!T2846=0,"Not Verified",'Raw Data'!T2846)</f>
        <v>Not Verified</v>
      </c>
    </row>
    <row r="2847" spans="1:20" ht="38.25">
      <c r="A2847" s="12" t="str" cm="1">
        <f t="array" ref="A2847">_xlfn.IFS(ISNUMBER(SEARCH("reviews",'Raw Data'!D2847)),"Anonymous", TRUE,'Raw Data'!D2847)</f>
        <v>Angela Chadwick</v>
      </c>
      <c r="B2847" s="12" t="str" cm="1">
        <f t="array" ref="B2847">_xlfn.IFS(ISNUMBER(SEARCH("Reviews",'Raw Data'!D2847)),'Raw Data'!D2847,TRUE,"1 Reviews")</f>
        <v>1 Reviews</v>
      </c>
      <c r="C2847" s="17" t="str">
        <f>PROPER('Raw Data'!C2847)</f>
        <v>British Airways Customer Review</v>
      </c>
      <c r="D2847" s="13">
        <f>'Raw Data'!B2847</f>
        <v>3</v>
      </c>
      <c r="E2847" s="21">
        <f>'Raw Data'!E2847</f>
        <v>42191</v>
      </c>
      <c r="F2847" s="13" t="str">
        <f>'Raw Data'!F2847</f>
        <v>United Kingdom</v>
      </c>
      <c r="G2847" s="14" t="str">
        <f>'Raw Data'!G2847</f>
        <v>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v>
      </c>
      <c r="H2847" s="13" t="str" cm="1">
        <f t="array" ref="H2847">_xlfn.IFS('Raw Data'!H2847=0, "Unknown", TRUE, 'Raw Data'!H2847)</f>
        <v>Unknown</v>
      </c>
      <c r="I2847" s="13" t="str" cm="1">
        <f t="array" ref="I2847">_xlfn.IFS('Raw Data'!I2847=0, "Unknown", TRUE, 'Raw Data'!I2847)</f>
        <v>Family Leisure</v>
      </c>
      <c r="J2847" s="13" t="str" cm="1">
        <f t="array" ref="J2847">_xlfn.IFS('Raw Data'!J2847=0, "Unknown", TRUE, 'Raw Data'!J2847)</f>
        <v>Economy Class</v>
      </c>
      <c r="K2847" s="13" t="str" cm="1">
        <f t="array" ref="K2847">_xlfn.IFS('Raw Data'!K2847=0,"Unknown",TRUE,'Raw Data'!K2847)</f>
        <v>London Gatwick to Orlando MCO</v>
      </c>
      <c r="L2847" s="21">
        <f>IF('Raw Data'!L2847=DATE(1900,1,0), E2847, 'Raw Data'!L2847)</f>
        <v>42156</v>
      </c>
      <c r="M2847" s="12">
        <f>IF('Raw Data'!M2847=-1, 0,'Raw Data'!M2847)</f>
        <v>3</v>
      </c>
      <c r="N2847" s="13">
        <f>IF('Raw Data'!N2847=-1, 0,'Raw Data'!N2847)</f>
        <v>2</v>
      </c>
      <c r="O2847" s="13">
        <f>IF('Raw Data'!O2847=-1, 0,'Raw Data'!O2847)</f>
        <v>1</v>
      </c>
      <c r="P2847" s="13">
        <f>IF('Raw Data'!P2847=-1, 0, 'Raw Data'!P2847)</f>
        <v>1</v>
      </c>
      <c r="Q2847" s="13">
        <f>IF('Raw Data'!Q2847=-1, 0,'Raw Data'!Q2847)</f>
        <v>1</v>
      </c>
      <c r="R2847" s="13" t="str">
        <f>PROPER('Raw Data'!R2847)</f>
        <v>No</v>
      </c>
      <c r="S2847" s="13">
        <f>IF('Raw Data'!S2847=-1,0,'Raw Data'!S2847)</f>
        <v>5</v>
      </c>
      <c r="T2847" s="13" t="str">
        <f>IF('Raw Data'!T2847=0,"Not Verified",'Raw Data'!T2847)</f>
        <v>Not Verified</v>
      </c>
    </row>
    <row r="2848" spans="1:20" ht="38.25">
      <c r="A2848" s="12" t="str" cm="1">
        <f t="array" ref="A2848">_xlfn.IFS(ISNUMBER(SEARCH("reviews",'Raw Data'!D2848)),"Anonymous", TRUE,'Raw Data'!D2848)</f>
        <v>Ben Millard</v>
      </c>
      <c r="B2848" s="12" t="str" cm="1">
        <f t="array" ref="B2848">_xlfn.IFS(ISNUMBER(SEARCH("Reviews",'Raw Data'!D2848)),'Raw Data'!D2848,TRUE,"1 Reviews")</f>
        <v>1 Reviews</v>
      </c>
      <c r="C2848" s="17" t="str">
        <f>PROPER('Raw Data'!C2848)</f>
        <v>British Airways Customer Review</v>
      </c>
      <c r="D2848" s="13">
        <f>'Raw Data'!B2848</f>
        <v>10</v>
      </c>
      <c r="E2848" s="21">
        <f>'Raw Data'!E2848</f>
        <v>42191</v>
      </c>
      <c r="F2848" s="13" t="str">
        <f>'Raw Data'!F2848</f>
        <v>United Kingdom</v>
      </c>
      <c r="G2848" s="14" t="str">
        <f>'Raw Data'!G2848</f>
        <v>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v>
      </c>
      <c r="H2848" s="13" t="str" cm="1">
        <f t="array" ref="H2848">_xlfn.IFS('Raw Data'!H2848=0, "Unknown", TRUE, 'Raw Data'!H2848)</f>
        <v>A318</v>
      </c>
      <c r="I2848" s="13" t="str" cm="1">
        <f t="array" ref="I2848">_xlfn.IFS('Raw Data'!I2848=0, "Unknown", TRUE, 'Raw Data'!I2848)</f>
        <v>Solo Leisure</v>
      </c>
      <c r="J2848" s="13" t="str" cm="1">
        <f t="array" ref="J2848">_xlfn.IFS('Raw Data'!J2848=0, "Unknown", TRUE, 'Raw Data'!J2848)</f>
        <v>Business Class</v>
      </c>
      <c r="K2848" s="13" t="str" cm="1">
        <f t="array" ref="K2848">_xlfn.IFS('Raw Data'!K2848=0,"Unknown",TRUE,'Raw Data'!K2848)</f>
        <v>LCY to JFK via Shannon</v>
      </c>
      <c r="L2848" s="21">
        <f>IF('Raw Data'!L2848=DATE(1900,1,0), E2848, 'Raw Data'!L2848)</f>
        <v>41852</v>
      </c>
      <c r="M2848" s="12">
        <f>IF('Raw Data'!M2848=-1, 0,'Raw Data'!M2848)</f>
        <v>5</v>
      </c>
      <c r="N2848" s="13">
        <f>IF('Raw Data'!N2848=-1, 0,'Raw Data'!N2848)</f>
        <v>5</v>
      </c>
      <c r="O2848" s="13">
        <f>IF('Raw Data'!O2848=-1, 0,'Raw Data'!O2848)</f>
        <v>5</v>
      </c>
      <c r="P2848" s="13">
        <f>IF('Raw Data'!P2848=-1, 0, 'Raw Data'!P2848)</f>
        <v>5</v>
      </c>
      <c r="Q2848" s="13">
        <f>IF('Raw Data'!Q2848=-1, 0,'Raw Data'!Q2848)</f>
        <v>3</v>
      </c>
      <c r="R2848" s="13" t="str">
        <f>PROPER('Raw Data'!R2848)</f>
        <v>Yes</v>
      </c>
      <c r="S2848" s="13">
        <f>IF('Raw Data'!S2848=-1,0,'Raw Data'!S2848)</f>
        <v>5</v>
      </c>
      <c r="T2848" s="13" t="str">
        <f>IF('Raw Data'!T2848=0,"Not Verified",'Raw Data'!T2848)</f>
        <v>Not Verified</v>
      </c>
    </row>
    <row r="2849" spans="1:20" ht="38.25">
      <c r="A2849" s="12" t="str" cm="1">
        <f t="array" ref="A2849">_xlfn.IFS(ISNUMBER(SEARCH("reviews",'Raw Data'!D2849)),"Anonymous", TRUE,'Raw Data'!D2849)</f>
        <v>Ronald Pinto</v>
      </c>
      <c r="B2849" s="12" t="str" cm="1">
        <f t="array" ref="B2849">_xlfn.IFS(ISNUMBER(SEARCH("Reviews",'Raw Data'!D2849)),'Raw Data'!D2849,TRUE,"1 Reviews")</f>
        <v>1 Reviews</v>
      </c>
      <c r="C2849" s="17" t="str">
        <f>PROPER('Raw Data'!C2849)</f>
        <v>British Airways Customer Review</v>
      </c>
      <c r="D2849" s="13">
        <f>'Raw Data'!B2849</f>
        <v>1</v>
      </c>
      <c r="E2849" s="21">
        <f>'Raw Data'!E2849</f>
        <v>42190</v>
      </c>
      <c r="F2849" s="13" t="str">
        <f>'Raw Data'!F2849</f>
        <v>United Kingdom</v>
      </c>
      <c r="G2849" s="14" t="str">
        <f>'Raw Data'!G2849</f>
        <v>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v>
      </c>
      <c r="H2849" s="13" t="str" cm="1">
        <f t="array" ref="H2849">_xlfn.IFS('Raw Data'!H2849=0, "Unknown", TRUE, 'Raw Data'!H2849)</f>
        <v>Unknown</v>
      </c>
      <c r="I2849" s="13" t="str" cm="1">
        <f t="array" ref="I2849">_xlfn.IFS('Raw Data'!I2849=0, "Unknown", TRUE, 'Raw Data'!I2849)</f>
        <v>Business</v>
      </c>
      <c r="J2849" s="13" t="str" cm="1">
        <f t="array" ref="J2849">_xlfn.IFS('Raw Data'!J2849=0, "Unknown", TRUE, 'Raw Data'!J2849)</f>
        <v>Economy Class</v>
      </c>
      <c r="K2849" s="13" t="str" cm="1">
        <f t="array" ref="K2849">_xlfn.IFS('Raw Data'!K2849=0,"Unknown",TRUE,'Raw Data'!K2849)</f>
        <v>London Heathrow to Dubai</v>
      </c>
      <c r="L2849" s="21">
        <f>IF('Raw Data'!L2849=DATE(1900,1,0), E2849, 'Raw Data'!L2849)</f>
        <v>42156</v>
      </c>
      <c r="M2849" s="12">
        <f>IF('Raw Data'!M2849=-1, 0,'Raw Data'!M2849)</f>
        <v>1</v>
      </c>
      <c r="N2849" s="13">
        <f>IF('Raw Data'!N2849=-1, 0,'Raw Data'!N2849)</f>
        <v>1</v>
      </c>
      <c r="O2849" s="13">
        <f>IF('Raw Data'!O2849=-1, 0,'Raw Data'!O2849)</f>
        <v>1</v>
      </c>
      <c r="P2849" s="13">
        <f>IF('Raw Data'!P2849=-1, 0, 'Raw Data'!P2849)</f>
        <v>2</v>
      </c>
      <c r="Q2849" s="13">
        <f>IF('Raw Data'!Q2849=-1, 0,'Raw Data'!Q2849)</f>
        <v>1</v>
      </c>
      <c r="R2849" s="13" t="str">
        <f>PROPER('Raw Data'!R2849)</f>
        <v>No</v>
      </c>
      <c r="S2849" s="13">
        <f>IF('Raw Data'!S2849=-1,0,'Raw Data'!S2849)</f>
        <v>1</v>
      </c>
      <c r="T2849" s="13" t="str">
        <f>IF('Raw Data'!T2849=0,"Not Verified",'Raw Data'!T2849)</f>
        <v>Not Verified</v>
      </c>
    </row>
    <row r="2850" spans="1:20" ht="76.5">
      <c r="A2850" s="12" t="str" cm="1">
        <f t="array" ref="A2850">_xlfn.IFS(ISNUMBER(SEARCH("reviews",'Raw Data'!D2850)),"Anonymous", TRUE,'Raw Data'!D2850)</f>
        <v>Geraldine Marshall</v>
      </c>
      <c r="B2850" s="12" t="str" cm="1">
        <f t="array" ref="B2850">_xlfn.IFS(ISNUMBER(SEARCH("Reviews",'Raw Data'!D2850)),'Raw Data'!D2850,TRUE,"1 Reviews")</f>
        <v>1 Reviews</v>
      </c>
      <c r="C2850" s="17" t="str">
        <f>PROPER('Raw Data'!C2850)</f>
        <v>British Airways Customer Review</v>
      </c>
      <c r="D2850" s="13">
        <f>'Raw Data'!B2850</f>
        <v>1</v>
      </c>
      <c r="E2850" s="21">
        <f>'Raw Data'!E2850</f>
        <v>42190</v>
      </c>
      <c r="F2850" s="13" t="str">
        <f>'Raw Data'!F2850</f>
        <v>United Kingdom</v>
      </c>
      <c r="G2850" s="14" t="str">
        <f>'Raw Data'!G2850</f>
        <v>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Â£10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v>
      </c>
      <c r="H2850" s="13" t="str" cm="1">
        <f t="array" ref="H2850">_xlfn.IFS('Raw Data'!H2850=0, "Unknown", TRUE, 'Raw Data'!H2850)</f>
        <v>Boeing 777</v>
      </c>
      <c r="I2850" s="13" t="str" cm="1">
        <f t="array" ref="I2850">_xlfn.IFS('Raw Data'!I2850=0, "Unknown", TRUE, 'Raw Data'!I2850)</f>
        <v>Family Leisure</v>
      </c>
      <c r="J2850" s="13" t="str" cm="1">
        <f t="array" ref="J2850">_xlfn.IFS('Raw Data'!J2850=0, "Unknown", TRUE, 'Raw Data'!J2850)</f>
        <v>Economy Class</v>
      </c>
      <c r="K2850" s="13" t="str" cm="1">
        <f t="array" ref="K2850">_xlfn.IFS('Raw Data'!K2850=0,"Unknown",TRUE,'Raw Data'!K2850)</f>
        <v>Gatwick to Orlando</v>
      </c>
      <c r="L2850" s="21">
        <f>IF('Raw Data'!L2850=DATE(1900,1,0), E2850, 'Raw Data'!L2850)</f>
        <v>42156</v>
      </c>
      <c r="M2850" s="12">
        <f>IF('Raw Data'!M2850=-1, 0,'Raw Data'!M2850)</f>
        <v>1</v>
      </c>
      <c r="N2850" s="13">
        <f>IF('Raw Data'!N2850=-1, 0,'Raw Data'!N2850)</f>
        <v>2</v>
      </c>
      <c r="O2850" s="13">
        <f>IF('Raw Data'!O2850=-1, 0,'Raw Data'!O2850)</f>
        <v>1</v>
      </c>
      <c r="P2850" s="13">
        <f>IF('Raw Data'!P2850=-1, 0, 'Raw Data'!P2850)</f>
        <v>1</v>
      </c>
      <c r="Q2850" s="13">
        <f>IF('Raw Data'!Q2850=-1, 0,'Raw Data'!Q2850)</f>
        <v>2</v>
      </c>
      <c r="R2850" s="13" t="str">
        <f>PROPER('Raw Data'!R2850)</f>
        <v>No</v>
      </c>
      <c r="S2850" s="13">
        <f>IF('Raw Data'!S2850=-1,0,'Raw Data'!S2850)</f>
        <v>1</v>
      </c>
      <c r="T2850" s="13" t="str">
        <f>IF('Raw Data'!T2850=0,"Not Verified",'Raw Data'!T2850)</f>
        <v>Not Verified</v>
      </c>
    </row>
    <row r="2851" spans="1:20" ht="38.25">
      <c r="A2851" s="12" t="str" cm="1">
        <f t="array" ref="A2851">_xlfn.IFS(ISNUMBER(SEARCH("reviews",'Raw Data'!D2851)),"Anonymous", TRUE,'Raw Data'!D2851)</f>
        <v>J Rodder</v>
      </c>
      <c r="B2851" s="12" t="str" cm="1">
        <f t="array" ref="B2851">_xlfn.IFS(ISNUMBER(SEARCH("Reviews",'Raw Data'!D2851)),'Raw Data'!D2851,TRUE,"1 Reviews")</f>
        <v>1 Reviews</v>
      </c>
      <c r="C2851" s="17" t="str">
        <f>PROPER('Raw Data'!C2851)</f>
        <v>British Airways Customer Review</v>
      </c>
      <c r="D2851" s="13">
        <f>'Raw Data'!B2851</f>
        <v>10</v>
      </c>
      <c r="E2851" s="21">
        <f>'Raw Data'!E2851</f>
        <v>42189</v>
      </c>
      <c r="F2851" s="13" t="str">
        <f>'Raw Data'!F2851</f>
        <v>United Kingdom</v>
      </c>
      <c r="G2851" s="14" t="str">
        <f>'Raw Data'!G2851</f>
        <v>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v>
      </c>
      <c r="H2851" s="13" t="str" cm="1">
        <f t="array" ref="H2851">_xlfn.IFS('Raw Data'!H2851=0, "Unknown", TRUE, 'Raw Data'!H2851)</f>
        <v>A320</v>
      </c>
      <c r="I2851" s="13" t="str" cm="1">
        <f t="array" ref="I2851">_xlfn.IFS('Raw Data'!I2851=0, "Unknown", TRUE, 'Raw Data'!I2851)</f>
        <v>Solo Leisure</v>
      </c>
      <c r="J2851" s="13" t="str" cm="1">
        <f t="array" ref="J2851">_xlfn.IFS('Raw Data'!J2851=0, "Unknown", TRUE, 'Raw Data'!J2851)</f>
        <v>Economy Class</v>
      </c>
      <c r="K2851" s="13" t="str" cm="1">
        <f t="array" ref="K2851">_xlfn.IFS('Raw Data'!K2851=0,"Unknown",TRUE,'Raw Data'!K2851)</f>
        <v>Heathrow to Warsaw</v>
      </c>
      <c r="L2851" s="21">
        <f>IF('Raw Data'!L2851=DATE(1900,1,0), E2851, 'Raw Data'!L2851)</f>
        <v>42186</v>
      </c>
      <c r="M2851" s="12">
        <f>IF('Raw Data'!M2851=-1, 0,'Raw Data'!M2851)</f>
        <v>3</v>
      </c>
      <c r="N2851" s="13">
        <f>IF('Raw Data'!N2851=-1, 0,'Raw Data'!N2851)</f>
        <v>5</v>
      </c>
      <c r="O2851" s="13">
        <f>IF('Raw Data'!O2851=-1, 0,'Raw Data'!O2851)</f>
        <v>4</v>
      </c>
      <c r="P2851" s="13">
        <f>IF('Raw Data'!P2851=-1, 0, 'Raw Data'!P2851)</f>
        <v>5</v>
      </c>
      <c r="Q2851" s="13">
        <f>IF('Raw Data'!Q2851=-1, 0,'Raw Data'!Q2851)</f>
        <v>5</v>
      </c>
      <c r="R2851" s="13" t="str">
        <f>PROPER('Raw Data'!R2851)</f>
        <v>Yes</v>
      </c>
      <c r="S2851" s="13">
        <f>IF('Raw Data'!S2851=-1,0,'Raw Data'!S2851)</f>
        <v>0</v>
      </c>
      <c r="T2851" s="13" t="str">
        <f>IF('Raw Data'!T2851=0,"Not Verified",'Raw Data'!T2851)</f>
        <v>Not Verified</v>
      </c>
    </row>
    <row r="2852" spans="1:20" ht="134.25">
      <c r="A2852" s="12" t="str" cm="1">
        <f t="array" ref="A2852">_xlfn.IFS(ISNUMBER(SEARCH("reviews",'Raw Data'!D2852)),"Anonymous", TRUE,'Raw Data'!D2852)</f>
        <v>Jenny Phan</v>
      </c>
      <c r="B2852" s="12" t="str" cm="1">
        <f t="array" ref="B2852">_xlfn.IFS(ISNUMBER(SEARCH("Reviews",'Raw Data'!D2852)),'Raw Data'!D2852,TRUE,"1 Reviews")</f>
        <v>1 Reviews</v>
      </c>
      <c r="C2852" s="17" t="str">
        <f>PROPER('Raw Data'!C2852)</f>
        <v>British Airways Customer Review</v>
      </c>
      <c r="D2852" s="13">
        <f>'Raw Data'!B2852</f>
        <v>5</v>
      </c>
      <c r="E2852" s="21">
        <f>'Raw Data'!E2852</f>
        <v>42189</v>
      </c>
      <c r="F2852" s="13" t="str">
        <f>'Raw Data'!F2852</f>
        <v>United States</v>
      </c>
      <c r="G2852" s="14" t="str">
        <f>'Raw Data'!G2852</f>
        <v>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daughterâ€™s tray and says â€œI guess youâ€™re just going to have to eat that salad.â€ It wasnâ€™t what she said that bothered me, it was the way she said it. She didnâ€™t offer pretzels or non-dairy snacks or anything. This was my first experience with British Airways, and I was disappointed. It wasnâ€™t until my flight back home that I felt a bit better. On my ride back with British Airways, not this flight in specific (from LHR to LAS), I encountered a steward who was very pleasant, polite and very professional.</v>
      </c>
      <c r="H2852" s="13" t="str" cm="1">
        <f t="array" ref="H2852">_xlfn.IFS('Raw Data'!H2852=0, "Unknown", TRUE, 'Raw Data'!H2852)</f>
        <v>Unknown</v>
      </c>
      <c r="I2852" s="13" t="str" cm="1">
        <f t="array" ref="I2852">_xlfn.IFS('Raw Data'!I2852=0, "Unknown", TRUE, 'Raw Data'!I2852)</f>
        <v>Family Leisure</v>
      </c>
      <c r="J2852" s="13" t="str" cm="1">
        <f t="array" ref="J2852">_xlfn.IFS('Raw Data'!J2852=0, "Unknown", TRUE, 'Raw Data'!J2852)</f>
        <v>Economy Class</v>
      </c>
      <c r="K2852" s="13" t="str" cm="1">
        <f t="array" ref="K2852">_xlfn.IFS('Raw Data'!K2852=0,"Unknown",TRUE,'Raw Data'!K2852)</f>
        <v>JFK to TAV via LHR</v>
      </c>
      <c r="L2852" s="21">
        <f>IF('Raw Data'!L2852=DATE(1900,1,0), E2852, 'Raw Data'!L2852)</f>
        <v>42186</v>
      </c>
      <c r="M2852" s="12">
        <f>IF('Raw Data'!M2852=-1, 0,'Raw Data'!M2852)</f>
        <v>2</v>
      </c>
      <c r="N2852" s="13">
        <f>IF('Raw Data'!N2852=-1, 0,'Raw Data'!N2852)</f>
        <v>1</v>
      </c>
      <c r="O2852" s="13">
        <f>IF('Raw Data'!O2852=-1, 0,'Raw Data'!O2852)</f>
        <v>2</v>
      </c>
      <c r="P2852" s="13">
        <f>IF('Raw Data'!P2852=-1, 0, 'Raw Data'!P2852)</f>
        <v>3</v>
      </c>
      <c r="Q2852" s="13">
        <f>IF('Raw Data'!Q2852=-1, 0,'Raw Data'!Q2852)</f>
        <v>2</v>
      </c>
      <c r="R2852" s="13" t="str">
        <f>PROPER('Raw Data'!R2852)</f>
        <v>No</v>
      </c>
      <c r="S2852" s="13">
        <f>IF('Raw Data'!S2852=-1,0,'Raw Data'!S2852)</f>
        <v>2</v>
      </c>
      <c r="T2852" s="13" t="str">
        <f>IF('Raw Data'!T2852=0,"Not Verified",'Raw Data'!T2852)</f>
        <v>Not Verified</v>
      </c>
    </row>
    <row r="2853" spans="1:20" ht="115.5">
      <c r="A2853" s="12" t="str" cm="1">
        <f t="array" ref="A2853">_xlfn.IFS(ISNUMBER(SEARCH("reviews",'Raw Data'!D2853)),"Anonymous", TRUE,'Raw Data'!D2853)</f>
        <v>Benedict Hung</v>
      </c>
      <c r="B2853" s="12" t="str" cm="1">
        <f t="array" ref="B2853">_xlfn.IFS(ISNUMBER(SEARCH("Reviews",'Raw Data'!D2853)),'Raw Data'!D2853,TRUE,"1 Reviews")</f>
        <v>1 Reviews</v>
      </c>
      <c r="C2853" s="17" t="str">
        <f>PROPER('Raw Data'!C2853)</f>
        <v>British Airways Customer Review</v>
      </c>
      <c r="D2853" s="13">
        <f>'Raw Data'!B2853</f>
        <v>1</v>
      </c>
      <c r="E2853" s="21">
        <f>'Raw Data'!E2853</f>
        <v>42189</v>
      </c>
      <c r="F2853" s="13" t="str">
        <f>'Raw Data'!F2853</f>
        <v>Canada</v>
      </c>
      <c r="G2853" s="14" t="str">
        <f>'Raw Data'!G2853</f>
        <v>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v>
      </c>
      <c r="H2853" s="13" t="str" cm="1">
        <f t="array" ref="H2853">_xlfn.IFS('Raw Data'!H2853=0, "Unknown", TRUE, 'Raw Data'!H2853)</f>
        <v>Unknown</v>
      </c>
      <c r="I2853" s="13" t="str" cm="1">
        <f t="array" ref="I2853">_xlfn.IFS('Raw Data'!I2853=0, "Unknown", TRUE, 'Raw Data'!I2853)</f>
        <v>Family Leisure</v>
      </c>
      <c r="J2853" s="13" t="str" cm="1">
        <f t="array" ref="J2853">_xlfn.IFS('Raw Data'!J2853=0, "Unknown", TRUE, 'Raw Data'!J2853)</f>
        <v>Economy Class</v>
      </c>
      <c r="K2853" s="13" t="str" cm="1">
        <f t="array" ref="K2853">_xlfn.IFS('Raw Data'!K2853=0,"Unknown",TRUE,'Raw Data'!K2853)</f>
        <v>Toronto to Rome via London</v>
      </c>
      <c r="L2853" s="21">
        <f>IF('Raw Data'!L2853=DATE(1900,1,0), E2853, 'Raw Data'!L2853)</f>
        <v>42186</v>
      </c>
      <c r="M2853" s="12">
        <f>IF('Raw Data'!M2853=-1, 0,'Raw Data'!M2853)</f>
        <v>2</v>
      </c>
      <c r="N2853" s="13">
        <f>IF('Raw Data'!N2853=-1, 0,'Raw Data'!N2853)</f>
        <v>3</v>
      </c>
      <c r="O2853" s="13">
        <f>IF('Raw Data'!O2853=-1, 0,'Raw Data'!O2853)</f>
        <v>1</v>
      </c>
      <c r="P2853" s="13">
        <f>IF('Raw Data'!P2853=-1, 0, 'Raw Data'!P2853)</f>
        <v>1</v>
      </c>
      <c r="Q2853" s="13">
        <f>IF('Raw Data'!Q2853=-1, 0,'Raw Data'!Q2853)</f>
        <v>1</v>
      </c>
      <c r="R2853" s="13" t="str">
        <f>PROPER('Raw Data'!R2853)</f>
        <v>No</v>
      </c>
      <c r="S2853" s="13">
        <f>IF('Raw Data'!S2853=-1,0,'Raw Data'!S2853)</f>
        <v>2</v>
      </c>
      <c r="T2853" s="13" t="str">
        <f>IF('Raw Data'!T2853=0,"Not Verified",'Raw Data'!T2853)</f>
        <v>Not Verified</v>
      </c>
    </row>
    <row r="2854" spans="1:20" ht="96">
      <c r="A2854" s="12" t="str" cm="1">
        <f t="array" ref="A2854">_xlfn.IFS(ISNUMBER(SEARCH("reviews",'Raw Data'!D2854)),"Anonymous", TRUE,'Raw Data'!D2854)</f>
        <v>JinDao Zhou</v>
      </c>
      <c r="B2854" s="12" t="str" cm="1">
        <f t="array" ref="B2854">_xlfn.IFS(ISNUMBER(SEARCH("Reviews",'Raw Data'!D2854)),'Raw Data'!D2854,TRUE,"1 Reviews")</f>
        <v>1 Reviews</v>
      </c>
      <c r="C2854" s="17" t="str">
        <f>PROPER('Raw Data'!C2854)</f>
        <v>British Airways Customer Review</v>
      </c>
      <c r="D2854" s="13">
        <f>'Raw Data'!B2854</f>
        <v>1</v>
      </c>
      <c r="E2854" s="21">
        <f>'Raw Data'!E2854</f>
        <v>42188</v>
      </c>
      <c r="F2854" s="13" t="str">
        <f>'Raw Data'!F2854</f>
        <v>Singapore</v>
      </c>
      <c r="G2854" s="14" t="str">
        <f>'Raw Data'!G2854</f>
        <v>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v>
      </c>
      <c r="H2854" s="13" t="str" cm="1">
        <f t="array" ref="H2854">_xlfn.IFS('Raw Data'!H2854=0, "Unknown", TRUE, 'Raw Data'!H2854)</f>
        <v>Unknown</v>
      </c>
      <c r="I2854" s="13" t="str" cm="1">
        <f t="array" ref="I2854">_xlfn.IFS('Raw Data'!I2854=0, "Unknown", TRUE, 'Raw Data'!I2854)</f>
        <v>Family Leisure</v>
      </c>
      <c r="J2854" s="13" t="str" cm="1">
        <f t="array" ref="J2854">_xlfn.IFS('Raw Data'!J2854=0, "Unknown", TRUE, 'Raw Data'!J2854)</f>
        <v>Economy Class</v>
      </c>
      <c r="K2854" s="13" t="str" cm="1">
        <f t="array" ref="K2854">_xlfn.IFS('Raw Data'!K2854=0,"Unknown",TRUE,'Raw Data'!K2854)</f>
        <v>Rotterdam to London</v>
      </c>
      <c r="L2854" s="21">
        <f>IF('Raw Data'!L2854=DATE(1900,1,0), E2854, 'Raw Data'!L2854)</f>
        <v>42156</v>
      </c>
      <c r="M2854" s="12">
        <f>IF('Raw Data'!M2854=-1, 0,'Raw Data'!M2854)</f>
        <v>1</v>
      </c>
      <c r="N2854" s="13">
        <f>IF('Raw Data'!N2854=-1, 0,'Raw Data'!N2854)</f>
        <v>1</v>
      </c>
      <c r="O2854" s="13">
        <f>IF('Raw Data'!O2854=-1, 0,'Raw Data'!O2854)</f>
        <v>0</v>
      </c>
      <c r="P2854" s="13">
        <f>IF('Raw Data'!P2854=-1, 0, 'Raw Data'!P2854)</f>
        <v>3</v>
      </c>
      <c r="Q2854" s="13">
        <f>IF('Raw Data'!Q2854=-1, 0,'Raw Data'!Q2854)</f>
        <v>1</v>
      </c>
      <c r="R2854" s="13" t="str">
        <f>PROPER('Raw Data'!R2854)</f>
        <v>No</v>
      </c>
      <c r="S2854" s="13">
        <f>IF('Raw Data'!S2854=-1,0,'Raw Data'!S2854)</f>
        <v>0</v>
      </c>
      <c r="T2854" s="13" t="str">
        <f>IF('Raw Data'!T2854=0,"Not Verified",'Raw Data'!T2854)</f>
        <v>Not Verified</v>
      </c>
    </row>
    <row r="2855" spans="1:20" ht="96">
      <c r="A2855" s="12" t="str" cm="1">
        <f t="array" ref="A2855">_xlfn.IFS(ISNUMBER(SEARCH("reviews",'Raw Data'!D2855)),"Anonymous", TRUE,'Raw Data'!D2855)</f>
        <v>John Duffus</v>
      </c>
      <c r="B2855" s="12" t="str" cm="1">
        <f t="array" ref="B2855">_xlfn.IFS(ISNUMBER(SEARCH("Reviews",'Raw Data'!D2855)),'Raw Data'!D2855,TRUE,"1 Reviews")</f>
        <v>1 Reviews</v>
      </c>
      <c r="C2855" s="17" t="str">
        <f>PROPER('Raw Data'!C2855)</f>
        <v>British Airways Customer Review</v>
      </c>
      <c r="D2855" s="13">
        <f>'Raw Data'!B2855</f>
        <v>2</v>
      </c>
      <c r="E2855" s="21">
        <f>'Raw Data'!E2855</f>
        <v>42188</v>
      </c>
      <c r="F2855" s="13" t="str">
        <f>'Raw Data'!F2855</f>
        <v>Thailand</v>
      </c>
      <c r="G2855" s="14" t="str">
        <f>'Raw Data'!G2855</f>
        <v>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v>
      </c>
      <c r="H2855" s="13" t="str" cm="1">
        <f t="array" ref="H2855">_xlfn.IFS('Raw Data'!H2855=0, "Unknown", TRUE, 'Raw Data'!H2855)</f>
        <v>B777-300 / A319</v>
      </c>
      <c r="I2855" s="13" t="str" cm="1">
        <f t="array" ref="I2855">_xlfn.IFS('Raw Data'!I2855=0, "Unknown", TRUE, 'Raw Data'!I2855)</f>
        <v>Solo Leisure</v>
      </c>
      <c r="J2855" s="13" t="str" cm="1">
        <f t="array" ref="J2855">_xlfn.IFS('Raw Data'!J2855=0, "Unknown", TRUE, 'Raw Data'!J2855)</f>
        <v>Economy Class</v>
      </c>
      <c r="K2855" s="13" t="str" cm="1">
        <f t="array" ref="K2855">_xlfn.IFS('Raw Data'!K2855=0,"Unknown",TRUE,'Raw Data'!K2855)</f>
        <v>Chicago to Berlin via London Heathrow</v>
      </c>
      <c r="L2855" s="21">
        <f>IF('Raw Data'!L2855=DATE(1900,1,0), E2855, 'Raw Data'!L2855)</f>
        <v>42156</v>
      </c>
      <c r="M2855" s="12">
        <f>IF('Raw Data'!M2855=-1, 0,'Raw Data'!M2855)</f>
        <v>1</v>
      </c>
      <c r="N2855" s="13">
        <f>IF('Raw Data'!N2855=-1, 0,'Raw Data'!N2855)</f>
        <v>2</v>
      </c>
      <c r="O2855" s="13">
        <f>IF('Raw Data'!O2855=-1, 0,'Raw Data'!O2855)</f>
        <v>1</v>
      </c>
      <c r="P2855" s="13">
        <f>IF('Raw Data'!P2855=-1, 0, 'Raw Data'!P2855)</f>
        <v>1</v>
      </c>
      <c r="Q2855" s="13">
        <f>IF('Raw Data'!Q2855=-1, 0,'Raw Data'!Q2855)</f>
        <v>1</v>
      </c>
      <c r="R2855" s="13" t="str">
        <f>PROPER('Raw Data'!R2855)</f>
        <v>No</v>
      </c>
      <c r="S2855" s="13">
        <f>IF('Raw Data'!S2855=-1,0,'Raw Data'!S2855)</f>
        <v>3</v>
      </c>
      <c r="T2855" s="13" t="str">
        <f>IF('Raw Data'!T2855=0,"Not Verified",'Raw Data'!T2855)</f>
        <v>Not Verified</v>
      </c>
    </row>
    <row r="2856" spans="1:20" ht="96">
      <c r="A2856" s="12" t="str" cm="1">
        <f t="array" ref="A2856">_xlfn.IFS(ISNUMBER(SEARCH("reviews",'Raw Data'!D2856)),"Anonymous", TRUE,'Raw Data'!D2856)</f>
        <v>I Rodriguez</v>
      </c>
      <c r="B2856" s="12" t="str" cm="1">
        <f t="array" ref="B2856">_xlfn.IFS(ISNUMBER(SEARCH("Reviews",'Raw Data'!D2856)),'Raw Data'!D2856,TRUE,"1 Reviews")</f>
        <v>1 Reviews</v>
      </c>
      <c r="C2856" s="17" t="str">
        <f>PROPER('Raw Data'!C2856)</f>
        <v>British Airways Customer Review</v>
      </c>
      <c r="D2856" s="13">
        <f>'Raw Data'!B2856</f>
        <v>6</v>
      </c>
      <c r="E2856" s="21">
        <f>'Raw Data'!E2856</f>
        <v>42187</v>
      </c>
      <c r="F2856" s="13" t="str">
        <f>'Raw Data'!F2856</f>
        <v>Hong Kong</v>
      </c>
      <c r="G2856" s="14" t="str">
        <f>'Raw Data'!G2856</f>
        <v>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v>
      </c>
      <c r="H2856" s="13" t="str" cm="1">
        <f t="array" ref="H2856">_xlfn.IFS('Raw Data'!H2856=0, "Unknown", TRUE, 'Raw Data'!H2856)</f>
        <v>Unknown</v>
      </c>
      <c r="I2856" s="13" t="str" cm="1">
        <f t="array" ref="I2856">_xlfn.IFS('Raw Data'!I2856=0, "Unknown", TRUE, 'Raw Data'!I2856)</f>
        <v>Solo Leisure</v>
      </c>
      <c r="J2856" s="13" t="str" cm="1">
        <f t="array" ref="J2856">_xlfn.IFS('Raw Data'!J2856=0, "Unknown", TRUE, 'Raw Data'!J2856)</f>
        <v>Business Class</v>
      </c>
      <c r="K2856" s="13" t="str" cm="1">
        <f t="array" ref="K2856">_xlfn.IFS('Raw Data'!K2856=0,"Unknown",TRUE,'Raw Data'!K2856)</f>
        <v xml:space="preserve">LHR to JFK  </v>
      </c>
      <c r="L2856" s="21">
        <f>IF('Raw Data'!L2856=DATE(1900,1,0), E2856, 'Raw Data'!L2856)</f>
        <v>42186</v>
      </c>
      <c r="M2856" s="12">
        <f>IF('Raw Data'!M2856=-1, 0,'Raw Data'!M2856)</f>
        <v>3</v>
      </c>
      <c r="N2856" s="13">
        <f>IF('Raw Data'!N2856=-1, 0,'Raw Data'!N2856)</f>
        <v>3</v>
      </c>
      <c r="O2856" s="13">
        <f>IF('Raw Data'!O2856=-1, 0,'Raw Data'!O2856)</f>
        <v>4</v>
      </c>
      <c r="P2856" s="13">
        <f>IF('Raw Data'!P2856=-1, 0, 'Raw Data'!P2856)</f>
        <v>4</v>
      </c>
      <c r="Q2856" s="13">
        <f>IF('Raw Data'!Q2856=-1, 0,'Raw Data'!Q2856)</f>
        <v>4</v>
      </c>
      <c r="R2856" s="13" t="str">
        <f>PROPER('Raw Data'!R2856)</f>
        <v>No</v>
      </c>
      <c r="S2856" s="13">
        <f>IF('Raw Data'!S2856=-1,0,'Raw Data'!S2856)</f>
        <v>2</v>
      </c>
      <c r="T2856" s="13" t="str">
        <f>IF('Raw Data'!T2856=0,"Not Verified",'Raw Data'!T2856)</f>
        <v>Not Verified</v>
      </c>
    </row>
    <row r="2857" spans="1:20" ht="76.5">
      <c r="A2857" s="12" t="str" cm="1">
        <f t="array" ref="A2857">_xlfn.IFS(ISNUMBER(SEARCH("reviews",'Raw Data'!D2857)),"Anonymous", TRUE,'Raw Data'!D2857)</f>
        <v>Lee Bailey</v>
      </c>
      <c r="B2857" s="12" t="str" cm="1">
        <f t="array" ref="B2857">_xlfn.IFS(ISNUMBER(SEARCH("Reviews",'Raw Data'!D2857)),'Raw Data'!D2857,TRUE,"1 Reviews")</f>
        <v>1 Reviews</v>
      </c>
      <c r="C2857" s="17" t="str">
        <f>PROPER('Raw Data'!C2857)</f>
        <v>British Airways Customer Review</v>
      </c>
      <c r="D2857" s="13">
        <f>'Raw Data'!B2857</f>
        <v>1</v>
      </c>
      <c r="E2857" s="21">
        <f>'Raw Data'!E2857</f>
        <v>42186</v>
      </c>
      <c r="F2857" s="13" t="str">
        <f>'Raw Data'!F2857</f>
        <v>United Kingdom</v>
      </c>
      <c r="G2857" s="14" t="str">
        <f>'Raw Data'!G2857</f>
        <v>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v>
      </c>
      <c r="H2857" s="13" t="str" cm="1">
        <f t="array" ref="H2857">_xlfn.IFS('Raw Data'!H2857=0, "Unknown", TRUE, 'Raw Data'!H2857)</f>
        <v>Unknown</v>
      </c>
      <c r="I2857" s="13" t="str" cm="1">
        <f t="array" ref="I2857">_xlfn.IFS('Raw Data'!I2857=0, "Unknown", TRUE, 'Raw Data'!I2857)</f>
        <v>Couple Leisure</v>
      </c>
      <c r="J2857" s="13" t="str" cm="1">
        <f t="array" ref="J2857">_xlfn.IFS('Raw Data'!J2857=0, "Unknown", TRUE, 'Raw Data'!J2857)</f>
        <v>Economy Class</v>
      </c>
      <c r="K2857" s="13" t="str" cm="1">
        <f t="array" ref="K2857">_xlfn.IFS('Raw Data'!K2857=0,"Unknown",TRUE,'Raw Data'!K2857)</f>
        <v>Heathrow to Ibiza</v>
      </c>
      <c r="L2857" s="21">
        <f>IF('Raw Data'!L2857=DATE(1900,1,0), E2857, 'Raw Data'!L2857)</f>
        <v>42156</v>
      </c>
      <c r="M2857" s="12">
        <f>IF('Raw Data'!M2857=-1, 0,'Raw Data'!M2857)</f>
        <v>4</v>
      </c>
      <c r="N2857" s="13">
        <f>IF('Raw Data'!N2857=-1, 0,'Raw Data'!N2857)</f>
        <v>3</v>
      </c>
      <c r="O2857" s="13">
        <f>IF('Raw Data'!O2857=-1, 0,'Raw Data'!O2857)</f>
        <v>1</v>
      </c>
      <c r="P2857" s="13">
        <f>IF('Raw Data'!P2857=-1, 0, 'Raw Data'!P2857)</f>
        <v>1</v>
      </c>
      <c r="Q2857" s="13">
        <f>IF('Raw Data'!Q2857=-1, 0,'Raw Data'!Q2857)</f>
        <v>1</v>
      </c>
      <c r="R2857" s="13" t="str">
        <f>PROPER('Raw Data'!R2857)</f>
        <v>No</v>
      </c>
      <c r="S2857" s="13">
        <f>IF('Raw Data'!S2857=-1,0,'Raw Data'!S2857)</f>
        <v>0</v>
      </c>
      <c r="T2857" s="13" t="str">
        <f>IF('Raw Data'!T2857=0,"Not Verified",'Raw Data'!T2857)</f>
        <v>Not Verified</v>
      </c>
    </row>
    <row r="2858" spans="1:20" ht="57.75">
      <c r="A2858" s="12" t="str" cm="1">
        <f t="array" ref="A2858">_xlfn.IFS(ISNUMBER(SEARCH("reviews",'Raw Data'!D2858)),"Anonymous", TRUE,'Raw Data'!D2858)</f>
        <v>Christopher Neep</v>
      </c>
      <c r="B2858" s="12" t="str" cm="1">
        <f t="array" ref="B2858">_xlfn.IFS(ISNUMBER(SEARCH("Reviews",'Raw Data'!D2858)),'Raw Data'!D2858,TRUE,"1 Reviews")</f>
        <v>1 Reviews</v>
      </c>
      <c r="C2858" s="17" t="str">
        <f>PROPER('Raw Data'!C2858)</f>
        <v>British Airways Customer Review</v>
      </c>
      <c r="D2858" s="13">
        <f>'Raw Data'!B2858</f>
        <v>8</v>
      </c>
      <c r="E2858" s="21">
        <f>'Raw Data'!E2858</f>
        <v>42186</v>
      </c>
      <c r="F2858" s="13" t="str">
        <f>'Raw Data'!F2858</f>
        <v>United Kingdom</v>
      </c>
      <c r="G2858" s="14" t="str">
        <f>'Raw Data'!G2858</f>
        <v>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v>
      </c>
      <c r="H2858" s="13" t="str" cm="1">
        <f t="array" ref="H2858">_xlfn.IFS('Raw Data'!H2858=0, "Unknown", TRUE, 'Raw Data'!H2858)</f>
        <v>A380</v>
      </c>
      <c r="I2858" s="13" t="str" cm="1">
        <f t="array" ref="I2858">_xlfn.IFS('Raw Data'!I2858=0, "Unknown", TRUE, 'Raw Data'!I2858)</f>
        <v>Solo Leisure</v>
      </c>
      <c r="J2858" s="13" t="str" cm="1">
        <f t="array" ref="J2858">_xlfn.IFS('Raw Data'!J2858=0, "Unknown", TRUE, 'Raw Data'!J2858)</f>
        <v>Economy Class</v>
      </c>
      <c r="K2858" s="13" t="str" cm="1">
        <f t="array" ref="K2858">_xlfn.IFS('Raw Data'!K2858=0,"Unknown",TRUE,'Raw Data'!K2858)</f>
        <v>London to Los Angesles</v>
      </c>
      <c r="L2858" s="21">
        <f>IF('Raw Data'!L2858=DATE(1900,1,0), E2858, 'Raw Data'!L2858)</f>
        <v>42156</v>
      </c>
      <c r="M2858" s="12">
        <f>IF('Raw Data'!M2858=-1, 0,'Raw Data'!M2858)</f>
        <v>4</v>
      </c>
      <c r="N2858" s="13">
        <f>IF('Raw Data'!N2858=-1, 0,'Raw Data'!N2858)</f>
        <v>5</v>
      </c>
      <c r="O2858" s="13">
        <f>IF('Raw Data'!O2858=-1, 0,'Raw Data'!O2858)</f>
        <v>3</v>
      </c>
      <c r="P2858" s="13">
        <f>IF('Raw Data'!P2858=-1, 0, 'Raw Data'!P2858)</f>
        <v>4</v>
      </c>
      <c r="Q2858" s="13">
        <f>IF('Raw Data'!Q2858=-1, 0,'Raw Data'!Q2858)</f>
        <v>5</v>
      </c>
      <c r="R2858" s="13" t="str">
        <f>PROPER('Raw Data'!R2858)</f>
        <v>Yes</v>
      </c>
      <c r="S2858" s="13">
        <f>IF('Raw Data'!S2858=-1,0,'Raw Data'!S2858)</f>
        <v>5</v>
      </c>
      <c r="T2858" s="13" t="str">
        <f>IF('Raw Data'!T2858=0,"Not Verified",'Raw Data'!T2858)</f>
        <v>Not Verified</v>
      </c>
    </row>
    <row r="2859" spans="1:20" ht="38.25">
      <c r="A2859" s="12" t="str" cm="1">
        <f t="array" ref="A2859">_xlfn.IFS(ISNUMBER(SEARCH("reviews",'Raw Data'!D2859)),"Anonymous", TRUE,'Raw Data'!D2859)</f>
        <v>Felix Maltchinski</v>
      </c>
      <c r="B2859" s="12" t="str" cm="1">
        <f t="array" ref="B2859">_xlfn.IFS(ISNUMBER(SEARCH("Reviews",'Raw Data'!D2859)),'Raw Data'!D2859,TRUE,"1 Reviews")</f>
        <v>1 Reviews</v>
      </c>
      <c r="C2859" s="17" t="str">
        <f>PROPER('Raw Data'!C2859)</f>
        <v>British Airways Customer Review</v>
      </c>
      <c r="D2859" s="13">
        <f>'Raw Data'!B2859</f>
        <v>8</v>
      </c>
      <c r="E2859" s="21">
        <f>'Raw Data'!E2859</f>
        <v>42185</v>
      </c>
      <c r="F2859" s="13" t="str">
        <f>'Raw Data'!F2859</f>
        <v>Canada</v>
      </c>
      <c r="G2859" s="14" t="str">
        <f>'Raw Data'!G2859</f>
        <v>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v>
      </c>
      <c r="H2859" s="13" t="str" cm="1">
        <f t="array" ref="H2859">_xlfn.IFS('Raw Data'!H2859=0, "Unknown", TRUE, 'Raw Data'!H2859)</f>
        <v>Boeing 777-200</v>
      </c>
      <c r="I2859" s="13" t="str" cm="1">
        <f t="array" ref="I2859">_xlfn.IFS('Raw Data'!I2859=0, "Unknown", TRUE, 'Raw Data'!I2859)</f>
        <v>Family Leisure</v>
      </c>
      <c r="J2859" s="13" t="str" cm="1">
        <f t="array" ref="J2859">_xlfn.IFS('Raw Data'!J2859=0, "Unknown", TRUE, 'Raw Data'!J2859)</f>
        <v>Economy Class</v>
      </c>
      <c r="K2859" s="13" t="str" cm="1">
        <f t="array" ref="K2859">_xlfn.IFS('Raw Data'!K2859=0,"Unknown",TRUE,'Raw Data'!K2859)</f>
        <v>YUL to FCO via LHR</v>
      </c>
      <c r="L2859" s="21">
        <f>IF('Raw Data'!L2859=DATE(1900,1,0), E2859, 'Raw Data'!L2859)</f>
        <v>41913</v>
      </c>
      <c r="M2859" s="12">
        <f>IF('Raw Data'!M2859=-1, 0,'Raw Data'!M2859)</f>
        <v>4</v>
      </c>
      <c r="N2859" s="13">
        <f>IF('Raw Data'!N2859=-1, 0,'Raw Data'!N2859)</f>
        <v>4</v>
      </c>
      <c r="O2859" s="13">
        <f>IF('Raw Data'!O2859=-1, 0,'Raw Data'!O2859)</f>
        <v>3</v>
      </c>
      <c r="P2859" s="13">
        <f>IF('Raw Data'!P2859=-1, 0, 'Raw Data'!P2859)</f>
        <v>4</v>
      </c>
      <c r="Q2859" s="13">
        <f>IF('Raw Data'!Q2859=-1, 0,'Raw Data'!Q2859)</f>
        <v>5</v>
      </c>
      <c r="R2859" s="13" t="str">
        <f>PROPER('Raw Data'!R2859)</f>
        <v>Yes</v>
      </c>
      <c r="S2859" s="13">
        <f>IF('Raw Data'!S2859=-1,0,'Raw Data'!S2859)</f>
        <v>3</v>
      </c>
      <c r="T2859" s="13" t="str">
        <f>IF('Raw Data'!T2859=0,"Not Verified",'Raw Data'!T2859)</f>
        <v>Not Verified</v>
      </c>
    </row>
    <row r="2860" spans="1:20" ht="172.5">
      <c r="A2860" s="12" t="str" cm="1">
        <f t="array" ref="A2860">_xlfn.IFS(ISNUMBER(SEARCH("reviews",'Raw Data'!D2860)),"Anonymous", TRUE,'Raw Data'!D2860)</f>
        <v>Heather Worthington</v>
      </c>
      <c r="B2860" s="12" t="str" cm="1">
        <f t="array" ref="B2860">_xlfn.IFS(ISNUMBER(SEARCH("Reviews",'Raw Data'!D2860)),'Raw Data'!D2860,TRUE,"1 Reviews")</f>
        <v>1 Reviews</v>
      </c>
      <c r="C2860" s="17" t="str">
        <f>PROPER('Raw Data'!C2860)</f>
        <v>British Airways Customer Review</v>
      </c>
      <c r="D2860" s="13">
        <f>'Raw Data'!B2860</f>
        <v>3</v>
      </c>
      <c r="E2860" s="21">
        <f>'Raw Data'!E2860</f>
        <v>42184</v>
      </c>
      <c r="F2860" s="13" t="str">
        <f>'Raw Data'!F2860</f>
        <v>United Kingdom</v>
      </c>
      <c r="G2860" s="14" t="str">
        <f>'Raw Data'!G2860</f>
        <v>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v>
      </c>
      <c r="H2860" s="13" t="str" cm="1">
        <f t="array" ref="H2860">_xlfn.IFS('Raw Data'!H2860=0, "Unknown", TRUE, 'Raw Data'!H2860)</f>
        <v>Unknown</v>
      </c>
      <c r="I2860" s="13" t="str" cm="1">
        <f t="array" ref="I2860">_xlfn.IFS('Raw Data'!I2860=0, "Unknown", TRUE, 'Raw Data'!I2860)</f>
        <v>Couple Leisure</v>
      </c>
      <c r="J2860" s="13" t="str" cm="1">
        <f t="array" ref="J2860">_xlfn.IFS('Raw Data'!J2860=0, "Unknown", TRUE, 'Raw Data'!J2860)</f>
        <v>Premium Economy</v>
      </c>
      <c r="K2860" s="13" t="str" cm="1">
        <f t="array" ref="K2860">_xlfn.IFS('Raw Data'!K2860=0,"Unknown",TRUE,'Raw Data'!K2860)</f>
        <v>Washington DC to Heathrow</v>
      </c>
      <c r="L2860" s="21">
        <f>IF('Raw Data'!L2860=DATE(1900,1,0), E2860, 'Raw Data'!L2860)</f>
        <v>42156</v>
      </c>
      <c r="M2860" s="12">
        <f>IF('Raw Data'!M2860=-1, 0,'Raw Data'!M2860)</f>
        <v>3</v>
      </c>
      <c r="N2860" s="13">
        <f>IF('Raw Data'!N2860=-1, 0,'Raw Data'!N2860)</f>
        <v>2</v>
      </c>
      <c r="O2860" s="13">
        <f>IF('Raw Data'!O2860=-1, 0,'Raw Data'!O2860)</f>
        <v>2</v>
      </c>
      <c r="P2860" s="13">
        <f>IF('Raw Data'!P2860=-1, 0, 'Raw Data'!P2860)</f>
        <v>3</v>
      </c>
      <c r="Q2860" s="13">
        <f>IF('Raw Data'!Q2860=-1, 0,'Raw Data'!Q2860)</f>
        <v>1</v>
      </c>
      <c r="R2860" s="13" t="str">
        <f>PROPER('Raw Data'!R2860)</f>
        <v>No</v>
      </c>
      <c r="S2860" s="13">
        <f>IF('Raw Data'!S2860=-1,0,'Raw Data'!S2860)</f>
        <v>3</v>
      </c>
      <c r="T2860" s="13" t="str">
        <f>IF('Raw Data'!T2860=0,"Not Verified",'Raw Data'!T2860)</f>
        <v>Not Verified</v>
      </c>
    </row>
    <row r="2861" spans="1:20" ht="172.5">
      <c r="A2861" s="12" t="str" cm="1">
        <f t="array" ref="A2861">_xlfn.IFS(ISNUMBER(SEARCH("reviews",'Raw Data'!D2861)),"Anonymous", TRUE,'Raw Data'!D2861)</f>
        <v>John Duffus</v>
      </c>
      <c r="B2861" s="12" t="str" cm="1">
        <f t="array" ref="B2861">_xlfn.IFS(ISNUMBER(SEARCH("Reviews",'Raw Data'!D2861)),'Raw Data'!D2861,TRUE,"1 Reviews")</f>
        <v>1 Reviews</v>
      </c>
      <c r="C2861" s="17" t="str">
        <f>PROPER('Raw Data'!C2861)</f>
        <v>British Airways Customer Review</v>
      </c>
      <c r="D2861" s="13">
        <f>'Raw Data'!B2861</f>
        <v>2</v>
      </c>
      <c r="E2861" s="21">
        <f>'Raw Data'!E2861</f>
        <v>42183</v>
      </c>
      <c r="F2861" s="13" t="str">
        <f>'Raw Data'!F2861</f>
        <v>Thailand</v>
      </c>
      <c r="G2861" s="14" t="str">
        <f>'Raw Data'!G2861</f>
        <v>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v>
      </c>
      <c r="H2861" s="13" t="str" cm="1">
        <f t="array" ref="H2861">_xlfn.IFS('Raw Data'!H2861=0, "Unknown", TRUE, 'Raw Data'!H2861)</f>
        <v>A320 / Boeing 777-300</v>
      </c>
      <c r="I2861" s="13" t="str" cm="1">
        <f t="array" ref="I2861">_xlfn.IFS('Raw Data'!I2861=0, "Unknown", TRUE, 'Raw Data'!I2861)</f>
        <v>Solo Leisure</v>
      </c>
      <c r="J2861" s="13" t="str" cm="1">
        <f t="array" ref="J2861">_xlfn.IFS('Raw Data'!J2861=0, "Unknown", TRUE, 'Raw Data'!J2861)</f>
        <v>Economy Class</v>
      </c>
      <c r="K2861" s="13" t="str" cm="1">
        <f t="array" ref="K2861">_xlfn.IFS('Raw Data'!K2861=0,"Unknown",TRUE,'Raw Data'!K2861)</f>
        <v>Berlin to Chicago via LHR</v>
      </c>
      <c r="L2861" s="21">
        <f>IF('Raw Data'!L2861=DATE(1900,1,0), E2861, 'Raw Data'!L2861)</f>
        <v>42156</v>
      </c>
      <c r="M2861" s="12">
        <f>IF('Raw Data'!M2861=-1, 0,'Raw Data'!M2861)</f>
        <v>1</v>
      </c>
      <c r="N2861" s="13">
        <f>IF('Raw Data'!N2861=-1, 0,'Raw Data'!N2861)</f>
        <v>3</v>
      </c>
      <c r="O2861" s="13">
        <f>IF('Raw Data'!O2861=-1, 0,'Raw Data'!O2861)</f>
        <v>2</v>
      </c>
      <c r="P2861" s="13">
        <f>IF('Raw Data'!P2861=-1, 0, 'Raw Data'!P2861)</f>
        <v>1</v>
      </c>
      <c r="Q2861" s="13">
        <f>IF('Raw Data'!Q2861=-1, 0,'Raw Data'!Q2861)</f>
        <v>1</v>
      </c>
      <c r="R2861" s="13" t="str">
        <f>PROPER('Raw Data'!R2861)</f>
        <v>No</v>
      </c>
      <c r="S2861" s="13">
        <f>IF('Raw Data'!S2861=-1,0,'Raw Data'!S2861)</f>
        <v>3</v>
      </c>
      <c r="T2861" s="13" t="str">
        <f>IF('Raw Data'!T2861=0,"Not Verified",'Raw Data'!T2861)</f>
        <v>Not Verified</v>
      </c>
    </row>
    <row r="2862" spans="1:20" ht="38.25">
      <c r="A2862" s="12" t="str" cm="1">
        <f t="array" ref="A2862">_xlfn.IFS(ISNUMBER(SEARCH("reviews",'Raw Data'!D2862)),"Anonymous", TRUE,'Raw Data'!D2862)</f>
        <v>Anonymous</v>
      </c>
      <c r="B2862" s="12" t="str" cm="1">
        <f t="array" ref="B2862">_xlfn.IFS(ISNUMBER(SEARCH("Reviews",'Raw Data'!D2862)),'Raw Data'!D2862,TRUE,"1 Reviews")</f>
        <v>6 reviews</v>
      </c>
      <c r="C2862" s="17" t="str">
        <f>PROPER('Raw Data'!C2862)</f>
        <v>British Airways Customer Review</v>
      </c>
      <c r="D2862" s="13">
        <f>'Raw Data'!B2862</f>
        <v>3</v>
      </c>
      <c r="E2862" s="21">
        <f>'Raw Data'!E2862</f>
        <v>42183</v>
      </c>
      <c r="F2862" s="13" t="str">
        <f>'Raw Data'!F2862</f>
        <v>United Kingdom</v>
      </c>
      <c r="G2862" s="14" t="str">
        <f>'Raw Data'!G2862</f>
        <v>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v>
      </c>
      <c r="H2862" s="13" t="str" cm="1">
        <f t="array" ref="H2862">_xlfn.IFS('Raw Data'!H2862=0, "Unknown", TRUE, 'Raw Data'!H2862)</f>
        <v>Unknown</v>
      </c>
      <c r="I2862" s="13" t="str" cm="1">
        <f t="array" ref="I2862">_xlfn.IFS('Raw Data'!I2862=0, "Unknown", TRUE, 'Raw Data'!I2862)</f>
        <v>Couple Leisure</v>
      </c>
      <c r="J2862" s="13" t="str" cm="1">
        <f t="array" ref="J2862">_xlfn.IFS('Raw Data'!J2862=0, "Unknown", TRUE, 'Raw Data'!J2862)</f>
        <v>Economy Class</v>
      </c>
      <c r="K2862" s="13" t="str" cm="1">
        <f t="array" ref="K2862">_xlfn.IFS('Raw Data'!K2862=0,"Unknown",TRUE,'Raw Data'!K2862)</f>
        <v>Vienna to London</v>
      </c>
      <c r="L2862" s="21">
        <f>IF('Raw Data'!L2862=DATE(1900,1,0), E2862, 'Raw Data'!L2862)</f>
        <v>41944</v>
      </c>
      <c r="M2862" s="12">
        <f>IF('Raw Data'!M2862=-1, 0,'Raw Data'!M2862)</f>
        <v>2</v>
      </c>
      <c r="N2862" s="13">
        <f>IF('Raw Data'!N2862=-1, 0,'Raw Data'!N2862)</f>
        <v>1</v>
      </c>
      <c r="O2862" s="13">
        <f>IF('Raw Data'!O2862=-1, 0,'Raw Data'!O2862)</f>
        <v>1</v>
      </c>
      <c r="P2862" s="13">
        <f>IF('Raw Data'!P2862=-1, 0, 'Raw Data'!P2862)</f>
        <v>2</v>
      </c>
      <c r="Q2862" s="13">
        <f>IF('Raw Data'!Q2862=-1, 0,'Raw Data'!Q2862)</f>
        <v>2</v>
      </c>
      <c r="R2862" s="13" t="str">
        <f>PROPER('Raw Data'!R2862)</f>
        <v>No</v>
      </c>
      <c r="S2862" s="13">
        <f>IF('Raw Data'!S2862=-1,0,'Raw Data'!S2862)</f>
        <v>0</v>
      </c>
      <c r="T2862" s="13" t="str">
        <f>IF('Raw Data'!T2862=0,"Not Verified",'Raw Data'!T2862)</f>
        <v>Not Verified</v>
      </c>
    </row>
    <row r="2863" spans="1:20" ht="38.25">
      <c r="A2863" s="12" t="str" cm="1">
        <f t="array" ref="A2863">_xlfn.IFS(ISNUMBER(SEARCH("reviews",'Raw Data'!D2863)),"Anonymous", TRUE,'Raw Data'!D2863)</f>
        <v>Anonymous</v>
      </c>
      <c r="B2863" s="12" t="str" cm="1">
        <f t="array" ref="B2863">_xlfn.IFS(ISNUMBER(SEARCH("Reviews",'Raw Data'!D2863)),'Raw Data'!D2863,TRUE,"1 Reviews")</f>
        <v>6 reviews</v>
      </c>
      <c r="C2863" s="17" t="str">
        <f>PROPER('Raw Data'!C2863)</f>
        <v>British Airways Customer Review</v>
      </c>
      <c r="D2863" s="13">
        <f>'Raw Data'!B2863</f>
        <v>4</v>
      </c>
      <c r="E2863" s="21">
        <f>'Raw Data'!E2863</f>
        <v>42183</v>
      </c>
      <c r="F2863" s="13" t="str">
        <f>'Raw Data'!F2863</f>
        <v>United Kingdom</v>
      </c>
      <c r="G2863" s="14" t="str">
        <f>'Raw Data'!G2863</f>
        <v>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v>
      </c>
      <c r="H2863" s="13" t="str" cm="1">
        <f t="array" ref="H2863">_xlfn.IFS('Raw Data'!H2863=0, "Unknown", TRUE, 'Raw Data'!H2863)</f>
        <v>Unknown</v>
      </c>
      <c r="I2863" s="13" t="str" cm="1">
        <f t="array" ref="I2863">_xlfn.IFS('Raw Data'!I2863=0, "Unknown", TRUE, 'Raw Data'!I2863)</f>
        <v>Couple Leisure</v>
      </c>
      <c r="J2863" s="13" t="str" cm="1">
        <f t="array" ref="J2863">_xlfn.IFS('Raw Data'!J2863=0, "Unknown", TRUE, 'Raw Data'!J2863)</f>
        <v>Economy Class</v>
      </c>
      <c r="K2863" s="13" t="str" cm="1">
        <f t="array" ref="K2863">_xlfn.IFS('Raw Data'!K2863=0,"Unknown",TRUE,'Raw Data'!K2863)</f>
        <v>London to Vienna</v>
      </c>
      <c r="L2863" s="21">
        <f>IF('Raw Data'!L2863=DATE(1900,1,0), E2863, 'Raw Data'!L2863)</f>
        <v>41944</v>
      </c>
      <c r="M2863" s="12">
        <f>IF('Raw Data'!M2863=-1, 0,'Raw Data'!M2863)</f>
        <v>2</v>
      </c>
      <c r="N2863" s="13">
        <f>IF('Raw Data'!N2863=-1, 0,'Raw Data'!N2863)</f>
        <v>3</v>
      </c>
      <c r="O2863" s="13">
        <f>IF('Raw Data'!O2863=-1, 0,'Raw Data'!O2863)</f>
        <v>3</v>
      </c>
      <c r="P2863" s="13">
        <f>IF('Raw Data'!P2863=-1, 0, 'Raw Data'!P2863)</f>
        <v>3</v>
      </c>
      <c r="Q2863" s="13">
        <f>IF('Raw Data'!Q2863=-1, 0,'Raw Data'!Q2863)</f>
        <v>2</v>
      </c>
      <c r="R2863" s="13" t="str">
        <f>PROPER('Raw Data'!R2863)</f>
        <v>No</v>
      </c>
      <c r="S2863" s="13">
        <f>IF('Raw Data'!S2863=-1,0,'Raw Data'!S2863)</f>
        <v>0</v>
      </c>
      <c r="T2863" s="13" t="str">
        <f>IF('Raw Data'!T2863=0,"Not Verified",'Raw Data'!T2863)</f>
        <v>Not Verified</v>
      </c>
    </row>
    <row r="2864" spans="1:20" ht="57.75">
      <c r="A2864" s="12" t="str" cm="1">
        <f t="array" ref="A2864">_xlfn.IFS(ISNUMBER(SEARCH("reviews",'Raw Data'!D2864)),"Anonymous", TRUE,'Raw Data'!D2864)</f>
        <v>Andrew Hickling</v>
      </c>
      <c r="B2864" s="12" t="str" cm="1">
        <f t="array" ref="B2864">_xlfn.IFS(ISNUMBER(SEARCH("Reviews",'Raw Data'!D2864)),'Raw Data'!D2864,TRUE,"1 Reviews")</f>
        <v>1 Reviews</v>
      </c>
      <c r="C2864" s="17" t="str">
        <f>PROPER('Raw Data'!C2864)</f>
        <v>British Airways Customer Review</v>
      </c>
      <c r="D2864" s="13">
        <f>'Raw Data'!B2864</f>
        <v>8</v>
      </c>
      <c r="E2864" s="21">
        <f>'Raw Data'!E2864</f>
        <v>42182</v>
      </c>
      <c r="F2864" s="13" t="str">
        <f>'Raw Data'!F2864</f>
        <v>United Kingdom</v>
      </c>
      <c r="G2864" s="14" t="str">
        <f>'Raw Data'!G2864</f>
        <v>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v>
      </c>
      <c r="H2864" s="13" t="str" cm="1">
        <f t="array" ref="H2864">_xlfn.IFS('Raw Data'!H2864=0, "Unknown", TRUE, 'Raw Data'!H2864)</f>
        <v>A321 and B767</v>
      </c>
      <c r="I2864" s="13" t="str" cm="1">
        <f t="array" ref="I2864">_xlfn.IFS('Raw Data'!I2864=0, "Unknown", TRUE, 'Raw Data'!I2864)</f>
        <v>Solo Leisure</v>
      </c>
      <c r="J2864" s="13" t="str" cm="1">
        <f t="array" ref="J2864">_xlfn.IFS('Raw Data'!J2864=0, "Unknown", TRUE, 'Raw Data'!J2864)</f>
        <v>Business Class</v>
      </c>
      <c r="K2864" s="13" t="str" cm="1">
        <f t="array" ref="K2864">_xlfn.IFS('Raw Data'!K2864=0,"Unknown",TRUE,'Raw Data'!K2864)</f>
        <v>LHR to FCO</v>
      </c>
      <c r="L2864" s="21">
        <f>IF('Raw Data'!L2864=DATE(1900,1,0), E2864, 'Raw Data'!L2864)</f>
        <v>42156</v>
      </c>
      <c r="M2864" s="12">
        <f>IF('Raw Data'!M2864=-1, 0,'Raw Data'!M2864)</f>
        <v>4</v>
      </c>
      <c r="N2864" s="13">
        <f>IF('Raw Data'!N2864=-1, 0,'Raw Data'!N2864)</f>
        <v>5</v>
      </c>
      <c r="O2864" s="13">
        <f>IF('Raw Data'!O2864=-1, 0,'Raw Data'!O2864)</f>
        <v>5</v>
      </c>
      <c r="P2864" s="13">
        <f>IF('Raw Data'!P2864=-1, 0, 'Raw Data'!P2864)</f>
        <v>4</v>
      </c>
      <c r="Q2864" s="13">
        <f>IF('Raw Data'!Q2864=-1, 0,'Raw Data'!Q2864)</f>
        <v>4</v>
      </c>
      <c r="R2864" s="13" t="str">
        <f>PROPER('Raw Data'!R2864)</f>
        <v>Yes</v>
      </c>
      <c r="S2864" s="13">
        <f>IF('Raw Data'!S2864=-1,0,'Raw Data'!S2864)</f>
        <v>0</v>
      </c>
      <c r="T2864" s="13" t="str">
        <f>IF('Raw Data'!T2864=0,"Not Verified",'Raw Data'!T2864)</f>
        <v>Not Verified</v>
      </c>
    </row>
    <row r="2865" spans="1:20" ht="192.75">
      <c r="A2865" s="12" t="str" cm="1">
        <f t="array" ref="A2865">_xlfn.IFS(ISNUMBER(SEARCH("reviews",'Raw Data'!D2865)),"Anonymous", TRUE,'Raw Data'!D2865)</f>
        <v>John Gray</v>
      </c>
      <c r="B2865" s="12" t="str" cm="1">
        <f t="array" ref="B2865">_xlfn.IFS(ISNUMBER(SEARCH("Reviews",'Raw Data'!D2865)),'Raw Data'!D2865,TRUE,"1 Reviews")</f>
        <v>1 Reviews</v>
      </c>
      <c r="C2865" s="17" t="str">
        <f>PROPER('Raw Data'!C2865)</f>
        <v>British Airways Customer Review</v>
      </c>
      <c r="D2865" s="13">
        <f>'Raw Data'!B2865</f>
        <v>3</v>
      </c>
      <c r="E2865" s="21">
        <f>'Raw Data'!E2865</f>
        <v>42181</v>
      </c>
      <c r="F2865" s="13" t="str">
        <f>'Raw Data'!F2865</f>
        <v>United Kingdom</v>
      </c>
      <c r="G2865" s="14" t="str">
        <f>'Raw Data'!G2865</f>
        <v>It appears BA continues to adopt a â€œdo as little as possibleâ€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Vegâ€™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couldnâ€™t make it up. Post-flight I found the BA customer complaints dept to be dreadful, and left me far more disappointed with the service than at the end of my flights.</v>
      </c>
      <c r="H2865" s="13" t="str" cm="1">
        <f t="array" ref="H2865">_xlfn.IFS('Raw Data'!H2865=0, "Unknown", TRUE, 'Raw Data'!H2865)</f>
        <v>Boeing 767</v>
      </c>
      <c r="I2865" s="13" t="str" cm="1">
        <f t="array" ref="I2865">_xlfn.IFS('Raw Data'!I2865=0, "Unknown", TRUE, 'Raw Data'!I2865)</f>
        <v>Couple Leisure</v>
      </c>
      <c r="J2865" s="13" t="str" cm="1">
        <f t="array" ref="J2865">_xlfn.IFS('Raw Data'!J2865=0, "Unknown", TRUE, 'Raw Data'!J2865)</f>
        <v>Business Class</v>
      </c>
      <c r="K2865" s="13" t="str" cm="1">
        <f t="array" ref="K2865">_xlfn.IFS('Raw Data'!K2865=0,"Unknown",TRUE,'Raw Data'!K2865)</f>
        <v>LHR to Grand Cayman via Nassau</v>
      </c>
      <c r="L2865" s="21">
        <f>IF('Raw Data'!L2865=DATE(1900,1,0), E2865, 'Raw Data'!L2865)</f>
        <v>42156</v>
      </c>
      <c r="M2865" s="12">
        <f>IF('Raw Data'!M2865=-1, 0,'Raw Data'!M2865)</f>
        <v>2</v>
      </c>
      <c r="N2865" s="13">
        <f>IF('Raw Data'!N2865=-1, 0,'Raw Data'!N2865)</f>
        <v>5</v>
      </c>
      <c r="O2865" s="13">
        <f>IF('Raw Data'!O2865=-1, 0,'Raw Data'!O2865)</f>
        <v>2</v>
      </c>
      <c r="P2865" s="13">
        <f>IF('Raw Data'!P2865=-1, 0, 'Raw Data'!P2865)</f>
        <v>2</v>
      </c>
      <c r="Q2865" s="13">
        <f>IF('Raw Data'!Q2865=-1, 0,'Raw Data'!Q2865)</f>
        <v>2</v>
      </c>
      <c r="R2865" s="13" t="str">
        <f>PROPER('Raw Data'!R2865)</f>
        <v>No</v>
      </c>
      <c r="S2865" s="13">
        <f>IF('Raw Data'!S2865=-1,0,'Raw Data'!S2865)</f>
        <v>2</v>
      </c>
      <c r="T2865" s="13" t="str">
        <f>IF('Raw Data'!T2865=0,"Not Verified",'Raw Data'!T2865)</f>
        <v>Not Verified</v>
      </c>
    </row>
    <row r="2866" spans="1:20" ht="96">
      <c r="A2866" s="12" t="str" cm="1">
        <f t="array" ref="A2866">_xlfn.IFS(ISNUMBER(SEARCH("reviews",'Raw Data'!D2866)),"Anonymous", TRUE,'Raw Data'!D2866)</f>
        <v>Clive Drake</v>
      </c>
      <c r="B2866" s="12" t="str" cm="1">
        <f t="array" ref="B2866">_xlfn.IFS(ISNUMBER(SEARCH("Reviews",'Raw Data'!D2866)),'Raw Data'!D2866,TRUE,"1 Reviews")</f>
        <v>1 Reviews</v>
      </c>
      <c r="C2866" s="17" t="str">
        <f>PROPER('Raw Data'!C2866)</f>
        <v>British Airways Customer Review</v>
      </c>
      <c r="D2866" s="13">
        <f>'Raw Data'!B2866</f>
        <v>8</v>
      </c>
      <c r="E2866" s="21">
        <f>'Raw Data'!E2866</f>
        <v>42181</v>
      </c>
      <c r="F2866" s="13" t="str">
        <f>'Raw Data'!F2866</f>
        <v>United Kingdom</v>
      </c>
      <c r="G2866" s="14" t="str">
        <f>'Raw Data'!G2866</f>
        <v>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Â£20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v>
      </c>
      <c r="H2866" s="13" t="str" cm="1">
        <f t="array" ref="H2866">_xlfn.IFS('Raw Data'!H2866=0, "Unknown", TRUE, 'Raw Data'!H2866)</f>
        <v>A320</v>
      </c>
      <c r="I2866" s="13" t="str" cm="1">
        <f t="array" ref="I2866">_xlfn.IFS('Raw Data'!I2866=0, "Unknown", TRUE, 'Raw Data'!I2866)</f>
        <v>Couple Leisure</v>
      </c>
      <c r="J2866" s="13" t="str" cm="1">
        <f t="array" ref="J2866">_xlfn.IFS('Raw Data'!J2866=0, "Unknown", TRUE, 'Raw Data'!J2866)</f>
        <v>Business Class</v>
      </c>
      <c r="K2866" s="13" t="str" cm="1">
        <f t="array" ref="K2866">_xlfn.IFS('Raw Data'!K2866=0,"Unknown",TRUE,'Raw Data'!K2866)</f>
        <v>Santorini to LHR</v>
      </c>
      <c r="L2866" s="21">
        <f>IF('Raw Data'!L2866=DATE(1900,1,0), E2866, 'Raw Data'!L2866)</f>
        <v>42156</v>
      </c>
      <c r="M2866" s="12">
        <f>IF('Raw Data'!M2866=-1, 0,'Raw Data'!M2866)</f>
        <v>3</v>
      </c>
      <c r="N2866" s="13">
        <f>IF('Raw Data'!N2866=-1, 0,'Raw Data'!N2866)</f>
        <v>4</v>
      </c>
      <c r="O2866" s="13">
        <f>IF('Raw Data'!O2866=-1, 0,'Raw Data'!O2866)</f>
        <v>5</v>
      </c>
      <c r="P2866" s="13">
        <f>IF('Raw Data'!P2866=-1, 0, 'Raw Data'!P2866)</f>
        <v>1</v>
      </c>
      <c r="Q2866" s="13">
        <f>IF('Raw Data'!Q2866=-1, 0,'Raw Data'!Q2866)</f>
        <v>4</v>
      </c>
      <c r="R2866" s="13" t="str">
        <f>PROPER('Raw Data'!R2866)</f>
        <v>Yes</v>
      </c>
      <c r="S2866" s="13">
        <f>IF('Raw Data'!S2866=-1,0,'Raw Data'!S2866)</f>
        <v>0</v>
      </c>
      <c r="T2866" s="13" t="str">
        <f>IF('Raw Data'!T2866=0,"Not Verified",'Raw Data'!T2866)</f>
        <v>Not Verified</v>
      </c>
    </row>
    <row r="2867" spans="1:20" ht="76.5">
      <c r="A2867" s="12" t="str" cm="1">
        <f t="array" ref="A2867">_xlfn.IFS(ISNUMBER(SEARCH("reviews",'Raw Data'!D2867)),"Anonymous", TRUE,'Raw Data'!D2867)</f>
        <v>Andrew Coogans</v>
      </c>
      <c r="B2867" s="12" t="str" cm="1">
        <f t="array" ref="B2867">_xlfn.IFS(ISNUMBER(SEARCH("Reviews",'Raw Data'!D2867)),'Raw Data'!D2867,TRUE,"1 Reviews")</f>
        <v>1 Reviews</v>
      </c>
      <c r="C2867" s="17" t="str">
        <f>PROPER('Raw Data'!C2867)</f>
        <v>British Airways Customer Review</v>
      </c>
      <c r="D2867" s="13">
        <f>'Raw Data'!B2867</f>
        <v>8</v>
      </c>
      <c r="E2867" s="21">
        <f>'Raw Data'!E2867</f>
        <v>42181</v>
      </c>
      <c r="F2867" s="13" t="str">
        <f>'Raw Data'!F2867</f>
        <v>United Kingdom</v>
      </c>
      <c r="G2867" s="14" t="str">
        <f>'Raw Data'!G2867</f>
        <v>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v>
      </c>
      <c r="H2867" s="13" t="str" cm="1">
        <f t="array" ref="H2867">_xlfn.IFS('Raw Data'!H2867=0, "Unknown", TRUE, 'Raw Data'!H2867)</f>
        <v>A319</v>
      </c>
      <c r="I2867" s="13" t="str" cm="1">
        <f t="array" ref="I2867">_xlfn.IFS('Raw Data'!I2867=0, "Unknown", TRUE, 'Raw Data'!I2867)</f>
        <v>Solo Leisure</v>
      </c>
      <c r="J2867" s="13" t="str" cm="1">
        <f t="array" ref="J2867">_xlfn.IFS('Raw Data'!J2867=0, "Unknown", TRUE, 'Raw Data'!J2867)</f>
        <v>Economy Class</v>
      </c>
      <c r="K2867" s="13" t="str" cm="1">
        <f t="array" ref="K2867">_xlfn.IFS('Raw Data'!K2867=0,"Unknown",TRUE,'Raw Data'!K2867)</f>
        <v>London Gatwick to Glasgow</v>
      </c>
      <c r="L2867" s="21">
        <f>IF('Raw Data'!L2867=DATE(1900,1,0), E2867, 'Raw Data'!L2867)</f>
        <v>42156</v>
      </c>
      <c r="M2867" s="12">
        <f>IF('Raw Data'!M2867=-1, 0,'Raw Data'!M2867)</f>
        <v>5</v>
      </c>
      <c r="N2867" s="13">
        <f>IF('Raw Data'!N2867=-1, 0,'Raw Data'!N2867)</f>
        <v>5</v>
      </c>
      <c r="O2867" s="13">
        <f>IF('Raw Data'!O2867=-1, 0,'Raw Data'!O2867)</f>
        <v>3</v>
      </c>
      <c r="P2867" s="13">
        <f>IF('Raw Data'!P2867=-1, 0, 'Raw Data'!P2867)</f>
        <v>5</v>
      </c>
      <c r="Q2867" s="13">
        <f>IF('Raw Data'!Q2867=-1, 0,'Raw Data'!Q2867)</f>
        <v>4</v>
      </c>
      <c r="R2867" s="13" t="str">
        <f>PROPER('Raw Data'!R2867)</f>
        <v>Yes</v>
      </c>
      <c r="S2867" s="13">
        <f>IF('Raw Data'!S2867=-1,0,'Raw Data'!S2867)</f>
        <v>0</v>
      </c>
      <c r="T2867" s="13" t="str">
        <f>IF('Raw Data'!T2867=0,"Not Verified",'Raw Data'!T2867)</f>
        <v>Not Verified</v>
      </c>
    </row>
    <row r="2868" spans="1:20" ht="38.25">
      <c r="A2868" s="12" t="str" cm="1">
        <f t="array" ref="A2868">_xlfn.IFS(ISNUMBER(SEARCH("reviews",'Raw Data'!D2868)),"Anonymous", TRUE,'Raw Data'!D2868)</f>
        <v>John Reed</v>
      </c>
      <c r="B2868" s="12" t="str" cm="1">
        <f t="array" ref="B2868">_xlfn.IFS(ISNUMBER(SEARCH("Reviews",'Raw Data'!D2868)),'Raw Data'!D2868,TRUE,"1 Reviews")</f>
        <v>1 Reviews</v>
      </c>
      <c r="C2868" s="17" t="str">
        <f>PROPER('Raw Data'!C2868)</f>
        <v>British Airways Customer Review</v>
      </c>
      <c r="D2868" s="13">
        <f>'Raw Data'!B2868</f>
        <v>4</v>
      </c>
      <c r="E2868" s="21">
        <f>'Raw Data'!E2868</f>
        <v>42180</v>
      </c>
      <c r="F2868" s="13" t="str">
        <f>'Raw Data'!F2868</f>
        <v>United Kingdom</v>
      </c>
      <c r="G2868" s="14" t="str">
        <f>'Raw Data'!G2868</f>
        <v>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v>
      </c>
      <c r="H2868" s="13" t="str" cm="1">
        <f t="array" ref="H2868">_xlfn.IFS('Raw Data'!H2868=0, "Unknown", TRUE, 'Raw Data'!H2868)</f>
        <v>Airbus A380</v>
      </c>
      <c r="I2868" s="13" t="str" cm="1">
        <f t="array" ref="I2868">_xlfn.IFS('Raw Data'!I2868=0, "Unknown", TRUE, 'Raw Data'!I2868)</f>
        <v>Couple Leisure</v>
      </c>
      <c r="J2868" s="13" t="str" cm="1">
        <f t="array" ref="J2868">_xlfn.IFS('Raw Data'!J2868=0, "Unknown", TRUE, 'Raw Data'!J2868)</f>
        <v>Business Class</v>
      </c>
      <c r="K2868" s="13" t="str" cm="1">
        <f t="array" ref="K2868">_xlfn.IFS('Raw Data'!K2868=0,"Unknown",TRUE,'Raw Data'!K2868)</f>
        <v>London to Johannesburg</v>
      </c>
      <c r="L2868" s="21">
        <f>IF('Raw Data'!L2868=DATE(1900,1,0), E2868, 'Raw Data'!L2868)</f>
        <v>42125</v>
      </c>
      <c r="M2868" s="12">
        <f>IF('Raw Data'!M2868=-1, 0,'Raw Data'!M2868)</f>
        <v>3</v>
      </c>
      <c r="N2868" s="13">
        <f>IF('Raw Data'!N2868=-1, 0,'Raw Data'!N2868)</f>
        <v>2</v>
      </c>
      <c r="O2868" s="13">
        <f>IF('Raw Data'!O2868=-1, 0,'Raw Data'!O2868)</f>
        <v>2</v>
      </c>
      <c r="P2868" s="13">
        <f>IF('Raw Data'!P2868=-1, 0, 'Raw Data'!P2868)</f>
        <v>3</v>
      </c>
      <c r="Q2868" s="13">
        <f>IF('Raw Data'!Q2868=-1, 0,'Raw Data'!Q2868)</f>
        <v>2</v>
      </c>
      <c r="R2868" s="13" t="str">
        <f>PROPER('Raw Data'!R2868)</f>
        <v>No</v>
      </c>
      <c r="S2868" s="13">
        <f>IF('Raw Data'!S2868=-1,0,'Raw Data'!S2868)</f>
        <v>4</v>
      </c>
      <c r="T2868" s="13" t="str">
        <f>IF('Raw Data'!T2868=0,"Not Verified",'Raw Data'!T2868)</f>
        <v>Not Verified</v>
      </c>
    </row>
    <row r="2869" spans="1:20" ht="76.5">
      <c r="A2869" s="12" t="str" cm="1">
        <f t="array" ref="A2869">_xlfn.IFS(ISNUMBER(SEARCH("reviews",'Raw Data'!D2869)),"Anonymous", TRUE,'Raw Data'!D2869)</f>
        <v>Aaron Edy</v>
      </c>
      <c r="B2869" s="12" t="str" cm="1">
        <f t="array" ref="B2869">_xlfn.IFS(ISNUMBER(SEARCH("Reviews",'Raw Data'!D2869)),'Raw Data'!D2869,TRUE,"1 Reviews")</f>
        <v>1 Reviews</v>
      </c>
      <c r="C2869" s="17" t="str">
        <f>PROPER('Raw Data'!C2869)</f>
        <v>British Airways Customer Review</v>
      </c>
      <c r="D2869" s="13">
        <f>'Raw Data'!B2869</f>
        <v>2</v>
      </c>
      <c r="E2869" s="21">
        <f>'Raw Data'!E2869</f>
        <v>42177</v>
      </c>
      <c r="F2869" s="13" t="str">
        <f>'Raw Data'!F2869</f>
        <v>United Kingdom</v>
      </c>
      <c r="G2869" s="14" t="str">
        <f>'Raw Data'!G2869</f>
        <v>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v>
      </c>
      <c r="H2869" s="13" t="str" cm="1">
        <f t="array" ref="H2869">_xlfn.IFS('Raw Data'!H2869=0, "Unknown", TRUE, 'Raw Data'!H2869)</f>
        <v>Boeing 737</v>
      </c>
      <c r="I2869" s="13" t="str" cm="1">
        <f t="array" ref="I2869">_xlfn.IFS('Raw Data'!I2869=0, "Unknown", TRUE, 'Raw Data'!I2869)</f>
        <v>Couple Leisure</v>
      </c>
      <c r="J2869" s="13" t="str" cm="1">
        <f t="array" ref="J2869">_xlfn.IFS('Raw Data'!J2869=0, "Unknown", TRUE, 'Raw Data'!J2869)</f>
        <v>Economy Class</v>
      </c>
      <c r="K2869" s="13" t="str" cm="1">
        <f t="array" ref="K2869">_xlfn.IFS('Raw Data'!K2869=0,"Unknown",TRUE,'Raw Data'!K2869)</f>
        <v>Naples to London Gatwick</v>
      </c>
      <c r="L2869" s="21">
        <f>IF('Raw Data'!L2869=DATE(1900,1,0), E2869, 'Raw Data'!L2869)</f>
        <v>42156</v>
      </c>
      <c r="M2869" s="12">
        <f>IF('Raw Data'!M2869=-1, 0,'Raw Data'!M2869)</f>
        <v>3</v>
      </c>
      <c r="N2869" s="13">
        <f>IF('Raw Data'!N2869=-1, 0,'Raw Data'!N2869)</f>
        <v>4</v>
      </c>
      <c r="O2869" s="13">
        <f>IF('Raw Data'!O2869=-1, 0,'Raw Data'!O2869)</f>
        <v>3</v>
      </c>
      <c r="P2869" s="13">
        <f>IF('Raw Data'!P2869=-1, 0, 'Raw Data'!P2869)</f>
        <v>1</v>
      </c>
      <c r="Q2869" s="13">
        <f>IF('Raw Data'!Q2869=-1, 0,'Raw Data'!Q2869)</f>
        <v>1</v>
      </c>
      <c r="R2869" s="13" t="str">
        <f>PROPER('Raw Data'!R2869)</f>
        <v>No</v>
      </c>
      <c r="S2869" s="13">
        <f>IF('Raw Data'!S2869=-1,0,'Raw Data'!S2869)</f>
        <v>0</v>
      </c>
      <c r="T2869" s="13" t="str">
        <f>IF('Raw Data'!T2869=0,"Not Verified",'Raw Data'!T2869)</f>
        <v>Not Verified</v>
      </c>
    </row>
    <row r="2870" spans="1:20" ht="76.5">
      <c r="A2870" s="12" t="str" cm="1">
        <f t="array" ref="A2870">_xlfn.IFS(ISNUMBER(SEARCH("reviews",'Raw Data'!D2870)),"Anonymous", TRUE,'Raw Data'!D2870)</f>
        <v>Roger Stone</v>
      </c>
      <c r="B2870" s="12" t="str" cm="1">
        <f t="array" ref="B2870">_xlfn.IFS(ISNUMBER(SEARCH("Reviews",'Raw Data'!D2870)),'Raw Data'!D2870,TRUE,"1 Reviews")</f>
        <v>1 Reviews</v>
      </c>
      <c r="C2870" s="17" t="str">
        <f>PROPER('Raw Data'!C2870)</f>
        <v>British Airways Customer Review</v>
      </c>
      <c r="D2870" s="13">
        <f>'Raw Data'!B2870</f>
        <v>7</v>
      </c>
      <c r="E2870" s="21">
        <f>'Raw Data'!E2870</f>
        <v>42176</v>
      </c>
      <c r="F2870" s="13" t="str">
        <f>'Raw Data'!F2870</f>
        <v>Australia</v>
      </c>
      <c r="G2870" s="14" t="str">
        <f>'Raw Data'!G2870</f>
        <v>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v>
      </c>
      <c r="H2870" s="13" t="str" cm="1">
        <f t="array" ref="H2870">_xlfn.IFS('Raw Data'!H2870=0, "Unknown", TRUE, 'Raw Data'!H2870)</f>
        <v>A320</v>
      </c>
      <c r="I2870" s="13" t="str" cm="1">
        <f t="array" ref="I2870">_xlfn.IFS('Raw Data'!I2870=0, "Unknown", TRUE, 'Raw Data'!I2870)</f>
        <v>Business</v>
      </c>
      <c r="J2870" s="13" t="str" cm="1">
        <f t="array" ref="J2870">_xlfn.IFS('Raw Data'!J2870=0, "Unknown", TRUE, 'Raw Data'!J2870)</f>
        <v>Business Class</v>
      </c>
      <c r="K2870" s="13" t="str" cm="1">
        <f t="array" ref="K2870">_xlfn.IFS('Raw Data'!K2870=0,"Unknown",TRUE,'Raw Data'!K2870)</f>
        <v>Geneva to London</v>
      </c>
      <c r="L2870" s="21">
        <f>IF('Raw Data'!L2870=DATE(1900,1,0), E2870, 'Raw Data'!L2870)</f>
        <v>42125</v>
      </c>
      <c r="M2870" s="12">
        <f>IF('Raw Data'!M2870=-1, 0,'Raw Data'!M2870)</f>
        <v>2</v>
      </c>
      <c r="N2870" s="13">
        <f>IF('Raw Data'!N2870=-1, 0,'Raw Data'!N2870)</f>
        <v>5</v>
      </c>
      <c r="O2870" s="13">
        <f>IF('Raw Data'!O2870=-1, 0,'Raw Data'!O2870)</f>
        <v>4</v>
      </c>
      <c r="P2870" s="13">
        <f>IF('Raw Data'!P2870=-1, 0, 'Raw Data'!P2870)</f>
        <v>4</v>
      </c>
      <c r="Q2870" s="13">
        <f>IF('Raw Data'!Q2870=-1, 0,'Raw Data'!Q2870)</f>
        <v>4</v>
      </c>
      <c r="R2870" s="13" t="str">
        <f>PROPER('Raw Data'!R2870)</f>
        <v>Yes</v>
      </c>
      <c r="S2870" s="13">
        <f>IF('Raw Data'!S2870=-1,0,'Raw Data'!S2870)</f>
        <v>4</v>
      </c>
      <c r="T2870" s="13" t="str">
        <f>IF('Raw Data'!T2870=0,"Not Verified",'Raw Data'!T2870)</f>
        <v>Not Verified</v>
      </c>
    </row>
    <row r="2871" spans="1:20" ht="96">
      <c r="A2871" s="12" t="str" cm="1">
        <f t="array" ref="A2871">_xlfn.IFS(ISNUMBER(SEARCH("reviews",'Raw Data'!D2871)),"Anonymous", TRUE,'Raw Data'!D2871)</f>
        <v>B Vincent</v>
      </c>
      <c r="B2871" s="12" t="str" cm="1">
        <f t="array" ref="B2871">_xlfn.IFS(ISNUMBER(SEARCH("Reviews",'Raw Data'!D2871)),'Raw Data'!D2871,TRUE,"1 Reviews")</f>
        <v>1 Reviews</v>
      </c>
      <c r="C2871" s="17" t="str">
        <f>PROPER('Raw Data'!C2871)</f>
        <v>British Airways Customer Review</v>
      </c>
      <c r="D2871" s="13">
        <f>'Raw Data'!B2871</f>
        <v>3</v>
      </c>
      <c r="E2871" s="21">
        <f>'Raw Data'!E2871</f>
        <v>42175</v>
      </c>
      <c r="F2871" s="13" t="str">
        <f>'Raw Data'!F2871</f>
        <v>Australia</v>
      </c>
      <c r="G2871" s="14" t="str">
        <f>'Raw Data'!G2871</f>
        <v>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v>
      </c>
      <c r="H2871" s="13" t="str" cm="1">
        <f t="array" ref="H2871">_xlfn.IFS('Raw Data'!H2871=0, "Unknown", TRUE, 'Raw Data'!H2871)</f>
        <v>B747-400 / A319</v>
      </c>
      <c r="I2871" s="13" t="str" cm="1">
        <f t="array" ref="I2871">_xlfn.IFS('Raw Data'!I2871=0, "Unknown", TRUE, 'Raw Data'!I2871)</f>
        <v>Solo Leisure</v>
      </c>
      <c r="J2871" s="13" t="str" cm="1">
        <f t="array" ref="J2871">_xlfn.IFS('Raw Data'!J2871=0, "Unknown", TRUE, 'Raw Data'!J2871)</f>
        <v>Economy Class</v>
      </c>
      <c r="K2871" s="13" t="str" cm="1">
        <f t="array" ref="K2871">_xlfn.IFS('Raw Data'!K2871=0,"Unknown",TRUE,'Raw Data'!K2871)</f>
        <v>Vancouver to Berlin via London</v>
      </c>
      <c r="L2871" s="21">
        <f>IF('Raw Data'!L2871=DATE(1900,1,0), E2871, 'Raw Data'!L2871)</f>
        <v>42095</v>
      </c>
      <c r="M2871" s="12">
        <f>IF('Raw Data'!M2871=-1, 0,'Raw Data'!M2871)</f>
        <v>1</v>
      </c>
      <c r="N2871" s="13">
        <f>IF('Raw Data'!N2871=-1, 0,'Raw Data'!N2871)</f>
        <v>4</v>
      </c>
      <c r="O2871" s="13">
        <f>IF('Raw Data'!O2871=-1, 0,'Raw Data'!O2871)</f>
        <v>3</v>
      </c>
      <c r="P2871" s="13">
        <f>IF('Raw Data'!P2871=-1, 0, 'Raw Data'!P2871)</f>
        <v>4</v>
      </c>
      <c r="Q2871" s="13">
        <f>IF('Raw Data'!Q2871=-1, 0,'Raw Data'!Q2871)</f>
        <v>2</v>
      </c>
      <c r="R2871" s="13" t="str">
        <f>PROPER('Raw Data'!R2871)</f>
        <v>No</v>
      </c>
      <c r="S2871" s="13">
        <f>IF('Raw Data'!S2871=-1,0,'Raw Data'!S2871)</f>
        <v>3</v>
      </c>
      <c r="T2871" s="13" t="str">
        <f>IF('Raw Data'!T2871=0,"Not Verified",'Raw Data'!T2871)</f>
        <v>Not Verified</v>
      </c>
    </row>
    <row r="2872" spans="1:20" ht="38.25">
      <c r="A2872" s="12" t="str" cm="1">
        <f t="array" ref="A2872">_xlfn.IFS(ISNUMBER(SEARCH("reviews",'Raw Data'!D2872)),"Anonymous", TRUE,'Raw Data'!D2872)</f>
        <v>C Barkei</v>
      </c>
      <c r="B2872" s="12" t="str" cm="1">
        <f t="array" ref="B2872">_xlfn.IFS(ISNUMBER(SEARCH("Reviews",'Raw Data'!D2872)),'Raw Data'!D2872,TRUE,"1 Reviews")</f>
        <v>1 Reviews</v>
      </c>
      <c r="C2872" s="17" t="str">
        <f>PROPER('Raw Data'!C2872)</f>
        <v>British Airways Customer Review</v>
      </c>
      <c r="D2872" s="13">
        <f>'Raw Data'!B2872</f>
        <v>8</v>
      </c>
      <c r="E2872" s="21">
        <f>'Raw Data'!E2872</f>
        <v>42174</v>
      </c>
      <c r="F2872" s="13" t="str">
        <f>'Raw Data'!F2872</f>
        <v>Luxembourg</v>
      </c>
      <c r="G2872" s="14" t="str">
        <f>'Raw Data'!G2872</f>
        <v>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v>
      </c>
      <c r="H2872" s="13" t="str" cm="1">
        <f t="array" ref="H2872">_xlfn.IFS('Raw Data'!H2872=0, "Unknown", TRUE, 'Raw Data'!H2872)</f>
        <v>Unknown</v>
      </c>
      <c r="I2872" s="13" t="str" cm="1">
        <f t="array" ref="I2872">_xlfn.IFS('Raw Data'!I2872=0, "Unknown", TRUE, 'Raw Data'!I2872)</f>
        <v>Business</v>
      </c>
      <c r="J2872" s="13" t="str" cm="1">
        <f t="array" ref="J2872">_xlfn.IFS('Raw Data'!J2872=0, "Unknown", TRUE, 'Raw Data'!J2872)</f>
        <v>Business Class</v>
      </c>
      <c r="K2872" s="13" t="str" cm="1">
        <f t="array" ref="K2872">_xlfn.IFS('Raw Data'!K2872=0,"Unknown",TRUE,'Raw Data'!K2872)</f>
        <v>LHR to LUX</v>
      </c>
      <c r="L2872" s="21">
        <f>IF('Raw Data'!L2872=DATE(1900,1,0), E2872, 'Raw Data'!L2872)</f>
        <v>42156</v>
      </c>
      <c r="M2872" s="12">
        <f>IF('Raw Data'!M2872=-1, 0,'Raw Data'!M2872)</f>
        <v>3</v>
      </c>
      <c r="N2872" s="13">
        <f>IF('Raw Data'!N2872=-1, 0,'Raw Data'!N2872)</f>
        <v>5</v>
      </c>
      <c r="O2872" s="13">
        <f>IF('Raw Data'!O2872=-1, 0,'Raw Data'!O2872)</f>
        <v>5</v>
      </c>
      <c r="P2872" s="13">
        <f>IF('Raw Data'!P2872=-1, 0, 'Raw Data'!P2872)</f>
        <v>4</v>
      </c>
      <c r="Q2872" s="13">
        <f>IF('Raw Data'!Q2872=-1, 0,'Raw Data'!Q2872)</f>
        <v>4</v>
      </c>
      <c r="R2872" s="13" t="str">
        <f>PROPER('Raw Data'!R2872)</f>
        <v>Yes</v>
      </c>
      <c r="S2872" s="13">
        <f>IF('Raw Data'!S2872=-1,0,'Raw Data'!S2872)</f>
        <v>0</v>
      </c>
      <c r="T2872" s="13" t="str">
        <f>IF('Raw Data'!T2872=0,"Not Verified",'Raw Data'!T2872)</f>
        <v>Not Verified</v>
      </c>
    </row>
    <row r="2873" spans="1:20" ht="153.75">
      <c r="A2873" s="12" t="str" cm="1">
        <f t="array" ref="A2873">_xlfn.IFS(ISNUMBER(SEARCH("reviews",'Raw Data'!D2873)),"Anonymous", TRUE,'Raw Data'!D2873)</f>
        <v>A Ahmed</v>
      </c>
      <c r="B2873" s="12" t="str" cm="1">
        <f t="array" ref="B2873">_xlfn.IFS(ISNUMBER(SEARCH("Reviews",'Raw Data'!D2873)),'Raw Data'!D2873,TRUE,"1 Reviews")</f>
        <v>1 Reviews</v>
      </c>
      <c r="C2873" s="17" t="str">
        <f>PROPER('Raw Data'!C2873)</f>
        <v>British Airways Customer Review</v>
      </c>
      <c r="D2873" s="13">
        <f>'Raw Data'!B2873</f>
        <v>3</v>
      </c>
      <c r="E2873" s="21">
        <f>'Raw Data'!E2873</f>
        <v>42173</v>
      </c>
      <c r="F2873" s="13" t="str">
        <f>'Raw Data'!F2873</f>
        <v>United Kingdom</v>
      </c>
      <c r="G2873" s="14" t="str">
        <f>'Raw Data'!G2873</f>
        <v>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v>
      </c>
      <c r="H2873" s="13" t="str" cm="1">
        <f t="array" ref="H2873">_xlfn.IFS('Raw Data'!H2873=0, "Unknown", TRUE, 'Raw Data'!H2873)</f>
        <v>A320</v>
      </c>
      <c r="I2873" s="13" t="str" cm="1">
        <f t="array" ref="I2873">_xlfn.IFS('Raw Data'!I2873=0, "Unknown", TRUE, 'Raw Data'!I2873)</f>
        <v>Solo Leisure</v>
      </c>
      <c r="J2873" s="13" t="str" cm="1">
        <f t="array" ref="J2873">_xlfn.IFS('Raw Data'!J2873=0, "Unknown", TRUE, 'Raw Data'!J2873)</f>
        <v>First Class</v>
      </c>
      <c r="K2873" s="13" t="str" cm="1">
        <f t="array" ref="K2873">_xlfn.IFS('Raw Data'!K2873=0,"Unknown",TRUE,'Raw Data'!K2873)</f>
        <v>LHR to NCL</v>
      </c>
      <c r="L2873" s="21">
        <f>IF('Raw Data'!L2873=DATE(1900,1,0), E2873, 'Raw Data'!L2873)</f>
        <v>42156</v>
      </c>
      <c r="M2873" s="12">
        <f>IF('Raw Data'!M2873=-1, 0,'Raw Data'!M2873)</f>
        <v>3</v>
      </c>
      <c r="N2873" s="13">
        <f>IF('Raw Data'!N2873=-1, 0,'Raw Data'!N2873)</f>
        <v>3</v>
      </c>
      <c r="O2873" s="13">
        <f>IF('Raw Data'!O2873=-1, 0,'Raw Data'!O2873)</f>
        <v>3</v>
      </c>
      <c r="P2873" s="13">
        <f>IF('Raw Data'!P2873=-1, 0, 'Raw Data'!P2873)</f>
        <v>1</v>
      </c>
      <c r="Q2873" s="13">
        <f>IF('Raw Data'!Q2873=-1, 0,'Raw Data'!Q2873)</f>
        <v>3</v>
      </c>
      <c r="R2873" s="13" t="str">
        <f>PROPER('Raw Data'!R2873)</f>
        <v>No</v>
      </c>
      <c r="S2873" s="13">
        <f>IF('Raw Data'!S2873=-1,0,'Raw Data'!S2873)</f>
        <v>0</v>
      </c>
      <c r="T2873" s="13" t="str">
        <f>IF('Raw Data'!T2873=0,"Not Verified",'Raw Data'!T2873)</f>
        <v>Not Verified</v>
      </c>
    </row>
    <row r="2874" spans="1:20" ht="76.5">
      <c r="A2874" s="12" t="str" cm="1">
        <f t="array" ref="A2874">_xlfn.IFS(ISNUMBER(SEARCH("reviews",'Raw Data'!D2874)),"Anonymous", TRUE,'Raw Data'!D2874)</f>
        <v>Clive Drake</v>
      </c>
      <c r="B2874" s="12" t="str" cm="1">
        <f t="array" ref="B2874">_xlfn.IFS(ISNUMBER(SEARCH("Reviews",'Raw Data'!D2874)),'Raw Data'!D2874,TRUE,"1 Reviews")</f>
        <v>1 Reviews</v>
      </c>
      <c r="C2874" s="17" t="str">
        <f>PROPER('Raw Data'!C2874)</f>
        <v>British Airways Customer Review</v>
      </c>
      <c r="D2874" s="13">
        <f>'Raw Data'!B2874</f>
        <v>7</v>
      </c>
      <c r="E2874" s="21">
        <f>'Raw Data'!E2874</f>
        <v>42173</v>
      </c>
      <c r="F2874" s="13" t="str">
        <f>'Raw Data'!F2874</f>
        <v>United Kingdom</v>
      </c>
      <c r="G2874" s="14" t="str">
        <f>'Raw Data'!G2874</f>
        <v>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v>
      </c>
      <c r="H2874" s="13" t="str" cm="1">
        <f t="array" ref="H2874">_xlfn.IFS('Raw Data'!H2874=0, "Unknown", TRUE, 'Raw Data'!H2874)</f>
        <v>A320</v>
      </c>
      <c r="I2874" s="13" t="str" cm="1">
        <f t="array" ref="I2874">_xlfn.IFS('Raw Data'!I2874=0, "Unknown", TRUE, 'Raw Data'!I2874)</f>
        <v>Couple Leisure</v>
      </c>
      <c r="J2874" s="13" t="str" cm="1">
        <f t="array" ref="J2874">_xlfn.IFS('Raw Data'!J2874=0, "Unknown", TRUE, 'Raw Data'!J2874)</f>
        <v>Business Class</v>
      </c>
      <c r="K2874" s="13" t="str" cm="1">
        <f t="array" ref="K2874">_xlfn.IFS('Raw Data'!K2874=0,"Unknown",TRUE,'Raw Data'!K2874)</f>
        <v>LHR to Santorini</v>
      </c>
      <c r="L2874" s="21">
        <f>IF('Raw Data'!L2874=DATE(1900,1,0), E2874, 'Raw Data'!L2874)</f>
        <v>42156</v>
      </c>
      <c r="M2874" s="12">
        <f>IF('Raw Data'!M2874=-1, 0,'Raw Data'!M2874)</f>
        <v>2</v>
      </c>
      <c r="N2874" s="13">
        <f>IF('Raw Data'!N2874=-1, 0,'Raw Data'!N2874)</f>
        <v>4</v>
      </c>
      <c r="O2874" s="13">
        <f>IF('Raw Data'!O2874=-1, 0,'Raw Data'!O2874)</f>
        <v>5</v>
      </c>
      <c r="P2874" s="13">
        <f>IF('Raw Data'!P2874=-1, 0, 'Raw Data'!P2874)</f>
        <v>4</v>
      </c>
      <c r="Q2874" s="13">
        <f>IF('Raw Data'!Q2874=-1, 0,'Raw Data'!Q2874)</f>
        <v>4</v>
      </c>
      <c r="R2874" s="13" t="str">
        <f>PROPER('Raw Data'!R2874)</f>
        <v>Yes</v>
      </c>
      <c r="S2874" s="13">
        <f>IF('Raw Data'!S2874=-1,0,'Raw Data'!S2874)</f>
        <v>0</v>
      </c>
      <c r="T2874" s="13" t="str">
        <f>IF('Raw Data'!T2874=0,"Not Verified",'Raw Data'!T2874)</f>
        <v>Not Verified</v>
      </c>
    </row>
    <row r="2875" spans="1:20" ht="38.25">
      <c r="A2875" s="12" t="str" cm="1">
        <f t="array" ref="A2875">_xlfn.IFS(ISNUMBER(SEARCH("reviews",'Raw Data'!D2875)),"Anonymous", TRUE,'Raw Data'!D2875)</f>
        <v>Neil Astley</v>
      </c>
      <c r="B2875" s="12" t="str" cm="1">
        <f t="array" ref="B2875">_xlfn.IFS(ISNUMBER(SEARCH("Reviews",'Raw Data'!D2875)),'Raw Data'!D2875,TRUE,"1 Reviews")</f>
        <v>1 Reviews</v>
      </c>
      <c r="C2875" s="17" t="str">
        <f>PROPER('Raw Data'!C2875)</f>
        <v>British Airways Customer Review</v>
      </c>
      <c r="D2875" s="13">
        <f>'Raw Data'!B2875</f>
        <v>10</v>
      </c>
      <c r="E2875" s="21">
        <f>'Raw Data'!E2875</f>
        <v>42172</v>
      </c>
      <c r="F2875" s="13" t="str">
        <f>'Raw Data'!F2875</f>
        <v>United Kingdom</v>
      </c>
      <c r="G2875" s="14" t="str">
        <f>'Raw Data'!G2875</f>
        <v>Fantastic from the word go. Check in was great, Concorde lounge great along with the spa elemis treatment which was lovely. Good service and attention to detail. Crew onboard delightful. Food was nice and was a real pleasure.</v>
      </c>
      <c r="H2875" s="13" t="str" cm="1">
        <f t="array" ref="H2875">_xlfn.IFS('Raw Data'!H2875=0, "Unknown", TRUE, 'Raw Data'!H2875)</f>
        <v>B747 400</v>
      </c>
      <c r="I2875" s="13" t="str" cm="1">
        <f t="array" ref="I2875">_xlfn.IFS('Raw Data'!I2875=0, "Unknown", TRUE, 'Raw Data'!I2875)</f>
        <v>Solo Leisure</v>
      </c>
      <c r="J2875" s="13" t="str" cm="1">
        <f t="array" ref="J2875">_xlfn.IFS('Raw Data'!J2875=0, "Unknown", TRUE, 'Raw Data'!J2875)</f>
        <v>First Class</v>
      </c>
      <c r="K2875" s="13" t="str" cm="1">
        <f t="array" ref="K2875">_xlfn.IFS('Raw Data'!K2875=0,"Unknown",TRUE,'Raw Data'!K2875)</f>
        <v>LHR to MIA</v>
      </c>
      <c r="L2875" s="21">
        <f>IF('Raw Data'!L2875=DATE(1900,1,0), E2875, 'Raw Data'!L2875)</f>
        <v>42156</v>
      </c>
      <c r="M2875" s="12">
        <f>IF('Raw Data'!M2875=-1, 0,'Raw Data'!M2875)</f>
        <v>4</v>
      </c>
      <c r="N2875" s="13">
        <f>IF('Raw Data'!N2875=-1, 0,'Raw Data'!N2875)</f>
        <v>5</v>
      </c>
      <c r="O2875" s="13">
        <f>IF('Raw Data'!O2875=-1, 0,'Raw Data'!O2875)</f>
        <v>5</v>
      </c>
      <c r="P2875" s="13">
        <f>IF('Raw Data'!P2875=-1, 0, 'Raw Data'!P2875)</f>
        <v>5</v>
      </c>
      <c r="Q2875" s="13">
        <f>IF('Raw Data'!Q2875=-1, 0,'Raw Data'!Q2875)</f>
        <v>5</v>
      </c>
      <c r="R2875" s="13" t="str">
        <f>PROPER('Raw Data'!R2875)</f>
        <v>Yes</v>
      </c>
      <c r="S2875" s="13">
        <f>IF('Raw Data'!S2875=-1,0,'Raw Data'!S2875)</f>
        <v>4</v>
      </c>
      <c r="T2875" s="13" t="str">
        <f>IF('Raw Data'!T2875=0,"Not Verified",'Raw Data'!T2875)</f>
        <v>Not Verified</v>
      </c>
    </row>
    <row r="2876" spans="1:20" ht="96">
      <c r="A2876" s="12" t="str" cm="1">
        <f t="array" ref="A2876">_xlfn.IFS(ISNUMBER(SEARCH("reviews",'Raw Data'!D2876)),"Anonymous", TRUE,'Raw Data'!D2876)</f>
        <v>Karen Lolley</v>
      </c>
      <c r="B2876" s="12" t="str" cm="1">
        <f t="array" ref="B2876">_xlfn.IFS(ISNUMBER(SEARCH("Reviews",'Raw Data'!D2876)),'Raw Data'!D2876,TRUE,"1 Reviews")</f>
        <v>1 Reviews</v>
      </c>
      <c r="C2876" s="17" t="str">
        <f>PROPER('Raw Data'!C2876)</f>
        <v>British Airways Customer Review</v>
      </c>
      <c r="D2876" s="13">
        <f>'Raw Data'!B2876</f>
        <v>1</v>
      </c>
      <c r="E2876" s="21">
        <f>'Raw Data'!E2876</f>
        <v>42172</v>
      </c>
      <c r="F2876" s="13" t="str">
        <f>'Raw Data'!F2876</f>
        <v>United Kingdom</v>
      </c>
      <c r="G2876" s="14" t="str">
        <f>'Raw Data'!G2876</f>
        <v>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v>
      </c>
      <c r="H2876" s="13" t="str" cm="1">
        <f t="array" ref="H2876">_xlfn.IFS('Raw Data'!H2876=0, "Unknown", TRUE, 'Raw Data'!H2876)</f>
        <v>777-200</v>
      </c>
      <c r="I2876" s="13" t="str" cm="1">
        <f t="array" ref="I2876">_xlfn.IFS('Raw Data'!I2876=0, "Unknown", TRUE, 'Raw Data'!I2876)</f>
        <v>Couple Leisure</v>
      </c>
      <c r="J2876" s="13" t="str" cm="1">
        <f t="array" ref="J2876">_xlfn.IFS('Raw Data'!J2876=0, "Unknown", TRUE, 'Raw Data'!J2876)</f>
        <v>Economy Class</v>
      </c>
      <c r="K2876" s="13" t="str" cm="1">
        <f t="array" ref="K2876">_xlfn.IFS('Raw Data'!K2876=0,"Unknown",TRUE,'Raw Data'!K2876)</f>
        <v>Bangkok to Heathrow</v>
      </c>
      <c r="L2876" s="21">
        <f>IF('Raw Data'!L2876=DATE(1900,1,0), E2876, 'Raw Data'!L2876)</f>
        <v>42125</v>
      </c>
      <c r="M2876" s="12">
        <f>IF('Raw Data'!M2876=-1, 0,'Raw Data'!M2876)</f>
        <v>1</v>
      </c>
      <c r="N2876" s="13">
        <f>IF('Raw Data'!N2876=-1, 0,'Raw Data'!N2876)</f>
        <v>1</v>
      </c>
      <c r="O2876" s="13">
        <f>IF('Raw Data'!O2876=-1, 0,'Raw Data'!O2876)</f>
        <v>1</v>
      </c>
      <c r="P2876" s="13">
        <f>IF('Raw Data'!P2876=-1, 0, 'Raw Data'!P2876)</f>
        <v>1</v>
      </c>
      <c r="Q2876" s="13">
        <f>IF('Raw Data'!Q2876=-1, 0,'Raw Data'!Q2876)</f>
        <v>1</v>
      </c>
      <c r="R2876" s="13" t="str">
        <f>PROPER('Raw Data'!R2876)</f>
        <v>No</v>
      </c>
      <c r="S2876" s="13">
        <f>IF('Raw Data'!S2876=-1,0,'Raw Data'!S2876)</f>
        <v>1</v>
      </c>
      <c r="T2876" s="13" t="str">
        <f>IF('Raw Data'!T2876=0,"Not Verified",'Raw Data'!T2876)</f>
        <v>Not Verified</v>
      </c>
    </row>
    <row r="2877" spans="1:20" ht="96">
      <c r="A2877" s="12" t="str" cm="1">
        <f t="array" ref="A2877">_xlfn.IFS(ISNUMBER(SEARCH("reviews",'Raw Data'!D2877)),"Anonymous", TRUE,'Raw Data'!D2877)</f>
        <v>Anonymous</v>
      </c>
      <c r="B2877" s="12" t="str" cm="1">
        <f t="array" ref="B2877">_xlfn.IFS(ISNUMBER(SEARCH("Reviews",'Raw Data'!D2877)),'Raw Data'!D2877,TRUE,"1 Reviews")</f>
        <v>12 reviews</v>
      </c>
      <c r="C2877" s="17" t="str">
        <f>PROPER('Raw Data'!C2877)</f>
        <v>British Airways Customer Review</v>
      </c>
      <c r="D2877" s="13">
        <f>'Raw Data'!B2877</f>
        <v>9</v>
      </c>
      <c r="E2877" s="21">
        <f>'Raw Data'!E2877</f>
        <v>42172</v>
      </c>
      <c r="F2877" s="13" t="str">
        <f>'Raw Data'!F2877</f>
        <v>United Arab Emirates</v>
      </c>
      <c r="G2877" s="14" t="str">
        <f>'Raw Data'!G2877</f>
        <v>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v>
      </c>
      <c r="H2877" s="13" cm="1">
        <f t="array" ref="H2877">_xlfn.IFS('Raw Data'!H2877=0, "Unknown", TRUE, 'Raw Data'!H2877)</f>
        <v>777</v>
      </c>
      <c r="I2877" s="13" t="str" cm="1">
        <f t="array" ref="I2877">_xlfn.IFS('Raw Data'!I2877=0, "Unknown", TRUE, 'Raw Data'!I2877)</f>
        <v>Business</v>
      </c>
      <c r="J2877" s="13" t="str" cm="1">
        <f t="array" ref="J2877">_xlfn.IFS('Raw Data'!J2877=0, "Unknown", TRUE, 'Raw Data'!J2877)</f>
        <v>Business Class</v>
      </c>
      <c r="K2877" s="13" t="str" cm="1">
        <f t="array" ref="K2877">_xlfn.IFS('Raw Data'!K2877=0,"Unknown",TRUE,'Raw Data'!K2877)</f>
        <v>Buenos Aires to Heathrow</v>
      </c>
      <c r="L2877" s="21">
        <f>IF('Raw Data'!L2877=DATE(1900,1,0), E2877, 'Raw Data'!L2877)</f>
        <v>41821</v>
      </c>
      <c r="M2877" s="12">
        <f>IF('Raw Data'!M2877=-1, 0,'Raw Data'!M2877)</f>
        <v>5</v>
      </c>
      <c r="N2877" s="13">
        <f>IF('Raw Data'!N2877=-1, 0,'Raw Data'!N2877)</f>
        <v>5</v>
      </c>
      <c r="O2877" s="13">
        <f>IF('Raw Data'!O2877=-1, 0,'Raw Data'!O2877)</f>
        <v>4</v>
      </c>
      <c r="P2877" s="13">
        <f>IF('Raw Data'!P2877=-1, 0, 'Raw Data'!P2877)</f>
        <v>4</v>
      </c>
      <c r="Q2877" s="13">
        <f>IF('Raw Data'!Q2877=-1, 0,'Raw Data'!Q2877)</f>
        <v>3</v>
      </c>
      <c r="R2877" s="13" t="str">
        <f>PROPER('Raw Data'!R2877)</f>
        <v>Yes</v>
      </c>
      <c r="S2877" s="13">
        <f>IF('Raw Data'!S2877=-1,0,'Raw Data'!S2877)</f>
        <v>5</v>
      </c>
      <c r="T2877" s="13" t="str">
        <f>IF('Raw Data'!T2877=0,"Not Verified",'Raw Data'!T2877)</f>
        <v>Not Verified</v>
      </c>
    </row>
    <row r="2878" spans="1:20" ht="96">
      <c r="A2878" s="12" t="str" cm="1">
        <f t="array" ref="A2878">_xlfn.IFS(ISNUMBER(SEARCH("reviews",'Raw Data'!D2878)),"Anonymous", TRUE,'Raw Data'!D2878)</f>
        <v>Tom Moore</v>
      </c>
      <c r="B2878" s="12" t="str" cm="1">
        <f t="array" ref="B2878">_xlfn.IFS(ISNUMBER(SEARCH("Reviews",'Raw Data'!D2878)),'Raw Data'!D2878,TRUE,"1 Reviews")</f>
        <v>1 Reviews</v>
      </c>
      <c r="C2878" s="17" t="str">
        <f>PROPER('Raw Data'!C2878)</f>
        <v>British Airways Customer Review</v>
      </c>
      <c r="D2878" s="13">
        <f>'Raw Data'!B2878</f>
        <v>1</v>
      </c>
      <c r="E2878" s="21">
        <f>'Raw Data'!E2878</f>
        <v>42172</v>
      </c>
      <c r="F2878" s="13" t="str">
        <f>'Raw Data'!F2878</f>
        <v>United States</v>
      </c>
      <c r="G2878" s="14" t="str">
        <f>'Raw Data'!G2878</f>
        <v>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v>
      </c>
      <c r="H2878" s="13" t="str" cm="1">
        <f t="array" ref="H2878">_xlfn.IFS('Raw Data'!H2878=0, "Unknown", TRUE, 'Raw Data'!H2878)</f>
        <v>Unknown</v>
      </c>
      <c r="I2878" s="13" t="str" cm="1">
        <f t="array" ref="I2878">_xlfn.IFS('Raw Data'!I2878=0, "Unknown", TRUE, 'Raw Data'!I2878)</f>
        <v>Solo Leisure</v>
      </c>
      <c r="J2878" s="13" t="str" cm="1">
        <f t="array" ref="J2878">_xlfn.IFS('Raw Data'!J2878=0, "Unknown", TRUE, 'Raw Data'!J2878)</f>
        <v>Unknown</v>
      </c>
      <c r="K2878" s="13" t="str" cm="1">
        <f t="array" ref="K2878">_xlfn.IFS('Raw Data'!K2878=0,"Unknown",TRUE,'Raw Data'!K2878)</f>
        <v xml:space="preserve">Los Angeles to London to Paris to Rome </v>
      </c>
      <c r="L2878" s="21">
        <f>IF('Raw Data'!L2878=DATE(1900,1,0), E2878, 'Raw Data'!L2878)</f>
        <v>42125</v>
      </c>
      <c r="M2878" s="12">
        <f>IF('Raw Data'!M2878=-1, 0,'Raw Data'!M2878)</f>
        <v>1</v>
      </c>
      <c r="N2878" s="13">
        <f>IF('Raw Data'!N2878=-1, 0,'Raw Data'!N2878)</f>
        <v>4</v>
      </c>
      <c r="O2878" s="13">
        <f>IF('Raw Data'!O2878=-1, 0,'Raw Data'!O2878)</f>
        <v>3</v>
      </c>
      <c r="P2878" s="13">
        <f>IF('Raw Data'!P2878=-1, 0, 'Raw Data'!P2878)</f>
        <v>1</v>
      </c>
      <c r="Q2878" s="13">
        <f>IF('Raw Data'!Q2878=-1, 0,'Raw Data'!Q2878)</f>
        <v>1</v>
      </c>
      <c r="R2878" s="13" t="str">
        <f>PROPER('Raw Data'!R2878)</f>
        <v>No</v>
      </c>
      <c r="S2878" s="13">
        <f>IF('Raw Data'!S2878=-1,0,'Raw Data'!S2878)</f>
        <v>2</v>
      </c>
      <c r="T2878" s="13" t="str">
        <f>IF('Raw Data'!T2878=0,"Not Verified",'Raw Data'!T2878)</f>
        <v>Not Verified</v>
      </c>
    </row>
    <row r="2879" spans="1:20" ht="76.5">
      <c r="A2879" s="12" t="str" cm="1">
        <f t="array" ref="A2879">_xlfn.IFS(ISNUMBER(SEARCH("reviews",'Raw Data'!D2879)),"Anonymous", TRUE,'Raw Data'!D2879)</f>
        <v>Michael Stanley</v>
      </c>
      <c r="B2879" s="12" t="str" cm="1">
        <f t="array" ref="B2879">_xlfn.IFS(ISNUMBER(SEARCH("Reviews",'Raw Data'!D2879)),'Raw Data'!D2879,TRUE,"1 Reviews")</f>
        <v>1 Reviews</v>
      </c>
      <c r="C2879" s="17" t="str">
        <f>PROPER('Raw Data'!C2879)</f>
        <v>British Airways Customer Review</v>
      </c>
      <c r="D2879" s="13">
        <f>'Raw Data'!B2879</f>
        <v>6</v>
      </c>
      <c r="E2879" s="21">
        <f>'Raw Data'!E2879</f>
        <v>42172</v>
      </c>
      <c r="F2879" s="13" t="str">
        <f>'Raw Data'!F2879</f>
        <v>Australia</v>
      </c>
      <c r="G2879" s="14" t="str">
        <f>'Raw Data'!G2879</f>
        <v>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v>
      </c>
      <c r="H2879" s="13" t="str" cm="1">
        <f t="array" ref="H2879">_xlfn.IFS('Raw Data'!H2879=0, "Unknown", TRUE, 'Raw Data'!H2879)</f>
        <v>Unknown</v>
      </c>
      <c r="I2879" s="13" t="str" cm="1">
        <f t="array" ref="I2879">_xlfn.IFS('Raw Data'!I2879=0, "Unknown", TRUE, 'Raw Data'!I2879)</f>
        <v>Couple Leisure</v>
      </c>
      <c r="J2879" s="13" t="str" cm="1">
        <f t="array" ref="J2879">_xlfn.IFS('Raw Data'!J2879=0, "Unknown", TRUE, 'Raw Data'!J2879)</f>
        <v>Business Class</v>
      </c>
      <c r="K2879" s="13" t="str" cm="1">
        <f t="array" ref="K2879">_xlfn.IFS('Raw Data'!K2879=0,"Unknown",TRUE,'Raw Data'!K2879)</f>
        <v>LHR to BKK</v>
      </c>
      <c r="L2879" s="21">
        <f>IF('Raw Data'!L2879=DATE(1900,1,0), E2879, 'Raw Data'!L2879)</f>
        <v>42156</v>
      </c>
      <c r="M2879" s="12">
        <f>IF('Raw Data'!M2879=-1, 0,'Raw Data'!M2879)</f>
        <v>3</v>
      </c>
      <c r="N2879" s="13">
        <f>IF('Raw Data'!N2879=-1, 0,'Raw Data'!N2879)</f>
        <v>5</v>
      </c>
      <c r="O2879" s="13">
        <f>IF('Raw Data'!O2879=-1, 0,'Raw Data'!O2879)</f>
        <v>4</v>
      </c>
      <c r="P2879" s="13">
        <f>IF('Raw Data'!P2879=-1, 0, 'Raw Data'!P2879)</f>
        <v>4</v>
      </c>
      <c r="Q2879" s="13">
        <f>IF('Raw Data'!Q2879=-1, 0,'Raw Data'!Q2879)</f>
        <v>3</v>
      </c>
      <c r="R2879" s="13" t="str">
        <f>PROPER('Raw Data'!R2879)</f>
        <v>Yes</v>
      </c>
      <c r="S2879" s="13">
        <f>IF('Raw Data'!S2879=-1,0,'Raw Data'!S2879)</f>
        <v>3</v>
      </c>
      <c r="T2879" s="13" t="str">
        <f>IF('Raw Data'!T2879=0,"Not Verified",'Raw Data'!T2879)</f>
        <v>Not Verified</v>
      </c>
    </row>
    <row r="2880" spans="1:20" ht="57.75">
      <c r="A2880" s="12" t="str" cm="1">
        <f t="array" ref="A2880">_xlfn.IFS(ISNUMBER(SEARCH("reviews",'Raw Data'!D2880)),"Anonymous", TRUE,'Raw Data'!D2880)</f>
        <v>Denise Hanlon</v>
      </c>
      <c r="B2880" s="12" t="str" cm="1">
        <f t="array" ref="B2880">_xlfn.IFS(ISNUMBER(SEARCH("Reviews",'Raw Data'!D2880)),'Raw Data'!D2880,TRUE,"1 Reviews")</f>
        <v>1 Reviews</v>
      </c>
      <c r="C2880" s="17" t="str">
        <f>PROPER('Raw Data'!C2880)</f>
        <v>British Airways Customer Review</v>
      </c>
      <c r="D2880" s="13">
        <f>'Raw Data'!B2880</f>
        <v>8</v>
      </c>
      <c r="E2880" s="21">
        <f>'Raw Data'!E2880</f>
        <v>42172</v>
      </c>
      <c r="F2880" s="13" t="str">
        <f>'Raw Data'!F2880</f>
        <v>United Kingdom</v>
      </c>
      <c r="G2880" s="14" t="str">
        <f>'Raw Data'!G2880</f>
        <v>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v>
      </c>
      <c r="H2880" s="13" t="str" cm="1">
        <f t="array" ref="H2880">_xlfn.IFS('Raw Data'!H2880=0, "Unknown", TRUE, 'Raw Data'!H2880)</f>
        <v>A320</v>
      </c>
      <c r="I2880" s="13" t="str" cm="1">
        <f t="array" ref="I2880">_xlfn.IFS('Raw Data'!I2880=0, "Unknown", TRUE, 'Raw Data'!I2880)</f>
        <v>Solo Leisure</v>
      </c>
      <c r="J2880" s="13" t="str" cm="1">
        <f t="array" ref="J2880">_xlfn.IFS('Raw Data'!J2880=0, "Unknown", TRUE, 'Raw Data'!J2880)</f>
        <v>Economy Class</v>
      </c>
      <c r="K2880" s="13" t="str" cm="1">
        <f t="array" ref="K2880">_xlfn.IFS('Raw Data'!K2880=0,"Unknown",TRUE,'Raw Data'!K2880)</f>
        <v>LHR to Milan Malpensa</v>
      </c>
      <c r="L2880" s="21">
        <f>IF('Raw Data'!L2880=DATE(1900,1,0), E2880, 'Raw Data'!L2880)</f>
        <v>42156</v>
      </c>
      <c r="M2880" s="12">
        <f>IF('Raw Data'!M2880=-1, 0,'Raw Data'!M2880)</f>
        <v>4</v>
      </c>
      <c r="N2880" s="13">
        <f>IF('Raw Data'!N2880=-1, 0,'Raw Data'!N2880)</f>
        <v>5</v>
      </c>
      <c r="O2880" s="13">
        <f>IF('Raw Data'!O2880=-1, 0,'Raw Data'!O2880)</f>
        <v>4</v>
      </c>
      <c r="P2880" s="13">
        <f>IF('Raw Data'!P2880=-1, 0, 'Raw Data'!P2880)</f>
        <v>4</v>
      </c>
      <c r="Q2880" s="13">
        <f>IF('Raw Data'!Q2880=-1, 0,'Raw Data'!Q2880)</f>
        <v>4</v>
      </c>
      <c r="R2880" s="13" t="str">
        <f>PROPER('Raw Data'!R2880)</f>
        <v>Yes</v>
      </c>
      <c r="S2880" s="13">
        <f>IF('Raw Data'!S2880=-1,0,'Raw Data'!S2880)</f>
        <v>0</v>
      </c>
      <c r="T2880" s="13" t="str">
        <f>IF('Raw Data'!T2880=0,"Not Verified",'Raw Data'!T2880)</f>
        <v>Not Verified</v>
      </c>
    </row>
    <row r="2881" spans="1:20" ht="57.75">
      <c r="A2881" s="12" t="str" cm="1">
        <f t="array" ref="A2881">_xlfn.IFS(ISNUMBER(SEARCH("reviews",'Raw Data'!D2881)),"Anonymous", TRUE,'Raw Data'!D2881)</f>
        <v>Richard Vines</v>
      </c>
      <c r="B2881" s="12" t="str" cm="1">
        <f t="array" ref="B2881">_xlfn.IFS(ISNUMBER(SEARCH("Reviews",'Raw Data'!D2881)),'Raw Data'!D2881,TRUE,"1 Reviews")</f>
        <v>1 Reviews</v>
      </c>
      <c r="C2881" s="17" t="str">
        <f>PROPER('Raw Data'!C2881)</f>
        <v>British Airways Customer Review</v>
      </c>
      <c r="D2881" s="13">
        <f>'Raw Data'!B2881</f>
        <v>6</v>
      </c>
      <c r="E2881" s="21">
        <f>'Raw Data'!E2881</f>
        <v>42171</v>
      </c>
      <c r="F2881" s="13" t="str">
        <f>'Raw Data'!F2881</f>
        <v>United Kingdom</v>
      </c>
      <c r="G2881" s="14" t="str">
        <f>'Raw Data'!G2881</f>
        <v>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v>
      </c>
      <c r="H2881" s="13" t="str" cm="1">
        <f t="array" ref="H2881">_xlfn.IFS('Raw Data'!H2881=0, "Unknown", TRUE, 'Raw Data'!H2881)</f>
        <v>boeing 787</v>
      </c>
      <c r="I2881" s="13" t="str" cm="1">
        <f t="array" ref="I2881">_xlfn.IFS('Raw Data'!I2881=0, "Unknown", TRUE, 'Raw Data'!I2881)</f>
        <v>Solo Leisure</v>
      </c>
      <c r="J2881" s="13" t="str" cm="1">
        <f t="array" ref="J2881">_xlfn.IFS('Raw Data'!J2881=0, "Unknown", TRUE, 'Raw Data'!J2881)</f>
        <v>Business Class</v>
      </c>
      <c r="K2881" s="13" t="str" cm="1">
        <f t="array" ref="K2881">_xlfn.IFS('Raw Data'!K2881=0,"Unknown",TRUE,'Raw Data'!K2881)</f>
        <v>Seoul to London</v>
      </c>
      <c r="L2881" s="21">
        <f>IF('Raw Data'!L2881=DATE(1900,1,0), E2881, 'Raw Data'!L2881)</f>
        <v>42156</v>
      </c>
      <c r="M2881" s="12">
        <f>IF('Raw Data'!M2881=-1, 0,'Raw Data'!M2881)</f>
        <v>4</v>
      </c>
      <c r="N2881" s="13">
        <f>IF('Raw Data'!N2881=-1, 0,'Raw Data'!N2881)</f>
        <v>3</v>
      </c>
      <c r="O2881" s="13">
        <f>IF('Raw Data'!O2881=-1, 0,'Raw Data'!O2881)</f>
        <v>3</v>
      </c>
      <c r="P2881" s="13">
        <f>IF('Raw Data'!P2881=-1, 0, 'Raw Data'!P2881)</f>
        <v>3</v>
      </c>
      <c r="Q2881" s="13">
        <f>IF('Raw Data'!Q2881=-1, 0,'Raw Data'!Q2881)</f>
        <v>3</v>
      </c>
      <c r="R2881" s="13" t="str">
        <f>PROPER('Raw Data'!R2881)</f>
        <v>Yes</v>
      </c>
      <c r="S2881" s="13">
        <f>IF('Raw Data'!S2881=-1,0,'Raw Data'!S2881)</f>
        <v>4</v>
      </c>
      <c r="T2881" s="13" t="str">
        <f>IF('Raw Data'!T2881=0,"Not Verified",'Raw Data'!T2881)</f>
        <v>Not Verified</v>
      </c>
    </row>
    <row r="2882" spans="1:20" ht="38.25">
      <c r="A2882" s="12" t="str" cm="1">
        <f t="array" ref="A2882">_xlfn.IFS(ISNUMBER(SEARCH("reviews",'Raw Data'!D2882)),"Anonymous", TRUE,'Raw Data'!D2882)</f>
        <v>Nazira Khatun</v>
      </c>
      <c r="B2882" s="12" t="str" cm="1">
        <f t="array" ref="B2882">_xlfn.IFS(ISNUMBER(SEARCH("Reviews",'Raw Data'!D2882)),'Raw Data'!D2882,TRUE,"1 Reviews")</f>
        <v>1 Reviews</v>
      </c>
      <c r="C2882" s="17" t="str">
        <f>PROPER('Raw Data'!C2882)</f>
        <v>British Airways Customer Review</v>
      </c>
      <c r="D2882" s="13">
        <f>'Raw Data'!B2882</f>
        <v>10</v>
      </c>
      <c r="E2882" s="21">
        <f>'Raw Data'!E2882</f>
        <v>42169</v>
      </c>
      <c r="F2882" s="13" t="str">
        <f>'Raw Data'!F2882</f>
        <v>United Kingdom</v>
      </c>
      <c r="G2882" s="14" t="str">
        <f>'Raw Data'!G2882</f>
        <v>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v>
      </c>
      <c r="H2882" s="13" t="str" cm="1">
        <f t="array" ref="H2882">_xlfn.IFS('Raw Data'!H2882=0, "Unknown", TRUE, 'Raw Data'!H2882)</f>
        <v>Unknown</v>
      </c>
      <c r="I2882" s="13" t="str" cm="1">
        <f t="array" ref="I2882">_xlfn.IFS('Raw Data'!I2882=0, "Unknown", TRUE, 'Raw Data'!I2882)</f>
        <v>Couple Leisure</v>
      </c>
      <c r="J2882" s="13" t="str" cm="1">
        <f t="array" ref="J2882">_xlfn.IFS('Raw Data'!J2882=0, "Unknown", TRUE, 'Raw Data'!J2882)</f>
        <v>Economy Class</v>
      </c>
      <c r="K2882" s="13" t="str" cm="1">
        <f t="array" ref="K2882">_xlfn.IFS('Raw Data'!K2882=0,"Unknown",TRUE,'Raw Data'!K2882)</f>
        <v>London to Turkey</v>
      </c>
      <c r="L2882" s="21">
        <f>IF('Raw Data'!L2882=DATE(1900,1,0), E2882, 'Raw Data'!L2882)</f>
        <v>42156</v>
      </c>
      <c r="M2882" s="12">
        <f>IF('Raw Data'!M2882=-1, 0,'Raw Data'!M2882)</f>
        <v>5</v>
      </c>
      <c r="N2882" s="13">
        <f>IF('Raw Data'!N2882=-1, 0,'Raw Data'!N2882)</f>
        <v>5</v>
      </c>
      <c r="O2882" s="13">
        <f>IF('Raw Data'!O2882=-1, 0,'Raw Data'!O2882)</f>
        <v>5</v>
      </c>
      <c r="P2882" s="13">
        <f>IF('Raw Data'!P2882=-1, 0, 'Raw Data'!P2882)</f>
        <v>5</v>
      </c>
      <c r="Q2882" s="13">
        <f>IF('Raw Data'!Q2882=-1, 0,'Raw Data'!Q2882)</f>
        <v>5</v>
      </c>
      <c r="R2882" s="13" t="str">
        <f>PROPER('Raw Data'!R2882)</f>
        <v>Yes</v>
      </c>
      <c r="S2882" s="13">
        <f>IF('Raw Data'!S2882=-1,0,'Raw Data'!S2882)</f>
        <v>0</v>
      </c>
      <c r="T2882" s="13" t="str">
        <f>IF('Raw Data'!T2882=0,"Not Verified",'Raw Data'!T2882)</f>
        <v>Not Verified</v>
      </c>
    </row>
    <row r="2883" spans="1:20" ht="76.5">
      <c r="A2883" s="12" t="str" cm="1">
        <f t="array" ref="A2883">_xlfn.IFS(ISNUMBER(SEARCH("reviews",'Raw Data'!D2883)),"Anonymous", TRUE,'Raw Data'!D2883)</f>
        <v>Anonymous</v>
      </c>
      <c r="B2883" s="12" t="str" cm="1">
        <f t="array" ref="B2883">_xlfn.IFS(ISNUMBER(SEARCH("Reviews",'Raw Data'!D2883)),'Raw Data'!D2883,TRUE,"1 Reviews")</f>
        <v>3 reviews</v>
      </c>
      <c r="C2883" s="17" t="str">
        <f>PROPER('Raw Data'!C2883)</f>
        <v>British Airways Customer Review</v>
      </c>
      <c r="D2883" s="13">
        <f>'Raw Data'!B2883</f>
        <v>9</v>
      </c>
      <c r="E2883" s="21">
        <f>'Raw Data'!E2883</f>
        <v>42169</v>
      </c>
      <c r="F2883" s="13" t="str">
        <f>'Raw Data'!F2883</f>
        <v>United Arab Emirates</v>
      </c>
      <c r="G2883" s="14" t="str">
        <f>'Raw Data'!G2883</f>
        <v>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v>
      </c>
      <c r="H2883" s="13" t="str" cm="1">
        <f t="array" ref="H2883">_xlfn.IFS('Raw Data'!H2883=0, "Unknown", TRUE, 'Raw Data'!H2883)</f>
        <v>Unknown</v>
      </c>
      <c r="I2883" s="13" t="str" cm="1">
        <f t="array" ref="I2883">_xlfn.IFS('Raw Data'!I2883=0, "Unknown", TRUE, 'Raw Data'!I2883)</f>
        <v>Solo Leisure</v>
      </c>
      <c r="J2883" s="13" t="str" cm="1">
        <f t="array" ref="J2883">_xlfn.IFS('Raw Data'!J2883=0, "Unknown", TRUE, 'Raw Data'!J2883)</f>
        <v>Economy Class</v>
      </c>
      <c r="K2883" s="13" t="str" cm="1">
        <f t="array" ref="K2883">_xlfn.IFS('Raw Data'!K2883=0,"Unknown",TRUE,'Raw Data'!K2883)</f>
        <v>Abu Dhabi to Muscat</v>
      </c>
      <c r="L2883" s="21">
        <f>IF('Raw Data'!L2883=DATE(1900,1,0), E2883, 'Raw Data'!L2883)</f>
        <v>42156</v>
      </c>
      <c r="M2883" s="12">
        <f>IF('Raw Data'!M2883=-1, 0,'Raw Data'!M2883)</f>
        <v>5</v>
      </c>
      <c r="N2883" s="13">
        <f>IF('Raw Data'!N2883=-1, 0,'Raw Data'!N2883)</f>
        <v>5</v>
      </c>
      <c r="O2883" s="13">
        <f>IF('Raw Data'!O2883=-1, 0,'Raw Data'!O2883)</f>
        <v>3</v>
      </c>
      <c r="P2883" s="13">
        <f>IF('Raw Data'!P2883=-1, 0, 'Raw Data'!P2883)</f>
        <v>4</v>
      </c>
      <c r="Q2883" s="13">
        <f>IF('Raw Data'!Q2883=-1, 0,'Raw Data'!Q2883)</f>
        <v>5</v>
      </c>
      <c r="R2883" s="13" t="str">
        <f>PROPER('Raw Data'!R2883)</f>
        <v>Yes</v>
      </c>
      <c r="S2883" s="13">
        <f>IF('Raw Data'!S2883=-1,0,'Raw Data'!S2883)</f>
        <v>0</v>
      </c>
      <c r="T2883" s="13" t="str">
        <f>IF('Raw Data'!T2883=0,"Not Verified",'Raw Data'!T2883)</f>
        <v>Not Verified</v>
      </c>
    </row>
    <row r="2884" spans="1:20" ht="76.5">
      <c r="A2884" s="12" t="str" cm="1">
        <f t="array" ref="A2884">_xlfn.IFS(ISNUMBER(SEARCH("reviews",'Raw Data'!D2884)),"Anonymous", TRUE,'Raw Data'!D2884)</f>
        <v>J Harrison</v>
      </c>
      <c r="B2884" s="12" t="str" cm="1">
        <f t="array" ref="B2884">_xlfn.IFS(ISNUMBER(SEARCH("Reviews",'Raw Data'!D2884)),'Raw Data'!D2884,TRUE,"1 Reviews")</f>
        <v>1 Reviews</v>
      </c>
      <c r="C2884" s="17" t="str">
        <f>PROPER('Raw Data'!C2884)</f>
        <v>British Airways Customer Review</v>
      </c>
      <c r="D2884" s="13">
        <f>'Raw Data'!B2884</f>
        <v>6</v>
      </c>
      <c r="E2884" s="21">
        <f>'Raw Data'!E2884</f>
        <v>42169</v>
      </c>
      <c r="F2884" s="13" t="str">
        <f>'Raw Data'!F2884</f>
        <v>Canada</v>
      </c>
      <c r="G2884" s="14" t="str">
        <f>'Raw Data'!G2884</f>
        <v>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v>
      </c>
      <c r="H2884" s="13" t="str" cm="1">
        <f t="array" ref="H2884">_xlfn.IFS('Raw Data'!H2884=0, "Unknown", TRUE, 'Raw Data'!H2884)</f>
        <v>B747-400</v>
      </c>
      <c r="I2884" s="13" t="str" cm="1">
        <f t="array" ref="I2884">_xlfn.IFS('Raw Data'!I2884=0, "Unknown", TRUE, 'Raw Data'!I2884)</f>
        <v>Solo Leisure</v>
      </c>
      <c r="J2884" s="13" t="str" cm="1">
        <f t="array" ref="J2884">_xlfn.IFS('Raw Data'!J2884=0, "Unknown", TRUE, 'Raw Data'!J2884)</f>
        <v>Economy Class</v>
      </c>
      <c r="K2884" s="13" t="str" cm="1">
        <f t="array" ref="K2884">_xlfn.IFS('Raw Data'!K2884=0,"Unknown",TRUE,'Raw Data'!K2884)</f>
        <v>LHR to YYZ</v>
      </c>
      <c r="L2884" s="21">
        <f>IF('Raw Data'!L2884=DATE(1900,1,0), E2884, 'Raw Data'!L2884)</f>
        <v>42125</v>
      </c>
      <c r="M2884" s="12">
        <f>IF('Raw Data'!M2884=-1, 0,'Raw Data'!M2884)</f>
        <v>3</v>
      </c>
      <c r="N2884" s="13">
        <f>IF('Raw Data'!N2884=-1, 0,'Raw Data'!N2884)</f>
        <v>4</v>
      </c>
      <c r="O2884" s="13">
        <f>IF('Raw Data'!O2884=-1, 0,'Raw Data'!O2884)</f>
        <v>4</v>
      </c>
      <c r="P2884" s="13">
        <f>IF('Raw Data'!P2884=-1, 0, 'Raw Data'!P2884)</f>
        <v>4</v>
      </c>
      <c r="Q2884" s="13">
        <f>IF('Raw Data'!Q2884=-1, 0,'Raw Data'!Q2884)</f>
        <v>4</v>
      </c>
      <c r="R2884" s="13" t="str">
        <f>PROPER('Raw Data'!R2884)</f>
        <v>Yes</v>
      </c>
      <c r="S2884" s="13">
        <f>IF('Raw Data'!S2884=-1,0,'Raw Data'!S2884)</f>
        <v>4</v>
      </c>
      <c r="T2884" s="13" t="str">
        <f>IF('Raw Data'!T2884=0,"Not Verified",'Raw Data'!T2884)</f>
        <v>Not Verified</v>
      </c>
    </row>
    <row r="2885" spans="1:20" ht="57.75">
      <c r="A2885" s="12" t="str" cm="1">
        <f t="array" ref="A2885">_xlfn.IFS(ISNUMBER(SEARCH("reviews",'Raw Data'!D2885)),"Anonymous", TRUE,'Raw Data'!D2885)</f>
        <v>Steve Gatenby</v>
      </c>
      <c r="B2885" s="12" t="str" cm="1">
        <f t="array" ref="B2885">_xlfn.IFS(ISNUMBER(SEARCH("Reviews",'Raw Data'!D2885)),'Raw Data'!D2885,TRUE,"1 Reviews")</f>
        <v>1 Reviews</v>
      </c>
      <c r="C2885" s="17" t="str">
        <f>PROPER('Raw Data'!C2885)</f>
        <v>British Airways Customer Review</v>
      </c>
      <c r="D2885" s="13">
        <f>'Raw Data'!B2885</f>
        <v>9</v>
      </c>
      <c r="E2885" s="21">
        <f>'Raw Data'!E2885</f>
        <v>42168</v>
      </c>
      <c r="F2885" s="13" t="str">
        <f>'Raw Data'!F2885</f>
        <v>United Kingdom</v>
      </c>
      <c r="G2885" s="14" t="str">
        <f>'Raw Data'!G2885</f>
        <v>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v>
      </c>
      <c r="H2885" s="13" t="str" cm="1">
        <f t="array" ref="H2885">_xlfn.IFS('Raw Data'!H2885=0, "Unknown", TRUE, 'Raw Data'!H2885)</f>
        <v>A320</v>
      </c>
      <c r="I2885" s="13" t="str" cm="1">
        <f t="array" ref="I2885">_xlfn.IFS('Raw Data'!I2885=0, "Unknown", TRUE, 'Raw Data'!I2885)</f>
        <v>Couple Leisure</v>
      </c>
      <c r="J2885" s="13" t="str" cm="1">
        <f t="array" ref="J2885">_xlfn.IFS('Raw Data'!J2885=0, "Unknown", TRUE, 'Raw Data'!J2885)</f>
        <v>Economy Class</v>
      </c>
      <c r="K2885" s="13" t="str" cm="1">
        <f t="array" ref="K2885">_xlfn.IFS('Raw Data'!K2885=0,"Unknown",TRUE,'Raw Data'!K2885)</f>
        <v>LGW to VCE</v>
      </c>
      <c r="L2885" s="21">
        <f>IF('Raw Data'!L2885=DATE(1900,1,0), E2885, 'Raw Data'!L2885)</f>
        <v>42156</v>
      </c>
      <c r="M2885" s="12">
        <f>IF('Raw Data'!M2885=-1, 0,'Raw Data'!M2885)</f>
        <v>3</v>
      </c>
      <c r="N2885" s="13">
        <f>IF('Raw Data'!N2885=-1, 0,'Raw Data'!N2885)</f>
        <v>5</v>
      </c>
      <c r="O2885" s="13">
        <f>IF('Raw Data'!O2885=-1, 0,'Raw Data'!O2885)</f>
        <v>3</v>
      </c>
      <c r="P2885" s="13">
        <f>IF('Raw Data'!P2885=-1, 0, 'Raw Data'!P2885)</f>
        <v>4</v>
      </c>
      <c r="Q2885" s="13">
        <f>IF('Raw Data'!Q2885=-1, 0,'Raw Data'!Q2885)</f>
        <v>4</v>
      </c>
      <c r="R2885" s="13" t="str">
        <f>PROPER('Raw Data'!R2885)</f>
        <v>Yes</v>
      </c>
      <c r="S2885" s="13">
        <f>IF('Raw Data'!S2885=-1,0,'Raw Data'!S2885)</f>
        <v>0</v>
      </c>
      <c r="T2885" s="13" t="str">
        <f>IF('Raw Data'!T2885=0,"Not Verified",'Raw Data'!T2885)</f>
        <v>Not Verified</v>
      </c>
    </row>
    <row r="2886" spans="1:20" ht="38.25">
      <c r="A2886" s="12" t="str" cm="1">
        <f t="array" ref="A2886">_xlfn.IFS(ISNUMBER(SEARCH("reviews",'Raw Data'!D2886)),"Anonymous", TRUE,'Raw Data'!D2886)</f>
        <v>Andrew Gascoyne</v>
      </c>
      <c r="B2886" s="12" t="str" cm="1">
        <f t="array" ref="B2886">_xlfn.IFS(ISNUMBER(SEARCH("Reviews",'Raw Data'!D2886)),'Raw Data'!D2886,TRUE,"1 Reviews")</f>
        <v>1 Reviews</v>
      </c>
      <c r="C2886" s="17" t="str">
        <f>PROPER('Raw Data'!C2886)</f>
        <v>British Airways Customer Review</v>
      </c>
      <c r="D2886" s="13">
        <f>'Raw Data'!B2886</f>
        <v>1</v>
      </c>
      <c r="E2886" s="21">
        <f>'Raw Data'!E2886</f>
        <v>42167</v>
      </c>
      <c r="F2886" s="13" t="str">
        <f>'Raw Data'!F2886</f>
        <v>United Kingdom</v>
      </c>
      <c r="G2886" s="14" t="str">
        <f>'Raw Data'!G2886</f>
        <v>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v>
      </c>
      <c r="H2886" s="13" t="str" cm="1">
        <f t="array" ref="H2886">_xlfn.IFS('Raw Data'!H2886=0, "Unknown", TRUE, 'Raw Data'!H2886)</f>
        <v>A321</v>
      </c>
      <c r="I2886" s="13" t="str" cm="1">
        <f t="array" ref="I2886">_xlfn.IFS('Raw Data'!I2886=0, "Unknown", TRUE, 'Raw Data'!I2886)</f>
        <v>Business</v>
      </c>
      <c r="J2886" s="13" t="str" cm="1">
        <f t="array" ref="J2886">_xlfn.IFS('Raw Data'!J2886=0, "Unknown", TRUE, 'Raw Data'!J2886)</f>
        <v>Business Class</v>
      </c>
      <c r="K2886" s="13" t="str" cm="1">
        <f t="array" ref="K2886">_xlfn.IFS('Raw Data'!K2886=0,"Unknown",TRUE,'Raw Data'!K2886)</f>
        <v>LHR to SOF</v>
      </c>
      <c r="L2886" s="21">
        <f>IF('Raw Data'!L2886=DATE(1900,1,0), E2886, 'Raw Data'!L2886)</f>
        <v>42125</v>
      </c>
      <c r="M2886" s="12">
        <f>IF('Raw Data'!M2886=-1, 0,'Raw Data'!M2886)</f>
        <v>1</v>
      </c>
      <c r="N2886" s="13">
        <f>IF('Raw Data'!N2886=-1, 0,'Raw Data'!N2886)</f>
        <v>3</v>
      </c>
      <c r="O2886" s="13">
        <f>IF('Raw Data'!O2886=-1, 0,'Raw Data'!O2886)</f>
        <v>2</v>
      </c>
      <c r="P2886" s="13">
        <f>IF('Raw Data'!P2886=-1, 0, 'Raw Data'!P2886)</f>
        <v>3</v>
      </c>
      <c r="Q2886" s="13">
        <f>IF('Raw Data'!Q2886=-1, 0,'Raw Data'!Q2886)</f>
        <v>1</v>
      </c>
      <c r="R2886" s="13" t="str">
        <f>PROPER('Raw Data'!R2886)</f>
        <v>No</v>
      </c>
      <c r="S2886" s="13">
        <f>IF('Raw Data'!S2886=-1,0,'Raw Data'!S2886)</f>
        <v>1</v>
      </c>
      <c r="T2886" s="13" t="str">
        <f>IF('Raw Data'!T2886=0,"Not Verified",'Raw Data'!T2886)</f>
        <v>Not Verified</v>
      </c>
    </row>
    <row r="2887" spans="1:20" ht="57.75">
      <c r="A2887" s="12" t="str" cm="1">
        <f t="array" ref="A2887">_xlfn.IFS(ISNUMBER(SEARCH("reviews",'Raw Data'!D2887)),"Anonymous", TRUE,'Raw Data'!D2887)</f>
        <v>James Williamson</v>
      </c>
      <c r="B2887" s="12" t="str" cm="1">
        <f t="array" ref="B2887">_xlfn.IFS(ISNUMBER(SEARCH("Reviews",'Raw Data'!D2887)),'Raw Data'!D2887,TRUE,"1 Reviews")</f>
        <v>1 Reviews</v>
      </c>
      <c r="C2887" s="17" t="str">
        <f>PROPER('Raw Data'!C2887)</f>
        <v>British Airways Customer Review</v>
      </c>
      <c r="D2887" s="13">
        <f>'Raw Data'!B2887</f>
        <v>8</v>
      </c>
      <c r="E2887" s="21">
        <f>'Raw Data'!E2887</f>
        <v>42167</v>
      </c>
      <c r="F2887" s="13" t="str">
        <f>'Raw Data'!F2887</f>
        <v>United Kingdom</v>
      </c>
      <c r="G2887" s="14" t="str">
        <f>'Raw Data'!G2887</f>
        <v>28th May 2015, LHR-DEN, B747, Seat 29A.  Paid Â£55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v>
      </c>
      <c r="H2887" s="13" t="str" cm="1">
        <f t="array" ref="H2887">_xlfn.IFS('Raw Data'!H2887=0, "Unknown", TRUE, 'Raw Data'!H2887)</f>
        <v>B747</v>
      </c>
      <c r="I2887" s="13" t="str" cm="1">
        <f t="array" ref="I2887">_xlfn.IFS('Raw Data'!I2887=0, "Unknown", TRUE, 'Raw Data'!I2887)</f>
        <v>Solo Leisure</v>
      </c>
      <c r="J2887" s="13" t="str" cm="1">
        <f t="array" ref="J2887">_xlfn.IFS('Raw Data'!J2887=0, "Unknown", TRUE, 'Raw Data'!J2887)</f>
        <v>Economy Class</v>
      </c>
      <c r="K2887" s="13" t="str" cm="1">
        <f t="array" ref="K2887">_xlfn.IFS('Raw Data'!K2887=0,"Unknown",TRUE,'Raw Data'!K2887)</f>
        <v>LHR-DEN</v>
      </c>
      <c r="L2887" s="21">
        <f>IF('Raw Data'!L2887=DATE(1900,1,0), E2887, 'Raw Data'!L2887)</f>
        <v>42125</v>
      </c>
      <c r="M2887" s="12">
        <f>IF('Raw Data'!M2887=-1, 0,'Raw Data'!M2887)</f>
        <v>3</v>
      </c>
      <c r="N2887" s="13">
        <f>IF('Raw Data'!N2887=-1, 0,'Raw Data'!N2887)</f>
        <v>5</v>
      </c>
      <c r="O2887" s="13">
        <f>IF('Raw Data'!O2887=-1, 0,'Raw Data'!O2887)</f>
        <v>4</v>
      </c>
      <c r="P2887" s="13">
        <f>IF('Raw Data'!P2887=-1, 0, 'Raw Data'!P2887)</f>
        <v>0</v>
      </c>
      <c r="Q2887" s="13">
        <f>IF('Raw Data'!Q2887=-1, 0,'Raw Data'!Q2887)</f>
        <v>4</v>
      </c>
      <c r="R2887" s="13" t="str">
        <f>PROPER('Raw Data'!R2887)</f>
        <v>Yes</v>
      </c>
      <c r="S2887" s="13">
        <f>IF('Raw Data'!S2887=-1,0,'Raw Data'!S2887)</f>
        <v>2</v>
      </c>
      <c r="T2887" s="13" t="str">
        <f>IF('Raw Data'!T2887=0,"Not Verified",'Raw Data'!T2887)</f>
        <v>Not Verified</v>
      </c>
    </row>
    <row r="2888" spans="1:20" ht="76.5">
      <c r="A2888" s="12" t="str" cm="1">
        <f t="array" ref="A2888">_xlfn.IFS(ISNUMBER(SEARCH("reviews",'Raw Data'!D2888)),"Anonymous", TRUE,'Raw Data'!D2888)</f>
        <v>James Williamson</v>
      </c>
      <c r="B2888" s="12" t="str" cm="1">
        <f t="array" ref="B2888">_xlfn.IFS(ISNUMBER(SEARCH("Reviews",'Raw Data'!D2888)),'Raw Data'!D2888,TRUE,"1 Reviews")</f>
        <v>1 Reviews</v>
      </c>
      <c r="C2888" s="17" t="str">
        <f>PROPER('Raw Data'!C2888)</f>
        <v>British Airways Customer Review</v>
      </c>
      <c r="D2888" s="13">
        <f>'Raw Data'!B2888</f>
        <v>9</v>
      </c>
      <c r="E2888" s="21">
        <f>'Raw Data'!E2888</f>
        <v>42167</v>
      </c>
      <c r="F2888" s="13" t="str">
        <f>'Raw Data'!F2888</f>
        <v>United Kingdom</v>
      </c>
      <c r="G2888" s="14" t="str">
        <f>'Raw Data'!G2888</f>
        <v>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with_x000D_
several items not given out. Other than that the crew were excellent and very attentive.  The seat was full lie flat though pretty narrow I thought compared to other carriers Business class. Entertainment system was also very good and up to date.</v>
      </c>
      <c r="H2888" s="13" t="str" cm="1">
        <f t="array" ref="H2888">_xlfn.IFS('Raw Data'!H2888=0, "Unknown", TRUE, 'Raw Data'!H2888)</f>
        <v>777-300</v>
      </c>
      <c r="I2888" s="13" t="str" cm="1">
        <f t="array" ref="I2888">_xlfn.IFS('Raw Data'!I2888=0, "Unknown", TRUE, 'Raw Data'!I2888)</f>
        <v>Solo Leisure</v>
      </c>
      <c r="J2888" s="13" t="str" cm="1">
        <f t="array" ref="J2888">_xlfn.IFS('Raw Data'!J2888=0, "Unknown", TRUE, 'Raw Data'!J2888)</f>
        <v>Business Class</v>
      </c>
      <c r="K2888" s="13" t="str" cm="1">
        <f t="array" ref="K2888">_xlfn.IFS('Raw Data'!K2888=0,"Unknown",TRUE,'Raw Data'!K2888)</f>
        <v>ORD-LHR</v>
      </c>
      <c r="L2888" s="21">
        <f>IF('Raw Data'!L2888=DATE(1900,1,0), E2888, 'Raw Data'!L2888)</f>
        <v>42156</v>
      </c>
      <c r="M2888" s="12">
        <f>IF('Raw Data'!M2888=-1, 0,'Raw Data'!M2888)</f>
        <v>4</v>
      </c>
      <c r="N2888" s="13">
        <f>IF('Raw Data'!N2888=-1, 0,'Raw Data'!N2888)</f>
        <v>5</v>
      </c>
      <c r="O2888" s="13">
        <f>IF('Raw Data'!O2888=-1, 0,'Raw Data'!O2888)</f>
        <v>2</v>
      </c>
      <c r="P2888" s="13">
        <f>IF('Raw Data'!P2888=-1, 0, 'Raw Data'!P2888)</f>
        <v>0</v>
      </c>
      <c r="Q2888" s="13">
        <f>IF('Raw Data'!Q2888=-1, 0,'Raw Data'!Q2888)</f>
        <v>5</v>
      </c>
      <c r="R2888" s="13" t="str">
        <f>PROPER('Raw Data'!R2888)</f>
        <v>Yes</v>
      </c>
      <c r="S2888" s="13">
        <f>IF('Raw Data'!S2888=-1,0,'Raw Data'!S2888)</f>
        <v>4</v>
      </c>
      <c r="T2888" s="13" t="str">
        <f>IF('Raw Data'!T2888=0,"Not Verified",'Raw Data'!T2888)</f>
        <v>Not Verified</v>
      </c>
    </row>
    <row r="2889" spans="1:20" ht="76.5">
      <c r="A2889" s="12" t="str" cm="1">
        <f t="array" ref="A2889">_xlfn.IFS(ISNUMBER(SEARCH("reviews",'Raw Data'!D2889)),"Anonymous", TRUE,'Raw Data'!D2889)</f>
        <v>James Williamson</v>
      </c>
      <c r="B2889" s="12" t="str" cm="1">
        <f t="array" ref="B2889">_xlfn.IFS(ISNUMBER(SEARCH("Reviews",'Raw Data'!D2889)),'Raw Data'!D2889,TRUE,"1 Reviews")</f>
        <v>1 Reviews</v>
      </c>
      <c r="C2889" s="17" t="str">
        <f>PROPER('Raw Data'!C2889)</f>
        <v>British Airways Customer Review</v>
      </c>
      <c r="D2889" s="13">
        <f>'Raw Data'!B2889</f>
        <v>9</v>
      </c>
      <c r="E2889" s="21">
        <f>'Raw Data'!E2889</f>
        <v>42167</v>
      </c>
      <c r="F2889" s="13" t="str">
        <f>'Raw Data'!F2889</f>
        <v>United Kingdom</v>
      </c>
      <c r="G2889" s="14" t="str">
        <f>'Raw Data'!G2889</f>
        <v>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v>
      </c>
      <c r="H2889" s="13" t="str" cm="1">
        <f t="array" ref="H2889">_xlfn.IFS('Raw Data'!H2889=0, "Unknown", TRUE, 'Raw Data'!H2889)</f>
        <v>A321</v>
      </c>
      <c r="I2889" s="13" t="str" cm="1">
        <f t="array" ref="I2889">_xlfn.IFS('Raw Data'!I2889=0, "Unknown", TRUE, 'Raw Data'!I2889)</f>
        <v>Solo Leisure</v>
      </c>
      <c r="J2889" s="13" t="str" cm="1">
        <f t="array" ref="J2889">_xlfn.IFS('Raw Data'!J2889=0, "Unknown", TRUE, 'Raw Data'!J2889)</f>
        <v>Economy Class</v>
      </c>
      <c r="K2889" s="13" t="str" cm="1">
        <f t="array" ref="K2889">_xlfn.IFS('Raw Data'!K2889=0,"Unknown",TRUE,'Raw Data'!K2889)</f>
        <v>LHR-GLA</v>
      </c>
      <c r="L2889" s="21">
        <f>IF('Raw Data'!L2889=DATE(1900,1,0), E2889, 'Raw Data'!L2889)</f>
        <v>42156</v>
      </c>
      <c r="M2889" s="12">
        <f>IF('Raw Data'!M2889=-1, 0,'Raw Data'!M2889)</f>
        <v>4</v>
      </c>
      <c r="N2889" s="13">
        <f>IF('Raw Data'!N2889=-1, 0,'Raw Data'!N2889)</f>
        <v>5</v>
      </c>
      <c r="O2889" s="13">
        <f>IF('Raw Data'!O2889=-1, 0,'Raw Data'!O2889)</f>
        <v>3</v>
      </c>
      <c r="P2889" s="13">
        <f>IF('Raw Data'!P2889=-1, 0, 'Raw Data'!P2889)</f>
        <v>0</v>
      </c>
      <c r="Q2889" s="13">
        <f>IF('Raw Data'!Q2889=-1, 0,'Raw Data'!Q2889)</f>
        <v>4</v>
      </c>
      <c r="R2889" s="13" t="str">
        <f>PROPER('Raw Data'!R2889)</f>
        <v>Yes</v>
      </c>
      <c r="S2889" s="13">
        <f>IF('Raw Data'!S2889=-1,0,'Raw Data'!S2889)</f>
        <v>0</v>
      </c>
      <c r="T2889" s="13" t="str">
        <f>IF('Raw Data'!T2889=0,"Not Verified",'Raw Data'!T2889)</f>
        <v>Not Verified</v>
      </c>
    </row>
    <row r="2890" spans="1:20" ht="38.25">
      <c r="A2890" s="12" t="str" cm="1">
        <f t="array" ref="A2890">_xlfn.IFS(ISNUMBER(SEARCH("reviews",'Raw Data'!D2890)),"Anonymous", TRUE,'Raw Data'!D2890)</f>
        <v>James Williamson</v>
      </c>
      <c r="B2890" s="12" t="str" cm="1">
        <f t="array" ref="B2890">_xlfn.IFS(ISNUMBER(SEARCH("Reviews",'Raw Data'!D2890)),'Raw Data'!D2890,TRUE,"1 Reviews")</f>
        <v>1 Reviews</v>
      </c>
      <c r="C2890" s="17" t="str">
        <f>PROPER('Raw Data'!C2890)</f>
        <v>British Airways Customer Review</v>
      </c>
      <c r="D2890" s="13">
        <f>'Raw Data'!B2890</f>
        <v>10</v>
      </c>
      <c r="E2890" s="21">
        <f>'Raw Data'!E2890</f>
        <v>42167</v>
      </c>
      <c r="F2890" s="13" t="str">
        <f>'Raw Data'!F2890</f>
        <v>United Kingdom</v>
      </c>
      <c r="G2890" s="14" t="str">
        <f>'Raw Data'!G2890</f>
        <v>28 May 2015, GLA-LHR. A321 (new Seating) Seat 4A.  Flight was on time and about half full.  I've read complaints about the new seating however found it to be comfortable and roomy.  Drink and snack service was fine and the cabin crew were all very friendly.</v>
      </c>
      <c r="H2890" s="13" t="str" cm="1">
        <f t="array" ref="H2890">_xlfn.IFS('Raw Data'!H2890=0, "Unknown", TRUE, 'Raw Data'!H2890)</f>
        <v>A321</v>
      </c>
      <c r="I2890" s="13" t="str" cm="1">
        <f t="array" ref="I2890">_xlfn.IFS('Raw Data'!I2890=0, "Unknown", TRUE, 'Raw Data'!I2890)</f>
        <v>Solo Leisure</v>
      </c>
      <c r="J2890" s="13" t="str" cm="1">
        <f t="array" ref="J2890">_xlfn.IFS('Raw Data'!J2890=0, "Unknown", TRUE, 'Raw Data'!J2890)</f>
        <v>Economy Class</v>
      </c>
      <c r="K2890" s="13" t="str" cm="1">
        <f t="array" ref="K2890">_xlfn.IFS('Raw Data'!K2890=0,"Unknown",TRUE,'Raw Data'!K2890)</f>
        <v>GLA-LHR</v>
      </c>
      <c r="L2890" s="21">
        <f>IF('Raw Data'!L2890=DATE(1900,1,0), E2890, 'Raw Data'!L2890)</f>
        <v>42125</v>
      </c>
      <c r="M2890" s="12">
        <f>IF('Raw Data'!M2890=-1, 0,'Raw Data'!M2890)</f>
        <v>4</v>
      </c>
      <c r="N2890" s="13">
        <f>IF('Raw Data'!N2890=-1, 0,'Raw Data'!N2890)</f>
        <v>5</v>
      </c>
      <c r="O2890" s="13">
        <f>IF('Raw Data'!O2890=-1, 0,'Raw Data'!O2890)</f>
        <v>4</v>
      </c>
      <c r="P2890" s="13">
        <f>IF('Raw Data'!P2890=-1, 0, 'Raw Data'!P2890)</f>
        <v>0</v>
      </c>
      <c r="Q2890" s="13">
        <f>IF('Raw Data'!Q2890=-1, 0,'Raw Data'!Q2890)</f>
        <v>4</v>
      </c>
      <c r="R2890" s="13" t="str">
        <f>PROPER('Raw Data'!R2890)</f>
        <v>Yes</v>
      </c>
      <c r="S2890" s="13">
        <f>IF('Raw Data'!S2890=-1,0,'Raw Data'!S2890)</f>
        <v>0</v>
      </c>
      <c r="T2890" s="13" t="str">
        <f>IF('Raw Data'!T2890=0,"Not Verified",'Raw Data'!T2890)</f>
        <v>Not Verified</v>
      </c>
    </row>
    <row r="2891" spans="1:20" ht="38.25">
      <c r="A2891" s="12" t="str" cm="1">
        <f t="array" ref="A2891">_xlfn.IFS(ISNUMBER(SEARCH("reviews",'Raw Data'!D2891)),"Anonymous", TRUE,'Raw Data'!D2891)</f>
        <v>Colin Pay</v>
      </c>
      <c r="B2891" s="12" t="str" cm="1">
        <f t="array" ref="B2891">_xlfn.IFS(ISNUMBER(SEARCH("Reviews",'Raw Data'!D2891)),'Raw Data'!D2891,TRUE,"1 Reviews")</f>
        <v>1 Reviews</v>
      </c>
      <c r="C2891" s="17" t="str">
        <f>PROPER('Raw Data'!C2891)</f>
        <v>British Airways Customer Review</v>
      </c>
      <c r="D2891" s="13">
        <f>'Raw Data'!B2891</f>
        <v>4</v>
      </c>
      <c r="E2891" s="21">
        <f>'Raw Data'!E2891</f>
        <v>42167</v>
      </c>
      <c r="F2891" s="13" t="str">
        <f>'Raw Data'!F2891</f>
        <v>United Kingdom</v>
      </c>
      <c r="G2891" s="14" t="str">
        <f>'Raw Data'!G2891</f>
        <v>FRA-LHR on A319, We sat on the plane at the gate for almost 40 minutes due to one runway closed, no drinks offered. No veg meal for my wife, Empty bottle under the middle seat tray. Landed allegedly almost on time due to the excessive time scheduled for the leg.</v>
      </c>
      <c r="H2891" s="13" t="str" cm="1">
        <f t="array" ref="H2891">_xlfn.IFS('Raw Data'!H2891=0, "Unknown", TRUE, 'Raw Data'!H2891)</f>
        <v>A319</v>
      </c>
      <c r="I2891" s="13" t="str" cm="1">
        <f t="array" ref="I2891">_xlfn.IFS('Raw Data'!I2891=0, "Unknown", TRUE, 'Raw Data'!I2891)</f>
        <v>Business</v>
      </c>
      <c r="J2891" s="13" t="str" cm="1">
        <f t="array" ref="J2891">_xlfn.IFS('Raw Data'!J2891=0, "Unknown", TRUE, 'Raw Data'!J2891)</f>
        <v>Business Class</v>
      </c>
      <c r="K2891" s="13" t="str" cm="1">
        <f t="array" ref="K2891">_xlfn.IFS('Raw Data'!K2891=0,"Unknown",TRUE,'Raw Data'!K2891)</f>
        <v xml:space="preserve">FRA-LHR </v>
      </c>
      <c r="L2891" s="21">
        <f>IF('Raw Data'!L2891=DATE(1900,1,0), E2891, 'Raw Data'!L2891)</f>
        <v>42167</v>
      </c>
      <c r="M2891" s="12">
        <f>IF('Raw Data'!M2891=-1, 0,'Raw Data'!M2891)</f>
        <v>5</v>
      </c>
      <c r="N2891" s="13">
        <f>IF('Raw Data'!N2891=-1, 0,'Raw Data'!N2891)</f>
        <v>2</v>
      </c>
      <c r="O2891" s="13">
        <f>IF('Raw Data'!O2891=-1, 0,'Raw Data'!O2891)</f>
        <v>2</v>
      </c>
      <c r="P2891" s="13">
        <f>IF('Raw Data'!P2891=-1, 0, 'Raw Data'!P2891)</f>
        <v>0</v>
      </c>
      <c r="Q2891" s="13">
        <f>IF('Raw Data'!Q2891=-1, 0,'Raw Data'!Q2891)</f>
        <v>1</v>
      </c>
      <c r="R2891" s="13" t="str">
        <f>PROPER('Raw Data'!R2891)</f>
        <v>No</v>
      </c>
      <c r="S2891" s="13">
        <f>IF('Raw Data'!S2891=-1,0,'Raw Data'!S2891)</f>
        <v>1</v>
      </c>
      <c r="T2891" s="13" t="str">
        <f>IF('Raw Data'!T2891=0,"Not Verified",'Raw Data'!T2891)</f>
        <v>Not Verified</v>
      </c>
    </row>
    <row r="2892" spans="1:20" ht="172.5">
      <c r="A2892" s="12" t="str" cm="1">
        <f t="array" ref="A2892">_xlfn.IFS(ISNUMBER(SEARCH("reviews",'Raw Data'!D2892)),"Anonymous", TRUE,'Raw Data'!D2892)</f>
        <v>Mike Dickinson</v>
      </c>
      <c r="B2892" s="12" t="str" cm="1">
        <f t="array" ref="B2892">_xlfn.IFS(ISNUMBER(SEARCH("Reviews",'Raw Data'!D2892)),'Raw Data'!D2892,TRUE,"1 Reviews")</f>
        <v>1 Reviews</v>
      </c>
      <c r="C2892" s="17" t="str">
        <f>PROPER('Raw Data'!C2892)</f>
        <v>British Airways Customer Review</v>
      </c>
      <c r="D2892" s="13">
        <f>'Raw Data'!B2892</f>
        <v>5</v>
      </c>
      <c r="E2892" s="21">
        <f>'Raw Data'!E2892</f>
        <v>42167</v>
      </c>
      <c r="F2892" s="13" t="str">
        <f>'Raw Data'!F2892</f>
        <v>Sweden</v>
      </c>
      <c r="G2892" s="14" t="str">
        <f>'Raw Data'!G2892</f>
        <v>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v>
      </c>
      <c r="H2892" s="13" t="str" cm="1">
        <f t="array" ref="H2892">_xlfn.IFS('Raw Data'!H2892=0, "Unknown", TRUE, 'Raw Data'!H2892)</f>
        <v>Boeing 777</v>
      </c>
      <c r="I2892" s="13" t="str" cm="1">
        <f t="array" ref="I2892">_xlfn.IFS('Raw Data'!I2892=0, "Unknown", TRUE, 'Raw Data'!I2892)</f>
        <v>Couple Leisure</v>
      </c>
      <c r="J2892" s="13" t="str" cm="1">
        <f t="array" ref="J2892">_xlfn.IFS('Raw Data'!J2892=0, "Unknown", TRUE, 'Raw Data'!J2892)</f>
        <v>Business Class</v>
      </c>
      <c r="K2892" s="13" t="str" cm="1">
        <f t="array" ref="K2892">_xlfn.IFS('Raw Data'!K2892=0,"Unknown",TRUE,'Raw Data'!K2892)</f>
        <v>Gatwick to Barbados</v>
      </c>
      <c r="L2892" s="21">
        <f>IF('Raw Data'!L2892=DATE(1900,1,0), E2892, 'Raw Data'!L2892)</f>
        <v>42167</v>
      </c>
      <c r="M2892" s="12">
        <f>IF('Raw Data'!M2892=-1, 0,'Raw Data'!M2892)</f>
        <v>3</v>
      </c>
      <c r="N2892" s="13">
        <f>IF('Raw Data'!N2892=-1, 0,'Raw Data'!N2892)</f>
        <v>4</v>
      </c>
      <c r="O2892" s="13">
        <f>IF('Raw Data'!O2892=-1, 0,'Raw Data'!O2892)</f>
        <v>3</v>
      </c>
      <c r="P2892" s="13">
        <f>IF('Raw Data'!P2892=-1, 0, 'Raw Data'!P2892)</f>
        <v>0</v>
      </c>
      <c r="Q2892" s="13">
        <f>IF('Raw Data'!Q2892=-1, 0,'Raw Data'!Q2892)</f>
        <v>3</v>
      </c>
      <c r="R2892" s="13" t="str">
        <f>PROPER('Raw Data'!R2892)</f>
        <v>No</v>
      </c>
      <c r="S2892" s="13">
        <f>IF('Raw Data'!S2892=-1,0,'Raw Data'!S2892)</f>
        <v>4</v>
      </c>
      <c r="T2892" s="13" t="str">
        <f>IF('Raw Data'!T2892=0,"Not Verified",'Raw Data'!T2892)</f>
        <v>Not Verified</v>
      </c>
    </row>
    <row r="2893" spans="1:20" ht="38.25">
      <c r="A2893" s="12" t="str" cm="1">
        <f t="array" ref="A2893">_xlfn.IFS(ISNUMBER(SEARCH("reviews",'Raw Data'!D2893)),"Anonymous", TRUE,'Raw Data'!D2893)</f>
        <v>Sasha Guignard</v>
      </c>
      <c r="B2893" s="12" t="str" cm="1">
        <f t="array" ref="B2893">_xlfn.IFS(ISNUMBER(SEARCH("Reviews",'Raw Data'!D2893)),'Raw Data'!D2893,TRUE,"1 Reviews")</f>
        <v>1 Reviews</v>
      </c>
      <c r="C2893" s="17" t="str">
        <f>PROPER('Raw Data'!C2893)</f>
        <v>British Airways Customer Review</v>
      </c>
      <c r="D2893" s="13">
        <f>'Raw Data'!B2893</f>
        <v>8</v>
      </c>
      <c r="E2893" s="21">
        <f>'Raw Data'!E2893</f>
        <v>42167</v>
      </c>
      <c r="F2893" s="13" t="str">
        <f>'Raw Data'!F2893</f>
        <v>Ukraine</v>
      </c>
      <c r="G2893" s="14" t="str">
        <f>'Raw Data'!G2893</f>
        <v>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v>
      </c>
      <c r="H2893" s="13" t="str" cm="1">
        <f t="array" ref="H2893">_xlfn.IFS('Raw Data'!H2893=0, "Unknown", TRUE, 'Raw Data'!H2893)</f>
        <v>Airbus 319</v>
      </c>
      <c r="I2893" s="13" t="str" cm="1">
        <f t="array" ref="I2893">_xlfn.IFS('Raw Data'!I2893=0, "Unknown", TRUE, 'Raw Data'!I2893)</f>
        <v>Business</v>
      </c>
      <c r="J2893" s="13" t="str" cm="1">
        <f t="array" ref="J2893">_xlfn.IFS('Raw Data'!J2893=0, "Unknown", TRUE, 'Raw Data'!J2893)</f>
        <v>Business Class</v>
      </c>
      <c r="K2893" s="13" t="str" cm="1">
        <f t="array" ref="K2893">_xlfn.IFS('Raw Data'!K2893=0,"Unknown",TRUE,'Raw Data'!K2893)</f>
        <v>Kiev to London</v>
      </c>
      <c r="L2893" s="21">
        <f>IF('Raw Data'!L2893=DATE(1900,1,0), E2893, 'Raw Data'!L2893)</f>
        <v>42167</v>
      </c>
      <c r="M2893" s="12">
        <f>IF('Raw Data'!M2893=-1, 0,'Raw Data'!M2893)</f>
        <v>3</v>
      </c>
      <c r="N2893" s="13">
        <f>IF('Raw Data'!N2893=-1, 0,'Raw Data'!N2893)</f>
        <v>5</v>
      </c>
      <c r="O2893" s="13">
        <f>IF('Raw Data'!O2893=-1, 0,'Raw Data'!O2893)</f>
        <v>0</v>
      </c>
      <c r="P2893" s="13">
        <f>IF('Raw Data'!P2893=-1, 0, 'Raw Data'!P2893)</f>
        <v>0</v>
      </c>
      <c r="Q2893" s="13">
        <f>IF('Raw Data'!Q2893=-1, 0,'Raw Data'!Q2893)</f>
        <v>4</v>
      </c>
      <c r="R2893" s="13" t="str">
        <f>PROPER('Raw Data'!R2893)</f>
        <v>Yes</v>
      </c>
      <c r="S2893" s="13">
        <f>IF('Raw Data'!S2893=-1,0,'Raw Data'!S2893)</f>
        <v>4</v>
      </c>
      <c r="T2893" s="13" t="str">
        <f>IF('Raw Data'!T2893=0,"Not Verified",'Raw Data'!T2893)</f>
        <v>Not Verified</v>
      </c>
    </row>
    <row r="2894" spans="1:20" ht="153.75">
      <c r="A2894" s="12" t="str" cm="1">
        <f t="array" ref="A2894">_xlfn.IFS(ISNUMBER(SEARCH("reviews",'Raw Data'!D2894)),"Anonymous", TRUE,'Raw Data'!D2894)</f>
        <v>D Lee</v>
      </c>
      <c r="B2894" s="12" t="str" cm="1">
        <f t="array" ref="B2894">_xlfn.IFS(ISNUMBER(SEARCH("Reviews",'Raw Data'!D2894)),'Raw Data'!D2894,TRUE,"1 Reviews")</f>
        <v>1 Reviews</v>
      </c>
      <c r="C2894" s="17" t="str">
        <f>PROPER('Raw Data'!C2894)</f>
        <v>British Airways Customer Review</v>
      </c>
      <c r="D2894" s="13">
        <f>'Raw Data'!B2894</f>
        <v>8</v>
      </c>
      <c r="E2894" s="21">
        <f>'Raw Data'!E2894</f>
        <v>42166</v>
      </c>
      <c r="F2894" s="13" t="str">
        <f>'Raw Data'!F2894</f>
        <v>South Africa</v>
      </c>
      <c r="G2894" s="14" t="str">
        <f>'Raw Data'!G2894</f>
        <v>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v>
      </c>
      <c r="H2894" s="13" t="str" cm="1">
        <f t="array" ref="H2894">_xlfn.IFS('Raw Data'!H2894=0, "Unknown", TRUE, 'Raw Data'!H2894)</f>
        <v>Unknown</v>
      </c>
      <c r="I2894" s="13" t="str" cm="1">
        <f t="array" ref="I2894">_xlfn.IFS('Raw Data'!I2894=0, "Unknown", TRUE, 'Raw Data'!I2894)</f>
        <v>Family Leisure</v>
      </c>
      <c r="J2894" s="13" t="str" cm="1">
        <f t="array" ref="J2894">_xlfn.IFS('Raw Data'!J2894=0, "Unknown", TRUE, 'Raw Data'!J2894)</f>
        <v>Economy Class</v>
      </c>
      <c r="K2894" s="13" t="str" cm="1">
        <f t="array" ref="K2894">_xlfn.IFS('Raw Data'!K2894=0,"Unknown",TRUE,'Raw Data'!K2894)</f>
        <v>Unknown</v>
      </c>
      <c r="L2894" s="21">
        <f>IF('Raw Data'!L2894=DATE(1900,1,0), E2894, 'Raw Data'!L2894)</f>
        <v>42166</v>
      </c>
      <c r="M2894" s="12">
        <f>IF('Raw Data'!M2894=-1, 0,'Raw Data'!M2894)</f>
        <v>3</v>
      </c>
      <c r="N2894" s="13">
        <f>IF('Raw Data'!N2894=-1, 0,'Raw Data'!N2894)</f>
        <v>5</v>
      </c>
      <c r="O2894" s="13">
        <f>IF('Raw Data'!O2894=-1, 0,'Raw Data'!O2894)</f>
        <v>5</v>
      </c>
      <c r="P2894" s="13">
        <f>IF('Raw Data'!P2894=-1, 0, 'Raw Data'!P2894)</f>
        <v>0</v>
      </c>
      <c r="Q2894" s="13">
        <f>IF('Raw Data'!Q2894=-1, 0,'Raw Data'!Q2894)</f>
        <v>4</v>
      </c>
      <c r="R2894" s="13" t="str">
        <f>PROPER('Raw Data'!R2894)</f>
        <v>Yes</v>
      </c>
      <c r="S2894" s="13">
        <f>IF('Raw Data'!S2894=-1,0,'Raw Data'!S2894)</f>
        <v>5</v>
      </c>
      <c r="T2894" s="13" t="str">
        <f>IF('Raw Data'!T2894=0,"Not Verified",'Raw Data'!T2894)</f>
        <v>Not Verified</v>
      </c>
    </row>
    <row r="2895" spans="1:20" ht="134.25">
      <c r="A2895" s="12" t="str" cm="1">
        <f t="array" ref="A2895">_xlfn.IFS(ISNUMBER(SEARCH("reviews",'Raw Data'!D2895)),"Anonymous", TRUE,'Raw Data'!D2895)</f>
        <v>D Ross</v>
      </c>
      <c r="B2895" s="12" t="str" cm="1">
        <f t="array" ref="B2895">_xlfn.IFS(ISNUMBER(SEARCH("Reviews",'Raw Data'!D2895)),'Raw Data'!D2895,TRUE,"1 Reviews")</f>
        <v>1 Reviews</v>
      </c>
      <c r="C2895" s="17" t="str">
        <f>PROPER('Raw Data'!C2895)</f>
        <v>British Airways Customer Review</v>
      </c>
      <c r="D2895" s="13">
        <f>'Raw Data'!B2895</f>
        <v>7</v>
      </c>
      <c r="E2895" s="21">
        <f>'Raw Data'!E2895</f>
        <v>42166</v>
      </c>
      <c r="F2895" s="13" t="str">
        <f>'Raw Data'!F2895</f>
        <v>United Kingdom</v>
      </c>
      <c r="G2895" s="14" t="str">
        <f>'Raw Data'!G2895</f>
        <v>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v>
      </c>
      <c r="H2895" s="13" t="str" cm="1">
        <f t="array" ref="H2895">_xlfn.IFS('Raw Data'!H2895=0, "Unknown", TRUE, 'Raw Data'!H2895)</f>
        <v>Boeing 747-400</v>
      </c>
      <c r="I2895" s="13" t="str" cm="1">
        <f t="array" ref="I2895">_xlfn.IFS('Raw Data'!I2895=0, "Unknown", TRUE, 'Raw Data'!I2895)</f>
        <v>Business</v>
      </c>
      <c r="J2895" s="13" t="str" cm="1">
        <f t="array" ref="J2895">_xlfn.IFS('Raw Data'!J2895=0, "Unknown", TRUE, 'Raw Data'!J2895)</f>
        <v>Business Class</v>
      </c>
      <c r="K2895" s="13" t="str" cm="1">
        <f t="array" ref="K2895">_xlfn.IFS('Raw Data'!K2895=0,"Unknown",TRUE,'Raw Data'!K2895)</f>
        <v>London-Vancouver return</v>
      </c>
      <c r="L2895" s="21">
        <f>IF('Raw Data'!L2895=DATE(1900,1,0), E2895, 'Raw Data'!L2895)</f>
        <v>42166</v>
      </c>
      <c r="M2895" s="12">
        <f>IF('Raw Data'!M2895=-1, 0,'Raw Data'!M2895)</f>
        <v>4</v>
      </c>
      <c r="N2895" s="13">
        <f>IF('Raw Data'!N2895=-1, 0,'Raw Data'!N2895)</f>
        <v>5</v>
      </c>
      <c r="O2895" s="13">
        <f>IF('Raw Data'!O2895=-1, 0,'Raw Data'!O2895)</f>
        <v>4</v>
      </c>
      <c r="P2895" s="13">
        <f>IF('Raw Data'!P2895=-1, 0, 'Raw Data'!P2895)</f>
        <v>0</v>
      </c>
      <c r="Q2895" s="13">
        <f>IF('Raw Data'!Q2895=-1, 0,'Raw Data'!Q2895)</f>
        <v>5</v>
      </c>
      <c r="R2895" s="13" t="str">
        <f>PROPER('Raw Data'!R2895)</f>
        <v>Yes</v>
      </c>
      <c r="S2895" s="13">
        <f>IF('Raw Data'!S2895=-1,0,'Raw Data'!S2895)</f>
        <v>3</v>
      </c>
      <c r="T2895" s="13" t="str">
        <f>IF('Raw Data'!T2895=0,"Not Verified",'Raw Data'!T2895)</f>
        <v>Not Verified</v>
      </c>
    </row>
    <row r="2896" spans="1:20" ht="57.75">
      <c r="A2896" s="12" t="str" cm="1">
        <f t="array" ref="A2896">_xlfn.IFS(ISNUMBER(SEARCH("reviews",'Raw Data'!D2896)),"Anonymous", TRUE,'Raw Data'!D2896)</f>
        <v>J Brown</v>
      </c>
      <c r="B2896" s="12" t="str" cm="1">
        <f t="array" ref="B2896">_xlfn.IFS(ISNUMBER(SEARCH("Reviews",'Raw Data'!D2896)),'Raw Data'!D2896,TRUE,"1 Reviews")</f>
        <v>1 Reviews</v>
      </c>
      <c r="C2896" s="17" t="str">
        <f>PROPER('Raw Data'!C2896)</f>
        <v>British Airways Customer Review</v>
      </c>
      <c r="D2896" s="13">
        <f>'Raw Data'!B2896</f>
        <v>5</v>
      </c>
      <c r="E2896" s="21">
        <f>'Raw Data'!E2896</f>
        <v>42166</v>
      </c>
      <c r="F2896" s="13" t="str">
        <f>'Raw Data'!F2896</f>
        <v>United Kingdom</v>
      </c>
      <c r="G2896" s="14" t="str">
        <f>'Raw Data'!G2896</f>
        <v>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on_x000D_
time. An all together good experience.</v>
      </c>
      <c r="H2896" s="13" t="str" cm="1">
        <f t="array" ref="H2896">_xlfn.IFS('Raw Data'!H2896=0, "Unknown", TRUE, 'Raw Data'!H2896)</f>
        <v>Boeing 747-400</v>
      </c>
      <c r="I2896" s="13" t="str" cm="1">
        <f t="array" ref="I2896">_xlfn.IFS('Raw Data'!I2896=0, "Unknown", TRUE, 'Raw Data'!I2896)</f>
        <v>Business</v>
      </c>
      <c r="J2896" s="13" t="str" cm="1">
        <f t="array" ref="J2896">_xlfn.IFS('Raw Data'!J2896=0, "Unknown", TRUE, 'Raw Data'!J2896)</f>
        <v>Business Class</v>
      </c>
      <c r="K2896" s="13" t="str" cm="1">
        <f t="array" ref="K2896">_xlfn.IFS('Raw Data'!K2896=0,"Unknown",TRUE,'Raw Data'!K2896)</f>
        <v>LHR-ORD</v>
      </c>
      <c r="L2896" s="21">
        <f>IF('Raw Data'!L2896=DATE(1900,1,0), E2896, 'Raw Data'!L2896)</f>
        <v>42166</v>
      </c>
      <c r="M2896" s="12">
        <f>IF('Raw Data'!M2896=-1, 0,'Raw Data'!M2896)</f>
        <v>4</v>
      </c>
      <c r="N2896" s="13">
        <f>IF('Raw Data'!N2896=-1, 0,'Raw Data'!N2896)</f>
        <v>2</v>
      </c>
      <c r="O2896" s="13">
        <f>IF('Raw Data'!O2896=-1, 0,'Raw Data'!O2896)</f>
        <v>3</v>
      </c>
      <c r="P2896" s="13">
        <f>IF('Raw Data'!P2896=-1, 0, 'Raw Data'!P2896)</f>
        <v>0</v>
      </c>
      <c r="Q2896" s="13">
        <f>IF('Raw Data'!Q2896=-1, 0,'Raw Data'!Q2896)</f>
        <v>3</v>
      </c>
      <c r="R2896" s="13" t="str">
        <f>PROPER('Raw Data'!R2896)</f>
        <v>Yes</v>
      </c>
      <c r="S2896" s="13">
        <f>IF('Raw Data'!S2896=-1,0,'Raw Data'!S2896)</f>
        <v>4</v>
      </c>
      <c r="T2896" s="13" t="str">
        <f>IF('Raw Data'!T2896=0,"Not Verified",'Raw Data'!T2896)</f>
        <v>Not Verified</v>
      </c>
    </row>
    <row r="2897" spans="1:20" ht="57.75">
      <c r="A2897" s="12" t="str" cm="1">
        <f t="array" ref="A2897">_xlfn.IFS(ISNUMBER(SEARCH("reviews",'Raw Data'!D2897)),"Anonymous", TRUE,'Raw Data'!D2897)</f>
        <v>Kevin Barrance</v>
      </c>
      <c r="B2897" s="12" t="str" cm="1">
        <f t="array" ref="B2897">_xlfn.IFS(ISNUMBER(SEARCH("Reviews",'Raw Data'!D2897)),'Raw Data'!D2897,TRUE,"1 Reviews")</f>
        <v>1 Reviews</v>
      </c>
      <c r="C2897" s="17" t="str">
        <f>PROPER('Raw Data'!C2897)</f>
        <v>British Airways Customer Review</v>
      </c>
      <c r="D2897" s="13">
        <f>'Raw Data'!B2897</f>
        <v>3</v>
      </c>
      <c r="E2897" s="21">
        <f>'Raw Data'!E2897</f>
        <v>42166</v>
      </c>
      <c r="F2897" s="13" t="str">
        <f>'Raw Data'!F2897</f>
        <v>United Kingdom</v>
      </c>
      <c r="G2897" s="14" t="str">
        <f>'Raw Data'!G2897</f>
        <v>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v>
      </c>
      <c r="H2897" s="13" t="str" cm="1">
        <f t="array" ref="H2897">_xlfn.IFS('Raw Data'!H2897=0, "Unknown", TRUE, 'Raw Data'!H2897)</f>
        <v>Unknown</v>
      </c>
      <c r="I2897" s="13" t="str" cm="1">
        <f t="array" ref="I2897">_xlfn.IFS('Raw Data'!I2897=0, "Unknown", TRUE, 'Raw Data'!I2897)</f>
        <v>Business</v>
      </c>
      <c r="J2897" s="13" t="str" cm="1">
        <f t="array" ref="J2897">_xlfn.IFS('Raw Data'!J2897=0, "Unknown", TRUE, 'Raw Data'!J2897)</f>
        <v>Premium Economy</v>
      </c>
      <c r="K2897" s="13" t="str" cm="1">
        <f t="array" ref="K2897">_xlfn.IFS('Raw Data'!K2897=0,"Unknown",TRUE,'Raw Data'!K2897)</f>
        <v>BOM-LHR</v>
      </c>
      <c r="L2897" s="21">
        <f>IF('Raw Data'!L2897=DATE(1900,1,0), E2897, 'Raw Data'!L2897)</f>
        <v>42166</v>
      </c>
      <c r="M2897" s="12">
        <f>IF('Raw Data'!M2897=-1, 0,'Raw Data'!M2897)</f>
        <v>4</v>
      </c>
      <c r="N2897" s="13">
        <f>IF('Raw Data'!N2897=-1, 0,'Raw Data'!N2897)</f>
        <v>1</v>
      </c>
      <c r="O2897" s="13">
        <f>IF('Raw Data'!O2897=-1, 0,'Raw Data'!O2897)</f>
        <v>1</v>
      </c>
      <c r="P2897" s="13">
        <f>IF('Raw Data'!P2897=-1, 0, 'Raw Data'!P2897)</f>
        <v>0</v>
      </c>
      <c r="Q2897" s="13">
        <f>IF('Raw Data'!Q2897=-1, 0,'Raw Data'!Q2897)</f>
        <v>3</v>
      </c>
      <c r="R2897" s="13" t="str">
        <f>PROPER('Raw Data'!R2897)</f>
        <v>No</v>
      </c>
      <c r="S2897" s="13">
        <f>IF('Raw Data'!S2897=-1,0,'Raw Data'!S2897)</f>
        <v>3</v>
      </c>
      <c r="T2897" s="13" t="str">
        <f>IF('Raw Data'!T2897=0,"Not Verified",'Raw Data'!T2897)</f>
        <v>Not Verified</v>
      </c>
    </row>
    <row r="2898" spans="1:20" ht="57.75">
      <c r="A2898" s="12" t="str" cm="1">
        <f t="array" ref="A2898">_xlfn.IFS(ISNUMBER(SEARCH("reviews",'Raw Data'!D2898)),"Anonymous", TRUE,'Raw Data'!D2898)</f>
        <v>Kevin Barrance</v>
      </c>
      <c r="B2898" s="12" t="str" cm="1">
        <f t="array" ref="B2898">_xlfn.IFS(ISNUMBER(SEARCH("Reviews",'Raw Data'!D2898)),'Raw Data'!D2898,TRUE,"1 Reviews")</f>
        <v>1 Reviews</v>
      </c>
      <c r="C2898" s="17" t="str">
        <f>PROPER('Raw Data'!C2898)</f>
        <v>British Airways Customer Review</v>
      </c>
      <c r="D2898" s="13">
        <f>'Raw Data'!B2898</f>
        <v>7</v>
      </c>
      <c r="E2898" s="21">
        <f>'Raw Data'!E2898</f>
        <v>42166</v>
      </c>
      <c r="F2898" s="13" t="str">
        <f>'Raw Data'!F2898</f>
        <v>United Kingdom</v>
      </c>
      <c r="G2898" s="14" t="str">
        <f>'Raw Data'!G2898</f>
        <v>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v>
      </c>
      <c r="H2898" s="13" t="str" cm="1">
        <f t="array" ref="H2898">_xlfn.IFS('Raw Data'!H2898=0, "Unknown", TRUE, 'Raw Data'!H2898)</f>
        <v>Unknown</v>
      </c>
      <c r="I2898" s="13" t="str" cm="1">
        <f t="array" ref="I2898">_xlfn.IFS('Raw Data'!I2898=0, "Unknown", TRUE, 'Raw Data'!I2898)</f>
        <v>Business</v>
      </c>
      <c r="J2898" s="13" t="str" cm="1">
        <f t="array" ref="J2898">_xlfn.IFS('Raw Data'!J2898=0, "Unknown", TRUE, 'Raw Data'!J2898)</f>
        <v>Business Class</v>
      </c>
      <c r="K2898" s="13" t="str" cm="1">
        <f t="array" ref="K2898">_xlfn.IFS('Raw Data'!K2898=0,"Unknown",TRUE,'Raw Data'!K2898)</f>
        <v>LHR-BOM</v>
      </c>
      <c r="L2898" s="21">
        <f>IF('Raw Data'!L2898=DATE(1900,1,0), E2898, 'Raw Data'!L2898)</f>
        <v>42166</v>
      </c>
      <c r="M2898" s="12">
        <f>IF('Raw Data'!M2898=-1, 0,'Raw Data'!M2898)</f>
        <v>2</v>
      </c>
      <c r="N2898" s="13">
        <f>IF('Raw Data'!N2898=-1, 0,'Raw Data'!N2898)</f>
        <v>5</v>
      </c>
      <c r="O2898" s="13">
        <f>IF('Raw Data'!O2898=-1, 0,'Raw Data'!O2898)</f>
        <v>2</v>
      </c>
      <c r="P2898" s="13">
        <f>IF('Raw Data'!P2898=-1, 0, 'Raw Data'!P2898)</f>
        <v>0</v>
      </c>
      <c r="Q2898" s="13">
        <f>IF('Raw Data'!Q2898=-1, 0,'Raw Data'!Q2898)</f>
        <v>3</v>
      </c>
      <c r="R2898" s="13" t="str">
        <f>PROPER('Raw Data'!R2898)</f>
        <v>Yes</v>
      </c>
      <c r="S2898" s="13">
        <f>IF('Raw Data'!S2898=-1,0,'Raw Data'!S2898)</f>
        <v>3</v>
      </c>
      <c r="T2898" s="13" t="str">
        <f>IF('Raw Data'!T2898=0,"Not Verified",'Raw Data'!T2898)</f>
        <v>Not Verified</v>
      </c>
    </row>
    <row r="2899" spans="1:20" ht="134.25">
      <c r="A2899" s="12" t="str" cm="1">
        <f t="array" ref="A2899">_xlfn.IFS(ISNUMBER(SEARCH("reviews",'Raw Data'!D2899)),"Anonymous", TRUE,'Raw Data'!D2899)</f>
        <v>R Tompkins</v>
      </c>
      <c r="B2899" s="12" t="str" cm="1">
        <f t="array" ref="B2899">_xlfn.IFS(ISNUMBER(SEARCH("Reviews",'Raw Data'!D2899)),'Raw Data'!D2899,TRUE,"1 Reviews")</f>
        <v>1 Reviews</v>
      </c>
      <c r="C2899" s="17" t="str">
        <f>PROPER('Raw Data'!C2899)</f>
        <v>British Airways Customer Review</v>
      </c>
      <c r="D2899" s="13">
        <f>'Raw Data'!B2899</f>
        <v>8</v>
      </c>
      <c r="E2899" s="21">
        <f>'Raw Data'!E2899</f>
        <v>42166</v>
      </c>
      <c r="F2899" s="13" t="str">
        <f>'Raw Data'!F2899</f>
        <v>United Kingdom</v>
      </c>
      <c r="G2899" s="14" t="str">
        <f>'Raw Data'!G2899</f>
        <v>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v>
      </c>
      <c r="H2899" s="13" t="str" cm="1">
        <f t="array" ref="H2899">_xlfn.IFS('Raw Data'!H2899=0, "Unknown", TRUE, 'Raw Data'!H2899)</f>
        <v>Boeing 747 / 777</v>
      </c>
      <c r="I2899" s="13" t="str" cm="1">
        <f t="array" ref="I2899">_xlfn.IFS('Raw Data'!I2899=0, "Unknown", TRUE, 'Raw Data'!I2899)</f>
        <v>Family Leisure</v>
      </c>
      <c r="J2899" s="13" t="str" cm="1">
        <f t="array" ref="J2899">_xlfn.IFS('Raw Data'!J2899=0, "Unknown", TRUE, 'Raw Data'!J2899)</f>
        <v>Business Class</v>
      </c>
      <c r="K2899" s="13" t="str" cm="1">
        <f t="array" ref="K2899">_xlfn.IFS('Raw Data'!K2899=0,"Unknown",TRUE,'Raw Data'!K2899)</f>
        <v>Unknown</v>
      </c>
      <c r="L2899" s="21">
        <f>IF('Raw Data'!L2899=DATE(1900,1,0), E2899, 'Raw Data'!L2899)</f>
        <v>42166</v>
      </c>
      <c r="M2899" s="12">
        <f>IF('Raw Data'!M2899=-1, 0,'Raw Data'!M2899)</f>
        <v>4</v>
      </c>
      <c r="N2899" s="13">
        <f>IF('Raw Data'!N2899=-1, 0,'Raw Data'!N2899)</f>
        <v>5</v>
      </c>
      <c r="O2899" s="13">
        <f>IF('Raw Data'!O2899=-1, 0,'Raw Data'!O2899)</f>
        <v>5</v>
      </c>
      <c r="P2899" s="13">
        <f>IF('Raw Data'!P2899=-1, 0, 'Raw Data'!P2899)</f>
        <v>0</v>
      </c>
      <c r="Q2899" s="13">
        <f>IF('Raw Data'!Q2899=-1, 0,'Raw Data'!Q2899)</f>
        <v>5</v>
      </c>
      <c r="R2899" s="13" t="str">
        <f>PROPER('Raw Data'!R2899)</f>
        <v>Yes</v>
      </c>
      <c r="S2899" s="13">
        <f>IF('Raw Data'!S2899=-1,0,'Raw Data'!S2899)</f>
        <v>2</v>
      </c>
      <c r="T2899" s="13" t="str">
        <f>IF('Raw Data'!T2899=0,"Not Verified",'Raw Data'!T2899)</f>
        <v>Not Verified</v>
      </c>
    </row>
    <row r="2900" spans="1:20" ht="76.5">
      <c r="A2900" s="12" t="str" cm="1">
        <f t="array" ref="A2900">_xlfn.IFS(ISNUMBER(SEARCH("reviews",'Raw Data'!D2900)),"Anonymous", TRUE,'Raw Data'!D2900)</f>
        <v>Tarun Thadani</v>
      </c>
      <c r="B2900" s="12" t="str" cm="1">
        <f t="array" ref="B2900">_xlfn.IFS(ISNUMBER(SEARCH("Reviews",'Raw Data'!D2900)),'Raw Data'!D2900,TRUE,"1 Reviews")</f>
        <v>1 Reviews</v>
      </c>
      <c r="C2900" s="17" t="str">
        <f>PROPER('Raw Data'!C2900)</f>
        <v>British Airways Customer Review</v>
      </c>
      <c r="D2900" s="13">
        <f>'Raw Data'!B2900</f>
        <v>2</v>
      </c>
      <c r="E2900" s="21">
        <f>'Raw Data'!E2900</f>
        <v>42162</v>
      </c>
      <c r="F2900" s="13" t="str">
        <f>'Raw Data'!F2900</f>
        <v>Singapore</v>
      </c>
      <c r="G2900" s="14" t="str">
        <f>'Raw Data'!G2900</f>
        <v>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v>
      </c>
      <c r="H2900" s="13" t="str" cm="1">
        <f t="array" ref="H2900">_xlfn.IFS('Raw Data'!H2900=0, "Unknown", TRUE, 'Raw Data'!H2900)</f>
        <v>Unknown</v>
      </c>
      <c r="I2900" s="13" t="str" cm="1">
        <f t="array" ref="I2900">_xlfn.IFS('Raw Data'!I2900=0, "Unknown", TRUE, 'Raw Data'!I2900)</f>
        <v>Unknown</v>
      </c>
      <c r="J2900" s="13" t="str" cm="1">
        <f t="array" ref="J2900">_xlfn.IFS('Raw Data'!J2900=0, "Unknown", TRUE, 'Raw Data'!J2900)</f>
        <v>Economy Class</v>
      </c>
      <c r="K2900" s="13" t="str" cm="1">
        <f t="array" ref="K2900">_xlfn.IFS('Raw Data'!K2900=0,"Unknown",TRUE,'Raw Data'!K2900)</f>
        <v>Unknown</v>
      </c>
      <c r="L2900" s="21">
        <f>IF('Raw Data'!L2900=DATE(1900,1,0), E2900, 'Raw Data'!L2900)</f>
        <v>42162</v>
      </c>
      <c r="M2900" s="12">
        <f>IF('Raw Data'!M2900=-1, 0,'Raw Data'!M2900)</f>
        <v>1</v>
      </c>
      <c r="N2900" s="13">
        <f>IF('Raw Data'!N2900=-1, 0,'Raw Data'!N2900)</f>
        <v>1</v>
      </c>
      <c r="O2900" s="13">
        <f>IF('Raw Data'!O2900=-1, 0,'Raw Data'!O2900)</f>
        <v>2</v>
      </c>
      <c r="P2900" s="13">
        <f>IF('Raw Data'!P2900=-1, 0, 'Raw Data'!P2900)</f>
        <v>0</v>
      </c>
      <c r="Q2900" s="13">
        <f>IF('Raw Data'!Q2900=-1, 0,'Raw Data'!Q2900)</f>
        <v>1</v>
      </c>
      <c r="R2900" s="13" t="str">
        <f>PROPER('Raw Data'!R2900)</f>
        <v>No</v>
      </c>
      <c r="S2900" s="13">
        <f>IF('Raw Data'!S2900=-1,0,'Raw Data'!S2900)</f>
        <v>2</v>
      </c>
      <c r="T2900" s="13" t="str">
        <f>IF('Raw Data'!T2900=0,"Not Verified",'Raw Data'!T2900)</f>
        <v>Not Verified</v>
      </c>
    </row>
    <row r="2901" spans="1:20" ht="76.5">
      <c r="A2901" s="12" t="str" cm="1">
        <f t="array" ref="A2901">_xlfn.IFS(ISNUMBER(SEARCH("reviews",'Raw Data'!D2901)),"Anonymous", TRUE,'Raw Data'!D2901)</f>
        <v>Thomas Varughese</v>
      </c>
      <c r="B2901" s="12" t="str" cm="1">
        <f t="array" ref="B2901">_xlfn.IFS(ISNUMBER(SEARCH("Reviews",'Raw Data'!D2901)),'Raw Data'!D2901,TRUE,"1 Reviews")</f>
        <v>1 Reviews</v>
      </c>
      <c r="C2901" s="17" t="str">
        <f>PROPER('Raw Data'!C2901)</f>
        <v>British Airways Customer Review</v>
      </c>
      <c r="D2901" s="13">
        <f>'Raw Data'!B2901</f>
        <v>1</v>
      </c>
      <c r="E2901" s="21">
        <f>'Raw Data'!E2901</f>
        <v>42162</v>
      </c>
      <c r="F2901" s="13" t="str">
        <f>'Raw Data'!F2901</f>
        <v>Canada</v>
      </c>
      <c r="G2901" s="14" t="str">
        <f>'Raw Data'!G2901</f>
        <v>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v>
      </c>
      <c r="H2901" s="13" t="str" cm="1">
        <f t="array" ref="H2901">_xlfn.IFS('Raw Data'!H2901=0, "Unknown", TRUE, 'Raw Data'!H2901)</f>
        <v>Unknown</v>
      </c>
      <c r="I2901" s="13" t="str" cm="1">
        <f t="array" ref="I2901">_xlfn.IFS('Raw Data'!I2901=0, "Unknown", TRUE, 'Raw Data'!I2901)</f>
        <v>Unknown</v>
      </c>
      <c r="J2901" s="13" t="str" cm="1">
        <f t="array" ref="J2901">_xlfn.IFS('Raw Data'!J2901=0, "Unknown", TRUE, 'Raw Data'!J2901)</f>
        <v>Economy Class</v>
      </c>
      <c r="K2901" s="13" t="str" cm="1">
        <f t="array" ref="K2901">_xlfn.IFS('Raw Data'!K2901=0,"Unknown",TRUE,'Raw Data'!K2901)</f>
        <v>Unknown</v>
      </c>
      <c r="L2901" s="21">
        <f>IF('Raw Data'!L2901=DATE(1900,1,0), E2901, 'Raw Data'!L2901)</f>
        <v>42162</v>
      </c>
      <c r="M2901" s="12">
        <f>IF('Raw Data'!M2901=-1, 0,'Raw Data'!M2901)</f>
        <v>1</v>
      </c>
      <c r="N2901" s="13">
        <f>IF('Raw Data'!N2901=-1, 0,'Raw Data'!N2901)</f>
        <v>4</v>
      </c>
      <c r="O2901" s="13">
        <f>IF('Raw Data'!O2901=-1, 0,'Raw Data'!O2901)</f>
        <v>1</v>
      </c>
      <c r="P2901" s="13">
        <f>IF('Raw Data'!P2901=-1, 0, 'Raw Data'!P2901)</f>
        <v>0</v>
      </c>
      <c r="Q2901" s="13">
        <f>IF('Raw Data'!Q2901=-1, 0,'Raw Data'!Q2901)</f>
        <v>1</v>
      </c>
      <c r="R2901" s="13" t="str">
        <f>PROPER('Raw Data'!R2901)</f>
        <v>No</v>
      </c>
      <c r="S2901" s="13">
        <f>IF('Raw Data'!S2901=-1,0,'Raw Data'!S2901)</f>
        <v>2</v>
      </c>
      <c r="T2901" s="13" t="str">
        <f>IF('Raw Data'!T2901=0,"Not Verified",'Raw Data'!T2901)</f>
        <v>Not Verified</v>
      </c>
    </row>
    <row r="2902" spans="1:20" ht="96">
      <c r="A2902" s="12" t="str" cm="1">
        <f t="array" ref="A2902">_xlfn.IFS(ISNUMBER(SEARCH("reviews",'Raw Data'!D2902)),"Anonymous", TRUE,'Raw Data'!D2902)</f>
        <v>A Anderson</v>
      </c>
      <c r="B2902" s="12" t="str" cm="1">
        <f t="array" ref="B2902">_xlfn.IFS(ISNUMBER(SEARCH("Reviews",'Raw Data'!D2902)),'Raw Data'!D2902,TRUE,"1 Reviews")</f>
        <v>1 Reviews</v>
      </c>
      <c r="C2902" s="17" t="str">
        <f>PROPER('Raw Data'!C2902)</f>
        <v>British Airways Customer Review</v>
      </c>
      <c r="D2902" s="13">
        <f>'Raw Data'!B2902</f>
        <v>4</v>
      </c>
      <c r="E2902" s="21">
        <f>'Raw Data'!E2902</f>
        <v>42162</v>
      </c>
      <c r="F2902" s="13" t="str">
        <f>'Raw Data'!F2902</f>
        <v>United Kingdom</v>
      </c>
      <c r="G2902" s="14" t="str">
        <f>'Raw Data'!G2902</f>
        <v>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v>
      </c>
      <c r="H2902" s="13" t="str" cm="1">
        <f t="array" ref="H2902">_xlfn.IFS('Raw Data'!H2902=0, "Unknown", TRUE, 'Raw Data'!H2902)</f>
        <v>Unknown</v>
      </c>
      <c r="I2902" s="13" t="str" cm="1">
        <f t="array" ref="I2902">_xlfn.IFS('Raw Data'!I2902=0, "Unknown", TRUE, 'Raw Data'!I2902)</f>
        <v>Unknown</v>
      </c>
      <c r="J2902" s="13" t="str" cm="1">
        <f t="array" ref="J2902">_xlfn.IFS('Raw Data'!J2902=0, "Unknown", TRUE, 'Raw Data'!J2902)</f>
        <v>Business Class</v>
      </c>
      <c r="K2902" s="13" t="str" cm="1">
        <f t="array" ref="K2902">_xlfn.IFS('Raw Data'!K2902=0,"Unknown",TRUE,'Raw Data'!K2902)</f>
        <v>Unknown</v>
      </c>
      <c r="L2902" s="21">
        <f>IF('Raw Data'!L2902=DATE(1900,1,0), E2902, 'Raw Data'!L2902)</f>
        <v>42162</v>
      </c>
      <c r="M2902" s="12">
        <f>IF('Raw Data'!M2902=-1, 0,'Raw Data'!M2902)</f>
        <v>3</v>
      </c>
      <c r="N2902" s="13">
        <f>IF('Raw Data'!N2902=-1, 0,'Raw Data'!N2902)</f>
        <v>3</v>
      </c>
      <c r="O2902" s="13">
        <f>IF('Raw Data'!O2902=-1, 0,'Raw Data'!O2902)</f>
        <v>4</v>
      </c>
      <c r="P2902" s="13">
        <f>IF('Raw Data'!P2902=-1, 0, 'Raw Data'!P2902)</f>
        <v>0</v>
      </c>
      <c r="Q2902" s="13">
        <f>IF('Raw Data'!Q2902=-1, 0,'Raw Data'!Q2902)</f>
        <v>3</v>
      </c>
      <c r="R2902" s="13" t="str">
        <f>PROPER('Raw Data'!R2902)</f>
        <v>No</v>
      </c>
      <c r="S2902" s="13">
        <f>IF('Raw Data'!S2902=-1,0,'Raw Data'!S2902)</f>
        <v>1</v>
      </c>
      <c r="T2902" s="13" t="str">
        <f>IF('Raw Data'!T2902=0,"Not Verified",'Raw Data'!T2902)</f>
        <v>Not Verified</v>
      </c>
    </row>
    <row r="2903" spans="1:20" ht="57.75">
      <c r="A2903" s="12" t="str" cm="1">
        <f t="array" ref="A2903">_xlfn.IFS(ISNUMBER(SEARCH("reviews",'Raw Data'!D2903)),"Anonymous", TRUE,'Raw Data'!D2903)</f>
        <v>R Vines</v>
      </c>
      <c r="B2903" s="12" t="str" cm="1">
        <f t="array" ref="B2903">_xlfn.IFS(ISNUMBER(SEARCH("Reviews",'Raw Data'!D2903)),'Raw Data'!D2903,TRUE,"1 Reviews")</f>
        <v>1 Reviews</v>
      </c>
      <c r="C2903" s="17" t="str">
        <f>PROPER('Raw Data'!C2903)</f>
        <v>British Airways Customer Review</v>
      </c>
      <c r="D2903" s="13">
        <f>'Raw Data'!B2903</f>
        <v>3</v>
      </c>
      <c r="E2903" s="21">
        <f>'Raw Data'!E2903</f>
        <v>42162</v>
      </c>
      <c r="F2903" s="13" t="str">
        <f>'Raw Data'!F2903</f>
        <v>United Kingdom</v>
      </c>
      <c r="G2903" s="14" t="str">
        <f>'Raw Data'!G2903</f>
        <v>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v>
      </c>
      <c r="H2903" s="13" t="str" cm="1">
        <f t="array" ref="H2903">_xlfn.IFS('Raw Data'!H2903=0, "Unknown", TRUE, 'Raw Data'!H2903)</f>
        <v>Unknown</v>
      </c>
      <c r="I2903" s="13" t="str" cm="1">
        <f t="array" ref="I2903">_xlfn.IFS('Raw Data'!I2903=0, "Unknown", TRUE, 'Raw Data'!I2903)</f>
        <v>Unknown</v>
      </c>
      <c r="J2903" s="13" t="str" cm="1">
        <f t="array" ref="J2903">_xlfn.IFS('Raw Data'!J2903=0, "Unknown", TRUE, 'Raw Data'!J2903)</f>
        <v>First Class</v>
      </c>
      <c r="K2903" s="13" t="str" cm="1">
        <f t="array" ref="K2903">_xlfn.IFS('Raw Data'!K2903=0,"Unknown",TRUE,'Raw Data'!K2903)</f>
        <v>Unknown</v>
      </c>
      <c r="L2903" s="21">
        <f>IF('Raw Data'!L2903=DATE(1900,1,0), E2903, 'Raw Data'!L2903)</f>
        <v>42162</v>
      </c>
      <c r="M2903" s="12">
        <f>IF('Raw Data'!M2903=-1, 0,'Raw Data'!M2903)</f>
        <v>4</v>
      </c>
      <c r="N2903" s="13">
        <f>IF('Raw Data'!N2903=-1, 0,'Raw Data'!N2903)</f>
        <v>3</v>
      </c>
      <c r="O2903" s="13">
        <f>IF('Raw Data'!O2903=-1, 0,'Raw Data'!O2903)</f>
        <v>1</v>
      </c>
      <c r="P2903" s="13">
        <f>IF('Raw Data'!P2903=-1, 0, 'Raw Data'!P2903)</f>
        <v>0</v>
      </c>
      <c r="Q2903" s="13">
        <f>IF('Raw Data'!Q2903=-1, 0,'Raw Data'!Q2903)</f>
        <v>3</v>
      </c>
      <c r="R2903" s="13" t="str">
        <f>PROPER('Raw Data'!R2903)</f>
        <v>Yes</v>
      </c>
      <c r="S2903" s="13">
        <f>IF('Raw Data'!S2903=-1,0,'Raw Data'!S2903)</f>
        <v>4</v>
      </c>
      <c r="T2903" s="13" t="str">
        <f>IF('Raw Data'!T2903=0,"Not Verified",'Raw Data'!T2903)</f>
        <v>Not Verified</v>
      </c>
    </row>
    <row r="2904" spans="1:20" ht="76.5">
      <c r="A2904" s="12" t="str" cm="1">
        <f t="array" ref="A2904">_xlfn.IFS(ISNUMBER(SEARCH("reviews",'Raw Data'!D2904)),"Anonymous", TRUE,'Raw Data'!D2904)</f>
        <v>David Ellis</v>
      </c>
      <c r="B2904" s="12" t="str" cm="1">
        <f t="array" ref="B2904">_xlfn.IFS(ISNUMBER(SEARCH("Reviews",'Raw Data'!D2904)),'Raw Data'!D2904,TRUE,"1 Reviews")</f>
        <v>1 Reviews</v>
      </c>
      <c r="C2904" s="17" t="str">
        <f>PROPER('Raw Data'!C2904)</f>
        <v>British Airways Customer Review</v>
      </c>
      <c r="D2904" s="13">
        <f>'Raw Data'!B2904</f>
        <v>2</v>
      </c>
      <c r="E2904" s="21">
        <f>'Raw Data'!E2904</f>
        <v>42161</v>
      </c>
      <c r="F2904" s="13" t="str">
        <f>'Raw Data'!F2904</f>
        <v>United Kingdom</v>
      </c>
      <c r="G2904" s="14" t="str">
        <f>'Raw Data'!G2904</f>
        <v>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v>
      </c>
      <c r="H2904" s="13" t="str" cm="1">
        <f t="array" ref="H2904">_xlfn.IFS('Raw Data'!H2904=0, "Unknown", TRUE, 'Raw Data'!H2904)</f>
        <v>Unknown</v>
      </c>
      <c r="I2904" s="13" t="str" cm="1">
        <f t="array" ref="I2904">_xlfn.IFS('Raw Data'!I2904=0, "Unknown", TRUE, 'Raw Data'!I2904)</f>
        <v>Unknown</v>
      </c>
      <c r="J2904" s="13" t="str" cm="1">
        <f t="array" ref="J2904">_xlfn.IFS('Raw Data'!J2904=0, "Unknown", TRUE, 'Raw Data'!J2904)</f>
        <v>Business Class</v>
      </c>
      <c r="K2904" s="13" t="str" cm="1">
        <f t="array" ref="K2904">_xlfn.IFS('Raw Data'!K2904=0,"Unknown",TRUE,'Raw Data'!K2904)</f>
        <v>Unknown</v>
      </c>
      <c r="L2904" s="21">
        <f>IF('Raw Data'!L2904=DATE(1900,1,0), E2904, 'Raw Data'!L2904)</f>
        <v>42161</v>
      </c>
      <c r="M2904" s="12">
        <f>IF('Raw Data'!M2904=-1, 0,'Raw Data'!M2904)</f>
        <v>3</v>
      </c>
      <c r="N2904" s="13">
        <f>IF('Raw Data'!N2904=-1, 0,'Raw Data'!N2904)</f>
        <v>3</v>
      </c>
      <c r="O2904" s="13">
        <f>IF('Raw Data'!O2904=-1, 0,'Raw Data'!O2904)</f>
        <v>2</v>
      </c>
      <c r="P2904" s="13">
        <f>IF('Raw Data'!P2904=-1, 0, 'Raw Data'!P2904)</f>
        <v>0</v>
      </c>
      <c r="Q2904" s="13">
        <f>IF('Raw Data'!Q2904=-1, 0,'Raw Data'!Q2904)</f>
        <v>2</v>
      </c>
      <c r="R2904" s="13" t="str">
        <f>PROPER('Raw Data'!R2904)</f>
        <v>No</v>
      </c>
      <c r="S2904" s="13">
        <f>IF('Raw Data'!S2904=-1,0,'Raw Data'!S2904)</f>
        <v>1</v>
      </c>
      <c r="T2904" s="13" t="str">
        <f>IF('Raw Data'!T2904=0,"Not Verified",'Raw Data'!T2904)</f>
        <v>Not Verified</v>
      </c>
    </row>
    <row r="2905" spans="1:20" ht="57.75">
      <c r="A2905" s="12" t="str" cm="1">
        <f t="array" ref="A2905">_xlfn.IFS(ISNUMBER(SEARCH("reviews",'Raw Data'!D2905)),"Anonymous", TRUE,'Raw Data'!D2905)</f>
        <v>Bradley Baker</v>
      </c>
      <c r="B2905" s="12" t="str" cm="1">
        <f t="array" ref="B2905">_xlfn.IFS(ISNUMBER(SEARCH("Reviews",'Raw Data'!D2905)),'Raw Data'!D2905,TRUE,"1 Reviews")</f>
        <v>1 Reviews</v>
      </c>
      <c r="C2905" s="17" t="str">
        <f>PROPER('Raw Data'!C2905)</f>
        <v>British Airways Customer Review</v>
      </c>
      <c r="D2905" s="13">
        <f>'Raw Data'!B2905</f>
        <v>4</v>
      </c>
      <c r="E2905" s="21">
        <f>'Raw Data'!E2905</f>
        <v>42161</v>
      </c>
      <c r="F2905" s="13" t="str">
        <f>'Raw Data'!F2905</f>
        <v>Cyprus</v>
      </c>
      <c r="G2905" s="14" t="str">
        <f>'Raw Data'!G2905</f>
        <v>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v>
      </c>
      <c r="H2905" s="13" t="str" cm="1">
        <f t="array" ref="H2905">_xlfn.IFS('Raw Data'!H2905=0, "Unknown", TRUE, 'Raw Data'!H2905)</f>
        <v>Unknown</v>
      </c>
      <c r="I2905" s="13" t="str" cm="1">
        <f t="array" ref="I2905">_xlfn.IFS('Raw Data'!I2905=0, "Unknown", TRUE, 'Raw Data'!I2905)</f>
        <v>Unknown</v>
      </c>
      <c r="J2905" s="13" t="str" cm="1">
        <f t="array" ref="J2905">_xlfn.IFS('Raw Data'!J2905=0, "Unknown", TRUE, 'Raw Data'!J2905)</f>
        <v>Economy Class</v>
      </c>
      <c r="K2905" s="13" t="str" cm="1">
        <f t="array" ref="K2905">_xlfn.IFS('Raw Data'!K2905=0,"Unknown",TRUE,'Raw Data'!K2905)</f>
        <v>Unknown</v>
      </c>
      <c r="L2905" s="21">
        <f>IF('Raw Data'!L2905=DATE(1900,1,0), E2905, 'Raw Data'!L2905)</f>
        <v>42161</v>
      </c>
      <c r="M2905" s="12">
        <f>IF('Raw Data'!M2905=-1, 0,'Raw Data'!M2905)</f>
        <v>4</v>
      </c>
      <c r="N2905" s="13">
        <f>IF('Raw Data'!N2905=-1, 0,'Raw Data'!N2905)</f>
        <v>3</v>
      </c>
      <c r="O2905" s="13">
        <f>IF('Raw Data'!O2905=-1, 0,'Raw Data'!O2905)</f>
        <v>2</v>
      </c>
      <c r="P2905" s="13">
        <f>IF('Raw Data'!P2905=-1, 0, 'Raw Data'!P2905)</f>
        <v>0</v>
      </c>
      <c r="Q2905" s="13">
        <f>IF('Raw Data'!Q2905=-1, 0,'Raw Data'!Q2905)</f>
        <v>2</v>
      </c>
      <c r="R2905" s="13" t="str">
        <f>PROPER('Raw Data'!R2905)</f>
        <v>No</v>
      </c>
      <c r="S2905" s="13">
        <f>IF('Raw Data'!S2905=-1,0,'Raw Data'!S2905)</f>
        <v>1</v>
      </c>
      <c r="T2905" s="13" t="str">
        <f>IF('Raw Data'!T2905=0,"Not Verified",'Raw Data'!T2905)</f>
        <v>Not Verified</v>
      </c>
    </row>
    <row r="2906" spans="1:20" ht="19.5">
      <c r="A2906" s="12" t="str" cm="1">
        <f t="array" ref="A2906">_xlfn.IFS(ISNUMBER(SEARCH("reviews",'Raw Data'!D2906)),"Anonymous", TRUE,'Raw Data'!D2906)</f>
        <v>Conrad Winchester</v>
      </c>
      <c r="B2906" s="12" t="str" cm="1">
        <f t="array" ref="B2906">_xlfn.IFS(ISNUMBER(SEARCH("Reviews",'Raw Data'!D2906)),'Raw Data'!D2906,TRUE,"1 Reviews")</f>
        <v>1 Reviews</v>
      </c>
      <c r="C2906" s="17" t="str">
        <f>PROPER('Raw Data'!C2906)</f>
        <v>British Airways Customer Review</v>
      </c>
      <c r="D2906" s="13">
        <f>'Raw Data'!B2906</f>
        <v>1</v>
      </c>
      <c r="E2906" s="21">
        <f>'Raw Data'!E2906</f>
        <v>42161</v>
      </c>
      <c r="F2906" s="13" t="str">
        <f>'Raw Data'!F2906</f>
        <v>United Kingdom</v>
      </c>
      <c r="G2906" s="14" t="str">
        <f>'Raw Data'!G2906</f>
        <v>BA006 19th May 2015. Awful premium economy service - bad old cabin with faulty inflight entertainment and they even split my wife and I up when travelling back from Japan - how is that acceptable?</v>
      </c>
      <c r="H2906" s="13" t="str" cm="1">
        <f t="array" ref="H2906">_xlfn.IFS('Raw Data'!H2906=0, "Unknown", TRUE, 'Raw Data'!H2906)</f>
        <v>Unknown</v>
      </c>
      <c r="I2906" s="13" t="str" cm="1">
        <f t="array" ref="I2906">_xlfn.IFS('Raw Data'!I2906=0, "Unknown", TRUE, 'Raw Data'!I2906)</f>
        <v>Unknown</v>
      </c>
      <c r="J2906" s="13" t="str" cm="1">
        <f t="array" ref="J2906">_xlfn.IFS('Raw Data'!J2906=0, "Unknown", TRUE, 'Raw Data'!J2906)</f>
        <v>Premium Economy</v>
      </c>
      <c r="K2906" s="13" t="str" cm="1">
        <f t="array" ref="K2906">_xlfn.IFS('Raw Data'!K2906=0,"Unknown",TRUE,'Raw Data'!K2906)</f>
        <v>Unknown</v>
      </c>
      <c r="L2906" s="21">
        <f>IF('Raw Data'!L2906=DATE(1900,1,0), E2906, 'Raw Data'!L2906)</f>
        <v>42161</v>
      </c>
      <c r="M2906" s="12">
        <f>IF('Raw Data'!M2906=-1, 0,'Raw Data'!M2906)</f>
        <v>1</v>
      </c>
      <c r="N2906" s="13">
        <f>IF('Raw Data'!N2906=-1, 0,'Raw Data'!N2906)</f>
        <v>4</v>
      </c>
      <c r="O2906" s="13">
        <f>IF('Raw Data'!O2906=-1, 0,'Raw Data'!O2906)</f>
        <v>2</v>
      </c>
      <c r="P2906" s="13">
        <f>IF('Raw Data'!P2906=-1, 0, 'Raw Data'!P2906)</f>
        <v>0</v>
      </c>
      <c r="Q2906" s="13">
        <f>IF('Raw Data'!Q2906=-1, 0,'Raw Data'!Q2906)</f>
        <v>1</v>
      </c>
      <c r="R2906" s="13" t="str">
        <f>PROPER('Raw Data'!R2906)</f>
        <v>No</v>
      </c>
      <c r="S2906" s="13">
        <f>IF('Raw Data'!S2906=-1,0,'Raw Data'!S2906)</f>
        <v>1</v>
      </c>
      <c r="T2906" s="13" t="str">
        <f>IF('Raw Data'!T2906=0,"Not Verified",'Raw Data'!T2906)</f>
        <v>Not Verified</v>
      </c>
    </row>
    <row r="2907" spans="1:20" ht="115.5">
      <c r="A2907" s="12" t="str" cm="1">
        <f t="array" ref="A2907">_xlfn.IFS(ISNUMBER(SEARCH("reviews",'Raw Data'!D2907)),"Anonymous", TRUE,'Raw Data'!D2907)</f>
        <v>D Evans</v>
      </c>
      <c r="B2907" s="12" t="str" cm="1">
        <f t="array" ref="B2907">_xlfn.IFS(ISNUMBER(SEARCH("Reviews",'Raw Data'!D2907)),'Raw Data'!D2907,TRUE,"1 Reviews")</f>
        <v>1 Reviews</v>
      </c>
      <c r="C2907" s="17" t="str">
        <f>PROPER('Raw Data'!C2907)</f>
        <v>British Airways Customer Review</v>
      </c>
      <c r="D2907" s="13">
        <f>'Raw Data'!B2907</f>
        <v>4</v>
      </c>
      <c r="E2907" s="21">
        <f>'Raw Data'!E2907</f>
        <v>42159</v>
      </c>
      <c r="F2907" s="13" t="str">
        <f>'Raw Data'!F2907</f>
        <v>United Kingdom</v>
      </c>
      <c r="G2907" s="14" t="str">
        <f>'Raw Data'!G2907</f>
        <v>Flew from Heathrow to San Francisco on May 1st with BA. What a disappointment! I had to pay over Â£120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v>
      </c>
      <c r="H2907" s="13" t="str" cm="1">
        <f t="array" ref="H2907">_xlfn.IFS('Raw Data'!H2907=0, "Unknown", TRUE, 'Raw Data'!H2907)</f>
        <v>Unknown</v>
      </c>
      <c r="I2907" s="13" t="str" cm="1">
        <f t="array" ref="I2907">_xlfn.IFS('Raw Data'!I2907=0, "Unknown", TRUE, 'Raw Data'!I2907)</f>
        <v>Unknown</v>
      </c>
      <c r="J2907" s="13" t="str" cm="1">
        <f t="array" ref="J2907">_xlfn.IFS('Raw Data'!J2907=0, "Unknown", TRUE, 'Raw Data'!J2907)</f>
        <v>Premium Economy</v>
      </c>
      <c r="K2907" s="13" t="str" cm="1">
        <f t="array" ref="K2907">_xlfn.IFS('Raw Data'!K2907=0,"Unknown",TRUE,'Raw Data'!K2907)</f>
        <v>Unknown</v>
      </c>
      <c r="L2907" s="21">
        <f>IF('Raw Data'!L2907=DATE(1900,1,0), E2907, 'Raw Data'!L2907)</f>
        <v>42159</v>
      </c>
      <c r="M2907" s="12">
        <f>IF('Raw Data'!M2907=-1, 0,'Raw Data'!M2907)</f>
        <v>3</v>
      </c>
      <c r="N2907" s="13">
        <f>IF('Raw Data'!N2907=-1, 0,'Raw Data'!N2907)</f>
        <v>3</v>
      </c>
      <c r="O2907" s="13">
        <f>IF('Raw Data'!O2907=-1, 0,'Raw Data'!O2907)</f>
        <v>2</v>
      </c>
      <c r="P2907" s="13">
        <f>IF('Raw Data'!P2907=-1, 0, 'Raw Data'!P2907)</f>
        <v>0</v>
      </c>
      <c r="Q2907" s="13">
        <f>IF('Raw Data'!Q2907=-1, 0,'Raw Data'!Q2907)</f>
        <v>3</v>
      </c>
      <c r="R2907" s="13" t="str">
        <f>PROPER('Raw Data'!R2907)</f>
        <v>No</v>
      </c>
      <c r="S2907" s="13">
        <f>IF('Raw Data'!S2907=-1,0,'Raw Data'!S2907)</f>
        <v>1</v>
      </c>
      <c r="T2907" s="13" t="str">
        <f>IF('Raw Data'!T2907=0,"Not Verified",'Raw Data'!T2907)</f>
        <v>Not Verified</v>
      </c>
    </row>
    <row r="2908" spans="1:20" ht="76.5">
      <c r="A2908" s="12" t="str" cm="1">
        <f t="array" ref="A2908">_xlfn.IFS(ISNUMBER(SEARCH("reviews",'Raw Data'!D2908)),"Anonymous", TRUE,'Raw Data'!D2908)</f>
        <v>Sean Kyte</v>
      </c>
      <c r="B2908" s="12" t="str" cm="1">
        <f t="array" ref="B2908">_xlfn.IFS(ISNUMBER(SEARCH("Reviews",'Raw Data'!D2908)),'Raw Data'!D2908,TRUE,"1 Reviews")</f>
        <v>1 Reviews</v>
      </c>
      <c r="C2908" s="17" t="str">
        <f>PROPER('Raw Data'!C2908)</f>
        <v>British Airways Customer Review</v>
      </c>
      <c r="D2908" s="13">
        <f>'Raw Data'!B2908</f>
        <v>7</v>
      </c>
      <c r="E2908" s="21">
        <f>'Raw Data'!E2908</f>
        <v>42159</v>
      </c>
      <c r="F2908" s="13" t="str">
        <f>'Raw Data'!F2908</f>
        <v>United Kingdom</v>
      </c>
      <c r="G2908" s="14" t="str">
        <f>'Raw Data'!G2908</f>
        <v>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v>
      </c>
      <c r="H2908" s="13" t="str" cm="1">
        <f t="array" ref="H2908">_xlfn.IFS('Raw Data'!H2908=0, "Unknown", TRUE, 'Raw Data'!H2908)</f>
        <v>Unknown</v>
      </c>
      <c r="I2908" s="13" t="str" cm="1">
        <f t="array" ref="I2908">_xlfn.IFS('Raw Data'!I2908=0, "Unknown", TRUE, 'Raw Data'!I2908)</f>
        <v>Unknown</v>
      </c>
      <c r="J2908" s="13" t="str" cm="1">
        <f t="array" ref="J2908">_xlfn.IFS('Raw Data'!J2908=0, "Unknown", TRUE, 'Raw Data'!J2908)</f>
        <v>Economy Class</v>
      </c>
      <c r="K2908" s="13" t="str" cm="1">
        <f t="array" ref="K2908">_xlfn.IFS('Raw Data'!K2908=0,"Unknown",TRUE,'Raw Data'!K2908)</f>
        <v>Unknown</v>
      </c>
      <c r="L2908" s="21">
        <f>IF('Raw Data'!L2908=DATE(1900,1,0), E2908, 'Raw Data'!L2908)</f>
        <v>42159</v>
      </c>
      <c r="M2908" s="12">
        <f>IF('Raw Data'!M2908=-1, 0,'Raw Data'!M2908)</f>
        <v>4</v>
      </c>
      <c r="N2908" s="13">
        <f>IF('Raw Data'!N2908=-1, 0,'Raw Data'!N2908)</f>
        <v>4</v>
      </c>
      <c r="O2908" s="13">
        <f>IF('Raw Data'!O2908=-1, 0,'Raw Data'!O2908)</f>
        <v>4</v>
      </c>
      <c r="P2908" s="13">
        <f>IF('Raw Data'!P2908=-1, 0, 'Raw Data'!P2908)</f>
        <v>0</v>
      </c>
      <c r="Q2908" s="13">
        <f>IF('Raw Data'!Q2908=-1, 0,'Raw Data'!Q2908)</f>
        <v>5</v>
      </c>
      <c r="R2908" s="13" t="str">
        <f>PROPER('Raw Data'!R2908)</f>
        <v>Yes</v>
      </c>
      <c r="S2908" s="13">
        <f>IF('Raw Data'!S2908=-1,0,'Raw Data'!S2908)</f>
        <v>3</v>
      </c>
      <c r="T2908" s="13" t="str">
        <f>IF('Raw Data'!T2908=0,"Not Verified",'Raw Data'!T2908)</f>
        <v>Not Verified</v>
      </c>
    </row>
    <row r="2909" spans="1:20" ht="115.5">
      <c r="A2909" s="12" t="str" cm="1">
        <f t="array" ref="A2909">_xlfn.IFS(ISNUMBER(SEARCH("reviews",'Raw Data'!D2909)),"Anonymous", TRUE,'Raw Data'!D2909)</f>
        <v>Peter Gordon</v>
      </c>
      <c r="B2909" s="12" t="str" cm="1">
        <f t="array" ref="B2909">_xlfn.IFS(ISNUMBER(SEARCH("Reviews",'Raw Data'!D2909)),'Raw Data'!D2909,TRUE,"1 Reviews")</f>
        <v>1 Reviews</v>
      </c>
      <c r="C2909" s="17" t="str">
        <f>PROPER('Raw Data'!C2909)</f>
        <v>British Airways Customer Review</v>
      </c>
      <c r="D2909" s="13">
        <f>'Raw Data'!B2909</f>
        <v>8</v>
      </c>
      <c r="E2909" s="21">
        <f>'Raw Data'!E2909</f>
        <v>42156</v>
      </c>
      <c r="F2909" s="13" t="str">
        <f>'Raw Data'!F2909</f>
        <v>United Kingdom</v>
      </c>
      <c r="G2909" s="14" t="str">
        <f>'Raw Data'!G2909</f>
        <v>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v>
      </c>
      <c r="H2909" s="13" t="str" cm="1">
        <f t="array" ref="H2909">_xlfn.IFS('Raw Data'!H2909=0, "Unknown", TRUE, 'Raw Data'!H2909)</f>
        <v>Unknown</v>
      </c>
      <c r="I2909" s="13" t="str" cm="1">
        <f t="array" ref="I2909">_xlfn.IFS('Raw Data'!I2909=0, "Unknown", TRUE, 'Raw Data'!I2909)</f>
        <v>Unknown</v>
      </c>
      <c r="J2909" s="13" t="str" cm="1">
        <f t="array" ref="J2909">_xlfn.IFS('Raw Data'!J2909=0, "Unknown", TRUE, 'Raw Data'!J2909)</f>
        <v>Premium Economy</v>
      </c>
      <c r="K2909" s="13" t="str" cm="1">
        <f t="array" ref="K2909">_xlfn.IFS('Raw Data'!K2909=0,"Unknown",TRUE,'Raw Data'!K2909)</f>
        <v>Unknown</v>
      </c>
      <c r="L2909" s="21">
        <f>IF('Raw Data'!L2909=DATE(1900,1,0), E2909, 'Raw Data'!L2909)</f>
        <v>42156</v>
      </c>
      <c r="M2909" s="12">
        <f>IF('Raw Data'!M2909=-1, 0,'Raw Data'!M2909)</f>
        <v>5</v>
      </c>
      <c r="N2909" s="13">
        <f>IF('Raw Data'!N2909=-1, 0,'Raw Data'!N2909)</f>
        <v>5</v>
      </c>
      <c r="O2909" s="13">
        <f>IF('Raw Data'!O2909=-1, 0,'Raw Data'!O2909)</f>
        <v>4</v>
      </c>
      <c r="P2909" s="13">
        <f>IF('Raw Data'!P2909=-1, 0, 'Raw Data'!P2909)</f>
        <v>0</v>
      </c>
      <c r="Q2909" s="13">
        <f>IF('Raw Data'!Q2909=-1, 0,'Raw Data'!Q2909)</f>
        <v>4</v>
      </c>
      <c r="R2909" s="13" t="str">
        <f>PROPER('Raw Data'!R2909)</f>
        <v>Yes</v>
      </c>
      <c r="S2909" s="13">
        <f>IF('Raw Data'!S2909=-1,0,'Raw Data'!S2909)</f>
        <v>3</v>
      </c>
      <c r="T2909" s="13" t="str">
        <f>IF('Raw Data'!T2909=0,"Not Verified",'Raw Data'!T2909)</f>
        <v>Not Verified</v>
      </c>
    </row>
    <row r="2910" spans="1:20" ht="115.5">
      <c r="A2910" s="12" t="str" cm="1">
        <f t="array" ref="A2910">_xlfn.IFS(ISNUMBER(SEARCH("reviews",'Raw Data'!D2910)),"Anonymous", TRUE,'Raw Data'!D2910)</f>
        <v>W Woon</v>
      </c>
      <c r="B2910" s="12" t="str" cm="1">
        <f t="array" ref="B2910">_xlfn.IFS(ISNUMBER(SEARCH("Reviews",'Raw Data'!D2910)),'Raw Data'!D2910,TRUE,"1 Reviews")</f>
        <v>1 Reviews</v>
      </c>
      <c r="C2910" s="17" t="str">
        <f>PROPER('Raw Data'!C2910)</f>
        <v>British Airways Customer Review</v>
      </c>
      <c r="D2910" s="13">
        <f>'Raw Data'!B2910</f>
        <v>7</v>
      </c>
      <c r="E2910" s="21">
        <f>'Raw Data'!E2910</f>
        <v>42156</v>
      </c>
      <c r="F2910" s="13" t="str">
        <f>'Raw Data'!F2910</f>
        <v>Singapore</v>
      </c>
      <c r="G2910" s="14" t="str">
        <f>'Raw Data'!G2910</f>
        <v>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v>
      </c>
      <c r="H2910" s="13" t="str" cm="1">
        <f t="array" ref="H2910">_xlfn.IFS('Raw Data'!H2910=0, "Unknown", TRUE, 'Raw Data'!H2910)</f>
        <v>Unknown</v>
      </c>
      <c r="I2910" s="13" t="str" cm="1">
        <f t="array" ref="I2910">_xlfn.IFS('Raw Data'!I2910=0, "Unknown", TRUE, 'Raw Data'!I2910)</f>
        <v>Unknown</v>
      </c>
      <c r="J2910" s="13" t="str" cm="1">
        <f t="array" ref="J2910">_xlfn.IFS('Raw Data'!J2910=0, "Unknown", TRUE, 'Raw Data'!J2910)</f>
        <v>Economy Class</v>
      </c>
      <c r="K2910" s="13" t="str" cm="1">
        <f t="array" ref="K2910">_xlfn.IFS('Raw Data'!K2910=0,"Unknown",TRUE,'Raw Data'!K2910)</f>
        <v>Unknown</v>
      </c>
      <c r="L2910" s="21">
        <f>IF('Raw Data'!L2910=DATE(1900,1,0), E2910, 'Raw Data'!L2910)</f>
        <v>42156</v>
      </c>
      <c r="M2910" s="12">
        <f>IF('Raw Data'!M2910=-1, 0,'Raw Data'!M2910)</f>
        <v>4</v>
      </c>
      <c r="N2910" s="13">
        <f>IF('Raw Data'!N2910=-1, 0,'Raw Data'!N2910)</f>
        <v>4</v>
      </c>
      <c r="O2910" s="13">
        <f>IF('Raw Data'!O2910=-1, 0,'Raw Data'!O2910)</f>
        <v>4</v>
      </c>
      <c r="P2910" s="13">
        <f>IF('Raw Data'!P2910=-1, 0, 'Raw Data'!P2910)</f>
        <v>0</v>
      </c>
      <c r="Q2910" s="13">
        <f>IF('Raw Data'!Q2910=-1, 0,'Raw Data'!Q2910)</f>
        <v>4</v>
      </c>
      <c r="R2910" s="13" t="str">
        <f>PROPER('Raw Data'!R2910)</f>
        <v>Yes</v>
      </c>
      <c r="S2910" s="13">
        <f>IF('Raw Data'!S2910=-1,0,'Raw Data'!S2910)</f>
        <v>1</v>
      </c>
      <c r="T2910" s="13" t="str">
        <f>IF('Raw Data'!T2910=0,"Not Verified",'Raw Data'!T2910)</f>
        <v>Not Verified</v>
      </c>
    </row>
    <row r="2911" spans="1:20" ht="172.5">
      <c r="A2911" s="12" t="str" cm="1">
        <f t="array" ref="A2911">_xlfn.IFS(ISNUMBER(SEARCH("reviews",'Raw Data'!D2911)),"Anonymous", TRUE,'Raw Data'!D2911)</f>
        <v>Michael Stanley</v>
      </c>
      <c r="B2911" s="12" t="str" cm="1">
        <f t="array" ref="B2911">_xlfn.IFS(ISNUMBER(SEARCH("Reviews",'Raw Data'!D2911)),'Raw Data'!D2911,TRUE,"1 Reviews")</f>
        <v>1 Reviews</v>
      </c>
      <c r="C2911" s="17" t="str">
        <f>PROPER('Raw Data'!C2911)</f>
        <v>British Airways Customer Review</v>
      </c>
      <c r="D2911" s="13">
        <f>'Raw Data'!B2911</f>
        <v>2</v>
      </c>
      <c r="E2911" s="21">
        <f>'Raw Data'!E2911</f>
        <v>42155</v>
      </c>
      <c r="F2911" s="13" t="str">
        <f>'Raw Data'!F2911</f>
        <v>Australia</v>
      </c>
      <c r="G2911" s="14" t="str">
        <f>'Raw Data'!G2911</f>
        <v>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v>
      </c>
      <c r="H2911" s="13" t="str" cm="1">
        <f t="array" ref="H2911">_xlfn.IFS('Raw Data'!H2911=0, "Unknown", TRUE, 'Raw Data'!H2911)</f>
        <v>Unknown</v>
      </c>
      <c r="I2911" s="13" t="str" cm="1">
        <f t="array" ref="I2911">_xlfn.IFS('Raw Data'!I2911=0, "Unknown", TRUE, 'Raw Data'!I2911)</f>
        <v>Unknown</v>
      </c>
      <c r="J2911" s="13" t="str" cm="1">
        <f t="array" ref="J2911">_xlfn.IFS('Raw Data'!J2911=0, "Unknown", TRUE, 'Raw Data'!J2911)</f>
        <v>Premium Economy</v>
      </c>
      <c r="K2911" s="13" t="str" cm="1">
        <f t="array" ref="K2911">_xlfn.IFS('Raw Data'!K2911=0,"Unknown",TRUE,'Raw Data'!K2911)</f>
        <v>Unknown</v>
      </c>
      <c r="L2911" s="21">
        <f>IF('Raw Data'!L2911=DATE(1900,1,0), E2911, 'Raw Data'!L2911)</f>
        <v>42155</v>
      </c>
      <c r="M2911" s="12">
        <f>IF('Raw Data'!M2911=-1, 0,'Raw Data'!M2911)</f>
        <v>2</v>
      </c>
      <c r="N2911" s="13">
        <f>IF('Raw Data'!N2911=-1, 0,'Raw Data'!N2911)</f>
        <v>1</v>
      </c>
      <c r="O2911" s="13">
        <f>IF('Raw Data'!O2911=-1, 0,'Raw Data'!O2911)</f>
        <v>1</v>
      </c>
      <c r="P2911" s="13">
        <f>IF('Raw Data'!P2911=-1, 0, 'Raw Data'!P2911)</f>
        <v>0</v>
      </c>
      <c r="Q2911" s="13">
        <f>IF('Raw Data'!Q2911=-1, 0,'Raw Data'!Q2911)</f>
        <v>1</v>
      </c>
      <c r="R2911" s="13" t="str">
        <f>PROPER('Raw Data'!R2911)</f>
        <v>No</v>
      </c>
      <c r="S2911" s="13">
        <f>IF('Raw Data'!S2911=-1,0,'Raw Data'!S2911)</f>
        <v>1</v>
      </c>
      <c r="T2911" s="13" t="str">
        <f>IF('Raw Data'!T2911=0,"Not Verified",'Raw Data'!T2911)</f>
        <v>Not Verified</v>
      </c>
    </row>
    <row r="2912" spans="1:20" ht="38.25">
      <c r="A2912" s="12" t="str" cm="1">
        <f t="array" ref="A2912">_xlfn.IFS(ISNUMBER(SEARCH("reviews",'Raw Data'!D2912)),"Anonymous", TRUE,'Raw Data'!D2912)</f>
        <v>Clive V Drake</v>
      </c>
      <c r="B2912" s="12" t="str" cm="1">
        <f t="array" ref="B2912">_xlfn.IFS(ISNUMBER(SEARCH("Reviews",'Raw Data'!D2912)),'Raw Data'!D2912,TRUE,"1 Reviews")</f>
        <v>1 Reviews</v>
      </c>
      <c r="C2912" s="17" t="str">
        <f>PROPER('Raw Data'!C2912)</f>
        <v>British Airways Customer Review</v>
      </c>
      <c r="D2912" s="13">
        <f>'Raw Data'!B2912</f>
        <v>1</v>
      </c>
      <c r="E2912" s="21">
        <f>'Raw Data'!E2912</f>
        <v>42155</v>
      </c>
      <c r="F2912" s="13" t="str">
        <f>'Raw Data'!F2912</f>
        <v>United Kingdom</v>
      </c>
      <c r="G2912" s="14" t="str">
        <f>'Raw Data'!G2912</f>
        <v>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v>
      </c>
      <c r="H2912" s="13" t="str" cm="1">
        <f t="array" ref="H2912">_xlfn.IFS('Raw Data'!H2912=0, "Unknown", TRUE, 'Raw Data'!H2912)</f>
        <v>Unknown</v>
      </c>
      <c r="I2912" s="13" t="str" cm="1">
        <f t="array" ref="I2912">_xlfn.IFS('Raw Data'!I2912=0, "Unknown", TRUE, 'Raw Data'!I2912)</f>
        <v>Unknown</v>
      </c>
      <c r="J2912" s="13" t="str" cm="1">
        <f t="array" ref="J2912">_xlfn.IFS('Raw Data'!J2912=0, "Unknown", TRUE, 'Raw Data'!J2912)</f>
        <v>Business Class</v>
      </c>
      <c r="K2912" s="13" t="str" cm="1">
        <f t="array" ref="K2912">_xlfn.IFS('Raw Data'!K2912=0,"Unknown",TRUE,'Raw Data'!K2912)</f>
        <v>Unknown</v>
      </c>
      <c r="L2912" s="21">
        <f>IF('Raw Data'!L2912=DATE(1900,1,0), E2912, 'Raw Data'!L2912)</f>
        <v>42155</v>
      </c>
      <c r="M2912" s="12">
        <f>IF('Raw Data'!M2912=-1, 0,'Raw Data'!M2912)</f>
        <v>1</v>
      </c>
      <c r="N2912" s="13">
        <f>IF('Raw Data'!N2912=-1, 0,'Raw Data'!N2912)</f>
        <v>4</v>
      </c>
      <c r="O2912" s="13">
        <f>IF('Raw Data'!O2912=-1, 0,'Raw Data'!O2912)</f>
        <v>1</v>
      </c>
      <c r="P2912" s="13">
        <f>IF('Raw Data'!P2912=-1, 0, 'Raw Data'!P2912)</f>
        <v>0</v>
      </c>
      <c r="Q2912" s="13">
        <f>IF('Raw Data'!Q2912=-1, 0,'Raw Data'!Q2912)</f>
        <v>1</v>
      </c>
      <c r="R2912" s="13" t="str">
        <f>PROPER('Raw Data'!R2912)</f>
        <v>No</v>
      </c>
      <c r="S2912" s="13">
        <f>IF('Raw Data'!S2912=-1,0,'Raw Data'!S2912)</f>
        <v>1</v>
      </c>
      <c r="T2912" s="13" t="str">
        <f>IF('Raw Data'!T2912=0,"Not Verified",'Raw Data'!T2912)</f>
        <v>Not Verified</v>
      </c>
    </row>
    <row r="2913" spans="1:20" ht="57.75">
      <c r="A2913" s="12" t="str" cm="1">
        <f t="array" ref="A2913">_xlfn.IFS(ISNUMBER(SEARCH("reviews",'Raw Data'!D2913)),"Anonymous", TRUE,'Raw Data'!D2913)</f>
        <v>D Southee</v>
      </c>
      <c r="B2913" s="12" t="str" cm="1">
        <f t="array" ref="B2913">_xlfn.IFS(ISNUMBER(SEARCH("Reviews",'Raw Data'!D2913)),'Raw Data'!D2913,TRUE,"1 Reviews")</f>
        <v>1 Reviews</v>
      </c>
      <c r="C2913" s="17" t="str">
        <f>PROPER('Raw Data'!C2913)</f>
        <v>British Airways Customer Review</v>
      </c>
      <c r="D2913" s="13">
        <f>'Raw Data'!B2913</f>
        <v>8</v>
      </c>
      <c r="E2913" s="21">
        <f>'Raw Data'!E2913</f>
        <v>42155</v>
      </c>
      <c r="F2913" s="13" t="str">
        <f>'Raw Data'!F2913</f>
        <v>Australia</v>
      </c>
      <c r="G2913" s="14" t="str">
        <f>'Raw Data'!G2913</f>
        <v>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v>
      </c>
      <c r="H2913" s="13" t="str" cm="1">
        <f t="array" ref="H2913">_xlfn.IFS('Raw Data'!H2913=0, "Unknown", TRUE, 'Raw Data'!H2913)</f>
        <v>Unknown</v>
      </c>
      <c r="I2913" s="13" t="str" cm="1">
        <f t="array" ref="I2913">_xlfn.IFS('Raw Data'!I2913=0, "Unknown", TRUE, 'Raw Data'!I2913)</f>
        <v>Unknown</v>
      </c>
      <c r="J2913" s="13" t="str" cm="1">
        <f t="array" ref="J2913">_xlfn.IFS('Raw Data'!J2913=0, "Unknown", TRUE, 'Raw Data'!J2913)</f>
        <v>First Class</v>
      </c>
      <c r="K2913" s="13" t="str" cm="1">
        <f t="array" ref="K2913">_xlfn.IFS('Raw Data'!K2913=0,"Unknown",TRUE,'Raw Data'!K2913)</f>
        <v>Unknown</v>
      </c>
      <c r="L2913" s="21">
        <f>IF('Raw Data'!L2913=DATE(1900,1,0), E2913, 'Raw Data'!L2913)</f>
        <v>42155</v>
      </c>
      <c r="M2913" s="12">
        <f>IF('Raw Data'!M2913=-1, 0,'Raw Data'!M2913)</f>
        <v>5</v>
      </c>
      <c r="N2913" s="13">
        <f>IF('Raw Data'!N2913=-1, 0,'Raw Data'!N2913)</f>
        <v>5</v>
      </c>
      <c r="O2913" s="13">
        <f>IF('Raw Data'!O2913=-1, 0,'Raw Data'!O2913)</f>
        <v>4</v>
      </c>
      <c r="P2913" s="13">
        <f>IF('Raw Data'!P2913=-1, 0, 'Raw Data'!P2913)</f>
        <v>0</v>
      </c>
      <c r="Q2913" s="13">
        <f>IF('Raw Data'!Q2913=-1, 0,'Raw Data'!Q2913)</f>
        <v>3</v>
      </c>
      <c r="R2913" s="13" t="str">
        <f>PROPER('Raw Data'!R2913)</f>
        <v>Yes</v>
      </c>
      <c r="S2913" s="13">
        <f>IF('Raw Data'!S2913=-1,0,'Raw Data'!S2913)</f>
        <v>5</v>
      </c>
      <c r="T2913" s="13" t="str">
        <f>IF('Raw Data'!T2913=0,"Not Verified",'Raw Data'!T2913)</f>
        <v>Not Verified</v>
      </c>
    </row>
    <row r="2914" spans="1:20" ht="57.75">
      <c r="A2914" s="12" t="str" cm="1">
        <f t="array" ref="A2914">_xlfn.IFS(ISNUMBER(SEARCH("reviews",'Raw Data'!D2914)),"Anonymous", TRUE,'Raw Data'!D2914)</f>
        <v>Grant Cooper</v>
      </c>
      <c r="B2914" s="12" t="str" cm="1">
        <f t="array" ref="B2914">_xlfn.IFS(ISNUMBER(SEARCH("Reviews",'Raw Data'!D2914)),'Raw Data'!D2914,TRUE,"1 Reviews")</f>
        <v>1 Reviews</v>
      </c>
      <c r="C2914" s="17" t="str">
        <f>PROPER('Raw Data'!C2914)</f>
        <v>British Airways Customer Review</v>
      </c>
      <c r="D2914" s="13">
        <f>'Raw Data'!B2914</f>
        <v>4</v>
      </c>
      <c r="E2914" s="21">
        <f>'Raw Data'!E2914</f>
        <v>42155</v>
      </c>
      <c r="F2914" s="13" t="str">
        <f>'Raw Data'!F2914</f>
        <v>United Kingdom</v>
      </c>
      <c r="G2914" s="14" t="str">
        <f>'Raw Data'!G2914</f>
        <v>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v>
      </c>
      <c r="H2914" s="13" t="str" cm="1">
        <f t="array" ref="H2914">_xlfn.IFS('Raw Data'!H2914=0, "Unknown", TRUE, 'Raw Data'!H2914)</f>
        <v>Unknown</v>
      </c>
      <c r="I2914" s="13" t="str" cm="1">
        <f t="array" ref="I2914">_xlfn.IFS('Raw Data'!I2914=0, "Unknown", TRUE, 'Raw Data'!I2914)</f>
        <v>Unknown</v>
      </c>
      <c r="J2914" s="13" t="str" cm="1">
        <f t="array" ref="J2914">_xlfn.IFS('Raw Data'!J2914=0, "Unknown", TRUE, 'Raw Data'!J2914)</f>
        <v>Unknown</v>
      </c>
      <c r="K2914" s="13" t="str" cm="1">
        <f t="array" ref="K2914">_xlfn.IFS('Raw Data'!K2914=0,"Unknown",TRUE,'Raw Data'!K2914)</f>
        <v>Unknown</v>
      </c>
      <c r="L2914" s="21">
        <f>IF('Raw Data'!L2914=DATE(1900,1,0), E2914, 'Raw Data'!L2914)</f>
        <v>42155</v>
      </c>
      <c r="M2914" s="12">
        <f>IF('Raw Data'!M2914=-1, 0,'Raw Data'!M2914)</f>
        <v>1</v>
      </c>
      <c r="N2914" s="13">
        <f>IF('Raw Data'!N2914=-1, 0,'Raw Data'!N2914)</f>
        <v>2</v>
      </c>
      <c r="O2914" s="13">
        <f>IF('Raw Data'!O2914=-1, 0,'Raw Data'!O2914)</f>
        <v>1</v>
      </c>
      <c r="P2914" s="13">
        <f>IF('Raw Data'!P2914=-1, 0, 'Raw Data'!P2914)</f>
        <v>0</v>
      </c>
      <c r="Q2914" s="13">
        <f>IF('Raw Data'!Q2914=-1, 0,'Raw Data'!Q2914)</f>
        <v>1</v>
      </c>
      <c r="R2914" s="13" t="str">
        <f>PROPER('Raw Data'!R2914)</f>
        <v>No</v>
      </c>
      <c r="S2914" s="13">
        <f>IF('Raw Data'!S2914=-1,0,'Raw Data'!S2914)</f>
        <v>3</v>
      </c>
      <c r="T2914" s="13" t="str">
        <f>IF('Raw Data'!T2914=0,"Not Verified",'Raw Data'!T2914)</f>
        <v>Not Verified</v>
      </c>
    </row>
    <row r="2915" spans="1:20" ht="212.25">
      <c r="A2915" s="12" t="str" cm="1">
        <f t="array" ref="A2915">_xlfn.IFS(ISNUMBER(SEARCH("reviews",'Raw Data'!D2915)),"Anonymous", TRUE,'Raw Data'!D2915)</f>
        <v>Lucas Robert</v>
      </c>
      <c r="B2915" s="12" t="str" cm="1">
        <f t="array" ref="B2915">_xlfn.IFS(ISNUMBER(SEARCH("Reviews",'Raw Data'!D2915)),'Raw Data'!D2915,TRUE,"1 Reviews")</f>
        <v>1 Reviews</v>
      </c>
      <c r="C2915" s="17" t="str">
        <f>PROPER('Raw Data'!C2915)</f>
        <v>British Airways Customer Review</v>
      </c>
      <c r="D2915" s="13">
        <f>'Raw Data'!B2915</f>
        <v>2</v>
      </c>
      <c r="E2915" s="21">
        <f>'Raw Data'!E2915</f>
        <v>42155</v>
      </c>
      <c r="F2915" s="13" t="str">
        <f>'Raw Data'!F2915</f>
        <v>Australia</v>
      </c>
      <c r="G2915" s="14" t="str">
        <f>'Raw Data'!G2915</f>
        <v>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v>
      </c>
      <c r="H2915" s="13" t="str" cm="1">
        <f t="array" ref="H2915">_xlfn.IFS('Raw Data'!H2915=0, "Unknown", TRUE, 'Raw Data'!H2915)</f>
        <v>Unknown</v>
      </c>
      <c r="I2915" s="13" t="str" cm="1">
        <f t="array" ref="I2915">_xlfn.IFS('Raw Data'!I2915=0, "Unknown", TRUE, 'Raw Data'!I2915)</f>
        <v>Unknown</v>
      </c>
      <c r="J2915" s="13" t="str" cm="1">
        <f t="array" ref="J2915">_xlfn.IFS('Raw Data'!J2915=0, "Unknown", TRUE, 'Raw Data'!J2915)</f>
        <v>Economy Class</v>
      </c>
      <c r="K2915" s="13" t="str" cm="1">
        <f t="array" ref="K2915">_xlfn.IFS('Raw Data'!K2915=0,"Unknown",TRUE,'Raw Data'!K2915)</f>
        <v>Unknown</v>
      </c>
      <c r="L2915" s="21">
        <f>IF('Raw Data'!L2915=DATE(1900,1,0), E2915, 'Raw Data'!L2915)</f>
        <v>42155</v>
      </c>
      <c r="M2915" s="12">
        <f>IF('Raw Data'!M2915=-1, 0,'Raw Data'!M2915)</f>
        <v>3</v>
      </c>
      <c r="N2915" s="13">
        <f>IF('Raw Data'!N2915=-1, 0,'Raw Data'!N2915)</f>
        <v>2</v>
      </c>
      <c r="O2915" s="13">
        <f>IF('Raw Data'!O2915=-1, 0,'Raw Data'!O2915)</f>
        <v>3</v>
      </c>
      <c r="P2915" s="13">
        <f>IF('Raw Data'!P2915=-1, 0, 'Raw Data'!P2915)</f>
        <v>0</v>
      </c>
      <c r="Q2915" s="13">
        <f>IF('Raw Data'!Q2915=-1, 0,'Raw Data'!Q2915)</f>
        <v>2</v>
      </c>
      <c r="R2915" s="13" t="str">
        <f>PROPER('Raw Data'!R2915)</f>
        <v>No</v>
      </c>
      <c r="S2915" s="13">
        <f>IF('Raw Data'!S2915=-1,0,'Raw Data'!S2915)</f>
        <v>3</v>
      </c>
      <c r="T2915" s="13" t="str">
        <f>IF('Raw Data'!T2915=0,"Not Verified",'Raw Data'!T2915)</f>
        <v>Not Verified</v>
      </c>
    </row>
    <row r="2916" spans="1:20" ht="172.5">
      <c r="A2916" s="12" t="str" cm="1">
        <f t="array" ref="A2916">_xlfn.IFS(ISNUMBER(SEARCH("reviews",'Raw Data'!D2916)),"Anonymous", TRUE,'Raw Data'!D2916)</f>
        <v>A Stevenson</v>
      </c>
      <c r="B2916" s="12" t="str" cm="1">
        <f t="array" ref="B2916">_xlfn.IFS(ISNUMBER(SEARCH("Reviews",'Raw Data'!D2916)),'Raw Data'!D2916,TRUE,"1 Reviews")</f>
        <v>1 Reviews</v>
      </c>
      <c r="C2916" s="17" t="str">
        <f>PROPER('Raw Data'!C2916)</f>
        <v>British Airways Customer Review</v>
      </c>
      <c r="D2916" s="13">
        <f>'Raw Data'!B2916</f>
        <v>5</v>
      </c>
      <c r="E2916" s="21">
        <f>'Raw Data'!E2916</f>
        <v>42155</v>
      </c>
      <c r="F2916" s="13" t="str">
        <f>'Raw Data'!F2916</f>
        <v>United Kingdom</v>
      </c>
      <c r="G2916" s="14" t="str">
        <f>'Raw Data'!G2916</f>
        <v>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v>
      </c>
      <c r="H2916" s="13" t="str" cm="1">
        <f t="array" ref="H2916">_xlfn.IFS('Raw Data'!H2916=0, "Unknown", TRUE, 'Raw Data'!H2916)</f>
        <v>Unknown</v>
      </c>
      <c r="I2916" s="13" t="str" cm="1">
        <f t="array" ref="I2916">_xlfn.IFS('Raw Data'!I2916=0, "Unknown", TRUE, 'Raw Data'!I2916)</f>
        <v>Unknown</v>
      </c>
      <c r="J2916" s="13" t="str" cm="1">
        <f t="array" ref="J2916">_xlfn.IFS('Raw Data'!J2916=0, "Unknown", TRUE, 'Raw Data'!J2916)</f>
        <v>Premium Economy</v>
      </c>
      <c r="K2916" s="13" t="str" cm="1">
        <f t="array" ref="K2916">_xlfn.IFS('Raw Data'!K2916=0,"Unknown",TRUE,'Raw Data'!K2916)</f>
        <v>Unknown</v>
      </c>
      <c r="L2916" s="21">
        <f>IF('Raw Data'!L2916=DATE(1900,1,0), E2916, 'Raw Data'!L2916)</f>
        <v>42155</v>
      </c>
      <c r="M2916" s="12">
        <f>IF('Raw Data'!M2916=-1, 0,'Raw Data'!M2916)</f>
        <v>4</v>
      </c>
      <c r="N2916" s="13">
        <f>IF('Raw Data'!N2916=-1, 0,'Raw Data'!N2916)</f>
        <v>2</v>
      </c>
      <c r="O2916" s="13">
        <f>IF('Raw Data'!O2916=-1, 0,'Raw Data'!O2916)</f>
        <v>2</v>
      </c>
      <c r="P2916" s="13">
        <f>IF('Raw Data'!P2916=-1, 0, 'Raw Data'!P2916)</f>
        <v>0</v>
      </c>
      <c r="Q2916" s="13">
        <f>IF('Raw Data'!Q2916=-1, 0,'Raw Data'!Q2916)</f>
        <v>3</v>
      </c>
      <c r="R2916" s="13" t="str">
        <f>PROPER('Raw Data'!R2916)</f>
        <v>No</v>
      </c>
      <c r="S2916" s="13">
        <f>IF('Raw Data'!S2916=-1,0,'Raw Data'!S2916)</f>
        <v>3</v>
      </c>
      <c r="T2916" s="13" t="str">
        <f>IF('Raw Data'!T2916=0,"Not Verified",'Raw Data'!T2916)</f>
        <v>Not Verified</v>
      </c>
    </row>
    <row r="2917" spans="1:20" ht="76.5">
      <c r="A2917" s="12" t="str" cm="1">
        <f t="array" ref="A2917">_xlfn.IFS(ISNUMBER(SEARCH("reviews",'Raw Data'!D2917)),"Anonymous", TRUE,'Raw Data'!D2917)</f>
        <v>Rod Cobain</v>
      </c>
      <c r="B2917" s="12" t="str" cm="1">
        <f t="array" ref="B2917">_xlfn.IFS(ISNUMBER(SEARCH("Reviews",'Raw Data'!D2917)),'Raw Data'!D2917,TRUE,"1 Reviews")</f>
        <v>1 Reviews</v>
      </c>
      <c r="C2917" s="17" t="str">
        <f>PROPER('Raw Data'!C2917)</f>
        <v>British Airways Customer Review</v>
      </c>
      <c r="D2917" s="13">
        <f>'Raw Data'!B2917</f>
        <v>3</v>
      </c>
      <c r="E2917" s="21">
        <f>'Raw Data'!E2917</f>
        <v>42155</v>
      </c>
      <c r="F2917" s="13" t="str">
        <f>'Raw Data'!F2917</f>
        <v>United Kingdom</v>
      </c>
      <c r="G2917" s="14" t="str">
        <f>'Raw Data'!G2917</f>
        <v>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v>
      </c>
      <c r="H2917" s="13" t="str" cm="1">
        <f t="array" ref="H2917">_xlfn.IFS('Raw Data'!H2917=0, "Unknown", TRUE, 'Raw Data'!H2917)</f>
        <v>Unknown</v>
      </c>
      <c r="I2917" s="13" t="str" cm="1">
        <f t="array" ref="I2917">_xlfn.IFS('Raw Data'!I2917=0, "Unknown", TRUE, 'Raw Data'!I2917)</f>
        <v>Unknown</v>
      </c>
      <c r="J2917" s="13" t="str" cm="1">
        <f t="array" ref="J2917">_xlfn.IFS('Raw Data'!J2917=0, "Unknown", TRUE, 'Raw Data'!J2917)</f>
        <v>Economy Class</v>
      </c>
      <c r="K2917" s="13" t="str" cm="1">
        <f t="array" ref="K2917">_xlfn.IFS('Raw Data'!K2917=0,"Unknown",TRUE,'Raw Data'!K2917)</f>
        <v>Unknown</v>
      </c>
      <c r="L2917" s="21">
        <f>IF('Raw Data'!L2917=DATE(1900,1,0), E2917, 'Raw Data'!L2917)</f>
        <v>42155</v>
      </c>
      <c r="M2917" s="12">
        <f>IF('Raw Data'!M2917=-1, 0,'Raw Data'!M2917)</f>
        <v>3</v>
      </c>
      <c r="N2917" s="13">
        <f>IF('Raw Data'!N2917=-1, 0,'Raw Data'!N2917)</f>
        <v>2</v>
      </c>
      <c r="O2917" s="13">
        <f>IF('Raw Data'!O2917=-1, 0,'Raw Data'!O2917)</f>
        <v>1</v>
      </c>
      <c r="P2917" s="13">
        <f>IF('Raw Data'!P2917=-1, 0, 'Raw Data'!P2917)</f>
        <v>0</v>
      </c>
      <c r="Q2917" s="13">
        <f>IF('Raw Data'!Q2917=-1, 0,'Raw Data'!Q2917)</f>
        <v>2</v>
      </c>
      <c r="R2917" s="13" t="str">
        <f>PROPER('Raw Data'!R2917)</f>
        <v>No</v>
      </c>
      <c r="S2917" s="13">
        <f>IF('Raw Data'!S2917=-1,0,'Raw Data'!S2917)</f>
        <v>1</v>
      </c>
      <c r="T2917" s="13" t="str">
        <f>IF('Raw Data'!T2917=0,"Not Verified",'Raw Data'!T2917)</f>
        <v>Not Verified</v>
      </c>
    </row>
    <row r="2918" spans="1:20" ht="76.5">
      <c r="A2918" s="12" t="str" cm="1">
        <f t="array" ref="A2918">_xlfn.IFS(ISNUMBER(SEARCH("reviews",'Raw Data'!D2918)),"Anonymous", TRUE,'Raw Data'!D2918)</f>
        <v>Clare Roberts</v>
      </c>
      <c r="B2918" s="12" t="str" cm="1">
        <f t="array" ref="B2918">_xlfn.IFS(ISNUMBER(SEARCH("Reviews",'Raw Data'!D2918)),'Raw Data'!D2918,TRUE,"1 Reviews")</f>
        <v>1 Reviews</v>
      </c>
      <c r="C2918" s="17" t="str">
        <f>PROPER('Raw Data'!C2918)</f>
        <v>British Airways Customer Review</v>
      </c>
      <c r="D2918" s="13">
        <f>'Raw Data'!B2918</f>
        <v>1</v>
      </c>
      <c r="E2918" s="21">
        <f>'Raw Data'!E2918</f>
        <v>42155</v>
      </c>
      <c r="F2918" s="13" t="str">
        <f>'Raw Data'!F2918</f>
        <v>United Kingdom</v>
      </c>
      <c r="G2918" s="14" t="str">
        <f>'Raw Data'!G2918</f>
        <v>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v>
      </c>
      <c r="H2918" s="13" t="str" cm="1">
        <f t="array" ref="H2918">_xlfn.IFS('Raw Data'!H2918=0, "Unknown", TRUE, 'Raw Data'!H2918)</f>
        <v>Unknown</v>
      </c>
      <c r="I2918" s="13" t="str" cm="1">
        <f t="array" ref="I2918">_xlfn.IFS('Raw Data'!I2918=0, "Unknown", TRUE, 'Raw Data'!I2918)</f>
        <v>Unknown</v>
      </c>
      <c r="J2918" s="13" t="str" cm="1">
        <f t="array" ref="J2918">_xlfn.IFS('Raw Data'!J2918=0, "Unknown", TRUE, 'Raw Data'!J2918)</f>
        <v>Economy Class</v>
      </c>
      <c r="K2918" s="13" t="str" cm="1">
        <f t="array" ref="K2918">_xlfn.IFS('Raw Data'!K2918=0,"Unknown",TRUE,'Raw Data'!K2918)</f>
        <v>Unknown</v>
      </c>
      <c r="L2918" s="21">
        <f>IF('Raw Data'!L2918=DATE(1900,1,0), E2918, 'Raw Data'!L2918)</f>
        <v>42155</v>
      </c>
      <c r="M2918" s="12">
        <f>IF('Raw Data'!M2918=-1, 0,'Raw Data'!M2918)</f>
        <v>1</v>
      </c>
      <c r="N2918" s="13">
        <f>IF('Raw Data'!N2918=-1, 0,'Raw Data'!N2918)</f>
        <v>1</v>
      </c>
      <c r="O2918" s="13">
        <f>IF('Raw Data'!O2918=-1, 0,'Raw Data'!O2918)</f>
        <v>1</v>
      </c>
      <c r="P2918" s="13">
        <f>IF('Raw Data'!P2918=-1, 0, 'Raw Data'!P2918)</f>
        <v>0</v>
      </c>
      <c r="Q2918" s="13">
        <f>IF('Raw Data'!Q2918=-1, 0,'Raw Data'!Q2918)</f>
        <v>1</v>
      </c>
      <c r="R2918" s="13" t="str">
        <f>PROPER('Raw Data'!R2918)</f>
        <v>No</v>
      </c>
      <c r="S2918" s="13">
        <f>IF('Raw Data'!S2918=-1,0,'Raw Data'!S2918)</f>
        <v>2</v>
      </c>
      <c r="T2918" s="13" t="str">
        <f>IF('Raw Data'!T2918=0,"Not Verified",'Raw Data'!T2918)</f>
        <v>Not Verified</v>
      </c>
    </row>
    <row r="2919" spans="1:20" ht="76.5">
      <c r="A2919" s="12" t="str" cm="1">
        <f t="array" ref="A2919">_xlfn.IFS(ISNUMBER(SEARCH("reviews",'Raw Data'!D2919)),"Anonymous", TRUE,'Raw Data'!D2919)</f>
        <v>Alistair Baker</v>
      </c>
      <c r="B2919" s="12" t="str" cm="1">
        <f t="array" ref="B2919">_xlfn.IFS(ISNUMBER(SEARCH("Reviews",'Raw Data'!D2919)),'Raw Data'!D2919,TRUE,"1 Reviews")</f>
        <v>1 Reviews</v>
      </c>
      <c r="C2919" s="17" t="str">
        <f>PROPER('Raw Data'!C2919)</f>
        <v>British Airways Customer Review</v>
      </c>
      <c r="D2919" s="13">
        <f>'Raw Data'!B2919</f>
        <v>8</v>
      </c>
      <c r="E2919" s="21">
        <f>'Raw Data'!E2919</f>
        <v>42155</v>
      </c>
      <c r="F2919" s="13" t="str">
        <f>'Raw Data'!F2919</f>
        <v>United Kingdom</v>
      </c>
      <c r="G2919" s="14" t="str">
        <f>'Raw Data'!G2919</f>
        <v>I treated myself to Premium Economy on my PEK-LHR flight BA38 because it was only an extra Â£120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v>
      </c>
      <c r="H2919" s="13" t="str" cm="1">
        <f t="array" ref="H2919">_xlfn.IFS('Raw Data'!H2919=0, "Unknown", TRUE, 'Raw Data'!H2919)</f>
        <v>Unknown</v>
      </c>
      <c r="I2919" s="13" t="str" cm="1">
        <f t="array" ref="I2919">_xlfn.IFS('Raw Data'!I2919=0, "Unknown", TRUE, 'Raw Data'!I2919)</f>
        <v>Unknown</v>
      </c>
      <c r="J2919" s="13" t="str" cm="1">
        <f t="array" ref="J2919">_xlfn.IFS('Raw Data'!J2919=0, "Unknown", TRUE, 'Raw Data'!J2919)</f>
        <v>Premium Economy</v>
      </c>
      <c r="K2919" s="13" t="str" cm="1">
        <f t="array" ref="K2919">_xlfn.IFS('Raw Data'!K2919=0,"Unknown",TRUE,'Raw Data'!K2919)</f>
        <v>Unknown</v>
      </c>
      <c r="L2919" s="21">
        <f>IF('Raw Data'!L2919=DATE(1900,1,0), E2919, 'Raw Data'!L2919)</f>
        <v>42155</v>
      </c>
      <c r="M2919" s="12">
        <f>IF('Raw Data'!M2919=-1, 0,'Raw Data'!M2919)</f>
        <v>5</v>
      </c>
      <c r="N2919" s="13">
        <f>IF('Raw Data'!N2919=-1, 0,'Raw Data'!N2919)</f>
        <v>5</v>
      </c>
      <c r="O2919" s="13">
        <f>IF('Raw Data'!O2919=-1, 0,'Raw Data'!O2919)</f>
        <v>3</v>
      </c>
      <c r="P2919" s="13">
        <f>IF('Raw Data'!P2919=-1, 0, 'Raw Data'!P2919)</f>
        <v>0</v>
      </c>
      <c r="Q2919" s="13">
        <f>IF('Raw Data'!Q2919=-1, 0,'Raw Data'!Q2919)</f>
        <v>4</v>
      </c>
      <c r="R2919" s="13" t="str">
        <f>PROPER('Raw Data'!R2919)</f>
        <v>Yes</v>
      </c>
      <c r="S2919" s="13">
        <f>IF('Raw Data'!S2919=-1,0,'Raw Data'!S2919)</f>
        <v>2</v>
      </c>
      <c r="T2919" s="13" t="str">
        <f>IF('Raw Data'!T2919=0,"Not Verified",'Raw Data'!T2919)</f>
        <v>Not Verified</v>
      </c>
    </row>
    <row r="2920" spans="1:20" ht="38.25">
      <c r="A2920" s="12" t="str" cm="1">
        <f t="array" ref="A2920">_xlfn.IFS(ISNUMBER(SEARCH("reviews",'Raw Data'!D2920)),"Anonymous", TRUE,'Raw Data'!D2920)</f>
        <v>Alistair Baker</v>
      </c>
      <c r="B2920" s="12" t="str" cm="1">
        <f t="array" ref="B2920">_xlfn.IFS(ISNUMBER(SEARCH("Reviews",'Raw Data'!D2920)),'Raw Data'!D2920,TRUE,"1 Reviews")</f>
        <v>1 Reviews</v>
      </c>
      <c r="C2920" s="17" t="str">
        <f>PROPER('Raw Data'!C2920)</f>
        <v>British Airways Customer Review</v>
      </c>
      <c r="D2920" s="13">
        <f>'Raw Data'!B2920</f>
        <v>7</v>
      </c>
      <c r="E2920" s="21">
        <f>'Raw Data'!E2920</f>
        <v>42155</v>
      </c>
      <c r="F2920" s="13" t="str">
        <f>'Raw Data'!F2920</f>
        <v>United Kingdom</v>
      </c>
      <c r="G2920" s="14" t="str">
        <f>'Raw Data'!G2920</f>
        <v>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v>
      </c>
      <c r="H2920" s="13" t="str" cm="1">
        <f t="array" ref="H2920">_xlfn.IFS('Raw Data'!H2920=0, "Unknown", TRUE, 'Raw Data'!H2920)</f>
        <v>Unknown</v>
      </c>
      <c r="I2920" s="13" t="str" cm="1">
        <f t="array" ref="I2920">_xlfn.IFS('Raw Data'!I2920=0, "Unknown", TRUE, 'Raw Data'!I2920)</f>
        <v>Unknown</v>
      </c>
      <c r="J2920" s="13" t="str" cm="1">
        <f t="array" ref="J2920">_xlfn.IFS('Raw Data'!J2920=0, "Unknown", TRUE, 'Raw Data'!J2920)</f>
        <v>Economy Class</v>
      </c>
      <c r="K2920" s="13" t="str" cm="1">
        <f t="array" ref="K2920">_xlfn.IFS('Raw Data'!K2920=0,"Unknown",TRUE,'Raw Data'!K2920)</f>
        <v>Unknown</v>
      </c>
      <c r="L2920" s="21">
        <f>IF('Raw Data'!L2920=DATE(1900,1,0), E2920, 'Raw Data'!L2920)</f>
        <v>42155</v>
      </c>
      <c r="M2920" s="12">
        <f>IF('Raw Data'!M2920=-1, 0,'Raw Data'!M2920)</f>
        <v>4</v>
      </c>
      <c r="N2920" s="13">
        <f>IF('Raw Data'!N2920=-1, 0,'Raw Data'!N2920)</f>
        <v>4</v>
      </c>
      <c r="O2920" s="13">
        <f>IF('Raw Data'!O2920=-1, 0,'Raw Data'!O2920)</f>
        <v>4</v>
      </c>
      <c r="P2920" s="13">
        <f>IF('Raw Data'!P2920=-1, 0, 'Raw Data'!P2920)</f>
        <v>0</v>
      </c>
      <c r="Q2920" s="13">
        <f>IF('Raw Data'!Q2920=-1, 0,'Raw Data'!Q2920)</f>
        <v>4</v>
      </c>
      <c r="R2920" s="13" t="str">
        <f>PROPER('Raw Data'!R2920)</f>
        <v>Yes</v>
      </c>
      <c r="S2920" s="13">
        <f>IF('Raw Data'!S2920=-1,0,'Raw Data'!S2920)</f>
        <v>3</v>
      </c>
      <c r="T2920" s="13" t="str">
        <f>IF('Raw Data'!T2920=0,"Not Verified",'Raw Data'!T2920)</f>
        <v>Not Verified</v>
      </c>
    </row>
    <row r="2921" spans="1:20" ht="38.25">
      <c r="A2921" s="12" t="str" cm="1">
        <f t="array" ref="A2921">_xlfn.IFS(ISNUMBER(SEARCH("reviews",'Raw Data'!D2921)),"Anonymous", TRUE,'Raw Data'!D2921)</f>
        <v>David Hardy</v>
      </c>
      <c r="B2921" s="12" t="str" cm="1">
        <f t="array" ref="B2921">_xlfn.IFS(ISNUMBER(SEARCH("Reviews",'Raw Data'!D2921)),'Raw Data'!D2921,TRUE,"1 Reviews")</f>
        <v>1 Reviews</v>
      </c>
      <c r="C2921" s="17" t="str">
        <f>PROPER('Raw Data'!C2921)</f>
        <v>British Airways Customer Review</v>
      </c>
      <c r="D2921" s="13">
        <f>'Raw Data'!B2921</f>
        <v>10</v>
      </c>
      <c r="E2921" s="21">
        <f>'Raw Data'!E2921</f>
        <v>42153</v>
      </c>
      <c r="F2921" s="13" t="str">
        <f>'Raw Data'!F2921</f>
        <v>United Kingdom</v>
      </c>
      <c r="G2921" s="14" t="str">
        <f>'Raw Data'!G2921</f>
        <v>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v>
      </c>
      <c r="H2921" s="13" t="str" cm="1">
        <f t="array" ref="H2921">_xlfn.IFS('Raw Data'!H2921=0, "Unknown", TRUE, 'Raw Data'!H2921)</f>
        <v>Unknown</v>
      </c>
      <c r="I2921" s="13" t="str" cm="1">
        <f t="array" ref="I2921">_xlfn.IFS('Raw Data'!I2921=0, "Unknown", TRUE, 'Raw Data'!I2921)</f>
        <v>Unknown</v>
      </c>
      <c r="J2921" s="13" t="str" cm="1">
        <f t="array" ref="J2921">_xlfn.IFS('Raw Data'!J2921=0, "Unknown", TRUE, 'Raw Data'!J2921)</f>
        <v>First Class</v>
      </c>
      <c r="K2921" s="13" t="str" cm="1">
        <f t="array" ref="K2921">_xlfn.IFS('Raw Data'!K2921=0,"Unknown",TRUE,'Raw Data'!K2921)</f>
        <v>Unknown</v>
      </c>
      <c r="L2921" s="21">
        <f>IF('Raw Data'!L2921=DATE(1900,1,0), E2921, 'Raw Data'!L2921)</f>
        <v>42153</v>
      </c>
      <c r="M2921" s="12">
        <f>IF('Raw Data'!M2921=-1, 0,'Raw Data'!M2921)</f>
        <v>5</v>
      </c>
      <c r="N2921" s="13">
        <f>IF('Raw Data'!N2921=-1, 0,'Raw Data'!N2921)</f>
        <v>5</v>
      </c>
      <c r="O2921" s="13">
        <f>IF('Raw Data'!O2921=-1, 0,'Raw Data'!O2921)</f>
        <v>5</v>
      </c>
      <c r="P2921" s="13">
        <f>IF('Raw Data'!P2921=-1, 0, 'Raw Data'!P2921)</f>
        <v>0</v>
      </c>
      <c r="Q2921" s="13">
        <f>IF('Raw Data'!Q2921=-1, 0,'Raw Data'!Q2921)</f>
        <v>5</v>
      </c>
      <c r="R2921" s="13" t="str">
        <f>PROPER('Raw Data'!R2921)</f>
        <v>Yes</v>
      </c>
      <c r="S2921" s="13">
        <f>IF('Raw Data'!S2921=-1,0,'Raw Data'!S2921)</f>
        <v>5</v>
      </c>
      <c r="T2921" s="13" t="str">
        <f>IF('Raw Data'!T2921=0,"Not Verified",'Raw Data'!T2921)</f>
        <v>Not Verified</v>
      </c>
    </row>
    <row r="2922" spans="1:20" ht="38.25">
      <c r="A2922" s="12" t="str" cm="1">
        <f t="array" ref="A2922">_xlfn.IFS(ISNUMBER(SEARCH("reviews",'Raw Data'!D2922)),"Anonymous", TRUE,'Raw Data'!D2922)</f>
        <v>K Tinashe</v>
      </c>
      <c r="B2922" s="12" t="str" cm="1">
        <f t="array" ref="B2922">_xlfn.IFS(ISNUMBER(SEARCH("Reviews",'Raw Data'!D2922)),'Raw Data'!D2922,TRUE,"1 Reviews")</f>
        <v>1 Reviews</v>
      </c>
      <c r="C2922" s="17" t="str">
        <f>PROPER('Raw Data'!C2922)</f>
        <v>British Airways Customer Review</v>
      </c>
      <c r="D2922" s="13">
        <f>'Raw Data'!B2922</f>
        <v>9</v>
      </c>
      <c r="E2922" s="21">
        <f>'Raw Data'!E2922</f>
        <v>42153</v>
      </c>
      <c r="F2922" s="13" t="str">
        <f>'Raw Data'!F2922</f>
        <v>Botswana</v>
      </c>
      <c r="G2922" s="14" t="str">
        <f>'Raw Data'!G2922</f>
        <v>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v>
      </c>
      <c r="H2922" s="13" t="str" cm="1">
        <f t="array" ref="H2922">_xlfn.IFS('Raw Data'!H2922=0, "Unknown", TRUE, 'Raw Data'!H2922)</f>
        <v>Unknown</v>
      </c>
      <c r="I2922" s="13" t="str" cm="1">
        <f t="array" ref="I2922">_xlfn.IFS('Raw Data'!I2922=0, "Unknown", TRUE, 'Raw Data'!I2922)</f>
        <v>Unknown</v>
      </c>
      <c r="J2922" s="13" t="str" cm="1">
        <f t="array" ref="J2922">_xlfn.IFS('Raw Data'!J2922=0, "Unknown", TRUE, 'Raw Data'!J2922)</f>
        <v>Economy Class</v>
      </c>
      <c r="K2922" s="13" t="str" cm="1">
        <f t="array" ref="K2922">_xlfn.IFS('Raw Data'!K2922=0,"Unknown",TRUE,'Raw Data'!K2922)</f>
        <v>Unknown</v>
      </c>
      <c r="L2922" s="21">
        <f>IF('Raw Data'!L2922=DATE(1900,1,0), E2922, 'Raw Data'!L2922)</f>
        <v>42153</v>
      </c>
      <c r="M2922" s="12">
        <f>IF('Raw Data'!M2922=-1, 0,'Raw Data'!M2922)</f>
        <v>4</v>
      </c>
      <c r="N2922" s="13">
        <f>IF('Raw Data'!N2922=-1, 0,'Raw Data'!N2922)</f>
        <v>5</v>
      </c>
      <c r="O2922" s="13">
        <f>IF('Raw Data'!O2922=-1, 0,'Raw Data'!O2922)</f>
        <v>3</v>
      </c>
      <c r="P2922" s="13">
        <f>IF('Raw Data'!P2922=-1, 0, 'Raw Data'!P2922)</f>
        <v>0</v>
      </c>
      <c r="Q2922" s="13">
        <f>IF('Raw Data'!Q2922=-1, 0,'Raw Data'!Q2922)</f>
        <v>5</v>
      </c>
      <c r="R2922" s="13" t="str">
        <f>PROPER('Raw Data'!R2922)</f>
        <v>Yes</v>
      </c>
      <c r="S2922" s="13">
        <f>IF('Raw Data'!S2922=-1,0,'Raw Data'!S2922)</f>
        <v>4</v>
      </c>
      <c r="T2922" s="13" t="str">
        <f>IF('Raw Data'!T2922=0,"Not Verified",'Raw Data'!T2922)</f>
        <v>Not Verified</v>
      </c>
    </row>
    <row r="2923" spans="1:20" ht="38.25">
      <c r="A2923" s="12" t="str" cm="1">
        <f t="array" ref="A2923">_xlfn.IFS(ISNUMBER(SEARCH("reviews",'Raw Data'!D2923)),"Anonymous", TRUE,'Raw Data'!D2923)</f>
        <v>David Ellis</v>
      </c>
      <c r="B2923" s="12" t="str" cm="1">
        <f t="array" ref="B2923">_xlfn.IFS(ISNUMBER(SEARCH("Reviews",'Raw Data'!D2923)),'Raw Data'!D2923,TRUE,"1 Reviews")</f>
        <v>1 Reviews</v>
      </c>
      <c r="C2923" s="17" t="str">
        <f>PROPER('Raw Data'!C2923)</f>
        <v>British Airways Customer Review</v>
      </c>
      <c r="D2923" s="13">
        <f>'Raw Data'!B2923</f>
        <v>3</v>
      </c>
      <c r="E2923" s="21">
        <f>'Raw Data'!E2923</f>
        <v>42152</v>
      </c>
      <c r="F2923" s="13" t="str">
        <f>'Raw Data'!F2923</f>
        <v>United Kingdom</v>
      </c>
      <c r="G2923" s="14" t="str">
        <f>'Raw Data'!G2923</f>
        <v>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v>
      </c>
      <c r="H2923" s="13" t="str" cm="1">
        <f t="array" ref="H2923">_xlfn.IFS('Raw Data'!H2923=0, "Unknown", TRUE, 'Raw Data'!H2923)</f>
        <v>Unknown</v>
      </c>
      <c r="I2923" s="13" t="str" cm="1">
        <f t="array" ref="I2923">_xlfn.IFS('Raw Data'!I2923=0, "Unknown", TRUE, 'Raw Data'!I2923)</f>
        <v>Unknown</v>
      </c>
      <c r="J2923" s="13" t="str" cm="1">
        <f t="array" ref="J2923">_xlfn.IFS('Raw Data'!J2923=0, "Unknown", TRUE, 'Raw Data'!J2923)</f>
        <v>Business Class</v>
      </c>
      <c r="K2923" s="13" t="str" cm="1">
        <f t="array" ref="K2923">_xlfn.IFS('Raw Data'!K2923=0,"Unknown",TRUE,'Raw Data'!K2923)</f>
        <v>Unknown</v>
      </c>
      <c r="L2923" s="21">
        <f>IF('Raw Data'!L2923=DATE(1900,1,0), E2923, 'Raw Data'!L2923)</f>
        <v>42152</v>
      </c>
      <c r="M2923" s="12">
        <f>IF('Raw Data'!M2923=-1, 0,'Raw Data'!M2923)</f>
        <v>1</v>
      </c>
      <c r="N2923" s="13">
        <f>IF('Raw Data'!N2923=-1, 0,'Raw Data'!N2923)</f>
        <v>3</v>
      </c>
      <c r="O2923" s="13">
        <f>IF('Raw Data'!O2923=-1, 0,'Raw Data'!O2923)</f>
        <v>1</v>
      </c>
      <c r="P2923" s="13">
        <f>IF('Raw Data'!P2923=-1, 0, 'Raw Data'!P2923)</f>
        <v>0</v>
      </c>
      <c r="Q2923" s="13">
        <f>IF('Raw Data'!Q2923=-1, 0,'Raw Data'!Q2923)</f>
        <v>1</v>
      </c>
      <c r="R2923" s="13" t="str">
        <f>PROPER('Raw Data'!R2923)</f>
        <v>No</v>
      </c>
      <c r="S2923" s="13">
        <f>IF('Raw Data'!S2923=-1,0,'Raw Data'!S2923)</f>
        <v>1</v>
      </c>
      <c r="T2923" s="13" t="str">
        <f>IF('Raw Data'!T2923=0,"Not Verified",'Raw Data'!T2923)</f>
        <v>Not Verified</v>
      </c>
    </row>
    <row r="2924" spans="1:20" ht="76.5">
      <c r="A2924" s="12" t="str" cm="1">
        <f t="array" ref="A2924">_xlfn.IFS(ISNUMBER(SEARCH("reviews",'Raw Data'!D2924)),"Anonymous", TRUE,'Raw Data'!D2924)</f>
        <v>M Neave</v>
      </c>
      <c r="B2924" s="12" t="str" cm="1">
        <f t="array" ref="B2924">_xlfn.IFS(ISNUMBER(SEARCH("Reviews",'Raw Data'!D2924)),'Raw Data'!D2924,TRUE,"1 Reviews")</f>
        <v>1 Reviews</v>
      </c>
      <c r="C2924" s="17" t="str">
        <f>PROPER('Raw Data'!C2924)</f>
        <v>British Airways Customer Review</v>
      </c>
      <c r="D2924" s="13">
        <f>'Raw Data'!B2924</f>
        <v>7</v>
      </c>
      <c r="E2924" s="21">
        <f>'Raw Data'!E2924</f>
        <v>42152</v>
      </c>
      <c r="F2924" s="13" t="str">
        <f>'Raw Data'!F2924</f>
        <v>United Kingdom</v>
      </c>
      <c r="G2924" s="14" t="str">
        <f>'Raw Data'!G2924</f>
        <v>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v>
      </c>
      <c r="H2924" s="13" t="str" cm="1">
        <f t="array" ref="H2924">_xlfn.IFS('Raw Data'!H2924=0, "Unknown", TRUE, 'Raw Data'!H2924)</f>
        <v>Unknown</v>
      </c>
      <c r="I2924" s="13" t="str" cm="1">
        <f t="array" ref="I2924">_xlfn.IFS('Raw Data'!I2924=0, "Unknown", TRUE, 'Raw Data'!I2924)</f>
        <v>Unknown</v>
      </c>
      <c r="J2924" s="13" t="str" cm="1">
        <f t="array" ref="J2924">_xlfn.IFS('Raw Data'!J2924=0, "Unknown", TRUE, 'Raw Data'!J2924)</f>
        <v>Economy Class</v>
      </c>
      <c r="K2924" s="13" t="str" cm="1">
        <f t="array" ref="K2924">_xlfn.IFS('Raw Data'!K2924=0,"Unknown",TRUE,'Raw Data'!K2924)</f>
        <v>Unknown</v>
      </c>
      <c r="L2924" s="21">
        <f>IF('Raw Data'!L2924=DATE(1900,1,0), E2924, 'Raw Data'!L2924)</f>
        <v>42152</v>
      </c>
      <c r="M2924" s="12">
        <f>IF('Raw Data'!M2924=-1, 0,'Raw Data'!M2924)</f>
        <v>2</v>
      </c>
      <c r="N2924" s="13">
        <f>IF('Raw Data'!N2924=-1, 0,'Raw Data'!N2924)</f>
        <v>3</v>
      </c>
      <c r="O2924" s="13">
        <f>IF('Raw Data'!O2924=-1, 0,'Raw Data'!O2924)</f>
        <v>2</v>
      </c>
      <c r="P2924" s="13">
        <f>IF('Raw Data'!P2924=-1, 0, 'Raw Data'!P2924)</f>
        <v>0</v>
      </c>
      <c r="Q2924" s="13">
        <f>IF('Raw Data'!Q2924=-1, 0,'Raw Data'!Q2924)</f>
        <v>3</v>
      </c>
      <c r="R2924" s="13" t="str">
        <f>PROPER('Raw Data'!R2924)</f>
        <v>Yes</v>
      </c>
      <c r="S2924" s="13">
        <f>IF('Raw Data'!S2924=-1,0,'Raw Data'!S2924)</f>
        <v>2</v>
      </c>
      <c r="T2924" s="13" t="str">
        <f>IF('Raw Data'!T2924=0,"Not Verified",'Raw Data'!T2924)</f>
        <v>Not Verified</v>
      </c>
    </row>
    <row r="2925" spans="1:20" ht="115.5">
      <c r="A2925" s="12" t="str" cm="1">
        <f t="array" ref="A2925">_xlfn.IFS(ISNUMBER(SEARCH("reviews",'Raw Data'!D2925)),"Anonymous", TRUE,'Raw Data'!D2925)</f>
        <v>K Jackson</v>
      </c>
      <c r="B2925" s="12" t="str" cm="1">
        <f t="array" ref="B2925">_xlfn.IFS(ISNUMBER(SEARCH("Reviews",'Raw Data'!D2925)),'Raw Data'!D2925,TRUE,"1 Reviews")</f>
        <v>1 Reviews</v>
      </c>
      <c r="C2925" s="17" t="str">
        <f>PROPER('Raw Data'!C2925)</f>
        <v>British Airways Customer Review</v>
      </c>
      <c r="D2925" s="13">
        <f>'Raw Data'!B2925</f>
        <v>7</v>
      </c>
      <c r="E2925" s="21">
        <f>'Raw Data'!E2925</f>
        <v>42151</v>
      </c>
      <c r="F2925" s="13" t="str">
        <f>'Raw Data'!F2925</f>
        <v>United Kingdom</v>
      </c>
      <c r="G2925" s="14" t="str">
        <f>'Raw Data'!G2925</f>
        <v>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v>
      </c>
      <c r="H2925" s="13" t="str" cm="1">
        <f t="array" ref="H2925">_xlfn.IFS('Raw Data'!H2925=0, "Unknown", TRUE, 'Raw Data'!H2925)</f>
        <v>Unknown</v>
      </c>
      <c r="I2925" s="13" t="str" cm="1">
        <f t="array" ref="I2925">_xlfn.IFS('Raw Data'!I2925=0, "Unknown", TRUE, 'Raw Data'!I2925)</f>
        <v>Unknown</v>
      </c>
      <c r="J2925" s="13" t="str" cm="1">
        <f t="array" ref="J2925">_xlfn.IFS('Raw Data'!J2925=0, "Unknown", TRUE, 'Raw Data'!J2925)</f>
        <v>Business Class</v>
      </c>
      <c r="K2925" s="13" t="str" cm="1">
        <f t="array" ref="K2925">_xlfn.IFS('Raw Data'!K2925=0,"Unknown",TRUE,'Raw Data'!K2925)</f>
        <v>Unknown</v>
      </c>
      <c r="L2925" s="21">
        <f>IF('Raw Data'!L2925=DATE(1900,1,0), E2925, 'Raw Data'!L2925)</f>
        <v>42151</v>
      </c>
      <c r="M2925" s="12">
        <f>IF('Raw Data'!M2925=-1, 0,'Raw Data'!M2925)</f>
        <v>4</v>
      </c>
      <c r="N2925" s="13">
        <f>IF('Raw Data'!N2925=-1, 0,'Raw Data'!N2925)</f>
        <v>4</v>
      </c>
      <c r="O2925" s="13">
        <f>IF('Raw Data'!O2925=-1, 0,'Raw Data'!O2925)</f>
        <v>4</v>
      </c>
      <c r="P2925" s="13">
        <f>IF('Raw Data'!P2925=-1, 0, 'Raw Data'!P2925)</f>
        <v>0</v>
      </c>
      <c r="Q2925" s="13">
        <f>IF('Raw Data'!Q2925=-1, 0,'Raw Data'!Q2925)</f>
        <v>4</v>
      </c>
      <c r="R2925" s="13" t="str">
        <f>PROPER('Raw Data'!R2925)</f>
        <v>Yes</v>
      </c>
      <c r="S2925" s="13">
        <f>IF('Raw Data'!S2925=-1,0,'Raw Data'!S2925)</f>
        <v>3</v>
      </c>
      <c r="T2925" s="13" t="str">
        <f>IF('Raw Data'!T2925=0,"Not Verified",'Raw Data'!T2925)</f>
        <v>Not Verified</v>
      </c>
    </row>
    <row r="2926" spans="1:20" ht="57.75">
      <c r="A2926" s="12" t="str" cm="1">
        <f t="array" ref="A2926">_xlfn.IFS(ISNUMBER(SEARCH("reviews",'Raw Data'!D2926)),"Anonymous", TRUE,'Raw Data'!D2926)</f>
        <v>P Herman</v>
      </c>
      <c r="B2926" s="12" t="str" cm="1">
        <f t="array" ref="B2926">_xlfn.IFS(ISNUMBER(SEARCH("Reviews",'Raw Data'!D2926)),'Raw Data'!D2926,TRUE,"1 Reviews")</f>
        <v>1 Reviews</v>
      </c>
      <c r="C2926" s="17" t="str">
        <f>PROPER('Raw Data'!C2926)</f>
        <v>British Airways Customer Review</v>
      </c>
      <c r="D2926" s="13">
        <f>'Raw Data'!B2926</f>
        <v>9</v>
      </c>
      <c r="E2926" s="21">
        <f>'Raw Data'!E2926</f>
        <v>42151</v>
      </c>
      <c r="F2926" s="13" t="str">
        <f>'Raw Data'!F2926</f>
        <v>United Kingdom</v>
      </c>
      <c r="G2926" s="14" t="str">
        <f>'Raw Data'!G2926</f>
        <v>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v>
      </c>
      <c r="H2926" s="13" t="str" cm="1">
        <f t="array" ref="H2926">_xlfn.IFS('Raw Data'!H2926=0, "Unknown", TRUE, 'Raw Data'!H2926)</f>
        <v>Unknown</v>
      </c>
      <c r="I2926" s="13" t="str" cm="1">
        <f t="array" ref="I2926">_xlfn.IFS('Raw Data'!I2926=0, "Unknown", TRUE, 'Raw Data'!I2926)</f>
        <v>Unknown</v>
      </c>
      <c r="J2926" s="13" t="str" cm="1">
        <f t="array" ref="J2926">_xlfn.IFS('Raw Data'!J2926=0, "Unknown", TRUE, 'Raw Data'!J2926)</f>
        <v>Economy Class</v>
      </c>
      <c r="K2926" s="13" t="str" cm="1">
        <f t="array" ref="K2926">_xlfn.IFS('Raw Data'!K2926=0,"Unknown",TRUE,'Raw Data'!K2926)</f>
        <v>Unknown</v>
      </c>
      <c r="L2926" s="21">
        <f>IF('Raw Data'!L2926=DATE(1900,1,0), E2926, 'Raw Data'!L2926)</f>
        <v>42151</v>
      </c>
      <c r="M2926" s="12">
        <f>IF('Raw Data'!M2926=-1, 0,'Raw Data'!M2926)</f>
        <v>5</v>
      </c>
      <c r="N2926" s="13">
        <f>IF('Raw Data'!N2926=-1, 0,'Raw Data'!N2926)</f>
        <v>5</v>
      </c>
      <c r="O2926" s="13">
        <f>IF('Raw Data'!O2926=-1, 0,'Raw Data'!O2926)</f>
        <v>3</v>
      </c>
      <c r="P2926" s="13">
        <f>IF('Raw Data'!P2926=-1, 0, 'Raw Data'!P2926)</f>
        <v>0</v>
      </c>
      <c r="Q2926" s="13">
        <f>IF('Raw Data'!Q2926=-1, 0,'Raw Data'!Q2926)</f>
        <v>5</v>
      </c>
      <c r="R2926" s="13" t="str">
        <f>PROPER('Raw Data'!R2926)</f>
        <v>Yes</v>
      </c>
      <c r="S2926" s="13">
        <f>IF('Raw Data'!S2926=-1,0,'Raw Data'!S2926)</f>
        <v>3</v>
      </c>
      <c r="T2926" s="13" t="str">
        <f>IF('Raw Data'!T2926=0,"Not Verified",'Raw Data'!T2926)</f>
        <v>Not Verified</v>
      </c>
    </row>
    <row r="2927" spans="1:20" ht="38.25">
      <c r="A2927" s="12" t="str" cm="1">
        <f t="array" ref="A2927">_xlfn.IFS(ISNUMBER(SEARCH("reviews",'Raw Data'!D2927)),"Anonymous", TRUE,'Raw Data'!D2927)</f>
        <v>L Laidlaw</v>
      </c>
      <c r="B2927" s="12" t="str" cm="1">
        <f t="array" ref="B2927">_xlfn.IFS(ISNUMBER(SEARCH("Reviews",'Raw Data'!D2927)),'Raw Data'!D2927,TRUE,"1 Reviews")</f>
        <v>1 Reviews</v>
      </c>
      <c r="C2927" s="17" t="str">
        <f>PROPER('Raw Data'!C2927)</f>
        <v>British Airways Customer Review</v>
      </c>
      <c r="D2927" s="13">
        <f>'Raw Data'!B2927</f>
        <v>8</v>
      </c>
      <c r="E2927" s="21">
        <f>'Raw Data'!E2927</f>
        <v>42151</v>
      </c>
      <c r="F2927" s="13" t="str">
        <f>'Raw Data'!F2927</f>
        <v>United Kingdom</v>
      </c>
      <c r="G2927" s="14" t="str">
        <f>'Raw Data'!G2927</f>
        <v>Business Class Tampa - Gatwick. Fantastic service and attentive staff. However seat 10a feels very claustrophobic you also have to step over the footrest of 11b if you want to go to the loo or take a wee walk during the flight.</v>
      </c>
      <c r="H2927" s="13" t="str" cm="1">
        <f t="array" ref="H2927">_xlfn.IFS('Raw Data'!H2927=0, "Unknown", TRUE, 'Raw Data'!H2927)</f>
        <v>Unknown</v>
      </c>
      <c r="I2927" s="13" t="str" cm="1">
        <f t="array" ref="I2927">_xlfn.IFS('Raw Data'!I2927=0, "Unknown", TRUE, 'Raw Data'!I2927)</f>
        <v>Unknown</v>
      </c>
      <c r="J2927" s="13" t="str" cm="1">
        <f t="array" ref="J2927">_xlfn.IFS('Raw Data'!J2927=0, "Unknown", TRUE, 'Raw Data'!J2927)</f>
        <v>Business Class</v>
      </c>
      <c r="K2927" s="13" t="str" cm="1">
        <f t="array" ref="K2927">_xlfn.IFS('Raw Data'!K2927=0,"Unknown",TRUE,'Raw Data'!K2927)</f>
        <v>Unknown</v>
      </c>
      <c r="L2927" s="21">
        <f>IF('Raw Data'!L2927=DATE(1900,1,0), E2927, 'Raw Data'!L2927)</f>
        <v>42151</v>
      </c>
      <c r="M2927" s="12">
        <f>IF('Raw Data'!M2927=-1, 0,'Raw Data'!M2927)</f>
        <v>4</v>
      </c>
      <c r="N2927" s="13">
        <f>IF('Raw Data'!N2927=-1, 0,'Raw Data'!N2927)</f>
        <v>5</v>
      </c>
      <c r="O2927" s="13">
        <f>IF('Raw Data'!O2927=-1, 0,'Raw Data'!O2927)</f>
        <v>5</v>
      </c>
      <c r="P2927" s="13">
        <f>IF('Raw Data'!P2927=-1, 0, 'Raw Data'!P2927)</f>
        <v>0</v>
      </c>
      <c r="Q2927" s="13">
        <f>IF('Raw Data'!Q2927=-1, 0,'Raw Data'!Q2927)</f>
        <v>4</v>
      </c>
      <c r="R2927" s="13" t="str">
        <f>PROPER('Raw Data'!R2927)</f>
        <v>Yes</v>
      </c>
      <c r="S2927" s="13">
        <f>IF('Raw Data'!S2927=-1,0,'Raw Data'!S2927)</f>
        <v>4</v>
      </c>
      <c r="T2927" s="13" t="str">
        <f>IF('Raw Data'!T2927=0,"Not Verified",'Raw Data'!T2927)</f>
        <v>Not Verified</v>
      </c>
    </row>
    <row r="2928" spans="1:20" ht="57.75">
      <c r="A2928" s="12" t="str" cm="1">
        <f t="array" ref="A2928">_xlfn.IFS(ISNUMBER(SEARCH("reviews",'Raw Data'!D2928)),"Anonymous", TRUE,'Raw Data'!D2928)</f>
        <v>B Crompton</v>
      </c>
      <c r="B2928" s="12" t="str" cm="1">
        <f t="array" ref="B2928">_xlfn.IFS(ISNUMBER(SEARCH("Reviews",'Raw Data'!D2928)),'Raw Data'!D2928,TRUE,"1 Reviews")</f>
        <v>1 Reviews</v>
      </c>
      <c r="C2928" s="17" t="str">
        <f>PROPER('Raw Data'!C2928)</f>
        <v>British Airways Customer Review</v>
      </c>
      <c r="D2928" s="13">
        <f>'Raw Data'!B2928</f>
        <v>9</v>
      </c>
      <c r="E2928" s="21">
        <f>'Raw Data'!E2928</f>
        <v>42151</v>
      </c>
      <c r="F2928" s="13" t="str">
        <f>'Raw Data'!F2928</f>
        <v>United Kingdom</v>
      </c>
      <c r="G2928" s="14" t="str">
        <f>'Raw Data'!G2928</f>
        <v>Used Avios to upgrade return flights to Grenada. Previously enjoyed this route in business class but the food choices and champagne ran out. Same problem with the food choices ie only four scallop starters between 7 passengers some people might have paid the full fare of Â£3400.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v>
      </c>
      <c r="H2928" s="13" t="str" cm="1">
        <f t="array" ref="H2928">_xlfn.IFS('Raw Data'!H2928=0, "Unknown", TRUE, 'Raw Data'!H2928)</f>
        <v>Unknown</v>
      </c>
      <c r="I2928" s="13" t="str" cm="1">
        <f t="array" ref="I2928">_xlfn.IFS('Raw Data'!I2928=0, "Unknown", TRUE, 'Raw Data'!I2928)</f>
        <v>Unknown</v>
      </c>
      <c r="J2928" s="13" t="str" cm="1">
        <f t="array" ref="J2928">_xlfn.IFS('Raw Data'!J2928=0, "Unknown", TRUE, 'Raw Data'!J2928)</f>
        <v>First Class</v>
      </c>
      <c r="K2928" s="13" t="str" cm="1">
        <f t="array" ref="K2928">_xlfn.IFS('Raw Data'!K2928=0,"Unknown",TRUE,'Raw Data'!K2928)</f>
        <v>Unknown</v>
      </c>
      <c r="L2928" s="21">
        <f>IF('Raw Data'!L2928=DATE(1900,1,0), E2928, 'Raw Data'!L2928)</f>
        <v>42151</v>
      </c>
      <c r="M2928" s="12">
        <f>IF('Raw Data'!M2928=-1, 0,'Raw Data'!M2928)</f>
        <v>5</v>
      </c>
      <c r="N2928" s="13">
        <f>IF('Raw Data'!N2928=-1, 0,'Raw Data'!N2928)</f>
        <v>5</v>
      </c>
      <c r="O2928" s="13">
        <f>IF('Raw Data'!O2928=-1, 0,'Raw Data'!O2928)</f>
        <v>5</v>
      </c>
      <c r="P2928" s="13">
        <f>IF('Raw Data'!P2928=-1, 0, 'Raw Data'!P2928)</f>
        <v>0</v>
      </c>
      <c r="Q2928" s="13">
        <f>IF('Raw Data'!Q2928=-1, 0,'Raw Data'!Q2928)</f>
        <v>5</v>
      </c>
      <c r="R2928" s="13" t="str">
        <f>PROPER('Raw Data'!R2928)</f>
        <v>Yes</v>
      </c>
      <c r="S2928" s="13">
        <f>IF('Raw Data'!S2928=-1,0,'Raw Data'!S2928)</f>
        <v>5</v>
      </c>
      <c r="T2928" s="13" t="str">
        <f>IF('Raw Data'!T2928=0,"Not Verified",'Raw Data'!T2928)</f>
        <v>Not Verified</v>
      </c>
    </row>
    <row r="2929" spans="1:20" ht="134.25">
      <c r="A2929" s="12" t="str" cm="1">
        <f t="array" ref="A2929">_xlfn.IFS(ISNUMBER(SEARCH("reviews",'Raw Data'!D2929)),"Anonymous", TRUE,'Raw Data'!D2929)</f>
        <v>P Alderson</v>
      </c>
      <c r="B2929" s="12" t="str" cm="1">
        <f t="array" ref="B2929">_xlfn.IFS(ISNUMBER(SEARCH("Reviews",'Raw Data'!D2929)),'Raw Data'!D2929,TRUE,"1 Reviews")</f>
        <v>1 Reviews</v>
      </c>
      <c r="C2929" s="17" t="str">
        <f>PROPER('Raw Data'!C2929)</f>
        <v>British Airways Customer Review</v>
      </c>
      <c r="D2929" s="13">
        <f>'Raw Data'!B2929</f>
        <v>8</v>
      </c>
      <c r="E2929" s="21">
        <f>'Raw Data'!E2929</f>
        <v>42151</v>
      </c>
      <c r="F2929" s="13" t="str">
        <f>'Raw Data'!F2929</f>
        <v>United Kingdom</v>
      </c>
      <c r="G2929" s="14" t="str">
        <f>'Raw Data'!G2929</f>
        <v>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v>
      </c>
      <c r="H2929" s="13" t="str" cm="1">
        <f t="array" ref="H2929">_xlfn.IFS('Raw Data'!H2929=0, "Unknown", TRUE, 'Raw Data'!H2929)</f>
        <v>Unknown</v>
      </c>
      <c r="I2929" s="13" t="str" cm="1">
        <f t="array" ref="I2929">_xlfn.IFS('Raw Data'!I2929=0, "Unknown", TRUE, 'Raw Data'!I2929)</f>
        <v>Unknown</v>
      </c>
      <c r="J2929" s="13" t="str" cm="1">
        <f t="array" ref="J2929">_xlfn.IFS('Raw Data'!J2929=0, "Unknown", TRUE, 'Raw Data'!J2929)</f>
        <v>Premium Economy</v>
      </c>
      <c r="K2929" s="13" t="str" cm="1">
        <f t="array" ref="K2929">_xlfn.IFS('Raw Data'!K2929=0,"Unknown",TRUE,'Raw Data'!K2929)</f>
        <v>Unknown</v>
      </c>
      <c r="L2929" s="21">
        <f>IF('Raw Data'!L2929=DATE(1900,1,0), E2929, 'Raw Data'!L2929)</f>
        <v>42151</v>
      </c>
      <c r="M2929" s="12">
        <f>IF('Raw Data'!M2929=-1, 0,'Raw Data'!M2929)</f>
        <v>3</v>
      </c>
      <c r="N2929" s="13">
        <f>IF('Raw Data'!N2929=-1, 0,'Raw Data'!N2929)</f>
        <v>4</v>
      </c>
      <c r="O2929" s="13">
        <f>IF('Raw Data'!O2929=-1, 0,'Raw Data'!O2929)</f>
        <v>4</v>
      </c>
      <c r="P2929" s="13">
        <f>IF('Raw Data'!P2929=-1, 0, 'Raw Data'!P2929)</f>
        <v>0</v>
      </c>
      <c r="Q2929" s="13">
        <f>IF('Raw Data'!Q2929=-1, 0,'Raw Data'!Q2929)</f>
        <v>4</v>
      </c>
      <c r="R2929" s="13" t="str">
        <f>PROPER('Raw Data'!R2929)</f>
        <v>Yes</v>
      </c>
      <c r="S2929" s="13">
        <f>IF('Raw Data'!S2929=-1,0,'Raw Data'!S2929)</f>
        <v>5</v>
      </c>
      <c r="T2929" s="13" t="str">
        <f>IF('Raw Data'!T2929=0,"Not Verified",'Raw Data'!T2929)</f>
        <v>Not Verified</v>
      </c>
    </row>
    <row r="2930" spans="1:20" ht="38.25">
      <c r="A2930" s="12" t="str" cm="1">
        <f t="array" ref="A2930">_xlfn.IFS(ISNUMBER(SEARCH("reviews",'Raw Data'!D2930)),"Anonymous", TRUE,'Raw Data'!D2930)</f>
        <v>Farouk Zuhair</v>
      </c>
      <c r="B2930" s="12" t="str" cm="1">
        <f t="array" ref="B2930">_xlfn.IFS(ISNUMBER(SEARCH("Reviews",'Raw Data'!D2930)),'Raw Data'!D2930,TRUE,"1 Reviews")</f>
        <v>1 Reviews</v>
      </c>
      <c r="C2930" s="17" t="str">
        <f>PROPER('Raw Data'!C2930)</f>
        <v>British Airways Customer Review</v>
      </c>
      <c r="D2930" s="13">
        <f>'Raw Data'!B2930</f>
        <v>9</v>
      </c>
      <c r="E2930" s="21">
        <f>'Raw Data'!E2930</f>
        <v>42149</v>
      </c>
      <c r="F2930" s="13" t="str">
        <f>'Raw Data'!F2930</f>
        <v>United Kingdom</v>
      </c>
      <c r="G2930" s="14" t="str">
        <f>'Raw Data'!G2930</f>
        <v>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v>
      </c>
      <c r="H2930" s="13" t="str" cm="1">
        <f t="array" ref="H2930">_xlfn.IFS('Raw Data'!H2930=0, "Unknown", TRUE, 'Raw Data'!H2930)</f>
        <v>Unknown</v>
      </c>
      <c r="I2930" s="13" t="str" cm="1">
        <f t="array" ref="I2930">_xlfn.IFS('Raw Data'!I2930=0, "Unknown", TRUE, 'Raw Data'!I2930)</f>
        <v>Unknown</v>
      </c>
      <c r="J2930" s="13" t="str" cm="1">
        <f t="array" ref="J2930">_xlfn.IFS('Raw Data'!J2930=0, "Unknown", TRUE, 'Raw Data'!J2930)</f>
        <v>Business Class</v>
      </c>
      <c r="K2930" s="13" t="str" cm="1">
        <f t="array" ref="K2930">_xlfn.IFS('Raw Data'!K2930=0,"Unknown",TRUE,'Raw Data'!K2930)</f>
        <v>Unknown</v>
      </c>
      <c r="L2930" s="21">
        <f>IF('Raw Data'!L2930=DATE(1900,1,0), E2930, 'Raw Data'!L2930)</f>
        <v>42149</v>
      </c>
      <c r="M2930" s="12">
        <f>IF('Raw Data'!M2930=-1, 0,'Raw Data'!M2930)</f>
        <v>4</v>
      </c>
      <c r="N2930" s="13">
        <f>IF('Raw Data'!N2930=-1, 0,'Raw Data'!N2930)</f>
        <v>5</v>
      </c>
      <c r="O2930" s="13">
        <f>IF('Raw Data'!O2930=-1, 0,'Raw Data'!O2930)</f>
        <v>5</v>
      </c>
      <c r="P2930" s="13">
        <f>IF('Raw Data'!P2930=-1, 0, 'Raw Data'!P2930)</f>
        <v>0</v>
      </c>
      <c r="Q2930" s="13">
        <f>IF('Raw Data'!Q2930=-1, 0,'Raw Data'!Q2930)</f>
        <v>5</v>
      </c>
      <c r="R2930" s="13" t="str">
        <f>PROPER('Raw Data'!R2930)</f>
        <v>Yes</v>
      </c>
      <c r="S2930" s="13">
        <f>IF('Raw Data'!S2930=-1,0,'Raw Data'!S2930)</f>
        <v>4</v>
      </c>
      <c r="T2930" s="13" t="str">
        <f>IF('Raw Data'!T2930=0,"Not Verified",'Raw Data'!T2930)</f>
        <v>Not Verified</v>
      </c>
    </row>
    <row r="2931" spans="1:20" ht="96">
      <c r="A2931" s="12" t="str" cm="1">
        <f t="array" ref="A2931">_xlfn.IFS(ISNUMBER(SEARCH("reviews",'Raw Data'!D2931)),"Anonymous", TRUE,'Raw Data'!D2931)</f>
        <v>Damon Goodman</v>
      </c>
      <c r="B2931" s="12" t="str" cm="1">
        <f t="array" ref="B2931">_xlfn.IFS(ISNUMBER(SEARCH("Reviews",'Raw Data'!D2931)),'Raw Data'!D2931,TRUE,"1 Reviews")</f>
        <v>1 Reviews</v>
      </c>
      <c r="C2931" s="17" t="str">
        <f>PROPER('Raw Data'!C2931)</f>
        <v>British Airways Customer Review</v>
      </c>
      <c r="D2931" s="13">
        <f>'Raw Data'!B2931</f>
        <v>8</v>
      </c>
      <c r="E2931" s="21">
        <f>'Raw Data'!E2931</f>
        <v>42149</v>
      </c>
      <c r="F2931" s="13" t="str">
        <f>'Raw Data'!F2931</f>
        <v>United Kingdom</v>
      </c>
      <c r="G2931" s="14" t="str">
        <f>'Raw Data'!G2931</f>
        <v>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v>
      </c>
      <c r="H2931" s="13" t="str" cm="1">
        <f t="array" ref="H2931">_xlfn.IFS('Raw Data'!H2931=0, "Unknown", TRUE, 'Raw Data'!H2931)</f>
        <v>Unknown</v>
      </c>
      <c r="I2931" s="13" t="str" cm="1">
        <f t="array" ref="I2931">_xlfn.IFS('Raw Data'!I2931=0, "Unknown", TRUE, 'Raw Data'!I2931)</f>
        <v>Unknown</v>
      </c>
      <c r="J2931" s="13" t="str" cm="1">
        <f t="array" ref="J2931">_xlfn.IFS('Raw Data'!J2931=0, "Unknown", TRUE, 'Raw Data'!J2931)</f>
        <v>Economy Class</v>
      </c>
      <c r="K2931" s="13" t="str" cm="1">
        <f t="array" ref="K2931">_xlfn.IFS('Raw Data'!K2931=0,"Unknown",TRUE,'Raw Data'!K2931)</f>
        <v>Unknown</v>
      </c>
      <c r="L2931" s="21">
        <f>IF('Raw Data'!L2931=DATE(1900,1,0), E2931, 'Raw Data'!L2931)</f>
        <v>42149</v>
      </c>
      <c r="M2931" s="12">
        <f>IF('Raw Data'!M2931=-1, 0,'Raw Data'!M2931)</f>
        <v>4</v>
      </c>
      <c r="N2931" s="13">
        <f>IF('Raw Data'!N2931=-1, 0,'Raw Data'!N2931)</f>
        <v>5</v>
      </c>
      <c r="O2931" s="13">
        <f>IF('Raw Data'!O2931=-1, 0,'Raw Data'!O2931)</f>
        <v>3</v>
      </c>
      <c r="P2931" s="13">
        <f>IF('Raw Data'!P2931=-1, 0, 'Raw Data'!P2931)</f>
        <v>0</v>
      </c>
      <c r="Q2931" s="13">
        <f>IF('Raw Data'!Q2931=-1, 0,'Raw Data'!Q2931)</f>
        <v>5</v>
      </c>
      <c r="R2931" s="13" t="str">
        <f>PROPER('Raw Data'!R2931)</f>
        <v>Yes</v>
      </c>
      <c r="S2931" s="13">
        <f>IF('Raw Data'!S2931=-1,0,'Raw Data'!S2931)</f>
        <v>1</v>
      </c>
      <c r="T2931" s="13" t="str">
        <f>IF('Raw Data'!T2931=0,"Not Verified",'Raw Data'!T2931)</f>
        <v>Not Verified</v>
      </c>
    </row>
    <row r="2932" spans="1:20" ht="96">
      <c r="A2932" s="12" t="str" cm="1">
        <f t="array" ref="A2932">_xlfn.IFS(ISNUMBER(SEARCH("reviews",'Raw Data'!D2932)),"Anonymous", TRUE,'Raw Data'!D2932)</f>
        <v>J K Suykerbuyk</v>
      </c>
      <c r="B2932" s="12" t="str" cm="1">
        <f t="array" ref="B2932">_xlfn.IFS(ISNUMBER(SEARCH("Reviews",'Raw Data'!D2932)),'Raw Data'!D2932,TRUE,"1 Reviews")</f>
        <v>1 Reviews</v>
      </c>
      <c r="C2932" s="17" t="str">
        <f>PROPER('Raw Data'!C2932)</f>
        <v>British Airways Customer Review</v>
      </c>
      <c r="D2932" s="13">
        <f>'Raw Data'!B2932</f>
        <v>10</v>
      </c>
      <c r="E2932" s="21">
        <f>'Raw Data'!E2932</f>
        <v>42146</v>
      </c>
      <c r="F2932" s="13" t="str">
        <f>'Raw Data'!F2932</f>
        <v>Belgium</v>
      </c>
      <c r="G2932" s="14" t="str">
        <f>'Raw Data'!G2932</f>
        <v>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v>
      </c>
      <c r="H2932" s="13" t="str" cm="1">
        <f t="array" ref="H2932">_xlfn.IFS('Raw Data'!H2932=0, "Unknown", TRUE, 'Raw Data'!H2932)</f>
        <v>Unknown</v>
      </c>
      <c r="I2932" s="13" t="str" cm="1">
        <f t="array" ref="I2932">_xlfn.IFS('Raw Data'!I2932=0, "Unknown", TRUE, 'Raw Data'!I2932)</f>
        <v>Unknown</v>
      </c>
      <c r="J2932" s="13" t="str" cm="1">
        <f t="array" ref="J2932">_xlfn.IFS('Raw Data'!J2932=0, "Unknown", TRUE, 'Raw Data'!J2932)</f>
        <v>First Class</v>
      </c>
      <c r="K2932" s="13" t="str" cm="1">
        <f t="array" ref="K2932">_xlfn.IFS('Raw Data'!K2932=0,"Unknown",TRUE,'Raw Data'!K2932)</f>
        <v>Unknown</v>
      </c>
      <c r="L2932" s="21">
        <f>IF('Raw Data'!L2932=DATE(1900,1,0), E2932, 'Raw Data'!L2932)</f>
        <v>42146</v>
      </c>
      <c r="M2932" s="12">
        <f>IF('Raw Data'!M2932=-1, 0,'Raw Data'!M2932)</f>
        <v>5</v>
      </c>
      <c r="N2932" s="13">
        <f>IF('Raw Data'!N2932=-1, 0,'Raw Data'!N2932)</f>
        <v>5</v>
      </c>
      <c r="O2932" s="13">
        <f>IF('Raw Data'!O2932=-1, 0,'Raw Data'!O2932)</f>
        <v>5</v>
      </c>
      <c r="P2932" s="13">
        <f>IF('Raw Data'!P2932=-1, 0, 'Raw Data'!P2932)</f>
        <v>0</v>
      </c>
      <c r="Q2932" s="13">
        <f>IF('Raw Data'!Q2932=-1, 0,'Raw Data'!Q2932)</f>
        <v>5</v>
      </c>
      <c r="R2932" s="13" t="str">
        <f>PROPER('Raw Data'!R2932)</f>
        <v>Yes</v>
      </c>
      <c r="S2932" s="13">
        <f>IF('Raw Data'!S2932=-1,0,'Raw Data'!S2932)</f>
        <v>5</v>
      </c>
      <c r="T2932" s="13" t="str">
        <f>IF('Raw Data'!T2932=0,"Not Verified",'Raw Data'!T2932)</f>
        <v>Not Verified</v>
      </c>
    </row>
    <row r="2933" spans="1:20" ht="57.75">
      <c r="A2933" s="12" t="str" cm="1">
        <f t="array" ref="A2933">_xlfn.IFS(ISNUMBER(SEARCH("reviews",'Raw Data'!D2933)),"Anonymous", TRUE,'Raw Data'!D2933)</f>
        <v>Richard Taylor</v>
      </c>
      <c r="B2933" s="12" t="str" cm="1">
        <f t="array" ref="B2933">_xlfn.IFS(ISNUMBER(SEARCH("Reviews",'Raw Data'!D2933)),'Raw Data'!D2933,TRUE,"1 Reviews")</f>
        <v>1 Reviews</v>
      </c>
      <c r="C2933" s="17" t="str">
        <f>PROPER('Raw Data'!C2933)</f>
        <v>British Airways Customer Review</v>
      </c>
      <c r="D2933" s="13">
        <f>'Raw Data'!B2933</f>
        <v>8</v>
      </c>
      <c r="E2933" s="21">
        <f>'Raw Data'!E2933</f>
        <v>42146</v>
      </c>
      <c r="F2933" s="13" t="str">
        <f>'Raw Data'!F2933</f>
        <v>United Kingdom</v>
      </c>
      <c r="G2933" s="14" t="str">
        <f>'Raw Data'!G2933</f>
        <v>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v>
      </c>
      <c r="H2933" s="13" t="str" cm="1">
        <f t="array" ref="H2933">_xlfn.IFS('Raw Data'!H2933=0, "Unknown", TRUE, 'Raw Data'!H2933)</f>
        <v>Unknown</v>
      </c>
      <c r="I2933" s="13" t="str" cm="1">
        <f t="array" ref="I2933">_xlfn.IFS('Raw Data'!I2933=0, "Unknown", TRUE, 'Raw Data'!I2933)</f>
        <v>Unknown</v>
      </c>
      <c r="J2933" s="13" t="str" cm="1">
        <f t="array" ref="J2933">_xlfn.IFS('Raw Data'!J2933=0, "Unknown", TRUE, 'Raw Data'!J2933)</f>
        <v>Premium Economy</v>
      </c>
      <c r="K2933" s="13" t="str" cm="1">
        <f t="array" ref="K2933">_xlfn.IFS('Raw Data'!K2933=0,"Unknown",TRUE,'Raw Data'!K2933)</f>
        <v>Unknown</v>
      </c>
      <c r="L2933" s="21">
        <f>IF('Raw Data'!L2933=DATE(1900,1,0), E2933, 'Raw Data'!L2933)</f>
        <v>42146</v>
      </c>
      <c r="M2933" s="12">
        <f>IF('Raw Data'!M2933=-1, 0,'Raw Data'!M2933)</f>
        <v>4</v>
      </c>
      <c r="N2933" s="13">
        <f>IF('Raw Data'!N2933=-1, 0,'Raw Data'!N2933)</f>
        <v>4</v>
      </c>
      <c r="O2933" s="13">
        <f>IF('Raw Data'!O2933=-1, 0,'Raw Data'!O2933)</f>
        <v>4</v>
      </c>
      <c r="P2933" s="13">
        <f>IF('Raw Data'!P2933=-1, 0, 'Raw Data'!P2933)</f>
        <v>0</v>
      </c>
      <c r="Q2933" s="13">
        <f>IF('Raw Data'!Q2933=-1, 0,'Raw Data'!Q2933)</f>
        <v>4</v>
      </c>
      <c r="R2933" s="13" t="str">
        <f>PROPER('Raw Data'!R2933)</f>
        <v>Yes</v>
      </c>
      <c r="S2933" s="13">
        <f>IF('Raw Data'!S2933=-1,0,'Raw Data'!S2933)</f>
        <v>3</v>
      </c>
      <c r="T2933" s="13" t="str">
        <f>IF('Raw Data'!T2933=0,"Not Verified",'Raw Data'!T2933)</f>
        <v>Not Verified</v>
      </c>
    </row>
    <row r="2934" spans="1:20" ht="57.75">
      <c r="A2934" s="12" t="str" cm="1">
        <f t="array" ref="A2934">_xlfn.IFS(ISNUMBER(SEARCH("reviews",'Raw Data'!D2934)),"Anonymous", TRUE,'Raw Data'!D2934)</f>
        <v>J Sales</v>
      </c>
      <c r="B2934" s="12" t="str" cm="1">
        <f t="array" ref="B2934">_xlfn.IFS(ISNUMBER(SEARCH("Reviews",'Raw Data'!D2934)),'Raw Data'!D2934,TRUE,"1 Reviews")</f>
        <v>1 Reviews</v>
      </c>
      <c r="C2934" s="17" t="str">
        <f>PROPER('Raw Data'!C2934)</f>
        <v>British Airways Customer Review</v>
      </c>
      <c r="D2934" s="13">
        <f>'Raw Data'!B2934</f>
        <v>10</v>
      </c>
      <c r="E2934" s="21">
        <f>'Raw Data'!E2934</f>
        <v>42146</v>
      </c>
      <c r="F2934" s="13" t="str">
        <f>'Raw Data'!F2934</f>
        <v>United Kingdom</v>
      </c>
      <c r="G2934" s="14" t="str">
        <f>'Raw Data'!G2934</f>
        <v>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v>
      </c>
      <c r="H2934" s="13" t="str" cm="1">
        <f t="array" ref="H2934">_xlfn.IFS('Raw Data'!H2934=0, "Unknown", TRUE, 'Raw Data'!H2934)</f>
        <v>Unknown</v>
      </c>
      <c r="I2934" s="13" t="str" cm="1">
        <f t="array" ref="I2934">_xlfn.IFS('Raw Data'!I2934=0, "Unknown", TRUE, 'Raw Data'!I2934)</f>
        <v>Unknown</v>
      </c>
      <c r="J2934" s="13" t="str" cm="1">
        <f t="array" ref="J2934">_xlfn.IFS('Raw Data'!J2934=0, "Unknown", TRUE, 'Raw Data'!J2934)</f>
        <v>Business Class</v>
      </c>
      <c r="K2934" s="13" t="str" cm="1">
        <f t="array" ref="K2934">_xlfn.IFS('Raw Data'!K2934=0,"Unknown",TRUE,'Raw Data'!K2934)</f>
        <v>Unknown</v>
      </c>
      <c r="L2934" s="21">
        <f>IF('Raw Data'!L2934=DATE(1900,1,0), E2934, 'Raw Data'!L2934)</f>
        <v>42146</v>
      </c>
      <c r="M2934" s="12">
        <f>IF('Raw Data'!M2934=-1, 0,'Raw Data'!M2934)</f>
        <v>5</v>
      </c>
      <c r="N2934" s="13">
        <f>IF('Raw Data'!N2934=-1, 0,'Raw Data'!N2934)</f>
        <v>5</v>
      </c>
      <c r="O2934" s="13">
        <f>IF('Raw Data'!O2934=-1, 0,'Raw Data'!O2934)</f>
        <v>5</v>
      </c>
      <c r="P2934" s="13">
        <f>IF('Raw Data'!P2934=-1, 0, 'Raw Data'!P2934)</f>
        <v>0</v>
      </c>
      <c r="Q2934" s="13">
        <f>IF('Raw Data'!Q2934=-1, 0,'Raw Data'!Q2934)</f>
        <v>4</v>
      </c>
      <c r="R2934" s="13" t="str">
        <f>PROPER('Raw Data'!R2934)</f>
        <v>Yes</v>
      </c>
      <c r="S2934" s="13">
        <f>IF('Raw Data'!S2934=-1,0,'Raw Data'!S2934)</f>
        <v>5</v>
      </c>
      <c r="T2934" s="13" t="str">
        <f>IF('Raw Data'!T2934=0,"Not Verified",'Raw Data'!T2934)</f>
        <v>Not Verified</v>
      </c>
    </row>
    <row r="2935" spans="1:20" ht="38.25">
      <c r="A2935" s="12" t="str" cm="1">
        <f t="array" ref="A2935">_xlfn.IFS(ISNUMBER(SEARCH("reviews",'Raw Data'!D2935)),"Anonymous", TRUE,'Raw Data'!D2935)</f>
        <v>Franci Ghe</v>
      </c>
      <c r="B2935" s="12" t="str" cm="1">
        <f t="array" ref="B2935">_xlfn.IFS(ISNUMBER(SEARCH("Reviews",'Raw Data'!D2935)),'Raw Data'!D2935,TRUE,"1 Reviews")</f>
        <v>1 Reviews</v>
      </c>
      <c r="C2935" s="17" t="str">
        <f>PROPER('Raw Data'!C2935)</f>
        <v>British Airways Customer Review</v>
      </c>
      <c r="D2935" s="13">
        <f>'Raw Data'!B2935</f>
        <v>8</v>
      </c>
      <c r="E2935" s="21">
        <f>'Raw Data'!E2935</f>
        <v>42146</v>
      </c>
      <c r="F2935" s="13" t="str">
        <f>'Raw Data'!F2935</f>
        <v>Italy</v>
      </c>
      <c r="G2935" s="14" t="str">
        <f>'Raw Data'!G2935</f>
        <v>BLQ-LGW and return. Operated by A319 clean tidy and with a spacious legroom. The service at the desk and from the cabin crew was really smart and friendly. Both flight were on time and both landing were great. I will fly again BA.</v>
      </c>
      <c r="H2935" s="13" t="str" cm="1">
        <f t="array" ref="H2935">_xlfn.IFS('Raw Data'!H2935=0, "Unknown", TRUE, 'Raw Data'!H2935)</f>
        <v>Unknown</v>
      </c>
      <c r="I2935" s="13" t="str" cm="1">
        <f t="array" ref="I2935">_xlfn.IFS('Raw Data'!I2935=0, "Unknown", TRUE, 'Raw Data'!I2935)</f>
        <v>Unknown</v>
      </c>
      <c r="J2935" s="13" t="str" cm="1">
        <f t="array" ref="J2935">_xlfn.IFS('Raw Data'!J2935=0, "Unknown", TRUE, 'Raw Data'!J2935)</f>
        <v>Economy Class</v>
      </c>
      <c r="K2935" s="13" t="str" cm="1">
        <f t="array" ref="K2935">_xlfn.IFS('Raw Data'!K2935=0,"Unknown",TRUE,'Raw Data'!K2935)</f>
        <v>Unknown</v>
      </c>
      <c r="L2935" s="21">
        <f>IF('Raw Data'!L2935=DATE(1900,1,0), E2935, 'Raw Data'!L2935)</f>
        <v>42146</v>
      </c>
      <c r="M2935" s="12">
        <f>IF('Raw Data'!M2935=-1, 0,'Raw Data'!M2935)</f>
        <v>4</v>
      </c>
      <c r="N2935" s="13">
        <f>IF('Raw Data'!N2935=-1, 0,'Raw Data'!N2935)</f>
        <v>4</v>
      </c>
      <c r="O2935" s="13">
        <f>IF('Raw Data'!O2935=-1, 0,'Raw Data'!O2935)</f>
        <v>2</v>
      </c>
      <c r="P2935" s="13">
        <f>IF('Raw Data'!P2935=-1, 0, 'Raw Data'!P2935)</f>
        <v>0</v>
      </c>
      <c r="Q2935" s="13">
        <f>IF('Raw Data'!Q2935=-1, 0,'Raw Data'!Q2935)</f>
        <v>3</v>
      </c>
      <c r="R2935" s="13" t="str">
        <f>PROPER('Raw Data'!R2935)</f>
        <v>Yes</v>
      </c>
      <c r="S2935" s="13">
        <f>IF('Raw Data'!S2935=-1,0,'Raw Data'!S2935)</f>
        <v>2</v>
      </c>
      <c r="T2935" s="13" t="str">
        <f>IF('Raw Data'!T2935=0,"Not Verified",'Raw Data'!T2935)</f>
        <v>Not Verified</v>
      </c>
    </row>
    <row r="2936" spans="1:20" ht="38.25">
      <c r="A2936" s="12" t="str" cm="1">
        <f t="array" ref="A2936">_xlfn.IFS(ISNUMBER(SEARCH("reviews",'Raw Data'!D2936)),"Anonymous", TRUE,'Raw Data'!D2936)</f>
        <v>A Domican</v>
      </c>
      <c r="B2936" s="12" t="str" cm="1">
        <f t="array" ref="B2936">_xlfn.IFS(ISNUMBER(SEARCH("Reviews",'Raw Data'!D2936)),'Raw Data'!D2936,TRUE,"1 Reviews")</f>
        <v>1 Reviews</v>
      </c>
      <c r="C2936" s="17" t="str">
        <f>PROPER('Raw Data'!C2936)</f>
        <v>British Airways Customer Review</v>
      </c>
      <c r="D2936" s="13">
        <f>'Raw Data'!B2936</f>
        <v>9</v>
      </c>
      <c r="E2936" s="21">
        <f>'Raw Data'!E2936</f>
        <v>42146</v>
      </c>
      <c r="F2936" s="13" t="str">
        <f>'Raw Data'!F2936</f>
        <v>Ireland</v>
      </c>
      <c r="G2936" s="14" t="str">
        <f>'Raw Data'!G2936</f>
        <v>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v>
      </c>
      <c r="H2936" s="13" t="str" cm="1">
        <f t="array" ref="H2936">_xlfn.IFS('Raw Data'!H2936=0, "Unknown", TRUE, 'Raw Data'!H2936)</f>
        <v>Unknown</v>
      </c>
      <c r="I2936" s="13" t="str" cm="1">
        <f t="array" ref="I2936">_xlfn.IFS('Raw Data'!I2936=0, "Unknown", TRUE, 'Raw Data'!I2936)</f>
        <v>Unknown</v>
      </c>
      <c r="J2936" s="13" t="str" cm="1">
        <f t="array" ref="J2936">_xlfn.IFS('Raw Data'!J2936=0, "Unknown", TRUE, 'Raw Data'!J2936)</f>
        <v>Business Class</v>
      </c>
      <c r="K2936" s="13" t="str" cm="1">
        <f t="array" ref="K2936">_xlfn.IFS('Raw Data'!K2936=0,"Unknown",TRUE,'Raw Data'!K2936)</f>
        <v>Unknown</v>
      </c>
      <c r="L2936" s="21">
        <f>IF('Raw Data'!L2936=DATE(1900,1,0), E2936, 'Raw Data'!L2936)</f>
        <v>42146</v>
      </c>
      <c r="M2936" s="12">
        <f>IF('Raw Data'!M2936=-1, 0,'Raw Data'!M2936)</f>
        <v>5</v>
      </c>
      <c r="N2936" s="13">
        <f>IF('Raw Data'!N2936=-1, 0,'Raw Data'!N2936)</f>
        <v>5</v>
      </c>
      <c r="O2936" s="13">
        <f>IF('Raw Data'!O2936=-1, 0,'Raw Data'!O2936)</f>
        <v>5</v>
      </c>
      <c r="P2936" s="13">
        <f>IF('Raw Data'!P2936=-1, 0, 'Raw Data'!P2936)</f>
        <v>0</v>
      </c>
      <c r="Q2936" s="13">
        <f>IF('Raw Data'!Q2936=-1, 0,'Raw Data'!Q2936)</f>
        <v>5</v>
      </c>
      <c r="R2936" s="13" t="str">
        <f>PROPER('Raw Data'!R2936)</f>
        <v>Yes</v>
      </c>
      <c r="S2936" s="13">
        <f>IF('Raw Data'!S2936=-1,0,'Raw Data'!S2936)</f>
        <v>5</v>
      </c>
      <c r="T2936" s="13" t="str">
        <f>IF('Raw Data'!T2936=0,"Not Verified",'Raw Data'!T2936)</f>
        <v>Not Verified</v>
      </c>
    </row>
    <row r="2937" spans="1:20" ht="115.5">
      <c r="A2937" s="12" t="str" cm="1">
        <f t="array" ref="A2937">_xlfn.IFS(ISNUMBER(SEARCH("reviews",'Raw Data'!D2937)),"Anonymous", TRUE,'Raw Data'!D2937)</f>
        <v>Ian Robinson</v>
      </c>
      <c r="B2937" s="12" t="str" cm="1">
        <f t="array" ref="B2937">_xlfn.IFS(ISNUMBER(SEARCH("Reviews",'Raw Data'!D2937)),'Raw Data'!D2937,TRUE,"1 Reviews")</f>
        <v>1 Reviews</v>
      </c>
      <c r="C2937" s="17" t="str">
        <f>PROPER('Raw Data'!C2937)</f>
        <v>British Airways Customer Review</v>
      </c>
      <c r="D2937" s="13">
        <f>'Raw Data'!B2937</f>
        <v>7</v>
      </c>
      <c r="E2937" s="21">
        <f>'Raw Data'!E2937</f>
        <v>42144</v>
      </c>
      <c r="F2937" s="13" t="str">
        <f>'Raw Data'!F2937</f>
        <v>United Kingdom</v>
      </c>
      <c r="G2937" s="14" t="str">
        <f>'Raw Data'!G2937</f>
        <v>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v>
      </c>
      <c r="H2937" s="13" t="str" cm="1">
        <f t="array" ref="H2937">_xlfn.IFS('Raw Data'!H2937=0, "Unknown", TRUE, 'Raw Data'!H2937)</f>
        <v>Unknown</v>
      </c>
      <c r="I2937" s="13" t="str" cm="1">
        <f t="array" ref="I2937">_xlfn.IFS('Raw Data'!I2937=0, "Unknown", TRUE, 'Raw Data'!I2937)</f>
        <v>Unknown</v>
      </c>
      <c r="J2937" s="13" t="str" cm="1">
        <f t="array" ref="J2937">_xlfn.IFS('Raw Data'!J2937=0, "Unknown", TRUE, 'Raw Data'!J2937)</f>
        <v>Premium Economy</v>
      </c>
      <c r="K2937" s="13" t="str" cm="1">
        <f t="array" ref="K2937">_xlfn.IFS('Raw Data'!K2937=0,"Unknown",TRUE,'Raw Data'!K2937)</f>
        <v>Unknown</v>
      </c>
      <c r="L2937" s="21">
        <f>IF('Raw Data'!L2937=DATE(1900,1,0), E2937, 'Raw Data'!L2937)</f>
        <v>42144</v>
      </c>
      <c r="M2937" s="12">
        <f>IF('Raw Data'!M2937=-1, 0,'Raw Data'!M2937)</f>
        <v>2</v>
      </c>
      <c r="N2937" s="13">
        <f>IF('Raw Data'!N2937=-1, 0,'Raw Data'!N2937)</f>
        <v>4</v>
      </c>
      <c r="O2937" s="13">
        <f>IF('Raw Data'!O2937=-1, 0,'Raw Data'!O2937)</f>
        <v>2</v>
      </c>
      <c r="P2937" s="13">
        <f>IF('Raw Data'!P2937=-1, 0, 'Raw Data'!P2937)</f>
        <v>0</v>
      </c>
      <c r="Q2937" s="13">
        <f>IF('Raw Data'!Q2937=-1, 0,'Raw Data'!Q2937)</f>
        <v>3</v>
      </c>
      <c r="R2937" s="13" t="str">
        <f>PROPER('Raw Data'!R2937)</f>
        <v>Yes</v>
      </c>
      <c r="S2937" s="13">
        <f>IF('Raw Data'!S2937=-1,0,'Raw Data'!S2937)</f>
        <v>1</v>
      </c>
      <c r="T2937" s="13" t="str">
        <f>IF('Raw Data'!T2937=0,"Not Verified",'Raw Data'!T2937)</f>
        <v>Not Verified</v>
      </c>
    </row>
    <row r="2938" spans="1:20" ht="38.25">
      <c r="A2938" s="12" t="str" cm="1">
        <f t="array" ref="A2938">_xlfn.IFS(ISNUMBER(SEARCH("reviews",'Raw Data'!D2938)),"Anonymous", TRUE,'Raw Data'!D2938)</f>
        <v>D Chamberlain</v>
      </c>
      <c r="B2938" s="12" t="str" cm="1">
        <f t="array" ref="B2938">_xlfn.IFS(ISNUMBER(SEARCH("Reviews",'Raw Data'!D2938)),'Raw Data'!D2938,TRUE,"1 Reviews")</f>
        <v>1 Reviews</v>
      </c>
      <c r="C2938" s="17" t="str">
        <f>PROPER('Raw Data'!C2938)</f>
        <v>British Airways Customer Review</v>
      </c>
      <c r="D2938" s="13">
        <f>'Raw Data'!B2938</f>
        <v>8</v>
      </c>
      <c r="E2938" s="21">
        <f>'Raw Data'!E2938</f>
        <v>42144</v>
      </c>
      <c r="F2938" s="13" t="str">
        <f>'Raw Data'!F2938</f>
        <v>United Kingdom</v>
      </c>
      <c r="G2938" s="14" t="str">
        <f>'Raw Data'!G2938</f>
        <v>LHR to Istanbul - excellent service on the outbound flight on what was a very busy flight. Cabin crew worked very hard and consistently. Good management on the ground and for boarding excellent cabin crew. T5 lounge ok but breakfast food soon ran out and rather slow in service.</v>
      </c>
      <c r="H2938" s="13" t="str" cm="1">
        <f t="array" ref="H2938">_xlfn.IFS('Raw Data'!H2938=0, "Unknown", TRUE, 'Raw Data'!H2938)</f>
        <v>Unknown</v>
      </c>
      <c r="I2938" s="13" t="str" cm="1">
        <f t="array" ref="I2938">_xlfn.IFS('Raw Data'!I2938=0, "Unknown", TRUE, 'Raw Data'!I2938)</f>
        <v>Unknown</v>
      </c>
      <c r="J2938" s="13" t="str" cm="1">
        <f t="array" ref="J2938">_xlfn.IFS('Raw Data'!J2938=0, "Unknown", TRUE, 'Raw Data'!J2938)</f>
        <v>Business Class</v>
      </c>
      <c r="K2938" s="13" t="str" cm="1">
        <f t="array" ref="K2938">_xlfn.IFS('Raw Data'!K2938=0,"Unknown",TRUE,'Raw Data'!K2938)</f>
        <v>Unknown</v>
      </c>
      <c r="L2938" s="21">
        <f>IF('Raw Data'!L2938=DATE(1900,1,0), E2938, 'Raw Data'!L2938)</f>
        <v>42144</v>
      </c>
      <c r="M2938" s="12">
        <f>IF('Raw Data'!M2938=-1, 0,'Raw Data'!M2938)</f>
        <v>4</v>
      </c>
      <c r="N2938" s="13">
        <f>IF('Raw Data'!N2938=-1, 0,'Raw Data'!N2938)</f>
        <v>4</v>
      </c>
      <c r="O2938" s="13">
        <f>IF('Raw Data'!O2938=-1, 0,'Raw Data'!O2938)</f>
        <v>4</v>
      </c>
      <c r="P2938" s="13">
        <f>IF('Raw Data'!P2938=-1, 0, 'Raw Data'!P2938)</f>
        <v>0</v>
      </c>
      <c r="Q2938" s="13">
        <f>IF('Raw Data'!Q2938=-1, 0,'Raw Data'!Q2938)</f>
        <v>4</v>
      </c>
      <c r="R2938" s="13" t="str">
        <f>PROPER('Raw Data'!R2938)</f>
        <v>Yes</v>
      </c>
      <c r="S2938" s="13">
        <f>IF('Raw Data'!S2938=-1,0,'Raw Data'!S2938)</f>
        <v>2</v>
      </c>
      <c r="T2938" s="13" t="str">
        <f>IF('Raw Data'!T2938=0,"Not Verified",'Raw Data'!T2938)</f>
        <v>Not Verified</v>
      </c>
    </row>
    <row r="2939" spans="1:20" ht="57.75">
      <c r="A2939" s="12" t="str" cm="1">
        <f t="array" ref="A2939">_xlfn.IFS(ISNUMBER(SEARCH("reviews",'Raw Data'!D2939)),"Anonymous", TRUE,'Raw Data'!D2939)</f>
        <v>D Chamberlain</v>
      </c>
      <c r="B2939" s="12" t="str" cm="1">
        <f t="array" ref="B2939">_xlfn.IFS(ISNUMBER(SEARCH("Reviews",'Raw Data'!D2939)),'Raw Data'!D2939,TRUE,"1 Reviews")</f>
        <v>1 Reviews</v>
      </c>
      <c r="C2939" s="17" t="str">
        <f>PROPER('Raw Data'!C2939)</f>
        <v>British Airways Customer Review</v>
      </c>
      <c r="D2939" s="13">
        <f>'Raw Data'!B2939</f>
        <v>6</v>
      </c>
      <c r="E2939" s="21">
        <f>'Raw Data'!E2939</f>
        <v>42144</v>
      </c>
      <c r="F2939" s="13" t="str">
        <f>'Raw Data'!F2939</f>
        <v>United Kingdom</v>
      </c>
      <c r="G2939" s="14" t="str">
        <f>'Raw Data'!G2939</f>
        <v>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v>
      </c>
      <c r="H2939" s="13" t="str" cm="1">
        <f t="array" ref="H2939">_xlfn.IFS('Raw Data'!H2939=0, "Unknown", TRUE, 'Raw Data'!H2939)</f>
        <v>Unknown</v>
      </c>
      <c r="I2939" s="13" t="str" cm="1">
        <f t="array" ref="I2939">_xlfn.IFS('Raw Data'!I2939=0, "Unknown", TRUE, 'Raw Data'!I2939)</f>
        <v>Unknown</v>
      </c>
      <c r="J2939" s="13" t="str" cm="1">
        <f t="array" ref="J2939">_xlfn.IFS('Raw Data'!J2939=0, "Unknown", TRUE, 'Raw Data'!J2939)</f>
        <v>Business Class</v>
      </c>
      <c r="K2939" s="13" t="str" cm="1">
        <f t="array" ref="K2939">_xlfn.IFS('Raw Data'!K2939=0,"Unknown",TRUE,'Raw Data'!K2939)</f>
        <v>Unknown</v>
      </c>
      <c r="L2939" s="21">
        <f>IF('Raw Data'!L2939=DATE(1900,1,0), E2939, 'Raw Data'!L2939)</f>
        <v>42144</v>
      </c>
      <c r="M2939" s="12">
        <f>IF('Raw Data'!M2939=-1, 0,'Raw Data'!M2939)</f>
        <v>4</v>
      </c>
      <c r="N2939" s="13">
        <f>IF('Raw Data'!N2939=-1, 0,'Raw Data'!N2939)</f>
        <v>5</v>
      </c>
      <c r="O2939" s="13">
        <f>IF('Raw Data'!O2939=-1, 0,'Raw Data'!O2939)</f>
        <v>5</v>
      </c>
      <c r="P2939" s="13">
        <f>IF('Raw Data'!P2939=-1, 0, 'Raw Data'!P2939)</f>
        <v>0</v>
      </c>
      <c r="Q2939" s="13">
        <f>IF('Raw Data'!Q2939=-1, 0,'Raw Data'!Q2939)</f>
        <v>3</v>
      </c>
      <c r="R2939" s="13" t="str">
        <f>PROPER('Raw Data'!R2939)</f>
        <v>Yes</v>
      </c>
      <c r="S2939" s="13">
        <f>IF('Raw Data'!S2939=-1,0,'Raw Data'!S2939)</f>
        <v>1</v>
      </c>
      <c r="T2939" s="13" t="str">
        <f>IF('Raw Data'!T2939=0,"Not Verified",'Raw Data'!T2939)</f>
        <v>Not Verified</v>
      </c>
    </row>
    <row r="2940" spans="1:20" ht="153.75">
      <c r="A2940" s="12" t="str" cm="1">
        <f t="array" ref="A2940">_xlfn.IFS(ISNUMBER(SEARCH("reviews",'Raw Data'!D2940)),"Anonymous", TRUE,'Raw Data'!D2940)</f>
        <v>W Coenik</v>
      </c>
      <c r="B2940" s="12" t="str" cm="1">
        <f t="array" ref="B2940">_xlfn.IFS(ISNUMBER(SEARCH("Reviews",'Raw Data'!D2940)),'Raw Data'!D2940,TRUE,"1 Reviews")</f>
        <v>1 Reviews</v>
      </c>
      <c r="C2940" s="17" t="str">
        <f>PROPER('Raw Data'!C2940)</f>
        <v>British Airways Customer Review</v>
      </c>
      <c r="D2940" s="13">
        <f>'Raw Data'!B2940</f>
        <v>10</v>
      </c>
      <c r="E2940" s="21">
        <f>'Raw Data'!E2940</f>
        <v>42144</v>
      </c>
      <c r="F2940" s="13" t="str">
        <f>'Raw Data'!F2940</f>
        <v>Australia</v>
      </c>
      <c r="G2940" s="14" t="str">
        <f>'Raw Data'!G2940</f>
        <v>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v>
      </c>
      <c r="H2940" s="13" t="str" cm="1">
        <f t="array" ref="H2940">_xlfn.IFS('Raw Data'!H2940=0, "Unknown", TRUE, 'Raw Data'!H2940)</f>
        <v>Unknown</v>
      </c>
      <c r="I2940" s="13" t="str" cm="1">
        <f t="array" ref="I2940">_xlfn.IFS('Raw Data'!I2940=0, "Unknown", TRUE, 'Raw Data'!I2940)</f>
        <v>Unknown</v>
      </c>
      <c r="J2940" s="13" t="str" cm="1">
        <f t="array" ref="J2940">_xlfn.IFS('Raw Data'!J2940=0, "Unknown", TRUE, 'Raw Data'!J2940)</f>
        <v>Business Class</v>
      </c>
      <c r="K2940" s="13" t="str" cm="1">
        <f t="array" ref="K2940">_xlfn.IFS('Raw Data'!K2940=0,"Unknown",TRUE,'Raw Data'!K2940)</f>
        <v>Unknown</v>
      </c>
      <c r="L2940" s="21">
        <f>IF('Raw Data'!L2940=DATE(1900,1,0), E2940, 'Raw Data'!L2940)</f>
        <v>42144</v>
      </c>
      <c r="M2940" s="12">
        <f>IF('Raw Data'!M2940=-1, 0,'Raw Data'!M2940)</f>
        <v>4</v>
      </c>
      <c r="N2940" s="13">
        <f>IF('Raw Data'!N2940=-1, 0,'Raw Data'!N2940)</f>
        <v>5</v>
      </c>
      <c r="O2940" s="13">
        <f>IF('Raw Data'!O2940=-1, 0,'Raw Data'!O2940)</f>
        <v>5</v>
      </c>
      <c r="P2940" s="13">
        <f>IF('Raw Data'!P2940=-1, 0, 'Raw Data'!P2940)</f>
        <v>0</v>
      </c>
      <c r="Q2940" s="13">
        <f>IF('Raw Data'!Q2940=-1, 0,'Raw Data'!Q2940)</f>
        <v>4</v>
      </c>
      <c r="R2940" s="13" t="str">
        <f>PROPER('Raw Data'!R2940)</f>
        <v>Yes</v>
      </c>
      <c r="S2940" s="13">
        <f>IF('Raw Data'!S2940=-1,0,'Raw Data'!S2940)</f>
        <v>3</v>
      </c>
      <c r="T2940" s="13" t="str">
        <f>IF('Raw Data'!T2940=0,"Not Verified",'Raw Data'!T2940)</f>
        <v>Not Verified</v>
      </c>
    </row>
    <row r="2941" spans="1:20" ht="115.5">
      <c r="A2941" s="12" t="str" cm="1">
        <f t="array" ref="A2941">_xlfn.IFS(ISNUMBER(SEARCH("reviews",'Raw Data'!D2941)),"Anonymous", TRUE,'Raw Data'!D2941)</f>
        <v>P Evans</v>
      </c>
      <c r="B2941" s="12" t="str" cm="1">
        <f t="array" ref="B2941">_xlfn.IFS(ISNUMBER(SEARCH("Reviews",'Raw Data'!D2941)),'Raw Data'!D2941,TRUE,"1 Reviews")</f>
        <v>1 Reviews</v>
      </c>
      <c r="C2941" s="17" t="str">
        <f>PROPER('Raw Data'!C2941)</f>
        <v>British Airways Customer Review</v>
      </c>
      <c r="D2941" s="13">
        <f>'Raw Data'!B2941</f>
        <v>8</v>
      </c>
      <c r="E2941" s="21">
        <f>'Raw Data'!E2941</f>
        <v>42144</v>
      </c>
      <c r="F2941" s="13" t="str">
        <f>'Raw Data'!F2941</f>
        <v>United States</v>
      </c>
      <c r="G2941" s="14" t="str">
        <f>'Raw Data'!G2941</f>
        <v>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v>
      </c>
      <c r="H2941" s="13" t="str" cm="1">
        <f t="array" ref="H2941">_xlfn.IFS('Raw Data'!H2941=0, "Unknown", TRUE, 'Raw Data'!H2941)</f>
        <v>Unknown</v>
      </c>
      <c r="I2941" s="13" t="str" cm="1">
        <f t="array" ref="I2941">_xlfn.IFS('Raw Data'!I2941=0, "Unknown", TRUE, 'Raw Data'!I2941)</f>
        <v>Unknown</v>
      </c>
      <c r="J2941" s="13" t="str" cm="1">
        <f t="array" ref="J2941">_xlfn.IFS('Raw Data'!J2941=0, "Unknown", TRUE, 'Raw Data'!J2941)</f>
        <v>Premium Economy</v>
      </c>
      <c r="K2941" s="13" t="str" cm="1">
        <f t="array" ref="K2941">_xlfn.IFS('Raw Data'!K2941=0,"Unknown",TRUE,'Raw Data'!K2941)</f>
        <v>Unknown</v>
      </c>
      <c r="L2941" s="21">
        <f>IF('Raw Data'!L2941=DATE(1900,1,0), E2941, 'Raw Data'!L2941)</f>
        <v>42144</v>
      </c>
      <c r="M2941" s="12">
        <f>IF('Raw Data'!M2941=-1, 0,'Raw Data'!M2941)</f>
        <v>4</v>
      </c>
      <c r="N2941" s="13">
        <f>IF('Raw Data'!N2941=-1, 0,'Raw Data'!N2941)</f>
        <v>5</v>
      </c>
      <c r="O2941" s="13">
        <f>IF('Raw Data'!O2941=-1, 0,'Raw Data'!O2941)</f>
        <v>4</v>
      </c>
      <c r="P2941" s="13">
        <f>IF('Raw Data'!P2941=-1, 0, 'Raw Data'!P2941)</f>
        <v>0</v>
      </c>
      <c r="Q2941" s="13">
        <f>IF('Raw Data'!Q2941=-1, 0,'Raw Data'!Q2941)</f>
        <v>5</v>
      </c>
      <c r="R2941" s="13" t="str">
        <f>PROPER('Raw Data'!R2941)</f>
        <v>Yes</v>
      </c>
      <c r="S2941" s="13">
        <f>IF('Raw Data'!S2941=-1,0,'Raw Data'!S2941)</f>
        <v>2</v>
      </c>
      <c r="T2941" s="13" t="str">
        <f>IF('Raw Data'!T2941=0,"Not Verified",'Raw Data'!T2941)</f>
        <v>Not Verified</v>
      </c>
    </row>
    <row r="2942" spans="1:20" ht="57.75">
      <c r="A2942" s="12" t="str" cm="1">
        <f t="array" ref="A2942">_xlfn.IFS(ISNUMBER(SEARCH("reviews",'Raw Data'!D2942)),"Anonymous", TRUE,'Raw Data'!D2942)</f>
        <v>S Carver</v>
      </c>
      <c r="B2942" s="12" t="str" cm="1">
        <f t="array" ref="B2942">_xlfn.IFS(ISNUMBER(SEARCH("Reviews",'Raw Data'!D2942)),'Raw Data'!D2942,TRUE,"1 Reviews")</f>
        <v>1 Reviews</v>
      </c>
      <c r="C2942" s="17" t="str">
        <f>PROPER('Raw Data'!C2942)</f>
        <v>British Airways Customer Review</v>
      </c>
      <c r="D2942" s="13">
        <f>'Raw Data'!B2942</f>
        <v>10</v>
      </c>
      <c r="E2942" s="21">
        <f>'Raw Data'!E2942</f>
        <v>42144</v>
      </c>
      <c r="F2942" s="13" t="str">
        <f>'Raw Data'!F2942</f>
        <v>Spain</v>
      </c>
      <c r="G2942" s="14" t="str">
        <f>'Raw Data'!G2942</f>
        <v>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v>
      </c>
      <c r="H2942" s="13" t="str" cm="1">
        <f t="array" ref="H2942">_xlfn.IFS('Raw Data'!H2942=0, "Unknown", TRUE, 'Raw Data'!H2942)</f>
        <v>Unknown</v>
      </c>
      <c r="I2942" s="13" t="str" cm="1">
        <f t="array" ref="I2942">_xlfn.IFS('Raw Data'!I2942=0, "Unknown", TRUE, 'Raw Data'!I2942)</f>
        <v>Unknown</v>
      </c>
      <c r="J2942" s="13" t="str" cm="1">
        <f t="array" ref="J2942">_xlfn.IFS('Raw Data'!J2942=0, "Unknown", TRUE, 'Raw Data'!J2942)</f>
        <v>Business Class</v>
      </c>
      <c r="K2942" s="13" t="str" cm="1">
        <f t="array" ref="K2942">_xlfn.IFS('Raw Data'!K2942=0,"Unknown",TRUE,'Raw Data'!K2942)</f>
        <v>Unknown</v>
      </c>
      <c r="L2942" s="21">
        <f>IF('Raw Data'!L2942=DATE(1900,1,0), E2942, 'Raw Data'!L2942)</f>
        <v>42144</v>
      </c>
      <c r="M2942" s="12">
        <f>IF('Raw Data'!M2942=-1, 0,'Raw Data'!M2942)</f>
        <v>5</v>
      </c>
      <c r="N2942" s="13">
        <f>IF('Raw Data'!N2942=-1, 0,'Raw Data'!N2942)</f>
        <v>5</v>
      </c>
      <c r="O2942" s="13">
        <f>IF('Raw Data'!O2942=-1, 0,'Raw Data'!O2942)</f>
        <v>5</v>
      </c>
      <c r="P2942" s="13">
        <f>IF('Raw Data'!P2942=-1, 0, 'Raw Data'!P2942)</f>
        <v>0</v>
      </c>
      <c r="Q2942" s="13">
        <f>IF('Raw Data'!Q2942=-1, 0,'Raw Data'!Q2942)</f>
        <v>5</v>
      </c>
      <c r="R2942" s="13" t="str">
        <f>PROPER('Raw Data'!R2942)</f>
        <v>Yes</v>
      </c>
      <c r="S2942" s="13">
        <f>IF('Raw Data'!S2942=-1,0,'Raw Data'!S2942)</f>
        <v>3</v>
      </c>
      <c r="T2942" s="13" t="str">
        <f>IF('Raw Data'!T2942=0,"Not Verified",'Raw Data'!T2942)</f>
        <v>Not Verified</v>
      </c>
    </row>
    <row r="2943" spans="1:20" ht="115.5">
      <c r="A2943" s="12" t="str" cm="1">
        <f t="array" ref="A2943">_xlfn.IFS(ISNUMBER(SEARCH("reviews",'Raw Data'!D2943)),"Anonymous", TRUE,'Raw Data'!D2943)</f>
        <v>Kathleen Lee</v>
      </c>
      <c r="B2943" s="12" t="str" cm="1">
        <f t="array" ref="B2943">_xlfn.IFS(ISNUMBER(SEARCH("Reviews",'Raw Data'!D2943)),'Raw Data'!D2943,TRUE,"1 Reviews")</f>
        <v>1 Reviews</v>
      </c>
      <c r="C2943" s="17" t="str">
        <f>PROPER('Raw Data'!C2943)</f>
        <v>British Airways Customer Review</v>
      </c>
      <c r="D2943" s="13">
        <f>'Raw Data'!B2943</f>
        <v>1</v>
      </c>
      <c r="E2943" s="21">
        <f>'Raw Data'!E2943</f>
        <v>42144</v>
      </c>
      <c r="F2943" s="13" t="str">
        <f>'Raw Data'!F2943</f>
        <v>Switzerland</v>
      </c>
      <c r="G2943" s="14" t="str">
        <f>'Raw Data'!G2943</f>
        <v>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v>
      </c>
      <c r="H2943" s="13" t="str" cm="1">
        <f t="array" ref="H2943">_xlfn.IFS('Raw Data'!H2943=0, "Unknown", TRUE, 'Raw Data'!H2943)</f>
        <v>Unknown</v>
      </c>
      <c r="I2943" s="13" t="str" cm="1">
        <f t="array" ref="I2943">_xlfn.IFS('Raw Data'!I2943=0, "Unknown", TRUE, 'Raw Data'!I2943)</f>
        <v>Unknown</v>
      </c>
      <c r="J2943" s="13" t="str" cm="1">
        <f t="array" ref="J2943">_xlfn.IFS('Raw Data'!J2943=0, "Unknown", TRUE, 'Raw Data'!J2943)</f>
        <v>Economy Class</v>
      </c>
      <c r="K2943" s="13" t="str" cm="1">
        <f t="array" ref="K2943">_xlfn.IFS('Raw Data'!K2943=0,"Unknown",TRUE,'Raw Data'!K2943)</f>
        <v>Unknown</v>
      </c>
      <c r="L2943" s="21">
        <f>IF('Raw Data'!L2943=DATE(1900,1,0), E2943, 'Raw Data'!L2943)</f>
        <v>42144</v>
      </c>
      <c r="M2943" s="12">
        <f>IF('Raw Data'!M2943=-1, 0,'Raw Data'!M2943)</f>
        <v>1</v>
      </c>
      <c r="N2943" s="13">
        <f>IF('Raw Data'!N2943=-1, 0,'Raw Data'!N2943)</f>
        <v>4</v>
      </c>
      <c r="O2943" s="13">
        <f>IF('Raw Data'!O2943=-1, 0,'Raw Data'!O2943)</f>
        <v>1</v>
      </c>
      <c r="P2943" s="13">
        <f>IF('Raw Data'!P2943=-1, 0, 'Raw Data'!P2943)</f>
        <v>0</v>
      </c>
      <c r="Q2943" s="13">
        <f>IF('Raw Data'!Q2943=-1, 0,'Raw Data'!Q2943)</f>
        <v>1</v>
      </c>
      <c r="R2943" s="13" t="str">
        <f>PROPER('Raw Data'!R2943)</f>
        <v>No</v>
      </c>
      <c r="S2943" s="13">
        <f>IF('Raw Data'!S2943=-1,0,'Raw Data'!S2943)</f>
        <v>4</v>
      </c>
      <c r="T2943" s="13" t="str">
        <f>IF('Raw Data'!T2943=0,"Not Verified",'Raw Data'!T2943)</f>
        <v>Not Verified</v>
      </c>
    </row>
    <row r="2944" spans="1:20" ht="96">
      <c r="A2944" s="12" t="str" cm="1">
        <f t="array" ref="A2944">_xlfn.IFS(ISNUMBER(SEARCH("reviews",'Raw Data'!D2944)),"Anonymous", TRUE,'Raw Data'!D2944)</f>
        <v>Y Karanjia</v>
      </c>
      <c r="B2944" s="12" t="str" cm="1">
        <f t="array" ref="B2944">_xlfn.IFS(ISNUMBER(SEARCH("Reviews",'Raw Data'!D2944)),'Raw Data'!D2944,TRUE,"1 Reviews")</f>
        <v>1 Reviews</v>
      </c>
      <c r="C2944" s="17" t="str">
        <f>PROPER('Raw Data'!C2944)</f>
        <v>British Airways Customer Review</v>
      </c>
      <c r="D2944" s="13">
        <f>'Raw Data'!B2944</f>
        <v>1</v>
      </c>
      <c r="E2944" s="21">
        <f>'Raw Data'!E2944</f>
        <v>42144</v>
      </c>
      <c r="F2944" s="13" t="str">
        <f>'Raw Data'!F2944</f>
        <v>India</v>
      </c>
      <c r="G2944" s="14" t="str">
        <f>'Raw Data'!G2944</f>
        <v>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v>
      </c>
      <c r="H2944" s="13" t="str" cm="1">
        <f t="array" ref="H2944">_xlfn.IFS('Raw Data'!H2944=0, "Unknown", TRUE, 'Raw Data'!H2944)</f>
        <v>Unknown</v>
      </c>
      <c r="I2944" s="13" t="str" cm="1">
        <f t="array" ref="I2944">_xlfn.IFS('Raw Data'!I2944=0, "Unknown", TRUE, 'Raw Data'!I2944)</f>
        <v>Unknown</v>
      </c>
      <c r="J2944" s="13" t="str" cm="1">
        <f t="array" ref="J2944">_xlfn.IFS('Raw Data'!J2944=0, "Unknown", TRUE, 'Raw Data'!J2944)</f>
        <v>Business Class</v>
      </c>
      <c r="K2944" s="13" t="str" cm="1">
        <f t="array" ref="K2944">_xlfn.IFS('Raw Data'!K2944=0,"Unknown",TRUE,'Raw Data'!K2944)</f>
        <v>Unknown</v>
      </c>
      <c r="L2944" s="21">
        <f>IF('Raw Data'!L2944=DATE(1900,1,0), E2944, 'Raw Data'!L2944)</f>
        <v>42144</v>
      </c>
      <c r="M2944" s="12">
        <f>IF('Raw Data'!M2944=-1, 0,'Raw Data'!M2944)</f>
        <v>1</v>
      </c>
      <c r="N2944" s="13">
        <f>IF('Raw Data'!N2944=-1, 0,'Raw Data'!N2944)</f>
        <v>1</v>
      </c>
      <c r="O2944" s="13">
        <f>IF('Raw Data'!O2944=-1, 0,'Raw Data'!O2944)</f>
        <v>2</v>
      </c>
      <c r="P2944" s="13">
        <f>IF('Raw Data'!P2944=-1, 0, 'Raw Data'!P2944)</f>
        <v>0</v>
      </c>
      <c r="Q2944" s="13">
        <f>IF('Raw Data'!Q2944=-1, 0,'Raw Data'!Q2944)</f>
        <v>1</v>
      </c>
      <c r="R2944" s="13" t="str">
        <f>PROPER('Raw Data'!R2944)</f>
        <v>No</v>
      </c>
      <c r="S2944" s="13">
        <f>IF('Raw Data'!S2944=-1,0,'Raw Data'!S2944)</f>
        <v>1</v>
      </c>
      <c r="T2944" s="13" t="str">
        <f>IF('Raw Data'!T2944=0,"Not Verified",'Raw Data'!T2944)</f>
        <v>Not Verified</v>
      </c>
    </row>
    <row r="2945" spans="1:20" ht="57.75">
      <c r="A2945" s="12" t="str" cm="1">
        <f t="array" ref="A2945">_xlfn.IFS(ISNUMBER(SEARCH("reviews",'Raw Data'!D2945)),"Anonymous", TRUE,'Raw Data'!D2945)</f>
        <v>Jerry Wiseman</v>
      </c>
      <c r="B2945" s="12" t="str" cm="1">
        <f t="array" ref="B2945">_xlfn.IFS(ISNUMBER(SEARCH("Reviews",'Raw Data'!D2945)),'Raw Data'!D2945,TRUE,"1 Reviews")</f>
        <v>1 Reviews</v>
      </c>
      <c r="C2945" s="17" t="str">
        <f>PROPER('Raw Data'!C2945)</f>
        <v>British Airways Customer Review</v>
      </c>
      <c r="D2945" s="13">
        <f>'Raw Data'!B2945</f>
        <v>2</v>
      </c>
      <c r="E2945" s="21">
        <f>'Raw Data'!E2945</f>
        <v>42144</v>
      </c>
      <c r="F2945" s="13" t="str">
        <f>'Raw Data'!F2945</f>
        <v>United Kingdom</v>
      </c>
      <c r="G2945" s="14" t="str">
        <f>'Raw Data'!G2945</f>
        <v>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v>
      </c>
      <c r="H2945" s="13" t="str" cm="1">
        <f t="array" ref="H2945">_xlfn.IFS('Raw Data'!H2945=0, "Unknown", TRUE, 'Raw Data'!H2945)</f>
        <v>Unknown</v>
      </c>
      <c r="I2945" s="13" t="str" cm="1">
        <f t="array" ref="I2945">_xlfn.IFS('Raw Data'!I2945=0, "Unknown", TRUE, 'Raw Data'!I2945)</f>
        <v>Unknown</v>
      </c>
      <c r="J2945" s="13" t="str" cm="1">
        <f t="array" ref="J2945">_xlfn.IFS('Raw Data'!J2945=0, "Unknown", TRUE, 'Raw Data'!J2945)</f>
        <v>Business Class</v>
      </c>
      <c r="K2945" s="13" t="str" cm="1">
        <f t="array" ref="K2945">_xlfn.IFS('Raw Data'!K2945=0,"Unknown",TRUE,'Raw Data'!K2945)</f>
        <v>Unknown</v>
      </c>
      <c r="L2945" s="21">
        <f>IF('Raw Data'!L2945=DATE(1900,1,0), E2945, 'Raw Data'!L2945)</f>
        <v>42144</v>
      </c>
      <c r="M2945" s="12">
        <f>IF('Raw Data'!M2945=-1, 0,'Raw Data'!M2945)</f>
        <v>1</v>
      </c>
      <c r="N2945" s="13">
        <f>IF('Raw Data'!N2945=-1, 0,'Raw Data'!N2945)</f>
        <v>1</v>
      </c>
      <c r="O2945" s="13">
        <f>IF('Raw Data'!O2945=-1, 0,'Raw Data'!O2945)</f>
        <v>1</v>
      </c>
      <c r="P2945" s="13">
        <f>IF('Raw Data'!P2945=-1, 0, 'Raw Data'!P2945)</f>
        <v>0</v>
      </c>
      <c r="Q2945" s="13">
        <f>IF('Raw Data'!Q2945=-1, 0,'Raw Data'!Q2945)</f>
        <v>2</v>
      </c>
      <c r="R2945" s="13" t="str">
        <f>PROPER('Raw Data'!R2945)</f>
        <v>No</v>
      </c>
      <c r="S2945" s="13">
        <f>IF('Raw Data'!S2945=-1,0,'Raw Data'!S2945)</f>
        <v>2</v>
      </c>
      <c r="T2945" s="13" t="str">
        <f>IF('Raw Data'!T2945=0,"Not Verified",'Raw Data'!T2945)</f>
        <v>Not Verified</v>
      </c>
    </row>
    <row r="2946" spans="1:20" ht="38.25">
      <c r="A2946" s="12" t="str" cm="1">
        <f t="array" ref="A2946">_xlfn.IFS(ISNUMBER(SEARCH("reviews",'Raw Data'!D2946)),"Anonymous", TRUE,'Raw Data'!D2946)</f>
        <v>J Clark</v>
      </c>
      <c r="B2946" s="12" t="str" cm="1">
        <f t="array" ref="B2946">_xlfn.IFS(ISNUMBER(SEARCH("Reviews",'Raw Data'!D2946)),'Raw Data'!D2946,TRUE,"1 Reviews")</f>
        <v>1 Reviews</v>
      </c>
      <c r="C2946" s="17" t="str">
        <f>PROPER('Raw Data'!C2946)</f>
        <v>British Airways Customer Review</v>
      </c>
      <c r="D2946" s="13">
        <f>'Raw Data'!B2946</f>
        <v>9</v>
      </c>
      <c r="E2946" s="21">
        <f>'Raw Data'!E2946</f>
        <v>42142</v>
      </c>
      <c r="F2946" s="13" t="str">
        <f>'Raw Data'!F2946</f>
        <v>United Kingdom</v>
      </c>
      <c r="G2946" s="14" t="str">
        <f>'Raw Data'!G2946</f>
        <v>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v>
      </c>
      <c r="H2946" s="13" t="str" cm="1">
        <f t="array" ref="H2946">_xlfn.IFS('Raw Data'!H2946=0, "Unknown", TRUE, 'Raw Data'!H2946)</f>
        <v>Unknown</v>
      </c>
      <c r="I2946" s="13" t="str" cm="1">
        <f t="array" ref="I2946">_xlfn.IFS('Raw Data'!I2946=0, "Unknown", TRUE, 'Raw Data'!I2946)</f>
        <v>Unknown</v>
      </c>
      <c r="J2946" s="13" t="str" cm="1">
        <f t="array" ref="J2946">_xlfn.IFS('Raw Data'!J2946=0, "Unknown", TRUE, 'Raw Data'!J2946)</f>
        <v>Business Class</v>
      </c>
      <c r="K2946" s="13" t="str" cm="1">
        <f t="array" ref="K2946">_xlfn.IFS('Raw Data'!K2946=0,"Unknown",TRUE,'Raw Data'!K2946)</f>
        <v>Unknown</v>
      </c>
      <c r="L2946" s="21">
        <f>IF('Raw Data'!L2946=DATE(1900,1,0), E2946, 'Raw Data'!L2946)</f>
        <v>42142</v>
      </c>
      <c r="M2946" s="12">
        <f>IF('Raw Data'!M2946=-1, 0,'Raw Data'!M2946)</f>
        <v>5</v>
      </c>
      <c r="N2946" s="13">
        <f>IF('Raw Data'!N2946=-1, 0,'Raw Data'!N2946)</f>
        <v>5</v>
      </c>
      <c r="O2946" s="13">
        <f>IF('Raw Data'!O2946=-1, 0,'Raw Data'!O2946)</f>
        <v>4</v>
      </c>
      <c r="P2946" s="13">
        <f>IF('Raw Data'!P2946=-1, 0, 'Raw Data'!P2946)</f>
        <v>0</v>
      </c>
      <c r="Q2946" s="13">
        <f>IF('Raw Data'!Q2946=-1, 0,'Raw Data'!Q2946)</f>
        <v>5</v>
      </c>
      <c r="R2946" s="13" t="str">
        <f>PROPER('Raw Data'!R2946)</f>
        <v>Yes</v>
      </c>
      <c r="S2946" s="13">
        <f>IF('Raw Data'!S2946=-1,0,'Raw Data'!S2946)</f>
        <v>5</v>
      </c>
      <c r="T2946" s="13" t="str">
        <f>IF('Raw Data'!T2946=0,"Not Verified",'Raw Data'!T2946)</f>
        <v>Not Verified</v>
      </c>
    </row>
    <row r="2947" spans="1:20" ht="153.75">
      <c r="A2947" s="12" t="str" cm="1">
        <f t="array" ref="A2947">_xlfn.IFS(ISNUMBER(SEARCH("reviews",'Raw Data'!D2947)),"Anonymous", TRUE,'Raw Data'!D2947)</f>
        <v>Geoffrey Wyndham-Jones</v>
      </c>
      <c r="B2947" s="12" t="str" cm="1">
        <f t="array" ref="B2947">_xlfn.IFS(ISNUMBER(SEARCH("Reviews",'Raw Data'!D2947)),'Raw Data'!D2947,TRUE,"1 Reviews")</f>
        <v>1 Reviews</v>
      </c>
      <c r="C2947" s="17" t="str">
        <f>PROPER('Raw Data'!C2947)</f>
        <v>British Airways Customer Review</v>
      </c>
      <c r="D2947" s="13">
        <f>'Raw Data'!B2947</f>
        <v>10</v>
      </c>
      <c r="E2947" s="21">
        <f>'Raw Data'!E2947</f>
        <v>42142</v>
      </c>
      <c r="F2947" s="13" t="str">
        <f>'Raw Data'!F2947</f>
        <v>Kuwait</v>
      </c>
      <c r="G2947" s="14" t="str">
        <f>'Raw Data'!G2947</f>
        <v>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v>
      </c>
      <c r="H2947" s="13" t="str" cm="1">
        <f t="array" ref="H2947">_xlfn.IFS('Raw Data'!H2947=0, "Unknown", TRUE, 'Raw Data'!H2947)</f>
        <v>Unknown</v>
      </c>
      <c r="I2947" s="13" t="str" cm="1">
        <f t="array" ref="I2947">_xlfn.IFS('Raw Data'!I2947=0, "Unknown", TRUE, 'Raw Data'!I2947)</f>
        <v>Unknown</v>
      </c>
      <c r="J2947" s="13" t="str" cm="1">
        <f t="array" ref="J2947">_xlfn.IFS('Raw Data'!J2947=0, "Unknown", TRUE, 'Raw Data'!J2947)</f>
        <v>Premium Economy</v>
      </c>
      <c r="K2947" s="13" t="str" cm="1">
        <f t="array" ref="K2947">_xlfn.IFS('Raw Data'!K2947=0,"Unknown",TRUE,'Raw Data'!K2947)</f>
        <v>Unknown</v>
      </c>
      <c r="L2947" s="21">
        <f>IF('Raw Data'!L2947=DATE(1900,1,0), E2947, 'Raw Data'!L2947)</f>
        <v>42142</v>
      </c>
      <c r="M2947" s="12">
        <f>IF('Raw Data'!M2947=-1, 0,'Raw Data'!M2947)</f>
        <v>5</v>
      </c>
      <c r="N2947" s="13">
        <f>IF('Raw Data'!N2947=-1, 0,'Raw Data'!N2947)</f>
        <v>5</v>
      </c>
      <c r="O2947" s="13">
        <f>IF('Raw Data'!O2947=-1, 0,'Raw Data'!O2947)</f>
        <v>5</v>
      </c>
      <c r="P2947" s="13">
        <f>IF('Raw Data'!P2947=-1, 0, 'Raw Data'!P2947)</f>
        <v>0</v>
      </c>
      <c r="Q2947" s="13">
        <f>IF('Raw Data'!Q2947=-1, 0,'Raw Data'!Q2947)</f>
        <v>5</v>
      </c>
      <c r="R2947" s="13" t="str">
        <f>PROPER('Raw Data'!R2947)</f>
        <v>Yes</v>
      </c>
      <c r="S2947" s="13">
        <f>IF('Raw Data'!S2947=-1,0,'Raw Data'!S2947)</f>
        <v>5</v>
      </c>
      <c r="T2947" s="13" t="str">
        <f>IF('Raw Data'!T2947=0,"Not Verified",'Raw Data'!T2947)</f>
        <v>Not Verified</v>
      </c>
    </row>
    <row r="2948" spans="1:20" ht="96">
      <c r="A2948" s="12" t="str" cm="1">
        <f t="array" ref="A2948">_xlfn.IFS(ISNUMBER(SEARCH("reviews",'Raw Data'!D2948)),"Anonymous", TRUE,'Raw Data'!D2948)</f>
        <v>J K Suykerbuyk</v>
      </c>
      <c r="B2948" s="12" t="str" cm="1">
        <f t="array" ref="B2948">_xlfn.IFS(ISNUMBER(SEARCH("Reviews",'Raw Data'!D2948)),'Raw Data'!D2948,TRUE,"1 Reviews")</f>
        <v>1 Reviews</v>
      </c>
      <c r="C2948" s="17" t="str">
        <f>PROPER('Raw Data'!C2948)</f>
        <v>British Airways Customer Review</v>
      </c>
      <c r="D2948" s="13">
        <f>'Raw Data'!B2948</f>
        <v>5</v>
      </c>
      <c r="E2948" s="21">
        <f>'Raw Data'!E2948</f>
        <v>42142</v>
      </c>
      <c r="F2948" s="13" t="str">
        <f>'Raw Data'!F2948</f>
        <v>Belgium</v>
      </c>
      <c r="G2948" s="14" t="str">
        <f>'Raw Data'!G2948</f>
        <v>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v>
      </c>
      <c r="H2948" s="13" t="str" cm="1">
        <f t="array" ref="H2948">_xlfn.IFS('Raw Data'!H2948=0, "Unknown", TRUE, 'Raw Data'!H2948)</f>
        <v>Unknown</v>
      </c>
      <c r="I2948" s="13" t="str" cm="1">
        <f t="array" ref="I2948">_xlfn.IFS('Raw Data'!I2948=0, "Unknown", TRUE, 'Raw Data'!I2948)</f>
        <v>Unknown</v>
      </c>
      <c r="J2948" s="13" t="str" cm="1">
        <f t="array" ref="J2948">_xlfn.IFS('Raw Data'!J2948=0, "Unknown", TRUE, 'Raw Data'!J2948)</f>
        <v>Business Class</v>
      </c>
      <c r="K2948" s="13" t="str" cm="1">
        <f t="array" ref="K2948">_xlfn.IFS('Raw Data'!K2948=0,"Unknown",TRUE,'Raw Data'!K2948)</f>
        <v>Unknown</v>
      </c>
      <c r="L2948" s="21">
        <f>IF('Raw Data'!L2948=DATE(1900,1,0), E2948, 'Raw Data'!L2948)</f>
        <v>42142</v>
      </c>
      <c r="M2948" s="12">
        <f>IF('Raw Data'!M2948=-1, 0,'Raw Data'!M2948)</f>
        <v>1</v>
      </c>
      <c r="N2948" s="13">
        <f>IF('Raw Data'!N2948=-1, 0,'Raw Data'!N2948)</f>
        <v>5</v>
      </c>
      <c r="O2948" s="13">
        <f>IF('Raw Data'!O2948=-1, 0,'Raw Data'!O2948)</f>
        <v>5</v>
      </c>
      <c r="P2948" s="13">
        <f>IF('Raw Data'!P2948=-1, 0, 'Raw Data'!P2948)</f>
        <v>0</v>
      </c>
      <c r="Q2948" s="13">
        <f>IF('Raw Data'!Q2948=-1, 0,'Raw Data'!Q2948)</f>
        <v>5</v>
      </c>
      <c r="R2948" s="13" t="str">
        <f>PROPER('Raw Data'!R2948)</f>
        <v>Yes</v>
      </c>
      <c r="S2948" s="13">
        <f>IF('Raw Data'!S2948=-1,0,'Raw Data'!S2948)</f>
        <v>5</v>
      </c>
      <c r="T2948" s="13" t="str">
        <f>IF('Raw Data'!T2948=0,"Not Verified",'Raw Data'!T2948)</f>
        <v>Not Verified</v>
      </c>
    </row>
    <row r="2949" spans="1:20" ht="57.75">
      <c r="A2949" s="12" t="str" cm="1">
        <f t="array" ref="A2949">_xlfn.IFS(ISNUMBER(SEARCH("reviews",'Raw Data'!D2949)),"Anonymous", TRUE,'Raw Data'!D2949)</f>
        <v>J Southwell</v>
      </c>
      <c r="B2949" s="12" t="str" cm="1">
        <f t="array" ref="B2949">_xlfn.IFS(ISNUMBER(SEARCH("Reviews",'Raw Data'!D2949)),'Raw Data'!D2949,TRUE,"1 Reviews")</f>
        <v>1 Reviews</v>
      </c>
      <c r="C2949" s="17" t="str">
        <f>PROPER('Raw Data'!C2949)</f>
        <v>British Airways Customer Review</v>
      </c>
      <c r="D2949" s="13">
        <f>'Raw Data'!B2949</f>
        <v>10</v>
      </c>
      <c r="E2949" s="21">
        <f>'Raw Data'!E2949</f>
        <v>42140</v>
      </c>
      <c r="F2949" s="13" t="str">
        <f>'Raw Data'!F2949</f>
        <v>United Kingdom</v>
      </c>
      <c r="G2949" s="14" t="str">
        <f>'Raw Data'!G2949</f>
        <v>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v>
      </c>
      <c r="H2949" s="13" t="str" cm="1">
        <f t="array" ref="H2949">_xlfn.IFS('Raw Data'!H2949=0, "Unknown", TRUE, 'Raw Data'!H2949)</f>
        <v>Unknown</v>
      </c>
      <c r="I2949" s="13" t="str" cm="1">
        <f t="array" ref="I2949">_xlfn.IFS('Raw Data'!I2949=0, "Unknown", TRUE, 'Raw Data'!I2949)</f>
        <v>Unknown</v>
      </c>
      <c r="J2949" s="13" t="str" cm="1">
        <f t="array" ref="J2949">_xlfn.IFS('Raw Data'!J2949=0, "Unknown", TRUE, 'Raw Data'!J2949)</f>
        <v>Economy Class</v>
      </c>
      <c r="K2949" s="13" t="str" cm="1">
        <f t="array" ref="K2949">_xlfn.IFS('Raw Data'!K2949=0,"Unknown",TRUE,'Raw Data'!K2949)</f>
        <v>Unknown</v>
      </c>
      <c r="L2949" s="21">
        <f>IF('Raw Data'!L2949=DATE(1900,1,0), E2949, 'Raw Data'!L2949)</f>
        <v>42140</v>
      </c>
      <c r="M2949" s="12">
        <f>IF('Raw Data'!M2949=-1, 0,'Raw Data'!M2949)</f>
        <v>5</v>
      </c>
      <c r="N2949" s="13">
        <f>IF('Raw Data'!N2949=-1, 0,'Raw Data'!N2949)</f>
        <v>5</v>
      </c>
      <c r="O2949" s="13">
        <f>IF('Raw Data'!O2949=-1, 0,'Raw Data'!O2949)</f>
        <v>5</v>
      </c>
      <c r="P2949" s="13">
        <f>IF('Raw Data'!P2949=-1, 0, 'Raw Data'!P2949)</f>
        <v>0</v>
      </c>
      <c r="Q2949" s="13">
        <f>IF('Raw Data'!Q2949=-1, 0,'Raw Data'!Q2949)</f>
        <v>5</v>
      </c>
      <c r="R2949" s="13" t="str">
        <f>PROPER('Raw Data'!R2949)</f>
        <v>Yes</v>
      </c>
      <c r="S2949" s="13">
        <f>IF('Raw Data'!S2949=-1,0,'Raw Data'!S2949)</f>
        <v>2</v>
      </c>
      <c r="T2949" s="13" t="str">
        <f>IF('Raw Data'!T2949=0,"Not Verified",'Raw Data'!T2949)</f>
        <v>Not Verified</v>
      </c>
    </row>
    <row r="2950" spans="1:20" ht="76.5">
      <c r="A2950" s="12" t="str" cm="1">
        <f t="array" ref="A2950">_xlfn.IFS(ISNUMBER(SEARCH("reviews",'Raw Data'!D2950)),"Anonymous", TRUE,'Raw Data'!D2950)</f>
        <v>Paul Karagounis</v>
      </c>
      <c r="B2950" s="12" t="str" cm="1">
        <f t="array" ref="B2950">_xlfn.IFS(ISNUMBER(SEARCH("Reviews",'Raw Data'!D2950)),'Raw Data'!D2950,TRUE,"1 Reviews")</f>
        <v>1 Reviews</v>
      </c>
      <c r="C2950" s="17" t="str">
        <f>PROPER('Raw Data'!C2950)</f>
        <v>British Airways Customer Review</v>
      </c>
      <c r="D2950" s="13">
        <f>'Raw Data'!B2950</f>
        <v>9</v>
      </c>
      <c r="E2950" s="21">
        <f>'Raw Data'!E2950</f>
        <v>42140</v>
      </c>
      <c r="F2950" s="13" t="str">
        <f>'Raw Data'!F2950</f>
        <v>Spain</v>
      </c>
      <c r="G2950" s="14" t="str">
        <f>'Raw Data'!G2950</f>
        <v>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v>
      </c>
      <c r="H2950" s="13" t="str" cm="1">
        <f t="array" ref="H2950">_xlfn.IFS('Raw Data'!H2950=0, "Unknown", TRUE, 'Raw Data'!H2950)</f>
        <v>Unknown</v>
      </c>
      <c r="I2950" s="13" t="str" cm="1">
        <f t="array" ref="I2950">_xlfn.IFS('Raw Data'!I2950=0, "Unknown", TRUE, 'Raw Data'!I2950)</f>
        <v>Unknown</v>
      </c>
      <c r="J2950" s="13" t="str" cm="1">
        <f t="array" ref="J2950">_xlfn.IFS('Raw Data'!J2950=0, "Unknown", TRUE, 'Raw Data'!J2950)</f>
        <v>First Class</v>
      </c>
      <c r="K2950" s="13" t="str" cm="1">
        <f t="array" ref="K2950">_xlfn.IFS('Raw Data'!K2950=0,"Unknown",TRUE,'Raw Data'!K2950)</f>
        <v>Unknown</v>
      </c>
      <c r="L2950" s="21">
        <f>IF('Raw Data'!L2950=DATE(1900,1,0), E2950, 'Raw Data'!L2950)</f>
        <v>42140</v>
      </c>
      <c r="M2950" s="12">
        <f>IF('Raw Data'!M2950=-1, 0,'Raw Data'!M2950)</f>
        <v>5</v>
      </c>
      <c r="N2950" s="13">
        <f>IF('Raw Data'!N2950=-1, 0,'Raw Data'!N2950)</f>
        <v>5</v>
      </c>
      <c r="O2950" s="13">
        <f>IF('Raw Data'!O2950=-1, 0,'Raw Data'!O2950)</f>
        <v>4</v>
      </c>
      <c r="P2950" s="13">
        <f>IF('Raw Data'!P2950=-1, 0, 'Raw Data'!P2950)</f>
        <v>0</v>
      </c>
      <c r="Q2950" s="13">
        <f>IF('Raw Data'!Q2950=-1, 0,'Raw Data'!Q2950)</f>
        <v>5</v>
      </c>
      <c r="R2950" s="13" t="str">
        <f>PROPER('Raw Data'!R2950)</f>
        <v>Yes</v>
      </c>
      <c r="S2950" s="13">
        <f>IF('Raw Data'!S2950=-1,0,'Raw Data'!S2950)</f>
        <v>4</v>
      </c>
      <c r="T2950" s="13" t="str">
        <f>IF('Raw Data'!T2950=0,"Not Verified",'Raw Data'!T2950)</f>
        <v>Not Verified</v>
      </c>
    </row>
    <row r="2951" spans="1:20" ht="115.5">
      <c r="A2951" s="12" t="str" cm="1">
        <f t="array" ref="A2951">_xlfn.IFS(ISNUMBER(SEARCH("reviews",'Raw Data'!D2951)),"Anonymous", TRUE,'Raw Data'!D2951)</f>
        <v>Marta Cremades</v>
      </c>
      <c r="B2951" s="12" t="str" cm="1">
        <f t="array" ref="B2951">_xlfn.IFS(ISNUMBER(SEARCH("Reviews",'Raw Data'!D2951)),'Raw Data'!D2951,TRUE,"1 Reviews")</f>
        <v>1 Reviews</v>
      </c>
      <c r="C2951" s="17" t="str">
        <f>PROPER('Raw Data'!C2951)</f>
        <v>British Airways Customer Review</v>
      </c>
      <c r="D2951" s="13">
        <f>'Raw Data'!B2951</f>
        <v>9</v>
      </c>
      <c r="E2951" s="21">
        <f>'Raw Data'!E2951</f>
        <v>42140</v>
      </c>
      <c r="F2951" s="13" t="str">
        <f>'Raw Data'!F2951</f>
        <v>Spain</v>
      </c>
      <c r="G2951" s="14" t="str">
        <f>'Raw Data'!G2951</f>
        <v>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v>
      </c>
      <c r="H2951" s="13" t="str" cm="1">
        <f t="array" ref="H2951">_xlfn.IFS('Raw Data'!H2951=0, "Unknown", TRUE, 'Raw Data'!H2951)</f>
        <v>Unknown</v>
      </c>
      <c r="I2951" s="13" t="str" cm="1">
        <f t="array" ref="I2951">_xlfn.IFS('Raw Data'!I2951=0, "Unknown", TRUE, 'Raw Data'!I2951)</f>
        <v>Unknown</v>
      </c>
      <c r="J2951" s="13" t="str" cm="1">
        <f t="array" ref="J2951">_xlfn.IFS('Raw Data'!J2951=0, "Unknown", TRUE, 'Raw Data'!J2951)</f>
        <v>Business Class</v>
      </c>
      <c r="K2951" s="13" t="str" cm="1">
        <f t="array" ref="K2951">_xlfn.IFS('Raw Data'!K2951=0,"Unknown",TRUE,'Raw Data'!K2951)</f>
        <v>Unknown</v>
      </c>
      <c r="L2951" s="21">
        <f>IF('Raw Data'!L2951=DATE(1900,1,0), E2951, 'Raw Data'!L2951)</f>
        <v>42140</v>
      </c>
      <c r="M2951" s="12">
        <f>IF('Raw Data'!M2951=-1, 0,'Raw Data'!M2951)</f>
        <v>5</v>
      </c>
      <c r="N2951" s="13">
        <f>IF('Raw Data'!N2951=-1, 0,'Raw Data'!N2951)</f>
        <v>5</v>
      </c>
      <c r="O2951" s="13">
        <f>IF('Raw Data'!O2951=-1, 0,'Raw Data'!O2951)</f>
        <v>5</v>
      </c>
      <c r="P2951" s="13">
        <f>IF('Raw Data'!P2951=-1, 0, 'Raw Data'!P2951)</f>
        <v>0</v>
      </c>
      <c r="Q2951" s="13">
        <f>IF('Raw Data'!Q2951=-1, 0,'Raw Data'!Q2951)</f>
        <v>5</v>
      </c>
      <c r="R2951" s="13" t="str">
        <f>PROPER('Raw Data'!R2951)</f>
        <v>Yes</v>
      </c>
      <c r="S2951" s="13">
        <f>IF('Raw Data'!S2951=-1,0,'Raw Data'!S2951)</f>
        <v>3</v>
      </c>
      <c r="T2951" s="13" t="str">
        <f>IF('Raw Data'!T2951=0,"Not Verified",'Raw Data'!T2951)</f>
        <v>Not Verified</v>
      </c>
    </row>
    <row r="2952" spans="1:20" ht="57.75">
      <c r="A2952" s="12" t="str" cm="1">
        <f t="array" ref="A2952">_xlfn.IFS(ISNUMBER(SEARCH("reviews",'Raw Data'!D2952)),"Anonymous", TRUE,'Raw Data'!D2952)</f>
        <v>G James</v>
      </c>
      <c r="B2952" s="12" t="str" cm="1">
        <f t="array" ref="B2952">_xlfn.IFS(ISNUMBER(SEARCH("Reviews",'Raw Data'!D2952)),'Raw Data'!D2952,TRUE,"1 Reviews")</f>
        <v>1 Reviews</v>
      </c>
      <c r="C2952" s="17" t="str">
        <f>PROPER('Raw Data'!C2952)</f>
        <v>British Airways Customer Review</v>
      </c>
      <c r="D2952" s="13">
        <f>'Raw Data'!B2952</f>
        <v>10</v>
      </c>
      <c r="E2952" s="21">
        <f>'Raw Data'!E2952</f>
        <v>42137</v>
      </c>
      <c r="F2952" s="13" t="str">
        <f>'Raw Data'!F2952</f>
        <v>United Kingdom</v>
      </c>
      <c r="G2952" s="14" t="str">
        <f>'Raw Data'!G2952</f>
        <v>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v>
      </c>
      <c r="H2952" s="13" t="str" cm="1">
        <f t="array" ref="H2952">_xlfn.IFS('Raw Data'!H2952=0, "Unknown", TRUE, 'Raw Data'!H2952)</f>
        <v>Unknown</v>
      </c>
      <c r="I2952" s="13" t="str" cm="1">
        <f t="array" ref="I2952">_xlfn.IFS('Raw Data'!I2952=0, "Unknown", TRUE, 'Raw Data'!I2952)</f>
        <v>Unknown</v>
      </c>
      <c r="J2952" s="13" t="str" cm="1">
        <f t="array" ref="J2952">_xlfn.IFS('Raw Data'!J2952=0, "Unknown", TRUE, 'Raw Data'!J2952)</f>
        <v>Premium Economy</v>
      </c>
      <c r="K2952" s="13" t="str" cm="1">
        <f t="array" ref="K2952">_xlfn.IFS('Raw Data'!K2952=0,"Unknown",TRUE,'Raw Data'!K2952)</f>
        <v>Unknown</v>
      </c>
      <c r="L2952" s="21">
        <f>IF('Raw Data'!L2952=DATE(1900,1,0), E2952, 'Raw Data'!L2952)</f>
        <v>42137</v>
      </c>
      <c r="M2952" s="12">
        <f>IF('Raw Data'!M2952=-1, 0,'Raw Data'!M2952)</f>
        <v>4</v>
      </c>
      <c r="N2952" s="13">
        <f>IF('Raw Data'!N2952=-1, 0,'Raw Data'!N2952)</f>
        <v>5</v>
      </c>
      <c r="O2952" s="13">
        <f>IF('Raw Data'!O2952=-1, 0,'Raw Data'!O2952)</f>
        <v>5</v>
      </c>
      <c r="P2952" s="13">
        <f>IF('Raw Data'!P2952=-1, 0, 'Raw Data'!P2952)</f>
        <v>0</v>
      </c>
      <c r="Q2952" s="13">
        <f>IF('Raw Data'!Q2952=-1, 0,'Raw Data'!Q2952)</f>
        <v>4</v>
      </c>
      <c r="R2952" s="13" t="str">
        <f>PROPER('Raw Data'!R2952)</f>
        <v>Yes</v>
      </c>
      <c r="S2952" s="13">
        <f>IF('Raw Data'!S2952=-1,0,'Raw Data'!S2952)</f>
        <v>5</v>
      </c>
      <c r="T2952" s="13" t="str">
        <f>IF('Raw Data'!T2952=0,"Not Verified",'Raw Data'!T2952)</f>
        <v>Not Verified</v>
      </c>
    </row>
    <row r="2953" spans="1:20" ht="172.5">
      <c r="A2953" s="12" t="str" cm="1">
        <f t="array" ref="A2953">_xlfn.IFS(ISNUMBER(SEARCH("reviews",'Raw Data'!D2953)),"Anonymous", TRUE,'Raw Data'!D2953)</f>
        <v>A Veccio</v>
      </c>
      <c r="B2953" s="12" t="str" cm="1">
        <f t="array" ref="B2953">_xlfn.IFS(ISNUMBER(SEARCH("Reviews",'Raw Data'!D2953)),'Raw Data'!D2953,TRUE,"1 Reviews")</f>
        <v>1 Reviews</v>
      </c>
      <c r="C2953" s="17" t="str">
        <f>PROPER('Raw Data'!C2953)</f>
        <v>British Airways Customer Review</v>
      </c>
      <c r="D2953" s="13">
        <f>'Raw Data'!B2953</f>
        <v>9</v>
      </c>
      <c r="E2953" s="21">
        <f>'Raw Data'!E2953</f>
        <v>42136</v>
      </c>
      <c r="F2953" s="13" t="str">
        <f>'Raw Data'!F2953</f>
        <v>Belgium</v>
      </c>
      <c r="G2953" s="14" t="str">
        <f>'Raw Data'!G2953</f>
        <v>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v>
      </c>
      <c r="H2953" s="13" t="str" cm="1">
        <f t="array" ref="H2953">_xlfn.IFS('Raw Data'!H2953=0, "Unknown", TRUE, 'Raw Data'!H2953)</f>
        <v>Unknown</v>
      </c>
      <c r="I2953" s="13" t="str" cm="1">
        <f t="array" ref="I2953">_xlfn.IFS('Raw Data'!I2953=0, "Unknown", TRUE, 'Raw Data'!I2953)</f>
        <v>Unknown</v>
      </c>
      <c r="J2953" s="13" t="str" cm="1">
        <f t="array" ref="J2953">_xlfn.IFS('Raw Data'!J2953=0, "Unknown", TRUE, 'Raw Data'!J2953)</f>
        <v>Economy Class</v>
      </c>
      <c r="K2953" s="13" t="str" cm="1">
        <f t="array" ref="K2953">_xlfn.IFS('Raw Data'!K2953=0,"Unknown",TRUE,'Raw Data'!K2953)</f>
        <v>Unknown</v>
      </c>
      <c r="L2953" s="21">
        <f>IF('Raw Data'!L2953=DATE(1900,1,0), E2953, 'Raw Data'!L2953)</f>
        <v>42136</v>
      </c>
      <c r="M2953" s="12">
        <f>IF('Raw Data'!M2953=-1, 0,'Raw Data'!M2953)</f>
        <v>4</v>
      </c>
      <c r="N2953" s="13">
        <f>IF('Raw Data'!N2953=-1, 0,'Raw Data'!N2953)</f>
        <v>5</v>
      </c>
      <c r="O2953" s="13">
        <f>IF('Raw Data'!O2953=-1, 0,'Raw Data'!O2953)</f>
        <v>4</v>
      </c>
      <c r="P2953" s="13">
        <f>IF('Raw Data'!P2953=-1, 0, 'Raw Data'!P2953)</f>
        <v>0</v>
      </c>
      <c r="Q2953" s="13">
        <f>IF('Raw Data'!Q2953=-1, 0,'Raw Data'!Q2953)</f>
        <v>4</v>
      </c>
      <c r="R2953" s="13" t="str">
        <f>PROPER('Raw Data'!R2953)</f>
        <v>Yes</v>
      </c>
      <c r="S2953" s="13">
        <f>IF('Raw Data'!S2953=-1,0,'Raw Data'!S2953)</f>
        <v>4</v>
      </c>
      <c r="T2953" s="13" t="str">
        <f>IF('Raw Data'!T2953=0,"Not Verified",'Raw Data'!T2953)</f>
        <v>Not Verified</v>
      </c>
    </row>
    <row r="2954" spans="1:20" ht="57.75">
      <c r="A2954" s="12" t="str" cm="1">
        <f t="array" ref="A2954">_xlfn.IFS(ISNUMBER(SEARCH("reviews",'Raw Data'!D2954)),"Anonymous", TRUE,'Raw Data'!D2954)</f>
        <v>K Doyle</v>
      </c>
      <c r="B2954" s="12" t="str" cm="1">
        <f t="array" ref="B2954">_xlfn.IFS(ISNUMBER(SEARCH("Reviews",'Raw Data'!D2954)),'Raw Data'!D2954,TRUE,"1 Reviews")</f>
        <v>1 Reviews</v>
      </c>
      <c r="C2954" s="17" t="str">
        <f>PROPER('Raw Data'!C2954)</f>
        <v>British Airways Customer Review</v>
      </c>
      <c r="D2954" s="13">
        <f>'Raw Data'!B2954</f>
        <v>10</v>
      </c>
      <c r="E2954" s="21">
        <f>'Raw Data'!E2954</f>
        <v>42136</v>
      </c>
      <c r="F2954" s="13" t="str">
        <f>'Raw Data'!F2954</f>
        <v>United Kingdom</v>
      </c>
      <c r="G2954" s="14" t="str">
        <f>'Raw Data'!G2954</f>
        <v>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v>
      </c>
      <c r="H2954" s="13" t="str" cm="1">
        <f t="array" ref="H2954">_xlfn.IFS('Raw Data'!H2954=0, "Unknown", TRUE, 'Raw Data'!H2954)</f>
        <v>Unknown</v>
      </c>
      <c r="I2954" s="13" t="str" cm="1">
        <f t="array" ref="I2954">_xlfn.IFS('Raw Data'!I2954=0, "Unknown", TRUE, 'Raw Data'!I2954)</f>
        <v>Unknown</v>
      </c>
      <c r="J2954" s="13" t="str" cm="1">
        <f t="array" ref="J2954">_xlfn.IFS('Raw Data'!J2954=0, "Unknown", TRUE, 'Raw Data'!J2954)</f>
        <v>Business Class</v>
      </c>
      <c r="K2954" s="13" t="str" cm="1">
        <f t="array" ref="K2954">_xlfn.IFS('Raw Data'!K2954=0,"Unknown",TRUE,'Raw Data'!K2954)</f>
        <v>Unknown</v>
      </c>
      <c r="L2954" s="21">
        <f>IF('Raw Data'!L2954=DATE(1900,1,0), E2954, 'Raw Data'!L2954)</f>
        <v>42136</v>
      </c>
      <c r="M2954" s="12">
        <f>IF('Raw Data'!M2954=-1, 0,'Raw Data'!M2954)</f>
        <v>4</v>
      </c>
      <c r="N2954" s="13">
        <f>IF('Raw Data'!N2954=-1, 0,'Raw Data'!N2954)</f>
        <v>5</v>
      </c>
      <c r="O2954" s="13">
        <f>IF('Raw Data'!O2954=-1, 0,'Raw Data'!O2954)</f>
        <v>5</v>
      </c>
      <c r="P2954" s="13">
        <f>IF('Raw Data'!P2954=-1, 0, 'Raw Data'!P2954)</f>
        <v>0</v>
      </c>
      <c r="Q2954" s="13">
        <f>IF('Raw Data'!Q2954=-1, 0,'Raw Data'!Q2954)</f>
        <v>5</v>
      </c>
      <c r="R2954" s="13" t="str">
        <f>PROPER('Raw Data'!R2954)</f>
        <v>Yes</v>
      </c>
      <c r="S2954" s="13">
        <f>IF('Raw Data'!S2954=-1,0,'Raw Data'!S2954)</f>
        <v>5</v>
      </c>
      <c r="T2954" s="13" t="str">
        <f>IF('Raw Data'!T2954=0,"Not Verified",'Raw Data'!T2954)</f>
        <v>Not Verified</v>
      </c>
    </row>
    <row r="2955" spans="1:20" ht="38.25">
      <c r="A2955" s="12" t="str" cm="1">
        <f t="array" ref="A2955">_xlfn.IFS(ISNUMBER(SEARCH("reviews",'Raw Data'!D2955)),"Anonymous", TRUE,'Raw Data'!D2955)</f>
        <v>Jordan Charles</v>
      </c>
      <c r="B2955" s="12" t="str" cm="1">
        <f t="array" ref="B2955">_xlfn.IFS(ISNUMBER(SEARCH("Reviews",'Raw Data'!D2955)),'Raw Data'!D2955,TRUE,"1 Reviews")</f>
        <v>1 Reviews</v>
      </c>
      <c r="C2955" s="17" t="str">
        <f>PROPER('Raw Data'!C2955)</f>
        <v>British Airways Customer Review</v>
      </c>
      <c r="D2955" s="13">
        <f>'Raw Data'!B2955</f>
        <v>7</v>
      </c>
      <c r="E2955" s="21">
        <f>'Raw Data'!E2955</f>
        <v>42136</v>
      </c>
      <c r="F2955" s="13" t="str">
        <f>'Raw Data'!F2955</f>
        <v>Argentina</v>
      </c>
      <c r="G2955" s="14" t="str">
        <f>'Raw Data'!G2955</f>
        <v>LHR-EZE business class on board B777. Tired old cabin old IFE system. Business class seat layout cramped and uncomfortable with forward and rear facing seats. However cabin crew deserve praise for their excellent attention.</v>
      </c>
      <c r="H2955" s="13" t="str" cm="1">
        <f t="array" ref="H2955">_xlfn.IFS('Raw Data'!H2955=0, "Unknown", TRUE, 'Raw Data'!H2955)</f>
        <v>Unknown</v>
      </c>
      <c r="I2955" s="13" t="str" cm="1">
        <f t="array" ref="I2955">_xlfn.IFS('Raw Data'!I2955=0, "Unknown", TRUE, 'Raw Data'!I2955)</f>
        <v>Unknown</v>
      </c>
      <c r="J2955" s="13" t="str" cm="1">
        <f t="array" ref="J2955">_xlfn.IFS('Raw Data'!J2955=0, "Unknown", TRUE, 'Raw Data'!J2955)</f>
        <v>Business Class</v>
      </c>
      <c r="K2955" s="13" t="str" cm="1">
        <f t="array" ref="K2955">_xlfn.IFS('Raw Data'!K2955=0,"Unknown",TRUE,'Raw Data'!K2955)</f>
        <v>Unknown</v>
      </c>
      <c r="L2955" s="21">
        <f>IF('Raw Data'!L2955=DATE(1900,1,0), E2955, 'Raw Data'!L2955)</f>
        <v>42136</v>
      </c>
      <c r="M2955" s="12">
        <f>IF('Raw Data'!M2955=-1, 0,'Raw Data'!M2955)</f>
        <v>2</v>
      </c>
      <c r="N2955" s="13">
        <f>IF('Raw Data'!N2955=-1, 0,'Raw Data'!N2955)</f>
        <v>5</v>
      </c>
      <c r="O2955" s="13">
        <f>IF('Raw Data'!O2955=-1, 0,'Raw Data'!O2955)</f>
        <v>5</v>
      </c>
      <c r="P2955" s="13">
        <f>IF('Raw Data'!P2955=-1, 0, 'Raw Data'!P2955)</f>
        <v>0</v>
      </c>
      <c r="Q2955" s="13">
        <f>IF('Raw Data'!Q2955=-1, 0,'Raw Data'!Q2955)</f>
        <v>3</v>
      </c>
      <c r="R2955" s="13" t="str">
        <f>PROPER('Raw Data'!R2955)</f>
        <v>Yes</v>
      </c>
      <c r="S2955" s="13">
        <f>IF('Raw Data'!S2955=-1,0,'Raw Data'!S2955)</f>
        <v>2</v>
      </c>
      <c r="T2955" s="13" t="str">
        <f>IF('Raw Data'!T2955=0,"Not Verified",'Raw Data'!T2955)</f>
        <v>Not Verified</v>
      </c>
    </row>
    <row r="2956" spans="1:20" ht="115.5">
      <c r="A2956" s="12" t="str" cm="1">
        <f t="array" ref="A2956">_xlfn.IFS(ISNUMBER(SEARCH("reviews",'Raw Data'!D2956)),"Anonymous", TRUE,'Raw Data'!D2956)</f>
        <v>Clive V Drake</v>
      </c>
      <c r="B2956" s="12" t="str" cm="1">
        <f t="array" ref="B2956">_xlfn.IFS(ISNUMBER(SEARCH("Reviews",'Raw Data'!D2956)),'Raw Data'!D2956,TRUE,"1 Reviews")</f>
        <v>1 Reviews</v>
      </c>
      <c r="C2956" s="17" t="str">
        <f>PROPER('Raw Data'!C2956)</f>
        <v>British Airways Customer Review</v>
      </c>
      <c r="D2956" s="13">
        <f>'Raw Data'!B2956</f>
        <v>9</v>
      </c>
      <c r="E2956" s="21">
        <f>'Raw Data'!E2956</f>
        <v>42135</v>
      </c>
      <c r="F2956" s="13" t="str">
        <f>'Raw Data'!F2956</f>
        <v>United Kingdom</v>
      </c>
      <c r="G2956" s="14" t="str">
        <f>'Raw Data'!G2956</f>
        <v>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v>
      </c>
      <c r="H2956" s="13" t="str" cm="1">
        <f t="array" ref="H2956">_xlfn.IFS('Raw Data'!H2956=0, "Unknown", TRUE, 'Raw Data'!H2956)</f>
        <v>Unknown</v>
      </c>
      <c r="I2956" s="13" t="str" cm="1">
        <f t="array" ref="I2956">_xlfn.IFS('Raw Data'!I2956=0, "Unknown", TRUE, 'Raw Data'!I2956)</f>
        <v>Unknown</v>
      </c>
      <c r="J2956" s="13" t="str" cm="1">
        <f t="array" ref="J2956">_xlfn.IFS('Raw Data'!J2956=0, "Unknown", TRUE, 'Raw Data'!J2956)</f>
        <v>Business Class</v>
      </c>
      <c r="K2956" s="13" t="str" cm="1">
        <f t="array" ref="K2956">_xlfn.IFS('Raw Data'!K2956=0,"Unknown",TRUE,'Raw Data'!K2956)</f>
        <v>Unknown</v>
      </c>
      <c r="L2956" s="21">
        <f>IF('Raw Data'!L2956=DATE(1900,1,0), E2956, 'Raw Data'!L2956)</f>
        <v>42135</v>
      </c>
      <c r="M2956" s="12">
        <f>IF('Raw Data'!M2956=-1, 0,'Raw Data'!M2956)</f>
        <v>2</v>
      </c>
      <c r="N2956" s="13">
        <f>IF('Raw Data'!N2956=-1, 0,'Raw Data'!N2956)</f>
        <v>5</v>
      </c>
      <c r="O2956" s="13">
        <f>IF('Raw Data'!O2956=-1, 0,'Raw Data'!O2956)</f>
        <v>3</v>
      </c>
      <c r="P2956" s="13">
        <f>IF('Raw Data'!P2956=-1, 0, 'Raw Data'!P2956)</f>
        <v>0</v>
      </c>
      <c r="Q2956" s="13">
        <f>IF('Raw Data'!Q2956=-1, 0,'Raw Data'!Q2956)</f>
        <v>4</v>
      </c>
      <c r="R2956" s="13" t="str">
        <f>PROPER('Raw Data'!R2956)</f>
        <v>Yes</v>
      </c>
      <c r="S2956" s="13">
        <f>IF('Raw Data'!S2956=-1,0,'Raw Data'!S2956)</f>
        <v>1</v>
      </c>
      <c r="T2956" s="13" t="str">
        <f>IF('Raw Data'!T2956=0,"Not Verified",'Raw Data'!T2956)</f>
        <v>Not Verified</v>
      </c>
    </row>
    <row r="2957" spans="1:20" ht="76.5">
      <c r="A2957" s="12" t="str" cm="1">
        <f t="array" ref="A2957">_xlfn.IFS(ISNUMBER(SEARCH("reviews",'Raw Data'!D2957)),"Anonymous", TRUE,'Raw Data'!D2957)</f>
        <v>Bob Motto</v>
      </c>
      <c r="B2957" s="12" t="str" cm="1">
        <f t="array" ref="B2957">_xlfn.IFS(ISNUMBER(SEARCH("Reviews",'Raw Data'!D2957)),'Raw Data'!D2957,TRUE,"1 Reviews")</f>
        <v>1 Reviews</v>
      </c>
      <c r="C2957" s="17" t="str">
        <f>PROPER('Raw Data'!C2957)</f>
        <v>British Airways Customer Review</v>
      </c>
      <c r="D2957" s="13">
        <f>'Raw Data'!B2957</f>
        <v>10</v>
      </c>
      <c r="E2957" s="21">
        <f>'Raw Data'!E2957</f>
        <v>42135</v>
      </c>
      <c r="F2957" s="13" t="str">
        <f>'Raw Data'!F2957</f>
        <v>United Kingdom</v>
      </c>
      <c r="G2957" s="14" t="str">
        <f>'Raw Data'!G2957</f>
        <v>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v>
      </c>
      <c r="H2957" s="13" t="str" cm="1">
        <f t="array" ref="H2957">_xlfn.IFS('Raw Data'!H2957=0, "Unknown", TRUE, 'Raw Data'!H2957)</f>
        <v>Unknown</v>
      </c>
      <c r="I2957" s="13" t="str" cm="1">
        <f t="array" ref="I2957">_xlfn.IFS('Raw Data'!I2957=0, "Unknown", TRUE, 'Raw Data'!I2957)</f>
        <v>Unknown</v>
      </c>
      <c r="J2957" s="13" t="str" cm="1">
        <f t="array" ref="J2957">_xlfn.IFS('Raw Data'!J2957=0, "Unknown", TRUE, 'Raw Data'!J2957)</f>
        <v>Business Class</v>
      </c>
      <c r="K2957" s="13" t="str" cm="1">
        <f t="array" ref="K2957">_xlfn.IFS('Raw Data'!K2957=0,"Unknown",TRUE,'Raw Data'!K2957)</f>
        <v>Unknown</v>
      </c>
      <c r="L2957" s="21">
        <f>IF('Raw Data'!L2957=DATE(1900,1,0), E2957, 'Raw Data'!L2957)</f>
        <v>42135</v>
      </c>
      <c r="M2957" s="12">
        <f>IF('Raw Data'!M2957=-1, 0,'Raw Data'!M2957)</f>
        <v>5</v>
      </c>
      <c r="N2957" s="13">
        <f>IF('Raw Data'!N2957=-1, 0,'Raw Data'!N2957)</f>
        <v>5</v>
      </c>
      <c r="O2957" s="13">
        <f>IF('Raw Data'!O2957=-1, 0,'Raw Data'!O2957)</f>
        <v>5</v>
      </c>
      <c r="P2957" s="13">
        <f>IF('Raw Data'!P2957=-1, 0, 'Raw Data'!P2957)</f>
        <v>0</v>
      </c>
      <c r="Q2957" s="13">
        <f>IF('Raw Data'!Q2957=-1, 0,'Raw Data'!Q2957)</f>
        <v>5</v>
      </c>
      <c r="R2957" s="13" t="str">
        <f>PROPER('Raw Data'!R2957)</f>
        <v>Yes</v>
      </c>
      <c r="S2957" s="13">
        <f>IF('Raw Data'!S2957=-1,0,'Raw Data'!S2957)</f>
        <v>5</v>
      </c>
      <c r="T2957" s="13" t="str">
        <f>IF('Raw Data'!T2957=0,"Not Verified",'Raw Data'!T2957)</f>
        <v>Not Verified</v>
      </c>
    </row>
    <row r="2958" spans="1:20" ht="96">
      <c r="A2958" s="12" t="str" cm="1">
        <f t="array" ref="A2958">_xlfn.IFS(ISNUMBER(SEARCH("reviews",'Raw Data'!D2958)),"Anonymous", TRUE,'Raw Data'!D2958)</f>
        <v>N Goodwin</v>
      </c>
      <c r="B2958" s="12" t="str" cm="1">
        <f t="array" ref="B2958">_xlfn.IFS(ISNUMBER(SEARCH("Reviews",'Raw Data'!D2958)),'Raw Data'!D2958,TRUE,"1 Reviews")</f>
        <v>1 Reviews</v>
      </c>
      <c r="C2958" s="17" t="str">
        <f>PROPER('Raw Data'!C2958)</f>
        <v>British Airways Customer Review</v>
      </c>
      <c r="D2958" s="13">
        <f>'Raw Data'!B2958</f>
        <v>10</v>
      </c>
      <c r="E2958" s="21">
        <f>'Raw Data'!E2958</f>
        <v>42135</v>
      </c>
      <c r="F2958" s="13" t="str">
        <f>'Raw Data'!F2958</f>
        <v>United Kingdom</v>
      </c>
      <c r="G2958" s="14" t="str">
        <f>'Raw Data'!G2958</f>
        <v>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v>
      </c>
      <c r="H2958" s="13" t="str" cm="1">
        <f t="array" ref="H2958">_xlfn.IFS('Raw Data'!H2958=0, "Unknown", TRUE, 'Raw Data'!H2958)</f>
        <v>Unknown</v>
      </c>
      <c r="I2958" s="13" t="str" cm="1">
        <f t="array" ref="I2958">_xlfn.IFS('Raw Data'!I2958=0, "Unknown", TRUE, 'Raw Data'!I2958)</f>
        <v>Unknown</v>
      </c>
      <c r="J2958" s="13" t="str" cm="1">
        <f t="array" ref="J2958">_xlfn.IFS('Raw Data'!J2958=0, "Unknown", TRUE, 'Raw Data'!J2958)</f>
        <v>First Class</v>
      </c>
      <c r="K2958" s="13" t="str" cm="1">
        <f t="array" ref="K2958">_xlfn.IFS('Raw Data'!K2958=0,"Unknown",TRUE,'Raw Data'!K2958)</f>
        <v>Unknown</v>
      </c>
      <c r="L2958" s="21">
        <f>IF('Raw Data'!L2958=DATE(1900,1,0), E2958, 'Raw Data'!L2958)</f>
        <v>42135</v>
      </c>
      <c r="M2958" s="12">
        <f>IF('Raw Data'!M2958=-1, 0,'Raw Data'!M2958)</f>
        <v>5</v>
      </c>
      <c r="N2958" s="13">
        <f>IF('Raw Data'!N2958=-1, 0,'Raw Data'!N2958)</f>
        <v>5</v>
      </c>
      <c r="O2958" s="13">
        <f>IF('Raw Data'!O2958=-1, 0,'Raw Data'!O2958)</f>
        <v>5</v>
      </c>
      <c r="P2958" s="13">
        <f>IF('Raw Data'!P2958=-1, 0, 'Raw Data'!P2958)</f>
        <v>0</v>
      </c>
      <c r="Q2958" s="13">
        <f>IF('Raw Data'!Q2958=-1, 0,'Raw Data'!Q2958)</f>
        <v>5</v>
      </c>
      <c r="R2958" s="13" t="str">
        <f>PROPER('Raw Data'!R2958)</f>
        <v>Yes</v>
      </c>
      <c r="S2958" s="13">
        <f>IF('Raw Data'!S2958=-1,0,'Raw Data'!S2958)</f>
        <v>5</v>
      </c>
      <c r="T2958" s="13" t="str">
        <f>IF('Raw Data'!T2958=0,"Not Verified",'Raw Data'!T2958)</f>
        <v>Not Verified</v>
      </c>
    </row>
    <row r="2959" spans="1:20" ht="76.5">
      <c r="A2959" s="12" t="str" cm="1">
        <f t="array" ref="A2959">_xlfn.IFS(ISNUMBER(SEARCH("reviews",'Raw Data'!D2959)),"Anonymous", TRUE,'Raw Data'!D2959)</f>
        <v>Bob Motto</v>
      </c>
      <c r="B2959" s="12" t="str" cm="1">
        <f t="array" ref="B2959">_xlfn.IFS(ISNUMBER(SEARCH("Reviews",'Raw Data'!D2959)),'Raw Data'!D2959,TRUE,"1 Reviews")</f>
        <v>1 Reviews</v>
      </c>
      <c r="C2959" s="17" t="str">
        <f>PROPER('Raw Data'!C2959)</f>
        <v>British Airways Customer Review</v>
      </c>
      <c r="D2959" s="13">
        <f>'Raw Data'!B2959</f>
        <v>10</v>
      </c>
      <c r="E2959" s="21">
        <f>'Raw Data'!E2959</f>
        <v>42135</v>
      </c>
      <c r="F2959" s="13" t="str">
        <f>'Raw Data'!F2959</f>
        <v>United Kingdom</v>
      </c>
      <c r="G2959" s="14" t="str">
        <f>'Raw Data'!G2959</f>
        <v>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v>
      </c>
      <c r="H2959" s="13" t="str" cm="1">
        <f t="array" ref="H2959">_xlfn.IFS('Raw Data'!H2959=0, "Unknown", TRUE, 'Raw Data'!H2959)</f>
        <v>Unknown</v>
      </c>
      <c r="I2959" s="13" t="str" cm="1">
        <f t="array" ref="I2959">_xlfn.IFS('Raw Data'!I2959=0, "Unknown", TRUE, 'Raw Data'!I2959)</f>
        <v>Unknown</v>
      </c>
      <c r="J2959" s="13" t="str" cm="1">
        <f t="array" ref="J2959">_xlfn.IFS('Raw Data'!J2959=0, "Unknown", TRUE, 'Raw Data'!J2959)</f>
        <v>Business Class</v>
      </c>
      <c r="K2959" s="13" t="str" cm="1">
        <f t="array" ref="K2959">_xlfn.IFS('Raw Data'!K2959=0,"Unknown",TRUE,'Raw Data'!K2959)</f>
        <v>Unknown</v>
      </c>
      <c r="L2959" s="21">
        <f>IF('Raw Data'!L2959=DATE(1900,1,0), E2959, 'Raw Data'!L2959)</f>
        <v>42135</v>
      </c>
      <c r="M2959" s="12">
        <f>IF('Raw Data'!M2959=-1, 0,'Raw Data'!M2959)</f>
        <v>5</v>
      </c>
      <c r="N2959" s="13">
        <f>IF('Raw Data'!N2959=-1, 0,'Raw Data'!N2959)</f>
        <v>5</v>
      </c>
      <c r="O2959" s="13">
        <f>IF('Raw Data'!O2959=-1, 0,'Raw Data'!O2959)</f>
        <v>5</v>
      </c>
      <c r="P2959" s="13">
        <f>IF('Raw Data'!P2959=-1, 0, 'Raw Data'!P2959)</f>
        <v>0</v>
      </c>
      <c r="Q2959" s="13">
        <f>IF('Raw Data'!Q2959=-1, 0,'Raw Data'!Q2959)</f>
        <v>5</v>
      </c>
      <c r="R2959" s="13" t="str">
        <f>PROPER('Raw Data'!R2959)</f>
        <v>Yes</v>
      </c>
      <c r="S2959" s="13">
        <f>IF('Raw Data'!S2959=-1,0,'Raw Data'!S2959)</f>
        <v>5</v>
      </c>
      <c r="T2959" s="13" t="str">
        <f>IF('Raw Data'!T2959=0,"Not Verified",'Raw Data'!T2959)</f>
        <v>Not Verified</v>
      </c>
    </row>
    <row r="2960" spans="1:20" ht="57.75">
      <c r="A2960" s="12" t="str" cm="1">
        <f t="array" ref="A2960">_xlfn.IFS(ISNUMBER(SEARCH("reviews",'Raw Data'!D2960)),"Anonymous", TRUE,'Raw Data'!D2960)</f>
        <v>Rene van Mierlo</v>
      </c>
      <c r="B2960" s="12" t="str" cm="1">
        <f t="array" ref="B2960">_xlfn.IFS(ISNUMBER(SEARCH("Reviews",'Raw Data'!D2960)),'Raw Data'!D2960,TRUE,"1 Reviews")</f>
        <v>1 Reviews</v>
      </c>
      <c r="C2960" s="17" t="str">
        <f>PROPER('Raw Data'!C2960)</f>
        <v>British Airways Customer Review</v>
      </c>
      <c r="D2960" s="13">
        <f>'Raw Data'!B2960</f>
        <v>9</v>
      </c>
      <c r="E2960" s="21">
        <f>'Raw Data'!E2960</f>
        <v>42134</v>
      </c>
      <c r="F2960" s="13" t="str">
        <f>'Raw Data'!F2960</f>
        <v>United Kingdom</v>
      </c>
      <c r="G2960" s="14" t="str">
        <f>'Raw Data'!G2960</f>
        <v>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v>
      </c>
      <c r="H2960" s="13" t="str" cm="1">
        <f t="array" ref="H2960">_xlfn.IFS('Raw Data'!H2960=0, "Unknown", TRUE, 'Raw Data'!H2960)</f>
        <v>Unknown</v>
      </c>
      <c r="I2960" s="13" t="str" cm="1">
        <f t="array" ref="I2960">_xlfn.IFS('Raw Data'!I2960=0, "Unknown", TRUE, 'Raw Data'!I2960)</f>
        <v>Unknown</v>
      </c>
      <c r="J2960" s="13" t="str" cm="1">
        <f t="array" ref="J2960">_xlfn.IFS('Raw Data'!J2960=0, "Unknown", TRUE, 'Raw Data'!J2960)</f>
        <v>Premium Economy</v>
      </c>
      <c r="K2960" s="13" t="str" cm="1">
        <f t="array" ref="K2960">_xlfn.IFS('Raw Data'!K2960=0,"Unknown",TRUE,'Raw Data'!K2960)</f>
        <v>Unknown</v>
      </c>
      <c r="L2960" s="21">
        <f>IF('Raw Data'!L2960=DATE(1900,1,0), E2960, 'Raw Data'!L2960)</f>
        <v>42134</v>
      </c>
      <c r="M2960" s="12">
        <f>IF('Raw Data'!M2960=-1, 0,'Raw Data'!M2960)</f>
        <v>4</v>
      </c>
      <c r="N2960" s="13">
        <f>IF('Raw Data'!N2960=-1, 0,'Raw Data'!N2960)</f>
        <v>5</v>
      </c>
      <c r="O2960" s="13">
        <f>IF('Raw Data'!O2960=-1, 0,'Raw Data'!O2960)</f>
        <v>5</v>
      </c>
      <c r="P2960" s="13">
        <f>IF('Raw Data'!P2960=-1, 0, 'Raw Data'!P2960)</f>
        <v>0</v>
      </c>
      <c r="Q2960" s="13">
        <f>IF('Raw Data'!Q2960=-1, 0,'Raw Data'!Q2960)</f>
        <v>5</v>
      </c>
      <c r="R2960" s="13" t="str">
        <f>PROPER('Raw Data'!R2960)</f>
        <v>Yes</v>
      </c>
      <c r="S2960" s="13">
        <f>IF('Raw Data'!S2960=-1,0,'Raw Data'!S2960)</f>
        <v>5</v>
      </c>
      <c r="T2960" s="13" t="str">
        <f>IF('Raw Data'!T2960=0,"Not Verified",'Raw Data'!T2960)</f>
        <v>Not Verified</v>
      </c>
    </row>
    <row r="2961" spans="1:20" ht="38.25">
      <c r="A2961" s="12" t="str" cm="1">
        <f t="array" ref="A2961">_xlfn.IFS(ISNUMBER(SEARCH("reviews",'Raw Data'!D2961)),"Anonymous", TRUE,'Raw Data'!D2961)</f>
        <v>Richard Taylor</v>
      </c>
      <c r="B2961" s="12" t="str" cm="1">
        <f t="array" ref="B2961">_xlfn.IFS(ISNUMBER(SEARCH("Reviews",'Raw Data'!D2961)),'Raw Data'!D2961,TRUE,"1 Reviews")</f>
        <v>1 Reviews</v>
      </c>
      <c r="C2961" s="17" t="str">
        <f>PROPER('Raw Data'!C2961)</f>
        <v>British Airways Customer Review</v>
      </c>
      <c r="D2961" s="13">
        <f>'Raw Data'!B2961</f>
        <v>7</v>
      </c>
      <c r="E2961" s="21">
        <f>'Raw Data'!E2961</f>
        <v>42134</v>
      </c>
      <c r="F2961" s="13" t="str">
        <f>'Raw Data'!F2961</f>
        <v>United Kingdom</v>
      </c>
      <c r="G2961" s="14" t="str">
        <f>'Raw Data'!G2961</f>
        <v>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v>
      </c>
      <c r="H2961" s="13" t="str" cm="1">
        <f t="array" ref="H2961">_xlfn.IFS('Raw Data'!H2961=0, "Unknown", TRUE, 'Raw Data'!H2961)</f>
        <v>Unknown</v>
      </c>
      <c r="I2961" s="13" t="str" cm="1">
        <f t="array" ref="I2961">_xlfn.IFS('Raw Data'!I2961=0, "Unknown", TRUE, 'Raw Data'!I2961)</f>
        <v>Unknown</v>
      </c>
      <c r="J2961" s="13" t="str" cm="1">
        <f t="array" ref="J2961">_xlfn.IFS('Raw Data'!J2961=0, "Unknown", TRUE, 'Raw Data'!J2961)</f>
        <v>Premium Economy</v>
      </c>
      <c r="K2961" s="13" t="str" cm="1">
        <f t="array" ref="K2961">_xlfn.IFS('Raw Data'!K2961=0,"Unknown",TRUE,'Raw Data'!K2961)</f>
        <v>Unknown</v>
      </c>
      <c r="L2961" s="21">
        <f>IF('Raw Data'!L2961=DATE(1900,1,0), E2961, 'Raw Data'!L2961)</f>
        <v>42134</v>
      </c>
      <c r="M2961" s="12">
        <f>IF('Raw Data'!M2961=-1, 0,'Raw Data'!M2961)</f>
        <v>4</v>
      </c>
      <c r="N2961" s="13">
        <f>IF('Raw Data'!N2961=-1, 0,'Raw Data'!N2961)</f>
        <v>3</v>
      </c>
      <c r="O2961" s="13">
        <f>IF('Raw Data'!O2961=-1, 0,'Raw Data'!O2961)</f>
        <v>3</v>
      </c>
      <c r="P2961" s="13">
        <f>IF('Raw Data'!P2961=-1, 0, 'Raw Data'!P2961)</f>
        <v>0</v>
      </c>
      <c r="Q2961" s="13">
        <f>IF('Raw Data'!Q2961=-1, 0,'Raw Data'!Q2961)</f>
        <v>4</v>
      </c>
      <c r="R2961" s="13" t="str">
        <f>PROPER('Raw Data'!R2961)</f>
        <v>Yes</v>
      </c>
      <c r="S2961" s="13">
        <f>IF('Raw Data'!S2961=-1,0,'Raw Data'!S2961)</f>
        <v>3</v>
      </c>
      <c r="T2961" s="13" t="str">
        <f>IF('Raw Data'!T2961=0,"Not Verified",'Raw Data'!T2961)</f>
        <v>Not Verified</v>
      </c>
    </row>
    <row r="2962" spans="1:20" ht="134.25">
      <c r="A2962" s="12" t="str" cm="1">
        <f t="array" ref="A2962">_xlfn.IFS(ISNUMBER(SEARCH("reviews",'Raw Data'!D2962)),"Anonymous", TRUE,'Raw Data'!D2962)</f>
        <v>J K Suykerbuyk</v>
      </c>
      <c r="B2962" s="12" t="str" cm="1">
        <f t="array" ref="B2962">_xlfn.IFS(ISNUMBER(SEARCH("Reviews",'Raw Data'!D2962)),'Raw Data'!D2962,TRUE,"1 Reviews")</f>
        <v>1 Reviews</v>
      </c>
      <c r="C2962" s="17" t="str">
        <f>PROPER('Raw Data'!C2962)</f>
        <v>British Airways Customer Review</v>
      </c>
      <c r="D2962" s="13">
        <f>'Raw Data'!B2962</f>
        <v>9</v>
      </c>
      <c r="E2962" s="21">
        <f>'Raw Data'!E2962</f>
        <v>42132</v>
      </c>
      <c r="F2962" s="13" t="str">
        <f>'Raw Data'!F2962</f>
        <v>Belgium</v>
      </c>
      <c r="G2962" s="14" t="str">
        <f>'Raw Data'!G2962</f>
        <v>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v>
      </c>
      <c r="H2962" s="13" t="str" cm="1">
        <f t="array" ref="H2962">_xlfn.IFS('Raw Data'!H2962=0, "Unknown", TRUE, 'Raw Data'!H2962)</f>
        <v>Unknown</v>
      </c>
      <c r="I2962" s="13" t="str" cm="1">
        <f t="array" ref="I2962">_xlfn.IFS('Raw Data'!I2962=0, "Unknown", TRUE, 'Raw Data'!I2962)</f>
        <v>Unknown</v>
      </c>
      <c r="J2962" s="13" t="str" cm="1">
        <f t="array" ref="J2962">_xlfn.IFS('Raw Data'!J2962=0, "Unknown", TRUE, 'Raw Data'!J2962)</f>
        <v>First Class</v>
      </c>
      <c r="K2962" s="13" t="str" cm="1">
        <f t="array" ref="K2962">_xlfn.IFS('Raw Data'!K2962=0,"Unknown",TRUE,'Raw Data'!K2962)</f>
        <v>Unknown</v>
      </c>
      <c r="L2962" s="21">
        <f>IF('Raw Data'!L2962=DATE(1900,1,0), E2962, 'Raw Data'!L2962)</f>
        <v>42132</v>
      </c>
      <c r="M2962" s="12">
        <f>IF('Raw Data'!M2962=-1, 0,'Raw Data'!M2962)</f>
        <v>5</v>
      </c>
      <c r="N2962" s="13">
        <f>IF('Raw Data'!N2962=-1, 0,'Raw Data'!N2962)</f>
        <v>5</v>
      </c>
      <c r="O2962" s="13">
        <f>IF('Raw Data'!O2962=-1, 0,'Raw Data'!O2962)</f>
        <v>4</v>
      </c>
      <c r="P2962" s="13">
        <f>IF('Raw Data'!P2962=-1, 0, 'Raw Data'!P2962)</f>
        <v>0</v>
      </c>
      <c r="Q2962" s="13">
        <f>IF('Raw Data'!Q2962=-1, 0,'Raw Data'!Q2962)</f>
        <v>5</v>
      </c>
      <c r="R2962" s="13" t="str">
        <f>PROPER('Raw Data'!R2962)</f>
        <v>Yes</v>
      </c>
      <c r="S2962" s="13">
        <f>IF('Raw Data'!S2962=-1,0,'Raw Data'!S2962)</f>
        <v>4</v>
      </c>
      <c r="T2962" s="13" t="str">
        <f>IF('Raw Data'!T2962=0,"Not Verified",'Raw Data'!T2962)</f>
        <v>Not Verified</v>
      </c>
    </row>
    <row r="2963" spans="1:20" ht="76.5">
      <c r="A2963" s="12" t="str" cm="1">
        <f t="array" ref="A2963">_xlfn.IFS(ISNUMBER(SEARCH("reviews",'Raw Data'!D2963)),"Anonymous", TRUE,'Raw Data'!D2963)</f>
        <v>David Rees</v>
      </c>
      <c r="B2963" s="12" t="str" cm="1">
        <f t="array" ref="B2963">_xlfn.IFS(ISNUMBER(SEARCH("Reviews",'Raw Data'!D2963)),'Raw Data'!D2963,TRUE,"1 Reviews")</f>
        <v>1 Reviews</v>
      </c>
      <c r="C2963" s="17" t="str">
        <f>PROPER('Raw Data'!C2963)</f>
        <v>British Airways Customer Review</v>
      </c>
      <c r="D2963" s="13">
        <f>'Raw Data'!B2963</f>
        <v>10</v>
      </c>
      <c r="E2963" s="21">
        <f>'Raw Data'!E2963</f>
        <v>42132</v>
      </c>
      <c r="F2963" s="13" t="str">
        <f>'Raw Data'!F2963</f>
        <v>United Kingdom</v>
      </c>
      <c r="G2963" s="14" t="str">
        <f>'Raw Data'!G2963</f>
        <v>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v>
      </c>
      <c r="H2963" s="13" t="str" cm="1">
        <f t="array" ref="H2963">_xlfn.IFS('Raw Data'!H2963=0, "Unknown", TRUE, 'Raw Data'!H2963)</f>
        <v>Unknown</v>
      </c>
      <c r="I2963" s="13" t="str" cm="1">
        <f t="array" ref="I2963">_xlfn.IFS('Raw Data'!I2963=0, "Unknown", TRUE, 'Raw Data'!I2963)</f>
        <v>Unknown</v>
      </c>
      <c r="J2963" s="13" t="str" cm="1">
        <f t="array" ref="J2963">_xlfn.IFS('Raw Data'!J2963=0, "Unknown", TRUE, 'Raw Data'!J2963)</f>
        <v>Economy Class</v>
      </c>
      <c r="K2963" s="13" t="str" cm="1">
        <f t="array" ref="K2963">_xlfn.IFS('Raw Data'!K2963=0,"Unknown",TRUE,'Raw Data'!K2963)</f>
        <v>Unknown</v>
      </c>
      <c r="L2963" s="21">
        <f>IF('Raw Data'!L2963=DATE(1900,1,0), E2963, 'Raw Data'!L2963)</f>
        <v>42132</v>
      </c>
      <c r="M2963" s="12">
        <f>IF('Raw Data'!M2963=-1, 0,'Raw Data'!M2963)</f>
        <v>5</v>
      </c>
      <c r="N2963" s="13">
        <f>IF('Raw Data'!N2963=-1, 0,'Raw Data'!N2963)</f>
        <v>5</v>
      </c>
      <c r="O2963" s="13">
        <f>IF('Raw Data'!O2963=-1, 0,'Raw Data'!O2963)</f>
        <v>5</v>
      </c>
      <c r="P2963" s="13">
        <f>IF('Raw Data'!P2963=-1, 0, 'Raw Data'!P2963)</f>
        <v>0</v>
      </c>
      <c r="Q2963" s="13">
        <f>IF('Raw Data'!Q2963=-1, 0,'Raw Data'!Q2963)</f>
        <v>4</v>
      </c>
      <c r="R2963" s="13" t="str">
        <f>PROPER('Raw Data'!R2963)</f>
        <v>Yes</v>
      </c>
      <c r="S2963" s="13">
        <f>IF('Raw Data'!S2963=-1,0,'Raw Data'!S2963)</f>
        <v>5</v>
      </c>
      <c r="T2963" s="13" t="str">
        <f>IF('Raw Data'!T2963=0,"Not Verified",'Raw Data'!T2963)</f>
        <v>Not Verified</v>
      </c>
    </row>
    <row r="2964" spans="1:20" ht="38.25">
      <c r="A2964" s="12" t="str" cm="1">
        <f t="array" ref="A2964">_xlfn.IFS(ISNUMBER(SEARCH("reviews",'Raw Data'!D2964)),"Anonymous", TRUE,'Raw Data'!D2964)</f>
        <v>A Khasawneh</v>
      </c>
      <c r="B2964" s="12" t="str" cm="1">
        <f t="array" ref="B2964">_xlfn.IFS(ISNUMBER(SEARCH("Reviews",'Raw Data'!D2964)),'Raw Data'!D2964,TRUE,"1 Reviews")</f>
        <v>1 Reviews</v>
      </c>
      <c r="C2964" s="17" t="str">
        <f>PROPER('Raw Data'!C2964)</f>
        <v>British Airways Customer Review</v>
      </c>
      <c r="D2964" s="13">
        <f>'Raw Data'!B2964</f>
        <v>2</v>
      </c>
      <c r="E2964" s="21">
        <f>'Raw Data'!E2964</f>
        <v>42132</v>
      </c>
      <c r="F2964" s="13" t="str">
        <f>'Raw Data'!F2964</f>
        <v>United Arab Emirates</v>
      </c>
      <c r="G2964" s="14" t="str">
        <f>'Raw Data'!G2964</f>
        <v>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v>
      </c>
      <c r="H2964" s="13" t="str" cm="1">
        <f t="array" ref="H2964">_xlfn.IFS('Raw Data'!H2964=0, "Unknown", TRUE, 'Raw Data'!H2964)</f>
        <v>Unknown</v>
      </c>
      <c r="I2964" s="13" t="str" cm="1">
        <f t="array" ref="I2964">_xlfn.IFS('Raw Data'!I2964=0, "Unknown", TRUE, 'Raw Data'!I2964)</f>
        <v>Unknown</v>
      </c>
      <c r="J2964" s="13" t="str" cm="1">
        <f t="array" ref="J2964">_xlfn.IFS('Raw Data'!J2964=0, "Unknown", TRUE, 'Raw Data'!J2964)</f>
        <v>Business Class</v>
      </c>
      <c r="K2964" s="13" t="str" cm="1">
        <f t="array" ref="K2964">_xlfn.IFS('Raw Data'!K2964=0,"Unknown",TRUE,'Raw Data'!K2964)</f>
        <v>Unknown</v>
      </c>
      <c r="L2964" s="21">
        <f>IF('Raw Data'!L2964=DATE(1900,1,0), E2964, 'Raw Data'!L2964)</f>
        <v>42132</v>
      </c>
      <c r="M2964" s="12">
        <f>IF('Raw Data'!M2964=-1, 0,'Raw Data'!M2964)</f>
        <v>1</v>
      </c>
      <c r="N2964" s="13">
        <f>IF('Raw Data'!N2964=-1, 0,'Raw Data'!N2964)</f>
        <v>1</v>
      </c>
      <c r="O2964" s="13">
        <f>IF('Raw Data'!O2964=-1, 0,'Raw Data'!O2964)</f>
        <v>2</v>
      </c>
      <c r="P2964" s="13">
        <f>IF('Raw Data'!P2964=-1, 0, 'Raw Data'!P2964)</f>
        <v>0</v>
      </c>
      <c r="Q2964" s="13">
        <f>IF('Raw Data'!Q2964=-1, 0,'Raw Data'!Q2964)</f>
        <v>2</v>
      </c>
      <c r="R2964" s="13" t="str">
        <f>PROPER('Raw Data'!R2964)</f>
        <v>No</v>
      </c>
      <c r="S2964" s="13">
        <f>IF('Raw Data'!S2964=-1,0,'Raw Data'!S2964)</f>
        <v>1</v>
      </c>
      <c r="T2964" s="13" t="str">
        <f>IF('Raw Data'!T2964=0,"Not Verified",'Raw Data'!T2964)</f>
        <v>Not Verified</v>
      </c>
    </row>
    <row r="2965" spans="1:20" ht="38.25">
      <c r="A2965" s="12" t="str" cm="1">
        <f t="array" ref="A2965">_xlfn.IFS(ISNUMBER(SEARCH("reviews",'Raw Data'!D2965)),"Anonymous", TRUE,'Raw Data'!D2965)</f>
        <v>John Murray</v>
      </c>
      <c r="B2965" s="12" t="str" cm="1">
        <f t="array" ref="B2965">_xlfn.IFS(ISNUMBER(SEARCH("Reviews",'Raw Data'!D2965)),'Raw Data'!D2965,TRUE,"1 Reviews")</f>
        <v>1 Reviews</v>
      </c>
      <c r="C2965" s="17" t="str">
        <f>PROPER('Raw Data'!C2965)</f>
        <v>British Airways Customer Review</v>
      </c>
      <c r="D2965" s="13">
        <f>'Raw Data'!B2965</f>
        <v>9</v>
      </c>
      <c r="E2965" s="21">
        <f>'Raw Data'!E2965</f>
        <v>42132</v>
      </c>
      <c r="F2965" s="13" t="str">
        <f>'Raw Data'!F2965</f>
        <v>United Kingdom</v>
      </c>
      <c r="G2965" s="14" t="str">
        <f>'Raw Data'!G2965</f>
        <v>A short hop from LCY-ZRH. Nice clean Embraer which was only about 30% full on a Monday afternoon. Off on time landed early decent pasta salad meal and a white wine in flight. Smooth and efficient journey at a very good price.</v>
      </c>
      <c r="H2965" s="13" t="str" cm="1">
        <f t="array" ref="H2965">_xlfn.IFS('Raw Data'!H2965=0, "Unknown", TRUE, 'Raw Data'!H2965)</f>
        <v>Unknown</v>
      </c>
      <c r="I2965" s="13" t="str" cm="1">
        <f t="array" ref="I2965">_xlfn.IFS('Raw Data'!I2965=0, "Unknown", TRUE, 'Raw Data'!I2965)</f>
        <v>Unknown</v>
      </c>
      <c r="J2965" s="13" t="str" cm="1">
        <f t="array" ref="J2965">_xlfn.IFS('Raw Data'!J2965=0, "Unknown", TRUE, 'Raw Data'!J2965)</f>
        <v>Economy Class</v>
      </c>
      <c r="K2965" s="13" t="str" cm="1">
        <f t="array" ref="K2965">_xlfn.IFS('Raw Data'!K2965=0,"Unknown",TRUE,'Raw Data'!K2965)</f>
        <v>Unknown</v>
      </c>
      <c r="L2965" s="21">
        <f>IF('Raw Data'!L2965=DATE(1900,1,0), E2965, 'Raw Data'!L2965)</f>
        <v>42132</v>
      </c>
      <c r="M2965" s="12">
        <f>IF('Raw Data'!M2965=-1, 0,'Raw Data'!M2965)</f>
        <v>5</v>
      </c>
      <c r="N2965" s="13">
        <f>IF('Raw Data'!N2965=-1, 0,'Raw Data'!N2965)</f>
        <v>3</v>
      </c>
      <c r="O2965" s="13">
        <f>IF('Raw Data'!O2965=-1, 0,'Raw Data'!O2965)</f>
        <v>4</v>
      </c>
      <c r="P2965" s="13">
        <f>IF('Raw Data'!P2965=-1, 0, 'Raw Data'!P2965)</f>
        <v>0</v>
      </c>
      <c r="Q2965" s="13">
        <f>IF('Raw Data'!Q2965=-1, 0,'Raw Data'!Q2965)</f>
        <v>5</v>
      </c>
      <c r="R2965" s="13" t="str">
        <f>PROPER('Raw Data'!R2965)</f>
        <v>Yes</v>
      </c>
      <c r="S2965" s="13">
        <f>IF('Raw Data'!S2965=-1,0,'Raw Data'!S2965)</f>
        <v>2</v>
      </c>
      <c r="T2965" s="13" t="str">
        <f>IF('Raw Data'!T2965=0,"Not Verified",'Raw Data'!T2965)</f>
        <v>Not Verified</v>
      </c>
    </row>
    <row r="2966" spans="1:20" ht="76.5">
      <c r="A2966" s="12" t="str" cm="1">
        <f t="array" ref="A2966">_xlfn.IFS(ISNUMBER(SEARCH("reviews",'Raw Data'!D2966)),"Anonymous", TRUE,'Raw Data'!D2966)</f>
        <v>Clive V Drake</v>
      </c>
      <c r="B2966" s="12" t="str" cm="1">
        <f t="array" ref="B2966">_xlfn.IFS(ISNUMBER(SEARCH("Reviews",'Raw Data'!D2966)),'Raw Data'!D2966,TRUE,"1 Reviews")</f>
        <v>1 Reviews</v>
      </c>
      <c r="C2966" s="17" t="str">
        <f>PROPER('Raw Data'!C2966)</f>
        <v>British Airways Customer Review</v>
      </c>
      <c r="D2966" s="13">
        <f>'Raw Data'!B2966</f>
        <v>9</v>
      </c>
      <c r="E2966" s="21">
        <f>'Raw Data'!E2966</f>
        <v>42129</v>
      </c>
      <c r="F2966" s="13" t="str">
        <f>'Raw Data'!F2966</f>
        <v>United Kingdom</v>
      </c>
      <c r="G2966" s="14" t="str">
        <f>'Raw Data'!G2966</f>
        <v>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v>
      </c>
      <c r="H2966" s="13" t="str" cm="1">
        <f t="array" ref="H2966">_xlfn.IFS('Raw Data'!H2966=0, "Unknown", TRUE, 'Raw Data'!H2966)</f>
        <v>Unknown</v>
      </c>
      <c r="I2966" s="13" t="str" cm="1">
        <f t="array" ref="I2966">_xlfn.IFS('Raw Data'!I2966=0, "Unknown", TRUE, 'Raw Data'!I2966)</f>
        <v>Unknown</v>
      </c>
      <c r="J2966" s="13" t="str" cm="1">
        <f t="array" ref="J2966">_xlfn.IFS('Raw Data'!J2966=0, "Unknown", TRUE, 'Raw Data'!J2966)</f>
        <v>Business Class</v>
      </c>
      <c r="K2966" s="13" t="str" cm="1">
        <f t="array" ref="K2966">_xlfn.IFS('Raw Data'!K2966=0,"Unknown",TRUE,'Raw Data'!K2966)</f>
        <v>Unknown</v>
      </c>
      <c r="L2966" s="21">
        <f>IF('Raw Data'!L2966=DATE(1900,1,0), E2966, 'Raw Data'!L2966)</f>
        <v>42129</v>
      </c>
      <c r="M2966" s="12">
        <f>IF('Raw Data'!M2966=-1, 0,'Raw Data'!M2966)</f>
        <v>3</v>
      </c>
      <c r="N2966" s="13">
        <f>IF('Raw Data'!N2966=-1, 0,'Raw Data'!N2966)</f>
        <v>5</v>
      </c>
      <c r="O2966" s="13">
        <f>IF('Raw Data'!O2966=-1, 0,'Raw Data'!O2966)</f>
        <v>5</v>
      </c>
      <c r="P2966" s="13">
        <f>IF('Raw Data'!P2966=-1, 0, 'Raw Data'!P2966)</f>
        <v>0</v>
      </c>
      <c r="Q2966" s="13">
        <f>IF('Raw Data'!Q2966=-1, 0,'Raw Data'!Q2966)</f>
        <v>4</v>
      </c>
      <c r="R2966" s="13" t="str">
        <f>PROPER('Raw Data'!R2966)</f>
        <v>Yes</v>
      </c>
      <c r="S2966" s="13">
        <f>IF('Raw Data'!S2966=-1,0,'Raw Data'!S2966)</f>
        <v>1</v>
      </c>
      <c r="T2966" s="13" t="str">
        <f>IF('Raw Data'!T2966=0,"Not Verified",'Raw Data'!T2966)</f>
        <v>Not Verified</v>
      </c>
    </row>
    <row r="2967" spans="1:20" ht="38.25">
      <c r="A2967" s="12" t="str" cm="1">
        <f t="array" ref="A2967">_xlfn.IFS(ISNUMBER(SEARCH("reviews",'Raw Data'!D2967)),"Anonymous", TRUE,'Raw Data'!D2967)</f>
        <v>Brian Humphries</v>
      </c>
      <c r="B2967" s="12" t="str" cm="1">
        <f t="array" ref="B2967">_xlfn.IFS(ISNUMBER(SEARCH("Reviews",'Raw Data'!D2967)),'Raw Data'!D2967,TRUE,"1 Reviews")</f>
        <v>1 Reviews</v>
      </c>
      <c r="C2967" s="17" t="str">
        <f>PROPER('Raw Data'!C2967)</f>
        <v>British Airways Customer Review</v>
      </c>
      <c r="D2967" s="13">
        <f>'Raw Data'!B2967</f>
        <v>10</v>
      </c>
      <c r="E2967" s="21">
        <f>'Raw Data'!E2967</f>
        <v>42128</v>
      </c>
      <c r="F2967" s="13" t="str">
        <f>'Raw Data'!F2967</f>
        <v>Australia</v>
      </c>
      <c r="G2967" s="14" t="str">
        <f>'Raw Data'!G2967</f>
        <v>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v>
      </c>
      <c r="H2967" s="13" t="str" cm="1">
        <f t="array" ref="H2967">_xlfn.IFS('Raw Data'!H2967=0, "Unknown", TRUE, 'Raw Data'!H2967)</f>
        <v>Unknown</v>
      </c>
      <c r="I2967" s="13" t="str" cm="1">
        <f t="array" ref="I2967">_xlfn.IFS('Raw Data'!I2967=0, "Unknown", TRUE, 'Raw Data'!I2967)</f>
        <v>Unknown</v>
      </c>
      <c r="J2967" s="13" t="str" cm="1">
        <f t="array" ref="J2967">_xlfn.IFS('Raw Data'!J2967=0, "Unknown", TRUE, 'Raw Data'!J2967)</f>
        <v>Economy Class</v>
      </c>
      <c r="K2967" s="13" t="str" cm="1">
        <f t="array" ref="K2967">_xlfn.IFS('Raw Data'!K2967=0,"Unknown",TRUE,'Raw Data'!K2967)</f>
        <v>Unknown</v>
      </c>
      <c r="L2967" s="21">
        <f>IF('Raw Data'!L2967=DATE(1900,1,0), E2967, 'Raw Data'!L2967)</f>
        <v>42128</v>
      </c>
      <c r="M2967" s="12">
        <f>IF('Raw Data'!M2967=-1, 0,'Raw Data'!M2967)</f>
        <v>5</v>
      </c>
      <c r="N2967" s="13">
        <f>IF('Raw Data'!N2967=-1, 0,'Raw Data'!N2967)</f>
        <v>5</v>
      </c>
      <c r="O2967" s="13">
        <f>IF('Raw Data'!O2967=-1, 0,'Raw Data'!O2967)</f>
        <v>5</v>
      </c>
      <c r="P2967" s="13">
        <f>IF('Raw Data'!P2967=-1, 0, 'Raw Data'!P2967)</f>
        <v>0</v>
      </c>
      <c r="Q2967" s="13">
        <f>IF('Raw Data'!Q2967=-1, 0,'Raw Data'!Q2967)</f>
        <v>4</v>
      </c>
      <c r="R2967" s="13" t="str">
        <f>PROPER('Raw Data'!R2967)</f>
        <v>Yes</v>
      </c>
      <c r="S2967" s="13">
        <f>IF('Raw Data'!S2967=-1,0,'Raw Data'!S2967)</f>
        <v>5</v>
      </c>
      <c r="T2967" s="13" t="str">
        <f>IF('Raw Data'!T2967=0,"Not Verified",'Raw Data'!T2967)</f>
        <v>Not Verified</v>
      </c>
    </row>
    <row r="2968" spans="1:20" ht="76.5">
      <c r="A2968" s="12" t="str" cm="1">
        <f t="array" ref="A2968">_xlfn.IFS(ISNUMBER(SEARCH("reviews",'Raw Data'!D2968)),"Anonymous", TRUE,'Raw Data'!D2968)</f>
        <v>R Stuart</v>
      </c>
      <c r="B2968" s="12" t="str" cm="1">
        <f t="array" ref="B2968">_xlfn.IFS(ISNUMBER(SEARCH("Reviews",'Raw Data'!D2968)),'Raw Data'!D2968,TRUE,"1 Reviews")</f>
        <v>1 Reviews</v>
      </c>
      <c r="C2968" s="17" t="str">
        <f>PROPER('Raw Data'!C2968)</f>
        <v>British Airways Customer Review</v>
      </c>
      <c r="D2968" s="13">
        <f>'Raw Data'!B2968</f>
        <v>2</v>
      </c>
      <c r="E2968" s="21">
        <f>'Raw Data'!E2968</f>
        <v>42128</v>
      </c>
      <c r="F2968" s="13" t="str">
        <f>'Raw Data'!F2968</f>
        <v>Australia</v>
      </c>
      <c r="G2968" s="14" t="str">
        <f>'Raw Data'!G2968</f>
        <v>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v>
      </c>
      <c r="H2968" s="13" t="str" cm="1">
        <f t="array" ref="H2968">_xlfn.IFS('Raw Data'!H2968=0, "Unknown", TRUE, 'Raw Data'!H2968)</f>
        <v>Unknown</v>
      </c>
      <c r="I2968" s="13" t="str" cm="1">
        <f t="array" ref="I2968">_xlfn.IFS('Raw Data'!I2968=0, "Unknown", TRUE, 'Raw Data'!I2968)</f>
        <v>Unknown</v>
      </c>
      <c r="J2968" s="13" t="str" cm="1">
        <f t="array" ref="J2968">_xlfn.IFS('Raw Data'!J2968=0, "Unknown", TRUE, 'Raw Data'!J2968)</f>
        <v>Premium Economy</v>
      </c>
      <c r="K2968" s="13" t="str" cm="1">
        <f t="array" ref="K2968">_xlfn.IFS('Raw Data'!K2968=0,"Unknown",TRUE,'Raw Data'!K2968)</f>
        <v>Unknown</v>
      </c>
      <c r="L2968" s="21">
        <f>IF('Raw Data'!L2968=DATE(1900,1,0), E2968, 'Raw Data'!L2968)</f>
        <v>42128</v>
      </c>
      <c r="M2968" s="12">
        <f>IF('Raw Data'!M2968=-1, 0,'Raw Data'!M2968)</f>
        <v>1</v>
      </c>
      <c r="N2968" s="13">
        <f>IF('Raw Data'!N2968=-1, 0,'Raw Data'!N2968)</f>
        <v>1</v>
      </c>
      <c r="O2968" s="13">
        <f>IF('Raw Data'!O2968=-1, 0,'Raw Data'!O2968)</f>
        <v>3</v>
      </c>
      <c r="P2968" s="13">
        <f>IF('Raw Data'!P2968=-1, 0, 'Raw Data'!P2968)</f>
        <v>0</v>
      </c>
      <c r="Q2968" s="13">
        <f>IF('Raw Data'!Q2968=-1, 0,'Raw Data'!Q2968)</f>
        <v>1</v>
      </c>
      <c r="R2968" s="13" t="str">
        <f>PROPER('Raw Data'!R2968)</f>
        <v>No</v>
      </c>
      <c r="S2968" s="13">
        <f>IF('Raw Data'!S2968=-1,0,'Raw Data'!S2968)</f>
        <v>1</v>
      </c>
      <c r="T2968" s="13" t="str">
        <f>IF('Raw Data'!T2968=0,"Not Verified",'Raw Data'!T2968)</f>
        <v>Not Verified</v>
      </c>
    </row>
    <row r="2969" spans="1:20" ht="134.25">
      <c r="A2969" s="12" t="str" cm="1">
        <f t="array" ref="A2969">_xlfn.IFS(ISNUMBER(SEARCH("reviews",'Raw Data'!D2969)),"Anonymous", TRUE,'Raw Data'!D2969)</f>
        <v>S Carver</v>
      </c>
      <c r="B2969" s="12" t="str" cm="1">
        <f t="array" ref="B2969">_xlfn.IFS(ISNUMBER(SEARCH("Reviews",'Raw Data'!D2969)),'Raw Data'!D2969,TRUE,"1 Reviews")</f>
        <v>1 Reviews</v>
      </c>
      <c r="C2969" s="17" t="str">
        <f>PROPER('Raw Data'!C2969)</f>
        <v>British Airways Customer Review</v>
      </c>
      <c r="D2969" s="13">
        <f>'Raw Data'!B2969</f>
        <v>10</v>
      </c>
      <c r="E2969" s="21">
        <f>'Raw Data'!E2969</f>
        <v>42126</v>
      </c>
      <c r="F2969" s="13" t="str">
        <f>'Raw Data'!F2969</f>
        <v>Spain</v>
      </c>
      <c r="G2969" s="14" t="str">
        <f>'Raw Data'!G2969</f>
        <v>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v>
      </c>
      <c r="H2969" s="13" t="str" cm="1">
        <f t="array" ref="H2969">_xlfn.IFS('Raw Data'!H2969=0, "Unknown", TRUE, 'Raw Data'!H2969)</f>
        <v>Unknown</v>
      </c>
      <c r="I2969" s="13" t="str" cm="1">
        <f t="array" ref="I2969">_xlfn.IFS('Raw Data'!I2969=0, "Unknown", TRUE, 'Raw Data'!I2969)</f>
        <v>Unknown</v>
      </c>
      <c r="J2969" s="13" t="str" cm="1">
        <f t="array" ref="J2969">_xlfn.IFS('Raw Data'!J2969=0, "Unknown", TRUE, 'Raw Data'!J2969)</f>
        <v>Business Class</v>
      </c>
      <c r="K2969" s="13" t="str" cm="1">
        <f t="array" ref="K2969">_xlfn.IFS('Raw Data'!K2969=0,"Unknown",TRUE,'Raw Data'!K2969)</f>
        <v>Unknown</v>
      </c>
      <c r="L2969" s="21">
        <f>IF('Raw Data'!L2969=DATE(1900,1,0), E2969, 'Raw Data'!L2969)</f>
        <v>42126</v>
      </c>
      <c r="M2969" s="12">
        <f>IF('Raw Data'!M2969=-1, 0,'Raw Data'!M2969)</f>
        <v>4</v>
      </c>
      <c r="N2969" s="13">
        <f>IF('Raw Data'!N2969=-1, 0,'Raw Data'!N2969)</f>
        <v>5</v>
      </c>
      <c r="O2969" s="13">
        <f>IF('Raw Data'!O2969=-1, 0,'Raw Data'!O2969)</f>
        <v>5</v>
      </c>
      <c r="P2969" s="13">
        <f>IF('Raw Data'!P2969=-1, 0, 'Raw Data'!P2969)</f>
        <v>0</v>
      </c>
      <c r="Q2969" s="13">
        <f>IF('Raw Data'!Q2969=-1, 0,'Raw Data'!Q2969)</f>
        <v>5</v>
      </c>
      <c r="R2969" s="13" t="str">
        <f>PROPER('Raw Data'!R2969)</f>
        <v>Yes</v>
      </c>
      <c r="S2969" s="13">
        <f>IF('Raw Data'!S2969=-1,0,'Raw Data'!S2969)</f>
        <v>4</v>
      </c>
      <c r="T2969" s="13" t="str">
        <f>IF('Raw Data'!T2969=0,"Not Verified",'Raw Data'!T2969)</f>
        <v>Not Verified</v>
      </c>
    </row>
    <row r="2970" spans="1:20" ht="38.25">
      <c r="A2970" s="12" t="str" cm="1">
        <f t="array" ref="A2970">_xlfn.IFS(ISNUMBER(SEARCH("reviews",'Raw Data'!D2970)),"Anonymous", TRUE,'Raw Data'!D2970)</f>
        <v>Rey Sales</v>
      </c>
      <c r="B2970" s="12" t="str" cm="1">
        <f t="array" ref="B2970">_xlfn.IFS(ISNUMBER(SEARCH("Reviews",'Raw Data'!D2970)),'Raw Data'!D2970,TRUE,"1 Reviews")</f>
        <v>1 Reviews</v>
      </c>
      <c r="C2970" s="17" t="str">
        <f>PROPER('Raw Data'!C2970)</f>
        <v>British Airways Customer Review</v>
      </c>
      <c r="D2970" s="13">
        <f>'Raw Data'!B2970</f>
        <v>9</v>
      </c>
      <c r="E2970" s="21">
        <f>'Raw Data'!E2970</f>
        <v>42126</v>
      </c>
      <c r="F2970" s="13" t="str">
        <f>'Raw Data'!F2970</f>
        <v>United Kingdom</v>
      </c>
      <c r="G2970" s="14" t="str">
        <f>'Raw Data'!G2970</f>
        <v>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v>
      </c>
      <c r="H2970" s="13" t="str" cm="1">
        <f t="array" ref="H2970">_xlfn.IFS('Raw Data'!H2970=0, "Unknown", TRUE, 'Raw Data'!H2970)</f>
        <v>Unknown</v>
      </c>
      <c r="I2970" s="13" t="str" cm="1">
        <f t="array" ref="I2970">_xlfn.IFS('Raw Data'!I2970=0, "Unknown", TRUE, 'Raw Data'!I2970)</f>
        <v>Unknown</v>
      </c>
      <c r="J2970" s="13" t="str" cm="1">
        <f t="array" ref="J2970">_xlfn.IFS('Raw Data'!J2970=0, "Unknown", TRUE, 'Raw Data'!J2970)</f>
        <v>Economy Class</v>
      </c>
      <c r="K2970" s="13" t="str" cm="1">
        <f t="array" ref="K2970">_xlfn.IFS('Raw Data'!K2970=0,"Unknown",TRUE,'Raw Data'!K2970)</f>
        <v>Unknown</v>
      </c>
      <c r="L2970" s="21">
        <f>IF('Raw Data'!L2970=DATE(1900,1,0), E2970, 'Raw Data'!L2970)</f>
        <v>42126</v>
      </c>
      <c r="M2970" s="12">
        <f>IF('Raw Data'!M2970=-1, 0,'Raw Data'!M2970)</f>
        <v>5</v>
      </c>
      <c r="N2970" s="13">
        <f>IF('Raw Data'!N2970=-1, 0,'Raw Data'!N2970)</f>
        <v>4</v>
      </c>
      <c r="O2970" s="13">
        <f>IF('Raw Data'!O2970=-1, 0,'Raw Data'!O2970)</f>
        <v>5</v>
      </c>
      <c r="P2970" s="13">
        <f>IF('Raw Data'!P2970=-1, 0, 'Raw Data'!P2970)</f>
        <v>0</v>
      </c>
      <c r="Q2970" s="13">
        <f>IF('Raw Data'!Q2970=-1, 0,'Raw Data'!Q2970)</f>
        <v>4</v>
      </c>
      <c r="R2970" s="13" t="str">
        <f>PROPER('Raw Data'!R2970)</f>
        <v>Yes</v>
      </c>
      <c r="S2970" s="13">
        <f>IF('Raw Data'!S2970=-1,0,'Raw Data'!S2970)</f>
        <v>5</v>
      </c>
      <c r="T2970" s="13" t="str">
        <f>IF('Raw Data'!T2970=0,"Not Verified",'Raw Data'!T2970)</f>
        <v>Not Verified</v>
      </c>
    </row>
    <row r="2971" spans="1:20" ht="96">
      <c r="A2971" s="12" t="str" cm="1">
        <f t="array" ref="A2971">_xlfn.IFS(ISNUMBER(SEARCH("reviews",'Raw Data'!D2971)),"Anonymous", TRUE,'Raw Data'!D2971)</f>
        <v>Nicolas Simonis</v>
      </c>
      <c r="B2971" s="12" t="str" cm="1">
        <f t="array" ref="B2971">_xlfn.IFS(ISNUMBER(SEARCH("Reviews",'Raw Data'!D2971)),'Raw Data'!D2971,TRUE,"1 Reviews")</f>
        <v>1 Reviews</v>
      </c>
      <c r="C2971" s="17" t="str">
        <f>PROPER('Raw Data'!C2971)</f>
        <v>British Airways Customer Review</v>
      </c>
      <c r="D2971" s="13">
        <f>'Raw Data'!B2971</f>
        <v>3</v>
      </c>
      <c r="E2971" s="21">
        <f>'Raw Data'!E2971</f>
        <v>42125</v>
      </c>
      <c r="F2971" s="13" t="str">
        <f>'Raw Data'!F2971</f>
        <v>Greece</v>
      </c>
      <c r="G2971" s="14" t="str">
        <f>'Raw Data'!G2971</f>
        <v>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v>
      </c>
      <c r="H2971" s="13" t="str" cm="1">
        <f t="array" ref="H2971">_xlfn.IFS('Raw Data'!H2971=0, "Unknown", TRUE, 'Raw Data'!H2971)</f>
        <v>Unknown</v>
      </c>
      <c r="I2971" s="13" t="str" cm="1">
        <f t="array" ref="I2971">_xlfn.IFS('Raw Data'!I2971=0, "Unknown", TRUE, 'Raw Data'!I2971)</f>
        <v>Unknown</v>
      </c>
      <c r="J2971" s="13" t="str" cm="1">
        <f t="array" ref="J2971">_xlfn.IFS('Raw Data'!J2971=0, "Unknown", TRUE, 'Raw Data'!J2971)</f>
        <v>Economy Class</v>
      </c>
      <c r="K2971" s="13" t="str" cm="1">
        <f t="array" ref="K2971">_xlfn.IFS('Raw Data'!K2971=0,"Unknown",TRUE,'Raw Data'!K2971)</f>
        <v>Unknown</v>
      </c>
      <c r="L2971" s="21">
        <f>IF('Raw Data'!L2971=DATE(1900,1,0), E2971, 'Raw Data'!L2971)</f>
        <v>42125</v>
      </c>
      <c r="M2971" s="12">
        <f>IF('Raw Data'!M2971=-1, 0,'Raw Data'!M2971)</f>
        <v>3</v>
      </c>
      <c r="N2971" s="13">
        <f>IF('Raw Data'!N2971=-1, 0,'Raw Data'!N2971)</f>
        <v>3</v>
      </c>
      <c r="O2971" s="13">
        <f>IF('Raw Data'!O2971=-1, 0,'Raw Data'!O2971)</f>
        <v>2</v>
      </c>
      <c r="P2971" s="13">
        <f>IF('Raw Data'!P2971=-1, 0, 'Raw Data'!P2971)</f>
        <v>0</v>
      </c>
      <c r="Q2971" s="13">
        <f>IF('Raw Data'!Q2971=-1, 0,'Raw Data'!Q2971)</f>
        <v>3</v>
      </c>
      <c r="R2971" s="13" t="str">
        <f>PROPER('Raw Data'!R2971)</f>
        <v>No</v>
      </c>
      <c r="S2971" s="13">
        <f>IF('Raw Data'!S2971=-1,0,'Raw Data'!S2971)</f>
        <v>4</v>
      </c>
      <c r="T2971" s="13" t="str">
        <f>IF('Raw Data'!T2971=0,"Not Verified",'Raw Data'!T2971)</f>
        <v>Not Verified</v>
      </c>
    </row>
    <row r="2972" spans="1:20" ht="57.75">
      <c r="A2972" s="12" t="str" cm="1">
        <f t="array" ref="A2972">_xlfn.IFS(ISNUMBER(SEARCH("reviews",'Raw Data'!D2972)),"Anonymous", TRUE,'Raw Data'!D2972)</f>
        <v>Ed Roggeveen</v>
      </c>
      <c r="B2972" s="12" t="str" cm="1">
        <f t="array" ref="B2972">_xlfn.IFS(ISNUMBER(SEARCH("Reviews",'Raw Data'!D2972)),'Raw Data'!D2972,TRUE,"1 Reviews")</f>
        <v>1 Reviews</v>
      </c>
      <c r="C2972" s="17" t="str">
        <f>PROPER('Raw Data'!C2972)</f>
        <v>British Airways Customer Review</v>
      </c>
      <c r="D2972" s="13">
        <f>'Raw Data'!B2972</f>
        <v>9</v>
      </c>
      <c r="E2972" s="21">
        <f>'Raw Data'!E2972</f>
        <v>42125</v>
      </c>
      <c r="F2972" s="13" t="str">
        <f>'Raw Data'!F2972</f>
        <v>New Zealand</v>
      </c>
      <c r="G2972" s="14" t="str">
        <f>'Raw Data'!G2972</f>
        <v>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v>
      </c>
      <c r="H2972" s="13" t="str" cm="1">
        <f t="array" ref="H2972">_xlfn.IFS('Raw Data'!H2972=0, "Unknown", TRUE, 'Raw Data'!H2972)</f>
        <v>Unknown</v>
      </c>
      <c r="I2972" s="13" t="str" cm="1">
        <f t="array" ref="I2972">_xlfn.IFS('Raw Data'!I2972=0, "Unknown", TRUE, 'Raw Data'!I2972)</f>
        <v>Unknown</v>
      </c>
      <c r="J2972" s="13" t="str" cm="1">
        <f t="array" ref="J2972">_xlfn.IFS('Raw Data'!J2972=0, "Unknown", TRUE, 'Raw Data'!J2972)</f>
        <v>Economy Class</v>
      </c>
      <c r="K2972" s="13" t="str" cm="1">
        <f t="array" ref="K2972">_xlfn.IFS('Raw Data'!K2972=0,"Unknown",TRUE,'Raw Data'!K2972)</f>
        <v>Unknown</v>
      </c>
      <c r="L2972" s="21">
        <f>IF('Raw Data'!L2972=DATE(1900,1,0), E2972, 'Raw Data'!L2972)</f>
        <v>42125</v>
      </c>
      <c r="M2972" s="12">
        <f>IF('Raw Data'!M2972=-1, 0,'Raw Data'!M2972)</f>
        <v>4</v>
      </c>
      <c r="N2972" s="13">
        <f>IF('Raw Data'!N2972=-1, 0,'Raw Data'!N2972)</f>
        <v>5</v>
      </c>
      <c r="O2972" s="13">
        <f>IF('Raw Data'!O2972=-1, 0,'Raw Data'!O2972)</f>
        <v>4</v>
      </c>
      <c r="P2972" s="13">
        <f>IF('Raw Data'!P2972=-1, 0, 'Raw Data'!P2972)</f>
        <v>0</v>
      </c>
      <c r="Q2972" s="13">
        <f>IF('Raw Data'!Q2972=-1, 0,'Raw Data'!Q2972)</f>
        <v>5</v>
      </c>
      <c r="R2972" s="13" t="str">
        <f>PROPER('Raw Data'!R2972)</f>
        <v>Yes</v>
      </c>
      <c r="S2972" s="13">
        <f>IF('Raw Data'!S2972=-1,0,'Raw Data'!S2972)</f>
        <v>1</v>
      </c>
      <c r="T2972" s="13" t="str">
        <f>IF('Raw Data'!T2972=0,"Not Verified",'Raw Data'!T2972)</f>
        <v>Not Verified</v>
      </c>
    </row>
    <row r="2973" spans="1:20" ht="76.5">
      <c r="A2973" s="12" t="str" cm="1">
        <f t="array" ref="A2973">_xlfn.IFS(ISNUMBER(SEARCH("reviews",'Raw Data'!D2973)),"Anonymous", TRUE,'Raw Data'!D2973)</f>
        <v>H Lowe</v>
      </c>
      <c r="B2973" s="12" t="str" cm="1">
        <f t="array" ref="B2973">_xlfn.IFS(ISNUMBER(SEARCH("Reviews",'Raw Data'!D2973)),'Raw Data'!D2973,TRUE,"1 Reviews")</f>
        <v>1 Reviews</v>
      </c>
      <c r="C2973" s="17" t="str">
        <f>PROPER('Raw Data'!C2973)</f>
        <v>British Airways Customer Review</v>
      </c>
      <c r="D2973" s="13">
        <f>'Raw Data'!B2973</f>
        <v>7</v>
      </c>
      <c r="E2973" s="21">
        <f>'Raw Data'!E2973</f>
        <v>42124</v>
      </c>
      <c r="F2973" s="13" t="str">
        <f>'Raw Data'!F2973</f>
        <v>United Kingdom</v>
      </c>
      <c r="G2973" s="14" t="str">
        <f>'Raw Data'!G2973</f>
        <v>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v>
      </c>
      <c r="H2973" s="13" t="str" cm="1">
        <f t="array" ref="H2973">_xlfn.IFS('Raw Data'!H2973=0, "Unknown", TRUE, 'Raw Data'!H2973)</f>
        <v>Unknown</v>
      </c>
      <c r="I2973" s="13" t="str" cm="1">
        <f t="array" ref="I2973">_xlfn.IFS('Raw Data'!I2973=0, "Unknown", TRUE, 'Raw Data'!I2973)</f>
        <v>Unknown</v>
      </c>
      <c r="J2973" s="13" t="str" cm="1">
        <f t="array" ref="J2973">_xlfn.IFS('Raw Data'!J2973=0, "Unknown", TRUE, 'Raw Data'!J2973)</f>
        <v>Premium Economy</v>
      </c>
      <c r="K2973" s="13" t="str" cm="1">
        <f t="array" ref="K2973">_xlfn.IFS('Raw Data'!K2973=0,"Unknown",TRUE,'Raw Data'!K2973)</f>
        <v>Unknown</v>
      </c>
      <c r="L2973" s="21">
        <f>IF('Raw Data'!L2973=DATE(1900,1,0), E2973, 'Raw Data'!L2973)</f>
        <v>42124</v>
      </c>
      <c r="M2973" s="12">
        <f>IF('Raw Data'!M2973=-1, 0,'Raw Data'!M2973)</f>
        <v>3</v>
      </c>
      <c r="N2973" s="13">
        <f>IF('Raw Data'!N2973=-1, 0,'Raw Data'!N2973)</f>
        <v>3</v>
      </c>
      <c r="O2973" s="13">
        <f>IF('Raw Data'!O2973=-1, 0,'Raw Data'!O2973)</f>
        <v>4</v>
      </c>
      <c r="P2973" s="13">
        <f>IF('Raw Data'!P2973=-1, 0, 'Raw Data'!P2973)</f>
        <v>0</v>
      </c>
      <c r="Q2973" s="13">
        <f>IF('Raw Data'!Q2973=-1, 0,'Raw Data'!Q2973)</f>
        <v>4</v>
      </c>
      <c r="R2973" s="13" t="str">
        <f>PROPER('Raw Data'!R2973)</f>
        <v>Yes</v>
      </c>
      <c r="S2973" s="13">
        <f>IF('Raw Data'!S2973=-1,0,'Raw Data'!S2973)</f>
        <v>5</v>
      </c>
      <c r="T2973" s="13" t="str">
        <f>IF('Raw Data'!T2973=0,"Not Verified",'Raw Data'!T2973)</f>
        <v>Not Verified</v>
      </c>
    </row>
    <row r="2974" spans="1:20" ht="76.5">
      <c r="A2974" s="12" t="str" cm="1">
        <f t="array" ref="A2974">_xlfn.IFS(ISNUMBER(SEARCH("reviews",'Raw Data'!D2974)),"Anonymous", TRUE,'Raw Data'!D2974)</f>
        <v>J Rodder</v>
      </c>
      <c r="B2974" s="12" t="str" cm="1">
        <f t="array" ref="B2974">_xlfn.IFS(ISNUMBER(SEARCH("Reviews",'Raw Data'!D2974)),'Raw Data'!D2974,TRUE,"1 Reviews")</f>
        <v>1 Reviews</v>
      </c>
      <c r="C2974" s="17" t="str">
        <f>PROPER('Raw Data'!C2974)</f>
        <v>British Airways Customer Review</v>
      </c>
      <c r="D2974" s="13">
        <f>'Raw Data'!B2974</f>
        <v>9</v>
      </c>
      <c r="E2974" s="21">
        <f>'Raw Data'!E2974</f>
        <v>42124</v>
      </c>
      <c r="F2974" s="13" t="str">
        <f>'Raw Data'!F2974</f>
        <v>United Kingdom</v>
      </c>
      <c r="G2974" s="14" t="str">
        <f>'Raw Data'!G2974</f>
        <v>Heathrow to Bilbao. This is one of BA's new routes (although they used to fly the route years ago on a B757) and we got our return flights for a bargain Ã‚Â£74.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v>
      </c>
      <c r="H2974" s="13" t="str" cm="1">
        <f t="array" ref="H2974">_xlfn.IFS('Raw Data'!H2974=0, "Unknown", TRUE, 'Raw Data'!H2974)</f>
        <v>Unknown</v>
      </c>
      <c r="I2974" s="13" t="str" cm="1">
        <f t="array" ref="I2974">_xlfn.IFS('Raw Data'!I2974=0, "Unknown", TRUE, 'Raw Data'!I2974)</f>
        <v>Unknown</v>
      </c>
      <c r="J2974" s="13" t="str" cm="1">
        <f t="array" ref="J2974">_xlfn.IFS('Raw Data'!J2974=0, "Unknown", TRUE, 'Raw Data'!J2974)</f>
        <v>Economy Class</v>
      </c>
      <c r="K2974" s="13" t="str" cm="1">
        <f t="array" ref="K2974">_xlfn.IFS('Raw Data'!K2974=0,"Unknown",TRUE,'Raw Data'!K2974)</f>
        <v>Unknown</v>
      </c>
      <c r="L2974" s="21">
        <f>IF('Raw Data'!L2974=DATE(1900,1,0), E2974, 'Raw Data'!L2974)</f>
        <v>42124</v>
      </c>
      <c r="M2974" s="12">
        <f>IF('Raw Data'!M2974=-1, 0,'Raw Data'!M2974)</f>
        <v>3</v>
      </c>
      <c r="N2974" s="13">
        <f>IF('Raw Data'!N2974=-1, 0,'Raw Data'!N2974)</f>
        <v>4</v>
      </c>
      <c r="O2974" s="13">
        <f>IF('Raw Data'!O2974=-1, 0,'Raw Data'!O2974)</f>
        <v>4</v>
      </c>
      <c r="P2974" s="13">
        <f>IF('Raw Data'!P2974=-1, 0, 'Raw Data'!P2974)</f>
        <v>0</v>
      </c>
      <c r="Q2974" s="13">
        <f>IF('Raw Data'!Q2974=-1, 0,'Raw Data'!Q2974)</f>
        <v>5</v>
      </c>
      <c r="R2974" s="13" t="str">
        <f>PROPER('Raw Data'!R2974)</f>
        <v>Yes</v>
      </c>
      <c r="S2974" s="13">
        <f>IF('Raw Data'!S2974=-1,0,'Raw Data'!S2974)</f>
        <v>1</v>
      </c>
      <c r="T2974" s="13" t="str">
        <f>IF('Raw Data'!T2974=0,"Not Verified",'Raw Data'!T2974)</f>
        <v>Not Verified</v>
      </c>
    </row>
    <row r="2975" spans="1:20" ht="57.75">
      <c r="A2975" s="12" t="str" cm="1">
        <f t="array" ref="A2975">_xlfn.IFS(ISNUMBER(SEARCH("reviews",'Raw Data'!D2975)),"Anonymous", TRUE,'Raw Data'!D2975)</f>
        <v>R Mehta</v>
      </c>
      <c r="B2975" s="12" t="str" cm="1">
        <f t="array" ref="B2975">_xlfn.IFS(ISNUMBER(SEARCH("Reviews",'Raw Data'!D2975)),'Raw Data'!D2975,TRUE,"1 Reviews")</f>
        <v>1 Reviews</v>
      </c>
      <c r="C2975" s="17" t="str">
        <f>PROPER('Raw Data'!C2975)</f>
        <v>British Airways Customer Review</v>
      </c>
      <c r="D2975" s="13">
        <f>'Raw Data'!B2975</f>
        <v>8</v>
      </c>
      <c r="E2975" s="21">
        <f>'Raw Data'!E2975</f>
        <v>42124</v>
      </c>
      <c r="F2975" s="13" t="str">
        <f>'Raw Data'!F2975</f>
        <v>United Kingdom</v>
      </c>
      <c r="G2975" s="14" t="str">
        <f>'Raw Data'!G2975</f>
        <v>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v>
      </c>
      <c r="H2975" s="13" t="str" cm="1">
        <f t="array" ref="H2975">_xlfn.IFS('Raw Data'!H2975=0, "Unknown", TRUE, 'Raw Data'!H2975)</f>
        <v>Unknown</v>
      </c>
      <c r="I2975" s="13" t="str" cm="1">
        <f t="array" ref="I2975">_xlfn.IFS('Raw Data'!I2975=0, "Unknown", TRUE, 'Raw Data'!I2975)</f>
        <v>Unknown</v>
      </c>
      <c r="J2975" s="13" t="str" cm="1">
        <f t="array" ref="J2975">_xlfn.IFS('Raw Data'!J2975=0, "Unknown", TRUE, 'Raw Data'!J2975)</f>
        <v>Economy Class</v>
      </c>
      <c r="K2975" s="13" t="str" cm="1">
        <f t="array" ref="K2975">_xlfn.IFS('Raw Data'!K2975=0,"Unknown",TRUE,'Raw Data'!K2975)</f>
        <v>Unknown</v>
      </c>
      <c r="L2975" s="21">
        <f>IF('Raw Data'!L2975=DATE(1900,1,0), E2975, 'Raw Data'!L2975)</f>
        <v>42124</v>
      </c>
      <c r="M2975" s="12">
        <f>IF('Raw Data'!M2975=-1, 0,'Raw Data'!M2975)</f>
        <v>5</v>
      </c>
      <c r="N2975" s="13">
        <f>IF('Raw Data'!N2975=-1, 0,'Raw Data'!N2975)</f>
        <v>5</v>
      </c>
      <c r="O2975" s="13">
        <f>IF('Raw Data'!O2975=-1, 0,'Raw Data'!O2975)</f>
        <v>4</v>
      </c>
      <c r="P2975" s="13">
        <f>IF('Raw Data'!P2975=-1, 0, 'Raw Data'!P2975)</f>
        <v>0</v>
      </c>
      <c r="Q2975" s="13">
        <f>IF('Raw Data'!Q2975=-1, 0,'Raw Data'!Q2975)</f>
        <v>4</v>
      </c>
      <c r="R2975" s="13" t="str">
        <f>PROPER('Raw Data'!R2975)</f>
        <v>Yes</v>
      </c>
      <c r="S2975" s="13">
        <f>IF('Raw Data'!S2975=-1,0,'Raw Data'!S2975)</f>
        <v>3</v>
      </c>
      <c r="T2975" s="13" t="str">
        <f>IF('Raw Data'!T2975=0,"Not Verified",'Raw Data'!T2975)</f>
        <v>Not Verified</v>
      </c>
    </row>
    <row r="2976" spans="1:20" ht="76.5">
      <c r="A2976" s="12" t="str" cm="1">
        <f t="array" ref="A2976">_xlfn.IFS(ISNUMBER(SEARCH("reviews",'Raw Data'!D2976)),"Anonymous", TRUE,'Raw Data'!D2976)</f>
        <v>W Roberts</v>
      </c>
      <c r="B2976" s="12" t="str" cm="1">
        <f t="array" ref="B2976">_xlfn.IFS(ISNUMBER(SEARCH("Reviews",'Raw Data'!D2976)),'Raw Data'!D2976,TRUE,"1 Reviews")</f>
        <v>1 Reviews</v>
      </c>
      <c r="C2976" s="17" t="str">
        <f>PROPER('Raw Data'!C2976)</f>
        <v>British Airways Customer Review</v>
      </c>
      <c r="D2976" s="13">
        <f>'Raw Data'!B2976</f>
        <v>9</v>
      </c>
      <c r="E2976" s="21">
        <f>'Raw Data'!E2976</f>
        <v>42124</v>
      </c>
      <c r="F2976" s="13" t="str">
        <f>'Raw Data'!F2976</f>
        <v>United Kingdom</v>
      </c>
      <c r="G2976" s="14" t="str">
        <f>'Raw Data'!G2976</f>
        <v>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v>
      </c>
      <c r="H2976" s="13" t="str" cm="1">
        <f t="array" ref="H2976">_xlfn.IFS('Raw Data'!H2976=0, "Unknown", TRUE, 'Raw Data'!H2976)</f>
        <v>Unknown</v>
      </c>
      <c r="I2976" s="13" t="str" cm="1">
        <f t="array" ref="I2976">_xlfn.IFS('Raw Data'!I2976=0, "Unknown", TRUE, 'Raw Data'!I2976)</f>
        <v>Unknown</v>
      </c>
      <c r="J2976" s="13" t="str" cm="1">
        <f t="array" ref="J2976">_xlfn.IFS('Raw Data'!J2976=0, "Unknown", TRUE, 'Raw Data'!J2976)</f>
        <v>Economy Class</v>
      </c>
      <c r="K2976" s="13" t="str" cm="1">
        <f t="array" ref="K2976">_xlfn.IFS('Raw Data'!K2976=0,"Unknown",TRUE,'Raw Data'!K2976)</f>
        <v>Unknown</v>
      </c>
      <c r="L2976" s="21">
        <f>IF('Raw Data'!L2976=DATE(1900,1,0), E2976, 'Raw Data'!L2976)</f>
        <v>42124</v>
      </c>
      <c r="M2976" s="12">
        <f>IF('Raw Data'!M2976=-1, 0,'Raw Data'!M2976)</f>
        <v>5</v>
      </c>
      <c r="N2976" s="13">
        <f>IF('Raw Data'!N2976=-1, 0,'Raw Data'!N2976)</f>
        <v>5</v>
      </c>
      <c r="O2976" s="13">
        <f>IF('Raw Data'!O2976=-1, 0,'Raw Data'!O2976)</f>
        <v>5</v>
      </c>
      <c r="P2976" s="13">
        <f>IF('Raw Data'!P2976=-1, 0, 'Raw Data'!P2976)</f>
        <v>0</v>
      </c>
      <c r="Q2976" s="13">
        <f>IF('Raw Data'!Q2976=-1, 0,'Raw Data'!Q2976)</f>
        <v>5</v>
      </c>
      <c r="R2976" s="13" t="str">
        <f>PROPER('Raw Data'!R2976)</f>
        <v>Yes</v>
      </c>
      <c r="S2976" s="13">
        <f>IF('Raw Data'!S2976=-1,0,'Raw Data'!S2976)</f>
        <v>3</v>
      </c>
      <c r="T2976" s="13" t="str">
        <f>IF('Raw Data'!T2976=0,"Not Verified",'Raw Data'!T2976)</f>
        <v>Not Verified</v>
      </c>
    </row>
    <row r="2977" spans="1:20" ht="76.5">
      <c r="A2977" s="12" t="str" cm="1">
        <f t="array" ref="A2977">_xlfn.IFS(ISNUMBER(SEARCH("reviews",'Raw Data'!D2977)),"Anonymous", TRUE,'Raw Data'!D2977)</f>
        <v>Bob Motto</v>
      </c>
      <c r="B2977" s="12" t="str" cm="1">
        <f t="array" ref="B2977">_xlfn.IFS(ISNUMBER(SEARCH("Reviews",'Raw Data'!D2977)),'Raw Data'!D2977,TRUE,"1 Reviews")</f>
        <v>1 Reviews</v>
      </c>
      <c r="C2977" s="17" t="str">
        <f>PROPER('Raw Data'!C2977)</f>
        <v>British Airways Customer Review</v>
      </c>
      <c r="D2977" s="13">
        <f>'Raw Data'!B2977</f>
        <v>10</v>
      </c>
      <c r="E2977" s="21">
        <f>'Raw Data'!E2977</f>
        <v>42120</v>
      </c>
      <c r="F2977" s="13" t="str">
        <f>'Raw Data'!F2977</f>
        <v>United Kingdom</v>
      </c>
      <c r="G2977" s="14" t="str">
        <f>'Raw Data'!G2977</f>
        <v>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v>
      </c>
      <c r="H2977" s="13" t="str" cm="1">
        <f t="array" ref="H2977">_xlfn.IFS('Raw Data'!H2977=0, "Unknown", TRUE, 'Raw Data'!H2977)</f>
        <v>Unknown</v>
      </c>
      <c r="I2977" s="13" t="str" cm="1">
        <f t="array" ref="I2977">_xlfn.IFS('Raw Data'!I2977=0, "Unknown", TRUE, 'Raw Data'!I2977)</f>
        <v>Unknown</v>
      </c>
      <c r="J2977" s="13" t="str" cm="1">
        <f t="array" ref="J2977">_xlfn.IFS('Raw Data'!J2977=0, "Unknown", TRUE, 'Raw Data'!J2977)</f>
        <v>Business Class</v>
      </c>
      <c r="K2977" s="13" t="str" cm="1">
        <f t="array" ref="K2977">_xlfn.IFS('Raw Data'!K2977=0,"Unknown",TRUE,'Raw Data'!K2977)</f>
        <v>Unknown</v>
      </c>
      <c r="L2977" s="21">
        <f>IF('Raw Data'!L2977=DATE(1900,1,0), E2977, 'Raw Data'!L2977)</f>
        <v>42120</v>
      </c>
      <c r="M2977" s="12">
        <f>IF('Raw Data'!M2977=-1, 0,'Raw Data'!M2977)</f>
        <v>1</v>
      </c>
      <c r="N2977" s="13">
        <f>IF('Raw Data'!N2977=-1, 0,'Raw Data'!N2977)</f>
        <v>5</v>
      </c>
      <c r="O2977" s="13">
        <f>IF('Raw Data'!O2977=-1, 0,'Raw Data'!O2977)</f>
        <v>1</v>
      </c>
      <c r="P2977" s="13">
        <f>IF('Raw Data'!P2977=-1, 0, 'Raw Data'!P2977)</f>
        <v>0</v>
      </c>
      <c r="Q2977" s="13">
        <f>IF('Raw Data'!Q2977=-1, 0,'Raw Data'!Q2977)</f>
        <v>3</v>
      </c>
      <c r="R2977" s="13" t="str">
        <f>PROPER('Raw Data'!R2977)</f>
        <v>Yes</v>
      </c>
      <c r="S2977" s="13">
        <f>IF('Raw Data'!S2977=-1,0,'Raw Data'!S2977)</f>
        <v>1</v>
      </c>
      <c r="T2977" s="13" t="str">
        <f>IF('Raw Data'!T2977=0,"Not Verified",'Raw Data'!T2977)</f>
        <v>Not Verified</v>
      </c>
    </row>
    <row r="2978" spans="1:20" ht="57.75">
      <c r="A2978" s="12" t="str" cm="1">
        <f t="array" ref="A2978">_xlfn.IFS(ISNUMBER(SEARCH("reviews",'Raw Data'!D2978)),"Anonymous", TRUE,'Raw Data'!D2978)</f>
        <v>Smith Christine</v>
      </c>
      <c r="B2978" s="12" t="str" cm="1">
        <f t="array" ref="B2978">_xlfn.IFS(ISNUMBER(SEARCH("Reviews",'Raw Data'!D2978)),'Raw Data'!D2978,TRUE,"1 Reviews")</f>
        <v>1 Reviews</v>
      </c>
      <c r="C2978" s="17" t="str">
        <f>PROPER('Raw Data'!C2978)</f>
        <v>British Airways Customer Review</v>
      </c>
      <c r="D2978" s="13">
        <f>'Raw Data'!B2978</f>
        <v>2</v>
      </c>
      <c r="E2978" s="21">
        <f>'Raw Data'!E2978</f>
        <v>42118</v>
      </c>
      <c r="F2978" s="13" t="str">
        <f>'Raw Data'!F2978</f>
        <v>United Kingdom</v>
      </c>
      <c r="G2978" s="14" t="str">
        <f>'Raw Data'!G2978</f>
        <v>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v>
      </c>
      <c r="H2978" s="13" t="str" cm="1">
        <f t="array" ref="H2978">_xlfn.IFS('Raw Data'!H2978=0, "Unknown", TRUE, 'Raw Data'!H2978)</f>
        <v>Unknown</v>
      </c>
      <c r="I2978" s="13" t="str" cm="1">
        <f t="array" ref="I2978">_xlfn.IFS('Raw Data'!I2978=0, "Unknown", TRUE, 'Raw Data'!I2978)</f>
        <v>Unknown</v>
      </c>
      <c r="J2978" s="13" t="str" cm="1">
        <f t="array" ref="J2978">_xlfn.IFS('Raw Data'!J2978=0, "Unknown", TRUE, 'Raw Data'!J2978)</f>
        <v>Business Class</v>
      </c>
      <c r="K2978" s="13" t="str" cm="1">
        <f t="array" ref="K2978">_xlfn.IFS('Raw Data'!K2978=0,"Unknown",TRUE,'Raw Data'!K2978)</f>
        <v>Unknown</v>
      </c>
      <c r="L2978" s="21">
        <f>IF('Raw Data'!L2978=DATE(1900,1,0), E2978, 'Raw Data'!L2978)</f>
        <v>42118</v>
      </c>
      <c r="M2978" s="12">
        <f>IF('Raw Data'!M2978=-1, 0,'Raw Data'!M2978)</f>
        <v>1</v>
      </c>
      <c r="N2978" s="13">
        <f>IF('Raw Data'!N2978=-1, 0,'Raw Data'!N2978)</f>
        <v>1</v>
      </c>
      <c r="O2978" s="13">
        <f>IF('Raw Data'!O2978=-1, 0,'Raw Data'!O2978)</f>
        <v>1</v>
      </c>
      <c r="P2978" s="13">
        <f>IF('Raw Data'!P2978=-1, 0, 'Raw Data'!P2978)</f>
        <v>0</v>
      </c>
      <c r="Q2978" s="13">
        <f>IF('Raw Data'!Q2978=-1, 0,'Raw Data'!Q2978)</f>
        <v>1</v>
      </c>
      <c r="R2978" s="13" t="str">
        <f>PROPER('Raw Data'!R2978)</f>
        <v>No</v>
      </c>
      <c r="S2978" s="13">
        <f>IF('Raw Data'!S2978=-1,0,'Raw Data'!S2978)</f>
        <v>3</v>
      </c>
      <c r="T2978" s="13" t="str">
        <f>IF('Raw Data'!T2978=0,"Not Verified",'Raw Data'!T2978)</f>
        <v>Not Verified</v>
      </c>
    </row>
    <row r="2979" spans="1:20" ht="115.5">
      <c r="A2979" s="12" t="str" cm="1">
        <f t="array" ref="A2979">_xlfn.IFS(ISNUMBER(SEARCH("reviews",'Raw Data'!D2979)),"Anonymous", TRUE,'Raw Data'!D2979)</f>
        <v>Stephen Mordey</v>
      </c>
      <c r="B2979" s="12" t="str" cm="1">
        <f t="array" ref="B2979">_xlfn.IFS(ISNUMBER(SEARCH("Reviews",'Raw Data'!D2979)),'Raw Data'!D2979,TRUE,"1 Reviews")</f>
        <v>1 Reviews</v>
      </c>
      <c r="C2979" s="17" t="str">
        <f>PROPER('Raw Data'!C2979)</f>
        <v>British Airways Customer Review</v>
      </c>
      <c r="D2979" s="13">
        <f>'Raw Data'!B2979</f>
        <v>3</v>
      </c>
      <c r="E2979" s="21">
        <f>'Raw Data'!E2979</f>
        <v>42118</v>
      </c>
      <c r="F2979" s="13" t="str">
        <f>'Raw Data'!F2979</f>
        <v>United Kingdom</v>
      </c>
      <c r="G2979" s="14" t="str">
        <f>'Raw Data'!G2979</f>
        <v>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v>
      </c>
      <c r="H2979" s="13" t="str" cm="1">
        <f t="array" ref="H2979">_xlfn.IFS('Raw Data'!H2979=0, "Unknown", TRUE, 'Raw Data'!H2979)</f>
        <v>Unknown</v>
      </c>
      <c r="I2979" s="13" t="str" cm="1">
        <f t="array" ref="I2979">_xlfn.IFS('Raw Data'!I2979=0, "Unknown", TRUE, 'Raw Data'!I2979)</f>
        <v>Unknown</v>
      </c>
      <c r="J2979" s="13" t="str" cm="1">
        <f t="array" ref="J2979">_xlfn.IFS('Raw Data'!J2979=0, "Unknown", TRUE, 'Raw Data'!J2979)</f>
        <v>Economy Class</v>
      </c>
      <c r="K2979" s="13" t="str" cm="1">
        <f t="array" ref="K2979">_xlfn.IFS('Raw Data'!K2979=0,"Unknown",TRUE,'Raw Data'!K2979)</f>
        <v>Unknown</v>
      </c>
      <c r="L2979" s="21">
        <f>IF('Raw Data'!L2979=DATE(1900,1,0), E2979, 'Raw Data'!L2979)</f>
        <v>42118</v>
      </c>
      <c r="M2979" s="12">
        <f>IF('Raw Data'!M2979=-1, 0,'Raw Data'!M2979)</f>
        <v>2</v>
      </c>
      <c r="N2979" s="13">
        <f>IF('Raw Data'!N2979=-1, 0,'Raw Data'!N2979)</f>
        <v>1</v>
      </c>
      <c r="O2979" s="13">
        <f>IF('Raw Data'!O2979=-1, 0,'Raw Data'!O2979)</f>
        <v>2</v>
      </c>
      <c r="P2979" s="13">
        <f>IF('Raw Data'!P2979=-1, 0, 'Raw Data'!P2979)</f>
        <v>0</v>
      </c>
      <c r="Q2979" s="13">
        <f>IF('Raw Data'!Q2979=-1, 0,'Raw Data'!Q2979)</f>
        <v>3</v>
      </c>
      <c r="R2979" s="13" t="str">
        <f>PROPER('Raw Data'!R2979)</f>
        <v>No</v>
      </c>
      <c r="S2979" s="13">
        <f>IF('Raw Data'!S2979=-1,0,'Raw Data'!S2979)</f>
        <v>2</v>
      </c>
      <c r="T2979" s="13" t="str">
        <f>IF('Raw Data'!T2979=0,"Not Verified",'Raw Data'!T2979)</f>
        <v>Not Verified</v>
      </c>
    </row>
    <row r="2980" spans="1:20" ht="38.25">
      <c r="A2980" s="12" t="str" cm="1">
        <f t="array" ref="A2980">_xlfn.IFS(ISNUMBER(SEARCH("reviews",'Raw Data'!D2980)),"Anonymous", TRUE,'Raw Data'!D2980)</f>
        <v>Gary O'Neill</v>
      </c>
      <c r="B2980" s="12" t="str" cm="1">
        <f t="array" ref="B2980">_xlfn.IFS(ISNUMBER(SEARCH("Reviews",'Raw Data'!D2980)),'Raw Data'!D2980,TRUE,"1 Reviews")</f>
        <v>1 Reviews</v>
      </c>
      <c r="C2980" s="17" t="str">
        <f>PROPER('Raw Data'!C2980)</f>
        <v>British Airways Customer Review</v>
      </c>
      <c r="D2980" s="13">
        <f>'Raw Data'!B2980</f>
        <v>10</v>
      </c>
      <c r="E2980" s="21">
        <f>'Raw Data'!E2980</f>
        <v>42118</v>
      </c>
      <c r="F2980" s="13" t="str">
        <f>'Raw Data'!F2980</f>
        <v>United Kingdom</v>
      </c>
      <c r="G2980" s="14" t="str">
        <f>'Raw Data'!G2980</f>
        <v>Hong Kong to London in World. It was on the A380 - first time aboard and must say I was impressed. A much better experience than the Emirates A380. Great mood lighting large windows. Nice to have a number of small cabins on both decks. Friendly service from the crew.</v>
      </c>
      <c r="H2980" s="13" t="str" cm="1">
        <f t="array" ref="H2980">_xlfn.IFS('Raw Data'!H2980=0, "Unknown", TRUE, 'Raw Data'!H2980)</f>
        <v>Unknown</v>
      </c>
      <c r="I2980" s="13" t="str" cm="1">
        <f t="array" ref="I2980">_xlfn.IFS('Raw Data'!I2980=0, "Unknown", TRUE, 'Raw Data'!I2980)</f>
        <v>Unknown</v>
      </c>
      <c r="J2980" s="13" t="str" cm="1">
        <f t="array" ref="J2980">_xlfn.IFS('Raw Data'!J2980=0, "Unknown", TRUE, 'Raw Data'!J2980)</f>
        <v>Business Class</v>
      </c>
      <c r="K2980" s="13" t="str" cm="1">
        <f t="array" ref="K2980">_xlfn.IFS('Raw Data'!K2980=0,"Unknown",TRUE,'Raw Data'!K2980)</f>
        <v>Unknown</v>
      </c>
      <c r="L2980" s="21">
        <f>IF('Raw Data'!L2980=DATE(1900,1,0), E2980, 'Raw Data'!L2980)</f>
        <v>42118</v>
      </c>
      <c r="M2980" s="12">
        <f>IF('Raw Data'!M2980=-1, 0,'Raw Data'!M2980)</f>
        <v>5</v>
      </c>
      <c r="N2980" s="13">
        <f>IF('Raw Data'!N2980=-1, 0,'Raw Data'!N2980)</f>
        <v>5</v>
      </c>
      <c r="O2980" s="13">
        <f>IF('Raw Data'!O2980=-1, 0,'Raw Data'!O2980)</f>
        <v>4</v>
      </c>
      <c r="P2980" s="13">
        <f>IF('Raw Data'!P2980=-1, 0, 'Raw Data'!P2980)</f>
        <v>0</v>
      </c>
      <c r="Q2980" s="13">
        <f>IF('Raw Data'!Q2980=-1, 0,'Raw Data'!Q2980)</f>
        <v>4</v>
      </c>
      <c r="R2980" s="13" t="str">
        <f>PROPER('Raw Data'!R2980)</f>
        <v>Yes</v>
      </c>
      <c r="S2980" s="13">
        <f>IF('Raw Data'!S2980=-1,0,'Raw Data'!S2980)</f>
        <v>5</v>
      </c>
      <c r="T2980" s="13" t="str">
        <f>IF('Raw Data'!T2980=0,"Not Verified",'Raw Data'!T2980)</f>
        <v>Not Verified</v>
      </c>
    </row>
    <row r="2981" spans="1:20" ht="57.75">
      <c r="A2981" s="12" t="str" cm="1">
        <f t="array" ref="A2981">_xlfn.IFS(ISNUMBER(SEARCH("reviews",'Raw Data'!D2981)),"Anonymous", TRUE,'Raw Data'!D2981)</f>
        <v>Stephen Mordey</v>
      </c>
      <c r="B2981" s="12" t="str" cm="1">
        <f t="array" ref="B2981">_xlfn.IFS(ISNUMBER(SEARCH("Reviews",'Raw Data'!D2981)),'Raw Data'!D2981,TRUE,"1 Reviews")</f>
        <v>1 Reviews</v>
      </c>
      <c r="C2981" s="17" t="str">
        <f>PROPER('Raw Data'!C2981)</f>
        <v>British Airways Customer Review</v>
      </c>
      <c r="D2981" s="13">
        <f>'Raw Data'!B2981</f>
        <v>7</v>
      </c>
      <c r="E2981" s="21">
        <f>'Raw Data'!E2981</f>
        <v>42118</v>
      </c>
      <c r="F2981" s="13" t="str">
        <f>'Raw Data'!F2981</f>
        <v>United Kingdom</v>
      </c>
      <c r="G2981" s="14" t="str">
        <f>'Raw Data'!G2981</f>
        <v>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v>
      </c>
      <c r="H2981" s="13" t="str" cm="1">
        <f t="array" ref="H2981">_xlfn.IFS('Raw Data'!H2981=0, "Unknown", TRUE, 'Raw Data'!H2981)</f>
        <v>Unknown</v>
      </c>
      <c r="I2981" s="13" t="str" cm="1">
        <f t="array" ref="I2981">_xlfn.IFS('Raw Data'!I2981=0, "Unknown", TRUE, 'Raw Data'!I2981)</f>
        <v>Unknown</v>
      </c>
      <c r="J2981" s="13" t="str" cm="1">
        <f t="array" ref="J2981">_xlfn.IFS('Raw Data'!J2981=0, "Unknown", TRUE, 'Raw Data'!J2981)</f>
        <v>Economy Class</v>
      </c>
      <c r="K2981" s="13" t="str" cm="1">
        <f t="array" ref="K2981">_xlfn.IFS('Raw Data'!K2981=0,"Unknown",TRUE,'Raw Data'!K2981)</f>
        <v>Unknown</v>
      </c>
      <c r="L2981" s="21">
        <f>IF('Raw Data'!L2981=DATE(1900,1,0), E2981, 'Raw Data'!L2981)</f>
        <v>42118</v>
      </c>
      <c r="M2981" s="12">
        <f>IF('Raw Data'!M2981=-1, 0,'Raw Data'!M2981)</f>
        <v>2</v>
      </c>
      <c r="N2981" s="13">
        <f>IF('Raw Data'!N2981=-1, 0,'Raw Data'!N2981)</f>
        <v>3</v>
      </c>
      <c r="O2981" s="13">
        <f>IF('Raw Data'!O2981=-1, 0,'Raw Data'!O2981)</f>
        <v>4</v>
      </c>
      <c r="P2981" s="13">
        <f>IF('Raw Data'!P2981=-1, 0, 'Raw Data'!P2981)</f>
        <v>0</v>
      </c>
      <c r="Q2981" s="13">
        <f>IF('Raw Data'!Q2981=-1, 0,'Raw Data'!Q2981)</f>
        <v>3</v>
      </c>
      <c r="R2981" s="13" t="str">
        <f>PROPER('Raw Data'!R2981)</f>
        <v>No</v>
      </c>
      <c r="S2981" s="13">
        <f>IF('Raw Data'!S2981=-1,0,'Raw Data'!S2981)</f>
        <v>3</v>
      </c>
      <c r="T2981" s="13" t="str">
        <f>IF('Raw Data'!T2981=0,"Not Verified",'Raw Data'!T2981)</f>
        <v>Not Verified</v>
      </c>
    </row>
    <row r="2982" spans="1:20" ht="153.75">
      <c r="A2982" s="12" t="str" cm="1">
        <f t="array" ref="A2982">_xlfn.IFS(ISNUMBER(SEARCH("reviews",'Raw Data'!D2982)),"Anonymous", TRUE,'Raw Data'!D2982)</f>
        <v>G Alexander</v>
      </c>
      <c r="B2982" s="12" t="str" cm="1">
        <f t="array" ref="B2982">_xlfn.IFS(ISNUMBER(SEARCH("Reviews",'Raw Data'!D2982)),'Raw Data'!D2982,TRUE,"1 Reviews")</f>
        <v>1 Reviews</v>
      </c>
      <c r="C2982" s="17" t="str">
        <f>PROPER('Raw Data'!C2982)</f>
        <v>British Airways Customer Review</v>
      </c>
      <c r="D2982" s="13">
        <f>'Raw Data'!B2982</f>
        <v>6</v>
      </c>
      <c r="E2982" s="21">
        <f>'Raw Data'!E2982</f>
        <v>42117</v>
      </c>
      <c r="F2982" s="13" t="str">
        <f>'Raw Data'!F2982</f>
        <v>Australia</v>
      </c>
      <c r="G2982" s="14" t="str">
        <f>'Raw Data'!G2982</f>
        <v>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v>
      </c>
      <c r="H2982" s="13" t="str" cm="1">
        <f t="array" ref="H2982">_xlfn.IFS('Raw Data'!H2982=0, "Unknown", TRUE, 'Raw Data'!H2982)</f>
        <v>Unknown</v>
      </c>
      <c r="I2982" s="13" t="str" cm="1">
        <f t="array" ref="I2982">_xlfn.IFS('Raw Data'!I2982=0, "Unknown", TRUE, 'Raw Data'!I2982)</f>
        <v>Unknown</v>
      </c>
      <c r="J2982" s="13" t="str" cm="1">
        <f t="array" ref="J2982">_xlfn.IFS('Raw Data'!J2982=0, "Unknown", TRUE, 'Raw Data'!J2982)</f>
        <v>Business Class</v>
      </c>
      <c r="K2982" s="13" t="str" cm="1">
        <f t="array" ref="K2982">_xlfn.IFS('Raw Data'!K2982=0,"Unknown",TRUE,'Raw Data'!K2982)</f>
        <v>Unknown</v>
      </c>
      <c r="L2982" s="21">
        <f>IF('Raw Data'!L2982=DATE(1900,1,0), E2982, 'Raw Data'!L2982)</f>
        <v>42117</v>
      </c>
      <c r="M2982" s="12">
        <f>IF('Raw Data'!M2982=-1, 0,'Raw Data'!M2982)</f>
        <v>1</v>
      </c>
      <c r="N2982" s="13">
        <f>IF('Raw Data'!N2982=-1, 0,'Raw Data'!N2982)</f>
        <v>4</v>
      </c>
      <c r="O2982" s="13">
        <f>IF('Raw Data'!O2982=-1, 0,'Raw Data'!O2982)</f>
        <v>3</v>
      </c>
      <c r="P2982" s="13">
        <f>IF('Raw Data'!P2982=-1, 0, 'Raw Data'!P2982)</f>
        <v>0</v>
      </c>
      <c r="Q2982" s="13">
        <f>IF('Raw Data'!Q2982=-1, 0,'Raw Data'!Q2982)</f>
        <v>4</v>
      </c>
      <c r="R2982" s="13" t="str">
        <f>PROPER('Raw Data'!R2982)</f>
        <v>Yes</v>
      </c>
      <c r="S2982" s="13">
        <f>IF('Raw Data'!S2982=-1,0,'Raw Data'!S2982)</f>
        <v>3</v>
      </c>
      <c r="T2982" s="13" t="str">
        <f>IF('Raw Data'!T2982=0,"Not Verified",'Raw Data'!T2982)</f>
        <v>Not Verified</v>
      </c>
    </row>
    <row r="2983" spans="1:20" ht="76.5">
      <c r="A2983" s="12" t="str" cm="1">
        <f t="array" ref="A2983">_xlfn.IFS(ISNUMBER(SEARCH("reviews",'Raw Data'!D2983)),"Anonymous", TRUE,'Raw Data'!D2983)</f>
        <v>Telli Ali</v>
      </c>
      <c r="B2983" s="12" t="str" cm="1">
        <f t="array" ref="B2983">_xlfn.IFS(ISNUMBER(SEARCH("Reviews",'Raw Data'!D2983)),'Raw Data'!D2983,TRUE,"1 Reviews")</f>
        <v>1 Reviews</v>
      </c>
      <c r="C2983" s="17" t="str">
        <f>PROPER('Raw Data'!C2983)</f>
        <v>British Airways Customer Review</v>
      </c>
      <c r="D2983" s="13">
        <f>'Raw Data'!B2983</f>
        <v>1</v>
      </c>
      <c r="E2983" s="21">
        <f>'Raw Data'!E2983</f>
        <v>42117</v>
      </c>
      <c r="F2983" s="13" t="str">
        <f>'Raw Data'!F2983</f>
        <v>Turkey</v>
      </c>
      <c r="G2983" s="14" t="str">
        <f>'Raw Data'!G2983</f>
        <v>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v>
      </c>
      <c r="H2983" s="13" t="str" cm="1">
        <f t="array" ref="H2983">_xlfn.IFS('Raw Data'!H2983=0, "Unknown", TRUE, 'Raw Data'!H2983)</f>
        <v>Unknown</v>
      </c>
      <c r="I2983" s="13" t="str" cm="1">
        <f t="array" ref="I2983">_xlfn.IFS('Raw Data'!I2983=0, "Unknown", TRUE, 'Raw Data'!I2983)</f>
        <v>Unknown</v>
      </c>
      <c r="J2983" s="13" t="str" cm="1">
        <f t="array" ref="J2983">_xlfn.IFS('Raw Data'!J2983=0, "Unknown", TRUE, 'Raw Data'!J2983)</f>
        <v>Economy Class</v>
      </c>
      <c r="K2983" s="13" t="str" cm="1">
        <f t="array" ref="K2983">_xlfn.IFS('Raw Data'!K2983=0,"Unknown",TRUE,'Raw Data'!K2983)</f>
        <v>Unknown</v>
      </c>
      <c r="L2983" s="21">
        <f>IF('Raw Data'!L2983=DATE(1900,1,0), E2983, 'Raw Data'!L2983)</f>
        <v>42117</v>
      </c>
      <c r="M2983" s="12">
        <f>IF('Raw Data'!M2983=-1, 0,'Raw Data'!M2983)</f>
        <v>4</v>
      </c>
      <c r="N2983" s="13">
        <f>IF('Raw Data'!N2983=-1, 0,'Raw Data'!N2983)</f>
        <v>3</v>
      </c>
      <c r="O2983" s="13">
        <f>IF('Raw Data'!O2983=-1, 0,'Raw Data'!O2983)</f>
        <v>3</v>
      </c>
      <c r="P2983" s="13">
        <f>IF('Raw Data'!P2983=-1, 0, 'Raw Data'!P2983)</f>
        <v>0</v>
      </c>
      <c r="Q2983" s="13">
        <f>IF('Raw Data'!Q2983=-1, 0,'Raw Data'!Q2983)</f>
        <v>1</v>
      </c>
      <c r="R2983" s="13" t="str">
        <f>PROPER('Raw Data'!R2983)</f>
        <v>No</v>
      </c>
      <c r="S2983" s="13">
        <f>IF('Raw Data'!S2983=-1,0,'Raw Data'!S2983)</f>
        <v>1</v>
      </c>
      <c r="T2983" s="13" t="str">
        <f>IF('Raw Data'!T2983=0,"Not Verified",'Raw Data'!T2983)</f>
        <v>Not Verified</v>
      </c>
    </row>
    <row r="2984" spans="1:20" ht="115.5">
      <c r="A2984" s="12" t="str" cm="1">
        <f t="array" ref="A2984">_xlfn.IFS(ISNUMBER(SEARCH("reviews",'Raw Data'!D2984)),"Anonymous", TRUE,'Raw Data'!D2984)</f>
        <v>G Alexander</v>
      </c>
      <c r="B2984" s="12" t="str" cm="1">
        <f t="array" ref="B2984">_xlfn.IFS(ISNUMBER(SEARCH("Reviews",'Raw Data'!D2984)),'Raw Data'!D2984,TRUE,"1 Reviews")</f>
        <v>1 Reviews</v>
      </c>
      <c r="C2984" s="17" t="str">
        <f>PROPER('Raw Data'!C2984)</f>
        <v>British Airways Customer Review</v>
      </c>
      <c r="D2984" s="13">
        <f>'Raw Data'!B2984</f>
        <v>8</v>
      </c>
      <c r="E2984" s="21">
        <f>'Raw Data'!E2984</f>
        <v>42117</v>
      </c>
      <c r="F2984" s="13" t="str">
        <f>'Raw Data'!F2984</f>
        <v>Australia</v>
      </c>
      <c r="G2984" s="14" t="str">
        <f>'Raw Data'!G2984</f>
        <v>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v>
      </c>
      <c r="H2984" s="13" t="str" cm="1">
        <f t="array" ref="H2984">_xlfn.IFS('Raw Data'!H2984=0, "Unknown", TRUE, 'Raw Data'!H2984)</f>
        <v>Unknown</v>
      </c>
      <c r="I2984" s="13" t="str" cm="1">
        <f t="array" ref="I2984">_xlfn.IFS('Raw Data'!I2984=0, "Unknown", TRUE, 'Raw Data'!I2984)</f>
        <v>Unknown</v>
      </c>
      <c r="J2984" s="13" t="str" cm="1">
        <f t="array" ref="J2984">_xlfn.IFS('Raw Data'!J2984=0, "Unknown", TRUE, 'Raw Data'!J2984)</f>
        <v>First Class</v>
      </c>
      <c r="K2984" s="13" t="str" cm="1">
        <f t="array" ref="K2984">_xlfn.IFS('Raw Data'!K2984=0,"Unknown",TRUE,'Raw Data'!K2984)</f>
        <v>Unknown</v>
      </c>
      <c r="L2984" s="21">
        <f>IF('Raw Data'!L2984=DATE(1900,1,0), E2984, 'Raw Data'!L2984)</f>
        <v>42117</v>
      </c>
      <c r="M2984" s="12">
        <f>IF('Raw Data'!M2984=-1, 0,'Raw Data'!M2984)</f>
        <v>5</v>
      </c>
      <c r="N2984" s="13">
        <f>IF('Raw Data'!N2984=-1, 0,'Raw Data'!N2984)</f>
        <v>2</v>
      </c>
      <c r="O2984" s="13">
        <f>IF('Raw Data'!O2984=-1, 0,'Raw Data'!O2984)</f>
        <v>5</v>
      </c>
      <c r="P2984" s="13">
        <f>IF('Raw Data'!P2984=-1, 0, 'Raw Data'!P2984)</f>
        <v>0</v>
      </c>
      <c r="Q2984" s="13">
        <f>IF('Raw Data'!Q2984=-1, 0,'Raw Data'!Q2984)</f>
        <v>4</v>
      </c>
      <c r="R2984" s="13" t="str">
        <f>PROPER('Raw Data'!R2984)</f>
        <v>Yes</v>
      </c>
      <c r="S2984" s="13">
        <f>IF('Raw Data'!S2984=-1,0,'Raw Data'!S2984)</f>
        <v>3</v>
      </c>
      <c r="T2984" s="13" t="str">
        <f>IF('Raw Data'!T2984=0,"Not Verified",'Raw Data'!T2984)</f>
        <v>Not Verified</v>
      </c>
    </row>
    <row r="2985" spans="1:20" ht="38.25">
      <c r="A2985" s="12" t="str" cm="1">
        <f t="array" ref="A2985">_xlfn.IFS(ISNUMBER(SEARCH("reviews",'Raw Data'!D2985)),"Anonymous", TRUE,'Raw Data'!D2985)</f>
        <v>C Hadjinicolaou</v>
      </c>
      <c r="B2985" s="12" t="str" cm="1">
        <f t="array" ref="B2985">_xlfn.IFS(ISNUMBER(SEARCH("Reviews",'Raw Data'!D2985)),'Raw Data'!D2985,TRUE,"1 Reviews")</f>
        <v>1 Reviews</v>
      </c>
      <c r="C2985" s="17" t="str">
        <f>PROPER('Raw Data'!C2985)</f>
        <v>British Airways Customer Review</v>
      </c>
      <c r="D2985" s="13">
        <f>'Raw Data'!B2985</f>
        <v>7</v>
      </c>
      <c r="E2985" s="21">
        <f>'Raw Data'!E2985</f>
        <v>42117</v>
      </c>
      <c r="F2985" s="13" t="str">
        <f>'Raw Data'!F2985</f>
        <v>United Kingdom</v>
      </c>
      <c r="G2985" s="14" t="str">
        <f>'Raw Data'!G2985</f>
        <v>BA662 31st March. BA662 14th April. BA makes us think 'better quality'. However the flight to and from Cyprus is now disappointing in terms of food offered. The duration is over 4 hours and it is not acceptable for them to offer 2 cold sandwiches.</v>
      </c>
      <c r="H2985" s="13" t="str" cm="1">
        <f t="array" ref="H2985">_xlfn.IFS('Raw Data'!H2985=0, "Unknown", TRUE, 'Raw Data'!H2985)</f>
        <v>Unknown</v>
      </c>
      <c r="I2985" s="13" t="str" cm="1">
        <f t="array" ref="I2985">_xlfn.IFS('Raw Data'!I2985=0, "Unknown", TRUE, 'Raw Data'!I2985)</f>
        <v>Unknown</v>
      </c>
      <c r="J2985" s="13" t="str" cm="1">
        <f t="array" ref="J2985">_xlfn.IFS('Raw Data'!J2985=0, "Unknown", TRUE, 'Raw Data'!J2985)</f>
        <v>Economy Class</v>
      </c>
      <c r="K2985" s="13" t="str" cm="1">
        <f t="array" ref="K2985">_xlfn.IFS('Raw Data'!K2985=0,"Unknown",TRUE,'Raw Data'!K2985)</f>
        <v>Unknown</v>
      </c>
      <c r="L2985" s="21">
        <f>IF('Raw Data'!L2985=DATE(1900,1,0), E2985, 'Raw Data'!L2985)</f>
        <v>42117</v>
      </c>
      <c r="M2985" s="12">
        <f>IF('Raw Data'!M2985=-1, 0,'Raw Data'!M2985)</f>
        <v>4</v>
      </c>
      <c r="N2985" s="13">
        <f>IF('Raw Data'!N2985=-1, 0,'Raw Data'!N2985)</f>
        <v>3</v>
      </c>
      <c r="O2985" s="13">
        <f>IF('Raw Data'!O2985=-1, 0,'Raw Data'!O2985)</f>
        <v>1</v>
      </c>
      <c r="P2985" s="13">
        <f>IF('Raw Data'!P2985=-1, 0, 'Raw Data'!P2985)</f>
        <v>0</v>
      </c>
      <c r="Q2985" s="13">
        <f>IF('Raw Data'!Q2985=-1, 0,'Raw Data'!Q2985)</f>
        <v>3</v>
      </c>
      <c r="R2985" s="13" t="str">
        <f>PROPER('Raw Data'!R2985)</f>
        <v>Yes</v>
      </c>
      <c r="S2985" s="13">
        <f>IF('Raw Data'!S2985=-1,0,'Raw Data'!S2985)</f>
        <v>3</v>
      </c>
      <c r="T2985" s="13" t="str">
        <f>IF('Raw Data'!T2985=0,"Not Verified",'Raw Data'!T2985)</f>
        <v>Not Verified</v>
      </c>
    </row>
    <row r="2986" spans="1:20" ht="57.75">
      <c r="A2986" s="12" t="str" cm="1">
        <f t="array" ref="A2986">_xlfn.IFS(ISNUMBER(SEARCH("reviews",'Raw Data'!D2986)),"Anonymous", TRUE,'Raw Data'!D2986)</f>
        <v>Patrick Ferrall</v>
      </c>
      <c r="B2986" s="12" t="str" cm="1">
        <f t="array" ref="B2986">_xlfn.IFS(ISNUMBER(SEARCH("Reviews",'Raw Data'!D2986)),'Raw Data'!D2986,TRUE,"1 Reviews")</f>
        <v>1 Reviews</v>
      </c>
      <c r="C2986" s="17" t="str">
        <f>PROPER('Raw Data'!C2986)</f>
        <v>British Airways Customer Review</v>
      </c>
      <c r="D2986" s="13">
        <f>'Raw Data'!B2986</f>
        <v>1</v>
      </c>
      <c r="E2986" s="21">
        <f>'Raw Data'!E2986</f>
        <v>42117</v>
      </c>
      <c r="F2986" s="13" t="str">
        <f>'Raw Data'!F2986</f>
        <v>United Kingdom</v>
      </c>
      <c r="G2986" s="14" t="str">
        <f>'Raw Data'!G2986</f>
        <v>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v>
      </c>
      <c r="H2986" s="13" t="str" cm="1">
        <f t="array" ref="H2986">_xlfn.IFS('Raw Data'!H2986=0, "Unknown", TRUE, 'Raw Data'!H2986)</f>
        <v>Unknown</v>
      </c>
      <c r="I2986" s="13" t="str" cm="1">
        <f t="array" ref="I2986">_xlfn.IFS('Raw Data'!I2986=0, "Unknown", TRUE, 'Raw Data'!I2986)</f>
        <v>Unknown</v>
      </c>
      <c r="J2986" s="13" t="str" cm="1">
        <f t="array" ref="J2986">_xlfn.IFS('Raw Data'!J2986=0, "Unknown", TRUE, 'Raw Data'!J2986)</f>
        <v>Business Class</v>
      </c>
      <c r="K2986" s="13" t="str" cm="1">
        <f t="array" ref="K2986">_xlfn.IFS('Raw Data'!K2986=0,"Unknown",TRUE,'Raw Data'!K2986)</f>
        <v>Unknown</v>
      </c>
      <c r="L2986" s="21">
        <f>IF('Raw Data'!L2986=DATE(1900,1,0), E2986, 'Raw Data'!L2986)</f>
        <v>42117</v>
      </c>
      <c r="M2986" s="12">
        <f>IF('Raw Data'!M2986=-1, 0,'Raw Data'!M2986)</f>
        <v>1</v>
      </c>
      <c r="N2986" s="13">
        <f>IF('Raw Data'!N2986=-1, 0,'Raw Data'!N2986)</f>
        <v>3</v>
      </c>
      <c r="O2986" s="13">
        <f>IF('Raw Data'!O2986=-1, 0,'Raw Data'!O2986)</f>
        <v>3</v>
      </c>
      <c r="P2986" s="13">
        <f>IF('Raw Data'!P2986=-1, 0, 'Raw Data'!P2986)</f>
        <v>0</v>
      </c>
      <c r="Q2986" s="13">
        <f>IF('Raw Data'!Q2986=-1, 0,'Raw Data'!Q2986)</f>
        <v>1</v>
      </c>
      <c r="R2986" s="13" t="str">
        <f>PROPER('Raw Data'!R2986)</f>
        <v>No</v>
      </c>
      <c r="S2986" s="13">
        <f>IF('Raw Data'!S2986=-1,0,'Raw Data'!S2986)</f>
        <v>1</v>
      </c>
      <c r="T2986" s="13" t="str">
        <f>IF('Raw Data'!T2986=0,"Not Verified",'Raw Data'!T2986)</f>
        <v>Not Verified</v>
      </c>
    </row>
    <row r="2987" spans="1:20" ht="96">
      <c r="A2987" s="12" t="str" cm="1">
        <f t="array" ref="A2987">_xlfn.IFS(ISNUMBER(SEARCH("reviews",'Raw Data'!D2987)),"Anonymous", TRUE,'Raw Data'!D2987)</f>
        <v>Alex Knisely</v>
      </c>
      <c r="B2987" s="12" t="str" cm="1">
        <f t="array" ref="B2987">_xlfn.IFS(ISNUMBER(SEARCH("Reviews",'Raw Data'!D2987)),'Raw Data'!D2987,TRUE,"1 Reviews")</f>
        <v>1 Reviews</v>
      </c>
      <c r="C2987" s="17" t="str">
        <f>PROPER('Raw Data'!C2987)</f>
        <v>British Airways Customer Review</v>
      </c>
      <c r="D2987" s="13">
        <f>'Raw Data'!B2987</f>
        <v>5</v>
      </c>
      <c r="E2987" s="21">
        <f>'Raw Data'!E2987</f>
        <v>42116</v>
      </c>
      <c r="F2987" s="13" t="str">
        <f>'Raw Data'!F2987</f>
        <v>United Kingdom</v>
      </c>
      <c r="G2987" s="14" t="str">
        <f>'Raw Data'!G2987</f>
        <v>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v>
      </c>
      <c r="H2987" s="13" t="str" cm="1">
        <f t="array" ref="H2987">_xlfn.IFS('Raw Data'!H2987=0, "Unknown", TRUE, 'Raw Data'!H2987)</f>
        <v>Unknown</v>
      </c>
      <c r="I2987" s="13" t="str" cm="1">
        <f t="array" ref="I2987">_xlfn.IFS('Raw Data'!I2987=0, "Unknown", TRUE, 'Raw Data'!I2987)</f>
        <v>Unknown</v>
      </c>
      <c r="J2987" s="13" t="str" cm="1">
        <f t="array" ref="J2987">_xlfn.IFS('Raw Data'!J2987=0, "Unknown", TRUE, 'Raw Data'!J2987)</f>
        <v>Economy Class</v>
      </c>
      <c r="K2987" s="13" t="str" cm="1">
        <f t="array" ref="K2987">_xlfn.IFS('Raw Data'!K2987=0,"Unknown",TRUE,'Raw Data'!K2987)</f>
        <v>Unknown</v>
      </c>
      <c r="L2987" s="21">
        <f>IF('Raw Data'!L2987=DATE(1900,1,0), E2987, 'Raw Data'!L2987)</f>
        <v>42116</v>
      </c>
      <c r="M2987" s="12">
        <f>IF('Raw Data'!M2987=-1, 0,'Raw Data'!M2987)</f>
        <v>1</v>
      </c>
      <c r="N2987" s="13">
        <f>IF('Raw Data'!N2987=-1, 0,'Raw Data'!N2987)</f>
        <v>4</v>
      </c>
      <c r="O2987" s="13">
        <f>IF('Raw Data'!O2987=-1, 0,'Raw Data'!O2987)</f>
        <v>1</v>
      </c>
      <c r="P2987" s="13">
        <f>IF('Raw Data'!P2987=-1, 0, 'Raw Data'!P2987)</f>
        <v>0</v>
      </c>
      <c r="Q2987" s="13">
        <f>IF('Raw Data'!Q2987=-1, 0,'Raw Data'!Q2987)</f>
        <v>2</v>
      </c>
      <c r="R2987" s="13" t="str">
        <f>PROPER('Raw Data'!R2987)</f>
        <v>No</v>
      </c>
      <c r="S2987" s="13">
        <f>IF('Raw Data'!S2987=-1,0,'Raw Data'!S2987)</f>
        <v>3</v>
      </c>
      <c r="T2987" s="13" t="str">
        <f>IF('Raw Data'!T2987=0,"Not Verified",'Raw Data'!T2987)</f>
        <v>Not Verified</v>
      </c>
    </row>
    <row r="2988" spans="1:20" ht="57.75">
      <c r="A2988" s="12" t="str" cm="1">
        <f t="array" ref="A2988">_xlfn.IFS(ISNUMBER(SEARCH("reviews",'Raw Data'!D2988)),"Anonymous", TRUE,'Raw Data'!D2988)</f>
        <v>Chansoon Wanwisa</v>
      </c>
      <c r="B2988" s="12" t="str" cm="1">
        <f t="array" ref="B2988">_xlfn.IFS(ISNUMBER(SEARCH("Reviews",'Raw Data'!D2988)),'Raw Data'!D2988,TRUE,"1 Reviews")</f>
        <v>1 Reviews</v>
      </c>
      <c r="C2988" s="17" t="str">
        <f>PROPER('Raw Data'!C2988)</f>
        <v>British Airways Customer Review</v>
      </c>
      <c r="D2988" s="13">
        <f>'Raw Data'!B2988</f>
        <v>4</v>
      </c>
      <c r="E2988" s="21">
        <f>'Raw Data'!E2988</f>
        <v>42116</v>
      </c>
      <c r="F2988" s="13" t="str">
        <f>'Raw Data'!F2988</f>
        <v>Thailand</v>
      </c>
      <c r="G2988" s="14" t="str">
        <f>'Raw Data'!G2988</f>
        <v>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v>
      </c>
      <c r="H2988" s="13" t="str" cm="1">
        <f t="array" ref="H2988">_xlfn.IFS('Raw Data'!H2988=0, "Unknown", TRUE, 'Raw Data'!H2988)</f>
        <v>Unknown</v>
      </c>
      <c r="I2988" s="13" t="str" cm="1">
        <f t="array" ref="I2988">_xlfn.IFS('Raw Data'!I2988=0, "Unknown", TRUE, 'Raw Data'!I2988)</f>
        <v>Unknown</v>
      </c>
      <c r="J2988" s="13" t="str" cm="1">
        <f t="array" ref="J2988">_xlfn.IFS('Raw Data'!J2988=0, "Unknown", TRUE, 'Raw Data'!J2988)</f>
        <v>Economy Class</v>
      </c>
      <c r="K2988" s="13" t="str" cm="1">
        <f t="array" ref="K2988">_xlfn.IFS('Raw Data'!K2988=0,"Unknown",TRUE,'Raw Data'!K2988)</f>
        <v>Unknown</v>
      </c>
      <c r="L2988" s="21">
        <f>IF('Raw Data'!L2988=DATE(1900,1,0), E2988, 'Raw Data'!L2988)</f>
        <v>42116</v>
      </c>
      <c r="M2988" s="12">
        <f>IF('Raw Data'!M2988=-1, 0,'Raw Data'!M2988)</f>
        <v>2</v>
      </c>
      <c r="N2988" s="13">
        <f>IF('Raw Data'!N2988=-1, 0,'Raw Data'!N2988)</f>
        <v>2</v>
      </c>
      <c r="O2988" s="13">
        <f>IF('Raw Data'!O2988=-1, 0,'Raw Data'!O2988)</f>
        <v>3</v>
      </c>
      <c r="P2988" s="13">
        <f>IF('Raw Data'!P2988=-1, 0, 'Raw Data'!P2988)</f>
        <v>0</v>
      </c>
      <c r="Q2988" s="13">
        <f>IF('Raw Data'!Q2988=-1, 0,'Raw Data'!Q2988)</f>
        <v>3</v>
      </c>
      <c r="R2988" s="13" t="str">
        <f>PROPER('Raw Data'!R2988)</f>
        <v>No</v>
      </c>
      <c r="S2988" s="13">
        <f>IF('Raw Data'!S2988=-1,0,'Raw Data'!S2988)</f>
        <v>2</v>
      </c>
      <c r="T2988" s="13" t="str">
        <f>IF('Raw Data'!T2988=0,"Not Verified",'Raw Data'!T2988)</f>
        <v>Not Verified</v>
      </c>
    </row>
    <row r="2989" spans="1:20" ht="57.75">
      <c r="A2989" s="12" t="str" cm="1">
        <f t="array" ref="A2989">_xlfn.IFS(ISNUMBER(SEARCH("reviews",'Raw Data'!D2989)),"Anonymous", TRUE,'Raw Data'!D2989)</f>
        <v>J Rose</v>
      </c>
      <c r="B2989" s="12" t="str" cm="1">
        <f t="array" ref="B2989">_xlfn.IFS(ISNUMBER(SEARCH("Reviews",'Raw Data'!D2989)),'Raw Data'!D2989,TRUE,"1 Reviews")</f>
        <v>1 Reviews</v>
      </c>
      <c r="C2989" s="17" t="str">
        <f>PROPER('Raw Data'!C2989)</f>
        <v>British Airways Customer Review</v>
      </c>
      <c r="D2989" s="13">
        <f>'Raw Data'!B2989</f>
        <v>4</v>
      </c>
      <c r="E2989" s="21">
        <f>'Raw Data'!E2989</f>
        <v>42116</v>
      </c>
      <c r="F2989" s="13" t="str">
        <f>'Raw Data'!F2989</f>
        <v>Australia</v>
      </c>
      <c r="G2989" s="14" t="str">
        <f>'Raw Data'!G2989</f>
        <v>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v>
      </c>
      <c r="H2989" s="13" t="str" cm="1">
        <f t="array" ref="H2989">_xlfn.IFS('Raw Data'!H2989=0, "Unknown", TRUE, 'Raw Data'!H2989)</f>
        <v>Unknown</v>
      </c>
      <c r="I2989" s="13" t="str" cm="1">
        <f t="array" ref="I2989">_xlfn.IFS('Raw Data'!I2989=0, "Unknown", TRUE, 'Raw Data'!I2989)</f>
        <v>Unknown</v>
      </c>
      <c r="J2989" s="13" t="str" cm="1">
        <f t="array" ref="J2989">_xlfn.IFS('Raw Data'!J2989=0, "Unknown", TRUE, 'Raw Data'!J2989)</f>
        <v>Business Class</v>
      </c>
      <c r="K2989" s="13" t="str" cm="1">
        <f t="array" ref="K2989">_xlfn.IFS('Raw Data'!K2989=0,"Unknown",TRUE,'Raw Data'!K2989)</f>
        <v>Unknown</v>
      </c>
      <c r="L2989" s="21">
        <f>IF('Raw Data'!L2989=DATE(1900,1,0), E2989, 'Raw Data'!L2989)</f>
        <v>42116</v>
      </c>
      <c r="M2989" s="12">
        <f>IF('Raw Data'!M2989=-1, 0,'Raw Data'!M2989)</f>
        <v>2</v>
      </c>
      <c r="N2989" s="13">
        <f>IF('Raw Data'!N2989=-1, 0,'Raw Data'!N2989)</f>
        <v>3</v>
      </c>
      <c r="O2989" s="13">
        <f>IF('Raw Data'!O2989=-1, 0,'Raw Data'!O2989)</f>
        <v>2</v>
      </c>
      <c r="P2989" s="13">
        <f>IF('Raw Data'!P2989=-1, 0, 'Raw Data'!P2989)</f>
        <v>0</v>
      </c>
      <c r="Q2989" s="13">
        <f>IF('Raw Data'!Q2989=-1, 0,'Raw Data'!Q2989)</f>
        <v>3</v>
      </c>
      <c r="R2989" s="13" t="str">
        <f>PROPER('Raw Data'!R2989)</f>
        <v>No</v>
      </c>
      <c r="S2989" s="13">
        <f>IF('Raw Data'!S2989=-1,0,'Raw Data'!S2989)</f>
        <v>1</v>
      </c>
      <c r="T2989" s="13" t="str">
        <f>IF('Raw Data'!T2989=0,"Not Verified",'Raw Data'!T2989)</f>
        <v>Not Verified</v>
      </c>
    </row>
    <row r="2990" spans="1:20" ht="57.75">
      <c r="A2990" s="12" t="str" cm="1">
        <f t="array" ref="A2990">_xlfn.IFS(ISNUMBER(SEARCH("reviews",'Raw Data'!D2990)),"Anonymous", TRUE,'Raw Data'!D2990)</f>
        <v>J Rose</v>
      </c>
      <c r="B2990" s="12" t="str" cm="1">
        <f t="array" ref="B2990">_xlfn.IFS(ISNUMBER(SEARCH("Reviews",'Raw Data'!D2990)),'Raw Data'!D2990,TRUE,"1 Reviews")</f>
        <v>1 Reviews</v>
      </c>
      <c r="C2990" s="17" t="str">
        <f>PROPER('Raw Data'!C2990)</f>
        <v>British Airways Customer Review</v>
      </c>
      <c r="D2990" s="13">
        <f>'Raw Data'!B2990</f>
        <v>7</v>
      </c>
      <c r="E2990" s="21">
        <f>'Raw Data'!E2990</f>
        <v>42116</v>
      </c>
      <c r="F2990" s="13" t="str">
        <f>'Raw Data'!F2990</f>
        <v>Australia</v>
      </c>
      <c r="G2990" s="14" t="str">
        <f>'Raw Data'!G2990</f>
        <v>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v>
      </c>
      <c r="H2990" s="13" t="str" cm="1">
        <f t="array" ref="H2990">_xlfn.IFS('Raw Data'!H2990=0, "Unknown", TRUE, 'Raw Data'!H2990)</f>
        <v>Unknown</v>
      </c>
      <c r="I2990" s="13" t="str" cm="1">
        <f t="array" ref="I2990">_xlfn.IFS('Raw Data'!I2990=0, "Unknown", TRUE, 'Raw Data'!I2990)</f>
        <v>Unknown</v>
      </c>
      <c r="J2990" s="13" t="str" cm="1">
        <f t="array" ref="J2990">_xlfn.IFS('Raw Data'!J2990=0, "Unknown", TRUE, 'Raw Data'!J2990)</f>
        <v>Business Class</v>
      </c>
      <c r="K2990" s="13" t="str" cm="1">
        <f t="array" ref="K2990">_xlfn.IFS('Raw Data'!K2990=0,"Unknown",TRUE,'Raw Data'!K2990)</f>
        <v>Unknown</v>
      </c>
      <c r="L2990" s="21">
        <f>IF('Raw Data'!L2990=DATE(1900,1,0), E2990, 'Raw Data'!L2990)</f>
        <v>42116</v>
      </c>
      <c r="M2990" s="12">
        <f>IF('Raw Data'!M2990=-1, 0,'Raw Data'!M2990)</f>
        <v>2</v>
      </c>
      <c r="N2990" s="13">
        <f>IF('Raw Data'!N2990=-1, 0,'Raw Data'!N2990)</f>
        <v>4</v>
      </c>
      <c r="O2990" s="13">
        <f>IF('Raw Data'!O2990=-1, 0,'Raw Data'!O2990)</f>
        <v>3</v>
      </c>
      <c r="P2990" s="13">
        <f>IF('Raw Data'!P2990=-1, 0, 'Raw Data'!P2990)</f>
        <v>0</v>
      </c>
      <c r="Q2990" s="13">
        <f>IF('Raw Data'!Q2990=-1, 0,'Raw Data'!Q2990)</f>
        <v>4</v>
      </c>
      <c r="R2990" s="13" t="str">
        <f>PROPER('Raw Data'!R2990)</f>
        <v>No</v>
      </c>
      <c r="S2990" s="13">
        <f>IF('Raw Data'!S2990=-1,0,'Raw Data'!S2990)</f>
        <v>1</v>
      </c>
      <c r="T2990" s="13" t="str">
        <f>IF('Raw Data'!T2990=0,"Not Verified",'Raw Data'!T2990)</f>
        <v>Not Verified</v>
      </c>
    </row>
    <row r="2991" spans="1:20" ht="57.75">
      <c r="A2991" s="12" t="str" cm="1">
        <f t="array" ref="A2991">_xlfn.IFS(ISNUMBER(SEARCH("reviews",'Raw Data'!D2991)),"Anonymous", TRUE,'Raw Data'!D2991)</f>
        <v>Alastair Finch</v>
      </c>
      <c r="B2991" s="12" t="str" cm="1">
        <f t="array" ref="B2991">_xlfn.IFS(ISNUMBER(SEARCH("Reviews",'Raw Data'!D2991)),'Raw Data'!D2991,TRUE,"1 Reviews")</f>
        <v>1 Reviews</v>
      </c>
      <c r="C2991" s="17" t="str">
        <f>PROPER('Raw Data'!C2991)</f>
        <v>British Airways Customer Review</v>
      </c>
      <c r="D2991" s="13">
        <f>'Raw Data'!B2991</f>
        <v>8</v>
      </c>
      <c r="E2991" s="21">
        <f>'Raw Data'!E2991</f>
        <v>42114</v>
      </c>
      <c r="F2991" s="13" t="str">
        <f>'Raw Data'!F2991</f>
        <v>United Kingdom</v>
      </c>
      <c r="G2991" s="14" t="str">
        <f>'Raw Data'!G2991</f>
        <v>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v>
      </c>
      <c r="H2991" s="13" t="str" cm="1">
        <f t="array" ref="H2991">_xlfn.IFS('Raw Data'!H2991=0, "Unknown", TRUE, 'Raw Data'!H2991)</f>
        <v>Unknown</v>
      </c>
      <c r="I2991" s="13" t="str" cm="1">
        <f t="array" ref="I2991">_xlfn.IFS('Raw Data'!I2991=0, "Unknown", TRUE, 'Raw Data'!I2991)</f>
        <v>Unknown</v>
      </c>
      <c r="J2991" s="13" t="str" cm="1">
        <f t="array" ref="J2991">_xlfn.IFS('Raw Data'!J2991=0, "Unknown", TRUE, 'Raw Data'!J2991)</f>
        <v>Economy Class</v>
      </c>
      <c r="K2991" s="13" t="str" cm="1">
        <f t="array" ref="K2991">_xlfn.IFS('Raw Data'!K2991=0,"Unknown",TRUE,'Raw Data'!K2991)</f>
        <v>Unknown</v>
      </c>
      <c r="L2991" s="21">
        <f>IF('Raw Data'!L2991=DATE(1900,1,0), E2991, 'Raw Data'!L2991)</f>
        <v>42114</v>
      </c>
      <c r="M2991" s="12">
        <f>IF('Raw Data'!M2991=-1, 0,'Raw Data'!M2991)</f>
        <v>4</v>
      </c>
      <c r="N2991" s="13">
        <f>IF('Raw Data'!N2991=-1, 0,'Raw Data'!N2991)</f>
        <v>4</v>
      </c>
      <c r="O2991" s="13">
        <f>IF('Raw Data'!O2991=-1, 0,'Raw Data'!O2991)</f>
        <v>4</v>
      </c>
      <c r="P2991" s="13">
        <f>IF('Raw Data'!P2991=-1, 0, 'Raw Data'!P2991)</f>
        <v>0</v>
      </c>
      <c r="Q2991" s="13">
        <f>IF('Raw Data'!Q2991=-1, 0,'Raw Data'!Q2991)</f>
        <v>4</v>
      </c>
      <c r="R2991" s="13" t="str">
        <f>PROPER('Raw Data'!R2991)</f>
        <v>Yes</v>
      </c>
      <c r="S2991" s="13">
        <f>IF('Raw Data'!S2991=-1,0,'Raw Data'!S2991)</f>
        <v>4</v>
      </c>
      <c r="T2991" s="13" t="str">
        <f>IF('Raw Data'!T2991=0,"Not Verified",'Raw Data'!T2991)</f>
        <v>Not Verified</v>
      </c>
    </row>
    <row r="2992" spans="1:20" ht="57.75">
      <c r="A2992" s="12" t="str" cm="1">
        <f t="array" ref="A2992">_xlfn.IFS(ISNUMBER(SEARCH("reviews",'Raw Data'!D2992)),"Anonymous", TRUE,'Raw Data'!D2992)</f>
        <v>Gursoy Metin</v>
      </c>
      <c r="B2992" s="12" t="str" cm="1">
        <f t="array" ref="B2992">_xlfn.IFS(ISNUMBER(SEARCH("Reviews",'Raw Data'!D2992)),'Raw Data'!D2992,TRUE,"1 Reviews")</f>
        <v>1 Reviews</v>
      </c>
      <c r="C2992" s="17" t="str">
        <f>PROPER('Raw Data'!C2992)</f>
        <v>British Airways Customer Review</v>
      </c>
      <c r="D2992" s="13">
        <f>'Raw Data'!B2992</f>
        <v>5</v>
      </c>
      <c r="E2992" s="21">
        <f>'Raw Data'!E2992</f>
        <v>42113</v>
      </c>
      <c r="F2992" s="13" t="str">
        <f>'Raw Data'!F2992</f>
        <v>Turkey</v>
      </c>
      <c r="G2992" s="14" t="str">
        <f>'Raw Data'!G2992</f>
        <v>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v>
      </c>
      <c r="H2992" s="13" t="str" cm="1">
        <f t="array" ref="H2992">_xlfn.IFS('Raw Data'!H2992=0, "Unknown", TRUE, 'Raw Data'!H2992)</f>
        <v>Unknown</v>
      </c>
      <c r="I2992" s="13" t="str" cm="1">
        <f t="array" ref="I2992">_xlfn.IFS('Raw Data'!I2992=0, "Unknown", TRUE, 'Raw Data'!I2992)</f>
        <v>Unknown</v>
      </c>
      <c r="J2992" s="13" t="str" cm="1">
        <f t="array" ref="J2992">_xlfn.IFS('Raw Data'!J2992=0, "Unknown", TRUE, 'Raw Data'!J2992)</f>
        <v>Business Class</v>
      </c>
      <c r="K2992" s="13" t="str" cm="1">
        <f t="array" ref="K2992">_xlfn.IFS('Raw Data'!K2992=0,"Unknown",TRUE,'Raw Data'!K2992)</f>
        <v>Unknown</v>
      </c>
      <c r="L2992" s="21">
        <f>IF('Raw Data'!L2992=DATE(1900,1,0), E2992, 'Raw Data'!L2992)</f>
        <v>42113</v>
      </c>
      <c r="M2992" s="12">
        <f>IF('Raw Data'!M2992=-1, 0,'Raw Data'!M2992)</f>
        <v>1</v>
      </c>
      <c r="N2992" s="13">
        <f>IF('Raw Data'!N2992=-1, 0,'Raw Data'!N2992)</f>
        <v>2</v>
      </c>
      <c r="O2992" s="13">
        <f>IF('Raw Data'!O2992=-1, 0,'Raw Data'!O2992)</f>
        <v>1</v>
      </c>
      <c r="P2992" s="13">
        <f>IF('Raw Data'!P2992=-1, 0, 'Raw Data'!P2992)</f>
        <v>0</v>
      </c>
      <c r="Q2992" s="13">
        <f>IF('Raw Data'!Q2992=-1, 0,'Raw Data'!Q2992)</f>
        <v>1</v>
      </c>
      <c r="R2992" s="13" t="str">
        <f>PROPER('Raw Data'!R2992)</f>
        <v>No</v>
      </c>
      <c r="S2992" s="13">
        <f>IF('Raw Data'!S2992=-1,0,'Raw Data'!S2992)</f>
        <v>1</v>
      </c>
      <c r="T2992" s="13" t="str">
        <f>IF('Raw Data'!T2992=0,"Not Verified",'Raw Data'!T2992)</f>
        <v>Not Verified</v>
      </c>
    </row>
    <row r="2993" spans="1:20" ht="96">
      <c r="A2993" s="12" t="str" cm="1">
        <f t="array" ref="A2993">_xlfn.IFS(ISNUMBER(SEARCH("reviews",'Raw Data'!D2993)),"Anonymous", TRUE,'Raw Data'!D2993)</f>
        <v>F Mackirdy</v>
      </c>
      <c r="B2993" s="12" t="str" cm="1">
        <f t="array" ref="B2993">_xlfn.IFS(ISNUMBER(SEARCH("Reviews",'Raw Data'!D2993)),'Raw Data'!D2993,TRUE,"1 Reviews")</f>
        <v>1 Reviews</v>
      </c>
      <c r="C2993" s="17" t="str">
        <f>PROPER('Raw Data'!C2993)</f>
        <v>British Airways Customer Review</v>
      </c>
      <c r="D2993" s="13">
        <f>'Raw Data'!B2993</f>
        <v>10</v>
      </c>
      <c r="E2993" s="21">
        <f>'Raw Data'!E2993</f>
        <v>42113</v>
      </c>
      <c r="F2993" s="13" t="str">
        <f>'Raw Data'!F2993</f>
        <v>United Kingdom</v>
      </c>
      <c r="G2993" s="14" t="str">
        <f>'Raw Data'!G2993</f>
        <v>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v>
      </c>
      <c r="H2993" s="13" t="str" cm="1">
        <f t="array" ref="H2993">_xlfn.IFS('Raw Data'!H2993=0, "Unknown", TRUE, 'Raw Data'!H2993)</f>
        <v>Unknown</v>
      </c>
      <c r="I2993" s="13" t="str" cm="1">
        <f t="array" ref="I2993">_xlfn.IFS('Raw Data'!I2993=0, "Unknown", TRUE, 'Raw Data'!I2993)</f>
        <v>Unknown</v>
      </c>
      <c r="J2993" s="13" t="str" cm="1">
        <f t="array" ref="J2993">_xlfn.IFS('Raw Data'!J2993=0, "Unknown", TRUE, 'Raw Data'!J2993)</f>
        <v>Premium Economy</v>
      </c>
      <c r="K2993" s="13" t="str" cm="1">
        <f t="array" ref="K2993">_xlfn.IFS('Raw Data'!K2993=0,"Unknown",TRUE,'Raw Data'!K2993)</f>
        <v>Unknown</v>
      </c>
      <c r="L2993" s="21">
        <f>IF('Raw Data'!L2993=DATE(1900,1,0), E2993, 'Raw Data'!L2993)</f>
        <v>42113</v>
      </c>
      <c r="M2993" s="12">
        <f>IF('Raw Data'!M2993=-1, 0,'Raw Data'!M2993)</f>
        <v>4</v>
      </c>
      <c r="N2993" s="13">
        <f>IF('Raw Data'!N2993=-1, 0,'Raw Data'!N2993)</f>
        <v>3</v>
      </c>
      <c r="O2993" s="13">
        <f>IF('Raw Data'!O2993=-1, 0,'Raw Data'!O2993)</f>
        <v>4</v>
      </c>
      <c r="P2993" s="13">
        <f>IF('Raw Data'!P2993=-1, 0, 'Raw Data'!P2993)</f>
        <v>0</v>
      </c>
      <c r="Q2993" s="13">
        <f>IF('Raw Data'!Q2993=-1, 0,'Raw Data'!Q2993)</f>
        <v>4</v>
      </c>
      <c r="R2993" s="13" t="str">
        <f>PROPER('Raw Data'!R2993)</f>
        <v>Yes</v>
      </c>
      <c r="S2993" s="13">
        <f>IF('Raw Data'!S2993=-1,0,'Raw Data'!S2993)</f>
        <v>5</v>
      </c>
      <c r="T2993" s="13" t="str">
        <f>IF('Raw Data'!T2993=0,"Not Verified",'Raw Data'!T2993)</f>
        <v>Not Verified</v>
      </c>
    </row>
    <row r="2994" spans="1:20" ht="115.5">
      <c r="A2994" s="12" t="str" cm="1">
        <f t="array" ref="A2994">_xlfn.IFS(ISNUMBER(SEARCH("reviews",'Raw Data'!D2994)),"Anonymous", TRUE,'Raw Data'!D2994)</f>
        <v>K Jona</v>
      </c>
      <c r="B2994" s="12" t="str" cm="1">
        <f t="array" ref="B2994">_xlfn.IFS(ISNUMBER(SEARCH("Reviews",'Raw Data'!D2994)),'Raw Data'!D2994,TRUE,"1 Reviews")</f>
        <v>1 Reviews</v>
      </c>
      <c r="C2994" s="17" t="str">
        <f>PROPER('Raw Data'!C2994)</f>
        <v>British Airways Customer Review</v>
      </c>
      <c r="D2994" s="13">
        <f>'Raw Data'!B2994</f>
        <v>2</v>
      </c>
      <c r="E2994" s="21">
        <f>'Raw Data'!E2994</f>
        <v>42113</v>
      </c>
      <c r="F2994" s="13" t="str">
        <f>'Raw Data'!F2994</f>
        <v>United Kingdom</v>
      </c>
      <c r="G2994" s="14" t="str">
        <f>'Raw Data'!G2994</f>
        <v>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v>
      </c>
      <c r="H2994" s="13" t="str" cm="1">
        <f t="array" ref="H2994">_xlfn.IFS('Raw Data'!H2994=0, "Unknown", TRUE, 'Raw Data'!H2994)</f>
        <v>Unknown</v>
      </c>
      <c r="I2994" s="13" t="str" cm="1">
        <f t="array" ref="I2994">_xlfn.IFS('Raw Data'!I2994=0, "Unknown", TRUE, 'Raw Data'!I2994)</f>
        <v>Unknown</v>
      </c>
      <c r="J2994" s="13" t="str" cm="1">
        <f t="array" ref="J2994">_xlfn.IFS('Raw Data'!J2994=0, "Unknown", TRUE, 'Raw Data'!J2994)</f>
        <v>Business Class</v>
      </c>
      <c r="K2994" s="13" t="str" cm="1">
        <f t="array" ref="K2994">_xlfn.IFS('Raw Data'!K2994=0,"Unknown",TRUE,'Raw Data'!K2994)</f>
        <v>Unknown</v>
      </c>
      <c r="L2994" s="21">
        <f>IF('Raw Data'!L2994=DATE(1900,1,0), E2994, 'Raw Data'!L2994)</f>
        <v>42113</v>
      </c>
      <c r="M2994" s="12">
        <f>IF('Raw Data'!M2994=-1, 0,'Raw Data'!M2994)</f>
        <v>4</v>
      </c>
      <c r="N2994" s="13">
        <f>IF('Raw Data'!N2994=-1, 0,'Raw Data'!N2994)</f>
        <v>1</v>
      </c>
      <c r="O2994" s="13">
        <f>IF('Raw Data'!O2994=-1, 0,'Raw Data'!O2994)</f>
        <v>2</v>
      </c>
      <c r="P2994" s="13">
        <f>IF('Raw Data'!P2994=-1, 0, 'Raw Data'!P2994)</f>
        <v>0</v>
      </c>
      <c r="Q2994" s="13">
        <f>IF('Raw Data'!Q2994=-1, 0,'Raw Data'!Q2994)</f>
        <v>1</v>
      </c>
      <c r="R2994" s="13" t="str">
        <f>PROPER('Raw Data'!R2994)</f>
        <v>No</v>
      </c>
      <c r="S2994" s="13">
        <f>IF('Raw Data'!S2994=-1,0,'Raw Data'!S2994)</f>
        <v>2</v>
      </c>
      <c r="T2994" s="13" t="str">
        <f>IF('Raw Data'!T2994=0,"Not Verified",'Raw Data'!T2994)</f>
        <v>Not Verified</v>
      </c>
    </row>
    <row r="2995" spans="1:20" ht="57.75">
      <c r="A2995" s="12" t="str" cm="1">
        <f t="array" ref="A2995">_xlfn.IFS(ISNUMBER(SEARCH("reviews",'Raw Data'!D2995)),"Anonymous", TRUE,'Raw Data'!D2995)</f>
        <v>R Vines</v>
      </c>
      <c r="B2995" s="12" t="str" cm="1">
        <f t="array" ref="B2995">_xlfn.IFS(ISNUMBER(SEARCH("Reviews",'Raw Data'!D2995)),'Raw Data'!D2995,TRUE,"1 Reviews")</f>
        <v>1 Reviews</v>
      </c>
      <c r="C2995" s="17" t="str">
        <f>PROPER('Raw Data'!C2995)</f>
        <v>British Airways Customer Review</v>
      </c>
      <c r="D2995" s="13">
        <f>'Raw Data'!B2995</f>
        <v>7</v>
      </c>
      <c r="E2995" s="21">
        <f>'Raw Data'!E2995</f>
        <v>42113</v>
      </c>
      <c r="F2995" s="13" t="str">
        <f>'Raw Data'!F2995</f>
        <v>United Kingdom</v>
      </c>
      <c r="G2995" s="14" t="str">
        <f>'Raw Data'!G2995</f>
        <v>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v>
      </c>
      <c r="H2995" s="13" t="str" cm="1">
        <f t="array" ref="H2995">_xlfn.IFS('Raw Data'!H2995=0, "Unknown", TRUE, 'Raw Data'!H2995)</f>
        <v>Unknown</v>
      </c>
      <c r="I2995" s="13" t="str" cm="1">
        <f t="array" ref="I2995">_xlfn.IFS('Raw Data'!I2995=0, "Unknown", TRUE, 'Raw Data'!I2995)</f>
        <v>Unknown</v>
      </c>
      <c r="J2995" s="13" t="str" cm="1">
        <f t="array" ref="J2995">_xlfn.IFS('Raw Data'!J2995=0, "Unknown", TRUE, 'Raw Data'!J2995)</f>
        <v>Economy Class</v>
      </c>
      <c r="K2995" s="13" t="str" cm="1">
        <f t="array" ref="K2995">_xlfn.IFS('Raw Data'!K2995=0,"Unknown",TRUE,'Raw Data'!K2995)</f>
        <v>Unknown</v>
      </c>
      <c r="L2995" s="21">
        <f>IF('Raw Data'!L2995=DATE(1900,1,0), E2995, 'Raw Data'!L2995)</f>
        <v>42113</v>
      </c>
      <c r="M2995" s="12">
        <f>IF('Raw Data'!M2995=-1, 0,'Raw Data'!M2995)</f>
        <v>3</v>
      </c>
      <c r="N2995" s="13">
        <f>IF('Raw Data'!N2995=-1, 0,'Raw Data'!N2995)</f>
        <v>4</v>
      </c>
      <c r="O2995" s="13">
        <f>IF('Raw Data'!O2995=-1, 0,'Raw Data'!O2995)</f>
        <v>3</v>
      </c>
      <c r="P2995" s="13">
        <f>IF('Raw Data'!P2995=-1, 0, 'Raw Data'!P2995)</f>
        <v>0</v>
      </c>
      <c r="Q2995" s="13">
        <f>IF('Raw Data'!Q2995=-1, 0,'Raw Data'!Q2995)</f>
        <v>4</v>
      </c>
      <c r="R2995" s="13" t="str">
        <f>PROPER('Raw Data'!R2995)</f>
        <v>Yes</v>
      </c>
      <c r="S2995" s="13">
        <f>IF('Raw Data'!S2995=-1,0,'Raw Data'!S2995)</f>
        <v>1</v>
      </c>
      <c r="T2995" s="13" t="str">
        <f>IF('Raw Data'!T2995=0,"Not Verified",'Raw Data'!T2995)</f>
        <v>Not Verified</v>
      </c>
    </row>
    <row r="2996" spans="1:20" ht="172.5">
      <c r="A2996" s="12" t="str" cm="1">
        <f t="array" ref="A2996">_xlfn.IFS(ISNUMBER(SEARCH("reviews",'Raw Data'!D2996)),"Anonymous", TRUE,'Raw Data'!D2996)</f>
        <v>G Scholes</v>
      </c>
      <c r="B2996" s="12" t="str" cm="1">
        <f t="array" ref="B2996">_xlfn.IFS(ISNUMBER(SEARCH("Reviews",'Raw Data'!D2996)),'Raw Data'!D2996,TRUE,"1 Reviews")</f>
        <v>1 Reviews</v>
      </c>
      <c r="C2996" s="17" t="str">
        <f>PROPER('Raw Data'!C2996)</f>
        <v>British Airways Customer Review</v>
      </c>
      <c r="D2996" s="13">
        <f>'Raw Data'!B2996</f>
        <v>6</v>
      </c>
      <c r="E2996" s="21">
        <f>'Raw Data'!E2996</f>
        <v>42111</v>
      </c>
      <c r="F2996" s="13" t="str">
        <f>'Raw Data'!F2996</f>
        <v>United Kingdom</v>
      </c>
      <c r="G2996" s="14" t="str">
        <f>'Raw Data'!G2996</f>
        <v>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v>
      </c>
      <c r="H2996" s="13" t="str" cm="1">
        <f t="array" ref="H2996">_xlfn.IFS('Raw Data'!H2996=0, "Unknown", TRUE, 'Raw Data'!H2996)</f>
        <v>Unknown</v>
      </c>
      <c r="I2996" s="13" t="str" cm="1">
        <f t="array" ref="I2996">_xlfn.IFS('Raw Data'!I2996=0, "Unknown", TRUE, 'Raw Data'!I2996)</f>
        <v>Unknown</v>
      </c>
      <c r="J2996" s="13" t="str" cm="1">
        <f t="array" ref="J2996">_xlfn.IFS('Raw Data'!J2996=0, "Unknown", TRUE, 'Raw Data'!J2996)</f>
        <v>Business Class</v>
      </c>
      <c r="K2996" s="13" t="str" cm="1">
        <f t="array" ref="K2996">_xlfn.IFS('Raw Data'!K2996=0,"Unknown",TRUE,'Raw Data'!K2996)</f>
        <v>Unknown</v>
      </c>
      <c r="L2996" s="21">
        <f>IF('Raw Data'!L2996=DATE(1900,1,0), E2996, 'Raw Data'!L2996)</f>
        <v>42111</v>
      </c>
      <c r="M2996" s="12">
        <f>IF('Raw Data'!M2996=-1, 0,'Raw Data'!M2996)</f>
        <v>3</v>
      </c>
      <c r="N2996" s="13">
        <f>IF('Raw Data'!N2996=-1, 0,'Raw Data'!N2996)</f>
        <v>4</v>
      </c>
      <c r="O2996" s="13">
        <f>IF('Raw Data'!O2996=-1, 0,'Raw Data'!O2996)</f>
        <v>4</v>
      </c>
      <c r="P2996" s="13">
        <f>IF('Raw Data'!P2996=-1, 0, 'Raw Data'!P2996)</f>
        <v>0</v>
      </c>
      <c r="Q2996" s="13">
        <f>IF('Raw Data'!Q2996=-1, 0,'Raw Data'!Q2996)</f>
        <v>3</v>
      </c>
      <c r="R2996" s="13" t="str">
        <f>PROPER('Raw Data'!R2996)</f>
        <v>Yes</v>
      </c>
      <c r="S2996" s="13">
        <f>IF('Raw Data'!S2996=-1,0,'Raw Data'!S2996)</f>
        <v>2</v>
      </c>
      <c r="T2996" s="13" t="str">
        <f>IF('Raw Data'!T2996=0,"Not Verified",'Raw Data'!T2996)</f>
        <v>Not Verified</v>
      </c>
    </row>
    <row r="2997" spans="1:20" ht="57.75">
      <c r="A2997" s="12" t="str" cm="1">
        <f t="array" ref="A2997">_xlfn.IFS(ISNUMBER(SEARCH("reviews",'Raw Data'!D2997)),"Anonymous", TRUE,'Raw Data'!D2997)</f>
        <v>A Gurevich</v>
      </c>
      <c r="B2997" s="12" t="str" cm="1">
        <f t="array" ref="B2997">_xlfn.IFS(ISNUMBER(SEARCH("Reviews",'Raw Data'!D2997)),'Raw Data'!D2997,TRUE,"1 Reviews")</f>
        <v>1 Reviews</v>
      </c>
      <c r="C2997" s="17" t="str">
        <f>PROPER('Raw Data'!C2997)</f>
        <v>British Airways Customer Review</v>
      </c>
      <c r="D2997" s="13">
        <f>'Raw Data'!B2997</f>
        <v>3</v>
      </c>
      <c r="E2997" s="21">
        <f>'Raw Data'!E2997</f>
        <v>42111</v>
      </c>
      <c r="F2997" s="13" t="str">
        <f>'Raw Data'!F2997</f>
        <v>United States</v>
      </c>
      <c r="G2997" s="14" t="str">
        <f>'Raw Data'!G2997</f>
        <v>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v>
      </c>
      <c r="H2997" s="13" t="str" cm="1">
        <f t="array" ref="H2997">_xlfn.IFS('Raw Data'!H2997=0, "Unknown", TRUE, 'Raw Data'!H2997)</f>
        <v>Unknown</v>
      </c>
      <c r="I2997" s="13" t="str" cm="1">
        <f t="array" ref="I2997">_xlfn.IFS('Raw Data'!I2997=0, "Unknown", TRUE, 'Raw Data'!I2997)</f>
        <v>Unknown</v>
      </c>
      <c r="J2997" s="13" t="str" cm="1">
        <f t="array" ref="J2997">_xlfn.IFS('Raw Data'!J2997=0, "Unknown", TRUE, 'Raw Data'!J2997)</f>
        <v>Business Class</v>
      </c>
      <c r="K2997" s="13" t="str" cm="1">
        <f t="array" ref="K2997">_xlfn.IFS('Raw Data'!K2997=0,"Unknown",TRUE,'Raw Data'!K2997)</f>
        <v>Unknown</v>
      </c>
      <c r="L2997" s="21">
        <f>IF('Raw Data'!L2997=DATE(1900,1,0), E2997, 'Raw Data'!L2997)</f>
        <v>42111</v>
      </c>
      <c r="M2997" s="12">
        <f>IF('Raw Data'!M2997=-1, 0,'Raw Data'!M2997)</f>
        <v>1</v>
      </c>
      <c r="N2997" s="13">
        <f>IF('Raw Data'!N2997=-1, 0,'Raw Data'!N2997)</f>
        <v>2</v>
      </c>
      <c r="O2997" s="13">
        <f>IF('Raw Data'!O2997=-1, 0,'Raw Data'!O2997)</f>
        <v>1</v>
      </c>
      <c r="P2997" s="13">
        <f>IF('Raw Data'!P2997=-1, 0, 'Raw Data'!P2997)</f>
        <v>0</v>
      </c>
      <c r="Q2997" s="13">
        <f>IF('Raw Data'!Q2997=-1, 0,'Raw Data'!Q2997)</f>
        <v>1</v>
      </c>
      <c r="R2997" s="13" t="str">
        <f>PROPER('Raw Data'!R2997)</f>
        <v>No</v>
      </c>
      <c r="S2997" s="13">
        <f>IF('Raw Data'!S2997=-1,0,'Raw Data'!S2997)</f>
        <v>1</v>
      </c>
      <c r="T2997" s="13" t="str">
        <f>IF('Raw Data'!T2997=0,"Not Verified",'Raw Data'!T2997)</f>
        <v>Not Verified</v>
      </c>
    </row>
    <row r="2998" spans="1:20" ht="115.5">
      <c r="A2998" s="12" t="str" cm="1">
        <f t="array" ref="A2998">_xlfn.IFS(ISNUMBER(SEARCH("reviews",'Raw Data'!D2998)),"Anonymous", TRUE,'Raw Data'!D2998)</f>
        <v>J McDonald</v>
      </c>
      <c r="B2998" s="12" t="str" cm="1">
        <f t="array" ref="B2998">_xlfn.IFS(ISNUMBER(SEARCH("Reviews",'Raw Data'!D2998)),'Raw Data'!D2998,TRUE,"1 Reviews")</f>
        <v>1 Reviews</v>
      </c>
      <c r="C2998" s="17" t="str">
        <f>PROPER('Raw Data'!C2998)</f>
        <v>British Airways Customer Review</v>
      </c>
      <c r="D2998" s="13">
        <f>'Raw Data'!B2998</f>
        <v>4</v>
      </c>
      <c r="E2998" s="21">
        <f>'Raw Data'!E2998</f>
        <v>42111</v>
      </c>
      <c r="F2998" s="13" t="str">
        <f>'Raw Data'!F2998</f>
        <v>United Kingdom</v>
      </c>
      <c r="G2998" s="14" t="str">
        <f>'Raw Data'!G2998</f>
        <v>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v>
      </c>
      <c r="H2998" s="13" t="str" cm="1">
        <f t="array" ref="H2998">_xlfn.IFS('Raw Data'!H2998=0, "Unknown", TRUE, 'Raw Data'!H2998)</f>
        <v>Unknown</v>
      </c>
      <c r="I2998" s="13" t="str" cm="1">
        <f t="array" ref="I2998">_xlfn.IFS('Raw Data'!I2998=0, "Unknown", TRUE, 'Raw Data'!I2998)</f>
        <v>Unknown</v>
      </c>
      <c r="J2998" s="13" t="str" cm="1">
        <f t="array" ref="J2998">_xlfn.IFS('Raw Data'!J2998=0, "Unknown", TRUE, 'Raw Data'!J2998)</f>
        <v>First Class</v>
      </c>
      <c r="K2998" s="13" t="str" cm="1">
        <f t="array" ref="K2998">_xlfn.IFS('Raw Data'!K2998=0,"Unknown",TRUE,'Raw Data'!K2998)</f>
        <v>Unknown</v>
      </c>
      <c r="L2998" s="21">
        <f>IF('Raw Data'!L2998=DATE(1900,1,0), E2998, 'Raw Data'!L2998)</f>
        <v>42111</v>
      </c>
      <c r="M2998" s="12">
        <f>IF('Raw Data'!M2998=-1, 0,'Raw Data'!M2998)</f>
        <v>3</v>
      </c>
      <c r="N2998" s="13">
        <f>IF('Raw Data'!N2998=-1, 0,'Raw Data'!N2998)</f>
        <v>3</v>
      </c>
      <c r="O2998" s="13">
        <f>IF('Raw Data'!O2998=-1, 0,'Raw Data'!O2998)</f>
        <v>1</v>
      </c>
      <c r="P2998" s="13">
        <f>IF('Raw Data'!P2998=-1, 0, 'Raw Data'!P2998)</f>
        <v>0</v>
      </c>
      <c r="Q2998" s="13">
        <f>IF('Raw Data'!Q2998=-1, 0,'Raw Data'!Q2998)</f>
        <v>2</v>
      </c>
      <c r="R2998" s="13" t="str">
        <f>PROPER('Raw Data'!R2998)</f>
        <v>No</v>
      </c>
      <c r="S2998" s="13">
        <f>IF('Raw Data'!S2998=-1,0,'Raw Data'!S2998)</f>
        <v>3</v>
      </c>
      <c r="T2998" s="13" t="str">
        <f>IF('Raw Data'!T2998=0,"Not Verified",'Raw Data'!T2998)</f>
        <v>Not Verified</v>
      </c>
    </row>
    <row r="2999" spans="1:20" ht="76.5">
      <c r="A2999" s="12" t="str" cm="1">
        <f t="array" ref="A2999">_xlfn.IFS(ISNUMBER(SEARCH("reviews",'Raw Data'!D2999)),"Anonymous", TRUE,'Raw Data'!D2999)</f>
        <v>A Gurevich</v>
      </c>
      <c r="B2999" s="12" t="str" cm="1">
        <f t="array" ref="B2999">_xlfn.IFS(ISNUMBER(SEARCH("Reviews",'Raw Data'!D2999)),'Raw Data'!D2999,TRUE,"1 Reviews")</f>
        <v>1 Reviews</v>
      </c>
      <c r="C2999" s="17" t="str">
        <f>PROPER('Raw Data'!C2999)</f>
        <v>British Airways Customer Review</v>
      </c>
      <c r="D2999" s="13">
        <f>'Raw Data'!B2999</f>
        <v>7</v>
      </c>
      <c r="E2999" s="21">
        <f>'Raw Data'!E2999</f>
        <v>42111</v>
      </c>
      <c r="F2999" s="13" t="str">
        <f>'Raw Data'!F2999</f>
        <v>United States</v>
      </c>
      <c r="G2999" s="14" t="str">
        <f>'Raw Data'!G2999</f>
        <v>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v>
      </c>
      <c r="H2999" s="13" t="str" cm="1">
        <f t="array" ref="H2999">_xlfn.IFS('Raw Data'!H2999=0, "Unknown", TRUE, 'Raw Data'!H2999)</f>
        <v>Unknown</v>
      </c>
      <c r="I2999" s="13" t="str" cm="1">
        <f t="array" ref="I2999">_xlfn.IFS('Raw Data'!I2999=0, "Unknown", TRUE, 'Raw Data'!I2999)</f>
        <v>Unknown</v>
      </c>
      <c r="J2999" s="13" t="str" cm="1">
        <f t="array" ref="J2999">_xlfn.IFS('Raw Data'!J2999=0, "Unknown", TRUE, 'Raw Data'!J2999)</f>
        <v>Business Class</v>
      </c>
      <c r="K2999" s="13" t="str" cm="1">
        <f t="array" ref="K2999">_xlfn.IFS('Raw Data'!K2999=0,"Unknown",TRUE,'Raw Data'!K2999)</f>
        <v>Unknown</v>
      </c>
      <c r="L2999" s="21">
        <f>IF('Raw Data'!L2999=DATE(1900,1,0), E2999, 'Raw Data'!L2999)</f>
        <v>42111</v>
      </c>
      <c r="M2999" s="12">
        <f>IF('Raw Data'!M2999=-1, 0,'Raw Data'!M2999)</f>
        <v>3</v>
      </c>
      <c r="N2999" s="13">
        <f>IF('Raw Data'!N2999=-1, 0,'Raw Data'!N2999)</f>
        <v>3</v>
      </c>
      <c r="O2999" s="13">
        <f>IF('Raw Data'!O2999=-1, 0,'Raw Data'!O2999)</f>
        <v>3</v>
      </c>
      <c r="P2999" s="13">
        <f>IF('Raw Data'!P2999=-1, 0, 'Raw Data'!P2999)</f>
        <v>0</v>
      </c>
      <c r="Q2999" s="13">
        <f>IF('Raw Data'!Q2999=-1, 0,'Raw Data'!Q2999)</f>
        <v>3</v>
      </c>
      <c r="R2999" s="13" t="str">
        <f>PROPER('Raw Data'!R2999)</f>
        <v>Yes</v>
      </c>
      <c r="S2999" s="13">
        <f>IF('Raw Data'!S2999=-1,0,'Raw Data'!S2999)</f>
        <v>5</v>
      </c>
      <c r="T2999" s="13" t="str">
        <f>IF('Raw Data'!T2999=0,"Not Verified",'Raw Data'!T2999)</f>
        <v>Not Verified</v>
      </c>
    </row>
    <row r="3000" spans="1:20" ht="134.25">
      <c r="A3000" s="12" t="str" cm="1">
        <f t="array" ref="A3000">_xlfn.IFS(ISNUMBER(SEARCH("reviews",'Raw Data'!D3000)),"Anonymous", TRUE,'Raw Data'!D3000)</f>
        <v>Lynn Ryder</v>
      </c>
      <c r="B3000" s="12" t="str" cm="1">
        <f t="array" ref="B3000">_xlfn.IFS(ISNUMBER(SEARCH("Reviews",'Raw Data'!D3000)),'Raw Data'!D3000,TRUE,"1 Reviews")</f>
        <v>1 Reviews</v>
      </c>
      <c r="C3000" s="17" t="str">
        <f>PROPER('Raw Data'!C3000)</f>
        <v>British Airways Customer Review</v>
      </c>
      <c r="D3000" s="13">
        <f>'Raw Data'!B3000</f>
        <v>3</v>
      </c>
      <c r="E3000" s="21">
        <f>'Raw Data'!E3000</f>
        <v>42110</v>
      </c>
      <c r="F3000" s="13" t="str">
        <f>'Raw Data'!F3000</f>
        <v>United Kingdom</v>
      </c>
      <c r="G3000" s="14" t="str">
        <f>'Raw Data'!G3000</f>
        <v>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v>
      </c>
      <c r="H3000" s="13" t="str" cm="1">
        <f t="array" ref="H3000">_xlfn.IFS('Raw Data'!H3000=0, "Unknown", TRUE, 'Raw Data'!H3000)</f>
        <v>Unknown</v>
      </c>
      <c r="I3000" s="13" t="str" cm="1">
        <f t="array" ref="I3000">_xlfn.IFS('Raw Data'!I3000=0, "Unknown", TRUE, 'Raw Data'!I3000)</f>
        <v>Unknown</v>
      </c>
      <c r="J3000" s="13" t="str" cm="1">
        <f t="array" ref="J3000">_xlfn.IFS('Raw Data'!J3000=0, "Unknown", TRUE, 'Raw Data'!J3000)</f>
        <v>Premium Economy</v>
      </c>
      <c r="K3000" s="13" t="str" cm="1">
        <f t="array" ref="K3000">_xlfn.IFS('Raw Data'!K3000=0,"Unknown",TRUE,'Raw Data'!K3000)</f>
        <v>Unknown</v>
      </c>
      <c r="L3000" s="21">
        <f>IF('Raw Data'!L3000=DATE(1900,1,0), E3000, 'Raw Data'!L3000)</f>
        <v>42110</v>
      </c>
      <c r="M3000" s="12">
        <f>IF('Raw Data'!M3000=-1, 0,'Raw Data'!M3000)</f>
        <v>2</v>
      </c>
      <c r="N3000" s="13">
        <f>IF('Raw Data'!N3000=-1, 0,'Raw Data'!N3000)</f>
        <v>1</v>
      </c>
      <c r="O3000" s="13">
        <f>IF('Raw Data'!O3000=-1, 0,'Raw Data'!O3000)</f>
        <v>2</v>
      </c>
      <c r="P3000" s="13">
        <f>IF('Raw Data'!P3000=-1, 0, 'Raw Data'!P3000)</f>
        <v>0</v>
      </c>
      <c r="Q3000" s="13">
        <f>IF('Raw Data'!Q3000=-1, 0,'Raw Data'!Q3000)</f>
        <v>2</v>
      </c>
      <c r="R3000" s="13" t="str">
        <f>PROPER('Raw Data'!R3000)</f>
        <v>No</v>
      </c>
      <c r="S3000" s="13">
        <f>IF('Raw Data'!S3000=-1,0,'Raw Data'!S3000)</f>
        <v>1</v>
      </c>
      <c r="T3000" s="13" t="str">
        <f>IF('Raw Data'!T3000=0,"Not Verified",'Raw Data'!T3000)</f>
        <v>Not Verified</v>
      </c>
    </row>
    <row r="3001" spans="1:20" ht="38.25">
      <c r="A3001" s="12" t="str" cm="1">
        <f t="array" ref="A3001">_xlfn.IFS(ISNUMBER(SEARCH("reviews",'Raw Data'!D3001)),"Anonymous", TRUE,'Raw Data'!D3001)</f>
        <v>H Geyer</v>
      </c>
      <c r="B3001" s="12" t="str" cm="1">
        <f t="array" ref="B3001">_xlfn.IFS(ISNUMBER(SEARCH("Reviews",'Raw Data'!D3001)),'Raw Data'!D3001,TRUE,"1 Reviews")</f>
        <v>1 Reviews</v>
      </c>
      <c r="C3001" s="17" t="str">
        <f>PROPER('Raw Data'!C3001)</f>
        <v>British Airways Customer Review</v>
      </c>
      <c r="D3001" s="13">
        <f>'Raw Data'!B3001</f>
        <v>4</v>
      </c>
      <c r="E3001" s="21">
        <f>'Raw Data'!E3001</f>
        <v>42110</v>
      </c>
      <c r="F3001" s="13" t="str">
        <f>'Raw Data'!F3001</f>
        <v>United Kingdom</v>
      </c>
      <c r="G3001" s="14" t="str">
        <f>'Raw Data'!G3001</f>
        <v>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v>
      </c>
      <c r="H3001" s="13" t="str" cm="1">
        <f t="array" ref="H3001">_xlfn.IFS('Raw Data'!H3001=0, "Unknown", TRUE, 'Raw Data'!H3001)</f>
        <v>Unknown</v>
      </c>
      <c r="I3001" s="13" t="str" cm="1">
        <f t="array" ref="I3001">_xlfn.IFS('Raw Data'!I3001=0, "Unknown", TRUE, 'Raw Data'!I3001)</f>
        <v>Unknown</v>
      </c>
      <c r="J3001" s="13" t="str" cm="1">
        <f t="array" ref="J3001">_xlfn.IFS('Raw Data'!J3001=0, "Unknown", TRUE, 'Raw Data'!J3001)</f>
        <v>Business Class</v>
      </c>
      <c r="K3001" s="13" t="str" cm="1">
        <f t="array" ref="K3001">_xlfn.IFS('Raw Data'!K3001=0,"Unknown",TRUE,'Raw Data'!K3001)</f>
        <v>Unknown</v>
      </c>
      <c r="L3001" s="21">
        <f>IF('Raw Data'!L3001=DATE(1900,1,0), E3001, 'Raw Data'!L3001)</f>
        <v>42110</v>
      </c>
      <c r="M3001" s="12">
        <f>IF('Raw Data'!M3001=-1, 0,'Raw Data'!M3001)</f>
        <v>3</v>
      </c>
      <c r="N3001" s="13">
        <f>IF('Raw Data'!N3001=-1, 0,'Raw Data'!N3001)</f>
        <v>3</v>
      </c>
      <c r="O3001" s="13">
        <f>IF('Raw Data'!O3001=-1, 0,'Raw Data'!O3001)</f>
        <v>1</v>
      </c>
      <c r="P3001" s="13">
        <f>IF('Raw Data'!P3001=-1, 0, 'Raw Data'!P3001)</f>
        <v>0</v>
      </c>
      <c r="Q3001" s="13">
        <f>IF('Raw Data'!Q3001=-1, 0,'Raw Data'!Q3001)</f>
        <v>3</v>
      </c>
      <c r="R3001" s="13" t="str">
        <f>PROPER('Raw Data'!R3001)</f>
        <v>No</v>
      </c>
      <c r="S3001" s="13">
        <f>IF('Raw Data'!S3001=-1,0,'Raw Data'!S3001)</f>
        <v>2</v>
      </c>
      <c r="T3001" s="13" t="str">
        <f>IF('Raw Data'!T3001=0,"Not Verified",'Raw Data'!T3001)</f>
        <v>Not Verified</v>
      </c>
    </row>
    <row r="3002" spans="1:20" ht="96">
      <c r="A3002" s="12" t="str" cm="1">
        <f t="array" ref="A3002">_xlfn.IFS(ISNUMBER(SEARCH("reviews",'Raw Data'!D3002)),"Anonymous", TRUE,'Raw Data'!D3002)</f>
        <v>M Clay</v>
      </c>
      <c r="B3002" s="12" t="str" cm="1">
        <f t="array" ref="B3002">_xlfn.IFS(ISNUMBER(SEARCH("Reviews",'Raw Data'!D3002)),'Raw Data'!D3002,TRUE,"1 Reviews")</f>
        <v>1 Reviews</v>
      </c>
      <c r="C3002" s="17" t="str">
        <f>PROPER('Raw Data'!C3002)</f>
        <v>British Airways Customer Review</v>
      </c>
      <c r="D3002" s="13">
        <f>'Raw Data'!B3002</f>
        <v>1</v>
      </c>
      <c r="E3002" s="21">
        <f>'Raw Data'!E3002</f>
        <v>42108</v>
      </c>
      <c r="F3002" s="13" t="str">
        <f>'Raw Data'!F3002</f>
        <v>United Kingdom</v>
      </c>
      <c r="G3002" s="14" t="str">
        <f>'Raw Data'!G3002</f>
        <v>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v>
      </c>
      <c r="H3002" s="13" t="str" cm="1">
        <f t="array" ref="H3002">_xlfn.IFS('Raw Data'!H3002=0, "Unknown", TRUE, 'Raw Data'!H3002)</f>
        <v>Unknown</v>
      </c>
      <c r="I3002" s="13" t="str" cm="1">
        <f t="array" ref="I3002">_xlfn.IFS('Raw Data'!I3002=0, "Unknown", TRUE, 'Raw Data'!I3002)</f>
        <v>Unknown</v>
      </c>
      <c r="J3002" s="13" t="str" cm="1">
        <f t="array" ref="J3002">_xlfn.IFS('Raw Data'!J3002=0, "Unknown", TRUE, 'Raw Data'!J3002)</f>
        <v>Economy Class</v>
      </c>
      <c r="K3002" s="13" t="str" cm="1">
        <f t="array" ref="K3002">_xlfn.IFS('Raw Data'!K3002=0,"Unknown",TRUE,'Raw Data'!K3002)</f>
        <v>Unknown</v>
      </c>
      <c r="L3002" s="21">
        <f>IF('Raw Data'!L3002=DATE(1900,1,0), E3002, 'Raw Data'!L3002)</f>
        <v>42108</v>
      </c>
      <c r="M3002" s="12">
        <f>IF('Raw Data'!M3002=-1, 0,'Raw Data'!M3002)</f>
        <v>1</v>
      </c>
      <c r="N3002" s="13">
        <f>IF('Raw Data'!N3002=-1, 0,'Raw Data'!N3002)</f>
        <v>1</v>
      </c>
      <c r="O3002" s="13">
        <f>IF('Raw Data'!O3002=-1, 0,'Raw Data'!O3002)</f>
        <v>1</v>
      </c>
      <c r="P3002" s="13">
        <f>IF('Raw Data'!P3002=-1, 0, 'Raw Data'!P3002)</f>
        <v>0</v>
      </c>
      <c r="Q3002" s="13">
        <f>IF('Raw Data'!Q3002=-1, 0,'Raw Data'!Q3002)</f>
        <v>1</v>
      </c>
      <c r="R3002" s="13" t="str">
        <f>PROPER('Raw Data'!R3002)</f>
        <v>No</v>
      </c>
      <c r="S3002" s="13">
        <f>IF('Raw Data'!S3002=-1,0,'Raw Data'!S3002)</f>
        <v>1</v>
      </c>
      <c r="T3002" s="13" t="str">
        <f>IF('Raw Data'!T3002=0,"Not Verified",'Raw Data'!T3002)</f>
        <v>Not Verified</v>
      </c>
    </row>
    <row r="3003" spans="1:20" ht="115.5">
      <c r="A3003" s="12" t="str" cm="1">
        <f t="array" ref="A3003">_xlfn.IFS(ISNUMBER(SEARCH("reviews",'Raw Data'!D3003)),"Anonymous", TRUE,'Raw Data'!D3003)</f>
        <v>J Rose</v>
      </c>
      <c r="B3003" s="12" t="str" cm="1">
        <f t="array" ref="B3003">_xlfn.IFS(ISNUMBER(SEARCH("Reviews",'Raw Data'!D3003)),'Raw Data'!D3003,TRUE,"1 Reviews")</f>
        <v>1 Reviews</v>
      </c>
      <c r="C3003" s="17" t="str">
        <f>PROPER('Raw Data'!C3003)</f>
        <v>British Airways Customer Review</v>
      </c>
      <c r="D3003" s="13">
        <f>'Raw Data'!B3003</f>
        <v>1</v>
      </c>
      <c r="E3003" s="21">
        <f>'Raw Data'!E3003</f>
        <v>42108</v>
      </c>
      <c r="F3003" s="13" t="str">
        <f>'Raw Data'!F3003</f>
        <v>Australia</v>
      </c>
      <c r="G3003" s="14" t="str">
        <f>'Raw Data'!G3003</f>
        <v>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v>
      </c>
      <c r="H3003" s="13" t="str" cm="1">
        <f t="array" ref="H3003">_xlfn.IFS('Raw Data'!H3003=0, "Unknown", TRUE, 'Raw Data'!H3003)</f>
        <v>Unknown</v>
      </c>
      <c r="I3003" s="13" t="str" cm="1">
        <f t="array" ref="I3003">_xlfn.IFS('Raw Data'!I3003=0, "Unknown", TRUE, 'Raw Data'!I3003)</f>
        <v>Unknown</v>
      </c>
      <c r="J3003" s="13" t="str" cm="1">
        <f t="array" ref="J3003">_xlfn.IFS('Raw Data'!J3003=0, "Unknown", TRUE, 'Raw Data'!J3003)</f>
        <v>Business Class</v>
      </c>
      <c r="K3003" s="13" t="str" cm="1">
        <f t="array" ref="K3003">_xlfn.IFS('Raw Data'!K3003=0,"Unknown",TRUE,'Raw Data'!K3003)</f>
        <v>Unknown</v>
      </c>
      <c r="L3003" s="21">
        <f>IF('Raw Data'!L3003=DATE(1900,1,0), E3003, 'Raw Data'!L3003)</f>
        <v>42108</v>
      </c>
      <c r="M3003" s="12">
        <f>IF('Raw Data'!M3003=-1, 0,'Raw Data'!M3003)</f>
        <v>1</v>
      </c>
      <c r="N3003" s="13">
        <f>IF('Raw Data'!N3003=-1, 0,'Raw Data'!N3003)</f>
        <v>3</v>
      </c>
      <c r="O3003" s="13">
        <f>IF('Raw Data'!O3003=-1, 0,'Raw Data'!O3003)</f>
        <v>1</v>
      </c>
      <c r="P3003" s="13">
        <f>IF('Raw Data'!P3003=-1, 0, 'Raw Data'!P3003)</f>
        <v>0</v>
      </c>
      <c r="Q3003" s="13">
        <f>IF('Raw Data'!Q3003=-1, 0,'Raw Data'!Q3003)</f>
        <v>1</v>
      </c>
      <c r="R3003" s="13" t="str">
        <f>PROPER('Raw Data'!R3003)</f>
        <v>No</v>
      </c>
      <c r="S3003" s="13">
        <f>IF('Raw Data'!S3003=-1,0,'Raw Data'!S3003)</f>
        <v>1</v>
      </c>
      <c r="T3003" s="13" t="str">
        <f>IF('Raw Data'!T3003=0,"Not Verified",'Raw Data'!T3003)</f>
        <v>Not Verified</v>
      </c>
    </row>
    <row r="3004" spans="1:20" ht="57.75">
      <c r="A3004" s="12" t="str" cm="1">
        <f t="array" ref="A3004">_xlfn.IFS(ISNUMBER(SEARCH("reviews",'Raw Data'!D3004)),"Anonymous", TRUE,'Raw Data'!D3004)</f>
        <v>Lyn Neil</v>
      </c>
      <c r="B3004" s="12" t="str" cm="1">
        <f t="array" ref="B3004">_xlfn.IFS(ISNUMBER(SEARCH("Reviews",'Raw Data'!D3004)),'Raw Data'!D3004,TRUE,"1 Reviews")</f>
        <v>1 Reviews</v>
      </c>
      <c r="C3004" s="17" t="str">
        <f>PROPER('Raw Data'!C3004)</f>
        <v>British Airways Customer Review</v>
      </c>
      <c r="D3004" s="13">
        <f>'Raw Data'!B3004</f>
        <v>10</v>
      </c>
      <c r="E3004" s="21">
        <f>'Raw Data'!E3004</f>
        <v>42108</v>
      </c>
      <c r="F3004" s="13" t="str">
        <f>'Raw Data'!F3004</f>
        <v>United Kingdom</v>
      </c>
      <c r="G3004" s="14" t="str">
        <f>'Raw Data'!G3004</f>
        <v>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v>
      </c>
      <c r="H3004" s="13" t="str" cm="1">
        <f t="array" ref="H3004">_xlfn.IFS('Raw Data'!H3004=0, "Unknown", TRUE, 'Raw Data'!H3004)</f>
        <v>Unknown</v>
      </c>
      <c r="I3004" s="13" t="str" cm="1">
        <f t="array" ref="I3004">_xlfn.IFS('Raw Data'!I3004=0, "Unknown", TRUE, 'Raw Data'!I3004)</f>
        <v>Unknown</v>
      </c>
      <c r="J3004" s="13" t="str" cm="1">
        <f t="array" ref="J3004">_xlfn.IFS('Raw Data'!J3004=0, "Unknown", TRUE, 'Raw Data'!J3004)</f>
        <v>Premium Economy</v>
      </c>
      <c r="K3004" s="13" t="str" cm="1">
        <f t="array" ref="K3004">_xlfn.IFS('Raw Data'!K3004=0,"Unknown",TRUE,'Raw Data'!K3004)</f>
        <v>Unknown</v>
      </c>
      <c r="L3004" s="21">
        <f>IF('Raw Data'!L3004=DATE(1900,1,0), E3004, 'Raw Data'!L3004)</f>
        <v>42108</v>
      </c>
      <c r="M3004" s="12">
        <f>IF('Raw Data'!M3004=-1, 0,'Raw Data'!M3004)</f>
        <v>5</v>
      </c>
      <c r="N3004" s="13">
        <f>IF('Raw Data'!N3004=-1, 0,'Raw Data'!N3004)</f>
        <v>5</v>
      </c>
      <c r="O3004" s="13">
        <f>IF('Raw Data'!O3004=-1, 0,'Raw Data'!O3004)</f>
        <v>5</v>
      </c>
      <c r="P3004" s="13">
        <f>IF('Raw Data'!P3004=-1, 0, 'Raw Data'!P3004)</f>
        <v>0</v>
      </c>
      <c r="Q3004" s="13">
        <f>IF('Raw Data'!Q3004=-1, 0,'Raw Data'!Q3004)</f>
        <v>5</v>
      </c>
      <c r="R3004" s="13" t="str">
        <f>PROPER('Raw Data'!R3004)</f>
        <v>Yes</v>
      </c>
      <c r="S3004" s="13">
        <f>IF('Raw Data'!S3004=-1,0,'Raw Data'!S3004)</f>
        <v>4</v>
      </c>
      <c r="T3004" s="13" t="str">
        <f>IF('Raw Data'!T3004=0,"Not Verified",'Raw Data'!T3004)</f>
        <v>Not Verified</v>
      </c>
    </row>
    <row r="3005" spans="1:20" ht="115.5">
      <c r="A3005" s="12" t="str" cm="1">
        <f t="array" ref="A3005">_xlfn.IFS(ISNUMBER(SEARCH("reviews",'Raw Data'!D3005)),"Anonymous", TRUE,'Raw Data'!D3005)</f>
        <v>P Lewis</v>
      </c>
      <c r="B3005" s="12" t="str" cm="1">
        <f t="array" ref="B3005">_xlfn.IFS(ISNUMBER(SEARCH("Reviews",'Raw Data'!D3005)),'Raw Data'!D3005,TRUE,"1 Reviews")</f>
        <v>1 Reviews</v>
      </c>
      <c r="C3005" s="17" t="str">
        <f>PROPER('Raw Data'!C3005)</f>
        <v>British Airways Customer Review</v>
      </c>
      <c r="D3005" s="13">
        <f>'Raw Data'!B3005</f>
        <v>7</v>
      </c>
      <c r="E3005" s="21">
        <f>'Raw Data'!E3005</f>
        <v>42108</v>
      </c>
      <c r="F3005" s="13" t="str">
        <f>'Raw Data'!F3005</f>
        <v>United Kingdom</v>
      </c>
      <c r="G3005" s="14" t="str">
        <f>'Raw Data'!G3005</f>
        <v>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v>
      </c>
      <c r="H3005" s="13" t="str" cm="1">
        <f t="array" ref="H3005">_xlfn.IFS('Raw Data'!H3005=0, "Unknown", TRUE, 'Raw Data'!H3005)</f>
        <v>Unknown</v>
      </c>
      <c r="I3005" s="13" t="str" cm="1">
        <f t="array" ref="I3005">_xlfn.IFS('Raw Data'!I3005=0, "Unknown", TRUE, 'Raw Data'!I3005)</f>
        <v>Unknown</v>
      </c>
      <c r="J3005" s="13" t="str" cm="1">
        <f t="array" ref="J3005">_xlfn.IFS('Raw Data'!J3005=0, "Unknown", TRUE, 'Raw Data'!J3005)</f>
        <v>Business Class</v>
      </c>
      <c r="K3005" s="13" t="str" cm="1">
        <f t="array" ref="K3005">_xlfn.IFS('Raw Data'!K3005=0,"Unknown",TRUE,'Raw Data'!K3005)</f>
        <v>Unknown</v>
      </c>
      <c r="L3005" s="21">
        <f>IF('Raw Data'!L3005=DATE(1900,1,0), E3005, 'Raw Data'!L3005)</f>
        <v>42108</v>
      </c>
      <c r="M3005" s="12">
        <f>IF('Raw Data'!M3005=-1, 0,'Raw Data'!M3005)</f>
        <v>4</v>
      </c>
      <c r="N3005" s="13">
        <f>IF('Raw Data'!N3005=-1, 0,'Raw Data'!N3005)</f>
        <v>3</v>
      </c>
      <c r="O3005" s="13">
        <f>IF('Raw Data'!O3005=-1, 0,'Raw Data'!O3005)</f>
        <v>3</v>
      </c>
      <c r="P3005" s="13">
        <f>IF('Raw Data'!P3005=-1, 0, 'Raw Data'!P3005)</f>
        <v>0</v>
      </c>
      <c r="Q3005" s="13">
        <f>IF('Raw Data'!Q3005=-1, 0,'Raw Data'!Q3005)</f>
        <v>3</v>
      </c>
      <c r="R3005" s="13" t="str">
        <f>PROPER('Raw Data'!R3005)</f>
        <v>No</v>
      </c>
      <c r="S3005" s="13">
        <f>IF('Raw Data'!S3005=-1,0,'Raw Data'!S3005)</f>
        <v>1</v>
      </c>
      <c r="T3005" s="13" t="str">
        <f>IF('Raw Data'!T3005=0,"Not Verified",'Raw Data'!T3005)</f>
        <v>Not Verified</v>
      </c>
    </row>
    <row r="3006" spans="1:20" ht="76.5">
      <c r="A3006" s="12" t="str" cm="1">
        <f t="array" ref="A3006">_xlfn.IFS(ISNUMBER(SEARCH("reviews",'Raw Data'!D3006)),"Anonymous", TRUE,'Raw Data'!D3006)</f>
        <v>Williams Keith</v>
      </c>
      <c r="B3006" s="12" t="str" cm="1">
        <f t="array" ref="B3006">_xlfn.IFS(ISNUMBER(SEARCH("Reviews",'Raw Data'!D3006)),'Raw Data'!D3006,TRUE,"1 Reviews")</f>
        <v>1 Reviews</v>
      </c>
      <c r="C3006" s="17" t="str">
        <f>PROPER('Raw Data'!C3006)</f>
        <v>British Airways Customer Review</v>
      </c>
      <c r="D3006" s="13">
        <f>'Raw Data'!B3006</f>
        <v>7</v>
      </c>
      <c r="E3006" s="21">
        <f>'Raw Data'!E3006</f>
        <v>42108</v>
      </c>
      <c r="F3006" s="13" t="str">
        <f>'Raw Data'!F3006</f>
        <v>United Kingdom</v>
      </c>
      <c r="G3006" s="14" t="str">
        <f>'Raw Data'!G3006</f>
        <v>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v>
      </c>
      <c r="H3006" s="13" t="str" cm="1">
        <f t="array" ref="H3006">_xlfn.IFS('Raw Data'!H3006=0, "Unknown", TRUE, 'Raw Data'!H3006)</f>
        <v>Unknown</v>
      </c>
      <c r="I3006" s="13" t="str" cm="1">
        <f t="array" ref="I3006">_xlfn.IFS('Raw Data'!I3006=0, "Unknown", TRUE, 'Raw Data'!I3006)</f>
        <v>Unknown</v>
      </c>
      <c r="J3006" s="13" t="str" cm="1">
        <f t="array" ref="J3006">_xlfn.IFS('Raw Data'!J3006=0, "Unknown", TRUE, 'Raw Data'!J3006)</f>
        <v>Business Class</v>
      </c>
      <c r="K3006" s="13" t="str" cm="1">
        <f t="array" ref="K3006">_xlfn.IFS('Raw Data'!K3006=0,"Unknown",TRUE,'Raw Data'!K3006)</f>
        <v>Unknown</v>
      </c>
      <c r="L3006" s="21">
        <f>IF('Raw Data'!L3006=DATE(1900,1,0), E3006, 'Raw Data'!L3006)</f>
        <v>42108</v>
      </c>
      <c r="M3006" s="12">
        <f>IF('Raw Data'!M3006=-1, 0,'Raw Data'!M3006)</f>
        <v>2</v>
      </c>
      <c r="N3006" s="13">
        <f>IF('Raw Data'!N3006=-1, 0,'Raw Data'!N3006)</f>
        <v>5</v>
      </c>
      <c r="O3006" s="13">
        <f>IF('Raw Data'!O3006=-1, 0,'Raw Data'!O3006)</f>
        <v>5</v>
      </c>
      <c r="P3006" s="13">
        <f>IF('Raw Data'!P3006=-1, 0, 'Raw Data'!P3006)</f>
        <v>0</v>
      </c>
      <c r="Q3006" s="13">
        <f>IF('Raw Data'!Q3006=-1, 0,'Raw Data'!Q3006)</f>
        <v>4</v>
      </c>
      <c r="R3006" s="13" t="str">
        <f>PROPER('Raw Data'!R3006)</f>
        <v>Yes</v>
      </c>
      <c r="S3006" s="13">
        <f>IF('Raw Data'!S3006=-1,0,'Raw Data'!S3006)</f>
        <v>5</v>
      </c>
      <c r="T3006" s="13" t="str">
        <f>IF('Raw Data'!T3006=0,"Not Verified",'Raw Data'!T3006)</f>
        <v>Not Verified</v>
      </c>
    </row>
    <row r="3007" spans="1:20" ht="76.5">
      <c r="A3007" s="12" t="str" cm="1">
        <f t="array" ref="A3007">_xlfn.IFS(ISNUMBER(SEARCH("reviews",'Raw Data'!D3007)),"Anonymous", TRUE,'Raw Data'!D3007)</f>
        <v>D Russell</v>
      </c>
      <c r="B3007" s="12" t="str" cm="1">
        <f t="array" ref="B3007">_xlfn.IFS(ISNUMBER(SEARCH("Reviews",'Raw Data'!D3007)),'Raw Data'!D3007,TRUE,"1 Reviews")</f>
        <v>1 Reviews</v>
      </c>
      <c r="C3007" s="17" t="str">
        <f>PROPER('Raw Data'!C3007)</f>
        <v>British Airways Customer Review</v>
      </c>
      <c r="D3007" s="13">
        <f>'Raw Data'!B3007</f>
        <v>9</v>
      </c>
      <c r="E3007" s="21">
        <f>'Raw Data'!E3007</f>
        <v>42108</v>
      </c>
      <c r="F3007" s="13" t="str">
        <f>'Raw Data'!F3007</f>
        <v>United Kingdom</v>
      </c>
      <c r="G3007" s="14" t="str">
        <f>'Raw Data'!G3007</f>
        <v>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v>
      </c>
      <c r="H3007" s="13" t="str" cm="1">
        <f t="array" ref="H3007">_xlfn.IFS('Raw Data'!H3007=0, "Unknown", TRUE, 'Raw Data'!H3007)</f>
        <v>Unknown</v>
      </c>
      <c r="I3007" s="13" t="str" cm="1">
        <f t="array" ref="I3007">_xlfn.IFS('Raw Data'!I3007=0, "Unknown", TRUE, 'Raw Data'!I3007)</f>
        <v>Unknown</v>
      </c>
      <c r="J3007" s="13" t="str" cm="1">
        <f t="array" ref="J3007">_xlfn.IFS('Raw Data'!J3007=0, "Unknown", TRUE, 'Raw Data'!J3007)</f>
        <v>Economy Class</v>
      </c>
      <c r="K3007" s="13" t="str" cm="1">
        <f t="array" ref="K3007">_xlfn.IFS('Raw Data'!K3007=0,"Unknown",TRUE,'Raw Data'!K3007)</f>
        <v>Unknown</v>
      </c>
      <c r="L3007" s="21">
        <f>IF('Raw Data'!L3007=DATE(1900,1,0), E3007, 'Raw Data'!L3007)</f>
        <v>42108</v>
      </c>
      <c r="M3007" s="12">
        <f>IF('Raw Data'!M3007=-1, 0,'Raw Data'!M3007)</f>
        <v>4</v>
      </c>
      <c r="N3007" s="13">
        <f>IF('Raw Data'!N3007=-1, 0,'Raw Data'!N3007)</f>
        <v>4</v>
      </c>
      <c r="O3007" s="13">
        <f>IF('Raw Data'!O3007=-1, 0,'Raw Data'!O3007)</f>
        <v>5</v>
      </c>
      <c r="P3007" s="13">
        <f>IF('Raw Data'!P3007=-1, 0, 'Raw Data'!P3007)</f>
        <v>0</v>
      </c>
      <c r="Q3007" s="13">
        <f>IF('Raw Data'!Q3007=-1, 0,'Raw Data'!Q3007)</f>
        <v>4</v>
      </c>
      <c r="R3007" s="13" t="str">
        <f>PROPER('Raw Data'!R3007)</f>
        <v>Yes</v>
      </c>
      <c r="S3007" s="13">
        <f>IF('Raw Data'!S3007=-1,0,'Raw Data'!S3007)</f>
        <v>1</v>
      </c>
      <c r="T3007" s="13" t="str">
        <f>IF('Raw Data'!T3007=0,"Not Verified",'Raw Data'!T3007)</f>
        <v>Not Verified</v>
      </c>
    </row>
    <row r="3008" spans="1:20" ht="38.25">
      <c r="A3008" s="12" t="str" cm="1">
        <f t="array" ref="A3008">_xlfn.IFS(ISNUMBER(SEARCH("reviews",'Raw Data'!D3008)),"Anonymous", TRUE,'Raw Data'!D3008)</f>
        <v>Richard Wilson</v>
      </c>
      <c r="B3008" s="12" t="str" cm="1">
        <f t="array" ref="B3008">_xlfn.IFS(ISNUMBER(SEARCH("Reviews",'Raw Data'!D3008)),'Raw Data'!D3008,TRUE,"1 Reviews")</f>
        <v>1 Reviews</v>
      </c>
      <c r="C3008" s="17" t="str">
        <f>PROPER('Raw Data'!C3008)</f>
        <v>British Airways Customer Review</v>
      </c>
      <c r="D3008" s="13">
        <f>'Raw Data'!B3008</f>
        <v>8</v>
      </c>
      <c r="E3008" s="21">
        <f>'Raw Data'!E3008</f>
        <v>42106</v>
      </c>
      <c r="F3008" s="13" t="str">
        <f>'Raw Data'!F3008</f>
        <v>United Kingdom</v>
      </c>
      <c r="G3008" s="14" t="str">
        <f>'Raw Data'!G3008</f>
        <v>LGW-SZG in business class. Not sure what the point is with the new reduced legroom Club Europe seats. OK breakfast but was able to get breakfast in the lounge beforehand anyway. Only reason for going CE was because only Â£30 more than flexible economy ticket. If there was a big difference I wouldn't bother. Flight was on time.</v>
      </c>
      <c r="H3008" s="13" t="str" cm="1">
        <f t="array" ref="H3008">_xlfn.IFS('Raw Data'!H3008=0, "Unknown", TRUE, 'Raw Data'!H3008)</f>
        <v>Unknown</v>
      </c>
      <c r="I3008" s="13" t="str" cm="1">
        <f t="array" ref="I3008">_xlfn.IFS('Raw Data'!I3008=0, "Unknown", TRUE, 'Raw Data'!I3008)</f>
        <v>Unknown</v>
      </c>
      <c r="J3008" s="13" t="str" cm="1">
        <f t="array" ref="J3008">_xlfn.IFS('Raw Data'!J3008=0, "Unknown", TRUE, 'Raw Data'!J3008)</f>
        <v>Business Class</v>
      </c>
      <c r="K3008" s="13" t="str" cm="1">
        <f t="array" ref="K3008">_xlfn.IFS('Raw Data'!K3008=0,"Unknown",TRUE,'Raw Data'!K3008)</f>
        <v>Unknown</v>
      </c>
      <c r="L3008" s="21">
        <f>IF('Raw Data'!L3008=DATE(1900,1,0), E3008, 'Raw Data'!L3008)</f>
        <v>42106</v>
      </c>
      <c r="M3008" s="12">
        <f>IF('Raw Data'!M3008=-1, 0,'Raw Data'!M3008)</f>
        <v>2</v>
      </c>
      <c r="N3008" s="13">
        <f>IF('Raw Data'!N3008=-1, 0,'Raw Data'!N3008)</f>
        <v>4</v>
      </c>
      <c r="O3008" s="13">
        <f>IF('Raw Data'!O3008=-1, 0,'Raw Data'!O3008)</f>
        <v>4</v>
      </c>
      <c r="P3008" s="13">
        <f>IF('Raw Data'!P3008=-1, 0, 'Raw Data'!P3008)</f>
        <v>0</v>
      </c>
      <c r="Q3008" s="13">
        <f>IF('Raw Data'!Q3008=-1, 0,'Raw Data'!Q3008)</f>
        <v>3</v>
      </c>
      <c r="R3008" s="13" t="str">
        <f>PROPER('Raw Data'!R3008)</f>
        <v>Yes</v>
      </c>
      <c r="S3008" s="13">
        <f>IF('Raw Data'!S3008=-1,0,'Raw Data'!S3008)</f>
        <v>1</v>
      </c>
      <c r="T3008" s="13" t="str">
        <f>IF('Raw Data'!T3008=0,"Not Verified",'Raw Data'!T3008)</f>
        <v>Not Verified</v>
      </c>
    </row>
    <row r="3009" spans="1:20" ht="76.5">
      <c r="A3009" s="12" t="str" cm="1">
        <f t="array" ref="A3009">_xlfn.IFS(ISNUMBER(SEARCH("reviews",'Raw Data'!D3009)),"Anonymous", TRUE,'Raw Data'!D3009)</f>
        <v>J Gill</v>
      </c>
      <c r="B3009" s="12" t="str" cm="1">
        <f t="array" ref="B3009">_xlfn.IFS(ISNUMBER(SEARCH("Reviews",'Raw Data'!D3009)),'Raw Data'!D3009,TRUE,"1 Reviews")</f>
        <v>1 Reviews</v>
      </c>
      <c r="C3009" s="17" t="str">
        <f>PROPER('Raw Data'!C3009)</f>
        <v>British Airways Customer Review</v>
      </c>
      <c r="D3009" s="13">
        <f>'Raw Data'!B3009</f>
        <v>9</v>
      </c>
      <c r="E3009" s="21">
        <f>'Raw Data'!E3009</f>
        <v>42106</v>
      </c>
      <c r="F3009" s="13" t="str">
        <f>'Raw Data'!F3009</f>
        <v>United Kingdom</v>
      </c>
      <c r="G3009" s="14" t="str">
        <f>'Raw Data'!G3009</f>
        <v>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v>
      </c>
      <c r="H3009" s="13" t="str" cm="1">
        <f t="array" ref="H3009">_xlfn.IFS('Raw Data'!H3009=0, "Unknown", TRUE, 'Raw Data'!H3009)</f>
        <v>Unknown</v>
      </c>
      <c r="I3009" s="13" t="str" cm="1">
        <f t="array" ref="I3009">_xlfn.IFS('Raw Data'!I3009=0, "Unknown", TRUE, 'Raw Data'!I3009)</f>
        <v>Unknown</v>
      </c>
      <c r="J3009" s="13" t="str" cm="1">
        <f t="array" ref="J3009">_xlfn.IFS('Raw Data'!J3009=0, "Unknown", TRUE, 'Raw Data'!J3009)</f>
        <v>Premium Economy</v>
      </c>
      <c r="K3009" s="13" t="str" cm="1">
        <f t="array" ref="K3009">_xlfn.IFS('Raw Data'!K3009=0,"Unknown",TRUE,'Raw Data'!K3009)</f>
        <v>Unknown</v>
      </c>
      <c r="L3009" s="21">
        <f>IF('Raw Data'!L3009=DATE(1900,1,0), E3009, 'Raw Data'!L3009)</f>
        <v>42106</v>
      </c>
      <c r="M3009" s="12">
        <f>IF('Raw Data'!M3009=-1, 0,'Raw Data'!M3009)</f>
        <v>4</v>
      </c>
      <c r="N3009" s="13">
        <f>IF('Raw Data'!N3009=-1, 0,'Raw Data'!N3009)</f>
        <v>4</v>
      </c>
      <c r="O3009" s="13">
        <f>IF('Raw Data'!O3009=-1, 0,'Raw Data'!O3009)</f>
        <v>4</v>
      </c>
      <c r="P3009" s="13">
        <f>IF('Raw Data'!P3009=-1, 0, 'Raw Data'!P3009)</f>
        <v>0</v>
      </c>
      <c r="Q3009" s="13">
        <f>IF('Raw Data'!Q3009=-1, 0,'Raw Data'!Q3009)</f>
        <v>4</v>
      </c>
      <c r="R3009" s="13" t="str">
        <f>PROPER('Raw Data'!R3009)</f>
        <v>Yes</v>
      </c>
      <c r="S3009" s="13">
        <f>IF('Raw Data'!S3009=-1,0,'Raw Data'!S3009)</f>
        <v>4</v>
      </c>
      <c r="T3009" s="13" t="str">
        <f>IF('Raw Data'!T3009=0,"Not Verified",'Raw Data'!T3009)</f>
        <v>Not Verified</v>
      </c>
    </row>
    <row r="3010" spans="1:20" ht="76.5">
      <c r="A3010" s="12" t="str" cm="1">
        <f t="array" ref="A3010">_xlfn.IFS(ISNUMBER(SEARCH("reviews",'Raw Data'!D3010)),"Anonymous", TRUE,'Raw Data'!D3010)</f>
        <v>P Michaels</v>
      </c>
      <c r="B3010" s="12" t="str" cm="1">
        <f t="array" ref="B3010">_xlfn.IFS(ISNUMBER(SEARCH("Reviews",'Raw Data'!D3010)),'Raw Data'!D3010,TRUE,"1 Reviews")</f>
        <v>1 Reviews</v>
      </c>
      <c r="C3010" s="17" t="str">
        <f>PROPER('Raw Data'!C3010)</f>
        <v>British Airways Customer Review</v>
      </c>
      <c r="D3010" s="13">
        <f>'Raw Data'!B3010</f>
        <v>10</v>
      </c>
      <c r="E3010" s="21">
        <f>'Raw Data'!E3010</f>
        <v>42104</v>
      </c>
      <c r="F3010" s="13" t="str">
        <f>'Raw Data'!F3010</f>
        <v>United Kingdom</v>
      </c>
      <c r="G3010" s="14" t="str">
        <f>'Raw Data'!G3010</f>
        <v>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v>
      </c>
      <c r="H3010" s="13" t="str" cm="1">
        <f t="array" ref="H3010">_xlfn.IFS('Raw Data'!H3010=0, "Unknown", TRUE, 'Raw Data'!H3010)</f>
        <v>Unknown</v>
      </c>
      <c r="I3010" s="13" t="str" cm="1">
        <f t="array" ref="I3010">_xlfn.IFS('Raw Data'!I3010=0, "Unknown", TRUE, 'Raw Data'!I3010)</f>
        <v>Unknown</v>
      </c>
      <c r="J3010" s="13" t="str" cm="1">
        <f t="array" ref="J3010">_xlfn.IFS('Raw Data'!J3010=0, "Unknown", TRUE, 'Raw Data'!J3010)</f>
        <v>Economy Class</v>
      </c>
      <c r="K3010" s="13" t="str" cm="1">
        <f t="array" ref="K3010">_xlfn.IFS('Raw Data'!K3010=0,"Unknown",TRUE,'Raw Data'!K3010)</f>
        <v>Unknown</v>
      </c>
      <c r="L3010" s="21">
        <f>IF('Raw Data'!L3010=DATE(1900,1,0), E3010, 'Raw Data'!L3010)</f>
        <v>42104</v>
      </c>
      <c r="M3010" s="12">
        <f>IF('Raw Data'!M3010=-1, 0,'Raw Data'!M3010)</f>
        <v>4</v>
      </c>
      <c r="N3010" s="13">
        <f>IF('Raw Data'!N3010=-1, 0,'Raw Data'!N3010)</f>
        <v>5</v>
      </c>
      <c r="O3010" s="13">
        <f>IF('Raw Data'!O3010=-1, 0,'Raw Data'!O3010)</f>
        <v>5</v>
      </c>
      <c r="P3010" s="13">
        <f>IF('Raw Data'!P3010=-1, 0, 'Raw Data'!P3010)</f>
        <v>0</v>
      </c>
      <c r="Q3010" s="13">
        <f>IF('Raw Data'!Q3010=-1, 0,'Raw Data'!Q3010)</f>
        <v>5</v>
      </c>
      <c r="R3010" s="13" t="str">
        <f>PROPER('Raw Data'!R3010)</f>
        <v>Yes</v>
      </c>
      <c r="S3010" s="13">
        <f>IF('Raw Data'!S3010=-1,0,'Raw Data'!S3010)</f>
        <v>4</v>
      </c>
      <c r="T3010" s="13" t="str">
        <f>IF('Raw Data'!T3010=0,"Not Verified",'Raw Data'!T3010)</f>
        <v>Not Verified</v>
      </c>
    </row>
    <row r="3011" spans="1:20" ht="172.5">
      <c r="A3011" s="12" t="str" cm="1">
        <f t="array" ref="A3011">_xlfn.IFS(ISNUMBER(SEARCH("reviews",'Raw Data'!D3011)),"Anonymous", TRUE,'Raw Data'!D3011)</f>
        <v>A Bouzid</v>
      </c>
      <c r="B3011" s="12" t="str" cm="1">
        <f t="array" ref="B3011">_xlfn.IFS(ISNUMBER(SEARCH("Reviews",'Raw Data'!D3011)),'Raw Data'!D3011,TRUE,"1 Reviews")</f>
        <v>1 Reviews</v>
      </c>
      <c r="C3011" s="17" t="str">
        <f>PROPER('Raw Data'!C3011)</f>
        <v>British Airways Customer Review</v>
      </c>
      <c r="D3011" s="13">
        <f>'Raw Data'!B3011</f>
        <v>7</v>
      </c>
      <c r="E3011" s="21">
        <f>'Raw Data'!E3011</f>
        <v>42104</v>
      </c>
      <c r="F3011" s="13" t="str">
        <f>'Raw Data'!F3011</f>
        <v>United Kingdom</v>
      </c>
      <c r="G3011" s="14" t="str">
        <f>'Raw Data'!G3011</f>
        <v>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v>
      </c>
      <c r="H3011" s="13" t="str" cm="1">
        <f t="array" ref="H3011">_xlfn.IFS('Raw Data'!H3011=0, "Unknown", TRUE, 'Raw Data'!H3011)</f>
        <v>Unknown</v>
      </c>
      <c r="I3011" s="13" t="str" cm="1">
        <f t="array" ref="I3011">_xlfn.IFS('Raw Data'!I3011=0, "Unknown", TRUE, 'Raw Data'!I3011)</f>
        <v>Unknown</v>
      </c>
      <c r="J3011" s="13" t="str" cm="1">
        <f t="array" ref="J3011">_xlfn.IFS('Raw Data'!J3011=0, "Unknown", TRUE, 'Raw Data'!J3011)</f>
        <v>Economy Class</v>
      </c>
      <c r="K3011" s="13" t="str" cm="1">
        <f t="array" ref="K3011">_xlfn.IFS('Raw Data'!K3011=0,"Unknown",TRUE,'Raw Data'!K3011)</f>
        <v>Unknown</v>
      </c>
      <c r="L3011" s="21">
        <f>IF('Raw Data'!L3011=DATE(1900,1,0), E3011, 'Raw Data'!L3011)</f>
        <v>42104</v>
      </c>
      <c r="M3011" s="12">
        <f>IF('Raw Data'!M3011=-1, 0,'Raw Data'!M3011)</f>
        <v>4</v>
      </c>
      <c r="N3011" s="13">
        <f>IF('Raw Data'!N3011=-1, 0,'Raw Data'!N3011)</f>
        <v>4</v>
      </c>
      <c r="O3011" s="13">
        <f>IF('Raw Data'!O3011=-1, 0,'Raw Data'!O3011)</f>
        <v>4</v>
      </c>
      <c r="P3011" s="13">
        <f>IF('Raw Data'!P3011=-1, 0, 'Raw Data'!P3011)</f>
        <v>0</v>
      </c>
      <c r="Q3011" s="13">
        <f>IF('Raw Data'!Q3011=-1, 0,'Raw Data'!Q3011)</f>
        <v>3</v>
      </c>
      <c r="R3011" s="13" t="str">
        <f>PROPER('Raw Data'!R3011)</f>
        <v>Yes</v>
      </c>
      <c r="S3011" s="13">
        <f>IF('Raw Data'!S3011=-1,0,'Raw Data'!S3011)</f>
        <v>2</v>
      </c>
      <c r="T3011" s="13" t="str">
        <f>IF('Raw Data'!T3011=0,"Not Verified",'Raw Data'!T3011)</f>
        <v>Not Verified</v>
      </c>
    </row>
    <row r="3012" spans="1:20" ht="76.5">
      <c r="A3012" s="12" t="str" cm="1">
        <f t="array" ref="A3012">_xlfn.IFS(ISNUMBER(SEARCH("reviews",'Raw Data'!D3012)),"Anonymous", TRUE,'Raw Data'!D3012)</f>
        <v>Russell David</v>
      </c>
      <c r="B3012" s="12" t="str" cm="1">
        <f t="array" ref="B3012">_xlfn.IFS(ISNUMBER(SEARCH("Reviews",'Raw Data'!D3012)),'Raw Data'!D3012,TRUE,"1 Reviews")</f>
        <v>1 Reviews</v>
      </c>
      <c r="C3012" s="17" t="str">
        <f>PROPER('Raw Data'!C3012)</f>
        <v>British Airways Customer Review</v>
      </c>
      <c r="D3012" s="13">
        <f>'Raw Data'!B3012</f>
        <v>5</v>
      </c>
      <c r="E3012" s="21">
        <f>'Raw Data'!E3012</f>
        <v>42104</v>
      </c>
      <c r="F3012" s="13" t="str">
        <f>'Raw Data'!F3012</f>
        <v>United Kingdom</v>
      </c>
      <c r="G3012" s="14" t="str">
        <f>'Raw Data'!G3012</f>
        <v>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v>
      </c>
      <c r="H3012" s="13" t="str" cm="1">
        <f t="array" ref="H3012">_xlfn.IFS('Raw Data'!H3012=0, "Unknown", TRUE, 'Raw Data'!H3012)</f>
        <v>Unknown</v>
      </c>
      <c r="I3012" s="13" t="str" cm="1">
        <f t="array" ref="I3012">_xlfn.IFS('Raw Data'!I3012=0, "Unknown", TRUE, 'Raw Data'!I3012)</f>
        <v>Unknown</v>
      </c>
      <c r="J3012" s="13" t="str" cm="1">
        <f t="array" ref="J3012">_xlfn.IFS('Raw Data'!J3012=0, "Unknown", TRUE, 'Raw Data'!J3012)</f>
        <v>Business Class</v>
      </c>
      <c r="K3012" s="13" t="str" cm="1">
        <f t="array" ref="K3012">_xlfn.IFS('Raw Data'!K3012=0,"Unknown",TRUE,'Raw Data'!K3012)</f>
        <v>Unknown</v>
      </c>
      <c r="L3012" s="21">
        <f>IF('Raw Data'!L3012=DATE(1900,1,0), E3012, 'Raw Data'!L3012)</f>
        <v>42104</v>
      </c>
      <c r="M3012" s="12">
        <f>IF('Raw Data'!M3012=-1, 0,'Raw Data'!M3012)</f>
        <v>2</v>
      </c>
      <c r="N3012" s="13">
        <f>IF('Raw Data'!N3012=-1, 0,'Raw Data'!N3012)</f>
        <v>4</v>
      </c>
      <c r="O3012" s="13">
        <f>IF('Raw Data'!O3012=-1, 0,'Raw Data'!O3012)</f>
        <v>3</v>
      </c>
      <c r="P3012" s="13">
        <f>IF('Raw Data'!P3012=-1, 0, 'Raw Data'!P3012)</f>
        <v>0</v>
      </c>
      <c r="Q3012" s="13">
        <f>IF('Raw Data'!Q3012=-1, 0,'Raw Data'!Q3012)</f>
        <v>2</v>
      </c>
      <c r="R3012" s="13" t="str">
        <f>PROPER('Raw Data'!R3012)</f>
        <v>Yes</v>
      </c>
      <c r="S3012" s="13">
        <f>IF('Raw Data'!S3012=-1,0,'Raw Data'!S3012)</f>
        <v>1</v>
      </c>
      <c r="T3012" s="13" t="str">
        <f>IF('Raw Data'!T3012=0,"Not Verified",'Raw Data'!T3012)</f>
        <v>Not Verified</v>
      </c>
    </row>
    <row r="3013" spans="1:20" ht="19.5">
      <c r="A3013" s="12" t="str" cm="1">
        <f t="array" ref="A3013">_xlfn.IFS(ISNUMBER(SEARCH("reviews",'Raw Data'!D3013)),"Anonymous", TRUE,'Raw Data'!D3013)</f>
        <v>B Lakin</v>
      </c>
      <c r="B3013" s="12" t="str" cm="1">
        <f t="array" ref="B3013">_xlfn.IFS(ISNUMBER(SEARCH("Reviews",'Raw Data'!D3013)),'Raw Data'!D3013,TRUE,"1 Reviews")</f>
        <v>1 Reviews</v>
      </c>
      <c r="C3013" s="17" t="str">
        <f>PROPER('Raw Data'!C3013)</f>
        <v>British Airways Customer Review</v>
      </c>
      <c r="D3013" s="13">
        <f>'Raw Data'!B3013</f>
        <v>9</v>
      </c>
      <c r="E3013" s="21">
        <f>'Raw Data'!E3013</f>
        <v>42104</v>
      </c>
      <c r="F3013" s="13" t="str">
        <f>'Raw Data'!F3013</f>
        <v>United Kingdom</v>
      </c>
      <c r="G3013" s="14" t="str">
        <f>'Raw Data'!G3013</f>
        <v>LHR to Philadelphia but return from JFK. Booked Club World and upgraded to First with Avios. Great service as always in First and the Concorde room continues to excel.</v>
      </c>
      <c r="H3013" s="13" t="str" cm="1">
        <f t="array" ref="H3013">_xlfn.IFS('Raw Data'!H3013=0, "Unknown", TRUE, 'Raw Data'!H3013)</f>
        <v>Unknown</v>
      </c>
      <c r="I3013" s="13" t="str" cm="1">
        <f t="array" ref="I3013">_xlfn.IFS('Raw Data'!I3013=0, "Unknown", TRUE, 'Raw Data'!I3013)</f>
        <v>Unknown</v>
      </c>
      <c r="J3013" s="13" t="str" cm="1">
        <f t="array" ref="J3013">_xlfn.IFS('Raw Data'!J3013=0, "Unknown", TRUE, 'Raw Data'!J3013)</f>
        <v>First Class</v>
      </c>
      <c r="K3013" s="13" t="str" cm="1">
        <f t="array" ref="K3013">_xlfn.IFS('Raw Data'!K3013=0,"Unknown",TRUE,'Raw Data'!K3013)</f>
        <v>Unknown</v>
      </c>
      <c r="L3013" s="21">
        <f>IF('Raw Data'!L3013=DATE(1900,1,0), E3013, 'Raw Data'!L3013)</f>
        <v>42104</v>
      </c>
      <c r="M3013" s="12">
        <f>IF('Raw Data'!M3013=-1, 0,'Raw Data'!M3013)</f>
        <v>4</v>
      </c>
      <c r="N3013" s="13">
        <f>IF('Raw Data'!N3013=-1, 0,'Raw Data'!N3013)</f>
        <v>4</v>
      </c>
      <c r="O3013" s="13">
        <f>IF('Raw Data'!O3013=-1, 0,'Raw Data'!O3013)</f>
        <v>5</v>
      </c>
      <c r="P3013" s="13">
        <f>IF('Raw Data'!P3013=-1, 0, 'Raw Data'!P3013)</f>
        <v>0</v>
      </c>
      <c r="Q3013" s="13">
        <f>IF('Raw Data'!Q3013=-1, 0,'Raw Data'!Q3013)</f>
        <v>4</v>
      </c>
      <c r="R3013" s="13" t="str">
        <f>PROPER('Raw Data'!R3013)</f>
        <v>Yes</v>
      </c>
      <c r="S3013" s="13">
        <f>IF('Raw Data'!S3013=-1,0,'Raw Data'!S3013)</f>
        <v>4</v>
      </c>
      <c r="T3013" s="13" t="str">
        <f>IF('Raw Data'!T3013=0,"Not Verified",'Raw Data'!T3013)</f>
        <v>Not Verified</v>
      </c>
    </row>
    <row r="3014" spans="1:20" ht="38.25">
      <c r="A3014" s="12" t="str" cm="1">
        <f t="array" ref="A3014">_xlfn.IFS(ISNUMBER(SEARCH("reviews",'Raw Data'!D3014)),"Anonymous", TRUE,'Raw Data'!D3014)</f>
        <v>Fang Jun</v>
      </c>
      <c r="B3014" s="12" t="str" cm="1">
        <f t="array" ref="B3014">_xlfn.IFS(ISNUMBER(SEARCH("Reviews",'Raw Data'!D3014)),'Raw Data'!D3014,TRUE,"1 Reviews")</f>
        <v>1 Reviews</v>
      </c>
      <c r="C3014" s="17" t="str">
        <f>PROPER('Raw Data'!C3014)</f>
        <v>British Airways Customer Review</v>
      </c>
      <c r="D3014" s="13">
        <f>'Raw Data'!B3014</f>
        <v>9</v>
      </c>
      <c r="E3014" s="21">
        <f>'Raw Data'!E3014</f>
        <v>42102</v>
      </c>
      <c r="F3014" s="13" t="str">
        <f>'Raw Data'!F3014</f>
        <v>China</v>
      </c>
      <c r="G3014" s="14" t="str">
        <f>'Raw Data'!G3014</f>
        <v>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v>
      </c>
      <c r="H3014" s="13" t="str" cm="1">
        <f t="array" ref="H3014">_xlfn.IFS('Raw Data'!H3014=0, "Unknown", TRUE, 'Raw Data'!H3014)</f>
        <v>Unknown</v>
      </c>
      <c r="I3014" s="13" t="str" cm="1">
        <f t="array" ref="I3014">_xlfn.IFS('Raw Data'!I3014=0, "Unknown", TRUE, 'Raw Data'!I3014)</f>
        <v>Unknown</v>
      </c>
      <c r="J3014" s="13" t="str" cm="1">
        <f t="array" ref="J3014">_xlfn.IFS('Raw Data'!J3014=0, "Unknown", TRUE, 'Raw Data'!J3014)</f>
        <v>Economy Class</v>
      </c>
      <c r="K3014" s="13" t="str" cm="1">
        <f t="array" ref="K3014">_xlfn.IFS('Raw Data'!K3014=0,"Unknown",TRUE,'Raw Data'!K3014)</f>
        <v>Unknown</v>
      </c>
      <c r="L3014" s="21">
        <f>IF('Raw Data'!L3014=DATE(1900,1,0), E3014, 'Raw Data'!L3014)</f>
        <v>42102</v>
      </c>
      <c r="M3014" s="12">
        <f>IF('Raw Data'!M3014=-1, 0,'Raw Data'!M3014)</f>
        <v>2</v>
      </c>
      <c r="N3014" s="13">
        <f>IF('Raw Data'!N3014=-1, 0,'Raw Data'!N3014)</f>
        <v>5</v>
      </c>
      <c r="O3014" s="13">
        <f>IF('Raw Data'!O3014=-1, 0,'Raw Data'!O3014)</f>
        <v>4</v>
      </c>
      <c r="P3014" s="13">
        <f>IF('Raw Data'!P3014=-1, 0, 'Raw Data'!P3014)</f>
        <v>0</v>
      </c>
      <c r="Q3014" s="13">
        <f>IF('Raw Data'!Q3014=-1, 0,'Raw Data'!Q3014)</f>
        <v>4</v>
      </c>
      <c r="R3014" s="13" t="str">
        <f>PROPER('Raw Data'!R3014)</f>
        <v>Yes</v>
      </c>
      <c r="S3014" s="13">
        <f>IF('Raw Data'!S3014=-1,0,'Raw Data'!S3014)</f>
        <v>1</v>
      </c>
      <c r="T3014" s="13" t="str">
        <f>IF('Raw Data'!T3014=0,"Not Verified",'Raw Data'!T3014)</f>
        <v>Not Verified</v>
      </c>
    </row>
    <row r="3015" spans="1:20" ht="57.75">
      <c r="A3015" s="12" t="str" cm="1">
        <f t="array" ref="A3015">_xlfn.IFS(ISNUMBER(SEARCH("reviews",'Raw Data'!D3015)),"Anonymous", TRUE,'Raw Data'!D3015)</f>
        <v>J Tydeman</v>
      </c>
      <c r="B3015" s="12" t="str" cm="1">
        <f t="array" ref="B3015">_xlfn.IFS(ISNUMBER(SEARCH("Reviews",'Raw Data'!D3015)),'Raw Data'!D3015,TRUE,"1 Reviews")</f>
        <v>1 Reviews</v>
      </c>
      <c r="C3015" s="17" t="str">
        <f>PROPER('Raw Data'!C3015)</f>
        <v>British Airways Customer Review</v>
      </c>
      <c r="D3015" s="13">
        <f>'Raw Data'!B3015</f>
        <v>7</v>
      </c>
      <c r="E3015" s="21">
        <f>'Raw Data'!E3015</f>
        <v>42102</v>
      </c>
      <c r="F3015" s="13" t="str">
        <f>'Raw Data'!F3015</f>
        <v>United Kingdom</v>
      </c>
      <c r="G3015" s="14" t="str">
        <f>'Raw Data'!G3015</f>
        <v>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v>
      </c>
      <c r="H3015" s="13" t="str" cm="1">
        <f t="array" ref="H3015">_xlfn.IFS('Raw Data'!H3015=0, "Unknown", TRUE, 'Raw Data'!H3015)</f>
        <v>Unknown</v>
      </c>
      <c r="I3015" s="13" t="str" cm="1">
        <f t="array" ref="I3015">_xlfn.IFS('Raw Data'!I3015=0, "Unknown", TRUE, 'Raw Data'!I3015)</f>
        <v>Unknown</v>
      </c>
      <c r="J3015" s="13" t="str" cm="1">
        <f t="array" ref="J3015">_xlfn.IFS('Raw Data'!J3015=0, "Unknown", TRUE, 'Raw Data'!J3015)</f>
        <v>Economy Class</v>
      </c>
      <c r="K3015" s="13" t="str" cm="1">
        <f t="array" ref="K3015">_xlfn.IFS('Raw Data'!K3015=0,"Unknown",TRUE,'Raw Data'!K3015)</f>
        <v>Unknown</v>
      </c>
      <c r="L3015" s="21">
        <f>IF('Raw Data'!L3015=DATE(1900,1,0), E3015, 'Raw Data'!L3015)</f>
        <v>42102</v>
      </c>
      <c r="M3015" s="12">
        <f>IF('Raw Data'!M3015=-1, 0,'Raw Data'!M3015)</f>
        <v>4</v>
      </c>
      <c r="N3015" s="13">
        <f>IF('Raw Data'!N3015=-1, 0,'Raw Data'!N3015)</f>
        <v>5</v>
      </c>
      <c r="O3015" s="13">
        <f>IF('Raw Data'!O3015=-1, 0,'Raw Data'!O3015)</f>
        <v>4</v>
      </c>
      <c r="P3015" s="13">
        <f>IF('Raw Data'!P3015=-1, 0, 'Raw Data'!P3015)</f>
        <v>0</v>
      </c>
      <c r="Q3015" s="13">
        <f>IF('Raw Data'!Q3015=-1, 0,'Raw Data'!Q3015)</f>
        <v>5</v>
      </c>
      <c r="R3015" s="13" t="str">
        <f>PROPER('Raw Data'!R3015)</f>
        <v>Yes</v>
      </c>
      <c r="S3015" s="13">
        <f>IF('Raw Data'!S3015=-1,0,'Raw Data'!S3015)</f>
        <v>1</v>
      </c>
      <c r="T3015" s="13" t="str">
        <f>IF('Raw Data'!T3015=0,"Not Verified",'Raw Data'!T3015)</f>
        <v>Not Verified</v>
      </c>
    </row>
    <row r="3016" spans="1:20" ht="115.5">
      <c r="A3016" s="12" t="str" cm="1">
        <f t="array" ref="A3016">_xlfn.IFS(ISNUMBER(SEARCH("reviews",'Raw Data'!D3016)),"Anonymous", TRUE,'Raw Data'!D3016)</f>
        <v>R Simon</v>
      </c>
      <c r="B3016" s="12" t="str" cm="1">
        <f t="array" ref="B3016">_xlfn.IFS(ISNUMBER(SEARCH("Reviews",'Raw Data'!D3016)),'Raw Data'!D3016,TRUE,"1 Reviews")</f>
        <v>1 Reviews</v>
      </c>
      <c r="C3016" s="17" t="str">
        <f>PROPER('Raw Data'!C3016)</f>
        <v>British Airways Customer Review</v>
      </c>
      <c r="D3016" s="13">
        <f>'Raw Data'!B3016</f>
        <v>10</v>
      </c>
      <c r="E3016" s="21">
        <f>'Raw Data'!E3016</f>
        <v>42100</v>
      </c>
      <c r="F3016" s="13" t="str">
        <f>'Raw Data'!F3016</f>
        <v>Austria</v>
      </c>
      <c r="G3016" s="14" t="str">
        <f>'Raw Data'!G3016</f>
        <v>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v>
      </c>
      <c r="H3016" s="13" t="str" cm="1">
        <f t="array" ref="H3016">_xlfn.IFS('Raw Data'!H3016=0, "Unknown", TRUE, 'Raw Data'!H3016)</f>
        <v>Unknown</v>
      </c>
      <c r="I3016" s="13" t="str" cm="1">
        <f t="array" ref="I3016">_xlfn.IFS('Raw Data'!I3016=0, "Unknown", TRUE, 'Raw Data'!I3016)</f>
        <v>Unknown</v>
      </c>
      <c r="J3016" s="13" t="str" cm="1">
        <f t="array" ref="J3016">_xlfn.IFS('Raw Data'!J3016=0, "Unknown", TRUE, 'Raw Data'!J3016)</f>
        <v>Economy Class</v>
      </c>
      <c r="K3016" s="13" t="str" cm="1">
        <f t="array" ref="K3016">_xlfn.IFS('Raw Data'!K3016=0,"Unknown",TRUE,'Raw Data'!K3016)</f>
        <v>Unknown</v>
      </c>
      <c r="L3016" s="21">
        <f>IF('Raw Data'!L3016=DATE(1900,1,0), E3016, 'Raw Data'!L3016)</f>
        <v>42100</v>
      </c>
      <c r="M3016" s="12">
        <f>IF('Raw Data'!M3016=-1, 0,'Raw Data'!M3016)</f>
        <v>5</v>
      </c>
      <c r="N3016" s="13">
        <f>IF('Raw Data'!N3016=-1, 0,'Raw Data'!N3016)</f>
        <v>5</v>
      </c>
      <c r="O3016" s="13">
        <f>IF('Raw Data'!O3016=-1, 0,'Raw Data'!O3016)</f>
        <v>5</v>
      </c>
      <c r="P3016" s="13">
        <f>IF('Raw Data'!P3016=-1, 0, 'Raw Data'!P3016)</f>
        <v>0</v>
      </c>
      <c r="Q3016" s="13">
        <f>IF('Raw Data'!Q3016=-1, 0,'Raw Data'!Q3016)</f>
        <v>5</v>
      </c>
      <c r="R3016" s="13" t="str">
        <f>PROPER('Raw Data'!R3016)</f>
        <v>Yes</v>
      </c>
      <c r="S3016" s="13">
        <f>IF('Raw Data'!S3016=-1,0,'Raw Data'!S3016)</f>
        <v>5</v>
      </c>
      <c r="T3016" s="13" t="str">
        <f>IF('Raw Data'!T3016=0,"Not Verified",'Raw Data'!T3016)</f>
        <v>Not Verified</v>
      </c>
    </row>
    <row r="3017" spans="1:20" ht="38.25">
      <c r="A3017" s="12" t="str" cm="1">
        <f t="array" ref="A3017">_xlfn.IFS(ISNUMBER(SEARCH("reviews",'Raw Data'!D3017)),"Anonymous", TRUE,'Raw Data'!D3017)</f>
        <v>Lilliam Washburn</v>
      </c>
      <c r="B3017" s="12" t="str" cm="1">
        <f t="array" ref="B3017">_xlfn.IFS(ISNUMBER(SEARCH("Reviews",'Raw Data'!D3017)),'Raw Data'!D3017,TRUE,"1 Reviews")</f>
        <v>1 Reviews</v>
      </c>
      <c r="C3017" s="17" t="str">
        <f>PROPER('Raw Data'!C3017)</f>
        <v>British Airways Customer Review</v>
      </c>
      <c r="D3017" s="13">
        <f>'Raw Data'!B3017</f>
        <v>10</v>
      </c>
      <c r="E3017" s="21">
        <f>'Raw Data'!E3017</f>
        <v>42100</v>
      </c>
      <c r="F3017" s="13" t="str">
        <f>'Raw Data'!F3017</f>
        <v>United States</v>
      </c>
      <c r="G3017" s="14" t="str">
        <f>'Raw Data'!G3017</f>
        <v>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v>
      </c>
      <c r="H3017" s="13" t="str" cm="1">
        <f t="array" ref="H3017">_xlfn.IFS('Raw Data'!H3017=0, "Unknown", TRUE, 'Raw Data'!H3017)</f>
        <v>Unknown</v>
      </c>
      <c r="I3017" s="13" t="str" cm="1">
        <f t="array" ref="I3017">_xlfn.IFS('Raw Data'!I3017=0, "Unknown", TRUE, 'Raw Data'!I3017)</f>
        <v>Unknown</v>
      </c>
      <c r="J3017" s="13" t="str" cm="1">
        <f t="array" ref="J3017">_xlfn.IFS('Raw Data'!J3017=0, "Unknown", TRUE, 'Raw Data'!J3017)</f>
        <v>Business Class</v>
      </c>
      <c r="K3017" s="13" t="str" cm="1">
        <f t="array" ref="K3017">_xlfn.IFS('Raw Data'!K3017=0,"Unknown",TRUE,'Raw Data'!K3017)</f>
        <v>Unknown</v>
      </c>
      <c r="L3017" s="21">
        <f>IF('Raw Data'!L3017=DATE(1900,1,0), E3017, 'Raw Data'!L3017)</f>
        <v>42100</v>
      </c>
      <c r="M3017" s="12">
        <f>IF('Raw Data'!M3017=-1, 0,'Raw Data'!M3017)</f>
        <v>3</v>
      </c>
      <c r="N3017" s="13">
        <f>IF('Raw Data'!N3017=-1, 0,'Raw Data'!N3017)</f>
        <v>3</v>
      </c>
      <c r="O3017" s="13">
        <f>IF('Raw Data'!O3017=-1, 0,'Raw Data'!O3017)</f>
        <v>4</v>
      </c>
      <c r="P3017" s="13">
        <f>IF('Raw Data'!P3017=-1, 0, 'Raw Data'!P3017)</f>
        <v>0</v>
      </c>
      <c r="Q3017" s="13">
        <f>IF('Raw Data'!Q3017=-1, 0,'Raw Data'!Q3017)</f>
        <v>5</v>
      </c>
      <c r="R3017" s="13" t="str">
        <f>PROPER('Raw Data'!R3017)</f>
        <v>Yes</v>
      </c>
      <c r="S3017" s="13">
        <f>IF('Raw Data'!S3017=-1,0,'Raw Data'!S3017)</f>
        <v>4</v>
      </c>
      <c r="T3017" s="13" t="str">
        <f>IF('Raw Data'!T3017=0,"Not Verified",'Raw Data'!T3017)</f>
        <v>Not Verified</v>
      </c>
    </row>
    <row r="3018" spans="1:20" ht="76.5">
      <c r="A3018" s="12" t="str" cm="1">
        <f t="array" ref="A3018">_xlfn.IFS(ISNUMBER(SEARCH("reviews",'Raw Data'!D3018)),"Anonymous", TRUE,'Raw Data'!D3018)</f>
        <v>Sylvia Goddard</v>
      </c>
      <c r="B3018" s="12" t="str" cm="1">
        <f t="array" ref="B3018">_xlfn.IFS(ISNUMBER(SEARCH("Reviews",'Raw Data'!D3018)),'Raw Data'!D3018,TRUE,"1 Reviews")</f>
        <v>1 Reviews</v>
      </c>
      <c r="C3018" s="17" t="str">
        <f>PROPER('Raw Data'!C3018)</f>
        <v>British Airways Customer Review</v>
      </c>
      <c r="D3018" s="13">
        <f>'Raw Data'!B3018</f>
        <v>6</v>
      </c>
      <c r="E3018" s="21">
        <f>'Raw Data'!E3018</f>
        <v>42100</v>
      </c>
      <c r="F3018" s="13" t="str">
        <f>'Raw Data'!F3018</f>
        <v>United Kingdom</v>
      </c>
      <c r="G3018" s="14" t="str">
        <f>'Raw Data'!G3018</f>
        <v>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v>
      </c>
      <c r="H3018" s="13" t="str" cm="1">
        <f t="array" ref="H3018">_xlfn.IFS('Raw Data'!H3018=0, "Unknown", TRUE, 'Raw Data'!H3018)</f>
        <v>Unknown</v>
      </c>
      <c r="I3018" s="13" t="str" cm="1">
        <f t="array" ref="I3018">_xlfn.IFS('Raw Data'!I3018=0, "Unknown", TRUE, 'Raw Data'!I3018)</f>
        <v>Unknown</v>
      </c>
      <c r="J3018" s="13" t="str" cm="1">
        <f t="array" ref="J3018">_xlfn.IFS('Raw Data'!J3018=0, "Unknown", TRUE, 'Raw Data'!J3018)</f>
        <v>Economy Class</v>
      </c>
      <c r="K3018" s="13" t="str" cm="1">
        <f t="array" ref="K3018">_xlfn.IFS('Raw Data'!K3018=0,"Unknown",TRUE,'Raw Data'!K3018)</f>
        <v>Unknown</v>
      </c>
      <c r="L3018" s="21">
        <f>IF('Raw Data'!L3018=DATE(1900,1,0), E3018, 'Raw Data'!L3018)</f>
        <v>42100</v>
      </c>
      <c r="M3018" s="12">
        <f>IF('Raw Data'!M3018=-1, 0,'Raw Data'!M3018)</f>
        <v>3</v>
      </c>
      <c r="N3018" s="13">
        <f>IF('Raw Data'!N3018=-1, 0,'Raw Data'!N3018)</f>
        <v>2</v>
      </c>
      <c r="O3018" s="13">
        <f>IF('Raw Data'!O3018=-1, 0,'Raw Data'!O3018)</f>
        <v>3</v>
      </c>
      <c r="P3018" s="13">
        <f>IF('Raw Data'!P3018=-1, 0, 'Raw Data'!P3018)</f>
        <v>0</v>
      </c>
      <c r="Q3018" s="13">
        <f>IF('Raw Data'!Q3018=-1, 0,'Raw Data'!Q3018)</f>
        <v>4</v>
      </c>
      <c r="R3018" s="13" t="str">
        <f>PROPER('Raw Data'!R3018)</f>
        <v>No</v>
      </c>
      <c r="S3018" s="13">
        <f>IF('Raw Data'!S3018=-1,0,'Raw Data'!S3018)</f>
        <v>1</v>
      </c>
      <c r="T3018" s="13" t="str">
        <f>IF('Raw Data'!T3018=0,"Not Verified",'Raw Data'!T3018)</f>
        <v>Not Verified</v>
      </c>
    </row>
    <row r="3019" spans="1:20" ht="57.75">
      <c r="A3019" s="12" t="str" cm="1">
        <f t="array" ref="A3019">_xlfn.IFS(ISNUMBER(SEARCH("reviews",'Raw Data'!D3019)),"Anonymous", TRUE,'Raw Data'!D3019)</f>
        <v>M Coyle</v>
      </c>
      <c r="B3019" s="12" t="str" cm="1">
        <f t="array" ref="B3019">_xlfn.IFS(ISNUMBER(SEARCH("Reviews",'Raw Data'!D3019)),'Raw Data'!D3019,TRUE,"1 Reviews")</f>
        <v>1 Reviews</v>
      </c>
      <c r="C3019" s="17" t="str">
        <f>PROPER('Raw Data'!C3019)</f>
        <v>British Airways Customer Review</v>
      </c>
      <c r="D3019" s="13">
        <f>'Raw Data'!B3019</f>
        <v>3</v>
      </c>
      <c r="E3019" s="21">
        <f>'Raw Data'!E3019</f>
        <v>42100</v>
      </c>
      <c r="F3019" s="13" t="str">
        <f>'Raw Data'!F3019</f>
        <v>Ireland</v>
      </c>
      <c r="G3019" s="14" t="str">
        <f>'Raw Data'!G3019</f>
        <v>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v>
      </c>
      <c r="H3019" s="13" t="str" cm="1">
        <f t="array" ref="H3019">_xlfn.IFS('Raw Data'!H3019=0, "Unknown", TRUE, 'Raw Data'!H3019)</f>
        <v>Unknown</v>
      </c>
      <c r="I3019" s="13" t="str" cm="1">
        <f t="array" ref="I3019">_xlfn.IFS('Raw Data'!I3019=0, "Unknown", TRUE, 'Raw Data'!I3019)</f>
        <v>Unknown</v>
      </c>
      <c r="J3019" s="13" t="str" cm="1">
        <f t="array" ref="J3019">_xlfn.IFS('Raw Data'!J3019=0, "Unknown", TRUE, 'Raw Data'!J3019)</f>
        <v>Economy Class</v>
      </c>
      <c r="K3019" s="13" t="str" cm="1">
        <f t="array" ref="K3019">_xlfn.IFS('Raw Data'!K3019=0,"Unknown",TRUE,'Raw Data'!K3019)</f>
        <v>Unknown</v>
      </c>
      <c r="L3019" s="21">
        <f>IF('Raw Data'!L3019=DATE(1900,1,0), E3019, 'Raw Data'!L3019)</f>
        <v>42100</v>
      </c>
      <c r="M3019" s="12">
        <f>IF('Raw Data'!M3019=-1, 0,'Raw Data'!M3019)</f>
        <v>5</v>
      </c>
      <c r="N3019" s="13">
        <f>IF('Raw Data'!N3019=-1, 0,'Raw Data'!N3019)</f>
        <v>1</v>
      </c>
      <c r="O3019" s="13">
        <f>IF('Raw Data'!O3019=-1, 0,'Raw Data'!O3019)</f>
        <v>1</v>
      </c>
      <c r="P3019" s="13">
        <f>IF('Raw Data'!P3019=-1, 0, 'Raw Data'!P3019)</f>
        <v>0</v>
      </c>
      <c r="Q3019" s="13">
        <f>IF('Raw Data'!Q3019=-1, 0,'Raw Data'!Q3019)</f>
        <v>5</v>
      </c>
      <c r="R3019" s="13" t="str">
        <f>PROPER('Raw Data'!R3019)</f>
        <v>No</v>
      </c>
      <c r="S3019" s="13">
        <f>IF('Raw Data'!S3019=-1,0,'Raw Data'!S3019)</f>
        <v>1</v>
      </c>
      <c r="T3019" s="13" t="str">
        <f>IF('Raw Data'!T3019=0,"Not Verified",'Raw Data'!T3019)</f>
        <v>Not Verified</v>
      </c>
    </row>
    <row r="3020" spans="1:20" ht="57.75">
      <c r="A3020" s="12" t="str" cm="1">
        <f t="array" ref="A3020">_xlfn.IFS(ISNUMBER(SEARCH("reviews",'Raw Data'!D3020)),"Anonymous", TRUE,'Raw Data'!D3020)</f>
        <v>Egli Nicolaidou</v>
      </c>
      <c r="B3020" s="12" t="str" cm="1">
        <f t="array" ref="B3020">_xlfn.IFS(ISNUMBER(SEARCH("Reviews",'Raw Data'!D3020)),'Raw Data'!D3020,TRUE,"1 Reviews")</f>
        <v>1 Reviews</v>
      </c>
      <c r="C3020" s="17" t="str">
        <f>PROPER('Raw Data'!C3020)</f>
        <v>British Airways Customer Review</v>
      </c>
      <c r="D3020" s="13">
        <f>'Raw Data'!B3020</f>
        <v>4</v>
      </c>
      <c r="E3020" s="21">
        <f>'Raw Data'!E3020</f>
        <v>42100</v>
      </c>
      <c r="F3020" s="13" t="str">
        <f>'Raw Data'!F3020</f>
        <v>United Kingdom</v>
      </c>
      <c r="G3020" s="14" t="str">
        <f>'Raw Data'!G3020</f>
        <v>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v>
      </c>
      <c r="H3020" s="13" t="str" cm="1">
        <f t="array" ref="H3020">_xlfn.IFS('Raw Data'!H3020=0, "Unknown", TRUE, 'Raw Data'!H3020)</f>
        <v>Unknown</v>
      </c>
      <c r="I3020" s="13" t="str" cm="1">
        <f t="array" ref="I3020">_xlfn.IFS('Raw Data'!I3020=0, "Unknown", TRUE, 'Raw Data'!I3020)</f>
        <v>Unknown</v>
      </c>
      <c r="J3020" s="13" t="str" cm="1">
        <f t="array" ref="J3020">_xlfn.IFS('Raw Data'!J3020=0, "Unknown", TRUE, 'Raw Data'!J3020)</f>
        <v>Economy Class</v>
      </c>
      <c r="K3020" s="13" t="str" cm="1">
        <f t="array" ref="K3020">_xlfn.IFS('Raw Data'!K3020=0,"Unknown",TRUE,'Raw Data'!K3020)</f>
        <v>Unknown</v>
      </c>
      <c r="L3020" s="21">
        <f>IF('Raw Data'!L3020=DATE(1900,1,0), E3020, 'Raw Data'!L3020)</f>
        <v>42100</v>
      </c>
      <c r="M3020" s="12">
        <f>IF('Raw Data'!M3020=-1, 0,'Raw Data'!M3020)</f>
        <v>3</v>
      </c>
      <c r="N3020" s="13">
        <f>IF('Raw Data'!N3020=-1, 0,'Raw Data'!N3020)</f>
        <v>3</v>
      </c>
      <c r="O3020" s="13">
        <f>IF('Raw Data'!O3020=-1, 0,'Raw Data'!O3020)</f>
        <v>4</v>
      </c>
      <c r="P3020" s="13">
        <f>IF('Raw Data'!P3020=-1, 0, 'Raw Data'!P3020)</f>
        <v>0</v>
      </c>
      <c r="Q3020" s="13">
        <f>IF('Raw Data'!Q3020=-1, 0,'Raw Data'!Q3020)</f>
        <v>4</v>
      </c>
      <c r="R3020" s="13" t="str">
        <f>PROPER('Raw Data'!R3020)</f>
        <v>Yes</v>
      </c>
      <c r="S3020" s="13">
        <f>IF('Raw Data'!S3020=-1,0,'Raw Data'!S3020)</f>
        <v>1</v>
      </c>
      <c r="T3020" s="13" t="str">
        <f>IF('Raw Data'!T3020=0,"Not Verified",'Raw Data'!T3020)</f>
        <v>Not Verified</v>
      </c>
    </row>
    <row r="3021" spans="1:20" ht="172.5">
      <c r="A3021" s="12" t="str" cm="1">
        <f t="array" ref="A3021">_xlfn.IFS(ISNUMBER(SEARCH("reviews",'Raw Data'!D3021)),"Anonymous", TRUE,'Raw Data'!D3021)</f>
        <v>R Simon</v>
      </c>
      <c r="B3021" s="12" t="str" cm="1">
        <f t="array" ref="B3021">_xlfn.IFS(ISNUMBER(SEARCH("Reviews",'Raw Data'!D3021)),'Raw Data'!D3021,TRUE,"1 Reviews")</f>
        <v>1 Reviews</v>
      </c>
      <c r="C3021" s="17" t="str">
        <f>PROPER('Raw Data'!C3021)</f>
        <v>British Airways Customer Review</v>
      </c>
      <c r="D3021" s="13">
        <f>'Raw Data'!B3021</f>
        <v>8</v>
      </c>
      <c r="E3021" s="21">
        <f>'Raw Data'!E3021</f>
        <v>42098</v>
      </c>
      <c r="F3021" s="13" t="str">
        <f>'Raw Data'!F3021</f>
        <v>Austria</v>
      </c>
      <c r="G3021" s="14" t="str">
        <f>'Raw Data'!G3021</f>
        <v>VIE-LHR on March 24 and return LHR-VIE on March 30 both straight forward point to point midday flights both flights in Economy on an Airbus A320 with a mixed fleet crew both legs on-time or early.â€“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BAâ€™s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v>
      </c>
      <c r="H3021" s="13" t="str" cm="1">
        <f t="array" ref="H3021">_xlfn.IFS('Raw Data'!H3021=0, "Unknown", TRUE, 'Raw Data'!H3021)</f>
        <v>Unknown</v>
      </c>
      <c r="I3021" s="13" t="str" cm="1">
        <f t="array" ref="I3021">_xlfn.IFS('Raw Data'!I3021=0, "Unknown", TRUE, 'Raw Data'!I3021)</f>
        <v>Unknown</v>
      </c>
      <c r="J3021" s="13" t="str" cm="1">
        <f t="array" ref="J3021">_xlfn.IFS('Raw Data'!J3021=0, "Unknown", TRUE, 'Raw Data'!J3021)</f>
        <v>Premium Economy</v>
      </c>
      <c r="K3021" s="13" t="str" cm="1">
        <f t="array" ref="K3021">_xlfn.IFS('Raw Data'!K3021=0,"Unknown",TRUE,'Raw Data'!K3021)</f>
        <v>Unknown</v>
      </c>
      <c r="L3021" s="21">
        <f>IF('Raw Data'!L3021=DATE(1900,1,0), E3021, 'Raw Data'!L3021)</f>
        <v>42098</v>
      </c>
      <c r="M3021" s="12">
        <f>IF('Raw Data'!M3021=-1, 0,'Raw Data'!M3021)</f>
        <v>4</v>
      </c>
      <c r="N3021" s="13">
        <f>IF('Raw Data'!N3021=-1, 0,'Raw Data'!N3021)</f>
        <v>5</v>
      </c>
      <c r="O3021" s="13">
        <f>IF('Raw Data'!O3021=-1, 0,'Raw Data'!O3021)</f>
        <v>4</v>
      </c>
      <c r="P3021" s="13">
        <f>IF('Raw Data'!P3021=-1, 0, 'Raw Data'!P3021)</f>
        <v>0</v>
      </c>
      <c r="Q3021" s="13">
        <f>IF('Raw Data'!Q3021=-1, 0,'Raw Data'!Q3021)</f>
        <v>5</v>
      </c>
      <c r="R3021" s="13" t="str">
        <f>PROPER('Raw Data'!R3021)</f>
        <v>Yes</v>
      </c>
      <c r="S3021" s="13">
        <f>IF('Raw Data'!S3021=-1,0,'Raw Data'!S3021)</f>
        <v>5</v>
      </c>
      <c r="T3021" s="13" t="str">
        <f>IF('Raw Data'!T3021=0,"Not Verified",'Raw Data'!T3021)</f>
        <v>Not Verified</v>
      </c>
    </row>
    <row r="3022" spans="1:20" ht="57.75">
      <c r="A3022" s="12" t="str" cm="1">
        <f t="array" ref="A3022">_xlfn.IFS(ISNUMBER(SEARCH("reviews",'Raw Data'!D3022)),"Anonymous", TRUE,'Raw Data'!D3022)</f>
        <v>I Stevenson</v>
      </c>
      <c r="B3022" s="12" t="str" cm="1">
        <f t="array" ref="B3022">_xlfn.IFS(ISNUMBER(SEARCH("Reviews",'Raw Data'!D3022)),'Raw Data'!D3022,TRUE,"1 Reviews")</f>
        <v>1 Reviews</v>
      </c>
      <c r="C3022" s="17" t="str">
        <f>PROPER('Raw Data'!C3022)</f>
        <v>British Airways Customer Review</v>
      </c>
      <c r="D3022" s="13">
        <f>'Raw Data'!B3022</f>
        <v>8</v>
      </c>
      <c r="E3022" s="21">
        <f>'Raw Data'!E3022</f>
        <v>42095</v>
      </c>
      <c r="F3022" s="13" t="str">
        <f>'Raw Data'!F3022</f>
        <v>United Kingdom</v>
      </c>
      <c r="G3022" s="14" t="str">
        <f>'Raw Data'!G3022</f>
        <v>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v>
      </c>
      <c r="H3022" s="13" t="str" cm="1">
        <f t="array" ref="H3022">_xlfn.IFS('Raw Data'!H3022=0, "Unknown", TRUE, 'Raw Data'!H3022)</f>
        <v>Unknown</v>
      </c>
      <c r="I3022" s="13" t="str" cm="1">
        <f t="array" ref="I3022">_xlfn.IFS('Raw Data'!I3022=0, "Unknown", TRUE, 'Raw Data'!I3022)</f>
        <v>Unknown</v>
      </c>
      <c r="J3022" s="13" t="str" cm="1">
        <f t="array" ref="J3022">_xlfn.IFS('Raw Data'!J3022=0, "Unknown", TRUE, 'Raw Data'!J3022)</f>
        <v>Business Class</v>
      </c>
      <c r="K3022" s="13" t="str" cm="1">
        <f t="array" ref="K3022">_xlfn.IFS('Raw Data'!K3022=0,"Unknown",TRUE,'Raw Data'!K3022)</f>
        <v>Unknown</v>
      </c>
      <c r="L3022" s="21">
        <f>IF('Raw Data'!L3022=DATE(1900,1,0), E3022, 'Raw Data'!L3022)</f>
        <v>42095</v>
      </c>
      <c r="M3022" s="12">
        <f>IF('Raw Data'!M3022=-1, 0,'Raw Data'!M3022)</f>
        <v>4</v>
      </c>
      <c r="N3022" s="13">
        <f>IF('Raw Data'!N3022=-1, 0,'Raw Data'!N3022)</f>
        <v>5</v>
      </c>
      <c r="O3022" s="13">
        <f>IF('Raw Data'!O3022=-1, 0,'Raw Data'!O3022)</f>
        <v>4</v>
      </c>
      <c r="P3022" s="13">
        <f>IF('Raw Data'!P3022=-1, 0, 'Raw Data'!P3022)</f>
        <v>0</v>
      </c>
      <c r="Q3022" s="13">
        <f>IF('Raw Data'!Q3022=-1, 0,'Raw Data'!Q3022)</f>
        <v>5</v>
      </c>
      <c r="R3022" s="13" t="str">
        <f>PROPER('Raw Data'!R3022)</f>
        <v>Yes</v>
      </c>
      <c r="S3022" s="13">
        <f>IF('Raw Data'!S3022=-1,0,'Raw Data'!S3022)</f>
        <v>4</v>
      </c>
      <c r="T3022" s="13" t="str">
        <f>IF('Raw Data'!T3022=0,"Not Verified",'Raw Data'!T3022)</f>
        <v>Not Verified</v>
      </c>
    </row>
    <row r="3023" spans="1:20" ht="38.25">
      <c r="A3023" s="12" t="str" cm="1">
        <f t="array" ref="A3023">_xlfn.IFS(ISNUMBER(SEARCH("reviews",'Raw Data'!D3023)),"Anonymous", TRUE,'Raw Data'!D3023)</f>
        <v>A Storey</v>
      </c>
      <c r="B3023" s="12" t="str" cm="1">
        <f t="array" ref="B3023">_xlfn.IFS(ISNUMBER(SEARCH("Reviews",'Raw Data'!D3023)),'Raw Data'!D3023,TRUE,"1 Reviews")</f>
        <v>1 Reviews</v>
      </c>
      <c r="C3023" s="17" t="str">
        <f>PROPER('Raw Data'!C3023)</f>
        <v>British Airways Customer Review</v>
      </c>
      <c r="D3023" s="13">
        <f>'Raw Data'!B3023</f>
        <v>9</v>
      </c>
      <c r="E3023" s="21">
        <f>'Raw Data'!E3023</f>
        <v>42095</v>
      </c>
      <c r="F3023" s="13" t="str">
        <f>'Raw Data'!F3023</f>
        <v>United States</v>
      </c>
      <c r="G3023" s="14" t="str">
        <f>'Raw Data'!G3023</f>
        <v>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v>
      </c>
      <c r="H3023" s="13" t="str" cm="1">
        <f t="array" ref="H3023">_xlfn.IFS('Raw Data'!H3023=0, "Unknown", TRUE, 'Raw Data'!H3023)</f>
        <v>Unknown</v>
      </c>
      <c r="I3023" s="13" t="str" cm="1">
        <f t="array" ref="I3023">_xlfn.IFS('Raw Data'!I3023=0, "Unknown", TRUE, 'Raw Data'!I3023)</f>
        <v>Unknown</v>
      </c>
      <c r="J3023" s="13" t="str" cm="1">
        <f t="array" ref="J3023">_xlfn.IFS('Raw Data'!J3023=0, "Unknown", TRUE, 'Raw Data'!J3023)</f>
        <v>Economy Class</v>
      </c>
      <c r="K3023" s="13" t="str" cm="1">
        <f t="array" ref="K3023">_xlfn.IFS('Raw Data'!K3023=0,"Unknown",TRUE,'Raw Data'!K3023)</f>
        <v>Unknown</v>
      </c>
      <c r="L3023" s="21">
        <f>IF('Raw Data'!L3023=DATE(1900,1,0), E3023, 'Raw Data'!L3023)</f>
        <v>42095</v>
      </c>
      <c r="M3023" s="12">
        <f>IF('Raw Data'!M3023=-1, 0,'Raw Data'!M3023)</f>
        <v>1</v>
      </c>
      <c r="N3023" s="13">
        <f>IF('Raw Data'!N3023=-1, 0,'Raw Data'!N3023)</f>
        <v>1</v>
      </c>
      <c r="O3023" s="13">
        <f>IF('Raw Data'!O3023=-1, 0,'Raw Data'!O3023)</f>
        <v>2</v>
      </c>
      <c r="P3023" s="13">
        <f>IF('Raw Data'!P3023=-1, 0, 'Raw Data'!P3023)</f>
        <v>0</v>
      </c>
      <c r="Q3023" s="13">
        <f>IF('Raw Data'!Q3023=-1, 0,'Raw Data'!Q3023)</f>
        <v>2</v>
      </c>
      <c r="R3023" s="13" t="str">
        <f>PROPER('Raw Data'!R3023)</f>
        <v>No</v>
      </c>
      <c r="S3023" s="13">
        <f>IF('Raw Data'!S3023=-1,0,'Raw Data'!S3023)</f>
        <v>1</v>
      </c>
      <c r="T3023" s="13" t="str">
        <f>IF('Raw Data'!T3023=0,"Not Verified",'Raw Data'!T3023)</f>
        <v>Not Verified</v>
      </c>
    </row>
    <row r="3024" spans="1:20" ht="115.5">
      <c r="A3024" s="12" t="str" cm="1">
        <f t="array" ref="A3024">_xlfn.IFS(ISNUMBER(SEARCH("reviews",'Raw Data'!D3024)),"Anonymous", TRUE,'Raw Data'!D3024)</f>
        <v>Michael Eidenschink</v>
      </c>
      <c r="B3024" s="12" t="str" cm="1">
        <f t="array" ref="B3024">_xlfn.IFS(ISNUMBER(SEARCH("Reviews",'Raw Data'!D3024)),'Raw Data'!D3024,TRUE,"1 Reviews")</f>
        <v>1 Reviews</v>
      </c>
      <c r="C3024" s="17" t="str">
        <f>PROPER('Raw Data'!C3024)</f>
        <v>British Airways Customer Review</v>
      </c>
      <c r="D3024" s="13">
        <f>'Raw Data'!B3024</f>
        <v>1</v>
      </c>
      <c r="E3024" s="21">
        <f>'Raw Data'!E3024</f>
        <v>42095</v>
      </c>
      <c r="F3024" s="13" t="str">
        <f>'Raw Data'!F3024</f>
        <v>Germany</v>
      </c>
      <c r="G3024" s="14" t="str">
        <f>'Raw Data'!G3024</f>
        <v>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v>
      </c>
      <c r="H3024" s="13" t="str" cm="1">
        <f t="array" ref="H3024">_xlfn.IFS('Raw Data'!H3024=0, "Unknown", TRUE, 'Raw Data'!H3024)</f>
        <v>Unknown</v>
      </c>
      <c r="I3024" s="13" t="str" cm="1">
        <f t="array" ref="I3024">_xlfn.IFS('Raw Data'!I3024=0, "Unknown", TRUE, 'Raw Data'!I3024)</f>
        <v>Unknown</v>
      </c>
      <c r="J3024" s="13" t="str" cm="1">
        <f t="array" ref="J3024">_xlfn.IFS('Raw Data'!J3024=0, "Unknown", TRUE, 'Raw Data'!J3024)</f>
        <v>Economy Class</v>
      </c>
      <c r="K3024" s="13" t="str" cm="1">
        <f t="array" ref="K3024">_xlfn.IFS('Raw Data'!K3024=0,"Unknown",TRUE,'Raw Data'!K3024)</f>
        <v>Unknown</v>
      </c>
      <c r="L3024" s="21">
        <f>IF('Raw Data'!L3024=DATE(1900,1,0), E3024, 'Raw Data'!L3024)</f>
        <v>42095</v>
      </c>
      <c r="M3024" s="12">
        <f>IF('Raw Data'!M3024=-1, 0,'Raw Data'!M3024)</f>
        <v>4</v>
      </c>
      <c r="N3024" s="13">
        <f>IF('Raw Data'!N3024=-1, 0,'Raw Data'!N3024)</f>
        <v>4</v>
      </c>
      <c r="O3024" s="13">
        <f>IF('Raw Data'!O3024=-1, 0,'Raw Data'!O3024)</f>
        <v>4</v>
      </c>
      <c r="P3024" s="13">
        <f>IF('Raw Data'!P3024=-1, 0, 'Raw Data'!P3024)</f>
        <v>0</v>
      </c>
      <c r="Q3024" s="13">
        <f>IF('Raw Data'!Q3024=-1, 0,'Raw Data'!Q3024)</f>
        <v>4</v>
      </c>
      <c r="R3024" s="13" t="str">
        <f>PROPER('Raw Data'!R3024)</f>
        <v>Yes</v>
      </c>
      <c r="S3024" s="13">
        <f>IF('Raw Data'!S3024=-1,0,'Raw Data'!S3024)</f>
        <v>2</v>
      </c>
      <c r="T3024" s="13" t="str">
        <f>IF('Raw Data'!T3024=0,"Not Verified",'Raw Data'!T3024)</f>
        <v>Not Verified</v>
      </c>
    </row>
    <row r="3025" spans="1:20" ht="57.75">
      <c r="A3025" s="12" t="str" cm="1">
        <f t="array" ref="A3025">_xlfn.IFS(ISNUMBER(SEARCH("reviews",'Raw Data'!D3025)),"Anonymous", TRUE,'Raw Data'!D3025)</f>
        <v>Chris Matthews</v>
      </c>
      <c r="B3025" s="12" t="str" cm="1">
        <f t="array" ref="B3025">_xlfn.IFS(ISNUMBER(SEARCH("Reviews",'Raw Data'!D3025)),'Raw Data'!D3025,TRUE,"1 Reviews")</f>
        <v>1 Reviews</v>
      </c>
      <c r="C3025" s="17" t="str">
        <f>PROPER('Raw Data'!C3025)</f>
        <v>British Airways Customer Review</v>
      </c>
      <c r="D3025" s="13">
        <f>'Raw Data'!B3025</f>
        <v>7</v>
      </c>
      <c r="E3025" s="21">
        <f>'Raw Data'!E3025</f>
        <v>42091</v>
      </c>
      <c r="F3025" s="13" t="str">
        <f>'Raw Data'!F3025</f>
        <v>United Kingdom</v>
      </c>
      <c r="G3025" s="14" t="str">
        <f>'Raw Data'!G3025</f>
        <v>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v>
      </c>
      <c r="H3025" s="13" t="str" cm="1">
        <f t="array" ref="H3025">_xlfn.IFS('Raw Data'!H3025=0, "Unknown", TRUE, 'Raw Data'!H3025)</f>
        <v>Unknown</v>
      </c>
      <c r="I3025" s="13" t="str" cm="1">
        <f t="array" ref="I3025">_xlfn.IFS('Raw Data'!I3025=0, "Unknown", TRUE, 'Raw Data'!I3025)</f>
        <v>Unknown</v>
      </c>
      <c r="J3025" s="13" t="str" cm="1">
        <f t="array" ref="J3025">_xlfn.IFS('Raw Data'!J3025=0, "Unknown", TRUE, 'Raw Data'!J3025)</f>
        <v>Economy Class</v>
      </c>
      <c r="K3025" s="13" t="str" cm="1">
        <f t="array" ref="K3025">_xlfn.IFS('Raw Data'!K3025=0,"Unknown",TRUE,'Raw Data'!K3025)</f>
        <v>Unknown</v>
      </c>
      <c r="L3025" s="21">
        <f>IF('Raw Data'!L3025=DATE(1900,1,0), E3025, 'Raw Data'!L3025)</f>
        <v>42091</v>
      </c>
      <c r="M3025" s="12">
        <f>IF('Raw Data'!M3025=-1, 0,'Raw Data'!M3025)</f>
        <v>1</v>
      </c>
      <c r="N3025" s="13">
        <f>IF('Raw Data'!N3025=-1, 0,'Raw Data'!N3025)</f>
        <v>2</v>
      </c>
      <c r="O3025" s="13">
        <f>IF('Raw Data'!O3025=-1, 0,'Raw Data'!O3025)</f>
        <v>1</v>
      </c>
      <c r="P3025" s="13">
        <f>IF('Raw Data'!P3025=-1, 0, 'Raw Data'!P3025)</f>
        <v>0</v>
      </c>
      <c r="Q3025" s="13">
        <f>IF('Raw Data'!Q3025=-1, 0,'Raw Data'!Q3025)</f>
        <v>2</v>
      </c>
      <c r="R3025" s="13" t="str">
        <f>PROPER('Raw Data'!R3025)</f>
        <v>No</v>
      </c>
      <c r="S3025" s="13">
        <f>IF('Raw Data'!S3025=-1,0,'Raw Data'!S3025)</f>
        <v>1</v>
      </c>
      <c r="T3025" s="13" t="str">
        <f>IF('Raw Data'!T3025=0,"Not Verified",'Raw Data'!T3025)</f>
        <v>Not Verified</v>
      </c>
    </row>
    <row r="3026" spans="1:20" ht="96">
      <c r="A3026" s="12" t="str" cm="1">
        <f t="array" ref="A3026">_xlfn.IFS(ISNUMBER(SEARCH("reviews",'Raw Data'!D3026)),"Anonymous", TRUE,'Raw Data'!D3026)</f>
        <v>W Harris</v>
      </c>
      <c r="B3026" s="12" t="str" cm="1">
        <f t="array" ref="B3026">_xlfn.IFS(ISNUMBER(SEARCH("Reviews",'Raw Data'!D3026)),'Raw Data'!D3026,TRUE,"1 Reviews")</f>
        <v>1 Reviews</v>
      </c>
      <c r="C3026" s="17" t="str">
        <f>PROPER('Raw Data'!C3026)</f>
        <v>British Airways Customer Review</v>
      </c>
      <c r="D3026" s="13">
        <f>'Raw Data'!B3026</f>
        <v>5</v>
      </c>
      <c r="E3026" s="21">
        <f>'Raw Data'!E3026</f>
        <v>42091</v>
      </c>
      <c r="F3026" s="13" t="str">
        <f>'Raw Data'!F3026</f>
        <v>United Kingdom</v>
      </c>
      <c r="G3026" s="14" t="str">
        <f>'Raw Data'!G3026</f>
        <v>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v>
      </c>
      <c r="H3026" s="13" t="str" cm="1">
        <f t="array" ref="H3026">_xlfn.IFS('Raw Data'!H3026=0, "Unknown", TRUE, 'Raw Data'!H3026)</f>
        <v>Unknown</v>
      </c>
      <c r="I3026" s="13" t="str" cm="1">
        <f t="array" ref="I3026">_xlfn.IFS('Raw Data'!I3026=0, "Unknown", TRUE, 'Raw Data'!I3026)</f>
        <v>Unknown</v>
      </c>
      <c r="J3026" s="13" t="str" cm="1">
        <f t="array" ref="J3026">_xlfn.IFS('Raw Data'!J3026=0, "Unknown", TRUE, 'Raw Data'!J3026)</f>
        <v>Economy Class</v>
      </c>
      <c r="K3026" s="13" t="str" cm="1">
        <f t="array" ref="K3026">_xlfn.IFS('Raw Data'!K3026=0,"Unknown",TRUE,'Raw Data'!K3026)</f>
        <v>Unknown</v>
      </c>
      <c r="L3026" s="21">
        <f>IF('Raw Data'!L3026=DATE(1900,1,0), E3026, 'Raw Data'!L3026)</f>
        <v>42091</v>
      </c>
      <c r="M3026" s="12">
        <f>IF('Raw Data'!M3026=-1, 0,'Raw Data'!M3026)</f>
        <v>3</v>
      </c>
      <c r="N3026" s="13">
        <f>IF('Raw Data'!N3026=-1, 0,'Raw Data'!N3026)</f>
        <v>4</v>
      </c>
      <c r="O3026" s="13">
        <f>IF('Raw Data'!O3026=-1, 0,'Raw Data'!O3026)</f>
        <v>4</v>
      </c>
      <c r="P3026" s="13">
        <f>IF('Raw Data'!P3026=-1, 0, 'Raw Data'!P3026)</f>
        <v>0</v>
      </c>
      <c r="Q3026" s="13">
        <f>IF('Raw Data'!Q3026=-1, 0,'Raw Data'!Q3026)</f>
        <v>3</v>
      </c>
      <c r="R3026" s="13" t="str">
        <f>PROPER('Raw Data'!R3026)</f>
        <v>Yes</v>
      </c>
      <c r="S3026" s="13">
        <f>IF('Raw Data'!S3026=-1,0,'Raw Data'!S3026)</f>
        <v>3</v>
      </c>
      <c r="T3026" s="13" t="str">
        <f>IF('Raw Data'!T3026=0,"Not Verified",'Raw Data'!T3026)</f>
        <v>Not Verified</v>
      </c>
    </row>
    <row r="3027" spans="1:20" ht="76.5">
      <c r="A3027" s="12" t="str" cm="1">
        <f t="array" ref="A3027">_xlfn.IFS(ISNUMBER(SEARCH("reviews",'Raw Data'!D3027)),"Anonymous", TRUE,'Raw Data'!D3027)</f>
        <v>Tommy Desmet</v>
      </c>
      <c r="B3027" s="12" t="str" cm="1">
        <f t="array" ref="B3027">_xlfn.IFS(ISNUMBER(SEARCH("Reviews",'Raw Data'!D3027)),'Raw Data'!D3027,TRUE,"1 Reviews")</f>
        <v>1 Reviews</v>
      </c>
      <c r="C3027" s="17" t="str">
        <f>PROPER('Raw Data'!C3027)</f>
        <v>British Airways Customer Review</v>
      </c>
      <c r="D3027" s="13">
        <f>'Raw Data'!B3027</f>
        <v>7</v>
      </c>
      <c r="E3027" s="21">
        <f>'Raw Data'!E3027</f>
        <v>42091</v>
      </c>
      <c r="F3027" s="13" t="str">
        <f>'Raw Data'!F3027</f>
        <v>Belgium</v>
      </c>
      <c r="G3027" s="14" t="str">
        <f>'Raw Data'!G3027</f>
        <v>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v>
      </c>
      <c r="H3027" s="13" t="str" cm="1">
        <f t="array" ref="H3027">_xlfn.IFS('Raw Data'!H3027=0, "Unknown", TRUE, 'Raw Data'!H3027)</f>
        <v>Unknown</v>
      </c>
      <c r="I3027" s="13" t="str" cm="1">
        <f t="array" ref="I3027">_xlfn.IFS('Raw Data'!I3027=0, "Unknown", TRUE, 'Raw Data'!I3027)</f>
        <v>Unknown</v>
      </c>
      <c r="J3027" s="13" t="str" cm="1">
        <f t="array" ref="J3027">_xlfn.IFS('Raw Data'!J3027=0, "Unknown", TRUE, 'Raw Data'!J3027)</f>
        <v>First Class</v>
      </c>
      <c r="K3027" s="13" t="str" cm="1">
        <f t="array" ref="K3027">_xlfn.IFS('Raw Data'!K3027=0,"Unknown",TRUE,'Raw Data'!K3027)</f>
        <v>Unknown</v>
      </c>
      <c r="L3027" s="21">
        <f>IF('Raw Data'!L3027=DATE(1900,1,0), E3027, 'Raw Data'!L3027)</f>
        <v>42091</v>
      </c>
      <c r="M3027" s="12">
        <f>IF('Raw Data'!M3027=-1, 0,'Raw Data'!M3027)</f>
        <v>3</v>
      </c>
      <c r="N3027" s="13">
        <f>IF('Raw Data'!N3027=-1, 0,'Raw Data'!N3027)</f>
        <v>1</v>
      </c>
      <c r="O3027" s="13">
        <f>IF('Raw Data'!O3027=-1, 0,'Raw Data'!O3027)</f>
        <v>1</v>
      </c>
      <c r="P3027" s="13">
        <f>IF('Raw Data'!P3027=-1, 0, 'Raw Data'!P3027)</f>
        <v>0</v>
      </c>
      <c r="Q3027" s="13">
        <f>IF('Raw Data'!Q3027=-1, 0,'Raw Data'!Q3027)</f>
        <v>1</v>
      </c>
      <c r="R3027" s="13" t="str">
        <f>PROPER('Raw Data'!R3027)</f>
        <v>No</v>
      </c>
      <c r="S3027" s="13">
        <f>IF('Raw Data'!S3027=-1,0,'Raw Data'!S3027)</f>
        <v>1</v>
      </c>
      <c r="T3027" s="13" t="str">
        <f>IF('Raw Data'!T3027=0,"Not Verified",'Raw Data'!T3027)</f>
        <v>Not Verified</v>
      </c>
    </row>
    <row r="3028" spans="1:20" ht="153.75">
      <c r="A3028" s="12" t="str" cm="1">
        <f t="array" ref="A3028">_xlfn.IFS(ISNUMBER(SEARCH("reviews",'Raw Data'!D3028)),"Anonymous", TRUE,'Raw Data'!D3028)</f>
        <v>Christopher Willett</v>
      </c>
      <c r="B3028" s="12" t="str" cm="1">
        <f t="array" ref="B3028">_xlfn.IFS(ISNUMBER(SEARCH("Reviews",'Raw Data'!D3028)),'Raw Data'!D3028,TRUE,"1 Reviews")</f>
        <v>1 Reviews</v>
      </c>
      <c r="C3028" s="17" t="str">
        <f>PROPER('Raw Data'!C3028)</f>
        <v>British Airways Customer Review</v>
      </c>
      <c r="D3028" s="13">
        <f>'Raw Data'!B3028</f>
        <v>1</v>
      </c>
      <c r="E3028" s="21">
        <f>'Raw Data'!E3028</f>
        <v>42091</v>
      </c>
      <c r="F3028" s="13" t="str">
        <f>'Raw Data'!F3028</f>
        <v>United Kingdom</v>
      </c>
      <c r="G3028" s="14" t="str">
        <f>'Raw Data'!G3028</f>
        <v>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v>
      </c>
      <c r="H3028" s="13" t="str" cm="1">
        <f t="array" ref="H3028">_xlfn.IFS('Raw Data'!H3028=0, "Unknown", TRUE, 'Raw Data'!H3028)</f>
        <v>Unknown</v>
      </c>
      <c r="I3028" s="13" t="str" cm="1">
        <f t="array" ref="I3028">_xlfn.IFS('Raw Data'!I3028=0, "Unknown", TRUE, 'Raw Data'!I3028)</f>
        <v>Unknown</v>
      </c>
      <c r="J3028" s="13" t="str" cm="1">
        <f t="array" ref="J3028">_xlfn.IFS('Raw Data'!J3028=0, "Unknown", TRUE, 'Raw Data'!J3028)</f>
        <v>First Class</v>
      </c>
      <c r="K3028" s="13" t="str" cm="1">
        <f t="array" ref="K3028">_xlfn.IFS('Raw Data'!K3028=0,"Unknown",TRUE,'Raw Data'!K3028)</f>
        <v>Unknown</v>
      </c>
      <c r="L3028" s="21">
        <f>IF('Raw Data'!L3028=DATE(1900,1,0), E3028, 'Raw Data'!L3028)</f>
        <v>42091</v>
      </c>
      <c r="M3028" s="12">
        <f>IF('Raw Data'!M3028=-1, 0,'Raw Data'!M3028)</f>
        <v>4</v>
      </c>
      <c r="N3028" s="13">
        <f>IF('Raw Data'!N3028=-1, 0,'Raw Data'!N3028)</f>
        <v>4</v>
      </c>
      <c r="O3028" s="13">
        <f>IF('Raw Data'!O3028=-1, 0,'Raw Data'!O3028)</f>
        <v>2</v>
      </c>
      <c r="P3028" s="13">
        <f>IF('Raw Data'!P3028=-1, 0, 'Raw Data'!P3028)</f>
        <v>0</v>
      </c>
      <c r="Q3028" s="13">
        <f>IF('Raw Data'!Q3028=-1, 0,'Raw Data'!Q3028)</f>
        <v>3</v>
      </c>
      <c r="R3028" s="13" t="str">
        <f>PROPER('Raw Data'!R3028)</f>
        <v>Yes</v>
      </c>
      <c r="S3028" s="13">
        <f>IF('Raw Data'!S3028=-1,0,'Raw Data'!S3028)</f>
        <v>4</v>
      </c>
      <c r="T3028" s="13" t="str">
        <f>IF('Raw Data'!T3028=0,"Not Verified",'Raw Data'!T3028)</f>
        <v>Not Verified</v>
      </c>
    </row>
    <row r="3029" spans="1:20" ht="57.75">
      <c r="A3029" s="12" t="str" cm="1">
        <f t="array" ref="A3029">_xlfn.IFS(ISNUMBER(SEARCH("reviews",'Raw Data'!D3029)),"Anonymous", TRUE,'Raw Data'!D3029)</f>
        <v>Bill Atkins</v>
      </c>
      <c r="B3029" s="12" t="str" cm="1">
        <f t="array" ref="B3029">_xlfn.IFS(ISNUMBER(SEARCH("Reviews",'Raw Data'!D3029)),'Raw Data'!D3029,TRUE,"1 Reviews")</f>
        <v>1 Reviews</v>
      </c>
      <c r="C3029" s="17" t="str">
        <f>PROPER('Raw Data'!C3029)</f>
        <v>British Airways Customer Review</v>
      </c>
      <c r="D3029" s="13">
        <f>'Raw Data'!B3029</f>
        <v>7</v>
      </c>
      <c r="E3029" s="21">
        <f>'Raw Data'!E3029</f>
        <v>42091</v>
      </c>
      <c r="F3029" s="13" t="str">
        <f>'Raw Data'!F3029</f>
        <v>United Kingdom</v>
      </c>
      <c r="G3029" s="14" t="str">
        <f>'Raw Data'!G3029</f>
        <v>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v>
      </c>
      <c r="H3029" s="13" t="str" cm="1">
        <f t="array" ref="H3029">_xlfn.IFS('Raw Data'!H3029=0, "Unknown", TRUE, 'Raw Data'!H3029)</f>
        <v>Unknown</v>
      </c>
      <c r="I3029" s="13" t="str" cm="1">
        <f t="array" ref="I3029">_xlfn.IFS('Raw Data'!I3029=0, "Unknown", TRUE, 'Raw Data'!I3029)</f>
        <v>Unknown</v>
      </c>
      <c r="J3029" s="13" t="str" cm="1">
        <f t="array" ref="J3029">_xlfn.IFS('Raw Data'!J3029=0, "Unknown", TRUE, 'Raw Data'!J3029)</f>
        <v>Business Class</v>
      </c>
      <c r="K3029" s="13" t="str" cm="1">
        <f t="array" ref="K3029">_xlfn.IFS('Raw Data'!K3029=0,"Unknown",TRUE,'Raw Data'!K3029)</f>
        <v>Unknown</v>
      </c>
      <c r="L3029" s="21">
        <f>IF('Raw Data'!L3029=DATE(1900,1,0), E3029, 'Raw Data'!L3029)</f>
        <v>42091</v>
      </c>
      <c r="M3029" s="12">
        <f>IF('Raw Data'!M3029=-1, 0,'Raw Data'!M3029)</f>
        <v>2</v>
      </c>
      <c r="N3029" s="13">
        <f>IF('Raw Data'!N3029=-1, 0,'Raw Data'!N3029)</f>
        <v>3</v>
      </c>
      <c r="O3029" s="13">
        <f>IF('Raw Data'!O3029=-1, 0,'Raw Data'!O3029)</f>
        <v>3</v>
      </c>
      <c r="P3029" s="13">
        <f>IF('Raw Data'!P3029=-1, 0, 'Raw Data'!P3029)</f>
        <v>0</v>
      </c>
      <c r="Q3029" s="13">
        <f>IF('Raw Data'!Q3029=-1, 0,'Raw Data'!Q3029)</f>
        <v>4</v>
      </c>
      <c r="R3029" s="13" t="str">
        <f>PROPER('Raw Data'!R3029)</f>
        <v>No</v>
      </c>
      <c r="S3029" s="13">
        <f>IF('Raw Data'!S3029=-1,0,'Raw Data'!S3029)</f>
        <v>2</v>
      </c>
      <c r="T3029" s="13" t="str">
        <f>IF('Raw Data'!T3029=0,"Not Verified",'Raw Data'!T3029)</f>
        <v>Not Verified</v>
      </c>
    </row>
    <row r="3030" spans="1:20" ht="96">
      <c r="A3030" s="12" t="str" cm="1">
        <f t="array" ref="A3030">_xlfn.IFS(ISNUMBER(SEARCH("reviews",'Raw Data'!D3030)),"Anonymous", TRUE,'Raw Data'!D3030)</f>
        <v>K Rahman</v>
      </c>
      <c r="B3030" s="12" t="str" cm="1">
        <f t="array" ref="B3030">_xlfn.IFS(ISNUMBER(SEARCH("Reviews",'Raw Data'!D3030)),'Raw Data'!D3030,TRUE,"1 Reviews")</f>
        <v>1 Reviews</v>
      </c>
      <c r="C3030" s="17" t="str">
        <f>PROPER('Raw Data'!C3030)</f>
        <v>British Airways Customer Review</v>
      </c>
      <c r="D3030" s="13">
        <f>'Raw Data'!B3030</f>
        <v>5</v>
      </c>
      <c r="E3030" s="21">
        <f>'Raw Data'!E3030</f>
        <v>42089</v>
      </c>
      <c r="F3030" s="13" t="str">
        <f>'Raw Data'!F3030</f>
        <v>India</v>
      </c>
      <c r="G3030" s="14" t="str">
        <f>'Raw Data'!G3030</f>
        <v>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v>
      </c>
      <c r="H3030" s="13" t="str" cm="1">
        <f t="array" ref="H3030">_xlfn.IFS('Raw Data'!H3030=0, "Unknown", TRUE, 'Raw Data'!H3030)</f>
        <v>Unknown</v>
      </c>
      <c r="I3030" s="13" t="str" cm="1">
        <f t="array" ref="I3030">_xlfn.IFS('Raw Data'!I3030=0, "Unknown", TRUE, 'Raw Data'!I3030)</f>
        <v>Unknown</v>
      </c>
      <c r="J3030" s="13" t="str" cm="1">
        <f t="array" ref="J3030">_xlfn.IFS('Raw Data'!J3030=0, "Unknown", TRUE, 'Raw Data'!J3030)</f>
        <v>Economy Class</v>
      </c>
      <c r="K3030" s="13" t="str" cm="1">
        <f t="array" ref="K3030">_xlfn.IFS('Raw Data'!K3030=0,"Unknown",TRUE,'Raw Data'!K3030)</f>
        <v>Unknown</v>
      </c>
      <c r="L3030" s="21">
        <f>IF('Raw Data'!L3030=DATE(1900,1,0), E3030, 'Raw Data'!L3030)</f>
        <v>42089</v>
      </c>
      <c r="M3030" s="12">
        <f>IF('Raw Data'!M3030=-1, 0,'Raw Data'!M3030)</f>
        <v>5</v>
      </c>
      <c r="N3030" s="13">
        <f>IF('Raw Data'!N3030=-1, 0,'Raw Data'!N3030)</f>
        <v>5</v>
      </c>
      <c r="O3030" s="13">
        <f>IF('Raw Data'!O3030=-1, 0,'Raw Data'!O3030)</f>
        <v>5</v>
      </c>
      <c r="P3030" s="13">
        <f>IF('Raw Data'!P3030=-1, 0, 'Raw Data'!P3030)</f>
        <v>0</v>
      </c>
      <c r="Q3030" s="13">
        <f>IF('Raw Data'!Q3030=-1, 0,'Raw Data'!Q3030)</f>
        <v>5</v>
      </c>
      <c r="R3030" s="13" t="str">
        <f>PROPER('Raw Data'!R3030)</f>
        <v>Yes</v>
      </c>
      <c r="S3030" s="13">
        <f>IF('Raw Data'!S3030=-1,0,'Raw Data'!S3030)</f>
        <v>3</v>
      </c>
      <c r="T3030" s="13" t="str">
        <f>IF('Raw Data'!T3030=0,"Not Verified",'Raw Data'!T3030)</f>
        <v>Not Verified</v>
      </c>
    </row>
    <row r="3031" spans="1:20" ht="38.25">
      <c r="A3031" s="12" t="str" cm="1">
        <f t="array" ref="A3031">_xlfn.IFS(ISNUMBER(SEARCH("reviews",'Raw Data'!D3031)),"Anonymous", TRUE,'Raw Data'!D3031)</f>
        <v>G O'Neill</v>
      </c>
      <c r="B3031" s="12" t="str" cm="1">
        <f t="array" ref="B3031">_xlfn.IFS(ISNUMBER(SEARCH("Reviews",'Raw Data'!D3031)),'Raw Data'!D3031,TRUE,"1 Reviews")</f>
        <v>1 Reviews</v>
      </c>
      <c r="C3031" s="17" t="str">
        <f>PROPER('Raw Data'!C3031)</f>
        <v>British Airways Customer Review</v>
      </c>
      <c r="D3031" s="13">
        <f>'Raw Data'!B3031</f>
        <v>9</v>
      </c>
      <c r="E3031" s="21">
        <f>'Raw Data'!E3031</f>
        <v>42089</v>
      </c>
      <c r="F3031" s="13" t="str">
        <f>'Raw Data'!F3031</f>
        <v>United Kingdom</v>
      </c>
      <c r="G3031" s="14" t="str">
        <f>'Raw Data'!G3031</f>
        <v>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v>
      </c>
      <c r="H3031" s="13" t="str" cm="1">
        <f t="array" ref="H3031">_xlfn.IFS('Raw Data'!H3031=0, "Unknown", TRUE, 'Raw Data'!H3031)</f>
        <v>Unknown</v>
      </c>
      <c r="I3031" s="13" t="str" cm="1">
        <f t="array" ref="I3031">_xlfn.IFS('Raw Data'!I3031=0, "Unknown", TRUE, 'Raw Data'!I3031)</f>
        <v>Unknown</v>
      </c>
      <c r="J3031" s="13" t="str" cm="1">
        <f t="array" ref="J3031">_xlfn.IFS('Raw Data'!J3031=0, "Unknown", TRUE, 'Raw Data'!J3031)</f>
        <v>Business Class</v>
      </c>
      <c r="K3031" s="13" t="str" cm="1">
        <f t="array" ref="K3031">_xlfn.IFS('Raw Data'!K3031=0,"Unknown",TRUE,'Raw Data'!K3031)</f>
        <v>Unknown</v>
      </c>
      <c r="L3031" s="21">
        <f>IF('Raw Data'!L3031=DATE(1900,1,0), E3031, 'Raw Data'!L3031)</f>
        <v>42089</v>
      </c>
      <c r="M3031" s="12">
        <f>IF('Raw Data'!M3031=-1, 0,'Raw Data'!M3031)</f>
        <v>5</v>
      </c>
      <c r="N3031" s="13">
        <f>IF('Raw Data'!N3031=-1, 0,'Raw Data'!N3031)</f>
        <v>5</v>
      </c>
      <c r="O3031" s="13">
        <f>IF('Raw Data'!O3031=-1, 0,'Raw Data'!O3031)</f>
        <v>4</v>
      </c>
      <c r="P3031" s="13">
        <f>IF('Raw Data'!P3031=-1, 0, 'Raw Data'!P3031)</f>
        <v>0</v>
      </c>
      <c r="Q3031" s="13">
        <f>IF('Raw Data'!Q3031=-1, 0,'Raw Data'!Q3031)</f>
        <v>5</v>
      </c>
      <c r="R3031" s="13" t="str">
        <f>PROPER('Raw Data'!R3031)</f>
        <v>Yes</v>
      </c>
      <c r="S3031" s="13">
        <f>IF('Raw Data'!S3031=-1,0,'Raw Data'!S3031)</f>
        <v>4</v>
      </c>
      <c r="T3031" s="13" t="str">
        <f>IF('Raw Data'!T3031=0,"Not Verified",'Raw Data'!T3031)</f>
        <v>Not Verified</v>
      </c>
    </row>
    <row r="3032" spans="1:20" ht="57.75">
      <c r="A3032" s="12" t="str" cm="1">
        <f t="array" ref="A3032">_xlfn.IFS(ISNUMBER(SEARCH("reviews",'Raw Data'!D3032)),"Anonymous", TRUE,'Raw Data'!D3032)</f>
        <v>C Goldhill</v>
      </c>
      <c r="B3032" s="12" t="str" cm="1">
        <f t="array" ref="B3032">_xlfn.IFS(ISNUMBER(SEARCH("Reviews",'Raw Data'!D3032)),'Raw Data'!D3032,TRUE,"1 Reviews")</f>
        <v>1 Reviews</v>
      </c>
      <c r="C3032" s="17" t="str">
        <f>PROPER('Raw Data'!C3032)</f>
        <v>British Airways Customer Review</v>
      </c>
      <c r="D3032" s="13">
        <f>'Raw Data'!B3032</f>
        <v>10</v>
      </c>
      <c r="E3032" s="21">
        <f>'Raw Data'!E3032</f>
        <v>42089</v>
      </c>
      <c r="F3032" s="13" t="str">
        <f>'Raw Data'!F3032</f>
        <v>United Kingdom</v>
      </c>
      <c r="G3032" s="14" t="str">
        <f>'Raw Data'!G3032</f>
        <v>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v>
      </c>
      <c r="H3032" s="13" t="str" cm="1">
        <f t="array" ref="H3032">_xlfn.IFS('Raw Data'!H3032=0, "Unknown", TRUE, 'Raw Data'!H3032)</f>
        <v>Unknown</v>
      </c>
      <c r="I3032" s="13" t="str" cm="1">
        <f t="array" ref="I3032">_xlfn.IFS('Raw Data'!I3032=0, "Unknown", TRUE, 'Raw Data'!I3032)</f>
        <v>Unknown</v>
      </c>
      <c r="J3032" s="13" t="str" cm="1">
        <f t="array" ref="J3032">_xlfn.IFS('Raw Data'!J3032=0, "Unknown", TRUE, 'Raw Data'!J3032)</f>
        <v>Economy Class</v>
      </c>
      <c r="K3032" s="13" t="str" cm="1">
        <f t="array" ref="K3032">_xlfn.IFS('Raw Data'!K3032=0,"Unknown",TRUE,'Raw Data'!K3032)</f>
        <v>Unknown</v>
      </c>
      <c r="L3032" s="21">
        <f>IF('Raw Data'!L3032=DATE(1900,1,0), E3032, 'Raw Data'!L3032)</f>
        <v>42089</v>
      </c>
      <c r="M3032" s="12">
        <f>IF('Raw Data'!M3032=-1, 0,'Raw Data'!M3032)</f>
        <v>3</v>
      </c>
      <c r="N3032" s="13">
        <f>IF('Raw Data'!N3032=-1, 0,'Raw Data'!N3032)</f>
        <v>4</v>
      </c>
      <c r="O3032" s="13">
        <f>IF('Raw Data'!O3032=-1, 0,'Raw Data'!O3032)</f>
        <v>3</v>
      </c>
      <c r="P3032" s="13">
        <f>IF('Raw Data'!P3032=-1, 0, 'Raw Data'!P3032)</f>
        <v>0</v>
      </c>
      <c r="Q3032" s="13">
        <f>IF('Raw Data'!Q3032=-1, 0,'Raw Data'!Q3032)</f>
        <v>4</v>
      </c>
      <c r="R3032" s="13" t="str">
        <f>PROPER('Raw Data'!R3032)</f>
        <v>Yes</v>
      </c>
      <c r="S3032" s="13">
        <f>IF('Raw Data'!S3032=-1,0,'Raw Data'!S3032)</f>
        <v>3</v>
      </c>
      <c r="T3032" s="13" t="str">
        <f>IF('Raw Data'!T3032=0,"Not Verified",'Raw Data'!T3032)</f>
        <v>Not Verified</v>
      </c>
    </row>
    <row r="3033" spans="1:20" ht="57.75">
      <c r="A3033" s="12" t="str" cm="1">
        <f t="array" ref="A3033">_xlfn.IFS(ISNUMBER(SEARCH("reviews",'Raw Data'!D3033)),"Anonymous", TRUE,'Raw Data'!D3033)</f>
        <v>Clare Alan</v>
      </c>
      <c r="B3033" s="12" t="str" cm="1">
        <f t="array" ref="B3033">_xlfn.IFS(ISNUMBER(SEARCH("Reviews",'Raw Data'!D3033)),'Raw Data'!D3033,TRUE,"1 Reviews")</f>
        <v>1 Reviews</v>
      </c>
      <c r="C3033" s="17" t="str">
        <f>PROPER('Raw Data'!C3033)</f>
        <v>British Airways Customer Review</v>
      </c>
      <c r="D3033" s="13">
        <f>'Raw Data'!B3033</f>
        <v>7</v>
      </c>
      <c r="E3033" s="21">
        <f>'Raw Data'!E3033</f>
        <v>42088</v>
      </c>
      <c r="F3033" s="13" t="str">
        <f>'Raw Data'!F3033</f>
        <v>United Kingdom</v>
      </c>
      <c r="G3033" s="14" t="str">
        <f>'Raw Data'!G3033</f>
        <v>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v>
      </c>
      <c r="H3033" s="13" t="str" cm="1">
        <f t="array" ref="H3033">_xlfn.IFS('Raw Data'!H3033=0, "Unknown", TRUE, 'Raw Data'!H3033)</f>
        <v>Unknown</v>
      </c>
      <c r="I3033" s="13" t="str" cm="1">
        <f t="array" ref="I3033">_xlfn.IFS('Raw Data'!I3033=0, "Unknown", TRUE, 'Raw Data'!I3033)</f>
        <v>Unknown</v>
      </c>
      <c r="J3033" s="13" t="str" cm="1">
        <f t="array" ref="J3033">_xlfn.IFS('Raw Data'!J3033=0, "Unknown", TRUE, 'Raw Data'!J3033)</f>
        <v>Economy Class</v>
      </c>
      <c r="K3033" s="13" t="str" cm="1">
        <f t="array" ref="K3033">_xlfn.IFS('Raw Data'!K3033=0,"Unknown",TRUE,'Raw Data'!K3033)</f>
        <v>Unknown</v>
      </c>
      <c r="L3033" s="21">
        <f>IF('Raw Data'!L3033=DATE(1900,1,0), E3033, 'Raw Data'!L3033)</f>
        <v>42088</v>
      </c>
      <c r="M3033" s="12">
        <f>IF('Raw Data'!M3033=-1, 0,'Raw Data'!M3033)</f>
        <v>4</v>
      </c>
      <c r="N3033" s="13">
        <f>IF('Raw Data'!N3033=-1, 0,'Raw Data'!N3033)</f>
        <v>4</v>
      </c>
      <c r="O3033" s="13">
        <f>IF('Raw Data'!O3033=-1, 0,'Raw Data'!O3033)</f>
        <v>3</v>
      </c>
      <c r="P3033" s="13">
        <f>IF('Raw Data'!P3033=-1, 0, 'Raw Data'!P3033)</f>
        <v>0</v>
      </c>
      <c r="Q3033" s="13">
        <f>IF('Raw Data'!Q3033=-1, 0,'Raw Data'!Q3033)</f>
        <v>4</v>
      </c>
      <c r="R3033" s="13" t="str">
        <f>PROPER('Raw Data'!R3033)</f>
        <v>Yes</v>
      </c>
      <c r="S3033" s="13">
        <f>IF('Raw Data'!S3033=-1,0,'Raw Data'!S3033)</f>
        <v>2</v>
      </c>
      <c r="T3033" s="13" t="str">
        <f>IF('Raw Data'!T3033=0,"Not Verified",'Raw Data'!T3033)</f>
        <v>Not Verified</v>
      </c>
    </row>
    <row r="3034" spans="1:20" ht="115.5">
      <c r="A3034" s="12" t="str" cm="1">
        <f t="array" ref="A3034">_xlfn.IFS(ISNUMBER(SEARCH("reviews",'Raw Data'!D3034)),"Anonymous", TRUE,'Raw Data'!D3034)</f>
        <v>C Watson</v>
      </c>
      <c r="B3034" s="12" t="str" cm="1">
        <f t="array" ref="B3034">_xlfn.IFS(ISNUMBER(SEARCH("Reviews",'Raw Data'!D3034)),'Raw Data'!D3034,TRUE,"1 Reviews")</f>
        <v>1 Reviews</v>
      </c>
      <c r="C3034" s="17" t="str">
        <f>PROPER('Raw Data'!C3034)</f>
        <v>British Airways Customer Review</v>
      </c>
      <c r="D3034" s="13">
        <f>'Raw Data'!B3034</f>
        <v>7</v>
      </c>
      <c r="E3034" s="21">
        <f>'Raw Data'!E3034</f>
        <v>42088</v>
      </c>
      <c r="F3034" s="13" t="str">
        <f>'Raw Data'!F3034</f>
        <v>Switzerland</v>
      </c>
      <c r="G3034" s="14" t="str">
        <f>'Raw Data'!G3034</f>
        <v>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v>
      </c>
      <c r="H3034" s="13" t="str" cm="1">
        <f t="array" ref="H3034">_xlfn.IFS('Raw Data'!H3034=0, "Unknown", TRUE, 'Raw Data'!H3034)</f>
        <v>Unknown</v>
      </c>
      <c r="I3034" s="13" t="str" cm="1">
        <f t="array" ref="I3034">_xlfn.IFS('Raw Data'!I3034=0, "Unknown", TRUE, 'Raw Data'!I3034)</f>
        <v>Unknown</v>
      </c>
      <c r="J3034" s="13" t="str" cm="1">
        <f t="array" ref="J3034">_xlfn.IFS('Raw Data'!J3034=0, "Unknown", TRUE, 'Raw Data'!J3034)</f>
        <v>Business Class</v>
      </c>
      <c r="K3034" s="13" t="str" cm="1">
        <f t="array" ref="K3034">_xlfn.IFS('Raw Data'!K3034=0,"Unknown",TRUE,'Raw Data'!K3034)</f>
        <v>Unknown</v>
      </c>
      <c r="L3034" s="21">
        <f>IF('Raw Data'!L3034=DATE(1900,1,0), E3034, 'Raw Data'!L3034)</f>
        <v>42088</v>
      </c>
      <c r="M3034" s="12">
        <f>IF('Raw Data'!M3034=-1, 0,'Raw Data'!M3034)</f>
        <v>1</v>
      </c>
      <c r="N3034" s="13">
        <f>IF('Raw Data'!N3034=-1, 0,'Raw Data'!N3034)</f>
        <v>3</v>
      </c>
      <c r="O3034" s="13">
        <f>IF('Raw Data'!O3034=-1, 0,'Raw Data'!O3034)</f>
        <v>2</v>
      </c>
      <c r="P3034" s="13">
        <f>IF('Raw Data'!P3034=-1, 0, 'Raw Data'!P3034)</f>
        <v>0</v>
      </c>
      <c r="Q3034" s="13">
        <f>IF('Raw Data'!Q3034=-1, 0,'Raw Data'!Q3034)</f>
        <v>2</v>
      </c>
      <c r="R3034" s="13" t="str">
        <f>PROPER('Raw Data'!R3034)</f>
        <v>No</v>
      </c>
      <c r="S3034" s="13">
        <f>IF('Raw Data'!S3034=-1,0,'Raw Data'!S3034)</f>
        <v>1</v>
      </c>
      <c r="T3034" s="13" t="str">
        <f>IF('Raw Data'!T3034=0,"Not Verified",'Raw Data'!T3034)</f>
        <v>Not Verified</v>
      </c>
    </row>
    <row r="3035" spans="1:20" ht="57.75">
      <c r="A3035" s="12" t="str" cm="1">
        <f t="array" ref="A3035">_xlfn.IFS(ISNUMBER(SEARCH("reviews",'Raw Data'!D3035)),"Anonymous", TRUE,'Raw Data'!D3035)</f>
        <v>G Sainty</v>
      </c>
      <c r="B3035" s="12" t="str" cm="1">
        <f t="array" ref="B3035">_xlfn.IFS(ISNUMBER(SEARCH("Reviews",'Raw Data'!D3035)),'Raw Data'!D3035,TRUE,"1 Reviews")</f>
        <v>1 Reviews</v>
      </c>
      <c r="C3035" s="17" t="str">
        <f>PROPER('Raw Data'!C3035)</f>
        <v>British Airways Customer Review</v>
      </c>
      <c r="D3035" s="13">
        <f>'Raw Data'!B3035</f>
        <v>3</v>
      </c>
      <c r="E3035" s="21">
        <f>'Raw Data'!E3035</f>
        <v>42088</v>
      </c>
      <c r="F3035" s="13" t="str">
        <f>'Raw Data'!F3035</f>
        <v>United Kingdom</v>
      </c>
      <c r="G3035" s="14" t="str">
        <f>'Raw Data'!G3035</f>
        <v>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v>
      </c>
      <c r="H3035" s="13" t="str" cm="1">
        <f t="array" ref="H3035">_xlfn.IFS('Raw Data'!H3035=0, "Unknown", TRUE, 'Raw Data'!H3035)</f>
        <v>Unknown</v>
      </c>
      <c r="I3035" s="13" t="str" cm="1">
        <f t="array" ref="I3035">_xlfn.IFS('Raw Data'!I3035=0, "Unknown", TRUE, 'Raw Data'!I3035)</f>
        <v>Unknown</v>
      </c>
      <c r="J3035" s="13" t="str" cm="1">
        <f t="array" ref="J3035">_xlfn.IFS('Raw Data'!J3035=0, "Unknown", TRUE, 'Raw Data'!J3035)</f>
        <v>Business Class</v>
      </c>
      <c r="K3035" s="13" t="str" cm="1">
        <f t="array" ref="K3035">_xlfn.IFS('Raw Data'!K3035=0,"Unknown",TRUE,'Raw Data'!K3035)</f>
        <v>Unknown</v>
      </c>
      <c r="L3035" s="21">
        <f>IF('Raw Data'!L3035=DATE(1900,1,0), E3035, 'Raw Data'!L3035)</f>
        <v>42088</v>
      </c>
      <c r="M3035" s="12">
        <f>IF('Raw Data'!M3035=-1, 0,'Raw Data'!M3035)</f>
        <v>4</v>
      </c>
      <c r="N3035" s="13">
        <f>IF('Raw Data'!N3035=-1, 0,'Raw Data'!N3035)</f>
        <v>5</v>
      </c>
      <c r="O3035" s="13">
        <f>IF('Raw Data'!O3035=-1, 0,'Raw Data'!O3035)</f>
        <v>4</v>
      </c>
      <c r="P3035" s="13">
        <f>IF('Raw Data'!P3035=-1, 0, 'Raw Data'!P3035)</f>
        <v>0</v>
      </c>
      <c r="Q3035" s="13">
        <f>IF('Raw Data'!Q3035=-1, 0,'Raw Data'!Q3035)</f>
        <v>4</v>
      </c>
      <c r="R3035" s="13" t="str">
        <f>PROPER('Raw Data'!R3035)</f>
        <v>Yes</v>
      </c>
      <c r="S3035" s="13">
        <f>IF('Raw Data'!S3035=-1,0,'Raw Data'!S3035)</f>
        <v>5</v>
      </c>
      <c r="T3035" s="13" t="str">
        <f>IF('Raw Data'!T3035=0,"Not Verified",'Raw Data'!T3035)</f>
        <v>Not Verified</v>
      </c>
    </row>
    <row r="3036" spans="1:20" ht="57.75">
      <c r="A3036" s="12" t="str" cm="1">
        <f t="array" ref="A3036">_xlfn.IFS(ISNUMBER(SEARCH("reviews",'Raw Data'!D3036)),"Anonymous", TRUE,'Raw Data'!D3036)</f>
        <v>R Beech</v>
      </c>
      <c r="B3036" s="12" t="str" cm="1">
        <f t="array" ref="B3036">_xlfn.IFS(ISNUMBER(SEARCH("Reviews",'Raw Data'!D3036)),'Raw Data'!D3036,TRUE,"1 Reviews")</f>
        <v>1 Reviews</v>
      </c>
      <c r="C3036" s="17" t="str">
        <f>PROPER('Raw Data'!C3036)</f>
        <v>British Airways Customer Review</v>
      </c>
      <c r="D3036" s="13">
        <f>'Raw Data'!B3036</f>
        <v>9</v>
      </c>
      <c r="E3036" s="21">
        <f>'Raw Data'!E3036</f>
        <v>42088</v>
      </c>
      <c r="F3036" s="13" t="str">
        <f>'Raw Data'!F3036</f>
        <v>United Kingdom</v>
      </c>
      <c r="G3036" s="14" t="str">
        <f>'Raw Data'!G3036</f>
        <v>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v>
      </c>
      <c r="H3036" s="13" t="str" cm="1">
        <f t="array" ref="H3036">_xlfn.IFS('Raw Data'!H3036=0, "Unknown", TRUE, 'Raw Data'!H3036)</f>
        <v>Unknown</v>
      </c>
      <c r="I3036" s="13" t="str" cm="1">
        <f t="array" ref="I3036">_xlfn.IFS('Raw Data'!I3036=0, "Unknown", TRUE, 'Raw Data'!I3036)</f>
        <v>Unknown</v>
      </c>
      <c r="J3036" s="13" t="str" cm="1">
        <f t="array" ref="J3036">_xlfn.IFS('Raw Data'!J3036=0, "Unknown", TRUE, 'Raw Data'!J3036)</f>
        <v>Business Class</v>
      </c>
      <c r="K3036" s="13" t="str" cm="1">
        <f t="array" ref="K3036">_xlfn.IFS('Raw Data'!K3036=0,"Unknown",TRUE,'Raw Data'!K3036)</f>
        <v>Unknown</v>
      </c>
      <c r="L3036" s="21">
        <f>IF('Raw Data'!L3036=DATE(1900,1,0), E3036, 'Raw Data'!L3036)</f>
        <v>42088</v>
      </c>
      <c r="M3036" s="12">
        <f>IF('Raw Data'!M3036=-1, 0,'Raw Data'!M3036)</f>
        <v>5</v>
      </c>
      <c r="N3036" s="13">
        <f>IF('Raw Data'!N3036=-1, 0,'Raw Data'!N3036)</f>
        <v>5</v>
      </c>
      <c r="O3036" s="13">
        <f>IF('Raw Data'!O3036=-1, 0,'Raw Data'!O3036)</f>
        <v>5</v>
      </c>
      <c r="P3036" s="13">
        <f>IF('Raw Data'!P3036=-1, 0, 'Raw Data'!P3036)</f>
        <v>0</v>
      </c>
      <c r="Q3036" s="13">
        <f>IF('Raw Data'!Q3036=-1, 0,'Raw Data'!Q3036)</f>
        <v>5</v>
      </c>
      <c r="R3036" s="13" t="str">
        <f>PROPER('Raw Data'!R3036)</f>
        <v>Yes</v>
      </c>
      <c r="S3036" s="13">
        <f>IF('Raw Data'!S3036=-1,0,'Raw Data'!S3036)</f>
        <v>2</v>
      </c>
      <c r="T3036" s="13" t="str">
        <f>IF('Raw Data'!T3036=0,"Not Verified",'Raw Data'!T3036)</f>
        <v>Not Verified</v>
      </c>
    </row>
    <row r="3037" spans="1:20" ht="38.25">
      <c r="A3037" s="12" t="str" cm="1">
        <f t="array" ref="A3037">_xlfn.IFS(ISNUMBER(SEARCH("reviews",'Raw Data'!D3037)),"Anonymous", TRUE,'Raw Data'!D3037)</f>
        <v>K Kirby</v>
      </c>
      <c r="B3037" s="12" t="str" cm="1">
        <f t="array" ref="B3037">_xlfn.IFS(ISNUMBER(SEARCH("Reviews",'Raw Data'!D3037)),'Raw Data'!D3037,TRUE,"1 Reviews")</f>
        <v>1 Reviews</v>
      </c>
      <c r="C3037" s="17" t="str">
        <f>PROPER('Raw Data'!C3037)</f>
        <v>British Airways Customer Review</v>
      </c>
      <c r="D3037" s="13">
        <f>'Raw Data'!B3037</f>
        <v>10</v>
      </c>
      <c r="E3037" s="21">
        <f>'Raw Data'!E3037</f>
        <v>42088</v>
      </c>
      <c r="F3037" s="13" t="str">
        <f>'Raw Data'!F3037</f>
        <v>United Kingdom</v>
      </c>
      <c r="G3037" s="14" t="str">
        <f>'Raw Data'!G3037</f>
        <v>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v>
      </c>
      <c r="H3037" s="13" t="str" cm="1">
        <f t="array" ref="H3037">_xlfn.IFS('Raw Data'!H3037=0, "Unknown", TRUE, 'Raw Data'!H3037)</f>
        <v>Unknown</v>
      </c>
      <c r="I3037" s="13" t="str" cm="1">
        <f t="array" ref="I3037">_xlfn.IFS('Raw Data'!I3037=0, "Unknown", TRUE, 'Raw Data'!I3037)</f>
        <v>Unknown</v>
      </c>
      <c r="J3037" s="13" t="str" cm="1">
        <f t="array" ref="J3037">_xlfn.IFS('Raw Data'!J3037=0, "Unknown", TRUE, 'Raw Data'!J3037)</f>
        <v>Economy Class</v>
      </c>
      <c r="K3037" s="13" t="str" cm="1">
        <f t="array" ref="K3037">_xlfn.IFS('Raw Data'!K3037=0,"Unknown",TRUE,'Raw Data'!K3037)</f>
        <v>Unknown</v>
      </c>
      <c r="L3037" s="21">
        <f>IF('Raw Data'!L3037=DATE(1900,1,0), E3037, 'Raw Data'!L3037)</f>
        <v>42088</v>
      </c>
      <c r="M3037" s="12">
        <f>IF('Raw Data'!M3037=-1, 0,'Raw Data'!M3037)</f>
        <v>3</v>
      </c>
      <c r="N3037" s="13">
        <f>IF('Raw Data'!N3037=-1, 0,'Raw Data'!N3037)</f>
        <v>3</v>
      </c>
      <c r="O3037" s="13">
        <f>IF('Raw Data'!O3037=-1, 0,'Raw Data'!O3037)</f>
        <v>5</v>
      </c>
      <c r="P3037" s="13">
        <f>IF('Raw Data'!P3037=-1, 0, 'Raw Data'!P3037)</f>
        <v>0</v>
      </c>
      <c r="Q3037" s="13">
        <f>IF('Raw Data'!Q3037=-1, 0,'Raw Data'!Q3037)</f>
        <v>4</v>
      </c>
      <c r="R3037" s="13" t="str">
        <f>PROPER('Raw Data'!R3037)</f>
        <v>Yes</v>
      </c>
      <c r="S3037" s="13">
        <f>IF('Raw Data'!S3037=-1,0,'Raw Data'!S3037)</f>
        <v>1</v>
      </c>
      <c r="T3037" s="13" t="str">
        <f>IF('Raw Data'!T3037=0,"Not Verified",'Raw Data'!T3037)</f>
        <v>Not Verified</v>
      </c>
    </row>
    <row r="3038" spans="1:20" ht="134.25">
      <c r="A3038" s="12" t="str" cm="1">
        <f t="array" ref="A3038">_xlfn.IFS(ISNUMBER(SEARCH("reviews",'Raw Data'!D3038)),"Anonymous", TRUE,'Raw Data'!D3038)</f>
        <v>Sharma Anita</v>
      </c>
      <c r="B3038" s="12" t="str" cm="1">
        <f t="array" ref="B3038">_xlfn.IFS(ISNUMBER(SEARCH("Reviews",'Raw Data'!D3038)),'Raw Data'!D3038,TRUE,"1 Reviews")</f>
        <v>1 Reviews</v>
      </c>
      <c r="C3038" s="17" t="str">
        <f>PROPER('Raw Data'!C3038)</f>
        <v>British Airways Customer Review</v>
      </c>
      <c r="D3038" s="13">
        <f>'Raw Data'!B3038</f>
        <v>7</v>
      </c>
      <c r="E3038" s="21">
        <f>'Raw Data'!E3038</f>
        <v>42086</v>
      </c>
      <c r="F3038" s="13" t="str">
        <f>'Raw Data'!F3038</f>
        <v>India</v>
      </c>
      <c r="G3038" s="14" t="str">
        <f>'Raw Data'!G3038</f>
        <v>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v>
      </c>
      <c r="H3038" s="13" t="str" cm="1">
        <f t="array" ref="H3038">_xlfn.IFS('Raw Data'!H3038=0, "Unknown", TRUE, 'Raw Data'!H3038)</f>
        <v>Unknown</v>
      </c>
      <c r="I3038" s="13" t="str" cm="1">
        <f t="array" ref="I3038">_xlfn.IFS('Raw Data'!I3038=0, "Unknown", TRUE, 'Raw Data'!I3038)</f>
        <v>Unknown</v>
      </c>
      <c r="J3038" s="13" t="str" cm="1">
        <f t="array" ref="J3038">_xlfn.IFS('Raw Data'!J3038=0, "Unknown", TRUE, 'Raw Data'!J3038)</f>
        <v>Economy Class</v>
      </c>
      <c r="K3038" s="13" t="str" cm="1">
        <f t="array" ref="K3038">_xlfn.IFS('Raw Data'!K3038=0,"Unknown",TRUE,'Raw Data'!K3038)</f>
        <v>Unknown</v>
      </c>
      <c r="L3038" s="21">
        <f>IF('Raw Data'!L3038=DATE(1900,1,0), E3038, 'Raw Data'!L3038)</f>
        <v>42086</v>
      </c>
      <c r="M3038" s="12">
        <f>IF('Raw Data'!M3038=-1, 0,'Raw Data'!M3038)</f>
        <v>4</v>
      </c>
      <c r="N3038" s="13">
        <f>IF('Raw Data'!N3038=-1, 0,'Raw Data'!N3038)</f>
        <v>3</v>
      </c>
      <c r="O3038" s="13">
        <f>IF('Raw Data'!O3038=-1, 0,'Raw Data'!O3038)</f>
        <v>2</v>
      </c>
      <c r="P3038" s="13">
        <f>IF('Raw Data'!P3038=-1, 0, 'Raw Data'!P3038)</f>
        <v>0</v>
      </c>
      <c r="Q3038" s="13">
        <f>IF('Raw Data'!Q3038=-1, 0,'Raw Data'!Q3038)</f>
        <v>3</v>
      </c>
      <c r="R3038" s="13" t="str">
        <f>PROPER('Raw Data'!R3038)</f>
        <v>No</v>
      </c>
      <c r="S3038" s="13">
        <f>IF('Raw Data'!S3038=-1,0,'Raw Data'!S3038)</f>
        <v>1</v>
      </c>
      <c r="T3038" s="13" t="str">
        <f>IF('Raw Data'!T3038=0,"Not Verified",'Raw Data'!T3038)</f>
        <v>Not Verified</v>
      </c>
    </row>
    <row r="3039" spans="1:20" ht="38.25">
      <c r="A3039" s="12" t="str" cm="1">
        <f t="array" ref="A3039">_xlfn.IFS(ISNUMBER(SEARCH("reviews",'Raw Data'!D3039)),"Anonymous", TRUE,'Raw Data'!D3039)</f>
        <v>D Corderoy</v>
      </c>
      <c r="B3039" s="12" t="str" cm="1">
        <f t="array" ref="B3039">_xlfn.IFS(ISNUMBER(SEARCH("Reviews",'Raw Data'!D3039)),'Raw Data'!D3039,TRUE,"1 Reviews")</f>
        <v>1 Reviews</v>
      </c>
      <c r="C3039" s="17" t="str">
        <f>PROPER('Raw Data'!C3039)</f>
        <v>British Airways Customer Review</v>
      </c>
      <c r="D3039" s="13">
        <f>'Raw Data'!B3039</f>
        <v>5</v>
      </c>
      <c r="E3039" s="21">
        <f>'Raw Data'!E3039</f>
        <v>42083</v>
      </c>
      <c r="F3039" s="13" t="str">
        <f>'Raw Data'!F3039</f>
        <v>United Kingdom</v>
      </c>
      <c r="G3039" s="14" t="str">
        <f>'Raw Data'!G3039</f>
        <v>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v>
      </c>
      <c r="H3039" s="13" t="str" cm="1">
        <f t="array" ref="H3039">_xlfn.IFS('Raw Data'!H3039=0, "Unknown", TRUE, 'Raw Data'!H3039)</f>
        <v>Unknown</v>
      </c>
      <c r="I3039" s="13" t="str" cm="1">
        <f t="array" ref="I3039">_xlfn.IFS('Raw Data'!I3039=0, "Unknown", TRUE, 'Raw Data'!I3039)</f>
        <v>Unknown</v>
      </c>
      <c r="J3039" s="13" t="str" cm="1">
        <f t="array" ref="J3039">_xlfn.IFS('Raw Data'!J3039=0, "Unknown", TRUE, 'Raw Data'!J3039)</f>
        <v>Economy Class</v>
      </c>
      <c r="K3039" s="13" t="str" cm="1">
        <f t="array" ref="K3039">_xlfn.IFS('Raw Data'!K3039=0,"Unknown",TRUE,'Raw Data'!K3039)</f>
        <v>Unknown</v>
      </c>
      <c r="L3039" s="21">
        <f>IF('Raw Data'!L3039=DATE(1900,1,0), E3039, 'Raw Data'!L3039)</f>
        <v>42083</v>
      </c>
      <c r="M3039" s="12">
        <f>IF('Raw Data'!M3039=-1, 0,'Raw Data'!M3039)</f>
        <v>2</v>
      </c>
      <c r="N3039" s="13">
        <f>IF('Raw Data'!N3039=-1, 0,'Raw Data'!N3039)</f>
        <v>5</v>
      </c>
      <c r="O3039" s="13">
        <f>IF('Raw Data'!O3039=-1, 0,'Raw Data'!O3039)</f>
        <v>3</v>
      </c>
      <c r="P3039" s="13">
        <f>IF('Raw Data'!P3039=-1, 0, 'Raw Data'!P3039)</f>
        <v>0</v>
      </c>
      <c r="Q3039" s="13">
        <f>IF('Raw Data'!Q3039=-1, 0,'Raw Data'!Q3039)</f>
        <v>4</v>
      </c>
      <c r="R3039" s="13" t="str">
        <f>PROPER('Raw Data'!R3039)</f>
        <v>Yes</v>
      </c>
      <c r="S3039" s="13">
        <f>IF('Raw Data'!S3039=-1,0,'Raw Data'!S3039)</f>
        <v>1</v>
      </c>
      <c r="T3039" s="13" t="str">
        <f>IF('Raw Data'!T3039=0,"Not Verified",'Raw Data'!T3039)</f>
        <v>Not Verified</v>
      </c>
    </row>
    <row r="3040" spans="1:20" ht="76.5">
      <c r="A3040" s="12" t="str" cm="1">
        <f t="array" ref="A3040">_xlfn.IFS(ISNUMBER(SEARCH("reviews",'Raw Data'!D3040)),"Anonymous", TRUE,'Raw Data'!D3040)</f>
        <v>J Tydeman</v>
      </c>
      <c r="B3040" s="12" t="str" cm="1">
        <f t="array" ref="B3040">_xlfn.IFS(ISNUMBER(SEARCH("Reviews",'Raw Data'!D3040)),'Raw Data'!D3040,TRUE,"1 Reviews")</f>
        <v>1 Reviews</v>
      </c>
      <c r="C3040" s="17" t="str">
        <f>PROPER('Raw Data'!C3040)</f>
        <v>British Airways Customer Review</v>
      </c>
      <c r="D3040" s="13">
        <f>'Raw Data'!B3040</f>
        <v>6</v>
      </c>
      <c r="E3040" s="21">
        <f>'Raw Data'!E3040</f>
        <v>42083</v>
      </c>
      <c r="F3040" s="13" t="str">
        <f>'Raw Data'!F3040</f>
        <v>United Kingdom</v>
      </c>
      <c r="G3040" s="14" t="str">
        <f>'Raw Data'!G3040</f>
        <v>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v>
      </c>
      <c r="H3040" s="13" t="str" cm="1">
        <f t="array" ref="H3040">_xlfn.IFS('Raw Data'!H3040=0, "Unknown", TRUE, 'Raw Data'!H3040)</f>
        <v>Unknown</v>
      </c>
      <c r="I3040" s="13" t="str" cm="1">
        <f t="array" ref="I3040">_xlfn.IFS('Raw Data'!I3040=0, "Unknown", TRUE, 'Raw Data'!I3040)</f>
        <v>Unknown</v>
      </c>
      <c r="J3040" s="13" t="str" cm="1">
        <f t="array" ref="J3040">_xlfn.IFS('Raw Data'!J3040=0, "Unknown", TRUE, 'Raw Data'!J3040)</f>
        <v>Business Class</v>
      </c>
      <c r="K3040" s="13" t="str" cm="1">
        <f t="array" ref="K3040">_xlfn.IFS('Raw Data'!K3040=0,"Unknown",TRUE,'Raw Data'!K3040)</f>
        <v>Unknown</v>
      </c>
      <c r="L3040" s="21">
        <f>IF('Raw Data'!L3040=DATE(1900,1,0), E3040, 'Raw Data'!L3040)</f>
        <v>42083</v>
      </c>
      <c r="M3040" s="12">
        <f>IF('Raw Data'!M3040=-1, 0,'Raw Data'!M3040)</f>
        <v>3</v>
      </c>
      <c r="N3040" s="13">
        <f>IF('Raw Data'!N3040=-1, 0,'Raw Data'!N3040)</f>
        <v>2</v>
      </c>
      <c r="O3040" s="13">
        <f>IF('Raw Data'!O3040=-1, 0,'Raw Data'!O3040)</f>
        <v>1</v>
      </c>
      <c r="P3040" s="13">
        <f>IF('Raw Data'!P3040=-1, 0, 'Raw Data'!P3040)</f>
        <v>0</v>
      </c>
      <c r="Q3040" s="13">
        <f>IF('Raw Data'!Q3040=-1, 0,'Raw Data'!Q3040)</f>
        <v>3</v>
      </c>
      <c r="R3040" s="13" t="str">
        <f>PROPER('Raw Data'!R3040)</f>
        <v>No</v>
      </c>
      <c r="S3040" s="13">
        <f>IF('Raw Data'!S3040=-1,0,'Raw Data'!S3040)</f>
        <v>3</v>
      </c>
      <c r="T3040" s="13" t="str">
        <f>IF('Raw Data'!T3040=0,"Not Verified",'Raw Data'!T3040)</f>
        <v>Not Verified</v>
      </c>
    </row>
    <row r="3041" spans="1:20" ht="57.75">
      <c r="A3041" s="12" t="str" cm="1">
        <f t="array" ref="A3041">_xlfn.IFS(ISNUMBER(SEARCH("reviews",'Raw Data'!D3041)),"Anonymous", TRUE,'Raw Data'!D3041)</f>
        <v>Malcolm Shortt</v>
      </c>
      <c r="B3041" s="12" t="str" cm="1">
        <f t="array" ref="B3041">_xlfn.IFS(ISNUMBER(SEARCH("Reviews",'Raw Data'!D3041)),'Raw Data'!D3041,TRUE,"1 Reviews")</f>
        <v>1 Reviews</v>
      </c>
      <c r="C3041" s="17" t="str">
        <f>PROPER('Raw Data'!C3041)</f>
        <v>British Airways Customer Review</v>
      </c>
      <c r="D3041" s="13">
        <f>'Raw Data'!B3041</f>
        <v>3</v>
      </c>
      <c r="E3041" s="21">
        <f>'Raw Data'!E3041</f>
        <v>42083</v>
      </c>
      <c r="F3041" s="13" t="str">
        <f>'Raw Data'!F3041</f>
        <v>Cyprus</v>
      </c>
      <c r="G3041" s="14" t="str">
        <f>'Raw Data'!G3041</f>
        <v>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v>
      </c>
      <c r="H3041" s="13" t="str" cm="1">
        <f t="array" ref="H3041">_xlfn.IFS('Raw Data'!H3041=0, "Unknown", TRUE, 'Raw Data'!H3041)</f>
        <v>Unknown</v>
      </c>
      <c r="I3041" s="13" t="str" cm="1">
        <f t="array" ref="I3041">_xlfn.IFS('Raw Data'!I3041=0, "Unknown", TRUE, 'Raw Data'!I3041)</f>
        <v>Unknown</v>
      </c>
      <c r="J3041" s="13" t="str" cm="1">
        <f t="array" ref="J3041">_xlfn.IFS('Raw Data'!J3041=0, "Unknown", TRUE, 'Raw Data'!J3041)</f>
        <v>Business Class</v>
      </c>
      <c r="K3041" s="13" t="str" cm="1">
        <f t="array" ref="K3041">_xlfn.IFS('Raw Data'!K3041=0,"Unknown",TRUE,'Raw Data'!K3041)</f>
        <v>Unknown</v>
      </c>
      <c r="L3041" s="21">
        <f>IF('Raw Data'!L3041=DATE(1900,1,0), E3041, 'Raw Data'!L3041)</f>
        <v>42083</v>
      </c>
      <c r="M3041" s="12">
        <f>IF('Raw Data'!M3041=-1, 0,'Raw Data'!M3041)</f>
        <v>5</v>
      </c>
      <c r="N3041" s="13">
        <f>IF('Raw Data'!N3041=-1, 0,'Raw Data'!N3041)</f>
        <v>3</v>
      </c>
      <c r="O3041" s="13">
        <f>IF('Raw Data'!O3041=-1, 0,'Raw Data'!O3041)</f>
        <v>2</v>
      </c>
      <c r="P3041" s="13">
        <f>IF('Raw Data'!P3041=-1, 0, 'Raw Data'!P3041)</f>
        <v>0</v>
      </c>
      <c r="Q3041" s="13">
        <f>IF('Raw Data'!Q3041=-1, 0,'Raw Data'!Q3041)</f>
        <v>2</v>
      </c>
      <c r="R3041" s="13" t="str">
        <f>PROPER('Raw Data'!R3041)</f>
        <v>No</v>
      </c>
      <c r="S3041" s="13">
        <f>IF('Raw Data'!S3041=-1,0,'Raw Data'!S3041)</f>
        <v>5</v>
      </c>
      <c r="T3041" s="13" t="str">
        <f>IF('Raw Data'!T3041=0,"Not Verified",'Raw Data'!T3041)</f>
        <v>Not Verified</v>
      </c>
    </row>
    <row r="3042" spans="1:20" ht="76.5">
      <c r="A3042" s="12" t="str" cm="1">
        <f t="array" ref="A3042">_xlfn.IFS(ISNUMBER(SEARCH("reviews",'Raw Data'!D3042)),"Anonymous", TRUE,'Raw Data'!D3042)</f>
        <v>Karen James</v>
      </c>
      <c r="B3042" s="12" t="str" cm="1">
        <f t="array" ref="B3042">_xlfn.IFS(ISNUMBER(SEARCH("Reviews",'Raw Data'!D3042)),'Raw Data'!D3042,TRUE,"1 Reviews")</f>
        <v>1 Reviews</v>
      </c>
      <c r="C3042" s="17" t="str">
        <f>PROPER('Raw Data'!C3042)</f>
        <v>British Airways Customer Review</v>
      </c>
      <c r="D3042" s="13">
        <f>'Raw Data'!B3042</f>
        <v>5</v>
      </c>
      <c r="E3042" s="21">
        <f>'Raw Data'!E3042</f>
        <v>42082</v>
      </c>
      <c r="F3042" s="13" t="str">
        <f>'Raw Data'!F3042</f>
        <v>Australia</v>
      </c>
      <c r="G3042" s="14" t="str">
        <f>'Raw Data'!G3042</f>
        <v>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v>
      </c>
      <c r="H3042" s="13" t="str" cm="1">
        <f t="array" ref="H3042">_xlfn.IFS('Raw Data'!H3042=0, "Unknown", TRUE, 'Raw Data'!H3042)</f>
        <v>Unknown</v>
      </c>
      <c r="I3042" s="13" t="str" cm="1">
        <f t="array" ref="I3042">_xlfn.IFS('Raw Data'!I3042=0, "Unknown", TRUE, 'Raw Data'!I3042)</f>
        <v>Unknown</v>
      </c>
      <c r="J3042" s="13" t="str" cm="1">
        <f t="array" ref="J3042">_xlfn.IFS('Raw Data'!J3042=0, "Unknown", TRUE, 'Raw Data'!J3042)</f>
        <v>Economy Class</v>
      </c>
      <c r="K3042" s="13" t="str" cm="1">
        <f t="array" ref="K3042">_xlfn.IFS('Raw Data'!K3042=0,"Unknown",TRUE,'Raw Data'!K3042)</f>
        <v>Unknown</v>
      </c>
      <c r="L3042" s="21">
        <f>IF('Raw Data'!L3042=DATE(1900,1,0), E3042, 'Raw Data'!L3042)</f>
        <v>42082</v>
      </c>
      <c r="M3042" s="12">
        <f>IF('Raw Data'!M3042=-1, 0,'Raw Data'!M3042)</f>
        <v>3</v>
      </c>
      <c r="N3042" s="13">
        <f>IF('Raw Data'!N3042=-1, 0,'Raw Data'!N3042)</f>
        <v>4</v>
      </c>
      <c r="O3042" s="13">
        <f>IF('Raw Data'!O3042=-1, 0,'Raw Data'!O3042)</f>
        <v>3</v>
      </c>
      <c r="P3042" s="13">
        <f>IF('Raw Data'!P3042=-1, 0, 'Raw Data'!P3042)</f>
        <v>0</v>
      </c>
      <c r="Q3042" s="13">
        <f>IF('Raw Data'!Q3042=-1, 0,'Raw Data'!Q3042)</f>
        <v>5</v>
      </c>
      <c r="R3042" s="13" t="str">
        <f>PROPER('Raw Data'!R3042)</f>
        <v>Yes</v>
      </c>
      <c r="S3042" s="13">
        <f>IF('Raw Data'!S3042=-1,0,'Raw Data'!S3042)</f>
        <v>5</v>
      </c>
      <c r="T3042" s="13" t="str">
        <f>IF('Raw Data'!T3042=0,"Not Verified",'Raw Data'!T3042)</f>
        <v>Not Verified</v>
      </c>
    </row>
    <row r="3043" spans="1:20" ht="96">
      <c r="A3043" s="12" t="str" cm="1">
        <f t="array" ref="A3043">_xlfn.IFS(ISNUMBER(SEARCH("reviews",'Raw Data'!D3043)),"Anonymous", TRUE,'Raw Data'!D3043)</f>
        <v>Milan Zelcevic</v>
      </c>
      <c r="B3043" s="12" t="str" cm="1">
        <f t="array" ref="B3043">_xlfn.IFS(ISNUMBER(SEARCH("Reviews",'Raw Data'!D3043)),'Raw Data'!D3043,TRUE,"1 Reviews")</f>
        <v>1 Reviews</v>
      </c>
      <c r="C3043" s="17" t="str">
        <f>PROPER('Raw Data'!C3043)</f>
        <v>British Airways Customer Review</v>
      </c>
      <c r="D3043" s="13">
        <f>'Raw Data'!B3043</f>
        <v>8</v>
      </c>
      <c r="E3043" s="21">
        <f>'Raw Data'!E3043</f>
        <v>42082</v>
      </c>
      <c r="F3043" s="13" t="str">
        <f>'Raw Data'!F3043</f>
        <v>Canada</v>
      </c>
      <c r="G3043" s="14" t="str">
        <f>'Raw Data'!G3043</f>
        <v>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v>
      </c>
      <c r="H3043" s="13" t="str" cm="1">
        <f t="array" ref="H3043">_xlfn.IFS('Raw Data'!H3043=0, "Unknown", TRUE, 'Raw Data'!H3043)</f>
        <v>Unknown</v>
      </c>
      <c r="I3043" s="13" t="str" cm="1">
        <f t="array" ref="I3043">_xlfn.IFS('Raw Data'!I3043=0, "Unknown", TRUE, 'Raw Data'!I3043)</f>
        <v>Unknown</v>
      </c>
      <c r="J3043" s="13" t="str" cm="1">
        <f t="array" ref="J3043">_xlfn.IFS('Raw Data'!J3043=0, "Unknown", TRUE, 'Raw Data'!J3043)</f>
        <v>Business Class</v>
      </c>
      <c r="K3043" s="13" t="str" cm="1">
        <f t="array" ref="K3043">_xlfn.IFS('Raw Data'!K3043=0,"Unknown",TRUE,'Raw Data'!K3043)</f>
        <v>Unknown</v>
      </c>
      <c r="L3043" s="21">
        <f>IF('Raw Data'!L3043=DATE(1900,1,0), E3043, 'Raw Data'!L3043)</f>
        <v>42082</v>
      </c>
      <c r="M3043" s="12">
        <f>IF('Raw Data'!M3043=-1, 0,'Raw Data'!M3043)</f>
        <v>4</v>
      </c>
      <c r="N3043" s="13">
        <f>IF('Raw Data'!N3043=-1, 0,'Raw Data'!N3043)</f>
        <v>2</v>
      </c>
      <c r="O3043" s="13">
        <f>IF('Raw Data'!O3043=-1, 0,'Raw Data'!O3043)</f>
        <v>1</v>
      </c>
      <c r="P3043" s="13">
        <f>IF('Raw Data'!P3043=-1, 0, 'Raw Data'!P3043)</f>
        <v>0</v>
      </c>
      <c r="Q3043" s="13">
        <f>IF('Raw Data'!Q3043=-1, 0,'Raw Data'!Q3043)</f>
        <v>2</v>
      </c>
      <c r="R3043" s="13" t="str">
        <f>PROPER('Raw Data'!R3043)</f>
        <v>No</v>
      </c>
      <c r="S3043" s="13">
        <f>IF('Raw Data'!S3043=-1,0,'Raw Data'!S3043)</f>
        <v>1</v>
      </c>
      <c r="T3043" s="13" t="str">
        <f>IF('Raw Data'!T3043=0,"Not Verified",'Raw Data'!T3043)</f>
        <v>Not Verified</v>
      </c>
    </row>
    <row r="3044" spans="1:20" ht="76.5">
      <c r="A3044" s="12" t="str" cm="1">
        <f t="array" ref="A3044">_xlfn.IFS(ISNUMBER(SEARCH("reviews",'Raw Data'!D3044)),"Anonymous", TRUE,'Raw Data'!D3044)</f>
        <v>D J Downing</v>
      </c>
      <c r="B3044" s="12" t="str" cm="1">
        <f t="array" ref="B3044">_xlfn.IFS(ISNUMBER(SEARCH("Reviews",'Raw Data'!D3044)),'Raw Data'!D3044,TRUE,"1 Reviews")</f>
        <v>1 Reviews</v>
      </c>
      <c r="C3044" s="17" t="str">
        <f>PROPER('Raw Data'!C3044)</f>
        <v>British Airways Customer Review</v>
      </c>
      <c r="D3044" s="13">
        <f>'Raw Data'!B3044</f>
        <v>2</v>
      </c>
      <c r="E3044" s="21">
        <f>'Raw Data'!E3044</f>
        <v>42081</v>
      </c>
      <c r="F3044" s="13" t="str">
        <f>'Raw Data'!F3044</f>
        <v>United Kingdom</v>
      </c>
      <c r="G3044" s="14" t="str">
        <f>'Raw Data'!G3044</f>
        <v>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v>
      </c>
      <c r="H3044" s="13" t="str" cm="1">
        <f t="array" ref="H3044">_xlfn.IFS('Raw Data'!H3044=0, "Unknown", TRUE, 'Raw Data'!H3044)</f>
        <v>Unknown</v>
      </c>
      <c r="I3044" s="13" t="str" cm="1">
        <f t="array" ref="I3044">_xlfn.IFS('Raw Data'!I3044=0, "Unknown", TRUE, 'Raw Data'!I3044)</f>
        <v>Unknown</v>
      </c>
      <c r="J3044" s="13" t="str" cm="1">
        <f t="array" ref="J3044">_xlfn.IFS('Raw Data'!J3044=0, "Unknown", TRUE, 'Raw Data'!J3044)</f>
        <v>Business Class</v>
      </c>
      <c r="K3044" s="13" t="str" cm="1">
        <f t="array" ref="K3044">_xlfn.IFS('Raw Data'!K3044=0,"Unknown",TRUE,'Raw Data'!K3044)</f>
        <v>Unknown</v>
      </c>
      <c r="L3044" s="21">
        <f>IF('Raw Data'!L3044=DATE(1900,1,0), E3044, 'Raw Data'!L3044)</f>
        <v>42081</v>
      </c>
      <c r="M3044" s="12">
        <f>IF('Raw Data'!M3044=-1, 0,'Raw Data'!M3044)</f>
        <v>2</v>
      </c>
      <c r="N3044" s="13">
        <f>IF('Raw Data'!N3044=-1, 0,'Raw Data'!N3044)</f>
        <v>2</v>
      </c>
      <c r="O3044" s="13">
        <f>IF('Raw Data'!O3044=-1, 0,'Raw Data'!O3044)</f>
        <v>1</v>
      </c>
      <c r="P3044" s="13">
        <f>IF('Raw Data'!P3044=-1, 0, 'Raw Data'!P3044)</f>
        <v>0</v>
      </c>
      <c r="Q3044" s="13">
        <f>IF('Raw Data'!Q3044=-1, 0,'Raw Data'!Q3044)</f>
        <v>1</v>
      </c>
      <c r="R3044" s="13" t="str">
        <f>PROPER('Raw Data'!R3044)</f>
        <v>No</v>
      </c>
      <c r="S3044" s="13">
        <f>IF('Raw Data'!S3044=-1,0,'Raw Data'!S3044)</f>
        <v>1</v>
      </c>
      <c r="T3044" s="13" t="str">
        <f>IF('Raw Data'!T3044=0,"Not Verified",'Raw Data'!T3044)</f>
        <v>Not Verified</v>
      </c>
    </row>
    <row r="3045" spans="1:20" ht="212.25">
      <c r="A3045" s="12" t="str" cm="1">
        <f t="array" ref="A3045">_xlfn.IFS(ISNUMBER(SEARCH("reviews",'Raw Data'!D3045)),"Anonymous", TRUE,'Raw Data'!D3045)</f>
        <v>J Bryant</v>
      </c>
      <c r="B3045" s="12" t="str" cm="1">
        <f t="array" ref="B3045">_xlfn.IFS(ISNUMBER(SEARCH("Reviews",'Raw Data'!D3045)),'Raw Data'!D3045,TRUE,"1 Reviews")</f>
        <v>1 Reviews</v>
      </c>
      <c r="C3045" s="17" t="str">
        <f>PROPER('Raw Data'!C3045)</f>
        <v>British Airways Customer Review</v>
      </c>
      <c r="D3045" s="13">
        <f>'Raw Data'!B3045</f>
        <v>2</v>
      </c>
      <c r="E3045" s="21">
        <f>'Raw Data'!E3045</f>
        <v>42081</v>
      </c>
      <c r="F3045" s="13" t="str">
        <f>'Raw Data'!F3045</f>
        <v>United Kingdom</v>
      </c>
      <c r="G3045" s="14" t="str">
        <f>'Raw Data'!G3045</f>
        <v>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v>
      </c>
      <c r="H3045" s="13" t="str" cm="1">
        <f t="array" ref="H3045">_xlfn.IFS('Raw Data'!H3045=0, "Unknown", TRUE, 'Raw Data'!H3045)</f>
        <v>Unknown</v>
      </c>
      <c r="I3045" s="13" t="str" cm="1">
        <f t="array" ref="I3045">_xlfn.IFS('Raw Data'!I3045=0, "Unknown", TRUE, 'Raw Data'!I3045)</f>
        <v>Unknown</v>
      </c>
      <c r="J3045" s="13" t="str" cm="1">
        <f t="array" ref="J3045">_xlfn.IFS('Raw Data'!J3045=0, "Unknown", TRUE, 'Raw Data'!J3045)</f>
        <v>Business Class</v>
      </c>
      <c r="K3045" s="13" t="str" cm="1">
        <f t="array" ref="K3045">_xlfn.IFS('Raw Data'!K3045=0,"Unknown",TRUE,'Raw Data'!K3045)</f>
        <v>Unknown</v>
      </c>
      <c r="L3045" s="21">
        <f>IF('Raw Data'!L3045=DATE(1900,1,0), E3045, 'Raw Data'!L3045)</f>
        <v>42081</v>
      </c>
      <c r="M3045" s="12">
        <f>IF('Raw Data'!M3045=-1, 0,'Raw Data'!M3045)</f>
        <v>3</v>
      </c>
      <c r="N3045" s="13">
        <f>IF('Raw Data'!N3045=-1, 0,'Raw Data'!N3045)</f>
        <v>5</v>
      </c>
      <c r="O3045" s="13">
        <f>IF('Raw Data'!O3045=-1, 0,'Raw Data'!O3045)</f>
        <v>5</v>
      </c>
      <c r="P3045" s="13">
        <f>IF('Raw Data'!P3045=-1, 0, 'Raw Data'!P3045)</f>
        <v>0</v>
      </c>
      <c r="Q3045" s="13">
        <f>IF('Raw Data'!Q3045=-1, 0,'Raw Data'!Q3045)</f>
        <v>5</v>
      </c>
      <c r="R3045" s="13" t="str">
        <f>PROPER('Raw Data'!R3045)</f>
        <v>Yes</v>
      </c>
      <c r="S3045" s="13">
        <f>IF('Raw Data'!S3045=-1,0,'Raw Data'!S3045)</f>
        <v>1</v>
      </c>
      <c r="T3045" s="13" t="str">
        <f>IF('Raw Data'!T3045=0,"Not Verified",'Raw Data'!T3045)</f>
        <v>Not Verified</v>
      </c>
    </row>
    <row r="3046" spans="1:20" ht="38.25">
      <c r="A3046" s="12" t="str" cm="1">
        <f t="array" ref="A3046">_xlfn.IFS(ISNUMBER(SEARCH("reviews",'Raw Data'!D3046)),"Anonymous", TRUE,'Raw Data'!D3046)</f>
        <v>J Gonzaga</v>
      </c>
      <c r="B3046" s="12" t="str" cm="1">
        <f t="array" ref="B3046">_xlfn.IFS(ISNUMBER(SEARCH("Reviews",'Raw Data'!D3046)),'Raw Data'!D3046,TRUE,"1 Reviews")</f>
        <v>1 Reviews</v>
      </c>
      <c r="C3046" s="17" t="str">
        <f>PROPER('Raw Data'!C3046)</f>
        <v>British Airways Customer Review</v>
      </c>
      <c r="D3046" s="13">
        <f>'Raw Data'!B3046</f>
        <v>6</v>
      </c>
      <c r="E3046" s="21">
        <f>'Raw Data'!E3046</f>
        <v>42081</v>
      </c>
      <c r="F3046" s="13" t="str">
        <f>'Raw Data'!F3046</f>
        <v>United Kingdom</v>
      </c>
      <c r="G3046" s="14" t="str">
        <f>'Raw Data'!G3046</f>
        <v>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v>
      </c>
      <c r="H3046" s="13" t="str" cm="1">
        <f t="array" ref="H3046">_xlfn.IFS('Raw Data'!H3046=0, "Unknown", TRUE, 'Raw Data'!H3046)</f>
        <v>Unknown</v>
      </c>
      <c r="I3046" s="13" t="str" cm="1">
        <f t="array" ref="I3046">_xlfn.IFS('Raw Data'!I3046=0, "Unknown", TRUE, 'Raw Data'!I3046)</f>
        <v>Unknown</v>
      </c>
      <c r="J3046" s="13" t="str" cm="1">
        <f t="array" ref="J3046">_xlfn.IFS('Raw Data'!J3046=0, "Unknown", TRUE, 'Raw Data'!J3046)</f>
        <v>Economy Class</v>
      </c>
      <c r="K3046" s="13" t="str" cm="1">
        <f t="array" ref="K3046">_xlfn.IFS('Raw Data'!K3046=0,"Unknown",TRUE,'Raw Data'!K3046)</f>
        <v>Unknown</v>
      </c>
      <c r="L3046" s="21">
        <f>IF('Raw Data'!L3046=DATE(1900,1,0), E3046, 'Raw Data'!L3046)</f>
        <v>42081</v>
      </c>
      <c r="M3046" s="12">
        <f>IF('Raw Data'!M3046=-1, 0,'Raw Data'!M3046)</f>
        <v>1</v>
      </c>
      <c r="N3046" s="13">
        <f>IF('Raw Data'!N3046=-1, 0,'Raw Data'!N3046)</f>
        <v>2</v>
      </c>
      <c r="O3046" s="13">
        <f>IF('Raw Data'!O3046=-1, 0,'Raw Data'!O3046)</f>
        <v>1</v>
      </c>
      <c r="P3046" s="13">
        <f>IF('Raw Data'!P3046=-1, 0, 'Raw Data'!P3046)</f>
        <v>0</v>
      </c>
      <c r="Q3046" s="13">
        <f>IF('Raw Data'!Q3046=-1, 0,'Raw Data'!Q3046)</f>
        <v>2</v>
      </c>
      <c r="R3046" s="13" t="str">
        <f>PROPER('Raw Data'!R3046)</f>
        <v>No</v>
      </c>
      <c r="S3046" s="13">
        <f>IF('Raw Data'!S3046=-1,0,'Raw Data'!S3046)</f>
        <v>1</v>
      </c>
      <c r="T3046" s="13" t="str">
        <f>IF('Raw Data'!T3046=0,"Not Verified",'Raw Data'!T3046)</f>
        <v>Not Verified</v>
      </c>
    </row>
    <row r="3047" spans="1:20" ht="96">
      <c r="A3047" s="12" t="str" cm="1">
        <f t="array" ref="A3047">_xlfn.IFS(ISNUMBER(SEARCH("reviews",'Raw Data'!D3047)),"Anonymous", TRUE,'Raw Data'!D3047)</f>
        <v>Garry McMinigal</v>
      </c>
      <c r="B3047" s="12" t="str" cm="1">
        <f t="array" ref="B3047">_xlfn.IFS(ISNUMBER(SEARCH("Reviews",'Raw Data'!D3047)),'Raw Data'!D3047,TRUE,"1 Reviews")</f>
        <v>1 Reviews</v>
      </c>
      <c r="C3047" s="17" t="str">
        <f>PROPER('Raw Data'!C3047)</f>
        <v>British Airways Customer Review</v>
      </c>
      <c r="D3047" s="13">
        <f>'Raw Data'!B3047</f>
        <v>4</v>
      </c>
      <c r="E3047" s="21">
        <f>'Raw Data'!E3047</f>
        <v>42081</v>
      </c>
      <c r="F3047" s="13" t="str">
        <f>'Raw Data'!F3047</f>
        <v>United Kingdom</v>
      </c>
      <c r="G3047" s="14" t="str">
        <f>'Raw Data'!G3047</f>
        <v>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v>
      </c>
      <c r="H3047" s="13" t="str" cm="1">
        <f t="array" ref="H3047">_xlfn.IFS('Raw Data'!H3047=0, "Unknown", TRUE, 'Raw Data'!H3047)</f>
        <v>Unknown</v>
      </c>
      <c r="I3047" s="13" t="str" cm="1">
        <f t="array" ref="I3047">_xlfn.IFS('Raw Data'!I3047=0, "Unknown", TRUE, 'Raw Data'!I3047)</f>
        <v>Unknown</v>
      </c>
      <c r="J3047" s="13" t="str" cm="1">
        <f t="array" ref="J3047">_xlfn.IFS('Raw Data'!J3047=0, "Unknown", TRUE, 'Raw Data'!J3047)</f>
        <v>Economy Class</v>
      </c>
      <c r="K3047" s="13" t="str" cm="1">
        <f t="array" ref="K3047">_xlfn.IFS('Raw Data'!K3047=0,"Unknown",TRUE,'Raw Data'!K3047)</f>
        <v>Unknown</v>
      </c>
      <c r="L3047" s="21">
        <f>IF('Raw Data'!L3047=DATE(1900,1,0), E3047, 'Raw Data'!L3047)</f>
        <v>42081</v>
      </c>
      <c r="M3047" s="12">
        <f>IF('Raw Data'!M3047=-1, 0,'Raw Data'!M3047)</f>
        <v>1</v>
      </c>
      <c r="N3047" s="13">
        <f>IF('Raw Data'!N3047=-1, 0,'Raw Data'!N3047)</f>
        <v>3</v>
      </c>
      <c r="O3047" s="13">
        <f>IF('Raw Data'!O3047=-1, 0,'Raw Data'!O3047)</f>
        <v>1</v>
      </c>
      <c r="P3047" s="13">
        <f>IF('Raw Data'!P3047=-1, 0, 'Raw Data'!P3047)</f>
        <v>0</v>
      </c>
      <c r="Q3047" s="13">
        <f>IF('Raw Data'!Q3047=-1, 0,'Raw Data'!Q3047)</f>
        <v>1</v>
      </c>
      <c r="R3047" s="13" t="str">
        <f>PROPER('Raw Data'!R3047)</f>
        <v>No</v>
      </c>
      <c r="S3047" s="13">
        <f>IF('Raw Data'!S3047=-1,0,'Raw Data'!S3047)</f>
        <v>2</v>
      </c>
      <c r="T3047" s="13" t="str">
        <f>IF('Raw Data'!T3047=0,"Not Verified",'Raw Data'!T3047)</f>
        <v>Not Verified</v>
      </c>
    </row>
    <row r="3048" spans="1:20" ht="76.5">
      <c r="A3048" s="12" t="str" cm="1">
        <f t="array" ref="A3048">_xlfn.IFS(ISNUMBER(SEARCH("reviews",'Raw Data'!D3048)),"Anonymous", TRUE,'Raw Data'!D3048)</f>
        <v>A Crow</v>
      </c>
      <c r="B3048" s="12" t="str" cm="1">
        <f t="array" ref="B3048">_xlfn.IFS(ISNUMBER(SEARCH("Reviews",'Raw Data'!D3048)),'Raw Data'!D3048,TRUE,"1 Reviews")</f>
        <v>1 Reviews</v>
      </c>
      <c r="C3048" s="17" t="str">
        <f>PROPER('Raw Data'!C3048)</f>
        <v>British Airways Customer Review</v>
      </c>
      <c r="D3048" s="13">
        <f>'Raw Data'!B3048</f>
        <v>1</v>
      </c>
      <c r="E3048" s="21">
        <f>'Raw Data'!E3048</f>
        <v>42080</v>
      </c>
      <c r="F3048" s="13" t="str">
        <f>'Raw Data'!F3048</f>
        <v>United Kingdom</v>
      </c>
      <c r="G3048" s="14" t="str">
        <f>'Raw Data'!G3048</f>
        <v>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v>
      </c>
      <c r="H3048" s="13" t="str" cm="1">
        <f t="array" ref="H3048">_xlfn.IFS('Raw Data'!H3048=0, "Unknown", TRUE, 'Raw Data'!H3048)</f>
        <v>Unknown</v>
      </c>
      <c r="I3048" s="13" t="str" cm="1">
        <f t="array" ref="I3048">_xlfn.IFS('Raw Data'!I3048=0, "Unknown", TRUE, 'Raw Data'!I3048)</f>
        <v>Unknown</v>
      </c>
      <c r="J3048" s="13" t="str" cm="1">
        <f t="array" ref="J3048">_xlfn.IFS('Raw Data'!J3048=0, "Unknown", TRUE, 'Raw Data'!J3048)</f>
        <v>Economy Class</v>
      </c>
      <c r="K3048" s="13" t="str" cm="1">
        <f t="array" ref="K3048">_xlfn.IFS('Raw Data'!K3048=0,"Unknown",TRUE,'Raw Data'!K3048)</f>
        <v>Unknown</v>
      </c>
      <c r="L3048" s="21">
        <f>IF('Raw Data'!L3048=DATE(1900,1,0), E3048, 'Raw Data'!L3048)</f>
        <v>42080</v>
      </c>
      <c r="M3048" s="12">
        <f>IF('Raw Data'!M3048=-1, 0,'Raw Data'!M3048)</f>
        <v>3</v>
      </c>
      <c r="N3048" s="13">
        <f>IF('Raw Data'!N3048=-1, 0,'Raw Data'!N3048)</f>
        <v>1</v>
      </c>
      <c r="O3048" s="13">
        <f>IF('Raw Data'!O3048=-1, 0,'Raw Data'!O3048)</f>
        <v>1</v>
      </c>
      <c r="P3048" s="13">
        <f>IF('Raw Data'!P3048=-1, 0, 'Raw Data'!P3048)</f>
        <v>0</v>
      </c>
      <c r="Q3048" s="13">
        <f>IF('Raw Data'!Q3048=-1, 0,'Raw Data'!Q3048)</f>
        <v>5</v>
      </c>
      <c r="R3048" s="13" t="str">
        <f>PROPER('Raw Data'!R3048)</f>
        <v>Yes</v>
      </c>
      <c r="S3048" s="13">
        <f>IF('Raw Data'!S3048=-1,0,'Raw Data'!S3048)</f>
        <v>3</v>
      </c>
      <c r="T3048" s="13" t="str">
        <f>IF('Raw Data'!T3048=0,"Not Verified",'Raw Data'!T3048)</f>
        <v>Not Verified</v>
      </c>
    </row>
    <row r="3049" spans="1:20" ht="115.5">
      <c r="A3049" s="12" t="str" cm="1">
        <f t="array" ref="A3049">_xlfn.IFS(ISNUMBER(SEARCH("reviews",'Raw Data'!D3049)),"Anonymous", TRUE,'Raw Data'!D3049)</f>
        <v>S M Chapman</v>
      </c>
      <c r="B3049" s="12" t="str" cm="1">
        <f t="array" ref="B3049">_xlfn.IFS(ISNUMBER(SEARCH("Reviews",'Raw Data'!D3049)),'Raw Data'!D3049,TRUE,"1 Reviews")</f>
        <v>1 Reviews</v>
      </c>
      <c r="C3049" s="17" t="str">
        <f>PROPER('Raw Data'!C3049)</f>
        <v>British Airways Customer Review</v>
      </c>
      <c r="D3049" s="13">
        <f>'Raw Data'!B3049</f>
        <v>8</v>
      </c>
      <c r="E3049" s="21">
        <f>'Raw Data'!E3049</f>
        <v>42080</v>
      </c>
      <c r="F3049" s="13" t="str">
        <f>'Raw Data'!F3049</f>
        <v>United Kingdom</v>
      </c>
      <c r="G3049" s="14" t="str">
        <f>'Raw Data'!G3049</f>
        <v>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v>
      </c>
      <c r="H3049" s="13" t="str" cm="1">
        <f t="array" ref="H3049">_xlfn.IFS('Raw Data'!H3049=0, "Unknown", TRUE, 'Raw Data'!H3049)</f>
        <v>Unknown</v>
      </c>
      <c r="I3049" s="13" t="str" cm="1">
        <f t="array" ref="I3049">_xlfn.IFS('Raw Data'!I3049=0, "Unknown", TRUE, 'Raw Data'!I3049)</f>
        <v>Unknown</v>
      </c>
      <c r="J3049" s="13" t="str" cm="1">
        <f t="array" ref="J3049">_xlfn.IFS('Raw Data'!J3049=0, "Unknown", TRUE, 'Raw Data'!J3049)</f>
        <v>Economy Class</v>
      </c>
      <c r="K3049" s="13" t="str" cm="1">
        <f t="array" ref="K3049">_xlfn.IFS('Raw Data'!K3049=0,"Unknown",TRUE,'Raw Data'!K3049)</f>
        <v>Unknown</v>
      </c>
      <c r="L3049" s="21">
        <f>IF('Raw Data'!L3049=DATE(1900,1,0), E3049, 'Raw Data'!L3049)</f>
        <v>42080</v>
      </c>
      <c r="M3049" s="12">
        <f>IF('Raw Data'!M3049=-1, 0,'Raw Data'!M3049)</f>
        <v>4</v>
      </c>
      <c r="N3049" s="13">
        <f>IF('Raw Data'!N3049=-1, 0,'Raw Data'!N3049)</f>
        <v>2</v>
      </c>
      <c r="O3049" s="13">
        <f>IF('Raw Data'!O3049=-1, 0,'Raw Data'!O3049)</f>
        <v>2</v>
      </c>
      <c r="P3049" s="13">
        <f>IF('Raw Data'!P3049=-1, 0, 'Raw Data'!P3049)</f>
        <v>0</v>
      </c>
      <c r="Q3049" s="13">
        <f>IF('Raw Data'!Q3049=-1, 0,'Raw Data'!Q3049)</f>
        <v>3</v>
      </c>
      <c r="R3049" s="13" t="str">
        <f>PROPER('Raw Data'!R3049)</f>
        <v>Yes</v>
      </c>
      <c r="S3049" s="13">
        <f>IF('Raw Data'!S3049=-1,0,'Raw Data'!S3049)</f>
        <v>1</v>
      </c>
      <c r="T3049" s="13" t="str">
        <f>IF('Raw Data'!T3049=0,"Not Verified",'Raw Data'!T3049)</f>
        <v>Not Verified</v>
      </c>
    </row>
    <row r="3050" spans="1:20" ht="96">
      <c r="A3050" s="12" t="str" cm="1">
        <f t="array" ref="A3050">_xlfn.IFS(ISNUMBER(SEARCH("reviews",'Raw Data'!D3050)),"Anonymous", TRUE,'Raw Data'!D3050)</f>
        <v>Susie Brownings</v>
      </c>
      <c r="B3050" s="12" t="str" cm="1">
        <f t="array" ref="B3050">_xlfn.IFS(ISNUMBER(SEARCH("Reviews",'Raw Data'!D3050)),'Raw Data'!D3050,TRUE,"1 Reviews")</f>
        <v>1 Reviews</v>
      </c>
      <c r="C3050" s="17" t="str">
        <f>PROPER('Raw Data'!C3050)</f>
        <v>British Airways Customer Review</v>
      </c>
      <c r="D3050" s="13">
        <f>'Raw Data'!B3050</f>
        <v>5</v>
      </c>
      <c r="E3050" s="21">
        <f>'Raw Data'!E3050</f>
        <v>42080</v>
      </c>
      <c r="F3050" s="13" t="str">
        <f>'Raw Data'!F3050</f>
        <v>United Kingdom</v>
      </c>
      <c r="G3050" s="14" t="str">
        <f>'Raw Data'!G3050</f>
        <v>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v>
      </c>
      <c r="H3050" s="13" t="str" cm="1">
        <f t="array" ref="H3050">_xlfn.IFS('Raw Data'!H3050=0, "Unknown", TRUE, 'Raw Data'!H3050)</f>
        <v>Unknown</v>
      </c>
      <c r="I3050" s="13" t="str" cm="1">
        <f t="array" ref="I3050">_xlfn.IFS('Raw Data'!I3050=0, "Unknown", TRUE, 'Raw Data'!I3050)</f>
        <v>Unknown</v>
      </c>
      <c r="J3050" s="13" t="str" cm="1">
        <f t="array" ref="J3050">_xlfn.IFS('Raw Data'!J3050=0, "Unknown", TRUE, 'Raw Data'!J3050)</f>
        <v>Economy Class</v>
      </c>
      <c r="K3050" s="13" t="str" cm="1">
        <f t="array" ref="K3050">_xlfn.IFS('Raw Data'!K3050=0,"Unknown",TRUE,'Raw Data'!K3050)</f>
        <v>Unknown</v>
      </c>
      <c r="L3050" s="21">
        <f>IF('Raw Data'!L3050=DATE(1900,1,0), E3050, 'Raw Data'!L3050)</f>
        <v>42080</v>
      </c>
      <c r="M3050" s="12">
        <f>IF('Raw Data'!M3050=-1, 0,'Raw Data'!M3050)</f>
        <v>1</v>
      </c>
      <c r="N3050" s="13">
        <f>IF('Raw Data'!N3050=-1, 0,'Raw Data'!N3050)</f>
        <v>3</v>
      </c>
      <c r="O3050" s="13">
        <f>IF('Raw Data'!O3050=-1, 0,'Raw Data'!O3050)</f>
        <v>1</v>
      </c>
      <c r="P3050" s="13">
        <f>IF('Raw Data'!P3050=-1, 0, 'Raw Data'!P3050)</f>
        <v>0</v>
      </c>
      <c r="Q3050" s="13">
        <f>IF('Raw Data'!Q3050=-1, 0,'Raw Data'!Q3050)</f>
        <v>1</v>
      </c>
      <c r="R3050" s="13" t="str">
        <f>PROPER('Raw Data'!R3050)</f>
        <v>No</v>
      </c>
      <c r="S3050" s="13">
        <f>IF('Raw Data'!S3050=-1,0,'Raw Data'!S3050)</f>
        <v>2</v>
      </c>
      <c r="T3050" s="13" t="str">
        <f>IF('Raw Data'!T3050=0,"Not Verified",'Raw Data'!T3050)</f>
        <v>Not Verified</v>
      </c>
    </row>
    <row r="3051" spans="1:20" ht="96">
      <c r="A3051" s="12" t="str" cm="1">
        <f t="array" ref="A3051">_xlfn.IFS(ISNUMBER(SEARCH("reviews",'Raw Data'!D3051)),"Anonymous", TRUE,'Raw Data'!D3051)</f>
        <v>Susie Brownings</v>
      </c>
      <c r="B3051" s="12" t="str" cm="1">
        <f t="array" ref="B3051">_xlfn.IFS(ISNUMBER(SEARCH("Reviews",'Raw Data'!D3051)),'Raw Data'!D3051,TRUE,"1 Reviews")</f>
        <v>1 Reviews</v>
      </c>
      <c r="C3051" s="17" t="str">
        <f>PROPER('Raw Data'!C3051)</f>
        <v>British Airways Customer Review</v>
      </c>
      <c r="D3051" s="13">
        <f>'Raw Data'!B3051</f>
        <v>5</v>
      </c>
      <c r="E3051" s="21">
        <f>'Raw Data'!E3051</f>
        <v>42080</v>
      </c>
      <c r="F3051" s="13" t="str">
        <f>'Raw Data'!F3051</f>
        <v>United Kingdom</v>
      </c>
      <c r="G3051" s="14" t="str">
        <f>'Raw Data'!G3051</f>
        <v>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v>
      </c>
      <c r="H3051" s="13" t="str" cm="1">
        <f t="array" ref="H3051">_xlfn.IFS('Raw Data'!H3051=0, "Unknown", TRUE, 'Raw Data'!H3051)</f>
        <v>Unknown</v>
      </c>
      <c r="I3051" s="13" t="str" cm="1">
        <f t="array" ref="I3051">_xlfn.IFS('Raw Data'!I3051=0, "Unknown", TRUE, 'Raw Data'!I3051)</f>
        <v>Unknown</v>
      </c>
      <c r="J3051" s="13" t="str" cm="1">
        <f t="array" ref="J3051">_xlfn.IFS('Raw Data'!J3051=0, "Unknown", TRUE, 'Raw Data'!J3051)</f>
        <v>Business Class</v>
      </c>
      <c r="K3051" s="13" t="str" cm="1">
        <f t="array" ref="K3051">_xlfn.IFS('Raw Data'!K3051=0,"Unknown",TRUE,'Raw Data'!K3051)</f>
        <v>Unknown</v>
      </c>
      <c r="L3051" s="21">
        <f>IF('Raw Data'!L3051=DATE(1900,1,0), E3051, 'Raw Data'!L3051)</f>
        <v>42080</v>
      </c>
      <c r="M3051" s="12">
        <f>IF('Raw Data'!M3051=-1, 0,'Raw Data'!M3051)</f>
        <v>1</v>
      </c>
      <c r="N3051" s="13">
        <f>IF('Raw Data'!N3051=-1, 0,'Raw Data'!N3051)</f>
        <v>5</v>
      </c>
      <c r="O3051" s="13">
        <f>IF('Raw Data'!O3051=-1, 0,'Raw Data'!O3051)</f>
        <v>4</v>
      </c>
      <c r="P3051" s="13">
        <f>IF('Raw Data'!P3051=-1, 0, 'Raw Data'!P3051)</f>
        <v>0</v>
      </c>
      <c r="Q3051" s="13">
        <f>IF('Raw Data'!Q3051=-1, 0,'Raw Data'!Q3051)</f>
        <v>1</v>
      </c>
      <c r="R3051" s="13" t="str">
        <f>PROPER('Raw Data'!R3051)</f>
        <v>No</v>
      </c>
      <c r="S3051" s="13">
        <f>IF('Raw Data'!S3051=-1,0,'Raw Data'!S3051)</f>
        <v>1</v>
      </c>
      <c r="T3051" s="13" t="str">
        <f>IF('Raw Data'!T3051=0,"Not Verified",'Raw Data'!T3051)</f>
        <v>Not Verified</v>
      </c>
    </row>
    <row r="3052" spans="1:20" ht="38.25">
      <c r="A3052" s="12" t="str" cm="1">
        <f t="array" ref="A3052">_xlfn.IFS(ISNUMBER(SEARCH("reviews",'Raw Data'!D3052)),"Anonymous", TRUE,'Raw Data'!D3052)</f>
        <v>R Tomkins</v>
      </c>
      <c r="B3052" s="12" t="str" cm="1">
        <f t="array" ref="B3052">_xlfn.IFS(ISNUMBER(SEARCH("Reviews",'Raw Data'!D3052)),'Raw Data'!D3052,TRUE,"1 Reviews")</f>
        <v>1 Reviews</v>
      </c>
      <c r="C3052" s="17" t="str">
        <f>PROPER('Raw Data'!C3052)</f>
        <v>British Airways Customer Review</v>
      </c>
      <c r="D3052" s="13">
        <f>'Raw Data'!B3052</f>
        <v>3</v>
      </c>
      <c r="E3052" s="21">
        <f>'Raw Data'!E3052</f>
        <v>42080</v>
      </c>
      <c r="F3052" s="13" t="str">
        <f>'Raw Data'!F3052</f>
        <v>United Kingdom</v>
      </c>
      <c r="G3052" s="14" t="str">
        <f>'Raw Data'!G3052</f>
        <v>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v>
      </c>
      <c r="H3052" s="13" t="str" cm="1">
        <f t="array" ref="H3052">_xlfn.IFS('Raw Data'!H3052=0, "Unknown", TRUE, 'Raw Data'!H3052)</f>
        <v>Unknown</v>
      </c>
      <c r="I3052" s="13" t="str" cm="1">
        <f t="array" ref="I3052">_xlfn.IFS('Raw Data'!I3052=0, "Unknown", TRUE, 'Raw Data'!I3052)</f>
        <v>Unknown</v>
      </c>
      <c r="J3052" s="13" t="str" cm="1">
        <f t="array" ref="J3052">_xlfn.IFS('Raw Data'!J3052=0, "Unknown", TRUE, 'Raw Data'!J3052)</f>
        <v>Business Class</v>
      </c>
      <c r="K3052" s="13" t="str" cm="1">
        <f t="array" ref="K3052">_xlfn.IFS('Raw Data'!K3052=0,"Unknown",TRUE,'Raw Data'!K3052)</f>
        <v>Unknown</v>
      </c>
      <c r="L3052" s="21">
        <f>IF('Raw Data'!L3052=DATE(1900,1,0), E3052, 'Raw Data'!L3052)</f>
        <v>42080</v>
      </c>
      <c r="M3052" s="12">
        <f>IF('Raw Data'!M3052=-1, 0,'Raw Data'!M3052)</f>
        <v>4</v>
      </c>
      <c r="N3052" s="13">
        <f>IF('Raw Data'!N3052=-1, 0,'Raw Data'!N3052)</f>
        <v>5</v>
      </c>
      <c r="O3052" s="13">
        <f>IF('Raw Data'!O3052=-1, 0,'Raw Data'!O3052)</f>
        <v>4</v>
      </c>
      <c r="P3052" s="13">
        <f>IF('Raw Data'!P3052=-1, 0, 'Raw Data'!P3052)</f>
        <v>0</v>
      </c>
      <c r="Q3052" s="13">
        <f>IF('Raw Data'!Q3052=-1, 0,'Raw Data'!Q3052)</f>
        <v>4</v>
      </c>
      <c r="R3052" s="13" t="str">
        <f>PROPER('Raw Data'!R3052)</f>
        <v>Yes</v>
      </c>
      <c r="S3052" s="13">
        <f>IF('Raw Data'!S3052=-1,0,'Raw Data'!S3052)</f>
        <v>1</v>
      </c>
      <c r="T3052" s="13" t="str">
        <f>IF('Raw Data'!T3052=0,"Not Verified",'Raw Data'!T3052)</f>
        <v>Not Verified</v>
      </c>
    </row>
    <row r="3053" spans="1:20" ht="57.75">
      <c r="A3053" s="12" t="str" cm="1">
        <f t="array" ref="A3053">_xlfn.IFS(ISNUMBER(SEARCH("reviews",'Raw Data'!D3053)),"Anonymous", TRUE,'Raw Data'!D3053)</f>
        <v>C Cutts</v>
      </c>
      <c r="B3053" s="12" t="str" cm="1">
        <f t="array" ref="B3053">_xlfn.IFS(ISNUMBER(SEARCH("Reviews",'Raw Data'!D3053)),'Raw Data'!D3053,TRUE,"1 Reviews")</f>
        <v>1 Reviews</v>
      </c>
      <c r="C3053" s="17" t="str">
        <f>PROPER('Raw Data'!C3053)</f>
        <v>British Airways Customer Review</v>
      </c>
      <c r="D3053" s="13">
        <f>'Raw Data'!B3053</f>
        <v>8</v>
      </c>
      <c r="E3053" s="21">
        <f>'Raw Data'!E3053</f>
        <v>42080</v>
      </c>
      <c r="F3053" s="13" t="str">
        <f>'Raw Data'!F3053</f>
        <v>United Kingdom</v>
      </c>
      <c r="G3053" s="14" t="str">
        <f>'Raw Data'!G3053</f>
        <v>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v>
      </c>
      <c r="H3053" s="13" t="str" cm="1">
        <f t="array" ref="H3053">_xlfn.IFS('Raw Data'!H3053=0, "Unknown", TRUE, 'Raw Data'!H3053)</f>
        <v>Unknown</v>
      </c>
      <c r="I3053" s="13" t="str" cm="1">
        <f t="array" ref="I3053">_xlfn.IFS('Raw Data'!I3053=0, "Unknown", TRUE, 'Raw Data'!I3053)</f>
        <v>Unknown</v>
      </c>
      <c r="J3053" s="13" t="str" cm="1">
        <f t="array" ref="J3053">_xlfn.IFS('Raw Data'!J3053=0, "Unknown", TRUE, 'Raw Data'!J3053)</f>
        <v>Business Class</v>
      </c>
      <c r="K3053" s="13" t="str" cm="1">
        <f t="array" ref="K3053">_xlfn.IFS('Raw Data'!K3053=0,"Unknown",TRUE,'Raw Data'!K3053)</f>
        <v>Unknown</v>
      </c>
      <c r="L3053" s="21">
        <f>IF('Raw Data'!L3053=DATE(1900,1,0), E3053, 'Raw Data'!L3053)</f>
        <v>42080</v>
      </c>
      <c r="M3053" s="12">
        <f>IF('Raw Data'!M3053=-1, 0,'Raw Data'!M3053)</f>
        <v>3</v>
      </c>
      <c r="N3053" s="13">
        <f>IF('Raw Data'!N3053=-1, 0,'Raw Data'!N3053)</f>
        <v>2</v>
      </c>
      <c r="O3053" s="13">
        <f>IF('Raw Data'!O3053=-1, 0,'Raw Data'!O3053)</f>
        <v>2</v>
      </c>
      <c r="P3053" s="13">
        <f>IF('Raw Data'!P3053=-1, 0, 'Raw Data'!P3053)</f>
        <v>0</v>
      </c>
      <c r="Q3053" s="13">
        <f>IF('Raw Data'!Q3053=-1, 0,'Raw Data'!Q3053)</f>
        <v>2</v>
      </c>
      <c r="R3053" s="13" t="str">
        <f>PROPER('Raw Data'!R3053)</f>
        <v>Yes</v>
      </c>
      <c r="S3053" s="13">
        <f>IF('Raw Data'!S3053=-1,0,'Raw Data'!S3053)</f>
        <v>3</v>
      </c>
      <c r="T3053" s="13" t="str">
        <f>IF('Raw Data'!T3053=0,"Not Verified",'Raw Data'!T3053)</f>
        <v>Not Verified</v>
      </c>
    </row>
    <row r="3054" spans="1:20" ht="153.75">
      <c r="A3054" s="12" t="str" cm="1">
        <f t="array" ref="A3054">_xlfn.IFS(ISNUMBER(SEARCH("reviews",'Raw Data'!D3054)),"Anonymous", TRUE,'Raw Data'!D3054)</f>
        <v>I Gowon</v>
      </c>
      <c r="B3054" s="12" t="str" cm="1">
        <f t="array" ref="B3054">_xlfn.IFS(ISNUMBER(SEARCH("Reviews",'Raw Data'!D3054)),'Raw Data'!D3054,TRUE,"1 Reviews")</f>
        <v>1 Reviews</v>
      </c>
      <c r="C3054" s="17" t="str">
        <f>PROPER('Raw Data'!C3054)</f>
        <v>British Airways Customer Review</v>
      </c>
      <c r="D3054" s="13">
        <f>'Raw Data'!B3054</f>
        <v>5</v>
      </c>
      <c r="E3054" s="21">
        <f>'Raw Data'!E3054</f>
        <v>42080</v>
      </c>
      <c r="F3054" s="13" t="str">
        <f>'Raw Data'!F3054</f>
        <v>United Kingdom</v>
      </c>
      <c r="G3054" s="14" t="str">
        <f>'Raw Data'!G3054</f>
        <v>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v>
      </c>
      <c r="H3054" s="13" t="str" cm="1">
        <f t="array" ref="H3054">_xlfn.IFS('Raw Data'!H3054=0, "Unknown", TRUE, 'Raw Data'!H3054)</f>
        <v>Unknown</v>
      </c>
      <c r="I3054" s="13" t="str" cm="1">
        <f t="array" ref="I3054">_xlfn.IFS('Raw Data'!I3054=0, "Unknown", TRUE, 'Raw Data'!I3054)</f>
        <v>Unknown</v>
      </c>
      <c r="J3054" s="13" t="str" cm="1">
        <f t="array" ref="J3054">_xlfn.IFS('Raw Data'!J3054=0, "Unknown", TRUE, 'Raw Data'!J3054)</f>
        <v>Business Class</v>
      </c>
      <c r="K3054" s="13" t="str" cm="1">
        <f t="array" ref="K3054">_xlfn.IFS('Raw Data'!K3054=0,"Unknown",TRUE,'Raw Data'!K3054)</f>
        <v>Unknown</v>
      </c>
      <c r="L3054" s="21">
        <f>IF('Raw Data'!L3054=DATE(1900,1,0), E3054, 'Raw Data'!L3054)</f>
        <v>42080</v>
      </c>
      <c r="M3054" s="12">
        <f>IF('Raw Data'!M3054=-1, 0,'Raw Data'!M3054)</f>
        <v>3</v>
      </c>
      <c r="N3054" s="13">
        <f>IF('Raw Data'!N3054=-1, 0,'Raw Data'!N3054)</f>
        <v>5</v>
      </c>
      <c r="O3054" s="13">
        <f>IF('Raw Data'!O3054=-1, 0,'Raw Data'!O3054)</f>
        <v>5</v>
      </c>
      <c r="P3054" s="13">
        <f>IF('Raw Data'!P3054=-1, 0, 'Raw Data'!P3054)</f>
        <v>0</v>
      </c>
      <c r="Q3054" s="13">
        <f>IF('Raw Data'!Q3054=-1, 0,'Raw Data'!Q3054)</f>
        <v>5</v>
      </c>
      <c r="R3054" s="13" t="str">
        <f>PROPER('Raw Data'!R3054)</f>
        <v>Yes</v>
      </c>
      <c r="S3054" s="13">
        <f>IF('Raw Data'!S3054=-1,0,'Raw Data'!S3054)</f>
        <v>2</v>
      </c>
      <c r="T3054" s="13" t="str">
        <f>IF('Raw Data'!T3054=0,"Not Verified",'Raw Data'!T3054)</f>
        <v>Not Verified</v>
      </c>
    </row>
    <row r="3055" spans="1:20" ht="38.25">
      <c r="A3055" s="12" t="str" cm="1">
        <f t="array" ref="A3055">_xlfn.IFS(ISNUMBER(SEARCH("reviews",'Raw Data'!D3055)),"Anonymous", TRUE,'Raw Data'!D3055)</f>
        <v>Richard Lightbody</v>
      </c>
      <c r="B3055" s="12" t="str" cm="1">
        <f t="array" ref="B3055">_xlfn.IFS(ISNUMBER(SEARCH("Reviews",'Raw Data'!D3055)),'Raw Data'!D3055,TRUE,"1 Reviews")</f>
        <v>1 Reviews</v>
      </c>
      <c r="C3055" s="17" t="str">
        <f>PROPER('Raw Data'!C3055)</f>
        <v>British Airways Customer Review</v>
      </c>
      <c r="D3055" s="13">
        <f>'Raw Data'!B3055</f>
        <v>8</v>
      </c>
      <c r="E3055" s="21">
        <f>'Raw Data'!E3055</f>
        <v>42072</v>
      </c>
      <c r="F3055" s="13" t="str">
        <f>'Raw Data'!F3055</f>
        <v>United Kingdom</v>
      </c>
      <c r="G3055" s="14" t="str">
        <f>'Raw Data'!G3055</f>
        <v>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v>
      </c>
      <c r="H3055" s="13" t="str" cm="1">
        <f t="array" ref="H3055">_xlfn.IFS('Raw Data'!H3055=0, "Unknown", TRUE, 'Raw Data'!H3055)</f>
        <v>Unknown</v>
      </c>
      <c r="I3055" s="13" t="str" cm="1">
        <f t="array" ref="I3055">_xlfn.IFS('Raw Data'!I3055=0, "Unknown", TRUE, 'Raw Data'!I3055)</f>
        <v>Unknown</v>
      </c>
      <c r="J3055" s="13" t="str" cm="1">
        <f t="array" ref="J3055">_xlfn.IFS('Raw Data'!J3055=0, "Unknown", TRUE, 'Raw Data'!J3055)</f>
        <v>Business Class</v>
      </c>
      <c r="K3055" s="13" t="str" cm="1">
        <f t="array" ref="K3055">_xlfn.IFS('Raw Data'!K3055=0,"Unknown",TRUE,'Raw Data'!K3055)</f>
        <v>Unknown</v>
      </c>
      <c r="L3055" s="21">
        <f>IF('Raw Data'!L3055=DATE(1900,1,0), E3055, 'Raw Data'!L3055)</f>
        <v>42072</v>
      </c>
      <c r="M3055" s="12">
        <f>IF('Raw Data'!M3055=-1, 0,'Raw Data'!M3055)</f>
        <v>4</v>
      </c>
      <c r="N3055" s="13">
        <f>IF('Raw Data'!N3055=-1, 0,'Raw Data'!N3055)</f>
        <v>5</v>
      </c>
      <c r="O3055" s="13">
        <f>IF('Raw Data'!O3055=-1, 0,'Raw Data'!O3055)</f>
        <v>5</v>
      </c>
      <c r="P3055" s="13">
        <f>IF('Raw Data'!P3055=-1, 0, 'Raw Data'!P3055)</f>
        <v>0</v>
      </c>
      <c r="Q3055" s="13">
        <f>IF('Raw Data'!Q3055=-1, 0,'Raw Data'!Q3055)</f>
        <v>4</v>
      </c>
      <c r="R3055" s="13" t="str">
        <f>PROPER('Raw Data'!R3055)</f>
        <v>Yes</v>
      </c>
      <c r="S3055" s="13">
        <f>IF('Raw Data'!S3055=-1,0,'Raw Data'!S3055)</f>
        <v>2</v>
      </c>
      <c r="T3055" s="13" t="str">
        <f>IF('Raw Data'!T3055=0,"Not Verified",'Raw Data'!T3055)</f>
        <v>Not Verified</v>
      </c>
    </row>
    <row r="3056" spans="1:20" ht="76.5">
      <c r="A3056" s="12" t="str" cm="1">
        <f t="array" ref="A3056">_xlfn.IFS(ISNUMBER(SEARCH("reviews",'Raw Data'!D3056)),"Anonymous", TRUE,'Raw Data'!D3056)</f>
        <v>C Cutts</v>
      </c>
      <c r="B3056" s="12" t="str" cm="1">
        <f t="array" ref="B3056">_xlfn.IFS(ISNUMBER(SEARCH("Reviews",'Raw Data'!D3056)),'Raw Data'!D3056,TRUE,"1 Reviews")</f>
        <v>1 Reviews</v>
      </c>
      <c r="C3056" s="17" t="str">
        <f>PROPER('Raw Data'!C3056)</f>
        <v>British Airways Customer Review</v>
      </c>
      <c r="D3056" s="13">
        <f>'Raw Data'!B3056</f>
        <v>9</v>
      </c>
      <c r="E3056" s="21">
        <f>'Raw Data'!E3056</f>
        <v>42072</v>
      </c>
      <c r="F3056" s="13" t="str">
        <f>'Raw Data'!F3056</f>
        <v>United Kingdom</v>
      </c>
      <c r="G3056" s="14" t="str">
        <f>'Raw Data'!G3056</f>
        <v>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v>
      </c>
      <c r="H3056" s="13" t="str" cm="1">
        <f t="array" ref="H3056">_xlfn.IFS('Raw Data'!H3056=0, "Unknown", TRUE, 'Raw Data'!H3056)</f>
        <v>Unknown</v>
      </c>
      <c r="I3056" s="13" t="str" cm="1">
        <f t="array" ref="I3056">_xlfn.IFS('Raw Data'!I3056=0, "Unknown", TRUE, 'Raw Data'!I3056)</f>
        <v>Unknown</v>
      </c>
      <c r="J3056" s="13" t="str" cm="1">
        <f t="array" ref="J3056">_xlfn.IFS('Raw Data'!J3056=0, "Unknown", TRUE, 'Raw Data'!J3056)</f>
        <v>Economy Class</v>
      </c>
      <c r="K3056" s="13" t="str" cm="1">
        <f t="array" ref="K3056">_xlfn.IFS('Raw Data'!K3056=0,"Unknown",TRUE,'Raw Data'!K3056)</f>
        <v>Unknown</v>
      </c>
      <c r="L3056" s="21">
        <f>IF('Raw Data'!L3056=DATE(1900,1,0), E3056, 'Raw Data'!L3056)</f>
        <v>42072</v>
      </c>
      <c r="M3056" s="12">
        <f>IF('Raw Data'!M3056=-1, 0,'Raw Data'!M3056)</f>
        <v>3</v>
      </c>
      <c r="N3056" s="13">
        <f>IF('Raw Data'!N3056=-1, 0,'Raw Data'!N3056)</f>
        <v>4</v>
      </c>
      <c r="O3056" s="13">
        <f>IF('Raw Data'!O3056=-1, 0,'Raw Data'!O3056)</f>
        <v>2</v>
      </c>
      <c r="P3056" s="13">
        <f>IF('Raw Data'!P3056=-1, 0, 'Raw Data'!P3056)</f>
        <v>0</v>
      </c>
      <c r="Q3056" s="13">
        <f>IF('Raw Data'!Q3056=-1, 0,'Raw Data'!Q3056)</f>
        <v>4</v>
      </c>
      <c r="R3056" s="13" t="str">
        <f>PROPER('Raw Data'!R3056)</f>
        <v>No</v>
      </c>
      <c r="S3056" s="13">
        <f>IF('Raw Data'!S3056=-1,0,'Raw Data'!S3056)</f>
        <v>1</v>
      </c>
      <c r="T3056" s="13" t="str">
        <f>IF('Raw Data'!T3056=0,"Not Verified",'Raw Data'!T3056)</f>
        <v>Not Verified</v>
      </c>
    </row>
    <row r="3057" spans="1:20" ht="38.25">
      <c r="A3057" s="12" t="str" cm="1">
        <f t="array" ref="A3057">_xlfn.IFS(ISNUMBER(SEARCH("reviews",'Raw Data'!D3057)),"Anonymous", TRUE,'Raw Data'!D3057)</f>
        <v>R Hanstock</v>
      </c>
      <c r="B3057" s="12" t="str" cm="1">
        <f t="array" ref="B3057">_xlfn.IFS(ISNUMBER(SEARCH("Reviews",'Raw Data'!D3057)),'Raw Data'!D3057,TRUE,"1 Reviews")</f>
        <v>1 Reviews</v>
      </c>
      <c r="C3057" s="17" t="str">
        <f>PROPER('Raw Data'!C3057)</f>
        <v>British Airways Customer Review</v>
      </c>
      <c r="D3057" s="13">
        <f>'Raw Data'!B3057</f>
        <v>4</v>
      </c>
      <c r="E3057" s="21">
        <f>'Raw Data'!E3057</f>
        <v>42072</v>
      </c>
      <c r="F3057" s="13" t="str">
        <f>'Raw Data'!F3057</f>
        <v>United Kingdom</v>
      </c>
      <c r="G3057" s="14" t="str">
        <f>'Raw Data'!G3057</f>
        <v>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v>
      </c>
      <c r="H3057" s="13" t="str" cm="1">
        <f t="array" ref="H3057">_xlfn.IFS('Raw Data'!H3057=0, "Unknown", TRUE, 'Raw Data'!H3057)</f>
        <v>Unknown</v>
      </c>
      <c r="I3057" s="13" t="str" cm="1">
        <f t="array" ref="I3057">_xlfn.IFS('Raw Data'!I3057=0, "Unknown", TRUE, 'Raw Data'!I3057)</f>
        <v>Unknown</v>
      </c>
      <c r="J3057" s="13" t="str" cm="1">
        <f t="array" ref="J3057">_xlfn.IFS('Raw Data'!J3057=0, "Unknown", TRUE, 'Raw Data'!J3057)</f>
        <v>Business Class</v>
      </c>
      <c r="K3057" s="13" t="str" cm="1">
        <f t="array" ref="K3057">_xlfn.IFS('Raw Data'!K3057=0,"Unknown",TRUE,'Raw Data'!K3057)</f>
        <v>Unknown</v>
      </c>
      <c r="L3057" s="21">
        <f>IF('Raw Data'!L3057=DATE(1900,1,0), E3057, 'Raw Data'!L3057)</f>
        <v>42072</v>
      </c>
      <c r="M3057" s="12">
        <f>IF('Raw Data'!M3057=-1, 0,'Raw Data'!M3057)</f>
        <v>1</v>
      </c>
      <c r="N3057" s="13">
        <f>IF('Raw Data'!N3057=-1, 0,'Raw Data'!N3057)</f>
        <v>2</v>
      </c>
      <c r="O3057" s="13">
        <f>IF('Raw Data'!O3057=-1, 0,'Raw Data'!O3057)</f>
        <v>1</v>
      </c>
      <c r="P3057" s="13">
        <f>IF('Raw Data'!P3057=-1, 0, 'Raw Data'!P3057)</f>
        <v>0</v>
      </c>
      <c r="Q3057" s="13">
        <f>IF('Raw Data'!Q3057=-1, 0,'Raw Data'!Q3057)</f>
        <v>2</v>
      </c>
      <c r="R3057" s="13" t="str">
        <f>PROPER('Raw Data'!R3057)</f>
        <v>No</v>
      </c>
      <c r="S3057" s="13">
        <f>IF('Raw Data'!S3057=-1,0,'Raw Data'!S3057)</f>
        <v>2</v>
      </c>
      <c r="T3057" s="13" t="str">
        <f>IF('Raw Data'!T3057=0,"Not Verified",'Raw Data'!T3057)</f>
        <v>Not Verified</v>
      </c>
    </row>
    <row r="3058" spans="1:20" ht="57.75">
      <c r="A3058" s="12" t="str" cm="1">
        <f t="array" ref="A3058">_xlfn.IFS(ISNUMBER(SEARCH("reviews",'Raw Data'!D3058)),"Anonymous", TRUE,'Raw Data'!D3058)</f>
        <v>Desmond Whelan</v>
      </c>
      <c r="B3058" s="12" t="str" cm="1">
        <f t="array" ref="B3058">_xlfn.IFS(ISNUMBER(SEARCH("Reviews",'Raw Data'!D3058)),'Raw Data'!D3058,TRUE,"1 Reviews")</f>
        <v>1 Reviews</v>
      </c>
      <c r="C3058" s="17" t="str">
        <f>PROPER('Raw Data'!C3058)</f>
        <v>British Airways Customer Review</v>
      </c>
      <c r="D3058" s="13">
        <f>'Raw Data'!B3058</f>
        <v>2</v>
      </c>
      <c r="E3058" s="21">
        <f>'Raw Data'!E3058</f>
        <v>42072</v>
      </c>
      <c r="F3058" s="13" t="str">
        <f>'Raw Data'!F3058</f>
        <v>Ireland</v>
      </c>
      <c r="G3058" s="14" t="str">
        <f>'Raw Data'!G3058</f>
        <v>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v>
      </c>
      <c r="H3058" s="13" t="str" cm="1">
        <f t="array" ref="H3058">_xlfn.IFS('Raw Data'!H3058=0, "Unknown", TRUE, 'Raw Data'!H3058)</f>
        <v>Unknown</v>
      </c>
      <c r="I3058" s="13" t="str" cm="1">
        <f t="array" ref="I3058">_xlfn.IFS('Raw Data'!I3058=0, "Unknown", TRUE, 'Raw Data'!I3058)</f>
        <v>Unknown</v>
      </c>
      <c r="J3058" s="13" t="str" cm="1">
        <f t="array" ref="J3058">_xlfn.IFS('Raw Data'!J3058=0, "Unknown", TRUE, 'Raw Data'!J3058)</f>
        <v>Economy Class</v>
      </c>
      <c r="K3058" s="13" t="str" cm="1">
        <f t="array" ref="K3058">_xlfn.IFS('Raw Data'!K3058=0,"Unknown",TRUE,'Raw Data'!K3058)</f>
        <v>Unknown</v>
      </c>
      <c r="L3058" s="21">
        <f>IF('Raw Data'!L3058=DATE(1900,1,0), E3058, 'Raw Data'!L3058)</f>
        <v>42072</v>
      </c>
      <c r="M3058" s="12">
        <f>IF('Raw Data'!M3058=-1, 0,'Raw Data'!M3058)</f>
        <v>4</v>
      </c>
      <c r="N3058" s="13">
        <f>IF('Raw Data'!N3058=-1, 0,'Raw Data'!N3058)</f>
        <v>5</v>
      </c>
      <c r="O3058" s="13">
        <f>IF('Raw Data'!O3058=-1, 0,'Raw Data'!O3058)</f>
        <v>4</v>
      </c>
      <c r="P3058" s="13">
        <f>IF('Raw Data'!P3058=-1, 0, 'Raw Data'!P3058)</f>
        <v>0</v>
      </c>
      <c r="Q3058" s="13">
        <f>IF('Raw Data'!Q3058=-1, 0,'Raw Data'!Q3058)</f>
        <v>5</v>
      </c>
      <c r="R3058" s="13" t="str">
        <f>PROPER('Raw Data'!R3058)</f>
        <v>Yes</v>
      </c>
      <c r="S3058" s="13">
        <f>IF('Raw Data'!S3058=-1,0,'Raw Data'!S3058)</f>
        <v>5</v>
      </c>
      <c r="T3058" s="13" t="str">
        <f>IF('Raw Data'!T3058=0,"Not Verified",'Raw Data'!T3058)</f>
        <v>Not Verified</v>
      </c>
    </row>
    <row r="3059" spans="1:20" ht="19.5">
      <c r="A3059" s="12" t="str" cm="1">
        <f t="array" ref="A3059">_xlfn.IFS(ISNUMBER(SEARCH("reviews",'Raw Data'!D3059)),"Anonymous", TRUE,'Raw Data'!D3059)</f>
        <v>E Giraud</v>
      </c>
      <c r="B3059" s="12" t="str" cm="1">
        <f t="array" ref="B3059">_xlfn.IFS(ISNUMBER(SEARCH("Reviews",'Raw Data'!D3059)),'Raw Data'!D3059,TRUE,"1 Reviews")</f>
        <v>1 Reviews</v>
      </c>
      <c r="C3059" s="17" t="str">
        <f>PROPER('Raw Data'!C3059)</f>
        <v>British Airways Customer Review</v>
      </c>
      <c r="D3059" s="13">
        <f>'Raw Data'!B3059</f>
        <v>9</v>
      </c>
      <c r="E3059" s="21">
        <f>'Raw Data'!E3059</f>
        <v>42067</v>
      </c>
      <c r="F3059" s="13" t="str">
        <f>'Raw Data'!F3059</f>
        <v>France</v>
      </c>
      <c r="G3059" s="14" t="str">
        <f>'Raw Data'!G3059</f>
        <v>Heathrow - Mexico and Cancun - Gatwick in economy. Entertainment fine food ok spacious seats nice crew and excellent landing. I shall fly again with BA.</v>
      </c>
      <c r="H3059" s="13" t="str" cm="1">
        <f t="array" ref="H3059">_xlfn.IFS('Raw Data'!H3059=0, "Unknown", TRUE, 'Raw Data'!H3059)</f>
        <v>Unknown</v>
      </c>
      <c r="I3059" s="13" t="str" cm="1">
        <f t="array" ref="I3059">_xlfn.IFS('Raw Data'!I3059=0, "Unknown", TRUE, 'Raw Data'!I3059)</f>
        <v>Unknown</v>
      </c>
      <c r="J3059" s="13" t="str" cm="1">
        <f t="array" ref="J3059">_xlfn.IFS('Raw Data'!J3059=0, "Unknown", TRUE, 'Raw Data'!J3059)</f>
        <v>Economy Class</v>
      </c>
      <c r="K3059" s="13" t="str" cm="1">
        <f t="array" ref="K3059">_xlfn.IFS('Raw Data'!K3059=0,"Unknown",TRUE,'Raw Data'!K3059)</f>
        <v>Unknown</v>
      </c>
      <c r="L3059" s="21">
        <f>IF('Raw Data'!L3059=DATE(1900,1,0), E3059, 'Raw Data'!L3059)</f>
        <v>42067</v>
      </c>
      <c r="M3059" s="12">
        <f>IF('Raw Data'!M3059=-1, 0,'Raw Data'!M3059)</f>
        <v>3</v>
      </c>
      <c r="N3059" s="13">
        <f>IF('Raw Data'!N3059=-1, 0,'Raw Data'!N3059)</f>
        <v>4</v>
      </c>
      <c r="O3059" s="13">
        <f>IF('Raw Data'!O3059=-1, 0,'Raw Data'!O3059)</f>
        <v>4</v>
      </c>
      <c r="P3059" s="13">
        <f>IF('Raw Data'!P3059=-1, 0, 'Raw Data'!P3059)</f>
        <v>0</v>
      </c>
      <c r="Q3059" s="13">
        <f>IF('Raw Data'!Q3059=-1, 0,'Raw Data'!Q3059)</f>
        <v>4</v>
      </c>
      <c r="R3059" s="13" t="str">
        <f>PROPER('Raw Data'!R3059)</f>
        <v>Yes</v>
      </c>
      <c r="S3059" s="13">
        <f>IF('Raw Data'!S3059=-1,0,'Raw Data'!S3059)</f>
        <v>5</v>
      </c>
      <c r="T3059" s="13" t="str">
        <f>IF('Raw Data'!T3059=0,"Not Verified",'Raw Data'!T3059)</f>
        <v>Not Verified</v>
      </c>
    </row>
    <row r="3060" spans="1:20" ht="115.5">
      <c r="A3060" s="12" t="str" cm="1">
        <f t="array" ref="A3060">_xlfn.IFS(ISNUMBER(SEARCH("reviews",'Raw Data'!D3060)),"Anonymous", TRUE,'Raw Data'!D3060)</f>
        <v>C Patterson</v>
      </c>
      <c r="B3060" s="12" t="str" cm="1">
        <f t="array" ref="B3060">_xlfn.IFS(ISNUMBER(SEARCH("Reviews",'Raw Data'!D3060)),'Raw Data'!D3060,TRUE,"1 Reviews")</f>
        <v>1 Reviews</v>
      </c>
      <c r="C3060" s="17" t="str">
        <f>PROPER('Raw Data'!C3060)</f>
        <v>British Airways Customer Review</v>
      </c>
      <c r="D3060" s="13">
        <f>'Raw Data'!B3060</f>
        <v>7</v>
      </c>
      <c r="E3060" s="21">
        <f>'Raw Data'!E3060</f>
        <v>42067</v>
      </c>
      <c r="F3060" s="13" t="str">
        <f>'Raw Data'!F3060</f>
        <v>United Kingdom</v>
      </c>
      <c r="G3060" s="14" t="str">
        <f>'Raw Data'!G3060</f>
        <v>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v>
      </c>
      <c r="H3060" s="13" t="str" cm="1">
        <f t="array" ref="H3060">_xlfn.IFS('Raw Data'!H3060=0, "Unknown", TRUE, 'Raw Data'!H3060)</f>
        <v>Unknown</v>
      </c>
      <c r="I3060" s="13" t="str" cm="1">
        <f t="array" ref="I3060">_xlfn.IFS('Raw Data'!I3060=0, "Unknown", TRUE, 'Raw Data'!I3060)</f>
        <v>Unknown</v>
      </c>
      <c r="J3060" s="13" t="str" cm="1">
        <f t="array" ref="J3060">_xlfn.IFS('Raw Data'!J3060=0, "Unknown", TRUE, 'Raw Data'!J3060)</f>
        <v>Premium Economy</v>
      </c>
      <c r="K3060" s="13" t="str" cm="1">
        <f t="array" ref="K3060">_xlfn.IFS('Raw Data'!K3060=0,"Unknown",TRUE,'Raw Data'!K3060)</f>
        <v>Unknown</v>
      </c>
      <c r="L3060" s="21">
        <f>IF('Raw Data'!L3060=DATE(1900,1,0), E3060, 'Raw Data'!L3060)</f>
        <v>42067</v>
      </c>
      <c r="M3060" s="12">
        <f>IF('Raw Data'!M3060=-1, 0,'Raw Data'!M3060)</f>
        <v>5</v>
      </c>
      <c r="N3060" s="13">
        <f>IF('Raw Data'!N3060=-1, 0,'Raw Data'!N3060)</f>
        <v>5</v>
      </c>
      <c r="O3060" s="13">
        <f>IF('Raw Data'!O3060=-1, 0,'Raw Data'!O3060)</f>
        <v>5</v>
      </c>
      <c r="P3060" s="13">
        <f>IF('Raw Data'!P3060=-1, 0, 'Raw Data'!P3060)</f>
        <v>0</v>
      </c>
      <c r="Q3060" s="13">
        <f>IF('Raw Data'!Q3060=-1, 0,'Raw Data'!Q3060)</f>
        <v>5</v>
      </c>
      <c r="R3060" s="13" t="str">
        <f>PROPER('Raw Data'!R3060)</f>
        <v>Yes</v>
      </c>
      <c r="S3060" s="13">
        <f>IF('Raw Data'!S3060=-1,0,'Raw Data'!S3060)</f>
        <v>4</v>
      </c>
      <c r="T3060" s="13" t="str">
        <f>IF('Raw Data'!T3060=0,"Not Verified",'Raw Data'!T3060)</f>
        <v>Not Verified</v>
      </c>
    </row>
    <row r="3061" spans="1:20" ht="96">
      <c r="A3061" s="12" t="str" cm="1">
        <f t="array" ref="A3061">_xlfn.IFS(ISNUMBER(SEARCH("reviews",'Raw Data'!D3061)),"Anonymous", TRUE,'Raw Data'!D3061)</f>
        <v>David Graham</v>
      </c>
      <c r="B3061" s="12" t="str" cm="1">
        <f t="array" ref="B3061">_xlfn.IFS(ISNUMBER(SEARCH("Reviews",'Raw Data'!D3061)),'Raw Data'!D3061,TRUE,"1 Reviews")</f>
        <v>1 Reviews</v>
      </c>
      <c r="C3061" s="17" t="str">
        <f>PROPER('Raw Data'!C3061)</f>
        <v>British Airways Customer Review</v>
      </c>
      <c r="D3061" s="13">
        <f>'Raw Data'!B3061</f>
        <v>10</v>
      </c>
      <c r="E3061" s="21">
        <f>'Raw Data'!E3061</f>
        <v>42067</v>
      </c>
      <c r="F3061" s="13" t="str">
        <f>'Raw Data'!F3061</f>
        <v>United Kingdom</v>
      </c>
      <c r="G3061" s="14" t="str">
        <f>'Raw Data'!G3061</f>
        <v>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v>
      </c>
      <c r="H3061" s="13" t="str" cm="1">
        <f t="array" ref="H3061">_xlfn.IFS('Raw Data'!H3061=0, "Unknown", TRUE, 'Raw Data'!H3061)</f>
        <v>Unknown</v>
      </c>
      <c r="I3061" s="13" t="str" cm="1">
        <f t="array" ref="I3061">_xlfn.IFS('Raw Data'!I3061=0, "Unknown", TRUE, 'Raw Data'!I3061)</f>
        <v>Unknown</v>
      </c>
      <c r="J3061" s="13" t="str" cm="1">
        <f t="array" ref="J3061">_xlfn.IFS('Raw Data'!J3061=0, "Unknown", TRUE, 'Raw Data'!J3061)</f>
        <v>Business Class</v>
      </c>
      <c r="K3061" s="13" t="str" cm="1">
        <f t="array" ref="K3061">_xlfn.IFS('Raw Data'!K3061=0,"Unknown",TRUE,'Raw Data'!K3061)</f>
        <v>Unknown</v>
      </c>
      <c r="L3061" s="21">
        <f>IF('Raw Data'!L3061=DATE(1900,1,0), E3061, 'Raw Data'!L3061)</f>
        <v>42067</v>
      </c>
      <c r="M3061" s="12">
        <f>IF('Raw Data'!M3061=-1, 0,'Raw Data'!M3061)</f>
        <v>4</v>
      </c>
      <c r="N3061" s="13">
        <f>IF('Raw Data'!N3061=-1, 0,'Raw Data'!N3061)</f>
        <v>5</v>
      </c>
      <c r="O3061" s="13">
        <f>IF('Raw Data'!O3061=-1, 0,'Raw Data'!O3061)</f>
        <v>4</v>
      </c>
      <c r="P3061" s="13">
        <f>IF('Raw Data'!P3061=-1, 0, 'Raw Data'!P3061)</f>
        <v>0</v>
      </c>
      <c r="Q3061" s="13">
        <f>IF('Raw Data'!Q3061=-1, 0,'Raw Data'!Q3061)</f>
        <v>4</v>
      </c>
      <c r="R3061" s="13" t="str">
        <f>PROPER('Raw Data'!R3061)</f>
        <v>Yes</v>
      </c>
      <c r="S3061" s="13">
        <f>IF('Raw Data'!S3061=-1,0,'Raw Data'!S3061)</f>
        <v>3</v>
      </c>
      <c r="T3061" s="13" t="str">
        <f>IF('Raw Data'!T3061=0,"Not Verified",'Raw Data'!T3061)</f>
        <v>Not Verified</v>
      </c>
    </row>
    <row r="3062" spans="1:20" ht="76.5">
      <c r="A3062" s="12" t="str" cm="1">
        <f t="array" ref="A3062">_xlfn.IFS(ISNUMBER(SEARCH("reviews",'Raw Data'!D3062)),"Anonymous", TRUE,'Raw Data'!D3062)</f>
        <v>Robin Middleton</v>
      </c>
      <c r="B3062" s="12" t="str" cm="1">
        <f t="array" ref="B3062">_xlfn.IFS(ISNUMBER(SEARCH("Reviews",'Raw Data'!D3062)),'Raw Data'!D3062,TRUE,"1 Reviews")</f>
        <v>1 Reviews</v>
      </c>
      <c r="C3062" s="17" t="str">
        <f>PROPER('Raw Data'!C3062)</f>
        <v>British Airways Customer Review</v>
      </c>
      <c r="D3062" s="13">
        <f>'Raw Data'!B3062</f>
        <v>8</v>
      </c>
      <c r="E3062" s="21">
        <f>'Raw Data'!E3062</f>
        <v>42067</v>
      </c>
      <c r="F3062" s="13" t="str">
        <f>'Raw Data'!F3062</f>
        <v>United Kingdom</v>
      </c>
      <c r="G3062" s="14" t="str">
        <f>'Raw Data'!G3062</f>
        <v>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v>
      </c>
      <c r="H3062" s="13" t="str" cm="1">
        <f t="array" ref="H3062">_xlfn.IFS('Raw Data'!H3062=0, "Unknown", TRUE, 'Raw Data'!H3062)</f>
        <v>Unknown</v>
      </c>
      <c r="I3062" s="13" t="str" cm="1">
        <f t="array" ref="I3062">_xlfn.IFS('Raw Data'!I3062=0, "Unknown", TRUE, 'Raw Data'!I3062)</f>
        <v>Unknown</v>
      </c>
      <c r="J3062" s="13" t="str" cm="1">
        <f t="array" ref="J3062">_xlfn.IFS('Raw Data'!J3062=0, "Unknown", TRUE, 'Raw Data'!J3062)</f>
        <v>Business Class</v>
      </c>
      <c r="K3062" s="13" t="str" cm="1">
        <f t="array" ref="K3062">_xlfn.IFS('Raw Data'!K3062=0,"Unknown",TRUE,'Raw Data'!K3062)</f>
        <v>Unknown</v>
      </c>
      <c r="L3062" s="21">
        <f>IF('Raw Data'!L3062=DATE(1900,1,0), E3062, 'Raw Data'!L3062)</f>
        <v>42067</v>
      </c>
      <c r="M3062" s="12">
        <f>IF('Raw Data'!M3062=-1, 0,'Raw Data'!M3062)</f>
        <v>1</v>
      </c>
      <c r="N3062" s="13">
        <f>IF('Raw Data'!N3062=-1, 0,'Raw Data'!N3062)</f>
        <v>4</v>
      </c>
      <c r="O3062" s="13">
        <f>IF('Raw Data'!O3062=-1, 0,'Raw Data'!O3062)</f>
        <v>2</v>
      </c>
      <c r="P3062" s="13">
        <f>IF('Raw Data'!P3062=-1, 0, 'Raw Data'!P3062)</f>
        <v>0</v>
      </c>
      <c r="Q3062" s="13">
        <f>IF('Raw Data'!Q3062=-1, 0,'Raw Data'!Q3062)</f>
        <v>1</v>
      </c>
      <c r="R3062" s="13" t="str">
        <f>PROPER('Raw Data'!R3062)</f>
        <v>No</v>
      </c>
      <c r="S3062" s="13">
        <f>IF('Raw Data'!S3062=-1,0,'Raw Data'!S3062)</f>
        <v>2</v>
      </c>
      <c r="T3062" s="13" t="str">
        <f>IF('Raw Data'!T3062=0,"Not Verified",'Raw Data'!T3062)</f>
        <v>Not Verified</v>
      </c>
    </row>
    <row r="3063" spans="1:20" ht="76.5">
      <c r="A3063" s="12" t="str" cm="1">
        <f t="array" ref="A3063">_xlfn.IFS(ISNUMBER(SEARCH("reviews",'Raw Data'!D3063)),"Anonymous", TRUE,'Raw Data'!D3063)</f>
        <v>C Drake</v>
      </c>
      <c r="B3063" s="12" t="str" cm="1">
        <f t="array" ref="B3063">_xlfn.IFS(ISNUMBER(SEARCH("Reviews",'Raw Data'!D3063)),'Raw Data'!D3063,TRUE,"1 Reviews")</f>
        <v>1 Reviews</v>
      </c>
      <c r="C3063" s="17" t="str">
        <f>PROPER('Raw Data'!C3063)</f>
        <v>British Airways Customer Review</v>
      </c>
      <c r="D3063" s="13">
        <f>'Raw Data'!B3063</f>
        <v>1</v>
      </c>
      <c r="E3063" s="21">
        <f>'Raw Data'!E3063</f>
        <v>42067</v>
      </c>
      <c r="F3063" s="13" t="str">
        <f>'Raw Data'!F3063</f>
        <v>United Kingdom</v>
      </c>
      <c r="G3063" s="14" t="str">
        <f>'Raw Data'!G3063</f>
        <v>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v>
      </c>
      <c r="H3063" s="13" t="str" cm="1">
        <f t="array" ref="H3063">_xlfn.IFS('Raw Data'!H3063=0, "Unknown", TRUE, 'Raw Data'!H3063)</f>
        <v>Unknown</v>
      </c>
      <c r="I3063" s="13" t="str" cm="1">
        <f t="array" ref="I3063">_xlfn.IFS('Raw Data'!I3063=0, "Unknown", TRUE, 'Raw Data'!I3063)</f>
        <v>Unknown</v>
      </c>
      <c r="J3063" s="13" t="str" cm="1">
        <f t="array" ref="J3063">_xlfn.IFS('Raw Data'!J3063=0, "Unknown", TRUE, 'Raw Data'!J3063)</f>
        <v>Premium Economy</v>
      </c>
      <c r="K3063" s="13" t="str" cm="1">
        <f t="array" ref="K3063">_xlfn.IFS('Raw Data'!K3063=0,"Unknown",TRUE,'Raw Data'!K3063)</f>
        <v>Unknown</v>
      </c>
      <c r="L3063" s="21">
        <f>IF('Raw Data'!L3063=DATE(1900,1,0), E3063, 'Raw Data'!L3063)</f>
        <v>42067</v>
      </c>
      <c r="M3063" s="12">
        <f>IF('Raw Data'!M3063=-1, 0,'Raw Data'!M3063)</f>
        <v>2</v>
      </c>
      <c r="N3063" s="13">
        <f>IF('Raw Data'!N3063=-1, 0,'Raw Data'!N3063)</f>
        <v>1</v>
      </c>
      <c r="O3063" s="13">
        <f>IF('Raw Data'!O3063=-1, 0,'Raw Data'!O3063)</f>
        <v>1</v>
      </c>
      <c r="P3063" s="13">
        <f>IF('Raw Data'!P3063=-1, 0, 'Raw Data'!P3063)</f>
        <v>0</v>
      </c>
      <c r="Q3063" s="13">
        <f>IF('Raw Data'!Q3063=-1, 0,'Raw Data'!Q3063)</f>
        <v>1</v>
      </c>
      <c r="R3063" s="13" t="str">
        <f>PROPER('Raw Data'!R3063)</f>
        <v>No</v>
      </c>
      <c r="S3063" s="13">
        <f>IF('Raw Data'!S3063=-1,0,'Raw Data'!S3063)</f>
        <v>2</v>
      </c>
      <c r="T3063" s="13" t="str">
        <f>IF('Raw Data'!T3063=0,"Not Verified",'Raw Data'!T3063)</f>
        <v>Not Verified</v>
      </c>
    </row>
    <row r="3064" spans="1:20" ht="96">
      <c r="A3064" s="12" t="str" cm="1">
        <f t="array" ref="A3064">_xlfn.IFS(ISNUMBER(SEARCH("reviews",'Raw Data'!D3064)),"Anonymous", TRUE,'Raw Data'!D3064)</f>
        <v>Allan Simpson</v>
      </c>
      <c r="B3064" s="12" t="str" cm="1">
        <f t="array" ref="B3064">_xlfn.IFS(ISNUMBER(SEARCH("Reviews",'Raw Data'!D3064)),'Raw Data'!D3064,TRUE,"1 Reviews")</f>
        <v>1 Reviews</v>
      </c>
      <c r="C3064" s="17" t="str">
        <f>PROPER('Raw Data'!C3064)</f>
        <v>British Airways Customer Review</v>
      </c>
      <c r="D3064" s="13">
        <f>'Raw Data'!B3064</f>
        <v>1</v>
      </c>
      <c r="E3064" s="21">
        <f>'Raw Data'!E3064</f>
        <v>42067</v>
      </c>
      <c r="F3064" s="13" t="str">
        <f>'Raw Data'!F3064</f>
        <v>United Kingdom</v>
      </c>
      <c r="G3064" s="14" t="str">
        <f>'Raw Data'!G3064</f>
        <v>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v>
      </c>
      <c r="H3064" s="13" t="str" cm="1">
        <f t="array" ref="H3064">_xlfn.IFS('Raw Data'!H3064=0, "Unknown", TRUE, 'Raw Data'!H3064)</f>
        <v>Unknown</v>
      </c>
      <c r="I3064" s="13" t="str" cm="1">
        <f t="array" ref="I3064">_xlfn.IFS('Raw Data'!I3064=0, "Unknown", TRUE, 'Raw Data'!I3064)</f>
        <v>Unknown</v>
      </c>
      <c r="J3064" s="13" t="str" cm="1">
        <f t="array" ref="J3064">_xlfn.IFS('Raw Data'!J3064=0, "Unknown", TRUE, 'Raw Data'!J3064)</f>
        <v>Economy Class</v>
      </c>
      <c r="K3064" s="13" t="str" cm="1">
        <f t="array" ref="K3064">_xlfn.IFS('Raw Data'!K3064=0,"Unknown",TRUE,'Raw Data'!K3064)</f>
        <v>Unknown</v>
      </c>
      <c r="L3064" s="21">
        <f>IF('Raw Data'!L3064=DATE(1900,1,0), E3064, 'Raw Data'!L3064)</f>
        <v>42067</v>
      </c>
      <c r="M3064" s="12">
        <f>IF('Raw Data'!M3064=-1, 0,'Raw Data'!M3064)</f>
        <v>2</v>
      </c>
      <c r="N3064" s="13">
        <f>IF('Raw Data'!N3064=-1, 0,'Raw Data'!N3064)</f>
        <v>4</v>
      </c>
      <c r="O3064" s="13">
        <f>IF('Raw Data'!O3064=-1, 0,'Raw Data'!O3064)</f>
        <v>3</v>
      </c>
      <c r="P3064" s="13">
        <f>IF('Raw Data'!P3064=-1, 0, 'Raw Data'!P3064)</f>
        <v>0</v>
      </c>
      <c r="Q3064" s="13">
        <f>IF('Raw Data'!Q3064=-1, 0,'Raw Data'!Q3064)</f>
        <v>1</v>
      </c>
      <c r="R3064" s="13" t="str">
        <f>PROPER('Raw Data'!R3064)</f>
        <v>No</v>
      </c>
      <c r="S3064" s="13">
        <f>IF('Raw Data'!S3064=-1,0,'Raw Data'!S3064)</f>
        <v>1</v>
      </c>
      <c r="T3064" s="13" t="str">
        <f>IF('Raw Data'!T3064=0,"Not Verified",'Raw Data'!T3064)</f>
        <v>Not Verified</v>
      </c>
    </row>
    <row r="3065" spans="1:20" ht="96">
      <c r="A3065" s="12" t="str" cm="1">
        <f t="array" ref="A3065">_xlfn.IFS(ISNUMBER(SEARCH("reviews",'Raw Data'!D3065)),"Anonymous", TRUE,'Raw Data'!D3065)</f>
        <v>Brad Basler</v>
      </c>
      <c r="B3065" s="12" t="str" cm="1">
        <f t="array" ref="B3065">_xlfn.IFS(ISNUMBER(SEARCH("Reviews",'Raw Data'!D3065)),'Raw Data'!D3065,TRUE,"1 Reviews")</f>
        <v>1 Reviews</v>
      </c>
      <c r="C3065" s="17" t="str">
        <f>PROPER('Raw Data'!C3065)</f>
        <v>British Airways Customer Review</v>
      </c>
      <c r="D3065" s="13">
        <f>'Raw Data'!B3065</f>
        <v>2</v>
      </c>
      <c r="E3065" s="21">
        <f>'Raw Data'!E3065</f>
        <v>42067</v>
      </c>
      <c r="F3065" s="13" t="str">
        <f>'Raw Data'!F3065</f>
        <v>United States</v>
      </c>
      <c r="G3065" s="14" t="str">
        <f>'Raw Data'!G3065</f>
        <v>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v>
      </c>
      <c r="H3065" s="13" t="str" cm="1">
        <f t="array" ref="H3065">_xlfn.IFS('Raw Data'!H3065=0, "Unknown", TRUE, 'Raw Data'!H3065)</f>
        <v>Unknown</v>
      </c>
      <c r="I3065" s="13" t="str" cm="1">
        <f t="array" ref="I3065">_xlfn.IFS('Raw Data'!I3065=0, "Unknown", TRUE, 'Raw Data'!I3065)</f>
        <v>Unknown</v>
      </c>
      <c r="J3065" s="13" t="str" cm="1">
        <f t="array" ref="J3065">_xlfn.IFS('Raw Data'!J3065=0, "Unknown", TRUE, 'Raw Data'!J3065)</f>
        <v>Economy Class</v>
      </c>
      <c r="K3065" s="13" t="str" cm="1">
        <f t="array" ref="K3065">_xlfn.IFS('Raw Data'!K3065=0,"Unknown",TRUE,'Raw Data'!K3065)</f>
        <v>Unknown</v>
      </c>
      <c r="L3065" s="21">
        <f>IF('Raw Data'!L3065=DATE(1900,1,0), E3065, 'Raw Data'!L3065)</f>
        <v>42067</v>
      </c>
      <c r="M3065" s="12">
        <f>IF('Raw Data'!M3065=-1, 0,'Raw Data'!M3065)</f>
        <v>1</v>
      </c>
      <c r="N3065" s="13">
        <f>IF('Raw Data'!N3065=-1, 0,'Raw Data'!N3065)</f>
        <v>2</v>
      </c>
      <c r="O3065" s="13">
        <f>IF('Raw Data'!O3065=-1, 0,'Raw Data'!O3065)</f>
        <v>3</v>
      </c>
      <c r="P3065" s="13">
        <f>IF('Raw Data'!P3065=-1, 0, 'Raw Data'!P3065)</f>
        <v>0</v>
      </c>
      <c r="Q3065" s="13">
        <f>IF('Raw Data'!Q3065=-1, 0,'Raw Data'!Q3065)</f>
        <v>3</v>
      </c>
      <c r="R3065" s="13" t="str">
        <f>PROPER('Raw Data'!R3065)</f>
        <v>No</v>
      </c>
      <c r="S3065" s="13">
        <f>IF('Raw Data'!S3065=-1,0,'Raw Data'!S3065)</f>
        <v>1</v>
      </c>
      <c r="T3065" s="13" t="str">
        <f>IF('Raw Data'!T3065=0,"Not Verified",'Raw Data'!T3065)</f>
        <v>Not Verified</v>
      </c>
    </row>
    <row r="3066" spans="1:20" ht="96">
      <c r="A3066" s="12" t="str" cm="1">
        <f t="array" ref="A3066">_xlfn.IFS(ISNUMBER(SEARCH("reviews",'Raw Data'!D3066)),"Anonymous", TRUE,'Raw Data'!D3066)</f>
        <v>C Childs</v>
      </c>
      <c r="B3066" s="12" t="str" cm="1">
        <f t="array" ref="B3066">_xlfn.IFS(ISNUMBER(SEARCH("Reviews",'Raw Data'!D3066)),'Raw Data'!D3066,TRUE,"1 Reviews")</f>
        <v>1 Reviews</v>
      </c>
      <c r="C3066" s="17" t="str">
        <f>PROPER('Raw Data'!C3066)</f>
        <v>British Airways Customer Review</v>
      </c>
      <c r="D3066" s="13">
        <f>'Raw Data'!B3066</f>
        <v>4</v>
      </c>
      <c r="E3066" s="21">
        <f>'Raw Data'!E3066</f>
        <v>42067</v>
      </c>
      <c r="F3066" s="13" t="str">
        <f>'Raw Data'!F3066</f>
        <v>United Kingdom</v>
      </c>
      <c r="G3066" s="14" t="str">
        <f>'Raw Data'!G3066</f>
        <v>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v>
      </c>
      <c r="H3066" s="13" t="str" cm="1">
        <f t="array" ref="H3066">_xlfn.IFS('Raw Data'!H3066=0, "Unknown", TRUE, 'Raw Data'!H3066)</f>
        <v>Unknown</v>
      </c>
      <c r="I3066" s="13" t="str" cm="1">
        <f t="array" ref="I3066">_xlfn.IFS('Raw Data'!I3066=0, "Unknown", TRUE, 'Raw Data'!I3066)</f>
        <v>Unknown</v>
      </c>
      <c r="J3066" s="13" t="str" cm="1">
        <f t="array" ref="J3066">_xlfn.IFS('Raw Data'!J3066=0, "Unknown", TRUE, 'Raw Data'!J3066)</f>
        <v>First Class</v>
      </c>
      <c r="K3066" s="13" t="str" cm="1">
        <f t="array" ref="K3066">_xlfn.IFS('Raw Data'!K3066=0,"Unknown",TRUE,'Raw Data'!K3066)</f>
        <v>Unknown</v>
      </c>
      <c r="L3066" s="21">
        <f>IF('Raw Data'!L3066=DATE(1900,1,0), E3066, 'Raw Data'!L3066)</f>
        <v>42067</v>
      </c>
      <c r="M3066" s="12">
        <f>IF('Raw Data'!M3066=-1, 0,'Raw Data'!M3066)</f>
        <v>2</v>
      </c>
      <c r="N3066" s="13">
        <f>IF('Raw Data'!N3066=-1, 0,'Raw Data'!N3066)</f>
        <v>4</v>
      </c>
      <c r="O3066" s="13">
        <f>IF('Raw Data'!O3066=-1, 0,'Raw Data'!O3066)</f>
        <v>4</v>
      </c>
      <c r="P3066" s="13">
        <f>IF('Raw Data'!P3066=-1, 0, 'Raw Data'!P3066)</f>
        <v>0</v>
      </c>
      <c r="Q3066" s="13">
        <f>IF('Raw Data'!Q3066=-1, 0,'Raw Data'!Q3066)</f>
        <v>3</v>
      </c>
      <c r="R3066" s="13" t="str">
        <f>PROPER('Raw Data'!R3066)</f>
        <v>No</v>
      </c>
      <c r="S3066" s="13">
        <f>IF('Raw Data'!S3066=-1,0,'Raw Data'!S3066)</f>
        <v>3</v>
      </c>
      <c r="T3066" s="13" t="str">
        <f>IF('Raw Data'!T3066=0,"Not Verified",'Raw Data'!T3066)</f>
        <v>Not Verified</v>
      </c>
    </row>
    <row r="3067" spans="1:20" ht="115.5">
      <c r="A3067" s="12" t="str" cm="1">
        <f t="array" ref="A3067">_xlfn.IFS(ISNUMBER(SEARCH("reviews",'Raw Data'!D3067)),"Anonymous", TRUE,'Raw Data'!D3067)</f>
        <v>M Cooper</v>
      </c>
      <c r="B3067" s="12" t="str" cm="1">
        <f t="array" ref="B3067">_xlfn.IFS(ISNUMBER(SEARCH("Reviews",'Raw Data'!D3067)),'Raw Data'!D3067,TRUE,"1 Reviews")</f>
        <v>1 Reviews</v>
      </c>
      <c r="C3067" s="17" t="str">
        <f>PROPER('Raw Data'!C3067)</f>
        <v>British Airways Customer Review</v>
      </c>
      <c r="D3067" s="13">
        <f>'Raw Data'!B3067</f>
        <v>5</v>
      </c>
      <c r="E3067" s="21">
        <f>'Raw Data'!E3067</f>
        <v>42067</v>
      </c>
      <c r="F3067" s="13" t="str">
        <f>'Raw Data'!F3067</f>
        <v>United States</v>
      </c>
      <c r="G3067" s="14" t="str">
        <f>'Raw Data'!G3067</f>
        <v>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v>
      </c>
      <c r="H3067" s="13" t="str" cm="1">
        <f t="array" ref="H3067">_xlfn.IFS('Raw Data'!H3067=0, "Unknown", TRUE, 'Raw Data'!H3067)</f>
        <v>Unknown</v>
      </c>
      <c r="I3067" s="13" t="str" cm="1">
        <f t="array" ref="I3067">_xlfn.IFS('Raw Data'!I3067=0, "Unknown", TRUE, 'Raw Data'!I3067)</f>
        <v>Unknown</v>
      </c>
      <c r="J3067" s="13" t="str" cm="1">
        <f t="array" ref="J3067">_xlfn.IFS('Raw Data'!J3067=0, "Unknown", TRUE, 'Raw Data'!J3067)</f>
        <v>Premium Economy</v>
      </c>
      <c r="K3067" s="13" t="str" cm="1">
        <f t="array" ref="K3067">_xlfn.IFS('Raw Data'!K3067=0,"Unknown",TRUE,'Raw Data'!K3067)</f>
        <v>Unknown</v>
      </c>
      <c r="L3067" s="21">
        <f>IF('Raw Data'!L3067=DATE(1900,1,0), E3067, 'Raw Data'!L3067)</f>
        <v>42067</v>
      </c>
      <c r="M3067" s="12">
        <f>IF('Raw Data'!M3067=-1, 0,'Raw Data'!M3067)</f>
        <v>3</v>
      </c>
      <c r="N3067" s="13">
        <f>IF('Raw Data'!N3067=-1, 0,'Raw Data'!N3067)</f>
        <v>3</v>
      </c>
      <c r="O3067" s="13">
        <f>IF('Raw Data'!O3067=-1, 0,'Raw Data'!O3067)</f>
        <v>2</v>
      </c>
      <c r="P3067" s="13">
        <f>IF('Raw Data'!P3067=-1, 0, 'Raw Data'!P3067)</f>
        <v>0</v>
      </c>
      <c r="Q3067" s="13">
        <f>IF('Raw Data'!Q3067=-1, 0,'Raw Data'!Q3067)</f>
        <v>3</v>
      </c>
      <c r="R3067" s="13" t="str">
        <f>PROPER('Raw Data'!R3067)</f>
        <v>No</v>
      </c>
      <c r="S3067" s="13">
        <f>IF('Raw Data'!S3067=-1,0,'Raw Data'!S3067)</f>
        <v>2</v>
      </c>
      <c r="T3067" s="13" t="str">
        <f>IF('Raw Data'!T3067=0,"Not Verified",'Raw Data'!T3067)</f>
        <v>Not Verified</v>
      </c>
    </row>
    <row r="3068" spans="1:20" ht="57.75">
      <c r="A3068" s="12" t="str" cm="1">
        <f t="array" ref="A3068">_xlfn.IFS(ISNUMBER(SEARCH("reviews",'Raw Data'!D3068)),"Anonymous", TRUE,'Raw Data'!D3068)</f>
        <v>B Starkey</v>
      </c>
      <c r="B3068" s="12" t="str" cm="1">
        <f t="array" ref="B3068">_xlfn.IFS(ISNUMBER(SEARCH("Reviews",'Raw Data'!D3068)),'Raw Data'!D3068,TRUE,"1 Reviews")</f>
        <v>1 Reviews</v>
      </c>
      <c r="C3068" s="17" t="str">
        <f>PROPER('Raw Data'!C3068)</f>
        <v>British Airways Customer Review</v>
      </c>
      <c r="D3068" s="13">
        <f>'Raw Data'!B3068</f>
        <v>3</v>
      </c>
      <c r="E3068" s="21">
        <f>'Raw Data'!E3068</f>
        <v>42059</v>
      </c>
      <c r="F3068" s="13" t="str">
        <f>'Raw Data'!F3068</f>
        <v>United Kingdom</v>
      </c>
      <c r="G3068" s="14" t="str">
        <f>'Raw Data'!G3068</f>
        <v>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v>
      </c>
      <c r="H3068" s="13" t="str" cm="1">
        <f t="array" ref="H3068">_xlfn.IFS('Raw Data'!H3068=0, "Unknown", TRUE, 'Raw Data'!H3068)</f>
        <v>Unknown</v>
      </c>
      <c r="I3068" s="13" t="str" cm="1">
        <f t="array" ref="I3068">_xlfn.IFS('Raw Data'!I3068=0, "Unknown", TRUE, 'Raw Data'!I3068)</f>
        <v>Unknown</v>
      </c>
      <c r="J3068" s="13" t="str" cm="1">
        <f t="array" ref="J3068">_xlfn.IFS('Raw Data'!J3068=0, "Unknown", TRUE, 'Raw Data'!J3068)</f>
        <v>Economy Class</v>
      </c>
      <c r="K3068" s="13" t="str" cm="1">
        <f t="array" ref="K3068">_xlfn.IFS('Raw Data'!K3068=0,"Unknown",TRUE,'Raw Data'!K3068)</f>
        <v>Unknown</v>
      </c>
      <c r="L3068" s="21">
        <f>IF('Raw Data'!L3068=DATE(1900,1,0), E3068, 'Raw Data'!L3068)</f>
        <v>42059</v>
      </c>
      <c r="M3068" s="12">
        <f>IF('Raw Data'!M3068=-1, 0,'Raw Data'!M3068)</f>
        <v>2</v>
      </c>
      <c r="N3068" s="13">
        <f>IF('Raw Data'!N3068=-1, 0,'Raw Data'!N3068)</f>
        <v>3</v>
      </c>
      <c r="O3068" s="13">
        <f>IF('Raw Data'!O3068=-1, 0,'Raw Data'!O3068)</f>
        <v>2</v>
      </c>
      <c r="P3068" s="13">
        <f>IF('Raw Data'!P3068=-1, 0, 'Raw Data'!P3068)</f>
        <v>0</v>
      </c>
      <c r="Q3068" s="13">
        <f>IF('Raw Data'!Q3068=-1, 0,'Raw Data'!Q3068)</f>
        <v>2</v>
      </c>
      <c r="R3068" s="13" t="str">
        <f>PROPER('Raw Data'!R3068)</f>
        <v>No</v>
      </c>
      <c r="S3068" s="13">
        <f>IF('Raw Data'!S3068=-1,0,'Raw Data'!S3068)</f>
        <v>1</v>
      </c>
      <c r="T3068" s="13" t="str">
        <f>IF('Raw Data'!T3068=0,"Not Verified",'Raw Data'!T3068)</f>
        <v>Not Verified</v>
      </c>
    </row>
    <row r="3069" spans="1:20" ht="172.5">
      <c r="A3069" s="12" t="str" cm="1">
        <f t="array" ref="A3069">_xlfn.IFS(ISNUMBER(SEARCH("reviews",'Raw Data'!D3069)),"Anonymous", TRUE,'Raw Data'!D3069)</f>
        <v>Louise Robinson</v>
      </c>
      <c r="B3069" s="12" t="str" cm="1">
        <f t="array" ref="B3069">_xlfn.IFS(ISNUMBER(SEARCH("Reviews",'Raw Data'!D3069)),'Raw Data'!D3069,TRUE,"1 Reviews")</f>
        <v>1 Reviews</v>
      </c>
      <c r="C3069" s="17" t="str">
        <f>PROPER('Raw Data'!C3069)</f>
        <v>British Airways Customer Review</v>
      </c>
      <c r="D3069" s="13">
        <f>'Raw Data'!B3069</f>
        <v>2</v>
      </c>
      <c r="E3069" s="21">
        <f>'Raw Data'!E3069</f>
        <v>42059</v>
      </c>
      <c r="F3069" s="13" t="str">
        <f>'Raw Data'!F3069</f>
        <v>United Kingdom</v>
      </c>
      <c r="G3069" s="14" t="str">
        <f>'Raw Data'!G3069</f>
        <v>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v>
      </c>
      <c r="H3069" s="13" t="str" cm="1">
        <f t="array" ref="H3069">_xlfn.IFS('Raw Data'!H3069=0, "Unknown", TRUE, 'Raw Data'!H3069)</f>
        <v>Unknown</v>
      </c>
      <c r="I3069" s="13" t="str" cm="1">
        <f t="array" ref="I3069">_xlfn.IFS('Raw Data'!I3069=0, "Unknown", TRUE, 'Raw Data'!I3069)</f>
        <v>Unknown</v>
      </c>
      <c r="J3069" s="13" t="str" cm="1">
        <f t="array" ref="J3069">_xlfn.IFS('Raw Data'!J3069=0, "Unknown", TRUE, 'Raw Data'!J3069)</f>
        <v>Business Class</v>
      </c>
      <c r="K3069" s="13" t="str" cm="1">
        <f t="array" ref="K3069">_xlfn.IFS('Raw Data'!K3069=0,"Unknown",TRUE,'Raw Data'!K3069)</f>
        <v>Unknown</v>
      </c>
      <c r="L3069" s="21">
        <f>IF('Raw Data'!L3069=DATE(1900,1,0), E3069, 'Raw Data'!L3069)</f>
        <v>42059</v>
      </c>
      <c r="M3069" s="12">
        <f>IF('Raw Data'!M3069=-1, 0,'Raw Data'!M3069)</f>
        <v>3</v>
      </c>
      <c r="N3069" s="13">
        <f>IF('Raw Data'!N3069=-1, 0,'Raw Data'!N3069)</f>
        <v>4</v>
      </c>
      <c r="O3069" s="13">
        <f>IF('Raw Data'!O3069=-1, 0,'Raw Data'!O3069)</f>
        <v>2</v>
      </c>
      <c r="P3069" s="13">
        <f>IF('Raw Data'!P3069=-1, 0, 'Raw Data'!P3069)</f>
        <v>0</v>
      </c>
      <c r="Q3069" s="13">
        <f>IF('Raw Data'!Q3069=-1, 0,'Raw Data'!Q3069)</f>
        <v>3</v>
      </c>
      <c r="R3069" s="13" t="str">
        <f>PROPER('Raw Data'!R3069)</f>
        <v>No</v>
      </c>
      <c r="S3069" s="13">
        <f>IF('Raw Data'!S3069=-1,0,'Raw Data'!S3069)</f>
        <v>3</v>
      </c>
      <c r="T3069" s="13" t="str">
        <f>IF('Raw Data'!T3069=0,"Not Verified",'Raw Data'!T3069)</f>
        <v>Not Verified</v>
      </c>
    </row>
    <row r="3070" spans="1:20" ht="57.75">
      <c r="A3070" s="12" t="str" cm="1">
        <f t="array" ref="A3070">_xlfn.IFS(ISNUMBER(SEARCH("reviews",'Raw Data'!D3070)),"Anonymous", TRUE,'Raw Data'!D3070)</f>
        <v>P Seligman</v>
      </c>
      <c r="B3070" s="12" t="str" cm="1">
        <f t="array" ref="B3070">_xlfn.IFS(ISNUMBER(SEARCH("Reviews",'Raw Data'!D3070)),'Raw Data'!D3070,TRUE,"1 Reviews")</f>
        <v>1 Reviews</v>
      </c>
      <c r="C3070" s="17" t="str">
        <f>PROPER('Raw Data'!C3070)</f>
        <v>British Airways Customer Review</v>
      </c>
      <c r="D3070" s="13">
        <f>'Raw Data'!B3070</f>
        <v>5</v>
      </c>
      <c r="E3070" s="21">
        <f>'Raw Data'!E3070</f>
        <v>42059</v>
      </c>
      <c r="F3070" s="13" t="str">
        <f>'Raw Data'!F3070</f>
        <v>India</v>
      </c>
      <c r="G3070" s="14" t="str">
        <f>'Raw Data'!G3070</f>
        <v>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v>
      </c>
      <c r="H3070" s="13" t="str" cm="1">
        <f t="array" ref="H3070">_xlfn.IFS('Raw Data'!H3070=0, "Unknown", TRUE, 'Raw Data'!H3070)</f>
        <v>Unknown</v>
      </c>
      <c r="I3070" s="13" t="str" cm="1">
        <f t="array" ref="I3070">_xlfn.IFS('Raw Data'!I3070=0, "Unknown", TRUE, 'Raw Data'!I3070)</f>
        <v>Unknown</v>
      </c>
      <c r="J3070" s="13" t="str" cm="1">
        <f t="array" ref="J3070">_xlfn.IFS('Raw Data'!J3070=0, "Unknown", TRUE, 'Raw Data'!J3070)</f>
        <v>Premium Economy</v>
      </c>
      <c r="K3070" s="13" t="str" cm="1">
        <f t="array" ref="K3070">_xlfn.IFS('Raw Data'!K3070=0,"Unknown",TRUE,'Raw Data'!K3070)</f>
        <v>Unknown</v>
      </c>
      <c r="L3070" s="21">
        <f>IF('Raw Data'!L3070=DATE(1900,1,0), E3070, 'Raw Data'!L3070)</f>
        <v>42059</v>
      </c>
      <c r="M3070" s="12">
        <f>IF('Raw Data'!M3070=-1, 0,'Raw Data'!M3070)</f>
        <v>3</v>
      </c>
      <c r="N3070" s="13">
        <f>IF('Raw Data'!N3070=-1, 0,'Raw Data'!N3070)</f>
        <v>3</v>
      </c>
      <c r="O3070" s="13">
        <f>IF('Raw Data'!O3070=-1, 0,'Raw Data'!O3070)</f>
        <v>2</v>
      </c>
      <c r="P3070" s="13">
        <f>IF('Raw Data'!P3070=-1, 0, 'Raw Data'!P3070)</f>
        <v>0</v>
      </c>
      <c r="Q3070" s="13">
        <f>IF('Raw Data'!Q3070=-1, 0,'Raw Data'!Q3070)</f>
        <v>3</v>
      </c>
      <c r="R3070" s="13" t="str">
        <f>PROPER('Raw Data'!R3070)</f>
        <v>No</v>
      </c>
      <c r="S3070" s="13">
        <f>IF('Raw Data'!S3070=-1,0,'Raw Data'!S3070)</f>
        <v>2</v>
      </c>
      <c r="T3070" s="13" t="str">
        <f>IF('Raw Data'!T3070=0,"Not Verified",'Raw Data'!T3070)</f>
        <v>Not Verified</v>
      </c>
    </row>
    <row r="3071" spans="1:20" ht="57.75">
      <c r="A3071" s="12" t="str" cm="1">
        <f t="array" ref="A3071">_xlfn.IFS(ISNUMBER(SEARCH("reviews",'Raw Data'!D3071)),"Anonymous", TRUE,'Raw Data'!D3071)</f>
        <v>B Starkey</v>
      </c>
      <c r="B3071" s="12" t="str" cm="1">
        <f t="array" ref="B3071">_xlfn.IFS(ISNUMBER(SEARCH("Reviews",'Raw Data'!D3071)),'Raw Data'!D3071,TRUE,"1 Reviews")</f>
        <v>1 Reviews</v>
      </c>
      <c r="C3071" s="17" t="str">
        <f>PROPER('Raw Data'!C3071)</f>
        <v>British Airways Customer Review</v>
      </c>
      <c r="D3071" s="13">
        <f>'Raw Data'!B3071</f>
        <v>3</v>
      </c>
      <c r="E3071" s="21">
        <f>'Raw Data'!E3071</f>
        <v>42059</v>
      </c>
      <c r="F3071" s="13" t="str">
        <f>'Raw Data'!F3071</f>
        <v>United Kingdom</v>
      </c>
      <c r="G3071" s="14" t="str">
        <f>'Raw Data'!G3071</f>
        <v>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v>
      </c>
      <c r="H3071" s="13" t="str" cm="1">
        <f t="array" ref="H3071">_xlfn.IFS('Raw Data'!H3071=0, "Unknown", TRUE, 'Raw Data'!H3071)</f>
        <v>Unknown</v>
      </c>
      <c r="I3071" s="13" t="str" cm="1">
        <f t="array" ref="I3071">_xlfn.IFS('Raw Data'!I3071=0, "Unknown", TRUE, 'Raw Data'!I3071)</f>
        <v>Unknown</v>
      </c>
      <c r="J3071" s="13" t="str" cm="1">
        <f t="array" ref="J3071">_xlfn.IFS('Raw Data'!J3071=0, "Unknown", TRUE, 'Raw Data'!J3071)</f>
        <v>Economy Class</v>
      </c>
      <c r="K3071" s="13" t="str" cm="1">
        <f t="array" ref="K3071">_xlfn.IFS('Raw Data'!K3071=0,"Unknown",TRUE,'Raw Data'!K3071)</f>
        <v>Unknown</v>
      </c>
      <c r="L3071" s="21">
        <f>IF('Raw Data'!L3071=DATE(1900,1,0), E3071, 'Raw Data'!L3071)</f>
        <v>42059</v>
      </c>
      <c r="M3071" s="12">
        <f>IF('Raw Data'!M3071=-1, 0,'Raw Data'!M3071)</f>
        <v>4</v>
      </c>
      <c r="N3071" s="13">
        <f>IF('Raw Data'!N3071=-1, 0,'Raw Data'!N3071)</f>
        <v>4</v>
      </c>
      <c r="O3071" s="13">
        <f>IF('Raw Data'!O3071=-1, 0,'Raw Data'!O3071)</f>
        <v>4</v>
      </c>
      <c r="P3071" s="13">
        <f>IF('Raw Data'!P3071=-1, 0, 'Raw Data'!P3071)</f>
        <v>0</v>
      </c>
      <c r="Q3071" s="13">
        <f>IF('Raw Data'!Q3071=-1, 0,'Raw Data'!Q3071)</f>
        <v>4</v>
      </c>
      <c r="R3071" s="13" t="str">
        <f>PROPER('Raw Data'!R3071)</f>
        <v>Yes</v>
      </c>
      <c r="S3071" s="13">
        <f>IF('Raw Data'!S3071=-1,0,'Raw Data'!S3071)</f>
        <v>1</v>
      </c>
      <c r="T3071" s="13" t="str">
        <f>IF('Raw Data'!T3071=0,"Not Verified",'Raw Data'!T3071)</f>
        <v>Not Verified</v>
      </c>
    </row>
    <row r="3072" spans="1:20" ht="57.75">
      <c r="A3072" s="12" t="str" cm="1">
        <f t="array" ref="A3072">_xlfn.IFS(ISNUMBER(SEARCH("reviews",'Raw Data'!D3072)),"Anonymous", TRUE,'Raw Data'!D3072)</f>
        <v>N Ingram</v>
      </c>
      <c r="B3072" s="12" t="str" cm="1">
        <f t="array" ref="B3072">_xlfn.IFS(ISNUMBER(SEARCH("Reviews",'Raw Data'!D3072)),'Raw Data'!D3072,TRUE,"1 Reviews")</f>
        <v>1 Reviews</v>
      </c>
      <c r="C3072" s="17" t="str">
        <f>PROPER('Raw Data'!C3072)</f>
        <v>British Airways Customer Review</v>
      </c>
      <c r="D3072" s="13">
        <f>'Raw Data'!B3072</f>
        <v>7</v>
      </c>
      <c r="E3072" s="21">
        <f>'Raw Data'!E3072</f>
        <v>42059</v>
      </c>
      <c r="F3072" s="13" t="str">
        <f>'Raw Data'!F3072</f>
        <v>United Kingdom</v>
      </c>
      <c r="G3072" s="14" t="str">
        <f>'Raw Data'!G3072</f>
        <v>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v>
      </c>
      <c r="H3072" s="13" t="str" cm="1">
        <f t="array" ref="H3072">_xlfn.IFS('Raw Data'!H3072=0, "Unknown", TRUE, 'Raw Data'!H3072)</f>
        <v>Unknown</v>
      </c>
      <c r="I3072" s="13" t="str" cm="1">
        <f t="array" ref="I3072">_xlfn.IFS('Raw Data'!I3072=0, "Unknown", TRUE, 'Raw Data'!I3072)</f>
        <v>Unknown</v>
      </c>
      <c r="J3072" s="13" t="str" cm="1">
        <f t="array" ref="J3072">_xlfn.IFS('Raw Data'!J3072=0, "Unknown", TRUE, 'Raw Data'!J3072)</f>
        <v>Economy Class</v>
      </c>
      <c r="K3072" s="13" t="str" cm="1">
        <f t="array" ref="K3072">_xlfn.IFS('Raw Data'!K3072=0,"Unknown",TRUE,'Raw Data'!K3072)</f>
        <v>Unknown</v>
      </c>
      <c r="L3072" s="21">
        <f>IF('Raw Data'!L3072=DATE(1900,1,0), E3072, 'Raw Data'!L3072)</f>
        <v>42059</v>
      </c>
      <c r="M3072" s="12">
        <f>IF('Raw Data'!M3072=-1, 0,'Raw Data'!M3072)</f>
        <v>1</v>
      </c>
      <c r="N3072" s="13">
        <f>IF('Raw Data'!N3072=-1, 0,'Raw Data'!N3072)</f>
        <v>1</v>
      </c>
      <c r="O3072" s="13">
        <f>IF('Raw Data'!O3072=-1, 0,'Raw Data'!O3072)</f>
        <v>2</v>
      </c>
      <c r="P3072" s="13">
        <f>IF('Raw Data'!P3072=-1, 0, 'Raw Data'!P3072)</f>
        <v>0</v>
      </c>
      <c r="Q3072" s="13">
        <f>IF('Raw Data'!Q3072=-1, 0,'Raw Data'!Q3072)</f>
        <v>3</v>
      </c>
      <c r="R3072" s="13" t="str">
        <f>PROPER('Raw Data'!R3072)</f>
        <v>No</v>
      </c>
      <c r="S3072" s="13">
        <f>IF('Raw Data'!S3072=-1,0,'Raw Data'!S3072)</f>
        <v>1</v>
      </c>
      <c r="T3072" s="13" t="str">
        <f>IF('Raw Data'!T3072=0,"Not Verified",'Raw Data'!T3072)</f>
        <v>Not Verified</v>
      </c>
    </row>
    <row r="3073" spans="1:20" ht="57.75">
      <c r="A3073" s="12" t="str" cm="1">
        <f t="array" ref="A3073">_xlfn.IFS(ISNUMBER(SEARCH("reviews",'Raw Data'!D3073)),"Anonymous", TRUE,'Raw Data'!D3073)</f>
        <v>Ian Sinclair</v>
      </c>
      <c r="B3073" s="12" t="str" cm="1">
        <f t="array" ref="B3073">_xlfn.IFS(ISNUMBER(SEARCH("Reviews",'Raw Data'!D3073)),'Raw Data'!D3073,TRUE,"1 Reviews")</f>
        <v>1 Reviews</v>
      </c>
      <c r="C3073" s="17" t="str">
        <f>PROPER('Raw Data'!C3073)</f>
        <v>British Airways Customer Review</v>
      </c>
      <c r="D3073" s="13">
        <f>'Raw Data'!B3073</f>
        <v>2</v>
      </c>
      <c r="E3073" s="21">
        <f>'Raw Data'!E3073</f>
        <v>42059</v>
      </c>
      <c r="F3073" s="13" t="str">
        <f>'Raw Data'!F3073</f>
        <v>United Kingdom</v>
      </c>
      <c r="G3073" s="14" t="str">
        <f>'Raw Data'!G3073</f>
        <v>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v>
      </c>
      <c r="H3073" s="13" t="str" cm="1">
        <f t="array" ref="H3073">_xlfn.IFS('Raw Data'!H3073=0, "Unknown", TRUE, 'Raw Data'!H3073)</f>
        <v>Unknown</v>
      </c>
      <c r="I3073" s="13" t="str" cm="1">
        <f t="array" ref="I3073">_xlfn.IFS('Raw Data'!I3073=0, "Unknown", TRUE, 'Raw Data'!I3073)</f>
        <v>Unknown</v>
      </c>
      <c r="J3073" s="13" t="str" cm="1">
        <f t="array" ref="J3073">_xlfn.IFS('Raw Data'!J3073=0, "Unknown", TRUE, 'Raw Data'!J3073)</f>
        <v>Economy Class</v>
      </c>
      <c r="K3073" s="13" t="str" cm="1">
        <f t="array" ref="K3073">_xlfn.IFS('Raw Data'!K3073=0,"Unknown",TRUE,'Raw Data'!K3073)</f>
        <v>Unknown</v>
      </c>
      <c r="L3073" s="21">
        <f>IF('Raw Data'!L3073=DATE(1900,1,0), E3073, 'Raw Data'!L3073)</f>
        <v>42059</v>
      </c>
      <c r="M3073" s="12">
        <f>IF('Raw Data'!M3073=-1, 0,'Raw Data'!M3073)</f>
        <v>1</v>
      </c>
      <c r="N3073" s="13">
        <f>IF('Raw Data'!N3073=-1, 0,'Raw Data'!N3073)</f>
        <v>3</v>
      </c>
      <c r="O3073" s="13">
        <f>IF('Raw Data'!O3073=-1, 0,'Raw Data'!O3073)</f>
        <v>3</v>
      </c>
      <c r="P3073" s="13">
        <f>IF('Raw Data'!P3073=-1, 0, 'Raw Data'!P3073)</f>
        <v>0</v>
      </c>
      <c r="Q3073" s="13">
        <f>IF('Raw Data'!Q3073=-1, 0,'Raw Data'!Q3073)</f>
        <v>1</v>
      </c>
      <c r="R3073" s="13" t="str">
        <f>PROPER('Raw Data'!R3073)</f>
        <v>No</v>
      </c>
      <c r="S3073" s="13">
        <f>IF('Raw Data'!S3073=-1,0,'Raw Data'!S3073)</f>
        <v>3</v>
      </c>
      <c r="T3073" s="13" t="str">
        <f>IF('Raw Data'!T3073=0,"Not Verified",'Raw Data'!T3073)</f>
        <v>Not Verified</v>
      </c>
    </row>
    <row r="3074" spans="1:20" ht="134.25">
      <c r="A3074" s="12" t="str" cm="1">
        <f t="array" ref="A3074">_xlfn.IFS(ISNUMBER(SEARCH("reviews",'Raw Data'!D3074)),"Anonymous", TRUE,'Raw Data'!D3074)</f>
        <v>John Ince</v>
      </c>
      <c r="B3074" s="12" t="str" cm="1">
        <f t="array" ref="B3074">_xlfn.IFS(ISNUMBER(SEARCH("Reviews",'Raw Data'!D3074)),'Raw Data'!D3074,TRUE,"1 Reviews")</f>
        <v>1 Reviews</v>
      </c>
      <c r="C3074" s="17" t="str">
        <f>PROPER('Raw Data'!C3074)</f>
        <v>British Airways Customer Review</v>
      </c>
      <c r="D3074" s="13">
        <f>'Raw Data'!B3074</f>
        <v>1</v>
      </c>
      <c r="E3074" s="21">
        <f>'Raw Data'!E3074</f>
        <v>42053</v>
      </c>
      <c r="F3074" s="13" t="str">
        <f>'Raw Data'!F3074</f>
        <v>United Kingdom</v>
      </c>
      <c r="G3074" s="14" t="str">
        <f>'Raw Data'!G3074</f>
        <v>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v>
      </c>
      <c r="H3074" s="13" t="str" cm="1">
        <f t="array" ref="H3074">_xlfn.IFS('Raw Data'!H3074=0, "Unknown", TRUE, 'Raw Data'!H3074)</f>
        <v>Unknown</v>
      </c>
      <c r="I3074" s="13" t="str" cm="1">
        <f t="array" ref="I3074">_xlfn.IFS('Raw Data'!I3074=0, "Unknown", TRUE, 'Raw Data'!I3074)</f>
        <v>Unknown</v>
      </c>
      <c r="J3074" s="13" t="str" cm="1">
        <f t="array" ref="J3074">_xlfn.IFS('Raw Data'!J3074=0, "Unknown", TRUE, 'Raw Data'!J3074)</f>
        <v>Premium Economy</v>
      </c>
      <c r="K3074" s="13" t="str" cm="1">
        <f t="array" ref="K3074">_xlfn.IFS('Raw Data'!K3074=0,"Unknown",TRUE,'Raw Data'!K3074)</f>
        <v>Unknown</v>
      </c>
      <c r="L3074" s="21">
        <f>IF('Raw Data'!L3074=DATE(1900,1,0), E3074, 'Raw Data'!L3074)</f>
        <v>42053</v>
      </c>
      <c r="M3074" s="12">
        <f>IF('Raw Data'!M3074=-1, 0,'Raw Data'!M3074)</f>
        <v>1</v>
      </c>
      <c r="N3074" s="13">
        <f>IF('Raw Data'!N3074=-1, 0,'Raw Data'!N3074)</f>
        <v>4</v>
      </c>
      <c r="O3074" s="13">
        <f>IF('Raw Data'!O3074=-1, 0,'Raw Data'!O3074)</f>
        <v>2</v>
      </c>
      <c r="P3074" s="13">
        <f>IF('Raw Data'!P3074=-1, 0, 'Raw Data'!P3074)</f>
        <v>0</v>
      </c>
      <c r="Q3074" s="13">
        <f>IF('Raw Data'!Q3074=-1, 0,'Raw Data'!Q3074)</f>
        <v>1</v>
      </c>
      <c r="R3074" s="13" t="str">
        <f>PROPER('Raw Data'!R3074)</f>
        <v>No</v>
      </c>
      <c r="S3074" s="13">
        <f>IF('Raw Data'!S3074=-1,0,'Raw Data'!S3074)</f>
        <v>1</v>
      </c>
      <c r="T3074" s="13" t="str">
        <f>IF('Raw Data'!T3074=0,"Not Verified",'Raw Data'!T3074)</f>
        <v>Not Verified</v>
      </c>
    </row>
    <row r="3075" spans="1:20" ht="38.25">
      <c r="A3075" s="12" t="str" cm="1">
        <f t="array" ref="A3075">_xlfn.IFS(ISNUMBER(SEARCH("reviews",'Raw Data'!D3075)),"Anonymous", TRUE,'Raw Data'!D3075)</f>
        <v>Joseph Gallagher</v>
      </c>
      <c r="B3075" s="12" t="str" cm="1">
        <f t="array" ref="B3075">_xlfn.IFS(ISNUMBER(SEARCH("Reviews",'Raw Data'!D3075)),'Raw Data'!D3075,TRUE,"1 Reviews")</f>
        <v>1 Reviews</v>
      </c>
      <c r="C3075" s="17" t="str">
        <f>PROPER('Raw Data'!C3075)</f>
        <v>British Airways Customer Review</v>
      </c>
      <c r="D3075" s="13">
        <f>'Raw Data'!B3075</f>
        <v>2</v>
      </c>
      <c r="E3075" s="21">
        <f>'Raw Data'!E3075</f>
        <v>42053</v>
      </c>
      <c r="F3075" s="13" t="str">
        <f>'Raw Data'!F3075</f>
        <v>United Kingdom</v>
      </c>
      <c r="G3075" s="14" t="str">
        <f>'Raw Data'!G3075</f>
        <v>Heathrow to Boston on what was once called queen of the sky now grandmother of the sky. Went WTP on ancient 747 with tiny monitors with badly scratched screen and awful selection of movies and music. Food just OK but crew very good. Not worth the money better off in economy.</v>
      </c>
      <c r="H3075" s="13" t="str" cm="1">
        <f t="array" ref="H3075">_xlfn.IFS('Raw Data'!H3075=0, "Unknown", TRUE, 'Raw Data'!H3075)</f>
        <v>Unknown</v>
      </c>
      <c r="I3075" s="13" t="str" cm="1">
        <f t="array" ref="I3075">_xlfn.IFS('Raw Data'!I3075=0, "Unknown", TRUE, 'Raw Data'!I3075)</f>
        <v>Unknown</v>
      </c>
      <c r="J3075" s="13" t="str" cm="1">
        <f t="array" ref="J3075">_xlfn.IFS('Raw Data'!J3075=0, "Unknown", TRUE, 'Raw Data'!J3075)</f>
        <v>Economy Class</v>
      </c>
      <c r="K3075" s="13" t="str" cm="1">
        <f t="array" ref="K3075">_xlfn.IFS('Raw Data'!K3075=0,"Unknown",TRUE,'Raw Data'!K3075)</f>
        <v>Unknown</v>
      </c>
      <c r="L3075" s="21">
        <f>IF('Raw Data'!L3075=DATE(1900,1,0), E3075, 'Raw Data'!L3075)</f>
        <v>42053</v>
      </c>
      <c r="M3075" s="12">
        <f>IF('Raw Data'!M3075=-1, 0,'Raw Data'!M3075)</f>
        <v>1</v>
      </c>
      <c r="N3075" s="13">
        <f>IF('Raw Data'!N3075=-1, 0,'Raw Data'!N3075)</f>
        <v>1</v>
      </c>
      <c r="O3075" s="13">
        <f>IF('Raw Data'!O3075=-1, 0,'Raw Data'!O3075)</f>
        <v>1</v>
      </c>
      <c r="P3075" s="13">
        <f>IF('Raw Data'!P3075=-1, 0, 'Raw Data'!P3075)</f>
        <v>0</v>
      </c>
      <c r="Q3075" s="13">
        <f>IF('Raw Data'!Q3075=-1, 0,'Raw Data'!Q3075)</f>
        <v>1</v>
      </c>
      <c r="R3075" s="13" t="str">
        <f>PROPER('Raw Data'!R3075)</f>
        <v>No</v>
      </c>
      <c r="S3075" s="13">
        <f>IF('Raw Data'!S3075=-1,0,'Raw Data'!S3075)</f>
        <v>2</v>
      </c>
      <c r="T3075" s="13" t="str">
        <f>IF('Raw Data'!T3075=0,"Not Verified",'Raw Data'!T3075)</f>
        <v>Not Verified</v>
      </c>
    </row>
    <row r="3076" spans="1:20" ht="76.5">
      <c r="A3076" s="12" t="str" cm="1">
        <f t="array" ref="A3076">_xlfn.IFS(ISNUMBER(SEARCH("reviews",'Raw Data'!D3076)),"Anonymous", TRUE,'Raw Data'!D3076)</f>
        <v>D Sampayo</v>
      </c>
      <c r="B3076" s="12" t="str" cm="1">
        <f t="array" ref="B3076">_xlfn.IFS(ISNUMBER(SEARCH("Reviews",'Raw Data'!D3076)),'Raw Data'!D3076,TRUE,"1 Reviews")</f>
        <v>1 Reviews</v>
      </c>
      <c r="C3076" s="17" t="str">
        <f>PROPER('Raw Data'!C3076)</f>
        <v>British Airways Customer Review</v>
      </c>
      <c r="D3076" s="13">
        <f>'Raw Data'!B3076</f>
        <v>1</v>
      </c>
      <c r="E3076" s="21">
        <f>'Raw Data'!E3076</f>
        <v>42053</v>
      </c>
      <c r="F3076" s="13" t="str">
        <f>'Raw Data'!F3076</f>
        <v>United Kingdom</v>
      </c>
      <c r="G3076" s="14" t="str">
        <f>'Raw Data'!G3076</f>
        <v>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v>
      </c>
      <c r="H3076" s="13" t="str" cm="1">
        <f t="array" ref="H3076">_xlfn.IFS('Raw Data'!H3076=0, "Unknown", TRUE, 'Raw Data'!H3076)</f>
        <v>Unknown</v>
      </c>
      <c r="I3076" s="13" t="str" cm="1">
        <f t="array" ref="I3076">_xlfn.IFS('Raw Data'!I3076=0, "Unknown", TRUE, 'Raw Data'!I3076)</f>
        <v>Unknown</v>
      </c>
      <c r="J3076" s="13" t="str" cm="1">
        <f t="array" ref="J3076">_xlfn.IFS('Raw Data'!J3076=0, "Unknown", TRUE, 'Raw Data'!J3076)</f>
        <v>Business Class</v>
      </c>
      <c r="K3076" s="13" t="str" cm="1">
        <f t="array" ref="K3076">_xlfn.IFS('Raw Data'!K3076=0,"Unknown",TRUE,'Raw Data'!K3076)</f>
        <v>Unknown</v>
      </c>
      <c r="L3076" s="21">
        <f>IF('Raw Data'!L3076=DATE(1900,1,0), E3076, 'Raw Data'!L3076)</f>
        <v>42053</v>
      </c>
      <c r="M3076" s="12">
        <f>IF('Raw Data'!M3076=-1, 0,'Raw Data'!M3076)</f>
        <v>5</v>
      </c>
      <c r="N3076" s="13">
        <f>IF('Raw Data'!N3076=-1, 0,'Raw Data'!N3076)</f>
        <v>5</v>
      </c>
      <c r="O3076" s="13">
        <f>IF('Raw Data'!O3076=-1, 0,'Raw Data'!O3076)</f>
        <v>5</v>
      </c>
      <c r="P3076" s="13">
        <f>IF('Raw Data'!P3076=-1, 0, 'Raw Data'!P3076)</f>
        <v>0</v>
      </c>
      <c r="Q3076" s="13">
        <f>IF('Raw Data'!Q3076=-1, 0,'Raw Data'!Q3076)</f>
        <v>5</v>
      </c>
      <c r="R3076" s="13" t="str">
        <f>PROPER('Raw Data'!R3076)</f>
        <v>Yes</v>
      </c>
      <c r="S3076" s="13">
        <f>IF('Raw Data'!S3076=-1,0,'Raw Data'!S3076)</f>
        <v>4</v>
      </c>
      <c r="T3076" s="13" t="str">
        <f>IF('Raw Data'!T3076=0,"Not Verified",'Raw Data'!T3076)</f>
        <v>Not Verified</v>
      </c>
    </row>
    <row r="3077" spans="1:20" ht="57.75">
      <c r="A3077" s="12" t="str" cm="1">
        <f t="array" ref="A3077">_xlfn.IFS(ISNUMBER(SEARCH("reviews",'Raw Data'!D3077)),"Anonymous", TRUE,'Raw Data'!D3077)</f>
        <v>M Dawes</v>
      </c>
      <c r="B3077" s="12" t="str" cm="1">
        <f t="array" ref="B3077">_xlfn.IFS(ISNUMBER(SEARCH("Reviews",'Raw Data'!D3077)),'Raw Data'!D3077,TRUE,"1 Reviews")</f>
        <v>1 Reviews</v>
      </c>
      <c r="C3077" s="17" t="str">
        <f>PROPER('Raw Data'!C3077)</f>
        <v>British Airways Customer Review</v>
      </c>
      <c r="D3077" s="13">
        <f>'Raw Data'!B3077</f>
        <v>9</v>
      </c>
      <c r="E3077" s="21">
        <f>'Raw Data'!E3077</f>
        <v>42053</v>
      </c>
      <c r="F3077" s="13" t="str">
        <f>'Raw Data'!F3077</f>
        <v>United Kingdom</v>
      </c>
      <c r="G3077" s="14" t="str">
        <f>'Raw Data'!G3077</f>
        <v>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v>
      </c>
      <c r="H3077" s="13" t="str" cm="1">
        <f t="array" ref="H3077">_xlfn.IFS('Raw Data'!H3077=0, "Unknown", TRUE, 'Raw Data'!H3077)</f>
        <v>Unknown</v>
      </c>
      <c r="I3077" s="13" t="str" cm="1">
        <f t="array" ref="I3077">_xlfn.IFS('Raw Data'!I3077=0, "Unknown", TRUE, 'Raw Data'!I3077)</f>
        <v>Unknown</v>
      </c>
      <c r="J3077" s="13" t="str" cm="1">
        <f t="array" ref="J3077">_xlfn.IFS('Raw Data'!J3077=0, "Unknown", TRUE, 'Raw Data'!J3077)</f>
        <v>Economy Class</v>
      </c>
      <c r="K3077" s="13" t="str" cm="1">
        <f t="array" ref="K3077">_xlfn.IFS('Raw Data'!K3077=0,"Unknown",TRUE,'Raw Data'!K3077)</f>
        <v>Unknown</v>
      </c>
      <c r="L3077" s="21">
        <f>IF('Raw Data'!L3077=DATE(1900,1,0), E3077, 'Raw Data'!L3077)</f>
        <v>42053</v>
      </c>
      <c r="M3077" s="12">
        <f>IF('Raw Data'!M3077=-1, 0,'Raw Data'!M3077)</f>
        <v>3</v>
      </c>
      <c r="N3077" s="13">
        <f>IF('Raw Data'!N3077=-1, 0,'Raw Data'!N3077)</f>
        <v>1</v>
      </c>
      <c r="O3077" s="13">
        <f>IF('Raw Data'!O3077=-1, 0,'Raw Data'!O3077)</f>
        <v>2</v>
      </c>
      <c r="P3077" s="13">
        <f>IF('Raw Data'!P3077=-1, 0, 'Raw Data'!P3077)</f>
        <v>0</v>
      </c>
      <c r="Q3077" s="13">
        <f>IF('Raw Data'!Q3077=-1, 0,'Raw Data'!Q3077)</f>
        <v>3</v>
      </c>
      <c r="R3077" s="13" t="str">
        <f>PROPER('Raw Data'!R3077)</f>
        <v>No</v>
      </c>
      <c r="S3077" s="13">
        <f>IF('Raw Data'!S3077=-1,0,'Raw Data'!S3077)</f>
        <v>2</v>
      </c>
      <c r="T3077" s="13" t="str">
        <f>IF('Raw Data'!T3077=0,"Not Verified",'Raw Data'!T3077)</f>
        <v>Not Verified</v>
      </c>
    </row>
    <row r="3078" spans="1:20" ht="57.75">
      <c r="A3078" s="12" t="str" cm="1">
        <f t="array" ref="A3078">_xlfn.IFS(ISNUMBER(SEARCH("reviews",'Raw Data'!D3078)),"Anonymous", TRUE,'Raw Data'!D3078)</f>
        <v>Carlos Blanco</v>
      </c>
      <c r="B3078" s="12" t="str" cm="1">
        <f t="array" ref="B3078">_xlfn.IFS(ISNUMBER(SEARCH("Reviews",'Raw Data'!D3078)),'Raw Data'!D3078,TRUE,"1 Reviews")</f>
        <v>1 Reviews</v>
      </c>
      <c r="C3078" s="17" t="str">
        <f>PROPER('Raw Data'!C3078)</f>
        <v>British Airways Customer Review</v>
      </c>
      <c r="D3078" s="13">
        <f>'Raw Data'!B3078</f>
        <v>3</v>
      </c>
      <c r="E3078" s="21">
        <f>'Raw Data'!E3078</f>
        <v>42053</v>
      </c>
      <c r="F3078" s="13" t="str">
        <f>'Raw Data'!F3078</f>
        <v>United Kingdom</v>
      </c>
      <c r="G3078" s="14" t="str">
        <f>'Raw Data'!G3078</f>
        <v>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v>
      </c>
      <c r="H3078" s="13" t="str" cm="1">
        <f t="array" ref="H3078">_xlfn.IFS('Raw Data'!H3078=0, "Unknown", TRUE, 'Raw Data'!H3078)</f>
        <v>Unknown</v>
      </c>
      <c r="I3078" s="13" t="str" cm="1">
        <f t="array" ref="I3078">_xlfn.IFS('Raw Data'!I3078=0, "Unknown", TRUE, 'Raw Data'!I3078)</f>
        <v>Unknown</v>
      </c>
      <c r="J3078" s="13" t="str" cm="1">
        <f t="array" ref="J3078">_xlfn.IFS('Raw Data'!J3078=0, "Unknown", TRUE, 'Raw Data'!J3078)</f>
        <v>First Class</v>
      </c>
      <c r="K3078" s="13" t="str" cm="1">
        <f t="array" ref="K3078">_xlfn.IFS('Raw Data'!K3078=0,"Unknown",TRUE,'Raw Data'!K3078)</f>
        <v>Unknown</v>
      </c>
      <c r="L3078" s="21">
        <f>IF('Raw Data'!L3078=DATE(1900,1,0), E3078, 'Raw Data'!L3078)</f>
        <v>42053</v>
      </c>
      <c r="M3078" s="12">
        <f>IF('Raw Data'!M3078=-1, 0,'Raw Data'!M3078)</f>
        <v>5</v>
      </c>
      <c r="N3078" s="13">
        <f>IF('Raw Data'!N3078=-1, 0,'Raw Data'!N3078)</f>
        <v>5</v>
      </c>
      <c r="O3078" s="13">
        <f>IF('Raw Data'!O3078=-1, 0,'Raw Data'!O3078)</f>
        <v>5</v>
      </c>
      <c r="P3078" s="13">
        <f>IF('Raw Data'!P3078=-1, 0, 'Raw Data'!P3078)</f>
        <v>0</v>
      </c>
      <c r="Q3078" s="13">
        <f>IF('Raw Data'!Q3078=-1, 0,'Raw Data'!Q3078)</f>
        <v>5</v>
      </c>
      <c r="R3078" s="13" t="str">
        <f>PROPER('Raw Data'!R3078)</f>
        <v>Yes</v>
      </c>
      <c r="S3078" s="13">
        <f>IF('Raw Data'!S3078=-1,0,'Raw Data'!S3078)</f>
        <v>4</v>
      </c>
      <c r="T3078" s="13" t="str">
        <f>IF('Raw Data'!T3078=0,"Not Verified",'Raw Data'!T3078)</f>
        <v>Not Verified</v>
      </c>
    </row>
    <row r="3079" spans="1:20" ht="115.5">
      <c r="A3079" s="12" t="str" cm="1">
        <f t="array" ref="A3079">_xlfn.IFS(ISNUMBER(SEARCH("reviews",'Raw Data'!D3079)),"Anonymous", TRUE,'Raw Data'!D3079)</f>
        <v>Gerry van de Linde</v>
      </c>
      <c r="B3079" s="12" t="str" cm="1">
        <f t="array" ref="B3079">_xlfn.IFS(ISNUMBER(SEARCH("Reviews",'Raw Data'!D3079)),'Raw Data'!D3079,TRUE,"1 Reviews")</f>
        <v>1 Reviews</v>
      </c>
      <c r="C3079" s="17" t="str">
        <f>PROPER('Raw Data'!C3079)</f>
        <v>British Airways Customer Review</v>
      </c>
      <c r="D3079" s="13">
        <f>'Raw Data'!B3079</f>
        <v>10</v>
      </c>
      <c r="E3079" s="21">
        <f>'Raw Data'!E3079</f>
        <v>42053</v>
      </c>
      <c r="F3079" s="13" t="str">
        <f>'Raw Data'!F3079</f>
        <v>Australia</v>
      </c>
      <c r="G3079" s="14" t="str">
        <f>'Raw Data'!G3079</f>
        <v>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v>
      </c>
      <c r="H3079" s="13" t="str" cm="1">
        <f t="array" ref="H3079">_xlfn.IFS('Raw Data'!H3079=0, "Unknown", TRUE, 'Raw Data'!H3079)</f>
        <v>Unknown</v>
      </c>
      <c r="I3079" s="13" t="str" cm="1">
        <f t="array" ref="I3079">_xlfn.IFS('Raw Data'!I3079=0, "Unknown", TRUE, 'Raw Data'!I3079)</f>
        <v>Unknown</v>
      </c>
      <c r="J3079" s="13" t="str" cm="1">
        <f t="array" ref="J3079">_xlfn.IFS('Raw Data'!J3079=0, "Unknown", TRUE, 'Raw Data'!J3079)</f>
        <v>First Class</v>
      </c>
      <c r="K3079" s="13" t="str" cm="1">
        <f t="array" ref="K3079">_xlfn.IFS('Raw Data'!K3079=0,"Unknown",TRUE,'Raw Data'!K3079)</f>
        <v>Unknown</v>
      </c>
      <c r="L3079" s="21">
        <f>IF('Raw Data'!L3079=DATE(1900,1,0), E3079, 'Raw Data'!L3079)</f>
        <v>42053</v>
      </c>
      <c r="M3079" s="12">
        <f>IF('Raw Data'!M3079=-1, 0,'Raw Data'!M3079)</f>
        <v>5</v>
      </c>
      <c r="N3079" s="13">
        <f>IF('Raw Data'!N3079=-1, 0,'Raw Data'!N3079)</f>
        <v>4</v>
      </c>
      <c r="O3079" s="13">
        <f>IF('Raw Data'!O3079=-1, 0,'Raw Data'!O3079)</f>
        <v>4</v>
      </c>
      <c r="P3079" s="13">
        <f>IF('Raw Data'!P3079=-1, 0, 'Raw Data'!P3079)</f>
        <v>0</v>
      </c>
      <c r="Q3079" s="13">
        <f>IF('Raw Data'!Q3079=-1, 0,'Raw Data'!Q3079)</f>
        <v>5</v>
      </c>
      <c r="R3079" s="13" t="str">
        <f>PROPER('Raw Data'!R3079)</f>
        <v>Yes</v>
      </c>
      <c r="S3079" s="13">
        <f>IF('Raw Data'!S3079=-1,0,'Raw Data'!S3079)</f>
        <v>3</v>
      </c>
      <c r="T3079" s="13" t="str">
        <f>IF('Raw Data'!T3079=0,"Not Verified",'Raw Data'!T3079)</f>
        <v>Not Verified</v>
      </c>
    </row>
    <row r="3080" spans="1:20" ht="134.25">
      <c r="A3080" s="12" t="str" cm="1">
        <f t="array" ref="A3080">_xlfn.IFS(ISNUMBER(SEARCH("reviews",'Raw Data'!D3080)),"Anonymous", TRUE,'Raw Data'!D3080)</f>
        <v>M Thompson</v>
      </c>
      <c r="B3080" s="12" t="str" cm="1">
        <f t="array" ref="B3080">_xlfn.IFS(ISNUMBER(SEARCH("Reviews",'Raw Data'!D3080)),'Raw Data'!D3080,TRUE,"1 Reviews")</f>
        <v>1 Reviews</v>
      </c>
      <c r="C3080" s="17" t="str">
        <f>PROPER('Raw Data'!C3080)</f>
        <v>British Airways Customer Review</v>
      </c>
      <c r="D3080" s="13">
        <f>'Raw Data'!B3080</f>
        <v>9</v>
      </c>
      <c r="E3080" s="21">
        <f>'Raw Data'!E3080</f>
        <v>42053</v>
      </c>
      <c r="F3080" s="13" t="str">
        <f>'Raw Data'!F3080</f>
        <v>United States</v>
      </c>
      <c r="G3080" s="14" t="str">
        <f>'Raw Data'!G3080</f>
        <v>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BA I was at least made to feel special at every stop except check in at T5.</v>
      </c>
      <c r="H3080" s="13" t="str" cm="1">
        <f t="array" ref="H3080">_xlfn.IFS('Raw Data'!H3080=0, "Unknown", TRUE, 'Raw Data'!H3080)</f>
        <v>Unknown</v>
      </c>
      <c r="I3080" s="13" t="str" cm="1">
        <f t="array" ref="I3080">_xlfn.IFS('Raw Data'!I3080=0, "Unknown", TRUE, 'Raw Data'!I3080)</f>
        <v>Unknown</v>
      </c>
      <c r="J3080" s="13" t="str" cm="1">
        <f t="array" ref="J3080">_xlfn.IFS('Raw Data'!J3080=0, "Unknown", TRUE, 'Raw Data'!J3080)</f>
        <v>Economy Class</v>
      </c>
      <c r="K3080" s="13" t="str" cm="1">
        <f t="array" ref="K3080">_xlfn.IFS('Raw Data'!K3080=0,"Unknown",TRUE,'Raw Data'!K3080)</f>
        <v>Unknown</v>
      </c>
      <c r="L3080" s="21">
        <f>IF('Raw Data'!L3080=DATE(1900,1,0), E3080, 'Raw Data'!L3080)</f>
        <v>42053</v>
      </c>
      <c r="M3080" s="12">
        <f>IF('Raw Data'!M3080=-1, 0,'Raw Data'!M3080)</f>
        <v>1</v>
      </c>
      <c r="N3080" s="13">
        <f>IF('Raw Data'!N3080=-1, 0,'Raw Data'!N3080)</f>
        <v>3</v>
      </c>
      <c r="O3080" s="13">
        <f>IF('Raw Data'!O3080=-1, 0,'Raw Data'!O3080)</f>
        <v>3</v>
      </c>
      <c r="P3080" s="13">
        <f>IF('Raw Data'!P3080=-1, 0, 'Raw Data'!P3080)</f>
        <v>0</v>
      </c>
      <c r="Q3080" s="13">
        <f>IF('Raw Data'!Q3080=-1, 0,'Raw Data'!Q3080)</f>
        <v>1</v>
      </c>
      <c r="R3080" s="13" t="str">
        <f>PROPER('Raw Data'!R3080)</f>
        <v>No</v>
      </c>
      <c r="S3080" s="13">
        <f>IF('Raw Data'!S3080=-1,0,'Raw Data'!S3080)</f>
        <v>3</v>
      </c>
      <c r="T3080" s="13" t="str">
        <f>IF('Raw Data'!T3080=0,"Not Verified",'Raw Data'!T3080)</f>
        <v>Not Verified</v>
      </c>
    </row>
    <row r="3081" spans="1:20" ht="57.75">
      <c r="A3081" s="12" t="str" cm="1">
        <f t="array" ref="A3081">_xlfn.IFS(ISNUMBER(SEARCH("reviews",'Raw Data'!D3081)),"Anonymous", TRUE,'Raw Data'!D3081)</f>
        <v>Carlos Blanco</v>
      </c>
      <c r="B3081" s="12" t="str" cm="1">
        <f t="array" ref="B3081">_xlfn.IFS(ISNUMBER(SEARCH("Reviews",'Raw Data'!D3081)),'Raw Data'!D3081,TRUE,"1 Reviews")</f>
        <v>1 Reviews</v>
      </c>
      <c r="C3081" s="17" t="str">
        <f>PROPER('Raw Data'!C3081)</f>
        <v>British Airways Customer Review</v>
      </c>
      <c r="D3081" s="13">
        <f>'Raw Data'!B3081</f>
        <v>3</v>
      </c>
      <c r="E3081" s="21">
        <f>'Raw Data'!E3081</f>
        <v>42053</v>
      </c>
      <c r="F3081" s="13" t="str">
        <f>'Raw Data'!F3081</f>
        <v>United Kingdom</v>
      </c>
      <c r="G3081" s="14" t="str">
        <f>'Raw Data'!G3081</f>
        <v>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v>
      </c>
      <c r="H3081" s="13" t="str" cm="1">
        <f t="array" ref="H3081">_xlfn.IFS('Raw Data'!H3081=0, "Unknown", TRUE, 'Raw Data'!H3081)</f>
        <v>Unknown</v>
      </c>
      <c r="I3081" s="13" t="str" cm="1">
        <f t="array" ref="I3081">_xlfn.IFS('Raw Data'!I3081=0, "Unknown", TRUE, 'Raw Data'!I3081)</f>
        <v>Unknown</v>
      </c>
      <c r="J3081" s="13" t="str" cm="1">
        <f t="array" ref="J3081">_xlfn.IFS('Raw Data'!J3081=0, "Unknown", TRUE, 'Raw Data'!J3081)</f>
        <v>Business Class</v>
      </c>
      <c r="K3081" s="13" t="str" cm="1">
        <f t="array" ref="K3081">_xlfn.IFS('Raw Data'!K3081=0,"Unknown",TRUE,'Raw Data'!K3081)</f>
        <v>Unknown</v>
      </c>
      <c r="L3081" s="21">
        <f>IF('Raw Data'!L3081=DATE(1900,1,0), E3081, 'Raw Data'!L3081)</f>
        <v>42053</v>
      </c>
      <c r="M3081" s="12">
        <f>IF('Raw Data'!M3081=-1, 0,'Raw Data'!M3081)</f>
        <v>1</v>
      </c>
      <c r="N3081" s="13">
        <f>IF('Raw Data'!N3081=-1, 0,'Raw Data'!N3081)</f>
        <v>4</v>
      </c>
      <c r="O3081" s="13">
        <f>IF('Raw Data'!O3081=-1, 0,'Raw Data'!O3081)</f>
        <v>4</v>
      </c>
      <c r="P3081" s="13">
        <f>IF('Raw Data'!P3081=-1, 0, 'Raw Data'!P3081)</f>
        <v>0</v>
      </c>
      <c r="Q3081" s="13">
        <f>IF('Raw Data'!Q3081=-1, 0,'Raw Data'!Q3081)</f>
        <v>3</v>
      </c>
      <c r="R3081" s="13" t="str">
        <f>PROPER('Raw Data'!R3081)</f>
        <v>No</v>
      </c>
      <c r="S3081" s="13">
        <f>IF('Raw Data'!S3081=-1,0,'Raw Data'!S3081)</f>
        <v>1</v>
      </c>
      <c r="T3081" s="13" t="str">
        <f>IF('Raw Data'!T3081=0,"Not Verified",'Raw Data'!T3081)</f>
        <v>Not Verified</v>
      </c>
    </row>
    <row r="3082" spans="1:20" ht="134.25">
      <c r="A3082" s="12" t="str" cm="1">
        <f t="array" ref="A3082">_xlfn.IFS(ISNUMBER(SEARCH("reviews",'Raw Data'!D3082)),"Anonymous", TRUE,'Raw Data'!D3082)</f>
        <v>Clive Drake</v>
      </c>
      <c r="B3082" s="12" t="str" cm="1">
        <f t="array" ref="B3082">_xlfn.IFS(ISNUMBER(SEARCH("Reviews",'Raw Data'!D3082)),'Raw Data'!D3082,TRUE,"1 Reviews")</f>
        <v>1 Reviews</v>
      </c>
      <c r="C3082" s="17" t="str">
        <f>PROPER('Raw Data'!C3082)</f>
        <v>British Airways Customer Review</v>
      </c>
      <c r="D3082" s="13">
        <f>'Raw Data'!B3082</f>
        <v>4</v>
      </c>
      <c r="E3082" s="21">
        <f>'Raw Data'!E3082</f>
        <v>42046</v>
      </c>
      <c r="F3082" s="13" t="str">
        <f>'Raw Data'!F3082</f>
        <v>United Kingdom</v>
      </c>
      <c r="G3082" s="14" t="str">
        <f>'Raw Data'!G3082</f>
        <v>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v>
      </c>
      <c r="H3082" s="13" t="str" cm="1">
        <f t="array" ref="H3082">_xlfn.IFS('Raw Data'!H3082=0, "Unknown", TRUE, 'Raw Data'!H3082)</f>
        <v>Unknown</v>
      </c>
      <c r="I3082" s="13" t="str" cm="1">
        <f t="array" ref="I3082">_xlfn.IFS('Raw Data'!I3082=0, "Unknown", TRUE, 'Raw Data'!I3082)</f>
        <v>Unknown</v>
      </c>
      <c r="J3082" s="13" t="str" cm="1">
        <f t="array" ref="J3082">_xlfn.IFS('Raw Data'!J3082=0, "Unknown", TRUE, 'Raw Data'!J3082)</f>
        <v>Business Class</v>
      </c>
      <c r="K3082" s="13" t="str" cm="1">
        <f t="array" ref="K3082">_xlfn.IFS('Raw Data'!K3082=0,"Unknown",TRUE,'Raw Data'!K3082)</f>
        <v>Unknown</v>
      </c>
      <c r="L3082" s="21">
        <f>IF('Raw Data'!L3082=DATE(1900,1,0), E3082, 'Raw Data'!L3082)</f>
        <v>42046</v>
      </c>
      <c r="M3082" s="12">
        <f>IF('Raw Data'!M3082=-1, 0,'Raw Data'!M3082)</f>
        <v>3</v>
      </c>
      <c r="N3082" s="13">
        <f>IF('Raw Data'!N3082=-1, 0,'Raw Data'!N3082)</f>
        <v>5</v>
      </c>
      <c r="O3082" s="13">
        <f>IF('Raw Data'!O3082=-1, 0,'Raw Data'!O3082)</f>
        <v>2</v>
      </c>
      <c r="P3082" s="13">
        <f>IF('Raw Data'!P3082=-1, 0, 'Raw Data'!P3082)</f>
        <v>0</v>
      </c>
      <c r="Q3082" s="13">
        <f>IF('Raw Data'!Q3082=-1, 0,'Raw Data'!Q3082)</f>
        <v>3</v>
      </c>
      <c r="R3082" s="13" t="str">
        <f>PROPER('Raw Data'!R3082)</f>
        <v>Yes</v>
      </c>
      <c r="S3082" s="13">
        <f>IF('Raw Data'!S3082=-1,0,'Raw Data'!S3082)</f>
        <v>2</v>
      </c>
      <c r="T3082" s="13" t="str">
        <f>IF('Raw Data'!T3082=0,"Not Verified",'Raw Data'!T3082)</f>
        <v>Not Verified</v>
      </c>
    </row>
    <row r="3083" spans="1:20" ht="115.5">
      <c r="A3083" s="12" t="str" cm="1">
        <f t="array" ref="A3083">_xlfn.IFS(ISNUMBER(SEARCH("reviews",'Raw Data'!D3083)),"Anonymous", TRUE,'Raw Data'!D3083)</f>
        <v>G Campbell</v>
      </c>
      <c r="B3083" s="12" t="str" cm="1">
        <f t="array" ref="B3083">_xlfn.IFS(ISNUMBER(SEARCH("Reviews",'Raw Data'!D3083)),'Raw Data'!D3083,TRUE,"1 Reviews")</f>
        <v>1 Reviews</v>
      </c>
      <c r="C3083" s="17" t="str">
        <f>PROPER('Raw Data'!C3083)</f>
        <v>British Airways Customer Review</v>
      </c>
      <c r="D3083" s="13">
        <f>'Raw Data'!B3083</f>
        <v>8</v>
      </c>
      <c r="E3083" s="21">
        <f>'Raw Data'!E3083</f>
        <v>42046</v>
      </c>
      <c r="F3083" s="13" t="str">
        <f>'Raw Data'!F3083</f>
        <v>United Kingdom</v>
      </c>
      <c r="G3083" s="14" t="str">
        <f>'Raw Data'!G3083</f>
        <v>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v>
      </c>
      <c r="H3083" s="13" t="str" cm="1">
        <f t="array" ref="H3083">_xlfn.IFS('Raw Data'!H3083=0, "Unknown", TRUE, 'Raw Data'!H3083)</f>
        <v>Unknown</v>
      </c>
      <c r="I3083" s="13" t="str" cm="1">
        <f t="array" ref="I3083">_xlfn.IFS('Raw Data'!I3083=0, "Unknown", TRUE, 'Raw Data'!I3083)</f>
        <v>Unknown</v>
      </c>
      <c r="J3083" s="13" t="str" cm="1">
        <f t="array" ref="J3083">_xlfn.IFS('Raw Data'!J3083=0, "Unknown", TRUE, 'Raw Data'!J3083)</f>
        <v>Business Class</v>
      </c>
      <c r="K3083" s="13" t="str" cm="1">
        <f t="array" ref="K3083">_xlfn.IFS('Raw Data'!K3083=0,"Unknown",TRUE,'Raw Data'!K3083)</f>
        <v>Unknown</v>
      </c>
      <c r="L3083" s="21">
        <f>IF('Raw Data'!L3083=DATE(1900,1,0), E3083, 'Raw Data'!L3083)</f>
        <v>42046</v>
      </c>
      <c r="M3083" s="12">
        <f>IF('Raw Data'!M3083=-1, 0,'Raw Data'!M3083)</f>
        <v>2</v>
      </c>
      <c r="N3083" s="13">
        <f>IF('Raw Data'!N3083=-1, 0,'Raw Data'!N3083)</f>
        <v>1</v>
      </c>
      <c r="O3083" s="13">
        <f>IF('Raw Data'!O3083=-1, 0,'Raw Data'!O3083)</f>
        <v>1</v>
      </c>
      <c r="P3083" s="13">
        <f>IF('Raw Data'!P3083=-1, 0, 'Raw Data'!P3083)</f>
        <v>0</v>
      </c>
      <c r="Q3083" s="13">
        <f>IF('Raw Data'!Q3083=-1, 0,'Raw Data'!Q3083)</f>
        <v>1</v>
      </c>
      <c r="R3083" s="13" t="str">
        <f>PROPER('Raw Data'!R3083)</f>
        <v>No</v>
      </c>
      <c r="S3083" s="13">
        <f>IF('Raw Data'!S3083=-1,0,'Raw Data'!S3083)</f>
        <v>3</v>
      </c>
      <c r="T3083" s="13" t="str">
        <f>IF('Raw Data'!T3083=0,"Not Verified",'Raw Data'!T3083)</f>
        <v>Not Verified</v>
      </c>
    </row>
    <row r="3084" spans="1:20" ht="134.25">
      <c r="A3084" s="12" t="str" cm="1">
        <f t="array" ref="A3084">_xlfn.IFS(ISNUMBER(SEARCH("reviews",'Raw Data'!D3084)),"Anonymous", TRUE,'Raw Data'!D3084)</f>
        <v>V Pervaaz</v>
      </c>
      <c r="B3084" s="12" t="str" cm="1">
        <f t="array" ref="B3084">_xlfn.IFS(ISNUMBER(SEARCH("Reviews",'Raw Data'!D3084)),'Raw Data'!D3084,TRUE,"1 Reviews")</f>
        <v>1 Reviews</v>
      </c>
      <c r="C3084" s="17" t="str">
        <f>PROPER('Raw Data'!C3084)</f>
        <v>British Airways Customer Review</v>
      </c>
      <c r="D3084" s="13">
        <f>'Raw Data'!B3084</f>
        <v>1</v>
      </c>
      <c r="E3084" s="21">
        <f>'Raw Data'!E3084</f>
        <v>42046</v>
      </c>
      <c r="F3084" s="13" t="str">
        <f>'Raw Data'!F3084</f>
        <v>United States</v>
      </c>
      <c r="G3084" s="14" t="str">
        <f>'Raw Data'!G3084</f>
        <v>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v>
      </c>
      <c r="H3084" s="13" t="str" cm="1">
        <f t="array" ref="H3084">_xlfn.IFS('Raw Data'!H3084=0, "Unknown", TRUE, 'Raw Data'!H3084)</f>
        <v>Unknown</v>
      </c>
      <c r="I3084" s="13" t="str" cm="1">
        <f t="array" ref="I3084">_xlfn.IFS('Raw Data'!I3084=0, "Unknown", TRUE, 'Raw Data'!I3084)</f>
        <v>Unknown</v>
      </c>
      <c r="J3084" s="13" t="str" cm="1">
        <f t="array" ref="J3084">_xlfn.IFS('Raw Data'!J3084=0, "Unknown", TRUE, 'Raw Data'!J3084)</f>
        <v>Economy Class</v>
      </c>
      <c r="K3084" s="13" t="str" cm="1">
        <f t="array" ref="K3084">_xlfn.IFS('Raw Data'!K3084=0,"Unknown",TRUE,'Raw Data'!K3084)</f>
        <v>Unknown</v>
      </c>
      <c r="L3084" s="21">
        <f>IF('Raw Data'!L3084=DATE(1900,1,0), E3084, 'Raw Data'!L3084)</f>
        <v>42046</v>
      </c>
      <c r="M3084" s="12">
        <f>IF('Raw Data'!M3084=-1, 0,'Raw Data'!M3084)</f>
        <v>3</v>
      </c>
      <c r="N3084" s="13">
        <f>IF('Raw Data'!N3084=-1, 0,'Raw Data'!N3084)</f>
        <v>4</v>
      </c>
      <c r="O3084" s="13">
        <f>IF('Raw Data'!O3084=-1, 0,'Raw Data'!O3084)</f>
        <v>3</v>
      </c>
      <c r="P3084" s="13">
        <f>IF('Raw Data'!P3084=-1, 0, 'Raw Data'!P3084)</f>
        <v>0</v>
      </c>
      <c r="Q3084" s="13">
        <f>IF('Raw Data'!Q3084=-1, 0,'Raw Data'!Q3084)</f>
        <v>4</v>
      </c>
      <c r="R3084" s="13" t="str">
        <f>PROPER('Raw Data'!R3084)</f>
        <v>No</v>
      </c>
      <c r="S3084" s="13">
        <f>IF('Raw Data'!S3084=-1,0,'Raw Data'!S3084)</f>
        <v>1</v>
      </c>
      <c r="T3084" s="13" t="str">
        <f>IF('Raw Data'!T3084=0,"Not Verified",'Raw Data'!T3084)</f>
        <v>Not Verified</v>
      </c>
    </row>
    <row r="3085" spans="1:20" ht="212.25">
      <c r="A3085" s="12" t="str" cm="1">
        <f t="array" ref="A3085">_xlfn.IFS(ISNUMBER(SEARCH("reviews",'Raw Data'!D3085)),"Anonymous", TRUE,'Raw Data'!D3085)</f>
        <v>M Gents</v>
      </c>
      <c r="B3085" s="12" t="str" cm="1">
        <f t="array" ref="B3085">_xlfn.IFS(ISNUMBER(SEARCH("Reviews",'Raw Data'!D3085)),'Raw Data'!D3085,TRUE,"1 Reviews")</f>
        <v>1 Reviews</v>
      </c>
      <c r="C3085" s="17" t="str">
        <f>PROPER('Raw Data'!C3085)</f>
        <v>British Airways Customer Review</v>
      </c>
      <c r="D3085" s="13">
        <f>'Raw Data'!B3085</f>
        <v>4</v>
      </c>
      <c r="E3085" s="21">
        <f>'Raw Data'!E3085</f>
        <v>42046</v>
      </c>
      <c r="F3085" s="13" t="str">
        <f>'Raw Data'!F3085</f>
        <v>Netherlands</v>
      </c>
      <c r="G3085" s="14" t="str">
        <f>'Raw Data'!G3085</f>
        <v>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v>
      </c>
      <c r="H3085" s="13" t="str" cm="1">
        <f t="array" ref="H3085">_xlfn.IFS('Raw Data'!H3085=0, "Unknown", TRUE, 'Raw Data'!H3085)</f>
        <v>Unknown</v>
      </c>
      <c r="I3085" s="13" t="str" cm="1">
        <f t="array" ref="I3085">_xlfn.IFS('Raw Data'!I3085=0, "Unknown", TRUE, 'Raw Data'!I3085)</f>
        <v>Unknown</v>
      </c>
      <c r="J3085" s="13" t="str" cm="1">
        <f t="array" ref="J3085">_xlfn.IFS('Raw Data'!J3085=0, "Unknown", TRUE, 'Raw Data'!J3085)</f>
        <v>Premium Economy</v>
      </c>
      <c r="K3085" s="13" t="str" cm="1">
        <f t="array" ref="K3085">_xlfn.IFS('Raw Data'!K3085=0,"Unknown",TRUE,'Raw Data'!K3085)</f>
        <v>Unknown</v>
      </c>
      <c r="L3085" s="21">
        <f>IF('Raw Data'!L3085=DATE(1900,1,0), E3085, 'Raw Data'!L3085)</f>
        <v>42046</v>
      </c>
      <c r="M3085" s="12">
        <f>IF('Raw Data'!M3085=-1, 0,'Raw Data'!M3085)</f>
        <v>2</v>
      </c>
      <c r="N3085" s="13">
        <f>IF('Raw Data'!N3085=-1, 0,'Raw Data'!N3085)</f>
        <v>4</v>
      </c>
      <c r="O3085" s="13">
        <f>IF('Raw Data'!O3085=-1, 0,'Raw Data'!O3085)</f>
        <v>4</v>
      </c>
      <c r="P3085" s="13">
        <f>IF('Raw Data'!P3085=-1, 0, 'Raw Data'!P3085)</f>
        <v>0</v>
      </c>
      <c r="Q3085" s="13">
        <f>IF('Raw Data'!Q3085=-1, 0,'Raw Data'!Q3085)</f>
        <v>4</v>
      </c>
      <c r="R3085" s="13" t="str">
        <f>PROPER('Raw Data'!R3085)</f>
        <v>Yes</v>
      </c>
      <c r="S3085" s="13">
        <f>IF('Raw Data'!S3085=-1,0,'Raw Data'!S3085)</f>
        <v>4</v>
      </c>
      <c r="T3085" s="13" t="str">
        <f>IF('Raw Data'!T3085=0,"Not Verified",'Raw Data'!T3085)</f>
        <v>Not Verified</v>
      </c>
    </row>
    <row r="3086" spans="1:20" ht="96">
      <c r="A3086" s="12" t="str" cm="1">
        <f t="array" ref="A3086">_xlfn.IFS(ISNUMBER(SEARCH("reviews",'Raw Data'!D3086)),"Anonymous", TRUE,'Raw Data'!D3086)</f>
        <v>C Harper</v>
      </c>
      <c r="B3086" s="12" t="str" cm="1">
        <f t="array" ref="B3086">_xlfn.IFS(ISNUMBER(SEARCH("Reviews",'Raw Data'!D3086)),'Raw Data'!D3086,TRUE,"1 Reviews")</f>
        <v>1 Reviews</v>
      </c>
      <c r="C3086" s="17" t="str">
        <f>PROPER('Raw Data'!C3086)</f>
        <v>British Airways Customer Review</v>
      </c>
      <c r="D3086" s="13">
        <f>'Raw Data'!B3086</f>
        <v>6</v>
      </c>
      <c r="E3086" s="21">
        <f>'Raw Data'!E3086</f>
        <v>42046</v>
      </c>
      <c r="F3086" s="13" t="str">
        <f>'Raw Data'!F3086</f>
        <v>United Kingdom</v>
      </c>
      <c r="G3086" s="14" t="str">
        <f>'Raw Data'!G3086</f>
        <v>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v>
      </c>
      <c r="H3086" s="13" t="str" cm="1">
        <f t="array" ref="H3086">_xlfn.IFS('Raw Data'!H3086=0, "Unknown", TRUE, 'Raw Data'!H3086)</f>
        <v>Unknown</v>
      </c>
      <c r="I3086" s="13" t="str" cm="1">
        <f t="array" ref="I3086">_xlfn.IFS('Raw Data'!I3086=0, "Unknown", TRUE, 'Raw Data'!I3086)</f>
        <v>Unknown</v>
      </c>
      <c r="J3086" s="13" t="str" cm="1">
        <f t="array" ref="J3086">_xlfn.IFS('Raw Data'!J3086=0, "Unknown", TRUE, 'Raw Data'!J3086)</f>
        <v>Business Class</v>
      </c>
      <c r="K3086" s="13" t="str" cm="1">
        <f t="array" ref="K3086">_xlfn.IFS('Raw Data'!K3086=0,"Unknown",TRUE,'Raw Data'!K3086)</f>
        <v>Unknown</v>
      </c>
      <c r="L3086" s="21">
        <f>IF('Raw Data'!L3086=DATE(1900,1,0), E3086, 'Raw Data'!L3086)</f>
        <v>42046</v>
      </c>
      <c r="M3086" s="12">
        <f>IF('Raw Data'!M3086=-1, 0,'Raw Data'!M3086)</f>
        <v>5</v>
      </c>
      <c r="N3086" s="13">
        <f>IF('Raw Data'!N3086=-1, 0,'Raw Data'!N3086)</f>
        <v>5</v>
      </c>
      <c r="O3086" s="13">
        <f>IF('Raw Data'!O3086=-1, 0,'Raw Data'!O3086)</f>
        <v>5</v>
      </c>
      <c r="P3086" s="13">
        <f>IF('Raw Data'!P3086=-1, 0, 'Raw Data'!P3086)</f>
        <v>0</v>
      </c>
      <c r="Q3086" s="13">
        <f>IF('Raw Data'!Q3086=-1, 0,'Raw Data'!Q3086)</f>
        <v>5</v>
      </c>
      <c r="R3086" s="13" t="str">
        <f>PROPER('Raw Data'!R3086)</f>
        <v>Yes</v>
      </c>
      <c r="S3086" s="13">
        <f>IF('Raw Data'!S3086=-1,0,'Raw Data'!S3086)</f>
        <v>5</v>
      </c>
      <c r="T3086" s="13" t="str">
        <f>IF('Raw Data'!T3086=0,"Not Verified",'Raw Data'!T3086)</f>
        <v>Not Verified</v>
      </c>
    </row>
    <row r="3087" spans="1:20" ht="57.75">
      <c r="A3087" s="12" t="str" cm="1">
        <f t="array" ref="A3087">_xlfn.IFS(ISNUMBER(SEARCH("reviews",'Raw Data'!D3087)),"Anonymous", TRUE,'Raw Data'!D3087)</f>
        <v>H Wilson</v>
      </c>
      <c r="B3087" s="12" t="str" cm="1">
        <f t="array" ref="B3087">_xlfn.IFS(ISNUMBER(SEARCH("Reviews",'Raw Data'!D3087)),'Raw Data'!D3087,TRUE,"1 Reviews")</f>
        <v>1 Reviews</v>
      </c>
      <c r="C3087" s="17" t="str">
        <f>PROPER('Raw Data'!C3087)</f>
        <v>British Airways Customer Review</v>
      </c>
      <c r="D3087" s="13">
        <f>'Raw Data'!B3087</f>
        <v>10</v>
      </c>
      <c r="E3087" s="21">
        <f>'Raw Data'!E3087</f>
        <v>42046</v>
      </c>
      <c r="F3087" s="13" t="str">
        <f>'Raw Data'!F3087</f>
        <v>United Kingdom</v>
      </c>
      <c r="G3087" s="14" t="str">
        <f>'Raw Data'!G3087</f>
        <v>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v>
      </c>
      <c r="H3087" s="13" t="str" cm="1">
        <f t="array" ref="H3087">_xlfn.IFS('Raw Data'!H3087=0, "Unknown", TRUE, 'Raw Data'!H3087)</f>
        <v>Unknown</v>
      </c>
      <c r="I3087" s="13" t="str" cm="1">
        <f t="array" ref="I3087">_xlfn.IFS('Raw Data'!I3087=0, "Unknown", TRUE, 'Raw Data'!I3087)</f>
        <v>Unknown</v>
      </c>
      <c r="J3087" s="13" t="str" cm="1">
        <f t="array" ref="J3087">_xlfn.IFS('Raw Data'!J3087=0, "Unknown", TRUE, 'Raw Data'!J3087)</f>
        <v>Economy Class</v>
      </c>
      <c r="K3087" s="13" t="str" cm="1">
        <f t="array" ref="K3087">_xlfn.IFS('Raw Data'!K3087=0,"Unknown",TRUE,'Raw Data'!K3087)</f>
        <v>Unknown</v>
      </c>
      <c r="L3087" s="21">
        <f>IF('Raw Data'!L3087=DATE(1900,1,0), E3087, 'Raw Data'!L3087)</f>
        <v>42046</v>
      </c>
      <c r="M3087" s="12">
        <f>IF('Raw Data'!M3087=-1, 0,'Raw Data'!M3087)</f>
        <v>5</v>
      </c>
      <c r="N3087" s="13">
        <f>IF('Raw Data'!N3087=-1, 0,'Raw Data'!N3087)</f>
        <v>5</v>
      </c>
      <c r="O3087" s="13">
        <f>IF('Raw Data'!O3087=-1, 0,'Raw Data'!O3087)</f>
        <v>5</v>
      </c>
      <c r="P3087" s="13">
        <f>IF('Raw Data'!P3087=-1, 0, 'Raw Data'!P3087)</f>
        <v>0</v>
      </c>
      <c r="Q3087" s="13">
        <f>IF('Raw Data'!Q3087=-1, 0,'Raw Data'!Q3087)</f>
        <v>5</v>
      </c>
      <c r="R3087" s="13" t="str">
        <f>PROPER('Raw Data'!R3087)</f>
        <v>Yes</v>
      </c>
      <c r="S3087" s="13">
        <f>IF('Raw Data'!S3087=-1,0,'Raw Data'!S3087)</f>
        <v>5</v>
      </c>
      <c r="T3087" s="13" t="str">
        <f>IF('Raw Data'!T3087=0,"Not Verified",'Raw Data'!T3087)</f>
        <v>Not Verified</v>
      </c>
    </row>
    <row r="3088" spans="1:20" ht="38.25">
      <c r="A3088" s="12" t="str" cm="1">
        <f t="array" ref="A3088">_xlfn.IFS(ISNUMBER(SEARCH("reviews",'Raw Data'!D3088)),"Anonymous", TRUE,'Raw Data'!D3088)</f>
        <v>I Kroum</v>
      </c>
      <c r="B3088" s="12" t="str" cm="1">
        <f t="array" ref="B3088">_xlfn.IFS(ISNUMBER(SEARCH("Reviews",'Raw Data'!D3088)),'Raw Data'!D3088,TRUE,"1 Reviews")</f>
        <v>1 Reviews</v>
      </c>
      <c r="C3088" s="17" t="str">
        <f>PROPER('Raw Data'!C3088)</f>
        <v>British Airways Customer Review</v>
      </c>
      <c r="D3088" s="13">
        <f>'Raw Data'!B3088</f>
        <v>10</v>
      </c>
      <c r="E3088" s="21">
        <f>'Raw Data'!E3088</f>
        <v>42046</v>
      </c>
      <c r="F3088" s="13" t="str">
        <f>'Raw Data'!F3088</f>
        <v>Germany</v>
      </c>
      <c r="G3088" s="14" t="str">
        <f>'Raw Data'!G3088</f>
        <v>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v>
      </c>
      <c r="H3088" s="13" t="str" cm="1">
        <f t="array" ref="H3088">_xlfn.IFS('Raw Data'!H3088=0, "Unknown", TRUE, 'Raw Data'!H3088)</f>
        <v>Unknown</v>
      </c>
      <c r="I3088" s="13" t="str" cm="1">
        <f t="array" ref="I3088">_xlfn.IFS('Raw Data'!I3088=0, "Unknown", TRUE, 'Raw Data'!I3088)</f>
        <v>Unknown</v>
      </c>
      <c r="J3088" s="13" t="str" cm="1">
        <f t="array" ref="J3088">_xlfn.IFS('Raw Data'!J3088=0, "Unknown", TRUE, 'Raw Data'!J3088)</f>
        <v>Economy Class</v>
      </c>
      <c r="K3088" s="13" t="str" cm="1">
        <f t="array" ref="K3088">_xlfn.IFS('Raw Data'!K3088=0,"Unknown",TRUE,'Raw Data'!K3088)</f>
        <v>Unknown</v>
      </c>
      <c r="L3088" s="21">
        <f>IF('Raw Data'!L3088=DATE(1900,1,0), E3088, 'Raw Data'!L3088)</f>
        <v>42046</v>
      </c>
      <c r="M3088" s="12">
        <f>IF('Raw Data'!M3088=-1, 0,'Raw Data'!M3088)</f>
        <v>3</v>
      </c>
      <c r="N3088" s="13">
        <f>IF('Raw Data'!N3088=-1, 0,'Raw Data'!N3088)</f>
        <v>5</v>
      </c>
      <c r="O3088" s="13">
        <f>IF('Raw Data'!O3088=-1, 0,'Raw Data'!O3088)</f>
        <v>4</v>
      </c>
      <c r="P3088" s="13">
        <f>IF('Raw Data'!P3088=-1, 0, 'Raw Data'!P3088)</f>
        <v>0</v>
      </c>
      <c r="Q3088" s="13">
        <f>IF('Raw Data'!Q3088=-1, 0,'Raw Data'!Q3088)</f>
        <v>4</v>
      </c>
      <c r="R3088" s="13" t="str">
        <f>PROPER('Raw Data'!R3088)</f>
        <v>Yes</v>
      </c>
      <c r="S3088" s="13">
        <f>IF('Raw Data'!S3088=-1,0,'Raw Data'!S3088)</f>
        <v>4</v>
      </c>
      <c r="T3088" s="13" t="str">
        <f>IF('Raw Data'!T3088=0,"Not Verified",'Raw Data'!T3088)</f>
        <v>Not Verified</v>
      </c>
    </row>
    <row r="3089" spans="1:20" ht="76.5">
      <c r="A3089" s="12" t="str" cm="1">
        <f t="array" ref="A3089">_xlfn.IFS(ISNUMBER(SEARCH("reviews",'Raw Data'!D3089)),"Anonymous", TRUE,'Raw Data'!D3089)</f>
        <v>G Guy</v>
      </c>
      <c r="B3089" s="12" t="str" cm="1">
        <f t="array" ref="B3089">_xlfn.IFS(ISNUMBER(SEARCH("Reviews",'Raw Data'!D3089)),'Raw Data'!D3089,TRUE,"1 Reviews")</f>
        <v>1 Reviews</v>
      </c>
      <c r="C3089" s="17" t="str">
        <f>PROPER('Raw Data'!C3089)</f>
        <v>British Airways Customer Review</v>
      </c>
      <c r="D3089" s="13">
        <f>'Raw Data'!B3089</f>
        <v>7</v>
      </c>
      <c r="E3089" s="21">
        <f>'Raw Data'!E3089</f>
        <v>42046</v>
      </c>
      <c r="F3089" s="13" t="str">
        <f>'Raw Data'!F3089</f>
        <v>Australia</v>
      </c>
      <c r="G3089" s="14" t="str">
        <f>'Raw Data'!G3089</f>
        <v>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v>
      </c>
      <c r="H3089" s="13" t="str" cm="1">
        <f t="array" ref="H3089">_xlfn.IFS('Raw Data'!H3089=0, "Unknown", TRUE, 'Raw Data'!H3089)</f>
        <v>Unknown</v>
      </c>
      <c r="I3089" s="13" t="str" cm="1">
        <f t="array" ref="I3089">_xlfn.IFS('Raw Data'!I3089=0, "Unknown", TRUE, 'Raw Data'!I3089)</f>
        <v>Unknown</v>
      </c>
      <c r="J3089" s="13" t="str" cm="1">
        <f t="array" ref="J3089">_xlfn.IFS('Raw Data'!J3089=0, "Unknown", TRUE, 'Raw Data'!J3089)</f>
        <v>Business Class</v>
      </c>
      <c r="K3089" s="13" t="str" cm="1">
        <f t="array" ref="K3089">_xlfn.IFS('Raw Data'!K3089=0,"Unknown",TRUE,'Raw Data'!K3089)</f>
        <v>Unknown</v>
      </c>
      <c r="L3089" s="21">
        <f>IF('Raw Data'!L3089=DATE(1900,1,0), E3089, 'Raw Data'!L3089)</f>
        <v>42046</v>
      </c>
      <c r="M3089" s="12">
        <f>IF('Raw Data'!M3089=-1, 0,'Raw Data'!M3089)</f>
        <v>3</v>
      </c>
      <c r="N3089" s="13">
        <f>IF('Raw Data'!N3089=-1, 0,'Raw Data'!N3089)</f>
        <v>5</v>
      </c>
      <c r="O3089" s="13">
        <f>IF('Raw Data'!O3089=-1, 0,'Raw Data'!O3089)</f>
        <v>4</v>
      </c>
      <c r="P3089" s="13">
        <f>IF('Raw Data'!P3089=-1, 0, 'Raw Data'!P3089)</f>
        <v>0</v>
      </c>
      <c r="Q3089" s="13">
        <f>IF('Raw Data'!Q3089=-1, 0,'Raw Data'!Q3089)</f>
        <v>2</v>
      </c>
      <c r="R3089" s="13" t="str">
        <f>PROPER('Raw Data'!R3089)</f>
        <v>Yes</v>
      </c>
      <c r="S3089" s="13">
        <f>IF('Raw Data'!S3089=-1,0,'Raw Data'!S3089)</f>
        <v>2</v>
      </c>
      <c r="T3089" s="13" t="str">
        <f>IF('Raw Data'!T3089=0,"Not Verified",'Raw Data'!T3089)</f>
        <v>Not Verified</v>
      </c>
    </row>
    <row r="3090" spans="1:20" ht="134.25">
      <c r="A3090" s="12" t="str" cm="1">
        <f t="array" ref="A3090">_xlfn.IFS(ISNUMBER(SEARCH("reviews",'Raw Data'!D3090)),"Anonymous", TRUE,'Raw Data'!D3090)</f>
        <v>R Simpson</v>
      </c>
      <c r="B3090" s="12" t="str" cm="1">
        <f t="array" ref="B3090">_xlfn.IFS(ISNUMBER(SEARCH("Reviews",'Raw Data'!D3090)),'Raw Data'!D3090,TRUE,"1 Reviews")</f>
        <v>1 Reviews</v>
      </c>
      <c r="C3090" s="17" t="str">
        <f>PROPER('Raw Data'!C3090)</f>
        <v>British Airways Customer Review</v>
      </c>
      <c r="D3090" s="13">
        <f>'Raw Data'!B3090</f>
        <v>6</v>
      </c>
      <c r="E3090" s="21">
        <f>'Raw Data'!E3090</f>
        <v>42041</v>
      </c>
      <c r="F3090" s="13" t="str">
        <f>'Raw Data'!F3090</f>
        <v>Australia</v>
      </c>
      <c r="G3090" s="14" t="str">
        <f>'Raw Data'!G3090</f>
        <v>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v>
      </c>
      <c r="H3090" s="13" t="str" cm="1">
        <f t="array" ref="H3090">_xlfn.IFS('Raw Data'!H3090=0, "Unknown", TRUE, 'Raw Data'!H3090)</f>
        <v>Unknown</v>
      </c>
      <c r="I3090" s="13" t="str" cm="1">
        <f t="array" ref="I3090">_xlfn.IFS('Raw Data'!I3090=0, "Unknown", TRUE, 'Raw Data'!I3090)</f>
        <v>Unknown</v>
      </c>
      <c r="J3090" s="13" t="str" cm="1">
        <f t="array" ref="J3090">_xlfn.IFS('Raw Data'!J3090=0, "Unknown", TRUE, 'Raw Data'!J3090)</f>
        <v>Economy Class</v>
      </c>
      <c r="K3090" s="13" t="str" cm="1">
        <f t="array" ref="K3090">_xlfn.IFS('Raw Data'!K3090=0,"Unknown",TRUE,'Raw Data'!K3090)</f>
        <v>Unknown</v>
      </c>
      <c r="L3090" s="21">
        <f>IF('Raw Data'!L3090=DATE(1900,1,0), E3090, 'Raw Data'!L3090)</f>
        <v>42041</v>
      </c>
      <c r="M3090" s="12">
        <f>IF('Raw Data'!M3090=-1, 0,'Raw Data'!M3090)</f>
        <v>2</v>
      </c>
      <c r="N3090" s="13">
        <f>IF('Raw Data'!N3090=-1, 0,'Raw Data'!N3090)</f>
        <v>4</v>
      </c>
      <c r="O3090" s="13">
        <f>IF('Raw Data'!O3090=-1, 0,'Raw Data'!O3090)</f>
        <v>4</v>
      </c>
      <c r="P3090" s="13">
        <f>IF('Raw Data'!P3090=-1, 0, 'Raw Data'!P3090)</f>
        <v>0</v>
      </c>
      <c r="Q3090" s="13">
        <f>IF('Raw Data'!Q3090=-1, 0,'Raw Data'!Q3090)</f>
        <v>4</v>
      </c>
      <c r="R3090" s="13" t="str">
        <f>PROPER('Raw Data'!R3090)</f>
        <v>Yes</v>
      </c>
      <c r="S3090" s="13">
        <f>IF('Raw Data'!S3090=-1,0,'Raw Data'!S3090)</f>
        <v>1</v>
      </c>
      <c r="T3090" s="13" t="str">
        <f>IF('Raw Data'!T3090=0,"Not Verified",'Raw Data'!T3090)</f>
        <v>Not Verified</v>
      </c>
    </row>
    <row r="3091" spans="1:20" ht="57.75">
      <c r="A3091" s="12" t="str" cm="1">
        <f t="array" ref="A3091">_xlfn.IFS(ISNUMBER(SEARCH("reviews",'Raw Data'!D3091)),"Anonymous", TRUE,'Raw Data'!D3091)</f>
        <v>Daniel MacDonald</v>
      </c>
      <c r="B3091" s="12" t="str" cm="1">
        <f t="array" ref="B3091">_xlfn.IFS(ISNUMBER(SEARCH("Reviews",'Raw Data'!D3091)),'Raw Data'!D3091,TRUE,"1 Reviews")</f>
        <v>1 Reviews</v>
      </c>
      <c r="C3091" s="17" t="str">
        <f>PROPER('Raw Data'!C3091)</f>
        <v>British Airways Customer Review</v>
      </c>
      <c r="D3091" s="13">
        <f>'Raw Data'!B3091</f>
        <v>5</v>
      </c>
      <c r="E3091" s="21">
        <f>'Raw Data'!E3091</f>
        <v>42032</v>
      </c>
      <c r="F3091" s="13" t="str">
        <f>'Raw Data'!F3091</f>
        <v>United Kingdom</v>
      </c>
      <c r="G3091" s="14" t="str">
        <f>'Raw Data'!G3091</f>
        <v>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v>
      </c>
      <c r="H3091" s="13" t="str" cm="1">
        <f t="array" ref="H3091">_xlfn.IFS('Raw Data'!H3091=0, "Unknown", TRUE, 'Raw Data'!H3091)</f>
        <v>Unknown</v>
      </c>
      <c r="I3091" s="13" t="str" cm="1">
        <f t="array" ref="I3091">_xlfn.IFS('Raw Data'!I3091=0, "Unknown", TRUE, 'Raw Data'!I3091)</f>
        <v>Unknown</v>
      </c>
      <c r="J3091" s="13" t="str" cm="1">
        <f t="array" ref="J3091">_xlfn.IFS('Raw Data'!J3091=0, "Unknown", TRUE, 'Raw Data'!J3091)</f>
        <v>Business Class</v>
      </c>
      <c r="K3091" s="13" t="str" cm="1">
        <f t="array" ref="K3091">_xlfn.IFS('Raw Data'!K3091=0,"Unknown",TRUE,'Raw Data'!K3091)</f>
        <v>Unknown</v>
      </c>
      <c r="L3091" s="21">
        <f>IF('Raw Data'!L3091=DATE(1900,1,0), E3091, 'Raw Data'!L3091)</f>
        <v>42032</v>
      </c>
      <c r="M3091" s="12">
        <f>IF('Raw Data'!M3091=-1, 0,'Raw Data'!M3091)</f>
        <v>3</v>
      </c>
      <c r="N3091" s="13">
        <f>IF('Raw Data'!N3091=-1, 0,'Raw Data'!N3091)</f>
        <v>4</v>
      </c>
      <c r="O3091" s="13">
        <f>IF('Raw Data'!O3091=-1, 0,'Raw Data'!O3091)</f>
        <v>3</v>
      </c>
      <c r="P3091" s="13">
        <f>IF('Raw Data'!P3091=-1, 0, 'Raw Data'!P3091)</f>
        <v>0</v>
      </c>
      <c r="Q3091" s="13">
        <f>IF('Raw Data'!Q3091=-1, 0,'Raw Data'!Q3091)</f>
        <v>3</v>
      </c>
      <c r="R3091" s="13" t="str">
        <f>PROPER('Raw Data'!R3091)</f>
        <v>No</v>
      </c>
      <c r="S3091" s="13">
        <f>IF('Raw Data'!S3091=-1,0,'Raw Data'!S3091)</f>
        <v>2</v>
      </c>
      <c r="T3091" s="13" t="str">
        <f>IF('Raw Data'!T3091=0,"Not Verified",'Raw Data'!T3091)</f>
        <v>Not Verified</v>
      </c>
    </row>
    <row r="3092" spans="1:20" ht="96">
      <c r="A3092" s="12" t="str" cm="1">
        <f t="array" ref="A3092">_xlfn.IFS(ISNUMBER(SEARCH("reviews",'Raw Data'!D3092)),"Anonymous", TRUE,'Raw Data'!D3092)</f>
        <v>P Ellis</v>
      </c>
      <c r="B3092" s="12" t="str" cm="1">
        <f t="array" ref="B3092">_xlfn.IFS(ISNUMBER(SEARCH("Reviews",'Raw Data'!D3092)),'Raw Data'!D3092,TRUE,"1 Reviews")</f>
        <v>1 Reviews</v>
      </c>
      <c r="C3092" s="17" t="str">
        <f>PROPER('Raw Data'!C3092)</f>
        <v>British Airways Customer Review</v>
      </c>
      <c r="D3092" s="13">
        <f>'Raw Data'!B3092</f>
        <v>5</v>
      </c>
      <c r="E3092" s="21">
        <f>'Raw Data'!E3092</f>
        <v>42032</v>
      </c>
      <c r="F3092" s="13" t="str">
        <f>'Raw Data'!F3092</f>
        <v>United Kingdom</v>
      </c>
      <c r="G3092" s="14" t="str">
        <f>'Raw Data'!G3092</f>
        <v>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v>
      </c>
      <c r="H3092" s="13" t="str" cm="1">
        <f t="array" ref="H3092">_xlfn.IFS('Raw Data'!H3092=0, "Unknown", TRUE, 'Raw Data'!H3092)</f>
        <v>Unknown</v>
      </c>
      <c r="I3092" s="13" t="str" cm="1">
        <f t="array" ref="I3092">_xlfn.IFS('Raw Data'!I3092=0, "Unknown", TRUE, 'Raw Data'!I3092)</f>
        <v>Unknown</v>
      </c>
      <c r="J3092" s="13" t="str" cm="1">
        <f t="array" ref="J3092">_xlfn.IFS('Raw Data'!J3092=0, "Unknown", TRUE, 'Raw Data'!J3092)</f>
        <v>Business Class</v>
      </c>
      <c r="K3092" s="13" t="str" cm="1">
        <f t="array" ref="K3092">_xlfn.IFS('Raw Data'!K3092=0,"Unknown",TRUE,'Raw Data'!K3092)</f>
        <v>Unknown</v>
      </c>
      <c r="L3092" s="21">
        <f>IF('Raw Data'!L3092=DATE(1900,1,0), E3092, 'Raw Data'!L3092)</f>
        <v>42032</v>
      </c>
      <c r="M3092" s="12">
        <f>IF('Raw Data'!M3092=-1, 0,'Raw Data'!M3092)</f>
        <v>4</v>
      </c>
      <c r="N3092" s="13">
        <f>IF('Raw Data'!N3092=-1, 0,'Raw Data'!N3092)</f>
        <v>5</v>
      </c>
      <c r="O3092" s="13">
        <f>IF('Raw Data'!O3092=-1, 0,'Raw Data'!O3092)</f>
        <v>5</v>
      </c>
      <c r="P3092" s="13">
        <f>IF('Raw Data'!P3092=-1, 0, 'Raw Data'!P3092)</f>
        <v>0</v>
      </c>
      <c r="Q3092" s="13">
        <f>IF('Raw Data'!Q3092=-1, 0,'Raw Data'!Q3092)</f>
        <v>3</v>
      </c>
      <c r="R3092" s="13" t="str">
        <f>PROPER('Raw Data'!R3092)</f>
        <v>Yes</v>
      </c>
      <c r="S3092" s="13">
        <f>IF('Raw Data'!S3092=-1,0,'Raw Data'!S3092)</f>
        <v>5</v>
      </c>
      <c r="T3092" s="13" t="str">
        <f>IF('Raw Data'!T3092=0,"Not Verified",'Raw Data'!T3092)</f>
        <v>Not Verified</v>
      </c>
    </row>
    <row r="3093" spans="1:20" ht="57.75">
      <c r="A3093" s="12" t="str" cm="1">
        <f t="array" ref="A3093">_xlfn.IFS(ISNUMBER(SEARCH("reviews",'Raw Data'!D3093)),"Anonymous", TRUE,'Raw Data'!D3093)</f>
        <v>J Gerwin</v>
      </c>
      <c r="B3093" s="12" t="str" cm="1">
        <f t="array" ref="B3093">_xlfn.IFS(ISNUMBER(SEARCH("Reviews",'Raw Data'!D3093)),'Raw Data'!D3093,TRUE,"1 Reviews")</f>
        <v>1 Reviews</v>
      </c>
      <c r="C3093" s="17" t="str">
        <f>PROPER('Raw Data'!C3093)</f>
        <v>British Airways Customer Review</v>
      </c>
      <c r="D3093" s="13">
        <f>'Raw Data'!B3093</f>
        <v>7</v>
      </c>
      <c r="E3093" s="21">
        <f>'Raw Data'!E3093</f>
        <v>42032</v>
      </c>
      <c r="F3093" s="13" t="str">
        <f>'Raw Data'!F3093</f>
        <v>United States</v>
      </c>
      <c r="G3093" s="14" t="str">
        <f>'Raw Data'!G3093</f>
        <v>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v>
      </c>
      <c r="H3093" s="13" t="str" cm="1">
        <f t="array" ref="H3093">_xlfn.IFS('Raw Data'!H3093=0, "Unknown", TRUE, 'Raw Data'!H3093)</f>
        <v>Unknown</v>
      </c>
      <c r="I3093" s="13" t="str" cm="1">
        <f t="array" ref="I3093">_xlfn.IFS('Raw Data'!I3093=0, "Unknown", TRUE, 'Raw Data'!I3093)</f>
        <v>Unknown</v>
      </c>
      <c r="J3093" s="13" t="str" cm="1">
        <f t="array" ref="J3093">_xlfn.IFS('Raw Data'!J3093=0, "Unknown", TRUE, 'Raw Data'!J3093)</f>
        <v>Economy Class</v>
      </c>
      <c r="K3093" s="13" t="str" cm="1">
        <f t="array" ref="K3093">_xlfn.IFS('Raw Data'!K3093=0,"Unknown",TRUE,'Raw Data'!K3093)</f>
        <v>Unknown</v>
      </c>
      <c r="L3093" s="21">
        <f>IF('Raw Data'!L3093=DATE(1900,1,0), E3093, 'Raw Data'!L3093)</f>
        <v>42032</v>
      </c>
      <c r="M3093" s="12">
        <f>IF('Raw Data'!M3093=-1, 0,'Raw Data'!M3093)</f>
        <v>3</v>
      </c>
      <c r="N3093" s="13">
        <f>IF('Raw Data'!N3093=-1, 0,'Raw Data'!N3093)</f>
        <v>3</v>
      </c>
      <c r="O3093" s="13">
        <f>IF('Raw Data'!O3093=-1, 0,'Raw Data'!O3093)</f>
        <v>1</v>
      </c>
      <c r="P3093" s="13">
        <f>IF('Raw Data'!P3093=-1, 0, 'Raw Data'!P3093)</f>
        <v>0</v>
      </c>
      <c r="Q3093" s="13">
        <f>IF('Raw Data'!Q3093=-1, 0,'Raw Data'!Q3093)</f>
        <v>1</v>
      </c>
      <c r="R3093" s="13" t="str">
        <f>PROPER('Raw Data'!R3093)</f>
        <v>No</v>
      </c>
      <c r="S3093" s="13">
        <f>IF('Raw Data'!S3093=-1,0,'Raw Data'!S3093)</f>
        <v>3</v>
      </c>
      <c r="T3093" s="13" t="str">
        <f>IF('Raw Data'!T3093=0,"Not Verified",'Raw Data'!T3093)</f>
        <v>Not Verified</v>
      </c>
    </row>
    <row r="3094" spans="1:20" ht="153.75">
      <c r="A3094" s="12" t="str" cm="1">
        <f t="array" ref="A3094">_xlfn.IFS(ISNUMBER(SEARCH("reviews",'Raw Data'!D3094)),"Anonymous", TRUE,'Raw Data'!D3094)</f>
        <v>A Pascale</v>
      </c>
      <c r="B3094" s="12" t="str" cm="1">
        <f t="array" ref="B3094">_xlfn.IFS(ISNUMBER(SEARCH("Reviews",'Raw Data'!D3094)),'Raw Data'!D3094,TRUE,"1 Reviews")</f>
        <v>1 Reviews</v>
      </c>
      <c r="C3094" s="17" t="str">
        <f>PROPER('Raw Data'!C3094)</f>
        <v>British Airways Customer Review</v>
      </c>
      <c r="D3094" s="13">
        <f>'Raw Data'!B3094</f>
        <v>1</v>
      </c>
      <c r="E3094" s="21">
        <f>'Raw Data'!E3094</f>
        <v>42032</v>
      </c>
      <c r="F3094" s="13" t="str">
        <f>'Raw Data'!F3094</f>
        <v>United States</v>
      </c>
      <c r="G3094" s="14" t="str">
        <f>'Raw Data'!G3094</f>
        <v>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v>
      </c>
      <c r="H3094" s="13" t="str" cm="1">
        <f t="array" ref="H3094">_xlfn.IFS('Raw Data'!H3094=0, "Unknown", TRUE, 'Raw Data'!H3094)</f>
        <v>Unknown</v>
      </c>
      <c r="I3094" s="13" t="str" cm="1">
        <f t="array" ref="I3094">_xlfn.IFS('Raw Data'!I3094=0, "Unknown", TRUE, 'Raw Data'!I3094)</f>
        <v>Unknown</v>
      </c>
      <c r="J3094" s="13" t="str" cm="1">
        <f t="array" ref="J3094">_xlfn.IFS('Raw Data'!J3094=0, "Unknown", TRUE, 'Raw Data'!J3094)</f>
        <v>First Class</v>
      </c>
      <c r="K3094" s="13" t="str" cm="1">
        <f t="array" ref="K3094">_xlfn.IFS('Raw Data'!K3094=0,"Unknown",TRUE,'Raw Data'!K3094)</f>
        <v>Unknown</v>
      </c>
      <c r="L3094" s="21">
        <f>IF('Raw Data'!L3094=DATE(1900,1,0), E3094, 'Raw Data'!L3094)</f>
        <v>42032</v>
      </c>
      <c r="M3094" s="12">
        <f>IF('Raw Data'!M3094=-1, 0,'Raw Data'!M3094)</f>
        <v>4</v>
      </c>
      <c r="N3094" s="13">
        <f>IF('Raw Data'!N3094=-1, 0,'Raw Data'!N3094)</f>
        <v>5</v>
      </c>
      <c r="O3094" s="13">
        <f>IF('Raw Data'!O3094=-1, 0,'Raw Data'!O3094)</f>
        <v>5</v>
      </c>
      <c r="P3094" s="13">
        <f>IF('Raw Data'!P3094=-1, 0, 'Raw Data'!P3094)</f>
        <v>0</v>
      </c>
      <c r="Q3094" s="13">
        <f>IF('Raw Data'!Q3094=-1, 0,'Raw Data'!Q3094)</f>
        <v>4</v>
      </c>
      <c r="R3094" s="13" t="str">
        <f>PROPER('Raw Data'!R3094)</f>
        <v>Yes</v>
      </c>
      <c r="S3094" s="13">
        <f>IF('Raw Data'!S3094=-1,0,'Raw Data'!S3094)</f>
        <v>4</v>
      </c>
      <c r="T3094" s="13" t="str">
        <f>IF('Raw Data'!T3094=0,"Not Verified",'Raw Data'!T3094)</f>
        <v>Not Verified</v>
      </c>
    </row>
    <row r="3095" spans="1:20" ht="57.75">
      <c r="A3095" s="12" t="str" cm="1">
        <f t="array" ref="A3095">_xlfn.IFS(ISNUMBER(SEARCH("reviews",'Raw Data'!D3095)),"Anonymous", TRUE,'Raw Data'!D3095)</f>
        <v>Tracy Elliott</v>
      </c>
      <c r="B3095" s="12" t="str" cm="1">
        <f t="array" ref="B3095">_xlfn.IFS(ISNUMBER(SEARCH("Reviews",'Raw Data'!D3095)),'Raw Data'!D3095,TRUE,"1 Reviews")</f>
        <v>1 Reviews</v>
      </c>
      <c r="C3095" s="17" t="str">
        <f>PROPER('Raw Data'!C3095)</f>
        <v>British Airways Customer Review</v>
      </c>
      <c r="D3095" s="13">
        <f>'Raw Data'!B3095</f>
        <v>8</v>
      </c>
      <c r="E3095" s="21">
        <f>'Raw Data'!E3095</f>
        <v>42032</v>
      </c>
      <c r="F3095" s="13" t="str">
        <f>'Raw Data'!F3095</f>
        <v>Australia</v>
      </c>
      <c r="G3095" s="14" t="str">
        <f>'Raw Data'!G3095</f>
        <v>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v>
      </c>
      <c r="H3095" s="13" t="str" cm="1">
        <f t="array" ref="H3095">_xlfn.IFS('Raw Data'!H3095=0, "Unknown", TRUE, 'Raw Data'!H3095)</f>
        <v>Unknown</v>
      </c>
      <c r="I3095" s="13" t="str" cm="1">
        <f t="array" ref="I3095">_xlfn.IFS('Raw Data'!I3095=0, "Unknown", TRUE, 'Raw Data'!I3095)</f>
        <v>Unknown</v>
      </c>
      <c r="J3095" s="13" t="str" cm="1">
        <f t="array" ref="J3095">_xlfn.IFS('Raw Data'!J3095=0, "Unknown", TRUE, 'Raw Data'!J3095)</f>
        <v>First Class</v>
      </c>
      <c r="K3095" s="13" t="str" cm="1">
        <f t="array" ref="K3095">_xlfn.IFS('Raw Data'!K3095=0,"Unknown",TRUE,'Raw Data'!K3095)</f>
        <v>Unknown</v>
      </c>
      <c r="L3095" s="21">
        <f>IF('Raw Data'!L3095=DATE(1900,1,0), E3095, 'Raw Data'!L3095)</f>
        <v>42032</v>
      </c>
      <c r="M3095" s="12">
        <f>IF('Raw Data'!M3095=-1, 0,'Raw Data'!M3095)</f>
        <v>5</v>
      </c>
      <c r="N3095" s="13">
        <f>IF('Raw Data'!N3095=-1, 0,'Raw Data'!N3095)</f>
        <v>5</v>
      </c>
      <c r="O3095" s="13">
        <f>IF('Raw Data'!O3095=-1, 0,'Raw Data'!O3095)</f>
        <v>5</v>
      </c>
      <c r="P3095" s="13">
        <f>IF('Raw Data'!P3095=-1, 0, 'Raw Data'!P3095)</f>
        <v>0</v>
      </c>
      <c r="Q3095" s="13">
        <f>IF('Raw Data'!Q3095=-1, 0,'Raw Data'!Q3095)</f>
        <v>4</v>
      </c>
      <c r="R3095" s="13" t="str">
        <f>PROPER('Raw Data'!R3095)</f>
        <v>Yes</v>
      </c>
      <c r="S3095" s="13">
        <f>IF('Raw Data'!S3095=-1,0,'Raw Data'!S3095)</f>
        <v>3</v>
      </c>
      <c r="T3095" s="13" t="str">
        <f>IF('Raw Data'!T3095=0,"Not Verified",'Raw Data'!T3095)</f>
        <v>Not Verified</v>
      </c>
    </row>
    <row r="3096" spans="1:20" ht="76.5">
      <c r="A3096" s="12" t="str" cm="1">
        <f t="array" ref="A3096">_xlfn.IFS(ISNUMBER(SEARCH("reviews",'Raw Data'!D3096)),"Anonymous", TRUE,'Raw Data'!D3096)</f>
        <v>J Clark</v>
      </c>
      <c r="B3096" s="12" t="str" cm="1">
        <f t="array" ref="B3096">_xlfn.IFS(ISNUMBER(SEARCH("Reviews",'Raw Data'!D3096)),'Raw Data'!D3096,TRUE,"1 Reviews")</f>
        <v>1 Reviews</v>
      </c>
      <c r="C3096" s="17" t="str">
        <f>PROPER('Raw Data'!C3096)</f>
        <v>British Airways Customer Review</v>
      </c>
      <c r="D3096" s="13">
        <f>'Raw Data'!B3096</f>
        <v>9</v>
      </c>
      <c r="E3096" s="21">
        <f>'Raw Data'!E3096</f>
        <v>42032</v>
      </c>
      <c r="F3096" s="13" t="str">
        <f>'Raw Data'!F3096</f>
        <v>United Kingdom</v>
      </c>
      <c r="G3096" s="14" t="str">
        <f>'Raw Data'!G3096</f>
        <v>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v>
      </c>
      <c r="H3096" s="13" t="str" cm="1">
        <f t="array" ref="H3096">_xlfn.IFS('Raw Data'!H3096=0, "Unknown", TRUE, 'Raw Data'!H3096)</f>
        <v>Unknown</v>
      </c>
      <c r="I3096" s="13" t="str" cm="1">
        <f t="array" ref="I3096">_xlfn.IFS('Raw Data'!I3096=0, "Unknown", TRUE, 'Raw Data'!I3096)</f>
        <v>Unknown</v>
      </c>
      <c r="J3096" s="13" t="str" cm="1">
        <f t="array" ref="J3096">_xlfn.IFS('Raw Data'!J3096=0, "Unknown", TRUE, 'Raw Data'!J3096)</f>
        <v>Business Class</v>
      </c>
      <c r="K3096" s="13" t="str" cm="1">
        <f t="array" ref="K3096">_xlfn.IFS('Raw Data'!K3096=0,"Unknown",TRUE,'Raw Data'!K3096)</f>
        <v>Unknown</v>
      </c>
      <c r="L3096" s="21">
        <f>IF('Raw Data'!L3096=DATE(1900,1,0), E3096, 'Raw Data'!L3096)</f>
        <v>42032</v>
      </c>
      <c r="M3096" s="12">
        <f>IF('Raw Data'!M3096=-1, 0,'Raw Data'!M3096)</f>
        <v>3</v>
      </c>
      <c r="N3096" s="13">
        <f>IF('Raw Data'!N3096=-1, 0,'Raw Data'!N3096)</f>
        <v>5</v>
      </c>
      <c r="O3096" s="13">
        <f>IF('Raw Data'!O3096=-1, 0,'Raw Data'!O3096)</f>
        <v>5</v>
      </c>
      <c r="P3096" s="13">
        <f>IF('Raw Data'!P3096=-1, 0, 'Raw Data'!P3096)</f>
        <v>0</v>
      </c>
      <c r="Q3096" s="13">
        <f>IF('Raw Data'!Q3096=-1, 0,'Raw Data'!Q3096)</f>
        <v>4</v>
      </c>
      <c r="R3096" s="13" t="str">
        <f>PROPER('Raw Data'!R3096)</f>
        <v>Yes</v>
      </c>
      <c r="S3096" s="13">
        <f>IF('Raw Data'!S3096=-1,0,'Raw Data'!S3096)</f>
        <v>1</v>
      </c>
      <c r="T3096" s="13" t="str">
        <f>IF('Raw Data'!T3096=0,"Not Verified",'Raw Data'!T3096)</f>
        <v>Not Verified</v>
      </c>
    </row>
    <row r="3097" spans="1:20" ht="134.25">
      <c r="A3097" s="12" t="str" cm="1">
        <f t="array" ref="A3097">_xlfn.IFS(ISNUMBER(SEARCH("reviews",'Raw Data'!D3097)),"Anonymous", TRUE,'Raw Data'!D3097)</f>
        <v>P Carter</v>
      </c>
      <c r="B3097" s="12" t="str" cm="1">
        <f t="array" ref="B3097">_xlfn.IFS(ISNUMBER(SEARCH("Reviews",'Raw Data'!D3097)),'Raw Data'!D3097,TRUE,"1 Reviews")</f>
        <v>1 Reviews</v>
      </c>
      <c r="C3097" s="17" t="str">
        <f>PROPER('Raw Data'!C3097)</f>
        <v>British Airways Customer Review</v>
      </c>
      <c r="D3097" s="13">
        <f>'Raw Data'!B3097</f>
        <v>9</v>
      </c>
      <c r="E3097" s="21">
        <f>'Raw Data'!E3097</f>
        <v>42032</v>
      </c>
      <c r="F3097" s="13" t="str">
        <f>'Raw Data'!F3097</f>
        <v>United Kingdom</v>
      </c>
      <c r="G3097" s="14" t="str">
        <f>'Raw Data'!G3097</f>
        <v>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v>
      </c>
      <c r="H3097" s="13" t="str" cm="1">
        <f t="array" ref="H3097">_xlfn.IFS('Raw Data'!H3097=0, "Unknown", TRUE, 'Raw Data'!H3097)</f>
        <v>Unknown</v>
      </c>
      <c r="I3097" s="13" t="str" cm="1">
        <f t="array" ref="I3097">_xlfn.IFS('Raw Data'!I3097=0, "Unknown", TRUE, 'Raw Data'!I3097)</f>
        <v>Unknown</v>
      </c>
      <c r="J3097" s="13" t="str" cm="1">
        <f t="array" ref="J3097">_xlfn.IFS('Raw Data'!J3097=0, "Unknown", TRUE, 'Raw Data'!J3097)</f>
        <v>Economy Class</v>
      </c>
      <c r="K3097" s="13" t="str" cm="1">
        <f t="array" ref="K3097">_xlfn.IFS('Raw Data'!K3097=0,"Unknown",TRUE,'Raw Data'!K3097)</f>
        <v>Unknown</v>
      </c>
      <c r="L3097" s="21">
        <f>IF('Raw Data'!L3097=DATE(1900,1,0), E3097, 'Raw Data'!L3097)</f>
        <v>42032</v>
      </c>
      <c r="M3097" s="12">
        <f>IF('Raw Data'!M3097=-1, 0,'Raw Data'!M3097)</f>
        <v>2</v>
      </c>
      <c r="N3097" s="13">
        <f>IF('Raw Data'!N3097=-1, 0,'Raw Data'!N3097)</f>
        <v>4</v>
      </c>
      <c r="O3097" s="13">
        <f>IF('Raw Data'!O3097=-1, 0,'Raw Data'!O3097)</f>
        <v>4</v>
      </c>
      <c r="P3097" s="13">
        <f>IF('Raw Data'!P3097=-1, 0, 'Raw Data'!P3097)</f>
        <v>0</v>
      </c>
      <c r="Q3097" s="13">
        <f>IF('Raw Data'!Q3097=-1, 0,'Raw Data'!Q3097)</f>
        <v>4</v>
      </c>
      <c r="R3097" s="13" t="str">
        <f>PROPER('Raw Data'!R3097)</f>
        <v>Yes</v>
      </c>
      <c r="S3097" s="13">
        <f>IF('Raw Data'!S3097=-1,0,'Raw Data'!S3097)</f>
        <v>1</v>
      </c>
      <c r="T3097" s="13" t="str">
        <f>IF('Raw Data'!T3097=0,"Not Verified",'Raw Data'!T3097)</f>
        <v>Not Verified</v>
      </c>
    </row>
    <row r="3098" spans="1:20" ht="57.75">
      <c r="A3098" s="12" t="str" cm="1">
        <f t="array" ref="A3098">_xlfn.IFS(ISNUMBER(SEARCH("reviews",'Raw Data'!D3098)),"Anonymous", TRUE,'Raw Data'!D3098)</f>
        <v>J Gerwin</v>
      </c>
      <c r="B3098" s="12" t="str" cm="1">
        <f t="array" ref="B3098">_xlfn.IFS(ISNUMBER(SEARCH("Reviews",'Raw Data'!D3098)),'Raw Data'!D3098,TRUE,"1 Reviews")</f>
        <v>1 Reviews</v>
      </c>
      <c r="C3098" s="17" t="str">
        <f>PROPER('Raw Data'!C3098)</f>
        <v>British Airways Customer Review</v>
      </c>
      <c r="D3098" s="13">
        <f>'Raw Data'!B3098</f>
        <v>7</v>
      </c>
      <c r="E3098" s="21">
        <f>'Raw Data'!E3098</f>
        <v>42032</v>
      </c>
      <c r="F3098" s="13" t="str">
        <f>'Raw Data'!F3098</f>
        <v>United States</v>
      </c>
      <c r="G3098" s="14" t="str">
        <f>'Raw Data'!G3098</f>
        <v>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v>
      </c>
      <c r="H3098" s="13" t="str" cm="1">
        <f t="array" ref="H3098">_xlfn.IFS('Raw Data'!H3098=0, "Unknown", TRUE, 'Raw Data'!H3098)</f>
        <v>Unknown</v>
      </c>
      <c r="I3098" s="13" t="str" cm="1">
        <f t="array" ref="I3098">_xlfn.IFS('Raw Data'!I3098=0, "Unknown", TRUE, 'Raw Data'!I3098)</f>
        <v>Unknown</v>
      </c>
      <c r="J3098" s="13" t="str" cm="1">
        <f t="array" ref="J3098">_xlfn.IFS('Raw Data'!J3098=0, "Unknown", TRUE, 'Raw Data'!J3098)</f>
        <v>Business Class</v>
      </c>
      <c r="K3098" s="13" t="str" cm="1">
        <f t="array" ref="K3098">_xlfn.IFS('Raw Data'!K3098=0,"Unknown",TRUE,'Raw Data'!K3098)</f>
        <v>Unknown</v>
      </c>
      <c r="L3098" s="21">
        <f>IF('Raw Data'!L3098=DATE(1900,1,0), E3098, 'Raw Data'!L3098)</f>
        <v>42032</v>
      </c>
      <c r="M3098" s="12">
        <f>IF('Raw Data'!M3098=-1, 0,'Raw Data'!M3098)</f>
        <v>5</v>
      </c>
      <c r="N3098" s="13">
        <f>IF('Raw Data'!N3098=-1, 0,'Raw Data'!N3098)</f>
        <v>4</v>
      </c>
      <c r="O3098" s="13">
        <f>IF('Raw Data'!O3098=-1, 0,'Raw Data'!O3098)</f>
        <v>4</v>
      </c>
      <c r="P3098" s="13">
        <f>IF('Raw Data'!P3098=-1, 0, 'Raw Data'!P3098)</f>
        <v>0</v>
      </c>
      <c r="Q3098" s="13">
        <f>IF('Raw Data'!Q3098=-1, 0,'Raw Data'!Q3098)</f>
        <v>4</v>
      </c>
      <c r="R3098" s="13" t="str">
        <f>PROPER('Raw Data'!R3098)</f>
        <v>Yes</v>
      </c>
      <c r="S3098" s="13">
        <f>IF('Raw Data'!S3098=-1,0,'Raw Data'!S3098)</f>
        <v>5</v>
      </c>
      <c r="T3098" s="13" t="str">
        <f>IF('Raw Data'!T3098=0,"Not Verified",'Raw Data'!T3098)</f>
        <v>Not Verified</v>
      </c>
    </row>
    <row r="3099" spans="1:20" ht="76.5">
      <c r="A3099" s="12" t="str" cm="1">
        <f t="array" ref="A3099">_xlfn.IFS(ISNUMBER(SEARCH("reviews",'Raw Data'!D3099)),"Anonymous", TRUE,'Raw Data'!D3099)</f>
        <v>James Little</v>
      </c>
      <c r="B3099" s="12" t="str" cm="1">
        <f t="array" ref="B3099">_xlfn.IFS(ISNUMBER(SEARCH("Reviews",'Raw Data'!D3099)),'Raw Data'!D3099,TRUE,"1 Reviews")</f>
        <v>1 Reviews</v>
      </c>
      <c r="C3099" s="17" t="str">
        <f>PROPER('Raw Data'!C3099)</f>
        <v>British Airways Customer Review</v>
      </c>
      <c r="D3099" s="13">
        <f>'Raw Data'!B3099</f>
        <v>10</v>
      </c>
      <c r="E3099" s="21">
        <f>'Raw Data'!E3099</f>
        <v>42030</v>
      </c>
      <c r="F3099" s="13" t="str">
        <f>'Raw Data'!F3099</f>
        <v>United Kingdom</v>
      </c>
      <c r="G3099" s="14" t="str">
        <f>'Raw Data'!G3099</f>
        <v>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v>
      </c>
      <c r="H3099" s="13" t="str" cm="1">
        <f t="array" ref="H3099">_xlfn.IFS('Raw Data'!H3099=0, "Unknown", TRUE, 'Raw Data'!H3099)</f>
        <v>Unknown</v>
      </c>
      <c r="I3099" s="13" t="str" cm="1">
        <f t="array" ref="I3099">_xlfn.IFS('Raw Data'!I3099=0, "Unknown", TRUE, 'Raw Data'!I3099)</f>
        <v>Unknown</v>
      </c>
      <c r="J3099" s="13" t="str" cm="1">
        <f t="array" ref="J3099">_xlfn.IFS('Raw Data'!J3099=0, "Unknown", TRUE, 'Raw Data'!J3099)</f>
        <v>Economy Class</v>
      </c>
      <c r="K3099" s="13" t="str" cm="1">
        <f t="array" ref="K3099">_xlfn.IFS('Raw Data'!K3099=0,"Unknown",TRUE,'Raw Data'!K3099)</f>
        <v>Unknown</v>
      </c>
      <c r="L3099" s="21">
        <f>IF('Raw Data'!L3099=DATE(1900,1,0), E3099, 'Raw Data'!L3099)</f>
        <v>42030</v>
      </c>
      <c r="M3099" s="12">
        <f>IF('Raw Data'!M3099=-1, 0,'Raw Data'!M3099)</f>
        <v>1</v>
      </c>
      <c r="N3099" s="13">
        <f>IF('Raw Data'!N3099=-1, 0,'Raw Data'!N3099)</f>
        <v>1</v>
      </c>
      <c r="O3099" s="13">
        <f>IF('Raw Data'!O3099=-1, 0,'Raw Data'!O3099)</f>
        <v>2</v>
      </c>
      <c r="P3099" s="13">
        <f>IF('Raw Data'!P3099=-1, 0, 'Raw Data'!P3099)</f>
        <v>0</v>
      </c>
      <c r="Q3099" s="13">
        <f>IF('Raw Data'!Q3099=-1, 0,'Raw Data'!Q3099)</f>
        <v>1</v>
      </c>
      <c r="R3099" s="13" t="str">
        <f>PROPER('Raw Data'!R3099)</f>
        <v>No</v>
      </c>
      <c r="S3099" s="13">
        <f>IF('Raw Data'!S3099=-1,0,'Raw Data'!S3099)</f>
        <v>1</v>
      </c>
      <c r="T3099" s="13" t="str">
        <f>IF('Raw Data'!T3099=0,"Not Verified",'Raw Data'!T3099)</f>
        <v>Not Verified</v>
      </c>
    </row>
    <row r="3100" spans="1:20" ht="38.25">
      <c r="A3100" s="12" t="str" cm="1">
        <f t="array" ref="A3100">_xlfn.IFS(ISNUMBER(SEARCH("reviews",'Raw Data'!D3100)),"Anonymous", TRUE,'Raw Data'!D3100)</f>
        <v>Niall Farnan</v>
      </c>
      <c r="B3100" s="12" t="str" cm="1">
        <f t="array" ref="B3100">_xlfn.IFS(ISNUMBER(SEARCH("Reviews",'Raw Data'!D3100)),'Raw Data'!D3100,TRUE,"1 Reviews")</f>
        <v>1 Reviews</v>
      </c>
      <c r="C3100" s="17" t="str">
        <f>PROPER('Raw Data'!C3100)</f>
        <v>British Airways Customer Review</v>
      </c>
      <c r="D3100" s="13">
        <f>'Raw Data'!B3100</f>
        <v>1</v>
      </c>
      <c r="E3100" s="21">
        <f>'Raw Data'!E3100</f>
        <v>42030</v>
      </c>
      <c r="F3100" s="13" t="str">
        <f>'Raw Data'!F3100</f>
        <v>United Kingdom</v>
      </c>
      <c r="G3100" s="14" t="str">
        <f>'Raw Data'!G3100</f>
        <v>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v>
      </c>
      <c r="H3100" s="13" t="str" cm="1">
        <f t="array" ref="H3100">_xlfn.IFS('Raw Data'!H3100=0, "Unknown", TRUE, 'Raw Data'!H3100)</f>
        <v>Unknown</v>
      </c>
      <c r="I3100" s="13" t="str" cm="1">
        <f t="array" ref="I3100">_xlfn.IFS('Raw Data'!I3100=0, "Unknown", TRUE, 'Raw Data'!I3100)</f>
        <v>Unknown</v>
      </c>
      <c r="J3100" s="13" t="str" cm="1">
        <f t="array" ref="J3100">_xlfn.IFS('Raw Data'!J3100=0, "Unknown", TRUE, 'Raw Data'!J3100)</f>
        <v>Business Class</v>
      </c>
      <c r="K3100" s="13" t="str" cm="1">
        <f t="array" ref="K3100">_xlfn.IFS('Raw Data'!K3100=0,"Unknown",TRUE,'Raw Data'!K3100)</f>
        <v>Unknown</v>
      </c>
      <c r="L3100" s="21">
        <f>IF('Raw Data'!L3100=DATE(1900,1,0), E3100, 'Raw Data'!L3100)</f>
        <v>42030</v>
      </c>
      <c r="M3100" s="12">
        <f>IF('Raw Data'!M3100=-1, 0,'Raw Data'!M3100)</f>
        <v>4</v>
      </c>
      <c r="N3100" s="13">
        <f>IF('Raw Data'!N3100=-1, 0,'Raw Data'!N3100)</f>
        <v>4</v>
      </c>
      <c r="O3100" s="13">
        <f>IF('Raw Data'!O3100=-1, 0,'Raw Data'!O3100)</f>
        <v>4</v>
      </c>
      <c r="P3100" s="13">
        <f>IF('Raw Data'!P3100=-1, 0, 'Raw Data'!P3100)</f>
        <v>0</v>
      </c>
      <c r="Q3100" s="13">
        <f>IF('Raw Data'!Q3100=-1, 0,'Raw Data'!Q3100)</f>
        <v>4</v>
      </c>
      <c r="R3100" s="13" t="str">
        <f>PROPER('Raw Data'!R3100)</f>
        <v>Yes</v>
      </c>
      <c r="S3100" s="13">
        <f>IF('Raw Data'!S3100=-1,0,'Raw Data'!S3100)</f>
        <v>4</v>
      </c>
      <c r="T3100" s="13" t="str">
        <f>IF('Raw Data'!T3100=0,"Not Verified",'Raw Data'!T3100)</f>
        <v>Not Verified</v>
      </c>
    </row>
    <row r="3101" spans="1:20" ht="38.25">
      <c r="A3101" s="12" t="str" cm="1">
        <f t="array" ref="A3101">_xlfn.IFS(ISNUMBER(SEARCH("reviews",'Raw Data'!D3101)),"Anonymous", TRUE,'Raw Data'!D3101)</f>
        <v>John Wallace</v>
      </c>
      <c r="B3101" s="12" t="str" cm="1">
        <f t="array" ref="B3101">_xlfn.IFS(ISNUMBER(SEARCH("Reviews",'Raw Data'!D3101)),'Raw Data'!D3101,TRUE,"1 Reviews")</f>
        <v>1 Reviews</v>
      </c>
      <c r="C3101" s="17" t="str">
        <f>PROPER('Raw Data'!C3101)</f>
        <v>British Airways Customer Review</v>
      </c>
      <c r="D3101" s="13">
        <f>'Raw Data'!B3101</f>
        <v>9</v>
      </c>
      <c r="E3101" s="21">
        <f>'Raw Data'!E3101</f>
        <v>42030</v>
      </c>
      <c r="F3101" s="13" t="str">
        <f>'Raw Data'!F3101</f>
        <v>United Kingdom</v>
      </c>
      <c r="G3101" s="14" t="str">
        <f>'Raw Data'!G3101</f>
        <v>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v>
      </c>
      <c r="H3101" s="13" t="str" cm="1">
        <f t="array" ref="H3101">_xlfn.IFS('Raw Data'!H3101=0, "Unknown", TRUE, 'Raw Data'!H3101)</f>
        <v>Unknown</v>
      </c>
      <c r="I3101" s="13" t="str" cm="1">
        <f t="array" ref="I3101">_xlfn.IFS('Raw Data'!I3101=0, "Unknown", TRUE, 'Raw Data'!I3101)</f>
        <v>Unknown</v>
      </c>
      <c r="J3101" s="13" t="str" cm="1">
        <f t="array" ref="J3101">_xlfn.IFS('Raw Data'!J3101=0, "Unknown", TRUE, 'Raw Data'!J3101)</f>
        <v>Economy Class</v>
      </c>
      <c r="K3101" s="13" t="str" cm="1">
        <f t="array" ref="K3101">_xlfn.IFS('Raw Data'!K3101=0,"Unknown",TRUE,'Raw Data'!K3101)</f>
        <v>Unknown</v>
      </c>
      <c r="L3101" s="21">
        <f>IF('Raw Data'!L3101=DATE(1900,1,0), E3101, 'Raw Data'!L3101)</f>
        <v>42030</v>
      </c>
      <c r="M3101" s="12">
        <f>IF('Raw Data'!M3101=-1, 0,'Raw Data'!M3101)</f>
        <v>4</v>
      </c>
      <c r="N3101" s="13">
        <f>IF('Raw Data'!N3101=-1, 0,'Raw Data'!N3101)</f>
        <v>5</v>
      </c>
      <c r="O3101" s="13">
        <f>IF('Raw Data'!O3101=-1, 0,'Raw Data'!O3101)</f>
        <v>5</v>
      </c>
      <c r="P3101" s="13">
        <f>IF('Raw Data'!P3101=-1, 0, 'Raw Data'!P3101)</f>
        <v>0</v>
      </c>
      <c r="Q3101" s="13">
        <f>IF('Raw Data'!Q3101=-1, 0,'Raw Data'!Q3101)</f>
        <v>5</v>
      </c>
      <c r="R3101" s="13" t="str">
        <f>PROPER('Raw Data'!R3101)</f>
        <v>Yes</v>
      </c>
      <c r="S3101" s="13">
        <f>IF('Raw Data'!S3101=-1,0,'Raw Data'!S3101)</f>
        <v>1</v>
      </c>
      <c r="T3101" s="13" t="str">
        <f>IF('Raw Data'!T3101=0,"Not Verified",'Raw Data'!T3101)</f>
        <v>Not Verified</v>
      </c>
    </row>
    <row r="3102" spans="1:20" ht="57.75">
      <c r="A3102" s="12" t="str" cm="1">
        <f t="array" ref="A3102">_xlfn.IFS(ISNUMBER(SEARCH("reviews",'Raw Data'!D3102)),"Anonymous", TRUE,'Raw Data'!D3102)</f>
        <v>S Davison</v>
      </c>
      <c r="B3102" s="12" t="str" cm="1">
        <f t="array" ref="B3102">_xlfn.IFS(ISNUMBER(SEARCH("Reviews",'Raw Data'!D3102)),'Raw Data'!D3102,TRUE,"1 Reviews")</f>
        <v>1 Reviews</v>
      </c>
      <c r="C3102" s="17" t="str">
        <f>PROPER('Raw Data'!C3102)</f>
        <v>British Airways Customer Review</v>
      </c>
      <c r="D3102" s="13">
        <f>'Raw Data'!B3102</f>
        <v>10</v>
      </c>
      <c r="E3102" s="21">
        <f>'Raw Data'!E3102</f>
        <v>42030</v>
      </c>
      <c r="F3102" s="13" t="str">
        <f>'Raw Data'!F3102</f>
        <v>United Kingdom</v>
      </c>
      <c r="G3102" s="14" t="str">
        <f>'Raw Data'!G3102</f>
        <v>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v>
      </c>
      <c r="H3102" s="13" t="str" cm="1">
        <f t="array" ref="H3102">_xlfn.IFS('Raw Data'!H3102=0, "Unknown", TRUE, 'Raw Data'!H3102)</f>
        <v>Unknown</v>
      </c>
      <c r="I3102" s="13" t="str" cm="1">
        <f t="array" ref="I3102">_xlfn.IFS('Raw Data'!I3102=0, "Unknown", TRUE, 'Raw Data'!I3102)</f>
        <v>Unknown</v>
      </c>
      <c r="J3102" s="13" t="str" cm="1">
        <f t="array" ref="J3102">_xlfn.IFS('Raw Data'!J3102=0, "Unknown", TRUE, 'Raw Data'!J3102)</f>
        <v>Business Class</v>
      </c>
      <c r="K3102" s="13" t="str" cm="1">
        <f t="array" ref="K3102">_xlfn.IFS('Raw Data'!K3102=0,"Unknown",TRUE,'Raw Data'!K3102)</f>
        <v>Unknown</v>
      </c>
      <c r="L3102" s="21">
        <f>IF('Raw Data'!L3102=DATE(1900,1,0), E3102, 'Raw Data'!L3102)</f>
        <v>42030</v>
      </c>
      <c r="M3102" s="12">
        <f>IF('Raw Data'!M3102=-1, 0,'Raw Data'!M3102)</f>
        <v>5</v>
      </c>
      <c r="N3102" s="13">
        <f>IF('Raw Data'!N3102=-1, 0,'Raw Data'!N3102)</f>
        <v>4</v>
      </c>
      <c r="O3102" s="13">
        <f>IF('Raw Data'!O3102=-1, 0,'Raw Data'!O3102)</f>
        <v>4</v>
      </c>
      <c r="P3102" s="13">
        <f>IF('Raw Data'!P3102=-1, 0, 'Raw Data'!P3102)</f>
        <v>0</v>
      </c>
      <c r="Q3102" s="13">
        <f>IF('Raw Data'!Q3102=-1, 0,'Raw Data'!Q3102)</f>
        <v>4</v>
      </c>
      <c r="R3102" s="13" t="str">
        <f>PROPER('Raw Data'!R3102)</f>
        <v>Yes</v>
      </c>
      <c r="S3102" s="13">
        <f>IF('Raw Data'!S3102=-1,0,'Raw Data'!S3102)</f>
        <v>5</v>
      </c>
      <c r="T3102" s="13" t="str">
        <f>IF('Raw Data'!T3102=0,"Not Verified",'Raw Data'!T3102)</f>
        <v>Not Verified</v>
      </c>
    </row>
    <row r="3103" spans="1:20" ht="76.5">
      <c r="A3103" s="12" t="str" cm="1">
        <f t="array" ref="A3103">_xlfn.IFS(ISNUMBER(SEARCH("reviews",'Raw Data'!D3103)),"Anonymous", TRUE,'Raw Data'!D3103)</f>
        <v>James Little</v>
      </c>
      <c r="B3103" s="12" t="str" cm="1">
        <f t="array" ref="B3103">_xlfn.IFS(ISNUMBER(SEARCH("Reviews",'Raw Data'!D3103)),'Raw Data'!D3103,TRUE,"1 Reviews")</f>
        <v>1 Reviews</v>
      </c>
      <c r="C3103" s="17" t="str">
        <f>PROPER('Raw Data'!C3103)</f>
        <v>British Airways Customer Review</v>
      </c>
      <c r="D3103" s="13">
        <f>'Raw Data'!B3103</f>
        <v>10</v>
      </c>
      <c r="E3103" s="21">
        <f>'Raw Data'!E3103</f>
        <v>42030</v>
      </c>
      <c r="F3103" s="13" t="str">
        <f>'Raw Data'!F3103</f>
        <v>United Kingdom</v>
      </c>
      <c r="G3103" s="14" t="str">
        <f>'Raw Data'!G3103</f>
        <v>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v>
      </c>
      <c r="H3103" s="13" t="str" cm="1">
        <f t="array" ref="H3103">_xlfn.IFS('Raw Data'!H3103=0, "Unknown", TRUE, 'Raw Data'!H3103)</f>
        <v>Unknown</v>
      </c>
      <c r="I3103" s="13" t="str" cm="1">
        <f t="array" ref="I3103">_xlfn.IFS('Raw Data'!I3103=0, "Unknown", TRUE, 'Raw Data'!I3103)</f>
        <v>Unknown</v>
      </c>
      <c r="J3103" s="13" t="str" cm="1">
        <f t="array" ref="J3103">_xlfn.IFS('Raw Data'!J3103=0, "Unknown", TRUE, 'Raw Data'!J3103)</f>
        <v>Business Class</v>
      </c>
      <c r="K3103" s="13" t="str" cm="1">
        <f t="array" ref="K3103">_xlfn.IFS('Raw Data'!K3103=0,"Unknown",TRUE,'Raw Data'!K3103)</f>
        <v>Unknown</v>
      </c>
      <c r="L3103" s="21">
        <f>IF('Raw Data'!L3103=DATE(1900,1,0), E3103, 'Raw Data'!L3103)</f>
        <v>42030</v>
      </c>
      <c r="M3103" s="12">
        <f>IF('Raw Data'!M3103=-1, 0,'Raw Data'!M3103)</f>
        <v>4</v>
      </c>
      <c r="N3103" s="13">
        <f>IF('Raw Data'!N3103=-1, 0,'Raw Data'!N3103)</f>
        <v>4</v>
      </c>
      <c r="O3103" s="13">
        <f>IF('Raw Data'!O3103=-1, 0,'Raw Data'!O3103)</f>
        <v>3</v>
      </c>
      <c r="P3103" s="13">
        <f>IF('Raw Data'!P3103=-1, 0, 'Raw Data'!P3103)</f>
        <v>0</v>
      </c>
      <c r="Q3103" s="13">
        <f>IF('Raw Data'!Q3103=-1, 0,'Raw Data'!Q3103)</f>
        <v>5</v>
      </c>
      <c r="R3103" s="13" t="str">
        <f>PROPER('Raw Data'!R3103)</f>
        <v>Yes</v>
      </c>
      <c r="S3103" s="13">
        <f>IF('Raw Data'!S3103=-1,0,'Raw Data'!S3103)</f>
        <v>3</v>
      </c>
      <c r="T3103" s="13" t="str">
        <f>IF('Raw Data'!T3103=0,"Not Verified",'Raw Data'!T3103)</f>
        <v>Not Verified</v>
      </c>
    </row>
    <row r="3104" spans="1:20" ht="38.25">
      <c r="A3104" s="12" t="str" cm="1">
        <f t="array" ref="A3104">_xlfn.IFS(ISNUMBER(SEARCH("reviews",'Raw Data'!D3104)),"Anonymous", TRUE,'Raw Data'!D3104)</f>
        <v>G Tonge</v>
      </c>
      <c r="B3104" s="12" t="str" cm="1">
        <f t="array" ref="B3104">_xlfn.IFS(ISNUMBER(SEARCH("Reviews",'Raw Data'!D3104)),'Raw Data'!D3104,TRUE,"1 Reviews")</f>
        <v>1 Reviews</v>
      </c>
      <c r="C3104" s="17" t="str">
        <f>PROPER('Raw Data'!C3104)</f>
        <v>British Airways Customer Review</v>
      </c>
      <c r="D3104" s="13">
        <f>'Raw Data'!B3104</f>
        <v>8</v>
      </c>
      <c r="E3104" s="21">
        <f>'Raw Data'!E3104</f>
        <v>42027</v>
      </c>
      <c r="F3104" s="13" t="str">
        <f>'Raw Data'!F3104</f>
        <v>United Kingdom</v>
      </c>
      <c r="G3104" s="14" t="str">
        <f>'Raw Data'!G3104</f>
        <v>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v>
      </c>
      <c r="H3104" s="13" t="str" cm="1">
        <f t="array" ref="H3104">_xlfn.IFS('Raw Data'!H3104=0, "Unknown", TRUE, 'Raw Data'!H3104)</f>
        <v>Unknown</v>
      </c>
      <c r="I3104" s="13" t="str" cm="1">
        <f t="array" ref="I3104">_xlfn.IFS('Raw Data'!I3104=0, "Unknown", TRUE, 'Raw Data'!I3104)</f>
        <v>Unknown</v>
      </c>
      <c r="J3104" s="13" t="str" cm="1">
        <f t="array" ref="J3104">_xlfn.IFS('Raw Data'!J3104=0, "Unknown", TRUE, 'Raw Data'!J3104)</f>
        <v>First Class</v>
      </c>
      <c r="K3104" s="13" t="str" cm="1">
        <f t="array" ref="K3104">_xlfn.IFS('Raw Data'!K3104=0,"Unknown",TRUE,'Raw Data'!K3104)</f>
        <v>Unknown</v>
      </c>
      <c r="L3104" s="21">
        <f>IF('Raw Data'!L3104=DATE(1900,1,0), E3104, 'Raw Data'!L3104)</f>
        <v>42027</v>
      </c>
      <c r="M3104" s="12">
        <f>IF('Raw Data'!M3104=-1, 0,'Raw Data'!M3104)</f>
        <v>2</v>
      </c>
      <c r="N3104" s="13">
        <f>IF('Raw Data'!N3104=-1, 0,'Raw Data'!N3104)</f>
        <v>1</v>
      </c>
      <c r="O3104" s="13">
        <f>IF('Raw Data'!O3104=-1, 0,'Raw Data'!O3104)</f>
        <v>4</v>
      </c>
      <c r="P3104" s="13">
        <f>IF('Raw Data'!P3104=-1, 0, 'Raw Data'!P3104)</f>
        <v>0</v>
      </c>
      <c r="Q3104" s="13">
        <f>IF('Raw Data'!Q3104=-1, 0,'Raw Data'!Q3104)</f>
        <v>1</v>
      </c>
      <c r="R3104" s="13" t="str">
        <f>PROPER('Raw Data'!R3104)</f>
        <v>No</v>
      </c>
      <c r="S3104" s="13">
        <f>IF('Raw Data'!S3104=-1,0,'Raw Data'!S3104)</f>
        <v>1</v>
      </c>
      <c r="T3104" s="13" t="str">
        <f>IF('Raw Data'!T3104=0,"Not Verified",'Raw Data'!T3104)</f>
        <v>Not Verified</v>
      </c>
    </row>
    <row r="3105" spans="1:20" ht="57.75">
      <c r="A3105" s="12" t="str" cm="1">
        <f t="array" ref="A3105">_xlfn.IFS(ISNUMBER(SEARCH("reviews",'Raw Data'!D3105)),"Anonymous", TRUE,'Raw Data'!D3105)</f>
        <v>A Ferguson</v>
      </c>
      <c r="B3105" s="12" t="str" cm="1">
        <f t="array" ref="B3105">_xlfn.IFS(ISNUMBER(SEARCH("Reviews",'Raw Data'!D3105)),'Raw Data'!D3105,TRUE,"1 Reviews")</f>
        <v>1 Reviews</v>
      </c>
      <c r="C3105" s="17" t="str">
        <f>PROPER('Raw Data'!C3105)</f>
        <v>British Airways Customer Review</v>
      </c>
      <c r="D3105" s="13">
        <f>'Raw Data'!B3105</f>
        <v>2</v>
      </c>
      <c r="E3105" s="21">
        <f>'Raw Data'!E3105</f>
        <v>42027</v>
      </c>
      <c r="F3105" s="13" t="str">
        <f>'Raw Data'!F3105</f>
        <v>Singapore</v>
      </c>
      <c r="G3105" s="14" t="str">
        <f>'Raw Data'!G3105</f>
        <v>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v>
      </c>
      <c r="H3105" s="13" t="str" cm="1">
        <f t="array" ref="H3105">_xlfn.IFS('Raw Data'!H3105=0, "Unknown", TRUE, 'Raw Data'!H3105)</f>
        <v>Unknown</v>
      </c>
      <c r="I3105" s="13" t="str" cm="1">
        <f t="array" ref="I3105">_xlfn.IFS('Raw Data'!I3105=0, "Unknown", TRUE, 'Raw Data'!I3105)</f>
        <v>Unknown</v>
      </c>
      <c r="J3105" s="13" t="str" cm="1">
        <f t="array" ref="J3105">_xlfn.IFS('Raw Data'!J3105=0, "Unknown", TRUE, 'Raw Data'!J3105)</f>
        <v>Economy Class</v>
      </c>
      <c r="K3105" s="13" t="str" cm="1">
        <f t="array" ref="K3105">_xlfn.IFS('Raw Data'!K3105=0,"Unknown",TRUE,'Raw Data'!K3105)</f>
        <v>Unknown</v>
      </c>
      <c r="L3105" s="21">
        <f>IF('Raw Data'!L3105=DATE(1900,1,0), E3105, 'Raw Data'!L3105)</f>
        <v>42027</v>
      </c>
      <c r="M3105" s="12">
        <f>IF('Raw Data'!M3105=-1, 0,'Raw Data'!M3105)</f>
        <v>1</v>
      </c>
      <c r="N3105" s="13">
        <f>IF('Raw Data'!N3105=-1, 0,'Raw Data'!N3105)</f>
        <v>2</v>
      </c>
      <c r="O3105" s="13">
        <f>IF('Raw Data'!O3105=-1, 0,'Raw Data'!O3105)</f>
        <v>2</v>
      </c>
      <c r="P3105" s="13">
        <f>IF('Raw Data'!P3105=-1, 0, 'Raw Data'!P3105)</f>
        <v>0</v>
      </c>
      <c r="Q3105" s="13">
        <f>IF('Raw Data'!Q3105=-1, 0,'Raw Data'!Q3105)</f>
        <v>1</v>
      </c>
      <c r="R3105" s="13" t="str">
        <f>PROPER('Raw Data'!R3105)</f>
        <v>No</v>
      </c>
      <c r="S3105" s="13">
        <f>IF('Raw Data'!S3105=-1,0,'Raw Data'!S3105)</f>
        <v>2</v>
      </c>
      <c r="T3105" s="13" t="str">
        <f>IF('Raw Data'!T3105=0,"Not Verified",'Raw Data'!T3105)</f>
        <v>Not Verified</v>
      </c>
    </row>
    <row r="3106" spans="1:20" ht="76.5">
      <c r="A3106" s="12" t="str" cm="1">
        <f t="array" ref="A3106">_xlfn.IFS(ISNUMBER(SEARCH("reviews",'Raw Data'!D3106)),"Anonymous", TRUE,'Raw Data'!D3106)</f>
        <v>Jack Whiteley</v>
      </c>
      <c r="B3106" s="12" t="str" cm="1">
        <f t="array" ref="B3106">_xlfn.IFS(ISNUMBER(SEARCH("Reviews",'Raw Data'!D3106)),'Raw Data'!D3106,TRUE,"1 Reviews")</f>
        <v>1 Reviews</v>
      </c>
      <c r="C3106" s="17" t="str">
        <f>PROPER('Raw Data'!C3106)</f>
        <v>British Airways Customer Review</v>
      </c>
      <c r="D3106" s="13">
        <f>'Raw Data'!B3106</f>
        <v>3</v>
      </c>
      <c r="E3106" s="21">
        <f>'Raw Data'!E3106</f>
        <v>42027</v>
      </c>
      <c r="F3106" s="13" t="str">
        <f>'Raw Data'!F3106</f>
        <v>United Kingdom</v>
      </c>
      <c r="G3106" s="14" t="str">
        <f>'Raw Data'!G3106</f>
        <v>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v>
      </c>
      <c r="H3106" s="13" t="str" cm="1">
        <f t="array" ref="H3106">_xlfn.IFS('Raw Data'!H3106=0, "Unknown", TRUE, 'Raw Data'!H3106)</f>
        <v>Unknown</v>
      </c>
      <c r="I3106" s="13" t="str" cm="1">
        <f t="array" ref="I3106">_xlfn.IFS('Raw Data'!I3106=0, "Unknown", TRUE, 'Raw Data'!I3106)</f>
        <v>Unknown</v>
      </c>
      <c r="J3106" s="13" t="str" cm="1">
        <f t="array" ref="J3106">_xlfn.IFS('Raw Data'!J3106=0, "Unknown", TRUE, 'Raw Data'!J3106)</f>
        <v>Economy Class</v>
      </c>
      <c r="K3106" s="13" t="str" cm="1">
        <f t="array" ref="K3106">_xlfn.IFS('Raw Data'!K3106=0,"Unknown",TRUE,'Raw Data'!K3106)</f>
        <v>Unknown</v>
      </c>
      <c r="L3106" s="21">
        <f>IF('Raw Data'!L3106=DATE(1900,1,0), E3106, 'Raw Data'!L3106)</f>
        <v>42027</v>
      </c>
      <c r="M3106" s="12">
        <f>IF('Raw Data'!M3106=-1, 0,'Raw Data'!M3106)</f>
        <v>4</v>
      </c>
      <c r="N3106" s="13">
        <f>IF('Raw Data'!N3106=-1, 0,'Raw Data'!N3106)</f>
        <v>4</v>
      </c>
      <c r="O3106" s="13">
        <f>IF('Raw Data'!O3106=-1, 0,'Raw Data'!O3106)</f>
        <v>1</v>
      </c>
      <c r="P3106" s="13">
        <f>IF('Raw Data'!P3106=-1, 0, 'Raw Data'!P3106)</f>
        <v>0</v>
      </c>
      <c r="Q3106" s="13">
        <f>IF('Raw Data'!Q3106=-1, 0,'Raw Data'!Q3106)</f>
        <v>2</v>
      </c>
      <c r="R3106" s="13" t="str">
        <f>PROPER('Raw Data'!R3106)</f>
        <v>No</v>
      </c>
      <c r="S3106" s="13">
        <f>IF('Raw Data'!S3106=-1,0,'Raw Data'!S3106)</f>
        <v>1</v>
      </c>
      <c r="T3106" s="13" t="str">
        <f>IF('Raw Data'!T3106=0,"Not Verified",'Raw Data'!T3106)</f>
        <v>Not Verified</v>
      </c>
    </row>
    <row r="3107" spans="1:20" ht="115.5">
      <c r="A3107" s="12" t="str" cm="1">
        <f t="array" ref="A3107">_xlfn.IFS(ISNUMBER(SEARCH("reviews",'Raw Data'!D3107)),"Anonymous", TRUE,'Raw Data'!D3107)</f>
        <v>P Brennan</v>
      </c>
      <c r="B3107" s="12" t="str" cm="1">
        <f t="array" ref="B3107">_xlfn.IFS(ISNUMBER(SEARCH("Reviews",'Raw Data'!D3107)),'Raw Data'!D3107,TRUE,"1 Reviews")</f>
        <v>1 Reviews</v>
      </c>
      <c r="C3107" s="17" t="str">
        <f>PROPER('Raw Data'!C3107)</f>
        <v>British Airways Customer Review</v>
      </c>
      <c r="D3107" s="13">
        <f>'Raw Data'!B3107</f>
        <v>2</v>
      </c>
      <c r="E3107" s="21">
        <f>'Raw Data'!E3107</f>
        <v>42027</v>
      </c>
      <c r="F3107" s="13" t="str">
        <f>'Raw Data'!F3107</f>
        <v>United Kingdom</v>
      </c>
      <c r="G3107" s="14" t="str">
        <f>'Raw Data'!G3107</f>
        <v>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v>
      </c>
      <c r="H3107" s="13" t="str" cm="1">
        <f t="array" ref="H3107">_xlfn.IFS('Raw Data'!H3107=0, "Unknown", TRUE, 'Raw Data'!H3107)</f>
        <v>Unknown</v>
      </c>
      <c r="I3107" s="13" t="str" cm="1">
        <f t="array" ref="I3107">_xlfn.IFS('Raw Data'!I3107=0, "Unknown", TRUE, 'Raw Data'!I3107)</f>
        <v>Unknown</v>
      </c>
      <c r="J3107" s="13" t="str" cm="1">
        <f t="array" ref="J3107">_xlfn.IFS('Raw Data'!J3107=0, "Unknown", TRUE, 'Raw Data'!J3107)</f>
        <v>Economy Class</v>
      </c>
      <c r="K3107" s="13" t="str" cm="1">
        <f t="array" ref="K3107">_xlfn.IFS('Raw Data'!K3107=0,"Unknown",TRUE,'Raw Data'!K3107)</f>
        <v>Unknown</v>
      </c>
      <c r="L3107" s="21">
        <f>IF('Raw Data'!L3107=DATE(1900,1,0), E3107, 'Raw Data'!L3107)</f>
        <v>42027</v>
      </c>
      <c r="M3107" s="12">
        <f>IF('Raw Data'!M3107=-1, 0,'Raw Data'!M3107)</f>
        <v>2</v>
      </c>
      <c r="N3107" s="13">
        <f>IF('Raw Data'!N3107=-1, 0,'Raw Data'!N3107)</f>
        <v>3</v>
      </c>
      <c r="O3107" s="13">
        <f>IF('Raw Data'!O3107=-1, 0,'Raw Data'!O3107)</f>
        <v>2</v>
      </c>
      <c r="P3107" s="13">
        <f>IF('Raw Data'!P3107=-1, 0, 'Raw Data'!P3107)</f>
        <v>0</v>
      </c>
      <c r="Q3107" s="13">
        <f>IF('Raw Data'!Q3107=-1, 0,'Raw Data'!Q3107)</f>
        <v>3</v>
      </c>
      <c r="R3107" s="13" t="str">
        <f>PROPER('Raw Data'!R3107)</f>
        <v>No</v>
      </c>
      <c r="S3107" s="13">
        <f>IF('Raw Data'!S3107=-1,0,'Raw Data'!S3107)</f>
        <v>4</v>
      </c>
      <c r="T3107" s="13" t="str">
        <f>IF('Raw Data'!T3107=0,"Not Verified",'Raw Data'!T3107)</f>
        <v>Not Verified</v>
      </c>
    </row>
    <row r="3108" spans="1:20" ht="38.25">
      <c r="A3108" s="12" t="str" cm="1">
        <f t="array" ref="A3108">_xlfn.IFS(ISNUMBER(SEARCH("reviews",'Raw Data'!D3108)),"Anonymous", TRUE,'Raw Data'!D3108)</f>
        <v>D Rogers</v>
      </c>
      <c r="B3108" s="12" t="str" cm="1">
        <f t="array" ref="B3108">_xlfn.IFS(ISNUMBER(SEARCH("Reviews",'Raw Data'!D3108)),'Raw Data'!D3108,TRUE,"1 Reviews")</f>
        <v>1 Reviews</v>
      </c>
      <c r="C3108" s="17" t="str">
        <f>PROPER('Raw Data'!C3108)</f>
        <v>British Airways Customer Review</v>
      </c>
      <c r="D3108" s="13">
        <f>'Raw Data'!B3108</f>
        <v>4</v>
      </c>
      <c r="E3108" s="21">
        <f>'Raw Data'!E3108</f>
        <v>42027</v>
      </c>
      <c r="F3108" s="13" t="str">
        <f>'Raw Data'!F3108</f>
        <v>Ireland</v>
      </c>
      <c r="G3108" s="14" t="str">
        <f>'Raw Data'!G3108</f>
        <v>BA191 19th Jan London Heathrow to Austin. Legroom in economy is too small. I'm 6'2" and just don't fit. On a long haul flight recently I sat with my knees sticking out into the aisle and adjacent seat space for 10 hours.</v>
      </c>
      <c r="H3108" s="13" t="str" cm="1">
        <f t="array" ref="H3108">_xlfn.IFS('Raw Data'!H3108=0, "Unknown", TRUE, 'Raw Data'!H3108)</f>
        <v>Unknown</v>
      </c>
      <c r="I3108" s="13" t="str" cm="1">
        <f t="array" ref="I3108">_xlfn.IFS('Raw Data'!I3108=0, "Unknown", TRUE, 'Raw Data'!I3108)</f>
        <v>Unknown</v>
      </c>
      <c r="J3108" s="13" t="str" cm="1">
        <f t="array" ref="J3108">_xlfn.IFS('Raw Data'!J3108=0, "Unknown", TRUE, 'Raw Data'!J3108)</f>
        <v>Economy Class</v>
      </c>
      <c r="K3108" s="13" t="str" cm="1">
        <f t="array" ref="K3108">_xlfn.IFS('Raw Data'!K3108=0,"Unknown",TRUE,'Raw Data'!K3108)</f>
        <v>Unknown</v>
      </c>
      <c r="L3108" s="21">
        <f>IF('Raw Data'!L3108=DATE(1900,1,0), E3108, 'Raw Data'!L3108)</f>
        <v>42027</v>
      </c>
      <c r="M3108" s="12">
        <f>IF('Raw Data'!M3108=-1, 0,'Raw Data'!M3108)</f>
        <v>2</v>
      </c>
      <c r="N3108" s="13">
        <f>IF('Raw Data'!N3108=-1, 0,'Raw Data'!N3108)</f>
        <v>2</v>
      </c>
      <c r="O3108" s="13">
        <f>IF('Raw Data'!O3108=-1, 0,'Raw Data'!O3108)</f>
        <v>1</v>
      </c>
      <c r="P3108" s="13">
        <f>IF('Raw Data'!P3108=-1, 0, 'Raw Data'!P3108)</f>
        <v>0</v>
      </c>
      <c r="Q3108" s="13">
        <f>IF('Raw Data'!Q3108=-1, 0,'Raw Data'!Q3108)</f>
        <v>3</v>
      </c>
      <c r="R3108" s="13" t="str">
        <f>PROPER('Raw Data'!R3108)</f>
        <v>No</v>
      </c>
      <c r="S3108" s="13">
        <f>IF('Raw Data'!S3108=-1,0,'Raw Data'!S3108)</f>
        <v>2</v>
      </c>
      <c r="T3108" s="13" t="str">
        <f>IF('Raw Data'!T3108=0,"Not Verified",'Raw Data'!T3108)</f>
        <v>Not Verified</v>
      </c>
    </row>
    <row r="3109" spans="1:20" ht="38.25">
      <c r="A3109" s="12" t="str" cm="1">
        <f t="array" ref="A3109">_xlfn.IFS(ISNUMBER(SEARCH("reviews",'Raw Data'!D3109)),"Anonymous", TRUE,'Raw Data'!D3109)</f>
        <v>Tony Vanovitch</v>
      </c>
      <c r="B3109" s="12" t="str" cm="1">
        <f t="array" ref="B3109">_xlfn.IFS(ISNUMBER(SEARCH("Reviews",'Raw Data'!D3109)),'Raw Data'!D3109,TRUE,"1 Reviews")</f>
        <v>1 Reviews</v>
      </c>
      <c r="C3109" s="17" t="str">
        <f>PROPER('Raw Data'!C3109)</f>
        <v>British Airways Customer Review</v>
      </c>
      <c r="D3109" s="13">
        <f>'Raw Data'!B3109</f>
        <v>4</v>
      </c>
      <c r="E3109" s="21">
        <f>'Raw Data'!E3109</f>
        <v>42027</v>
      </c>
      <c r="F3109" s="13" t="str">
        <f>'Raw Data'!F3109</f>
        <v>United Kingdom</v>
      </c>
      <c r="G3109" s="14" t="str">
        <f>'Raw Data'!G3109</f>
        <v>I returned from JFK last Friday morning reasonable flight although delayed for an hour and a half. Main meal was okay but the breakfast was appalling a stale croissant with some jam. I paid good money for this flight. Really disappointed quality is slipping away.</v>
      </c>
      <c r="H3109" s="13" t="str" cm="1">
        <f t="array" ref="H3109">_xlfn.IFS('Raw Data'!H3109=0, "Unknown", TRUE, 'Raw Data'!H3109)</f>
        <v>Unknown</v>
      </c>
      <c r="I3109" s="13" t="str" cm="1">
        <f t="array" ref="I3109">_xlfn.IFS('Raw Data'!I3109=0, "Unknown", TRUE, 'Raw Data'!I3109)</f>
        <v>Unknown</v>
      </c>
      <c r="J3109" s="13" t="str" cm="1">
        <f t="array" ref="J3109">_xlfn.IFS('Raw Data'!J3109=0, "Unknown", TRUE, 'Raw Data'!J3109)</f>
        <v>Business Class</v>
      </c>
      <c r="K3109" s="13" t="str" cm="1">
        <f t="array" ref="K3109">_xlfn.IFS('Raw Data'!K3109=0,"Unknown",TRUE,'Raw Data'!K3109)</f>
        <v>Unknown</v>
      </c>
      <c r="L3109" s="21">
        <f>IF('Raw Data'!L3109=DATE(1900,1,0), E3109, 'Raw Data'!L3109)</f>
        <v>42027</v>
      </c>
      <c r="M3109" s="12">
        <f>IF('Raw Data'!M3109=-1, 0,'Raw Data'!M3109)</f>
        <v>3</v>
      </c>
      <c r="N3109" s="13">
        <f>IF('Raw Data'!N3109=-1, 0,'Raw Data'!N3109)</f>
        <v>4</v>
      </c>
      <c r="O3109" s="13">
        <f>IF('Raw Data'!O3109=-1, 0,'Raw Data'!O3109)</f>
        <v>4</v>
      </c>
      <c r="P3109" s="13">
        <f>IF('Raw Data'!P3109=-1, 0, 'Raw Data'!P3109)</f>
        <v>0</v>
      </c>
      <c r="Q3109" s="13">
        <f>IF('Raw Data'!Q3109=-1, 0,'Raw Data'!Q3109)</f>
        <v>4</v>
      </c>
      <c r="R3109" s="13" t="str">
        <f>PROPER('Raw Data'!R3109)</f>
        <v>Yes</v>
      </c>
      <c r="S3109" s="13">
        <f>IF('Raw Data'!S3109=-1,0,'Raw Data'!S3109)</f>
        <v>3</v>
      </c>
      <c r="T3109" s="13" t="str">
        <f>IF('Raw Data'!T3109=0,"Not Verified",'Raw Data'!T3109)</f>
        <v>Not Verified</v>
      </c>
    </row>
    <row r="3110" spans="1:20" ht="57.75">
      <c r="A3110" s="12" t="str" cm="1">
        <f t="array" ref="A3110">_xlfn.IFS(ISNUMBER(SEARCH("reviews",'Raw Data'!D3110)),"Anonymous", TRUE,'Raw Data'!D3110)</f>
        <v>David Ellis</v>
      </c>
      <c r="B3110" s="12" t="str" cm="1">
        <f t="array" ref="B3110">_xlfn.IFS(ISNUMBER(SEARCH("Reviews",'Raw Data'!D3110)),'Raw Data'!D3110,TRUE,"1 Reviews")</f>
        <v>1 Reviews</v>
      </c>
      <c r="C3110" s="17" t="str">
        <f>PROPER('Raw Data'!C3110)</f>
        <v>British Airways Customer Review</v>
      </c>
      <c r="D3110" s="13">
        <f>'Raw Data'!B3110</f>
        <v>8</v>
      </c>
      <c r="E3110" s="21">
        <f>'Raw Data'!E3110</f>
        <v>42025</v>
      </c>
      <c r="F3110" s="13" t="str">
        <f>'Raw Data'!F3110</f>
        <v>United Kingdom</v>
      </c>
      <c r="G3110" s="14" t="str">
        <f>'Raw Data'!G3110</f>
        <v>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v>
      </c>
      <c r="H3110" s="13" t="str" cm="1">
        <f t="array" ref="H3110">_xlfn.IFS('Raw Data'!H3110=0, "Unknown", TRUE, 'Raw Data'!H3110)</f>
        <v>Unknown</v>
      </c>
      <c r="I3110" s="13" t="str" cm="1">
        <f t="array" ref="I3110">_xlfn.IFS('Raw Data'!I3110=0, "Unknown", TRUE, 'Raw Data'!I3110)</f>
        <v>Unknown</v>
      </c>
      <c r="J3110" s="13" t="str" cm="1">
        <f t="array" ref="J3110">_xlfn.IFS('Raw Data'!J3110=0, "Unknown", TRUE, 'Raw Data'!J3110)</f>
        <v>First Class</v>
      </c>
      <c r="K3110" s="13" t="str" cm="1">
        <f t="array" ref="K3110">_xlfn.IFS('Raw Data'!K3110=0,"Unknown",TRUE,'Raw Data'!K3110)</f>
        <v>Unknown</v>
      </c>
      <c r="L3110" s="21">
        <f>IF('Raw Data'!L3110=DATE(1900,1,0), E3110, 'Raw Data'!L3110)</f>
        <v>42025</v>
      </c>
      <c r="M3110" s="12">
        <f>IF('Raw Data'!M3110=-1, 0,'Raw Data'!M3110)</f>
        <v>4</v>
      </c>
      <c r="N3110" s="13">
        <f>IF('Raw Data'!N3110=-1, 0,'Raw Data'!N3110)</f>
        <v>3</v>
      </c>
      <c r="O3110" s="13">
        <f>IF('Raw Data'!O3110=-1, 0,'Raw Data'!O3110)</f>
        <v>2</v>
      </c>
      <c r="P3110" s="13">
        <f>IF('Raw Data'!P3110=-1, 0, 'Raw Data'!P3110)</f>
        <v>0</v>
      </c>
      <c r="Q3110" s="13">
        <f>IF('Raw Data'!Q3110=-1, 0,'Raw Data'!Q3110)</f>
        <v>4</v>
      </c>
      <c r="R3110" s="13" t="str">
        <f>PROPER('Raw Data'!R3110)</f>
        <v>Yes</v>
      </c>
      <c r="S3110" s="13">
        <f>IF('Raw Data'!S3110=-1,0,'Raw Data'!S3110)</f>
        <v>2</v>
      </c>
      <c r="T3110" s="13" t="str">
        <f>IF('Raw Data'!T3110=0,"Not Verified",'Raw Data'!T3110)</f>
        <v>Not Verified</v>
      </c>
    </row>
    <row r="3111" spans="1:20" ht="38.25">
      <c r="A3111" s="12" t="str" cm="1">
        <f t="array" ref="A3111">_xlfn.IFS(ISNUMBER(SEARCH("reviews",'Raw Data'!D3111)),"Anonymous", TRUE,'Raw Data'!D3111)</f>
        <v>C Legard</v>
      </c>
      <c r="B3111" s="12" t="str" cm="1">
        <f t="array" ref="B3111">_xlfn.IFS(ISNUMBER(SEARCH("Reviews",'Raw Data'!D3111)),'Raw Data'!D3111,TRUE,"1 Reviews")</f>
        <v>1 Reviews</v>
      </c>
      <c r="C3111" s="17" t="str">
        <f>PROPER('Raw Data'!C3111)</f>
        <v>British Airways Customer Review</v>
      </c>
      <c r="D3111" s="13">
        <f>'Raw Data'!B3111</f>
        <v>5</v>
      </c>
      <c r="E3111" s="21">
        <f>'Raw Data'!E3111</f>
        <v>42025</v>
      </c>
      <c r="F3111" s="13" t="str">
        <f>'Raw Data'!F3111</f>
        <v>United Kingdom</v>
      </c>
      <c r="G3111" s="14" t="str">
        <f>'Raw Data'!G3111</f>
        <v>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v>
      </c>
      <c r="H3111" s="13" t="str" cm="1">
        <f t="array" ref="H3111">_xlfn.IFS('Raw Data'!H3111=0, "Unknown", TRUE, 'Raw Data'!H3111)</f>
        <v>Unknown</v>
      </c>
      <c r="I3111" s="13" t="str" cm="1">
        <f t="array" ref="I3111">_xlfn.IFS('Raw Data'!I3111=0, "Unknown", TRUE, 'Raw Data'!I3111)</f>
        <v>Unknown</v>
      </c>
      <c r="J3111" s="13" t="str" cm="1">
        <f t="array" ref="J3111">_xlfn.IFS('Raw Data'!J3111=0, "Unknown", TRUE, 'Raw Data'!J3111)</f>
        <v>Business Class</v>
      </c>
      <c r="K3111" s="13" t="str" cm="1">
        <f t="array" ref="K3111">_xlfn.IFS('Raw Data'!K3111=0,"Unknown",TRUE,'Raw Data'!K3111)</f>
        <v>Unknown</v>
      </c>
      <c r="L3111" s="21">
        <f>IF('Raw Data'!L3111=DATE(1900,1,0), E3111, 'Raw Data'!L3111)</f>
        <v>42025</v>
      </c>
      <c r="M3111" s="12">
        <f>IF('Raw Data'!M3111=-1, 0,'Raw Data'!M3111)</f>
        <v>3</v>
      </c>
      <c r="N3111" s="13">
        <f>IF('Raw Data'!N3111=-1, 0,'Raw Data'!N3111)</f>
        <v>3</v>
      </c>
      <c r="O3111" s="13">
        <f>IF('Raw Data'!O3111=-1, 0,'Raw Data'!O3111)</f>
        <v>3</v>
      </c>
      <c r="P3111" s="13">
        <f>IF('Raw Data'!P3111=-1, 0, 'Raw Data'!P3111)</f>
        <v>0</v>
      </c>
      <c r="Q3111" s="13">
        <f>IF('Raw Data'!Q3111=-1, 0,'Raw Data'!Q3111)</f>
        <v>3</v>
      </c>
      <c r="R3111" s="13" t="str">
        <f>PROPER('Raw Data'!R3111)</f>
        <v>Yes</v>
      </c>
      <c r="S3111" s="13">
        <f>IF('Raw Data'!S3111=-1,0,'Raw Data'!S3111)</f>
        <v>3</v>
      </c>
      <c r="T3111" s="13" t="str">
        <f>IF('Raw Data'!T3111=0,"Not Verified",'Raw Data'!T3111)</f>
        <v>Not Verified</v>
      </c>
    </row>
    <row r="3112" spans="1:20" ht="57.75">
      <c r="A3112" s="12" t="str" cm="1">
        <f t="array" ref="A3112">_xlfn.IFS(ISNUMBER(SEARCH("reviews",'Raw Data'!D3112)),"Anonymous", TRUE,'Raw Data'!D3112)</f>
        <v>Tarazi Marwan</v>
      </c>
      <c r="B3112" s="12" t="str" cm="1">
        <f t="array" ref="B3112">_xlfn.IFS(ISNUMBER(SEARCH("Reviews",'Raw Data'!D3112)),'Raw Data'!D3112,TRUE,"1 Reviews")</f>
        <v>1 Reviews</v>
      </c>
      <c r="C3112" s="17" t="str">
        <f>PROPER('Raw Data'!C3112)</f>
        <v>British Airways Customer Review</v>
      </c>
      <c r="D3112" s="13">
        <f>'Raw Data'!B3112</f>
        <v>7</v>
      </c>
      <c r="E3112" s="21">
        <f>'Raw Data'!E3112</f>
        <v>42025</v>
      </c>
      <c r="F3112" s="13" t="str">
        <f>'Raw Data'!F3112</f>
        <v>United Kingdom</v>
      </c>
      <c r="G3112" s="14" t="str">
        <f>'Raw Data'!G3112</f>
        <v>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v>
      </c>
      <c r="H3112" s="13" t="str" cm="1">
        <f t="array" ref="H3112">_xlfn.IFS('Raw Data'!H3112=0, "Unknown", TRUE, 'Raw Data'!H3112)</f>
        <v>Unknown</v>
      </c>
      <c r="I3112" s="13" t="str" cm="1">
        <f t="array" ref="I3112">_xlfn.IFS('Raw Data'!I3112=0, "Unknown", TRUE, 'Raw Data'!I3112)</f>
        <v>Unknown</v>
      </c>
      <c r="J3112" s="13" t="str" cm="1">
        <f t="array" ref="J3112">_xlfn.IFS('Raw Data'!J3112=0, "Unknown", TRUE, 'Raw Data'!J3112)</f>
        <v>Business Class</v>
      </c>
      <c r="K3112" s="13" t="str" cm="1">
        <f t="array" ref="K3112">_xlfn.IFS('Raw Data'!K3112=0,"Unknown",TRUE,'Raw Data'!K3112)</f>
        <v>Unknown</v>
      </c>
      <c r="L3112" s="21">
        <f>IF('Raw Data'!L3112=DATE(1900,1,0), E3112, 'Raw Data'!L3112)</f>
        <v>42025</v>
      </c>
      <c r="M3112" s="12">
        <f>IF('Raw Data'!M3112=-1, 0,'Raw Data'!M3112)</f>
        <v>3</v>
      </c>
      <c r="N3112" s="13">
        <f>IF('Raw Data'!N3112=-1, 0,'Raw Data'!N3112)</f>
        <v>3</v>
      </c>
      <c r="O3112" s="13">
        <f>IF('Raw Data'!O3112=-1, 0,'Raw Data'!O3112)</f>
        <v>3</v>
      </c>
      <c r="P3112" s="13">
        <f>IF('Raw Data'!P3112=-1, 0, 'Raw Data'!P3112)</f>
        <v>0</v>
      </c>
      <c r="Q3112" s="13">
        <f>IF('Raw Data'!Q3112=-1, 0,'Raw Data'!Q3112)</f>
        <v>3</v>
      </c>
      <c r="R3112" s="13" t="str">
        <f>PROPER('Raw Data'!R3112)</f>
        <v>Yes</v>
      </c>
      <c r="S3112" s="13">
        <f>IF('Raw Data'!S3112=-1,0,'Raw Data'!S3112)</f>
        <v>3</v>
      </c>
      <c r="T3112" s="13" t="str">
        <f>IF('Raw Data'!T3112=0,"Not Verified",'Raw Data'!T3112)</f>
        <v>Not Verified</v>
      </c>
    </row>
    <row r="3113" spans="1:20" ht="57.75">
      <c r="A3113" s="12" t="str" cm="1">
        <f t="array" ref="A3113">_xlfn.IFS(ISNUMBER(SEARCH("reviews",'Raw Data'!D3113)),"Anonymous", TRUE,'Raw Data'!D3113)</f>
        <v>Tarazi Marwan</v>
      </c>
      <c r="B3113" s="12" t="str" cm="1">
        <f t="array" ref="B3113">_xlfn.IFS(ISNUMBER(SEARCH("Reviews",'Raw Data'!D3113)),'Raw Data'!D3113,TRUE,"1 Reviews")</f>
        <v>1 Reviews</v>
      </c>
      <c r="C3113" s="17" t="str">
        <f>PROPER('Raw Data'!C3113)</f>
        <v>British Airways Customer Review</v>
      </c>
      <c r="D3113" s="13">
        <f>'Raw Data'!B3113</f>
        <v>7</v>
      </c>
      <c r="E3113" s="21">
        <f>'Raw Data'!E3113</f>
        <v>42025</v>
      </c>
      <c r="F3113" s="13" t="str">
        <f>'Raw Data'!F3113</f>
        <v>United Kingdom</v>
      </c>
      <c r="G3113" s="14" t="str">
        <f>'Raw Data'!G3113</f>
        <v>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v>
      </c>
      <c r="H3113" s="13" t="str" cm="1">
        <f t="array" ref="H3113">_xlfn.IFS('Raw Data'!H3113=0, "Unknown", TRUE, 'Raw Data'!H3113)</f>
        <v>Unknown</v>
      </c>
      <c r="I3113" s="13" t="str" cm="1">
        <f t="array" ref="I3113">_xlfn.IFS('Raw Data'!I3113=0, "Unknown", TRUE, 'Raw Data'!I3113)</f>
        <v>Unknown</v>
      </c>
      <c r="J3113" s="13" t="str" cm="1">
        <f t="array" ref="J3113">_xlfn.IFS('Raw Data'!J3113=0, "Unknown", TRUE, 'Raw Data'!J3113)</f>
        <v>Economy Class</v>
      </c>
      <c r="K3113" s="13" t="str" cm="1">
        <f t="array" ref="K3113">_xlfn.IFS('Raw Data'!K3113=0,"Unknown",TRUE,'Raw Data'!K3113)</f>
        <v>Unknown</v>
      </c>
      <c r="L3113" s="21">
        <f>IF('Raw Data'!L3113=DATE(1900,1,0), E3113, 'Raw Data'!L3113)</f>
        <v>42025</v>
      </c>
      <c r="M3113" s="12">
        <f>IF('Raw Data'!M3113=-1, 0,'Raw Data'!M3113)</f>
        <v>5</v>
      </c>
      <c r="N3113" s="13">
        <f>IF('Raw Data'!N3113=-1, 0,'Raw Data'!N3113)</f>
        <v>5</v>
      </c>
      <c r="O3113" s="13">
        <f>IF('Raw Data'!O3113=-1, 0,'Raw Data'!O3113)</f>
        <v>4</v>
      </c>
      <c r="P3113" s="13">
        <f>IF('Raw Data'!P3113=-1, 0, 'Raw Data'!P3113)</f>
        <v>0</v>
      </c>
      <c r="Q3113" s="13">
        <f>IF('Raw Data'!Q3113=-1, 0,'Raw Data'!Q3113)</f>
        <v>5</v>
      </c>
      <c r="R3113" s="13" t="str">
        <f>PROPER('Raw Data'!R3113)</f>
        <v>Yes</v>
      </c>
      <c r="S3113" s="13">
        <f>IF('Raw Data'!S3113=-1,0,'Raw Data'!S3113)</f>
        <v>4</v>
      </c>
      <c r="T3113" s="13" t="str">
        <f>IF('Raw Data'!T3113=0,"Not Verified",'Raw Data'!T3113)</f>
        <v>Not Verified</v>
      </c>
    </row>
    <row r="3114" spans="1:20" ht="38.25">
      <c r="A3114" s="12" t="str" cm="1">
        <f t="array" ref="A3114">_xlfn.IFS(ISNUMBER(SEARCH("reviews",'Raw Data'!D3114)),"Anonymous", TRUE,'Raw Data'!D3114)</f>
        <v>A Cameron</v>
      </c>
      <c r="B3114" s="12" t="str" cm="1">
        <f t="array" ref="B3114">_xlfn.IFS(ISNUMBER(SEARCH("Reviews",'Raw Data'!D3114)),'Raw Data'!D3114,TRUE,"1 Reviews")</f>
        <v>1 Reviews</v>
      </c>
      <c r="C3114" s="17" t="str">
        <f>PROPER('Raw Data'!C3114)</f>
        <v>British Airways Customer Review</v>
      </c>
      <c r="D3114" s="13">
        <f>'Raw Data'!B3114</f>
        <v>10</v>
      </c>
      <c r="E3114" s="21">
        <f>'Raw Data'!E3114</f>
        <v>42023</v>
      </c>
      <c r="F3114" s="13" t="str">
        <f>'Raw Data'!F3114</f>
        <v>Australia</v>
      </c>
      <c r="G3114" s="14" t="str">
        <f>'Raw Data'!G3114</f>
        <v>BA 870 22nd Dec 2014. Flew from London to Budapest. Very satisfied with service staff friendly and professional. Even though this was a fairly short trip food and beverages were very satisfactory. Will definitely recommend this airline.</v>
      </c>
      <c r="H3114" s="13" t="str" cm="1">
        <f t="array" ref="H3114">_xlfn.IFS('Raw Data'!H3114=0, "Unknown", TRUE, 'Raw Data'!H3114)</f>
        <v>Unknown</v>
      </c>
      <c r="I3114" s="13" t="str" cm="1">
        <f t="array" ref="I3114">_xlfn.IFS('Raw Data'!I3114=0, "Unknown", TRUE, 'Raw Data'!I3114)</f>
        <v>Unknown</v>
      </c>
      <c r="J3114" s="13" t="str" cm="1">
        <f t="array" ref="J3114">_xlfn.IFS('Raw Data'!J3114=0, "Unknown", TRUE, 'Raw Data'!J3114)</f>
        <v>Business Class</v>
      </c>
      <c r="K3114" s="13" t="str" cm="1">
        <f t="array" ref="K3114">_xlfn.IFS('Raw Data'!K3114=0,"Unknown",TRUE,'Raw Data'!K3114)</f>
        <v>Unknown</v>
      </c>
      <c r="L3114" s="21">
        <f>IF('Raw Data'!L3114=DATE(1900,1,0), E3114, 'Raw Data'!L3114)</f>
        <v>42023</v>
      </c>
      <c r="M3114" s="12">
        <f>IF('Raw Data'!M3114=-1, 0,'Raw Data'!M3114)</f>
        <v>2</v>
      </c>
      <c r="N3114" s="13">
        <f>IF('Raw Data'!N3114=-1, 0,'Raw Data'!N3114)</f>
        <v>4</v>
      </c>
      <c r="O3114" s="13">
        <f>IF('Raw Data'!O3114=-1, 0,'Raw Data'!O3114)</f>
        <v>2</v>
      </c>
      <c r="P3114" s="13">
        <f>IF('Raw Data'!P3114=-1, 0, 'Raw Data'!P3114)</f>
        <v>0</v>
      </c>
      <c r="Q3114" s="13">
        <f>IF('Raw Data'!Q3114=-1, 0,'Raw Data'!Q3114)</f>
        <v>1</v>
      </c>
      <c r="R3114" s="13" t="str">
        <f>PROPER('Raw Data'!R3114)</f>
        <v>Yes</v>
      </c>
      <c r="S3114" s="13">
        <f>IF('Raw Data'!S3114=-1,0,'Raw Data'!S3114)</f>
        <v>1</v>
      </c>
      <c r="T3114" s="13" t="str">
        <f>IF('Raw Data'!T3114=0,"Not Verified",'Raw Data'!T3114)</f>
        <v>Not Verified</v>
      </c>
    </row>
    <row r="3115" spans="1:20" ht="153.75">
      <c r="A3115" s="12" t="str" cm="1">
        <f t="array" ref="A3115">_xlfn.IFS(ISNUMBER(SEARCH("reviews",'Raw Data'!D3115)),"Anonymous", TRUE,'Raw Data'!D3115)</f>
        <v>E McIver</v>
      </c>
      <c r="B3115" s="12" t="str" cm="1">
        <f t="array" ref="B3115">_xlfn.IFS(ISNUMBER(SEARCH("Reviews",'Raw Data'!D3115)),'Raw Data'!D3115,TRUE,"1 Reviews")</f>
        <v>1 Reviews</v>
      </c>
      <c r="C3115" s="17" t="str">
        <f>PROPER('Raw Data'!C3115)</f>
        <v>British Airways Customer Review</v>
      </c>
      <c r="D3115" s="13">
        <f>'Raw Data'!B3115</f>
        <v>6</v>
      </c>
      <c r="E3115" s="21">
        <f>'Raw Data'!E3115</f>
        <v>42023</v>
      </c>
      <c r="F3115" s="13" t="str">
        <f>'Raw Data'!F3115</f>
        <v>United Kingdom</v>
      </c>
      <c r="G3115" s="14" t="str">
        <f>'Raw Data'!G3115</f>
        <v>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v>
      </c>
      <c r="H3115" s="13" t="str" cm="1">
        <f t="array" ref="H3115">_xlfn.IFS('Raw Data'!H3115=0, "Unknown", TRUE, 'Raw Data'!H3115)</f>
        <v>Unknown</v>
      </c>
      <c r="I3115" s="13" t="str" cm="1">
        <f t="array" ref="I3115">_xlfn.IFS('Raw Data'!I3115=0, "Unknown", TRUE, 'Raw Data'!I3115)</f>
        <v>Unknown</v>
      </c>
      <c r="J3115" s="13" t="str" cm="1">
        <f t="array" ref="J3115">_xlfn.IFS('Raw Data'!J3115=0, "Unknown", TRUE, 'Raw Data'!J3115)</f>
        <v>Economy Class</v>
      </c>
      <c r="K3115" s="13" t="str" cm="1">
        <f t="array" ref="K3115">_xlfn.IFS('Raw Data'!K3115=0,"Unknown",TRUE,'Raw Data'!K3115)</f>
        <v>Unknown</v>
      </c>
      <c r="L3115" s="21">
        <f>IF('Raw Data'!L3115=DATE(1900,1,0), E3115, 'Raw Data'!L3115)</f>
        <v>42023</v>
      </c>
      <c r="M3115" s="12">
        <f>IF('Raw Data'!M3115=-1, 0,'Raw Data'!M3115)</f>
        <v>1</v>
      </c>
      <c r="N3115" s="13">
        <f>IF('Raw Data'!N3115=-1, 0,'Raw Data'!N3115)</f>
        <v>5</v>
      </c>
      <c r="O3115" s="13">
        <f>IF('Raw Data'!O3115=-1, 0,'Raw Data'!O3115)</f>
        <v>5</v>
      </c>
      <c r="P3115" s="13">
        <f>IF('Raw Data'!P3115=-1, 0, 'Raw Data'!P3115)</f>
        <v>0</v>
      </c>
      <c r="Q3115" s="13">
        <f>IF('Raw Data'!Q3115=-1, 0,'Raw Data'!Q3115)</f>
        <v>3</v>
      </c>
      <c r="R3115" s="13" t="str">
        <f>PROPER('Raw Data'!R3115)</f>
        <v>No</v>
      </c>
      <c r="S3115" s="13">
        <f>IF('Raw Data'!S3115=-1,0,'Raw Data'!S3115)</f>
        <v>4</v>
      </c>
      <c r="T3115" s="13" t="str">
        <f>IF('Raw Data'!T3115=0,"Not Verified",'Raw Data'!T3115)</f>
        <v>Not Verified</v>
      </c>
    </row>
    <row r="3116" spans="1:20" ht="134.25">
      <c r="A3116" s="12" t="str" cm="1">
        <f t="array" ref="A3116">_xlfn.IFS(ISNUMBER(SEARCH("reviews",'Raw Data'!D3116)),"Anonymous", TRUE,'Raw Data'!D3116)</f>
        <v>W Brash</v>
      </c>
      <c r="B3116" s="12" t="str" cm="1">
        <f t="array" ref="B3116">_xlfn.IFS(ISNUMBER(SEARCH("Reviews",'Raw Data'!D3116)),'Raw Data'!D3116,TRUE,"1 Reviews")</f>
        <v>1 Reviews</v>
      </c>
      <c r="C3116" s="17" t="str">
        <f>PROPER('Raw Data'!C3116)</f>
        <v>British Airways Customer Review</v>
      </c>
      <c r="D3116" s="13">
        <f>'Raw Data'!B3116</f>
        <v>3</v>
      </c>
      <c r="E3116" s="21">
        <f>'Raw Data'!E3116</f>
        <v>42023</v>
      </c>
      <c r="F3116" s="13" t="str">
        <f>'Raw Data'!F3116</f>
        <v>United Kingdom</v>
      </c>
      <c r="G3116" s="14" t="str">
        <f>'Raw Data'!G3116</f>
        <v>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v>
      </c>
      <c r="H3116" s="13" t="str" cm="1">
        <f t="array" ref="H3116">_xlfn.IFS('Raw Data'!H3116=0, "Unknown", TRUE, 'Raw Data'!H3116)</f>
        <v>Unknown</v>
      </c>
      <c r="I3116" s="13" t="str" cm="1">
        <f t="array" ref="I3116">_xlfn.IFS('Raw Data'!I3116=0, "Unknown", TRUE, 'Raw Data'!I3116)</f>
        <v>Unknown</v>
      </c>
      <c r="J3116" s="13" t="str" cm="1">
        <f t="array" ref="J3116">_xlfn.IFS('Raw Data'!J3116=0, "Unknown", TRUE, 'Raw Data'!J3116)</f>
        <v>Economy Class</v>
      </c>
      <c r="K3116" s="13" t="str" cm="1">
        <f t="array" ref="K3116">_xlfn.IFS('Raw Data'!K3116=0,"Unknown",TRUE,'Raw Data'!K3116)</f>
        <v>Unknown</v>
      </c>
      <c r="L3116" s="21">
        <f>IF('Raw Data'!L3116=DATE(1900,1,0), E3116, 'Raw Data'!L3116)</f>
        <v>42023</v>
      </c>
      <c r="M3116" s="12">
        <f>IF('Raw Data'!M3116=-1, 0,'Raw Data'!M3116)</f>
        <v>2</v>
      </c>
      <c r="N3116" s="13">
        <f>IF('Raw Data'!N3116=-1, 0,'Raw Data'!N3116)</f>
        <v>2</v>
      </c>
      <c r="O3116" s="13">
        <f>IF('Raw Data'!O3116=-1, 0,'Raw Data'!O3116)</f>
        <v>2</v>
      </c>
      <c r="P3116" s="13">
        <f>IF('Raw Data'!P3116=-1, 0, 'Raw Data'!P3116)</f>
        <v>0</v>
      </c>
      <c r="Q3116" s="13">
        <f>IF('Raw Data'!Q3116=-1, 0,'Raw Data'!Q3116)</f>
        <v>1</v>
      </c>
      <c r="R3116" s="13" t="str">
        <f>PROPER('Raw Data'!R3116)</f>
        <v>No</v>
      </c>
      <c r="S3116" s="13">
        <f>IF('Raw Data'!S3116=-1,0,'Raw Data'!S3116)</f>
        <v>1</v>
      </c>
      <c r="T3116" s="13" t="str">
        <f>IF('Raw Data'!T3116=0,"Not Verified",'Raw Data'!T3116)</f>
        <v>Not Verified</v>
      </c>
    </row>
    <row r="3117" spans="1:20" ht="38.25">
      <c r="A3117" s="12" t="str" cm="1">
        <f t="array" ref="A3117">_xlfn.IFS(ISNUMBER(SEARCH("reviews",'Raw Data'!D3117)),"Anonymous", TRUE,'Raw Data'!D3117)</f>
        <v>S Blood</v>
      </c>
      <c r="B3117" s="12" t="str" cm="1">
        <f t="array" ref="B3117">_xlfn.IFS(ISNUMBER(SEARCH("Reviews",'Raw Data'!D3117)),'Raw Data'!D3117,TRUE,"1 Reviews")</f>
        <v>1 Reviews</v>
      </c>
      <c r="C3117" s="17" t="str">
        <f>PROPER('Raw Data'!C3117)</f>
        <v>British Airways Customer Review</v>
      </c>
      <c r="D3117" s="13">
        <f>'Raw Data'!B3117</f>
        <v>3</v>
      </c>
      <c r="E3117" s="21">
        <f>'Raw Data'!E3117</f>
        <v>42023</v>
      </c>
      <c r="F3117" s="13" t="str">
        <f>'Raw Data'!F3117</f>
        <v>Spain</v>
      </c>
      <c r="G3117" s="14" t="str">
        <f>'Raw Data'!G3117</f>
        <v>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v>
      </c>
      <c r="H3117" s="13" t="str" cm="1">
        <f t="array" ref="H3117">_xlfn.IFS('Raw Data'!H3117=0, "Unknown", TRUE, 'Raw Data'!H3117)</f>
        <v>Unknown</v>
      </c>
      <c r="I3117" s="13" t="str" cm="1">
        <f t="array" ref="I3117">_xlfn.IFS('Raw Data'!I3117=0, "Unknown", TRUE, 'Raw Data'!I3117)</f>
        <v>Unknown</v>
      </c>
      <c r="J3117" s="13" t="str" cm="1">
        <f t="array" ref="J3117">_xlfn.IFS('Raw Data'!J3117=0, "Unknown", TRUE, 'Raw Data'!J3117)</f>
        <v>Premium Economy</v>
      </c>
      <c r="K3117" s="13" t="str" cm="1">
        <f t="array" ref="K3117">_xlfn.IFS('Raw Data'!K3117=0,"Unknown",TRUE,'Raw Data'!K3117)</f>
        <v>Unknown</v>
      </c>
      <c r="L3117" s="21">
        <f>IF('Raw Data'!L3117=DATE(1900,1,0), E3117, 'Raw Data'!L3117)</f>
        <v>42023</v>
      </c>
      <c r="M3117" s="12">
        <f>IF('Raw Data'!M3117=-1, 0,'Raw Data'!M3117)</f>
        <v>2</v>
      </c>
      <c r="N3117" s="13">
        <f>IF('Raw Data'!N3117=-1, 0,'Raw Data'!N3117)</f>
        <v>4</v>
      </c>
      <c r="O3117" s="13">
        <f>IF('Raw Data'!O3117=-1, 0,'Raw Data'!O3117)</f>
        <v>3</v>
      </c>
      <c r="P3117" s="13">
        <f>IF('Raw Data'!P3117=-1, 0, 'Raw Data'!P3117)</f>
        <v>0</v>
      </c>
      <c r="Q3117" s="13">
        <f>IF('Raw Data'!Q3117=-1, 0,'Raw Data'!Q3117)</f>
        <v>3</v>
      </c>
      <c r="R3117" s="13" t="str">
        <f>PROPER('Raw Data'!R3117)</f>
        <v>No</v>
      </c>
      <c r="S3117" s="13">
        <f>IF('Raw Data'!S3117=-1,0,'Raw Data'!S3117)</f>
        <v>1</v>
      </c>
      <c r="T3117" s="13" t="str">
        <f>IF('Raw Data'!T3117=0,"Not Verified",'Raw Data'!T3117)</f>
        <v>Not Verified</v>
      </c>
    </row>
    <row r="3118" spans="1:20" ht="96">
      <c r="A3118" s="12" t="str" cm="1">
        <f t="array" ref="A3118">_xlfn.IFS(ISNUMBER(SEARCH("reviews",'Raw Data'!D3118)),"Anonymous", TRUE,'Raw Data'!D3118)</f>
        <v>B Watts</v>
      </c>
      <c r="B3118" s="12" t="str" cm="1">
        <f t="array" ref="B3118">_xlfn.IFS(ISNUMBER(SEARCH("Reviews",'Raw Data'!D3118)),'Raw Data'!D3118,TRUE,"1 Reviews")</f>
        <v>1 Reviews</v>
      </c>
      <c r="C3118" s="17" t="str">
        <f>PROPER('Raw Data'!C3118)</f>
        <v>British Airways Customer Review</v>
      </c>
      <c r="D3118" s="13">
        <f>'Raw Data'!B3118</f>
        <v>6</v>
      </c>
      <c r="E3118" s="21">
        <f>'Raw Data'!E3118</f>
        <v>42023</v>
      </c>
      <c r="F3118" s="13" t="str">
        <f>'Raw Data'!F3118</f>
        <v>United Kingdom</v>
      </c>
      <c r="G3118" s="14" t="str">
        <f>'Raw Data'!G3118</f>
        <v>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v>
      </c>
      <c r="H3118" s="13" t="str" cm="1">
        <f t="array" ref="H3118">_xlfn.IFS('Raw Data'!H3118=0, "Unknown", TRUE, 'Raw Data'!H3118)</f>
        <v>Unknown</v>
      </c>
      <c r="I3118" s="13" t="str" cm="1">
        <f t="array" ref="I3118">_xlfn.IFS('Raw Data'!I3118=0, "Unknown", TRUE, 'Raw Data'!I3118)</f>
        <v>Unknown</v>
      </c>
      <c r="J3118" s="13" t="str" cm="1">
        <f t="array" ref="J3118">_xlfn.IFS('Raw Data'!J3118=0, "Unknown", TRUE, 'Raw Data'!J3118)</f>
        <v>Economy Class</v>
      </c>
      <c r="K3118" s="13" t="str" cm="1">
        <f t="array" ref="K3118">_xlfn.IFS('Raw Data'!K3118=0,"Unknown",TRUE,'Raw Data'!K3118)</f>
        <v>Unknown</v>
      </c>
      <c r="L3118" s="21">
        <f>IF('Raw Data'!L3118=DATE(1900,1,0), E3118, 'Raw Data'!L3118)</f>
        <v>42023</v>
      </c>
      <c r="M3118" s="12">
        <f>IF('Raw Data'!M3118=-1, 0,'Raw Data'!M3118)</f>
        <v>1</v>
      </c>
      <c r="N3118" s="13">
        <f>IF('Raw Data'!N3118=-1, 0,'Raw Data'!N3118)</f>
        <v>1</v>
      </c>
      <c r="O3118" s="13">
        <f>IF('Raw Data'!O3118=-1, 0,'Raw Data'!O3118)</f>
        <v>1</v>
      </c>
      <c r="P3118" s="13">
        <f>IF('Raw Data'!P3118=-1, 0, 'Raw Data'!P3118)</f>
        <v>0</v>
      </c>
      <c r="Q3118" s="13">
        <f>IF('Raw Data'!Q3118=-1, 0,'Raw Data'!Q3118)</f>
        <v>2</v>
      </c>
      <c r="R3118" s="13" t="str">
        <f>PROPER('Raw Data'!R3118)</f>
        <v>No</v>
      </c>
      <c r="S3118" s="13">
        <f>IF('Raw Data'!S3118=-1,0,'Raw Data'!S3118)</f>
        <v>3</v>
      </c>
      <c r="T3118" s="13" t="str">
        <f>IF('Raw Data'!T3118=0,"Not Verified",'Raw Data'!T3118)</f>
        <v>Not Verified</v>
      </c>
    </row>
    <row r="3119" spans="1:20" ht="76.5">
      <c r="A3119" s="12" t="str" cm="1">
        <f t="array" ref="A3119">_xlfn.IFS(ISNUMBER(SEARCH("reviews",'Raw Data'!D3119)),"Anonymous", TRUE,'Raw Data'!D3119)</f>
        <v>Patricia Walton</v>
      </c>
      <c r="B3119" s="12" t="str" cm="1">
        <f t="array" ref="B3119">_xlfn.IFS(ISNUMBER(SEARCH("Reviews",'Raw Data'!D3119)),'Raw Data'!D3119,TRUE,"1 Reviews")</f>
        <v>1 Reviews</v>
      </c>
      <c r="C3119" s="17" t="str">
        <f>PROPER('Raw Data'!C3119)</f>
        <v>British Airways Customer Review</v>
      </c>
      <c r="D3119" s="13">
        <f>'Raw Data'!B3119</f>
        <v>3</v>
      </c>
      <c r="E3119" s="21">
        <f>'Raw Data'!E3119</f>
        <v>42023</v>
      </c>
      <c r="F3119" s="13" t="str">
        <f>'Raw Data'!F3119</f>
        <v>United Kingdom</v>
      </c>
      <c r="G3119" s="14" t="str">
        <f>'Raw Data'!G3119</f>
        <v>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v>
      </c>
      <c r="H3119" s="13" t="str" cm="1">
        <f t="array" ref="H3119">_xlfn.IFS('Raw Data'!H3119=0, "Unknown", TRUE, 'Raw Data'!H3119)</f>
        <v>Unknown</v>
      </c>
      <c r="I3119" s="13" t="str" cm="1">
        <f t="array" ref="I3119">_xlfn.IFS('Raw Data'!I3119=0, "Unknown", TRUE, 'Raw Data'!I3119)</f>
        <v>Unknown</v>
      </c>
      <c r="J3119" s="13" t="str" cm="1">
        <f t="array" ref="J3119">_xlfn.IFS('Raw Data'!J3119=0, "Unknown", TRUE, 'Raw Data'!J3119)</f>
        <v>Business Class</v>
      </c>
      <c r="K3119" s="13" t="str" cm="1">
        <f t="array" ref="K3119">_xlfn.IFS('Raw Data'!K3119=0,"Unknown",TRUE,'Raw Data'!K3119)</f>
        <v>Unknown</v>
      </c>
      <c r="L3119" s="21">
        <f>IF('Raw Data'!L3119=DATE(1900,1,0), E3119, 'Raw Data'!L3119)</f>
        <v>42023</v>
      </c>
      <c r="M3119" s="12">
        <f>IF('Raw Data'!M3119=-1, 0,'Raw Data'!M3119)</f>
        <v>3</v>
      </c>
      <c r="N3119" s="13">
        <f>IF('Raw Data'!N3119=-1, 0,'Raw Data'!N3119)</f>
        <v>4</v>
      </c>
      <c r="O3119" s="13">
        <f>IF('Raw Data'!O3119=-1, 0,'Raw Data'!O3119)</f>
        <v>4</v>
      </c>
      <c r="P3119" s="13">
        <f>IF('Raw Data'!P3119=-1, 0, 'Raw Data'!P3119)</f>
        <v>0</v>
      </c>
      <c r="Q3119" s="13">
        <f>IF('Raw Data'!Q3119=-1, 0,'Raw Data'!Q3119)</f>
        <v>4</v>
      </c>
      <c r="R3119" s="13" t="str">
        <f>PROPER('Raw Data'!R3119)</f>
        <v>Yes</v>
      </c>
      <c r="S3119" s="13">
        <f>IF('Raw Data'!S3119=-1,0,'Raw Data'!S3119)</f>
        <v>5</v>
      </c>
      <c r="T3119" s="13" t="str">
        <f>IF('Raw Data'!T3119=0,"Not Verified",'Raw Data'!T3119)</f>
        <v>Not Verified</v>
      </c>
    </row>
    <row r="3120" spans="1:20" ht="57.75">
      <c r="A3120" s="12" t="str" cm="1">
        <f t="array" ref="A3120">_xlfn.IFS(ISNUMBER(SEARCH("reviews",'Raw Data'!D3120)),"Anonymous", TRUE,'Raw Data'!D3120)</f>
        <v>E Barr</v>
      </c>
      <c r="B3120" s="12" t="str" cm="1">
        <f t="array" ref="B3120">_xlfn.IFS(ISNUMBER(SEARCH("Reviews",'Raw Data'!D3120)),'Raw Data'!D3120,TRUE,"1 Reviews")</f>
        <v>1 Reviews</v>
      </c>
      <c r="C3120" s="17" t="str">
        <f>PROPER('Raw Data'!C3120)</f>
        <v>British Airways Customer Review</v>
      </c>
      <c r="D3120" s="13">
        <f>'Raw Data'!B3120</f>
        <v>8</v>
      </c>
      <c r="E3120" s="21">
        <f>'Raw Data'!E3120</f>
        <v>42023</v>
      </c>
      <c r="F3120" s="13" t="str">
        <f>'Raw Data'!F3120</f>
        <v>United Kingdom</v>
      </c>
      <c r="G3120" s="14" t="str">
        <f>'Raw Data'!G3120</f>
        <v>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v>
      </c>
      <c r="H3120" s="13" t="str" cm="1">
        <f t="array" ref="H3120">_xlfn.IFS('Raw Data'!H3120=0, "Unknown", TRUE, 'Raw Data'!H3120)</f>
        <v>Unknown</v>
      </c>
      <c r="I3120" s="13" t="str" cm="1">
        <f t="array" ref="I3120">_xlfn.IFS('Raw Data'!I3120=0, "Unknown", TRUE, 'Raw Data'!I3120)</f>
        <v>Unknown</v>
      </c>
      <c r="J3120" s="13" t="str" cm="1">
        <f t="array" ref="J3120">_xlfn.IFS('Raw Data'!J3120=0, "Unknown", TRUE, 'Raw Data'!J3120)</f>
        <v>Economy Class</v>
      </c>
      <c r="K3120" s="13" t="str" cm="1">
        <f t="array" ref="K3120">_xlfn.IFS('Raw Data'!K3120=0,"Unknown",TRUE,'Raw Data'!K3120)</f>
        <v>Unknown</v>
      </c>
      <c r="L3120" s="21">
        <f>IF('Raw Data'!L3120=DATE(1900,1,0), E3120, 'Raw Data'!L3120)</f>
        <v>42023</v>
      </c>
      <c r="M3120" s="12">
        <f>IF('Raw Data'!M3120=-1, 0,'Raw Data'!M3120)</f>
        <v>4</v>
      </c>
      <c r="N3120" s="13">
        <f>IF('Raw Data'!N3120=-1, 0,'Raw Data'!N3120)</f>
        <v>3</v>
      </c>
      <c r="O3120" s="13">
        <f>IF('Raw Data'!O3120=-1, 0,'Raw Data'!O3120)</f>
        <v>2</v>
      </c>
      <c r="P3120" s="13">
        <f>IF('Raw Data'!P3120=-1, 0, 'Raw Data'!P3120)</f>
        <v>0</v>
      </c>
      <c r="Q3120" s="13">
        <f>IF('Raw Data'!Q3120=-1, 0,'Raw Data'!Q3120)</f>
        <v>4</v>
      </c>
      <c r="R3120" s="13" t="str">
        <f>PROPER('Raw Data'!R3120)</f>
        <v>No</v>
      </c>
      <c r="S3120" s="13">
        <f>IF('Raw Data'!S3120=-1,0,'Raw Data'!S3120)</f>
        <v>2</v>
      </c>
      <c r="T3120" s="13" t="str">
        <f>IF('Raw Data'!T3120=0,"Not Verified",'Raw Data'!T3120)</f>
        <v>Not Verified</v>
      </c>
    </row>
    <row r="3121" spans="1:20" ht="134.25">
      <c r="A3121" s="12" t="str" cm="1">
        <f t="array" ref="A3121">_xlfn.IFS(ISNUMBER(SEARCH("reviews",'Raw Data'!D3121)),"Anonymous", TRUE,'Raw Data'!D3121)</f>
        <v>R Franklin</v>
      </c>
      <c r="B3121" s="12" t="str" cm="1">
        <f t="array" ref="B3121">_xlfn.IFS(ISNUMBER(SEARCH("Reviews",'Raw Data'!D3121)),'Raw Data'!D3121,TRUE,"1 Reviews")</f>
        <v>1 Reviews</v>
      </c>
      <c r="C3121" s="17" t="str">
        <f>PROPER('Raw Data'!C3121)</f>
        <v>British Airways Customer Review</v>
      </c>
      <c r="D3121" s="13">
        <f>'Raw Data'!B3121</f>
        <v>6</v>
      </c>
      <c r="E3121" s="21">
        <f>'Raw Data'!E3121</f>
        <v>42023</v>
      </c>
      <c r="F3121" s="13" t="str">
        <f>'Raw Data'!F3121</f>
        <v>United Kingdom</v>
      </c>
      <c r="G3121" s="14" t="str">
        <f>'Raw Data'!G3121</f>
        <v>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v>
      </c>
      <c r="H3121" s="13" t="str" cm="1">
        <f t="array" ref="H3121">_xlfn.IFS('Raw Data'!H3121=0, "Unknown", TRUE, 'Raw Data'!H3121)</f>
        <v>Unknown</v>
      </c>
      <c r="I3121" s="13" t="str" cm="1">
        <f t="array" ref="I3121">_xlfn.IFS('Raw Data'!I3121=0, "Unknown", TRUE, 'Raw Data'!I3121)</f>
        <v>Unknown</v>
      </c>
      <c r="J3121" s="13" t="str" cm="1">
        <f t="array" ref="J3121">_xlfn.IFS('Raw Data'!J3121=0, "Unknown", TRUE, 'Raw Data'!J3121)</f>
        <v>Economy Class</v>
      </c>
      <c r="K3121" s="13" t="str" cm="1">
        <f t="array" ref="K3121">_xlfn.IFS('Raw Data'!K3121=0,"Unknown",TRUE,'Raw Data'!K3121)</f>
        <v>Unknown</v>
      </c>
      <c r="L3121" s="21">
        <f>IF('Raw Data'!L3121=DATE(1900,1,0), E3121, 'Raw Data'!L3121)</f>
        <v>42023</v>
      </c>
      <c r="M3121" s="12">
        <f>IF('Raw Data'!M3121=-1, 0,'Raw Data'!M3121)</f>
        <v>3</v>
      </c>
      <c r="N3121" s="13">
        <f>IF('Raw Data'!N3121=-1, 0,'Raw Data'!N3121)</f>
        <v>4</v>
      </c>
      <c r="O3121" s="13">
        <f>IF('Raw Data'!O3121=-1, 0,'Raw Data'!O3121)</f>
        <v>4</v>
      </c>
      <c r="P3121" s="13">
        <f>IF('Raw Data'!P3121=-1, 0, 'Raw Data'!P3121)</f>
        <v>0</v>
      </c>
      <c r="Q3121" s="13">
        <f>IF('Raw Data'!Q3121=-1, 0,'Raw Data'!Q3121)</f>
        <v>5</v>
      </c>
      <c r="R3121" s="13" t="str">
        <f>PROPER('Raw Data'!R3121)</f>
        <v>Yes</v>
      </c>
      <c r="S3121" s="13">
        <f>IF('Raw Data'!S3121=-1,0,'Raw Data'!S3121)</f>
        <v>2</v>
      </c>
      <c r="T3121" s="13" t="str">
        <f>IF('Raw Data'!T3121=0,"Not Verified",'Raw Data'!T3121)</f>
        <v>Not Verified</v>
      </c>
    </row>
    <row r="3122" spans="1:20" ht="38.25">
      <c r="A3122" s="12" t="str" cm="1">
        <f t="array" ref="A3122">_xlfn.IFS(ISNUMBER(SEARCH("reviews",'Raw Data'!D3122)),"Anonymous", TRUE,'Raw Data'!D3122)</f>
        <v>Pidlaoan Christian</v>
      </c>
      <c r="B3122" s="12" t="str" cm="1">
        <f t="array" ref="B3122">_xlfn.IFS(ISNUMBER(SEARCH("Reviews",'Raw Data'!D3122)),'Raw Data'!D3122,TRUE,"1 Reviews")</f>
        <v>1 Reviews</v>
      </c>
      <c r="C3122" s="17" t="str">
        <f>PROPER('Raw Data'!C3122)</f>
        <v>British Airways Customer Review</v>
      </c>
      <c r="D3122" s="13">
        <f>'Raw Data'!B3122</f>
        <v>8</v>
      </c>
      <c r="E3122" s="21">
        <f>'Raw Data'!E3122</f>
        <v>42023</v>
      </c>
      <c r="F3122" s="13" t="str">
        <f>'Raw Data'!F3122</f>
        <v>Canada</v>
      </c>
      <c r="G3122" s="14" t="str">
        <f>'Raw Data'!G3122</f>
        <v>BA on LCY to DUB in December flight almost full but cabin crew attentive and all smiling and offered a choice of popcorn or chips. Good value considering other airlines on this route does not serve complimentary snack at all.</v>
      </c>
      <c r="H3122" s="13" t="str" cm="1">
        <f t="array" ref="H3122">_xlfn.IFS('Raw Data'!H3122=0, "Unknown", TRUE, 'Raw Data'!H3122)</f>
        <v>Unknown</v>
      </c>
      <c r="I3122" s="13" t="str" cm="1">
        <f t="array" ref="I3122">_xlfn.IFS('Raw Data'!I3122=0, "Unknown", TRUE, 'Raw Data'!I3122)</f>
        <v>Unknown</v>
      </c>
      <c r="J3122" s="13" t="str" cm="1">
        <f t="array" ref="J3122">_xlfn.IFS('Raw Data'!J3122=0, "Unknown", TRUE, 'Raw Data'!J3122)</f>
        <v>Economy Class</v>
      </c>
      <c r="K3122" s="13" t="str" cm="1">
        <f t="array" ref="K3122">_xlfn.IFS('Raw Data'!K3122=0,"Unknown",TRUE,'Raw Data'!K3122)</f>
        <v>Unknown</v>
      </c>
      <c r="L3122" s="21">
        <f>IF('Raw Data'!L3122=DATE(1900,1,0), E3122, 'Raw Data'!L3122)</f>
        <v>42023</v>
      </c>
      <c r="M3122" s="12">
        <f>IF('Raw Data'!M3122=-1, 0,'Raw Data'!M3122)</f>
        <v>3</v>
      </c>
      <c r="N3122" s="13">
        <f>IF('Raw Data'!N3122=-1, 0,'Raw Data'!N3122)</f>
        <v>5</v>
      </c>
      <c r="O3122" s="13">
        <f>IF('Raw Data'!O3122=-1, 0,'Raw Data'!O3122)</f>
        <v>4</v>
      </c>
      <c r="P3122" s="13">
        <f>IF('Raw Data'!P3122=-1, 0, 'Raw Data'!P3122)</f>
        <v>0</v>
      </c>
      <c r="Q3122" s="13">
        <f>IF('Raw Data'!Q3122=-1, 0,'Raw Data'!Q3122)</f>
        <v>3</v>
      </c>
      <c r="R3122" s="13" t="str">
        <f>PROPER('Raw Data'!R3122)</f>
        <v>Yes</v>
      </c>
      <c r="S3122" s="13">
        <f>IF('Raw Data'!S3122=-1,0,'Raw Data'!S3122)</f>
        <v>3</v>
      </c>
      <c r="T3122" s="13" t="str">
        <f>IF('Raw Data'!T3122=0,"Not Verified",'Raw Data'!T3122)</f>
        <v>Not Verified</v>
      </c>
    </row>
    <row r="3123" spans="1:20" ht="76.5">
      <c r="A3123" s="12" t="str" cm="1">
        <f t="array" ref="A3123">_xlfn.IFS(ISNUMBER(SEARCH("reviews",'Raw Data'!D3123)),"Anonymous", TRUE,'Raw Data'!D3123)</f>
        <v>R Shoebridge</v>
      </c>
      <c r="B3123" s="12" t="str" cm="1">
        <f t="array" ref="B3123">_xlfn.IFS(ISNUMBER(SEARCH("Reviews",'Raw Data'!D3123)),'Raw Data'!D3123,TRUE,"1 Reviews")</f>
        <v>1 Reviews</v>
      </c>
      <c r="C3123" s="17" t="str">
        <f>PROPER('Raw Data'!C3123)</f>
        <v>British Airways Customer Review</v>
      </c>
      <c r="D3123" s="13">
        <f>'Raw Data'!B3123</f>
        <v>8</v>
      </c>
      <c r="E3123" s="21">
        <f>'Raw Data'!E3123</f>
        <v>42023</v>
      </c>
      <c r="F3123" s="13" t="str">
        <f>'Raw Data'!F3123</f>
        <v>Mexico</v>
      </c>
      <c r="G3123" s="14" t="str">
        <f>'Raw Data'!G3123</f>
        <v>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v>
      </c>
      <c r="H3123" s="13" t="str" cm="1">
        <f t="array" ref="H3123">_xlfn.IFS('Raw Data'!H3123=0, "Unknown", TRUE, 'Raw Data'!H3123)</f>
        <v>Unknown</v>
      </c>
      <c r="I3123" s="13" t="str" cm="1">
        <f t="array" ref="I3123">_xlfn.IFS('Raw Data'!I3123=0, "Unknown", TRUE, 'Raw Data'!I3123)</f>
        <v>Unknown</v>
      </c>
      <c r="J3123" s="13" t="str" cm="1">
        <f t="array" ref="J3123">_xlfn.IFS('Raw Data'!J3123=0, "Unknown", TRUE, 'Raw Data'!J3123)</f>
        <v>Business Class</v>
      </c>
      <c r="K3123" s="13" t="str" cm="1">
        <f t="array" ref="K3123">_xlfn.IFS('Raw Data'!K3123=0,"Unknown",TRUE,'Raw Data'!K3123)</f>
        <v>Unknown</v>
      </c>
      <c r="L3123" s="21">
        <f>IF('Raw Data'!L3123=DATE(1900,1,0), E3123, 'Raw Data'!L3123)</f>
        <v>42023</v>
      </c>
      <c r="M3123" s="12">
        <f>IF('Raw Data'!M3123=-1, 0,'Raw Data'!M3123)</f>
        <v>2</v>
      </c>
      <c r="N3123" s="13">
        <f>IF('Raw Data'!N3123=-1, 0,'Raw Data'!N3123)</f>
        <v>4</v>
      </c>
      <c r="O3123" s="13">
        <f>IF('Raw Data'!O3123=-1, 0,'Raw Data'!O3123)</f>
        <v>4</v>
      </c>
      <c r="P3123" s="13">
        <f>IF('Raw Data'!P3123=-1, 0, 'Raw Data'!P3123)</f>
        <v>0</v>
      </c>
      <c r="Q3123" s="13">
        <f>IF('Raw Data'!Q3123=-1, 0,'Raw Data'!Q3123)</f>
        <v>3</v>
      </c>
      <c r="R3123" s="13" t="str">
        <f>PROPER('Raw Data'!R3123)</f>
        <v>Yes</v>
      </c>
      <c r="S3123" s="13">
        <f>IF('Raw Data'!S3123=-1,0,'Raw Data'!S3123)</f>
        <v>4</v>
      </c>
      <c r="T3123" s="13" t="str">
        <f>IF('Raw Data'!T3123=0,"Not Verified",'Raw Data'!T3123)</f>
        <v>Not Verified</v>
      </c>
    </row>
    <row r="3124" spans="1:20" ht="212.25">
      <c r="A3124" s="12" t="str" cm="1">
        <f t="array" ref="A3124">_xlfn.IFS(ISNUMBER(SEARCH("reviews",'Raw Data'!D3124)),"Anonymous", TRUE,'Raw Data'!D3124)</f>
        <v>S Morley</v>
      </c>
      <c r="B3124" s="12" t="str" cm="1">
        <f t="array" ref="B3124">_xlfn.IFS(ISNUMBER(SEARCH("Reviews",'Raw Data'!D3124)),'Raw Data'!D3124,TRUE,"1 Reviews")</f>
        <v>1 Reviews</v>
      </c>
      <c r="C3124" s="17" t="str">
        <f>PROPER('Raw Data'!C3124)</f>
        <v>British Airways Customer Review</v>
      </c>
      <c r="D3124" s="13">
        <f>'Raw Data'!B3124</f>
        <v>7</v>
      </c>
      <c r="E3124" s="21">
        <f>'Raw Data'!E3124</f>
        <v>42023</v>
      </c>
      <c r="F3124" s="13" t="str">
        <f>'Raw Data'!F3124</f>
        <v>United States</v>
      </c>
      <c r="G3124" s="14" t="str">
        <f>'Raw Data'!G3124</f>
        <v>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v>
      </c>
      <c r="H3124" s="13" t="str" cm="1">
        <f t="array" ref="H3124">_xlfn.IFS('Raw Data'!H3124=0, "Unknown", TRUE, 'Raw Data'!H3124)</f>
        <v>Unknown</v>
      </c>
      <c r="I3124" s="13" t="str" cm="1">
        <f t="array" ref="I3124">_xlfn.IFS('Raw Data'!I3124=0, "Unknown", TRUE, 'Raw Data'!I3124)</f>
        <v>Unknown</v>
      </c>
      <c r="J3124" s="13" t="str" cm="1">
        <f t="array" ref="J3124">_xlfn.IFS('Raw Data'!J3124=0, "Unknown", TRUE, 'Raw Data'!J3124)</f>
        <v>First Class</v>
      </c>
      <c r="K3124" s="13" t="str" cm="1">
        <f t="array" ref="K3124">_xlfn.IFS('Raw Data'!K3124=0,"Unknown",TRUE,'Raw Data'!K3124)</f>
        <v>Unknown</v>
      </c>
      <c r="L3124" s="21">
        <f>IF('Raw Data'!L3124=DATE(1900,1,0), E3124, 'Raw Data'!L3124)</f>
        <v>42023</v>
      </c>
      <c r="M3124" s="12">
        <f>IF('Raw Data'!M3124=-1, 0,'Raw Data'!M3124)</f>
        <v>4</v>
      </c>
      <c r="N3124" s="13">
        <f>IF('Raw Data'!N3124=-1, 0,'Raw Data'!N3124)</f>
        <v>5</v>
      </c>
      <c r="O3124" s="13">
        <f>IF('Raw Data'!O3124=-1, 0,'Raw Data'!O3124)</f>
        <v>4</v>
      </c>
      <c r="P3124" s="13">
        <f>IF('Raw Data'!P3124=-1, 0, 'Raw Data'!P3124)</f>
        <v>0</v>
      </c>
      <c r="Q3124" s="13">
        <f>IF('Raw Data'!Q3124=-1, 0,'Raw Data'!Q3124)</f>
        <v>5</v>
      </c>
      <c r="R3124" s="13" t="str">
        <f>PROPER('Raw Data'!R3124)</f>
        <v>Yes</v>
      </c>
      <c r="S3124" s="13">
        <f>IF('Raw Data'!S3124=-1,0,'Raw Data'!S3124)</f>
        <v>4</v>
      </c>
      <c r="T3124" s="13" t="str">
        <f>IF('Raw Data'!T3124=0,"Not Verified",'Raw Data'!T3124)</f>
        <v>Not Verified</v>
      </c>
    </row>
    <row r="3125" spans="1:20" ht="57.75">
      <c r="A3125" s="12" t="str" cm="1">
        <f t="array" ref="A3125">_xlfn.IFS(ISNUMBER(SEARCH("reviews",'Raw Data'!D3125)),"Anonymous", TRUE,'Raw Data'!D3125)</f>
        <v>S Adlam</v>
      </c>
      <c r="B3125" s="12" t="str" cm="1">
        <f t="array" ref="B3125">_xlfn.IFS(ISNUMBER(SEARCH("Reviews",'Raw Data'!D3125)),'Raw Data'!D3125,TRUE,"1 Reviews")</f>
        <v>1 Reviews</v>
      </c>
      <c r="C3125" s="17" t="str">
        <f>PROPER('Raw Data'!C3125)</f>
        <v>British Airways Customer Review</v>
      </c>
      <c r="D3125" s="13">
        <f>'Raw Data'!B3125</f>
        <v>10</v>
      </c>
      <c r="E3125" s="21">
        <f>'Raw Data'!E3125</f>
        <v>42023</v>
      </c>
      <c r="F3125" s="13" t="str">
        <f>'Raw Data'!F3125</f>
        <v>United States</v>
      </c>
      <c r="G3125" s="14" t="str">
        <f>'Raw Data'!G3125</f>
        <v>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v>
      </c>
      <c r="H3125" s="13" t="str" cm="1">
        <f t="array" ref="H3125">_xlfn.IFS('Raw Data'!H3125=0, "Unknown", TRUE, 'Raw Data'!H3125)</f>
        <v>Unknown</v>
      </c>
      <c r="I3125" s="13" t="str" cm="1">
        <f t="array" ref="I3125">_xlfn.IFS('Raw Data'!I3125=0, "Unknown", TRUE, 'Raw Data'!I3125)</f>
        <v>Unknown</v>
      </c>
      <c r="J3125" s="13" t="str" cm="1">
        <f t="array" ref="J3125">_xlfn.IFS('Raw Data'!J3125=0, "Unknown", TRUE, 'Raw Data'!J3125)</f>
        <v>Economy Class</v>
      </c>
      <c r="K3125" s="13" t="str" cm="1">
        <f t="array" ref="K3125">_xlfn.IFS('Raw Data'!K3125=0,"Unknown",TRUE,'Raw Data'!K3125)</f>
        <v>Unknown</v>
      </c>
      <c r="L3125" s="21">
        <f>IF('Raw Data'!L3125=DATE(1900,1,0), E3125, 'Raw Data'!L3125)</f>
        <v>42023</v>
      </c>
      <c r="M3125" s="12">
        <f>IF('Raw Data'!M3125=-1, 0,'Raw Data'!M3125)</f>
        <v>2</v>
      </c>
      <c r="N3125" s="13">
        <f>IF('Raw Data'!N3125=-1, 0,'Raw Data'!N3125)</f>
        <v>1</v>
      </c>
      <c r="O3125" s="13">
        <f>IF('Raw Data'!O3125=-1, 0,'Raw Data'!O3125)</f>
        <v>3</v>
      </c>
      <c r="P3125" s="13">
        <f>IF('Raw Data'!P3125=-1, 0, 'Raw Data'!P3125)</f>
        <v>0</v>
      </c>
      <c r="Q3125" s="13">
        <f>IF('Raw Data'!Q3125=-1, 0,'Raw Data'!Q3125)</f>
        <v>2</v>
      </c>
      <c r="R3125" s="13" t="str">
        <f>PROPER('Raw Data'!R3125)</f>
        <v>No</v>
      </c>
      <c r="S3125" s="13">
        <f>IF('Raw Data'!S3125=-1,0,'Raw Data'!S3125)</f>
        <v>4</v>
      </c>
      <c r="T3125" s="13" t="str">
        <f>IF('Raw Data'!T3125=0,"Not Verified",'Raw Data'!T3125)</f>
        <v>Not Verified</v>
      </c>
    </row>
    <row r="3126" spans="1:20" ht="76.5">
      <c r="A3126" s="12" t="str" cm="1">
        <f t="array" ref="A3126">_xlfn.IFS(ISNUMBER(SEARCH("reviews",'Raw Data'!D3126)),"Anonymous", TRUE,'Raw Data'!D3126)</f>
        <v>B Michael</v>
      </c>
      <c r="B3126" s="12" t="str" cm="1">
        <f t="array" ref="B3126">_xlfn.IFS(ISNUMBER(SEARCH("Reviews",'Raw Data'!D3126)),'Raw Data'!D3126,TRUE,"1 Reviews")</f>
        <v>1 Reviews</v>
      </c>
      <c r="C3126" s="17" t="str">
        <f>PROPER('Raw Data'!C3126)</f>
        <v>British Airways Customer Review</v>
      </c>
      <c r="D3126" s="13">
        <f>'Raw Data'!B3126</f>
        <v>1</v>
      </c>
      <c r="E3126" s="21">
        <f>'Raw Data'!E3126</f>
        <v>42023</v>
      </c>
      <c r="F3126" s="13" t="str">
        <f>'Raw Data'!F3126</f>
        <v>United Kingdom</v>
      </c>
      <c r="G3126" s="14" t="str">
        <f>'Raw Data'!G3126</f>
        <v>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v>
      </c>
      <c r="H3126" s="13" t="str" cm="1">
        <f t="array" ref="H3126">_xlfn.IFS('Raw Data'!H3126=0, "Unknown", TRUE, 'Raw Data'!H3126)</f>
        <v>Unknown</v>
      </c>
      <c r="I3126" s="13" t="str" cm="1">
        <f t="array" ref="I3126">_xlfn.IFS('Raw Data'!I3126=0, "Unknown", TRUE, 'Raw Data'!I3126)</f>
        <v>Unknown</v>
      </c>
      <c r="J3126" s="13" t="str" cm="1">
        <f t="array" ref="J3126">_xlfn.IFS('Raw Data'!J3126=0, "Unknown", TRUE, 'Raw Data'!J3126)</f>
        <v>Business Class</v>
      </c>
      <c r="K3126" s="13" t="str" cm="1">
        <f t="array" ref="K3126">_xlfn.IFS('Raw Data'!K3126=0,"Unknown",TRUE,'Raw Data'!K3126)</f>
        <v>Unknown</v>
      </c>
      <c r="L3126" s="21">
        <f>IF('Raw Data'!L3126=DATE(1900,1,0), E3126, 'Raw Data'!L3126)</f>
        <v>42023</v>
      </c>
      <c r="M3126" s="12">
        <f>IF('Raw Data'!M3126=-1, 0,'Raw Data'!M3126)</f>
        <v>1</v>
      </c>
      <c r="N3126" s="13">
        <f>IF('Raw Data'!N3126=-1, 0,'Raw Data'!N3126)</f>
        <v>3</v>
      </c>
      <c r="O3126" s="13">
        <f>IF('Raw Data'!O3126=-1, 0,'Raw Data'!O3126)</f>
        <v>2</v>
      </c>
      <c r="P3126" s="13">
        <f>IF('Raw Data'!P3126=-1, 0, 'Raw Data'!P3126)</f>
        <v>0</v>
      </c>
      <c r="Q3126" s="13">
        <f>IF('Raw Data'!Q3126=-1, 0,'Raw Data'!Q3126)</f>
        <v>1</v>
      </c>
      <c r="R3126" s="13" t="str">
        <f>PROPER('Raw Data'!R3126)</f>
        <v>No</v>
      </c>
      <c r="S3126" s="13">
        <f>IF('Raw Data'!S3126=-1,0,'Raw Data'!S3126)</f>
        <v>1</v>
      </c>
      <c r="T3126" s="13" t="str">
        <f>IF('Raw Data'!T3126=0,"Not Verified",'Raw Data'!T3126)</f>
        <v>Not Verified</v>
      </c>
    </row>
    <row r="3127" spans="1:20" ht="76.5">
      <c r="A3127" s="12" t="str" cm="1">
        <f t="array" ref="A3127">_xlfn.IFS(ISNUMBER(SEARCH("reviews",'Raw Data'!D3127)),"Anonymous", TRUE,'Raw Data'!D3127)</f>
        <v>Derek Greenaway</v>
      </c>
      <c r="B3127" s="12" t="str" cm="1">
        <f t="array" ref="B3127">_xlfn.IFS(ISNUMBER(SEARCH("Reviews",'Raw Data'!D3127)),'Raw Data'!D3127,TRUE,"1 Reviews")</f>
        <v>1 Reviews</v>
      </c>
      <c r="C3127" s="17" t="str">
        <f>PROPER('Raw Data'!C3127)</f>
        <v>British Airways Customer Review</v>
      </c>
      <c r="D3127" s="13">
        <f>'Raw Data'!B3127</f>
        <v>1</v>
      </c>
      <c r="E3127" s="21">
        <f>'Raw Data'!E3127</f>
        <v>42023</v>
      </c>
      <c r="F3127" s="13" t="str">
        <f>'Raw Data'!F3127</f>
        <v>United Kingdom</v>
      </c>
      <c r="G3127" s="14" t="str">
        <f>'Raw Data'!G3127</f>
        <v>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v>
      </c>
      <c r="H3127" s="13" t="str" cm="1">
        <f t="array" ref="H3127">_xlfn.IFS('Raw Data'!H3127=0, "Unknown", TRUE, 'Raw Data'!H3127)</f>
        <v>Unknown</v>
      </c>
      <c r="I3127" s="13" t="str" cm="1">
        <f t="array" ref="I3127">_xlfn.IFS('Raw Data'!I3127=0, "Unknown", TRUE, 'Raw Data'!I3127)</f>
        <v>Unknown</v>
      </c>
      <c r="J3127" s="13" t="str" cm="1">
        <f t="array" ref="J3127">_xlfn.IFS('Raw Data'!J3127=0, "Unknown", TRUE, 'Raw Data'!J3127)</f>
        <v>Business Class</v>
      </c>
      <c r="K3127" s="13" t="str" cm="1">
        <f t="array" ref="K3127">_xlfn.IFS('Raw Data'!K3127=0,"Unknown",TRUE,'Raw Data'!K3127)</f>
        <v>Unknown</v>
      </c>
      <c r="L3127" s="21">
        <f>IF('Raw Data'!L3127=DATE(1900,1,0), E3127, 'Raw Data'!L3127)</f>
        <v>42023</v>
      </c>
      <c r="M3127" s="12">
        <f>IF('Raw Data'!M3127=-1, 0,'Raw Data'!M3127)</f>
        <v>5</v>
      </c>
      <c r="N3127" s="13">
        <f>IF('Raw Data'!N3127=-1, 0,'Raw Data'!N3127)</f>
        <v>5</v>
      </c>
      <c r="O3127" s="13">
        <f>IF('Raw Data'!O3127=-1, 0,'Raw Data'!O3127)</f>
        <v>5</v>
      </c>
      <c r="P3127" s="13">
        <f>IF('Raw Data'!P3127=-1, 0, 'Raw Data'!P3127)</f>
        <v>0</v>
      </c>
      <c r="Q3127" s="13">
        <f>IF('Raw Data'!Q3127=-1, 0,'Raw Data'!Q3127)</f>
        <v>5</v>
      </c>
      <c r="R3127" s="13" t="str">
        <f>PROPER('Raw Data'!R3127)</f>
        <v>Yes</v>
      </c>
      <c r="S3127" s="13">
        <f>IF('Raw Data'!S3127=-1,0,'Raw Data'!S3127)</f>
        <v>4</v>
      </c>
      <c r="T3127" s="13" t="str">
        <f>IF('Raw Data'!T3127=0,"Not Verified",'Raw Data'!T3127)</f>
        <v>Not Verified</v>
      </c>
    </row>
    <row r="3128" spans="1:20" ht="57.75">
      <c r="A3128" s="12" t="str" cm="1">
        <f t="array" ref="A3128">_xlfn.IFS(ISNUMBER(SEARCH("reviews",'Raw Data'!D3128)),"Anonymous", TRUE,'Raw Data'!D3128)</f>
        <v>Simon Prestcote</v>
      </c>
      <c r="B3128" s="12" t="str" cm="1">
        <f t="array" ref="B3128">_xlfn.IFS(ISNUMBER(SEARCH("Reviews",'Raw Data'!D3128)),'Raw Data'!D3128,TRUE,"1 Reviews")</f>
        <v>1 Reviews</v>
      </c>
      <c r="C3128" s="17" t="str">
        <f>PROPER('Raw Data'!C3128)</f>
        <v>British Airways Customer Review</v>
      </c>
      <c r="D3128" s="13">
        <f>'Raw Data'!B3128</f>
        <v>10</v>
      </c>
      <c r="E3128" s="21">
        <f>'Raw Data'!E3128</f>
        <v>42023</v>
      </c>
      <c r="F3128" s="13" t="str">
        <f>'Raw Data'!F3128</f>
        <v>United Kingdom</v>
      </c>
      <c r="G3128" s="14" t="str">
        <f>'Raw Data'!G3128</f>
        <v>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v>
      </c>
      <c r="H3128" s="13" t="str" cm="1">
        <f t="array" ref="H3128">_xlfn.IFS('Raw Data'!H3128=0, "Unknown", TRUE, 'Raw Data'!H3128)</f>
        <v>Unknown</v>
      </c>
      <c r="I3128" s="13" t="str" cm="1">
        <f t="array" ref="I3128">_xlfn.IFS('Raw Data'!I3128=0, "Unknown", TRUE, 'Raw Data'!I3128)</f>
        <v>Unknown</v>
      </c>
      <c r="J3128" s="13" t="str" cm="1">
        <f t="array" ref="J3128">_xlfn.IFS('Raw Data'!J3128=0, "Unknown", TRUE, 'Raw Data'!J3128)</f>
        <v>Business Class</v>
      </c>
      <c r="K3128" s="13" t="str" cm="1">
        <f t="array" ref="K3128">_xlfn.IFS('Raw Data'!K3128=0,"Unknown",TRUE,'Raw Data'!K3128)</f>
        <v>Unknown</v>
      </c>
      <c r="L3128" s="21">
        <f>IF('Raw Data'!L3128=DATE(1900,1,0), E3128, 'Raw Data'!L3128)</f>
        <v>42023</v>
      </c>
      <c r="M3128" s="12">
        <f>IF('Raw Data'!M3128=-1, 0,'Raw Data'!M3128)</f>
        <v>5</v>
      </c>
      <c r="N3128" s="13">
        <f>IF('Raw Data'!N3128=-1, 0,'Raw Data'!N3128)</f>
        <v>2</v>
      </c>
      <c r="O3128" s="13">
        <f>IF('Raw Data'!O3128=-1, 0,'Raw Data'!O3128)</f>
        <v>4</v>
      </c>
      <c r="P3128" s="13">
        <f>IF('Raw Data'!P3128=-1, 0, 'Raw Data'!P3128)</f>
        <v>0</v>
      </c>
      <c r="Q3128" s="13">
        <f>IF('Raw Data'!Q3128=-1, 0,'Raw Data'!Q3128)</f>
        <v>3</v>
      </c>
      <c r="R3128" s="13" t="str">
        <f>PROPER('Raw Data'!R3128)</f>
        <v>Yes</v>
      </c>
      <c r="S3128" s="13">
        <f>IF('Raw Data'!S3128=-1,0,'Raw Data'!S3128)</f>
        <v>5</v>
      </c>
      <c r="T3128" s="13" t="str">
        <f>IF('Raw Data'!T3128=0,"Not Verified",'Raw Data'!T3128)</f>
        <v>Not Verified</v>
      </c>
    </row>
    <row r="3129" spans="1:20" ht="134.25">
      <c r="A3129" s="12" t="str" cm="1">
        <f t="array" ref="A3129">_xlfn.IFS(ISNUMBER(SEARCH("reviews",'Raw Data'!D3129)),"Anonymous", TRUE,'Raw Data'!D3129)</f>
        <v>M Gibson</v>
      </c>
      <c r="B3129" s="12" t="str" cm="1">
        <f t="array" ref="B3129">_xlfn.IFS(ISNUMBER(SEARCH("Reviews",'Raw Data'!D3129)),'Raw Data'!D3129,TRUE,"1 Reviews")</f>
        <v>1 Reviews</v>
      </c>
      <c r="C3129" s="17" t="str">
        <f>PROPER('Raw Data'!C3129)</f>
        <v>British Airways Customer Review</v>
      </c>
      <c r="D3129" s="13">
        <f>'Raw Data'!B3129</f>
        <v>6</v>
      </c>
      <c r="E3129" s="21">
        <f>'Raw Data'!E3129</f>
        <v>42023</v>
      </c>
      <c r="F3129" s="13" t="str">
        <f>'Raw Data'!F3129</f>
        <v>United Kingdom</v>
      </c>
      <c r="G3129" s="14" t="str">
        <f>'Raw Data'!G3129</f>
        <v>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v>
      </c>
      <c r="H3129" s="13" t="str" cm="1">
        <f t="array" ref="H3129">_xlfn.IFS('Raw Data'!H3129=0, "Unknown", TRUE, 'Raw Data'!H3129)</f>
        <v>Unknown</v>
      </c>
      <c r="I3129" s="13" t="str" cm="1">
        <f t="array" ref="I3129">_xlfn.IFS('Raw Data'!I3129=0, "Unknown", TRUE, 'Raw Data'!I3129)</f>
        <v>Unknown</v>
      </c>
      <c r="J3129" s="13" t="str" cm="1">
        <f t="array" ref="J3129">_xlfn.IFS('Raw Data'!J3129=0, "Unknown", TRUE, 'Raw Data'!J3129)</f>
        <v>First Class</v>
      </c>
      <c r="K3129" s="13" t="str" cm="1">
        <f t="array" ref="K3129">_xlfn.IFS('Raw Data'!K3129=0,"Unknown",TRUE,'Raw Data'!K3129)</f>
        <v>Unknown</v>
      </c>
      <c r="L3129" s="21">
        <f>IF('Raw Data'!L3129=DATE(1900,1,0), E3129, 'Raw Data'!L3129)</f>
        <v>42023</v>
      </c>
      <c r="M3129" s="12">
        <f>IF('Raw Data'!M3129=-1, 0,'Raw Data'!M3129)</f>
        <v>3</v>
      </c>
      <c r="N3129" s="13">
        <f>IF('Raw Data'!N3129=-1, 0,'Raw Data'!N3129)</f>
        <v>5</v>
      </c>
      <c r="O3129" s="13">
        <f>IF('Raw Data'!O3129=-1, 0,'Raw Data'!O3129)</f>
        <v>2</v>
      </c>
      <c r="P3129" s="13">
        <f>IF('Raw Data'!P3129=-1, 0, 'Raw Data'!P3129)</f>
        <v>0</v>
      </c>
      <c r="Q3129" s="13">
        <f>IF('Raw Data'!Q3129=-1, 0,'Raw Data'!Q3129)</f>
        <v>3</v>
      </c>
      <c r="R3129" s="13" t="str">
        <f>PROPER('Raw Data'!R3129)</f>
        <v>No</v>
      </c>
      <c r="S3129" s="13">
        <f>IF('Raw Data'!S3129=-1,0,'Raw Data'!S3129)</f>
        <v>3</v>
      </c>
      <c r="T3129" s="13" t="str">
        <f>IF('Raw Data'!T3129=0,"Not Verified",'Raw Data'!T3129)</f>
        <v>Not Verified</v>
      </c>
    </row>
    <row r="3130" spans="1:20" ht="76.5">
      <c r="A3130" s="12" t="str" cm="1">
        <f t="array" ref="A3130">_xlfn.IFS(ISNUMBER(SEARCH("reviews",'Raw Data'!D3130)),"Anonymous", TRUE,'Raw Data'!D3130)</f>
        <v>M Vermeire</v>
      </c>
      <c r="B3130" s="12" t="str" cm="1">
        <f t="array" ref="B3130">_xlfn.IFS(ISNUMBER(SEARCH("Reviews",'Raw Data'!D3130)),'Raw Data'!D3130,TRUE,"1 Reviews")</f>
        <v>1 Reviews</v>
      </c>
      <c r="C3130" s="17" t="str">
        <f>PROPER('Raw Data'!C3130)</f>
        <v>British Airways Customer Review</v>
      </c>
      <c r="D3130" s="13">
        <f>'Raw Data'!B3130</f>
        <v>6</v>
      </c>
      <c r="E3130" s="21">
        <f>'Raw Data'!E3130</f>
        <v>42023</v>
      </c>
      <c r="F3130" s="13" t="str">
        <f>'Raw Data'!F3130</f>
        <v>Belgium</v>
      </c>
      <c r="G3130" s="14" t="str">
        <f>'Raw Data'!G3130</f>
        <v>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v>
      </c>
      <c r="H3130" s="13" t="str" cm="1">
        <f t="array" ref="H3130">_xlfn.IFS('Raw Data'!H3130=0, "Unknown", TRUE, 'Raw Data'!H3130)</f>
        <v>Unknown</v>
      </c>
      <c r="I3130" s="13" t="str" cm="1">
        <f t="array" ref="I3130">_xlfn.IFS('Raw Data'!I3130=0, "Unknown", TRUE, 'Raw Data'!I3130)</f>
        <v>Unknown</v>
      </c>
      <c r="J3130" s="13" t="str" cm="1">
        <f t="array" ref="J3130">_xlfn.IFS('Raw Data'!J3130=0, "Unknown", TRUE, 'Raw Data'!J3130)</f>
        <v>Business Class</v>
      </c>
      <c r="K3130" s="13" t="str" cm="1">
        <f t="array" ref="K3130">_xlfn.IFS('Raw Data'!K3130=0,"Unknown",TRUE,'Raw Data'!K3130)</f>
        <v>Unknown</v>
      </c>
      <c r="L3130" s="21">
        <f>IF('Raw Data'!L3130=DATE(1900,1,0), E3130, 'Raw Data'!L3130)</f>
        <v>42023</v>
      </c>
      <c r="M3130" s="12">
        <f>IF('Raw Data'!M3130=-1, 0,'Raw Data'!M3130)</f>
        <v>5</v>
      </c>
      <c r="N3130" s="13">
        <f>IF('Raw Data'!N3130=-1, 0,'Raw Data'!N3130)</f>
        <v>5</v>
      </c>
      <c r="O3130" s="13">
        <f>IF('Raw Data'!O3130=-1, 0,'Raw Data'!O3130)</f>
        <v>5</v>
      </c>
      <c r="P3130" s="13">
        <f>IF('Raw Data'!P3130=-1, 0, 'Raw Data'!P3130)</f>
        <v>0</v>
      </c>
      <c r="Q3130" s="13">
        <f>IF('Raw Data'!Q3130=-1, 0,'Raw Data'!Q3130)</f>
        <v>5</v>
      </c>
      <c r="R3130" s="13" t="str">
        <f>PROPER('Raw Data'!R3130)</f>
        <v>Yes</v>
      </c>
      <c r="S3130" s="13">
        <f>IF('Raw Data'!S3130=-1,0,'Raw Data'!S3130)</f>
        <v>4</v>
      </c>
      <c r="T3130" s="13" t="str">
        <f>IF('Raw Data'!T3130=0,"Not Verified",'Raw Data'!T3130)</f>
        <v>Not Verified</v>
      </c>
    </row>
    <row r="3131" spans="1:20" ht="38.25">
      <c r="A3131" s="12" t="str" cm="1">
        <f t="array" ref="A3131">_xlfn.IFS(ISNUMBER(SEARCH("reviews",'Raw Data'!D3131)),"Anonymous", TRUE,'Raw Data'!D3131)</f>
        <v>Andrew Hickling</v>
      </c>
      <c r="B3131" s="12" t="str" cm="1">
        <f t="array" ref="B3131">_xlfn.IFS(ISNUMBER(SEARCH("Reviews",'Raw Data'!D3131)),'Raw Data'!D3131,TRUE,"1 Reviews")</f>
        <v>1 Reviews</v>
      </c>
      <c r="C3131" s="17" t="str">
        <f>PROPER('Raw Data'!C3131)</f>
        <v>British Airways Customer Review</v>
      </c>
      <c r="D3131" s="13">
        <f>'Raw Data'!B3131</f>
        <v>8</v>
      </c>
      <c r="E3131" s="21">
        <f>'Raw Data'!E3131</f>
        <v>42023</v>
      </c>
      <c r="F3131" s="13" t="str">
        <f>'Raw Data'!F3131</f>
        <v>United Kingdom</v>
      </c>
      <c r="G3131" s="14" t="str">
        <f>'Raw Data'!G3131</f>
        <v>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v>
      </c>
      <c r="H3131" s="13" t="str" cm="1">
        <f t="array" ref="H3131">_xlfn.IFS('Raw Data'!H3131=0, "Unknown", TRUE, 'Raw Data'!H3131)</f>
        <v>Unknown</v>
      </c>
      <c r="I3131" s="13" t="str" cm="1">
        <f t="array" ref="I3131">_xlfn.IFS('Raw Data'!I3131=0, "Unknown", TRUE, 'Raw Data'!I3131)</f>
        <v>Unknown</v>
      </c>
      <c r="J3131" s="13" t="str" cm="1">
        <f t="array" ref="J3131">_xlfn.IFS('Raw Data'!J3131=0, "Unknown", TRUE, 'Raw Data'!J3131)</f>
        <v>Business Class</v>
      </c>
      <c r="K3131" s="13" t="str" cm="1">
        <f t="array" ref="K3131">_xlfn.IFS('Raw Data'!K3131=0,"Unknown",TRUE,'Raw Data'!K3131)</f>
        <v>Unknown</v>
      </c>
      <c r="L3131" s="21">
        <f>IF('Raw Data'!L3131=DATE(1900,1,0), E3131, 'Raw Data'!L3131)</f>
        <v>42023</v>
      </c>
      <c r="M3131" s="12">
        <f>IF('Raw Data'!M3131=-1, 0,'Raw Data'!M3131)</f>
        <v>5</v>
      </c>
      <c r="N3131" s="13">
        <f>IF('Raw Data'!N3131=-1, 0,'Raw Data'!N3131)</f>
        <v>5</v>
      </c>
      <c r="O3131" s="13">
        <f>IF('Raw Data'!O3131=-1, 0,'Raw Data'!O3131)</f>
        <v>5</v>
      </c>
      <c r="P3131" s="13">
        <f>IF('Raw Data'!P3131=-1, 0, 'Raw Data'!P3131)</f>
        <v>0</v>
      </c>
      <c r="Q3131" s="13">
        <f>IF('Raw Data'!Q3131=-1, 0,'Raw Data'!Q3131)</f>
        <v>5</v>
      </c>
      <c r="R3131" s="13" t="str">
        <f>PROPER('Raw Data'!R3131)</f>
        <v>Yes</v>
      </c>
      <c r="S3131" s="13">
        <f>IF('Raw Data'!S3131=-1,0,'Raw Data'!S3131)</f>
        <v>3</v>
      </c>
      <c r="T3131" s="13" t="str">
        <f>IF('Raw Data'!T3131=0,"Not Verified",'Raw Data'!T3131)</f>
        <v>Not Verified</v>
      </c>
    </row>
    <row r="3132" spans="1:20" ht="96">
      <c r="A3132" s="12" t="str" cm="1">
        <f t="array" ref="A3132">_xlfn.IFS(ISNUMBER(SEARCH("reviews",'Raw Data'!D3132)),"Anonymous", TRUE,'Raw Data'!D3132)</f>
        <v>P Herman</v>
      </c>
      <c r="B3132" s="12" t="str" cm="1">
        <f t="array" ref="B3132">_xlfn.IFS(ISNUMBER(SEARCH("Reviews",'Raw Data'!D3132)),'Raw Data'!D3132,TRUE,"1 Reviews")</f>
        <v>1 Reviews</v>
      </c>
      <c r="C3132" s="17" t="str">
        <f>PROPER('Raw Data'!C3132)</f>
        <v>British Airways Customer Review</v>
      </c>
      <c r="D3132" s="13">
        <f>'Raw Data'!B3132</f>
        <v>10</v>
      </c>
      <c r="E3132" s="21">
        <f>'Raw Data'!E3132</f>
        <v>42023</v>
      </c>
      <c r="F3132" s="13" t="str">
        <f>'Raw Data'!F3132</f>
        <v>United Kingdom</v>
      </c>
      <c r="G3132" s="14" t="str">
        <f>'Raw Data'!G3132</f>
        <v>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v>
      </c>
      <c r="H3132" s="13" t="str" cm="1">
        <f t="array" ref="H3132">_xlfn.IFS('Raw Data'!H3132=0, "Unknown", TRUE, 'Raw Data'!H3132)</f>
        <v>Unknown</v>
      </c>
      <c r="I3132" s="13" t="str" cm="1">
        <f t="array" ref="I3132">_xlfn.IFS('Raw Data'!I3132=0, "Unknown", TRUE, 'Raw Data'!I3132)</f>
        <v>Unknown</v>
      </c>
      <c r="J3132" s="13" t="str" cm="1">
        <f t="array" ref="J3132">_xlfn.IFS('Raw Data'!J3132=0, "Unknown", TRUE, 'Raw Data'!J3132)</f>
        <v>Economy Class</v>
      </c>
      <c r="K3132" s="13" t="str" cm="1">
        <f t="array" ref="K3132">_xlfn.IFS('Raw Data'!K3132=0,"Unknown",TRUE,'Raw Data'!K3132)</f>
        <v>Unknown</v>
      </c>
      <c r="L3132" s="21">
        <f>IF('Raw Data'!L3132=DATE(1900,1,0), E3132, 'Raw Data'!L3132)</f>
        <v>42023</v>
      </c>
      <c r="M3132" s="12">
        <f>IF('Raw Data'!M3132=-1, 0,'Raw Data'!M3132)</f>
        <v>1</v>
      </c>
      <c r="N3132" s="13">
        <f>IF('Raw Data'!N3132=-1, 0,'Raw Data'!N3132)</f>
        <v>5</v>
      </c>
      <c r="O3132" s="13">
        <f>IF('Raw Data'!O3132=-1, 0,'Raw Data'!O3132)</f>
        <v>5</v>
      </c>
      <c r="P3132" s="13">
        <f>IF('Raw Data'!P3132=-1, 0, 'Raw Data'!P3132)</f>
        <v>0</v>
      </c>
      <c r="Q3132" s="13">
        <f>IF('Raw Data'!Q3132=-1, 0,'Raw Data'!Q3132)</f>
        <v>3</v>
      </c>
      <c r="R3132" s="13" t="str">
        <f>PROPER('Raw Data'!R3132)</f>
        <v>No</v>
      </c>
      <c r="S3132" s="13">
        <f>IF('Raw Data'!S3132=-1,0,'Raw Data'!S3132)</f>
        <v>4</v>
      </c>
      <c r="T3132" s="13" t="str">
        <f>IF('Raw Data'!T3132=0,"Not Verified",'Raw Data'!T3132)</f>
        <v>Not Verified</v>
      </c>
    </row>
    <row r="3133" spans="1:20" ht="38.25">
      <c r="A3133" s="12" t="str" cm="1">
        <f t="array" ref="A3133">_xlfn.IFS(ISNUMBER(SEARCH("reviews",'Raw Data'!D3133)),"Anonymous", TRUE,'Raw Data'!D3133)</f>
        <v>Pidlaoan Christian</v>
      </c>
      <c r="B3133" s="12" t="str" cm="1">
        <f t="array" ref="B3133">_xlfn.IFS(ISNUMBER(SEARCH("Reviews",'Raw Data'!D3133)),'Raw Data'!D3133,TRUE,"1 Reviews")</f>
        <v>1 Reviews</v>
      </c>
      <c r="C3133" s="17" t="str">
        <f>PROPER('Raw Data'!C3133)</f>
        <v>British Airways Customer Review</v>
      </c>
      <c r="D3133" s="13">
        <f>'Raw Data'!B3133</f>
        <v>8</v>
      </c>
      <c r="E3133" s="21">
        <f>'Raw Data'!E3133</f>
        <v>42023</v>
      </c>
      <c r="F3133" s="13" t="str">
        <f>'Raw Data'!F3133</f>
        <v>Canada</v>
      </c>
      <c r="G3133" s="14" t="str">
        <f>'Raw Data'!G3133</f>
        <v>BA on LCY to DUB in December flight almost full but cabin crew attentive and all smiling and offered a choice of popcorn or chips. Good value considering other airlines on this route does not serve complimentary snack at all.</v>
      </c>
      <c r="H3133" s="13" t="str" cm="1">
        <f t="array" ref="H3133">_xlfn.IFS('Raw Data'!H3133=0, "Unknown", TRUE, 'Raw Data'!H3133)</f>
        <v>Unknown</v>
      </c>
      <c r="I3133" s="13" t="str" cm="1">
        <f t="array" ref="I3133">_xlfn.IFS('Raw Data'!I3133=0, "Unknown", TRUE, 'Raw Data'!I3133)</f>
        <v>Unknown</v>
      </c>
      <c r="J3133" s="13" t="str" cm="1">
        <f t="array" ref="J3133">_xlfn.IFS('Raw Data'!J3133=0, "Unknown", TRUE, 'Raw Data'!J3133)</f>
        <v>Economy Class</v>
      </c>
      <c r="K3133" s="13" t="str" cm="1">
        <f t="array" ref="K3133">_xlfn.IFS('Raw Data'!K3133=0,"Unknown",TRUE,'Raw Data'!K3133)</f>
        <v>Unknown</v>
      </c>
      <c r="L3133" s="21">
        <f>IF('Raw Data'!L3133=DATE(1900,1,0), E3133, 'Raw Data'!L3133)</f>
        <v>42023</v>
      </c>
      <c r="M3133" s="12">
        <f>IF('Raw Data'!M3133=-1, 0,'Raw Data'!M3133)</f>
        <v>1</v>
      </c>
      <c r="N3133" s="13">
        <f>IF('Raw Data'!N3133=-1, 0,'Raw Data'!N3133)</f>
        <v>1</v>
      </c>
      <c r="O3133" s="13">
        <f>IF('Raw Data'!O3133=-1, 0,'Raw Data'!O3133)</f>
        <v>2</v>
      </c>
      <c r="P3133" s="13">
        <f>IF('Raw Data'!P3133=-1, 0, 'Raw Data'!P3133)</f>
        <v>0</v>
      </c>
      <c r="Q3133" s="13">
        <f>IF('Raw Data'!Q3133=-1, 0,'Raw Data'!Q3133)</f>
        <v>1</v>
      </c>
      <c r="R3133" s="13" t="str">
        <f>PROPER('Raw Data'!R3133)</f>
        <v>No</v>
      </c>
      <c r="S3133" s="13">
        <f>IF('Raw Data'!S3133=-1,0,'Raw Data'!S3133)</f>
        <v>3</v>
      </c>
      <c r="T3133" s="13" t="str">
        <f>IF('Raw Data'!T3133=0,"Not Verified",'Raw Data'!T3133)</f>
        <v>Not Verified</v>
      </c>
    </row>
    <row r="3134" spans="1:20" ht="96">
      <c r="A3134" s="12" t="str" cm="1">
        <f t="array" ref="A3134">_xlfn.IFS(ISNUMBER(SEARCH("reviews",'Raw Data'!D3134)),"Anonymous", TRUE,'Raw Data'!D3134)</f>
        <v>R Rodway</v>
      </c>
      <c r="B3134" s="12" t="str" cm="1">
        <f t="array" ref="B3134">_xlfn.IFS(ISNUMBER(SEARCH("Reviews",'Raw Data'!D3134)),'Raw Data'!D3134,TRUE,"1 Reviews")</f>
        <v>1 Reviews</v>
      </c>
      <c r="C3134" s="17" t="str">
        <f>PROPER('Raw Data'!C3134)</f>
        <v>British Airways Customer Review</v>
      </c>
      <c r="D3134" s="13">
        <f>'Raw Data'!B3134</f>
        <v>1</v>
      </c>
      <c r="E3134" s="21">
        <f>'Raw Data'!E3134</f>
        <v>42018</v>
      </c>
      <c r="F3134" s="13" t="str">
        <f>'Raw Data'!F3134</f>
        <v>United States</v>
      </c>
      <c r="G3134" s="14" t="str">
        <f>'Raw Data'!G3134</f>
        <v>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v>
      </c>
      <c r="H3134" s="13" t="str" cm="1">
        <f t="array" ref="H3134">_xlfn.IFS('Raw Data'!H3134=0, "Unknown", TRUE, 'Raw Data'!H3134)</f>
        <v>Unknown</v>
      </c>
      <c r="I3134" s="13" t="str" cm="1">
        <f t="array" ref="I3134">_xlfn.IFS('Raw Data'!I3134=0, "Unknown", TRUE, 'Raw Data'!I3134)</f>
        <v>Unknown</v>
      </c>
      <c r="J3134" s="13" t="str" cm="1">
        <f t="array" ref="J3134">_xlfn.IFS('Raw Data'!J3134=0, "Unknown", TRUE, 'Raw Data'!J3134)</f>
        <v>Premium Economy</v>
      </c>
      <c r="K3134" s="13" t="str" cm="1">
        <f t="array" ref="K3134">_xlfn.IFS('Raw Data'!K3134=0,"Unknown",TRUE,'Raw Data'!K3134)</f>
        <v>Unknown</v>
      </c>
      <c r="L3134" s="21">
        <f>IF('Raw Data'!L3134=DATE(1900,1,0), E3134, 'Raw Data'!L3134)</f>
        <v>42018</v>
      </c>
      <c r="M3134" s="12">
        <f>IF('Raw Data'!M3134=-1, 0,'Raw Data'!M3134)</f>
        <v>4</v>
      </c>
      <c r="N3134" s="13">
        <f>IF('Raw Data'!N3134=-1, 0,'Raw Data'!N3134)</f>
        <v>4</v>
      </c>
      <c r="O3134" s="13">
        <f>IF('Raw Data'!O3134=-1, 0,'Raw Data'!O3134)</f>
        <v>4</v>
      </c>
      <c r="P3134" s="13">
        <f>IF('Raw Data'!P3134=-1, 0, 'Raw Data'!P3134)</f>
        <v>0</v>
      </c>
      <c r="Q3134" s="13">
        <f>IF('Raw Data'!Q3134=-1, 0,'Raw Data'!Q3134)</f>
        <v>3</v>
      </c>
      <c r="R3134" s="13" t="str">
        <f>PROPER('Raw Data'!R3134)</f>
        <v>Yes</v>
      </c>
      <c r="S3134" s="13">
        <f>IF('Raw Data'!S3134=-1,0,'Raw Data'!S3134)</f>
        <v>4</v>
      </c>
      <c r="T3134" s="13" t="str">
        <f>IF('Raw Data'!T3134=0,"Not Verified",'Raw Data'!T3134)</f>
        <v>Not Verified</v>
      </c>
    </row>
    <row r="3135" spans="1:20" ht="76.5">
      <c r="A3135" s="12" t="str" cm="1">
        <f t="array" ref="A3135">_xlfn.IFS(ISNUMBER(SEARCH("reviews",'Raw Data'!D3135)),"Anonymous", TRUE,'Raw Data'!D3135)</f>
        <v>Mike Rickett</v>
      </c>
      <c r="B3135" s="12" t="str" cm="1">
        <f t="array" ref="B3135">_xlfn.IFS(ISNUMBER(SEARCH("Reviews",'Raw Data'!D3135)),'Raw Data'!D3135,TRUE,"1 Reviews")</f>
        <v>1 Reviews</v>
      </c>
      <c r="C3135" s="17" t="str">
        <f>PROPER('Raw Data'!C3135)</f>
        <v>British Airways Customer Review</v>
      </c>
      <c r="D3135" s="13">
        <f>'Raw Data'!B3135</f>
        <v>7</v>
      </c>
      <c r="E3135" s="21">
        <f>'Raw Data'!E3135</f>
        <v>42018</v>
      </c>
      <c r="F3135" s="13" t="str">
        <f>'Raw Data'!F3135</f>
        <v>United Kingdom</v>
      </c>
      <c r="G3135" s="14" t="str">
        <f>'Raw Data'!G3135</f>
        <v>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v>
      </c>
      <c r="H3135" s="13" t="str" cm="1">
        <f t="array" ref="H3135">_xlfn.IFS('Raw Data'!H3135=0, "Unknown", TRUE, 'Raw Data'!H3135)</f>
        <v>Unknown</v>
      </c>
      <c r="I3135" s="13" t="str" cm="1">
        <f t="array" ref="I3135">_xlfn.IFS('Raw Data'!I3135=0, "Unknown", TRUE, 'Raw Data'!I3135)</f>
        <v>Unknown</v>
      </c>
      <c r="J3135" s="13" t="str" cm="1">
        <f t="array" ref="J3135">_xlfn.IFS('Raw Data'!J3135=0, "Unknown", TRUE, 'Raw Data'!J3135)</f>
        <v>Economy Class</v>
      </c>
      <c r="K3135" s="13" t="str" cm="1">
        <f t="array" ref="K3135">_xlfn.IFS('Raw Data'!K3135=0,"Unknown",TRUE,'Raw Data'!K3135)</f>
        <v>Unknown</v>
      </c>
      <c r="L3135" s="21">
        <f>IF('Raw Data'!L3135=DATE(1900,1,0), E3135, 'Raw Data'!L3135)</f>
        <v>42018</v>
      </c>
      <c r="M3135" s="12">
        <f>IF('Raw Data'!M3135=-1, 0,'Raw Data'!M3135)</f>
        <v>4</v>
      </c>
      <c r="N3135" s="13">
        <f>IF('Raw Data'!N3135=-1, 0,'Raw Data'!N3135)</f>
        <v>2</v>
      </c>
      <c r="O3135" s="13">
        <f>IF('Raw Data'!O3135=-1, 0,'Raw Data'!O3135)</f>
        <v>1</v>
      </c>
      <c r="P3135" s="13">
        <f>IF('Raw Data'!P3135=-1, 0, 'Raw Data'!P3135)</f>
        <v>0</v>
      </c>
      <c r="Q3135" s="13">
        <f>IF('Raw Data'!Q3135=-1, 0,'Raw Data'!Q3135)</f>
        <v>3</v>
      </c>
      <c r="R3135" s="13" t="str">
        <f>PROPER('Raw Data'!R3135)</f>
        <v>No</v>
      </c>
      <c r="S3135" s="13">
        <f>IF('Raw Data'!S3135=-1,0,'Raw Data'!S3135)</f>
        <v>4</v>
      </c>
      <c r="T3135" s="13" t="str">
        <f>IF('Raw Data'!T3135=0,"Not Verified",'Raw Data'!T3135)</f>
        <v>Not Verified</v>
      </c>
    </row>
    <row r="3136" spans="1:20" ht="76.5">
      <c r="A3136" s="12" t="str" cm="1">
        <f t="array" ref="A3136">_xlfn.IFS(ISNUMBER(SEARCH("reviews",'Raw Data'!D3136)),"Anonymous", TRUE,'Raw Data'!D3136)</f>
        <v>T Jones</v>
      </c>
      <c r="B3136" s="12" t="str" cm="1">
        <f t="array" ref="B3136">_xlfn.IFS(ISNUMBER(SEARCH("Reviews",'Raw Data'!D3136)),'Raw Data'!D3136,TRUE,"1 Reviews")</f>
        <v>1 Reviews</v>
      </c>
      <c r="C3136" s="17" t="str">
        <f>PROPER('Raw Data'!C3136)</f>
        <v>British Airways Customer Review</v>
      </c>
      <c r="D3136" s="13">
        <f>'Raw Data'!B3136</f>
        <v>4</v>
      </c>
      <c r="E3136" s="21">
        <f>'Raw Data'!E3136</f>
        <v>42018</v>
      </c>
      <c r="F3136" s="13" t="str">
        <f>'Raw Data'!F3136</f>
        <v>United Kingdom</v>
      </c>
      <c r="G3136" s="14" t="str">
        <f>'Raw Data'!G3136</f>
        <v>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v>
      </c>
      <c r="H3136" s="13" t="str" cm="1">
        <f t="array" ref="H3136">_xlfn.IFS('Raw Data'!H3136=0, "Unknown", TRUE, 'Raw Data'!H3136)</f>
        <v>Unknown</v>
      </c>
      <c r="I3136" s="13" t="str" cm="1">
        <f t="array" ref="I3136">_xlfn.IFS('Raw Data'!I3136=0, "Unknown", TRUE, 'Raw Data'!I3136)</f>
        <v>Unknown</v>
      </c>
      <c r="J3136" s="13" t="str" cm="1">
        <f t="array" ref="J3136">_xlfn.IFS('Raw Data'!J3136=0, "Unknown", TRUE, 'Raw Data'!J3136)</f>
        <v>Economy Class</v>
      </c>
      <c r="K3136" s="13" t="str" cm="1">
        <f t="array" ref="K3136">_xlfn.IFS('Raw Data'!K3136=0,"Unknown",TRUE,'Raw Data'!K3136)</f>
        <v>Unknown</v>
      </c>
      <c r="L3136" s="21">
        <f>IF('Raw Data'!L3136=DATE(1900,1,0), E3136, 'Raw Data'!L3136)</f>
        <v>42018</v>
      </c>
      <c r="M3136" s="12">
        <f>IF('Raw Data'!M3136=-1, 0,'Raw Data'!M3136)</f>
        <v>2</v>
      </c>
      <c r="N3136" s="13">
        <f>IF('Raw Data'!N3136=-1, 0,'Raw Data'!N3136)</f>
        <v>3</v>
      </c>
      <c r="O3136" s="13">
        <f>IF('Raw Data'!O3136=-1, 0,'Raw Data'!O3136)</f>
        <v>3</v>
      </c>
      <c r="P3136" s="13">
        <f>IF('Raw Data'!P3136=-1, 0, 'Raw Data'!P3136)</f>
        <v>0</v>
      </c>
      <c r="Q3136" s="13">
        <f>IF('Raw Data'!Q3136=-1, 0,'Raw Data'!Q3136)</f>
        <v>2</v>
      </c>
      <c r="R3136" s="13" t="str">
        <f>PROPER('Raw Data'!R3136)</f>
        <v>No</v>
      </c>
      <c r="S3136" s="13">
        <f>IF('Raw Data'!S3136=-1,0,'Raw Data'!S3136)</f>
        <v>3</v>
      </c>
      <c r="T3136" s="13" t="str">
        <f>IF('Raw Data'!T3136=0,"Not Verified",'Raw Data'!T3136)</f>
        <v>Not Verified</v>
      </c>
    </row>
    <row r="3137" spans="1:20" ht="76.5">
      <c r="A3137" s="12" t="str" cm="1">
        <f t="array" ref="A3137">_xlfn.IFS(ISNUMBER(SEARCH("reviews",'Raw Data'!D3137)),"Anonymous", TRUE,'Raw Data'!D3137)</f>
        <v>S Maitra</v>
      </c>
      <c r="B3137" s="12" t="str" cm="1">
        <f t="array" ref="B3137">_xlfn.IFS(ISNUMBER(SEARCH("Reviews",'Raw Data'!D3137)),'Raw Data'!D3137,TRUE,"1 Reviews")</f>
        <v>1 Reviews</v>
      </c>
      <c r="C3137" s="17" t="str">
        <f>PROPER('Raw Data'!C3137)</f>
        <v>British Airways Customer Review</v>
      </c>
      <c r="D3137" s="13">
        <f>'Raw Data'!B3137</f>
        <v>5</v>
      </c>
      <c r="E3137" s="21">
        <f>'Raw Data'!E3137</f>
        <v>42018</v>
      </c>
      <c r="F3137" s="13" t="str">
        <f>'Raw Data'!F3137</f>
        <v>United Kingdom</v>
      </c>
      <c r="G3137" s="14" t="str">
        <f>'Raw Data'!G3137</f>
        <v>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v>
      </c>
      <c r="H3137" s="13" t="str" cm="1">
        <f t="array" ref="H3137">_xlfn.IFS('Raw Data'!H3137=0, "Unknown", TRUE, 'Raw Data'!H3137)</f>
        <v>Unknown</v>
      </c>
      <c r="I3137" s="13" t="str" cm="1">
        <f t="array" ref="I3137">_xlfn.IFS('Raw Data'!I3137=0, "Unknown", TRUE, 'Raw Data'!I3137)</f>
        <v>Unknown</v>
      </c>
      <c r="J3137" s="13" t="str" cm="1">
        <f t="array" ref="J3137">_xlfn.IFS('Raw Data'!J3137=0, "Unknown", TRUE, 'Raw Data'!J3137)</f>
        <v>First Class</v>
      </c>
      <c r="K3137" s="13" t="str" cm="1">
        <f t="array" ref="K3137">_xlfn.IFS('Raw Data'!K3137=0,"Unknown",TRUE,'Raw Data'!K3137)</f>
        <v>Unknown</v>
      </c>
      <c r="L3137" s="21">
        <f>IF('Raw Data'!L3137=DATE(1900,1,0), E3137, 'Raw Data'!L3137)</f>
        <v>42018</v>
      </c>
      <c r="M3137" s="12">
        <f>IF('Raw Data'!M3137=-1, 0,'Raw Data'!M3137)</f>
        <v>5</v>
      </c>
      <c r="N3137" s="13">
        <f>IF('Raw Data'!N3137=-1, 0,'Raw Data'!N3137)</f>
        <v>5</v>
      </c>
      <c r="O3137" s="13">
        <f>IF('Raw Data'!O3137=-1, 0,'Raw Data'!O3137)</f>
        <v>5</v>
      </c>
      <c r="P3137" s="13">
        <f>IF('Raw Data'!P3137=-1, 0, 'Raw Data'!P3137)</f>
        <v>0</v>
      </c>
      <c r="Q3137" s="13">
        <f>IF('Raw Data'!Q3137=-1, 0,'Raw Data'!Q3137)</f>
        <v>4</v>
      </c>
      <c r="R3137" s="13" t="str">
        <f>PROPER('Raw Data'!R3137)</f>
        <v>Yes</v>
      </c>
      <c r="S3137" s="13">
        <f>IF('Raw Data'!S3137=-1,0,'Raw Data'!S3137)</f>
        <v>3</v>
      </c>
      <c r="T3137" s="13" t="str">
        <f>IF('Raw Data'!T3137=0,"Not Verified",'Raw Data'!T3137)</f>
        <v>Not Verified</v>
      </c>
    </row>
    <row r="3138" spans="1:20" ht="38.25">
      <c r="A3138" s="12" t="str" cm="1">
        <f t="array" ref="A3138">_xlfn.IFS(ISNUMBER(SEARCH("reviews",'Raw Data'!D3138)),"Anonymous", TRUE,'Raw Data'!D3138)</f>
        <v>S Reay</v>
      </c>
      <c r="B3138" s="12" t="str" cm="1">
        <f t="array" ref="B3138">_xlfn.IFS(ISNUMBER(SEARCH("Reviews",'Raw Data'!D3138)),'Raw Data'!D3138,TRUE,"1 Reviews")</f>
        <v>1 Reviews</v>
      </c>
      <c r="C3138" s="17" t="str">
        <f>PROPER('Raw Data'!C3138)</f>
        <v>British Airways Customer Review</v>
      </c>
      <c r="D3138" s="13">
        <f>'Raw Data'!B3138</f>
        <v>9</v>
      </c>
      <c r="E3138" s="21">
        <f>'Raw Data'!E3138</f>
        <v>42018</v>
      </c>
      <c r="F3138" s="13" t="str">
        <f>'Raw Data'!F3138</f>
        <v>Australia</v>
      </c>
      <c r="G3138" s="14" t="str">
        <f>'Raw Data'!G3138</f>
        <v>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v>
      </c>
      <c r="H3138" s="13" t="str" cm="1">
        <f t="array" ref="H3138">_xlfn.IFS('Raw Data'!H3138=0, "Unknown", TRUE, 'Raw Data'!H3138)</f>
        <v>Unknown</v>
      </c>
      <c r="I3138" s="13" t="str" cm="1">
        <f t="array" ref="I3138">_xlfn.IFS('Raw Data'!I3138=0, "Unknown", TRUE, 'Raw Data'!I3138)</f>
        <v>Unknown</v>
      </c>
      <c r="J3138" s="13" t="str" cm="1">
        <f t="array" ref="J3138">_xlfn.IFS('Raw Data'!J3138=0, "Unknown", TRUE, 'Raw Data'!J3138)</f>
        <v>Business Class</v>
      </c>
      <c r="K3138" s="13" t="str" cm="1">
        <f t="array" ref="K3138">_xlfn.IFS('Raw Data'!K3138=0,"Unknown",TRUE,'Raw Data'!K3138)</f>
        <v>Unknown</v>
      </c>
      <c r="L3138" s="21">
        <f>IF('Raw Data'!L3138=DATE(1900,1,0), E3138, 'Raw Data'!L3138)</f>
        <v>42018</v>
      </c>
      <c r="M3138" s="12">
        <f>IF('Raw Data'!M3138=-1, 0,'Raw Data'!M3138)</f>
        <v>4</v>
      </c>
      <c r="N3138" s="13">
        <f>IF('Raw Data'!N3138=-1, 0,'Raw Data'!N3138)</f>
        <v>2</v>
      </c>
      <c r="O3138" s="13">
        <f>IF('Raw Data'!O3138=-1, 0,'Raw Data'!O3138)</f>
        <v>4</v>
      </c>
      <c r="P3138" s="13">
        <f>IF('Raw Data'!P3138=-1, 0, 'Raw Data'!P3138)</f>
        <v>0</v>
      </c>
      <c r="Q3138" s="13">
        <f>IF('Raw Data'!Q3138=-1, 0,'Raw Data'!Q3138)</f>
        <v>5</v>
      </c>
      <c r="R3138" s="13" t="str">
        <f>PROPER('Raw Data'!R3138)</f>
        <v>Yes</v>
      </c>
      <c r="S3138" s="13">
        <f>IF('Raw Data'!S3138=-1,0,'Raw Data'!S3138)</f>
        <v>4</v>
      </c>
      <c r="T3138" s="13" t="str">
        <f>IF('Raw Data'!T3138=0,"Not Verified",'Raw Data'!T3138)</f>
        <v>Not Verified</v>
      </c>
    </row>
    <row r="3139" spans="1:20" ht="115.5">
      <c r="A3139" s="12" t="str" cm="1">
        <f t="array" ref="A3139">_xlfn.IFS(ISNUMBER(SEARCH("reviews",'Raw Data'!D3139)),"Anonymous", TRUE,'Raw Data'!D3139)</f>
        <v>S Bain</v>
      </c>
      <c r="B3139" s="12" t="str" cm="1">
        <f t="array" ref="B3139">_xlfn.IFS(ISNUMBER(SEARCH("Reviews",'Raw Data'!D3139)),'Raw Data'!D3139,TRUE,"1 Reviews")</f>
        <v>1 Reviews</v>
      </c>
      <c r="C3139" s="17" t="str">
        <f>PROPER('Raw Data'!C3139)</f>
        <v>British Airways Customer Review</v>
      </c>
      <c r="D3139" s="13">
        <f>'Raw Data'!B3139</f>
        <v>8</v>
      </c>
      <c r="E3139" s="21">
        <f>'Raw Data'!E3139</f>
        <v>42018</v>
      </c>
      <c r="F3139" s="13" t="str">
        <f>'Raw Data'!F3139</f>
        <v>United Kingdom</v>
      </c>
      <c r="G3139" s="14" t="str">
        <f>'Raw Data'!G3139</f>
        <v>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Â£1000 return in the November sale - I would not like to have paid the usual Â£6k return as it is not value for money.</v>
      </c>
      <c r="H3139" s="13" t="str" cm="1">
        <f t="array" ref="H3139">_xlfn.IFS('Raw Data'!H3139=0, "Unknown", TRUE, 'Raw Data'!H3139)</f>
        <v>Unknown</v>
      </c>
      <c r="I3139" s="13" t="str" cm="1">
        <f t="array" ref="I3139">_xlfn.IFS('Raw Data'!I3139=0, "Unknown", TRUE, 'Raw Data'!I3139)</f>
        <v>Unknown</v>
      </c>
      <c r="J3139" s="13" t="str" cm="1">
        <f t="array" ref="J3139">_xlfn.IFS('Raw Data'!J3139=0, "Unknown", TRUE, 'Raw Data'!J3139)</f>
        <v>Economy Class</v>
      </c>
      <c r="K3139" s="13" t="str" cm="1">
        <f t="array" ref="K3139">_xlfn.IFS('Raw Data'!K3139=0,"Unknown",TRUE,'Raw Data'!K3139)</f>
        <v>Unknown</v>
      </c>
      <c r="L3139" s="21">
        <f>IF('Raw Data'!L3139=DATE(1900,1,0), E3139, 'Raw Data'!L3139)</f>
        <v>42018</v>
      </c>
      <c r="M3139" s="12">
        <f>IF('Raw Data'!M3139=-1, 0,'Raw Data'!M3139)</f>
        <v>1</v>
      </c>
      <c r="N3139" s="13">
        <f>IF('Raw Data'!N3139=-1, 0,'Raw Data'!N3139)</f>
        <v>1</v>
      </c>
      <c r="O3139" s="13">
        <f>IF('Raw Data'!O3139=-1, 0,'Raw Data'!O3139)</f>
        <v>2</v>
      </c>
      <c r="P3139" s="13">
        <f>IF('Raw Data'!P3139=-1, 0, 'Raw Data'!P3139)</f>
        <v>0</v>
      </c>
      <c r="Q3139" s="13">
        <f>IF('Raw Data'!Q3139=-1, 0,'Raw Data'!Q3139)</f>
        <v>1</v>
      </c>
      <c r="R3139" s="13" t="str">
        <f>PROPER('Raw Data'!R3139)</f>
        <v>No</v>
      </c>
      <c r="S3139" s="13">
        <f>IF('Raw Data'!S3139=-1,0,'Raw Data'!S3139)</f>
        <v>3</v>
      </c>
      <c r="T3139" s="13" t="str">
        <f>IF('Raw Data'!T3139=0,"Not Verified",'Raw Data'!T3139)</f>
        <v>Not Verified</v>
      </c>
    </row>
    <row r="3140" spans="1:20" ht="96">
      <c r="A3140" s="12" t="str" cm="1">
        <f t="array" ref="A3140">_xlfn.IFS(ISNUMBER(SEARCH("reviews",'Raw Data'!D3140)),"Anonymous", TRUE,'Raw Data'!D3140)</f>
        <v>R Rodway</v>
      </c>
      <c r="B3140" s="12" t="str" cm="1">
        <f t="array" ref="B3140">_xlfn.IFS(ISNUMBER(SEARCH("Reviews",'Raw Data'!D3140)),'Raw Data'!D3140,TRUE,"1 Reviews")</f>
        <v>1 Reviews</v>
      </c>
      <c r="C3140" s="17" t="str">
        <f>PROPER('Raw Data'!C3140)</f>
        <v>British Airways Customer Review</v>
      </c>
      <c r="D3140" s="13">
        <f>'Raw Data'!B3140</f>
        <v>1</v>
      </c>
      <c r="E3140" s="21">
        <f>'Raw Data'!E3140</f>
        <v>42018</v>
      </c>
      <c r="F3140" s="13" t="str">
        <f>'Raw Data'!F3140</f>
        <v>United States</v>
      </c>
      <c r="G3140" s="14" t="str">
        <f>'Raw Data'!G3140</f>
        <v>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v>
      </c>
      <c r="H3140" s="13" t="str" cm="1">
        <f t="array" ref="H3140">_xlfn.IFS('Raw Data'!H3140=0, "Unknown", TRUE, 'Raw Data'!H3140)</f>
        <v>Unknown</v>
      </c>
      <c r="I3140" s="13" t="str" cm="1">
        <f t="array" ref="I3140">_xlfn.IFS('Raw Data'!I3140=0, "Unknown", TRUE, 'Raw Data'!I3140)</f>
        <v>Unknown</v>
      </c>
      <c r="J3140" s="13" t="str" cm="1">
        <f t="array" ref="J3140">_xlfn.IFS('Raw Data'!J3140=0, "Unknown", TRUE, 'Raw Data'!J3140)</f>
        <v>Business Class</v>
      </c>
      <c r="K3140" s="13" t="str" cm="1">
        <f t="array" ref="K3140">_xlfn.IFS('Raw Data'!K3140=0,"Unknown",TRUE,'Raw Data'!K3140)</f>
        <v>Unknown</v>
      </c>
      <c r="L3140" s="21">
        <f>IF('Raw Data'!L3140=DATE(1900,1,0), E3140, 'Raw Data'!L3140)</f>
        <v>42018</v>
      </c>
      <c r="M3140" s="12">
        <f>IF('Raw Data'!M3140=-1, 0,'Raw Data'!M3140)</f>
        <v>4</v>
      </c>
      <c r="N3140" s="13">
        <f>IF('Raw Data'!N3140=-1, 0,'Raw Data'!N3140)</f>
        <v>1</v>
      </c>
      <c r="O3140" s="13">
        <f>IF('Raw Data'!O3140=-1, 0,'Raw Data'!O3140)</f>
        <v>2</v>
      </c>
      <c r="P3140" s="13">
        <f>IF('Raw Data'!P3140=-1, 0, 'Raw Data'!P3140)</f>
        <v>0</v>
      </c>
      <c r="Q3140" s="13">
        <f>IF('Raw Data'!Q3140=-1, 0,'Raw Data'!Q3140)</f>
        <v>2</v>
      </c>
      <c r="R3140" s="13" t="str">
        <f>PROPER('Raw Data'!R3140)</f>
        <v>No</v>
      </c>
      <c r="S3140" s="13">
        <f>IF('Raw Data'!S3140=-1,0,'Raw Data'!S3140)</f>
        <v>1</v>
      </c>
      <c r="T3140" s="13" t="str">
        <f>IF('Raw Data'!T3140=0,"Not Verified",'Raw Data'!T3140)</f>
        <v>Not Verified</v>
      </c>
    </row>
    <row r="3141" spans="1:20" ht="76.5">
      <c r="A3141" s="12" t="str" cm="1">
        <f t="array" ref="A3141">_xlfn.IFS(ISNUMBER(SEARCH("reviews",'Raw Data'!D3141)),"Anonymous", TRUE,'Raw Data'!D3141)</f>
        <v>Andrew Tobin</v>
      </c>
      <c r="B3141" s="12" t="str" cm="1">
        <f t="array" ref="B3141">_xlfn.IFS(ISNUMBER(SEARCH("Reviews",'Raw Data'!D3141)),'Raw Data'!D3141,TRUE,"1 Reviews")</f>
        <v>1 Reviews</v>
      </c>
      <c r="C3141" s="17" t="str">
        <f>PROPER('Raw Data'!C3141)</f>
        <v>British Airways Customer Review</v>
      </c>
      <c r="D3141" s="13">
        <f>'Raw Data'!B3141</f>
        <v>2</v>
      </c>
      <c r="E3141" s="21">
        <f>'Raw Data'!E3141</f>
        <v>42015</v>
      </c>
      <c r="F3141" s="13" t="str">
        <f>'Raw Data'!F3141</f>
        <v>United Kingdom</v>
      </c>
      <c r="G3141" s="14" t="str">
        <f>'Raw Data'!G3141</f>
        <v>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Â£60 but only against the cost of another BA ticket. As far as I am concerned they can keep their voucher as my wife and I will not fly BA again - ever.</v>
      </c>
      <c r="H3141" s="13" t="str" cm="1">
        <f t="array" ref="H3141">_xlfn.IFS('Raw Data'!H3141=0, "Unknown", TRUE, 'Raw Data'!H3141)</f>
        <v>Unknown</v>
      </c>
      <c r="I3141" s="13" t="str" cm="1">
        <f t="array" ref="I3141">_xlfn.IFS('Raw Data'!I3141=0, "Unknown", TRUE, 'Raw Data'!I3141)</f>
        <v>Unknown</v>
      </c>
      <c r="J3141" s="13" t="str" cm="1">
        <f t="array" ref="J3141">_xlfn.IFS('Raw Data'!J3141=0, "Unknown", TRUE, 'Raw Data'!J3141)</f>
        <v>Economy Class</v>
      </c>
      <c r="K3141" s="13" t="str" cm="1">
        <f t="array" ref="K3141">_xlfn.IFS('Raw Data'!K3141=0,"Unknown",TRUE,'Raw Data'!K3141)</f>
        <v>Unknown</v>
      </c>
      <c r="L3141" s="21">
        <f>IF('Raw Data'!L3141=DATE(1900,1,0), E3141, 'Raw Data'!L3141)</f>
        <v>42015</v>
      </c>
      <c r="M3141" s="12">
        <f>IF('Raw Data'!M3141=-1, 0,'Raw Data'!M3141)</f>
        <v>3</v>
      </c>
      <c r="N3141" s="13">
        <f>IF('Raw Data'!N3141=-1, 0,'Raw Data'!N3141)</f>
        <v>1</v>
      </c>
      <c r="O3141" s="13">
        <f>IF('Raw Data'!O3141=-1, 0,'Raw Data'!O3141)</f>
        <v>1</v>
      </c>
      <c r="P3141" s="13">
        <f>IF('Raw Data'!P3141=-1, 0, 'Raw Data'!P3141)</f>
        <v>0</v>
      </c>
      <c r="Q3141" s="13">
        <f>IF('Raw Data'!Q3141=-1, 0,'Raw Data'!Q3141)</f>
        <v>1</v>
      </c>
      <c r="R3141" s="13" t="str">
        <f>PROPER('Raw Data'!R3141)</f>
        <v>No</v>
      </c>
      <c r="S3141" s="13">
        <f>IF('Raw Data'!S3141=-1,0,'Raw Data'!S3141)</f>
        <v>1</v>
      </c>
      <c r="T3141" s="13" t="str">
        <f>IF('Raw Data'!T3141=0,"Not Verified",'Raw Data'!T3141)</f>
        <v>Not Verified</v>
      </c>
    </row>
    <row r="3142" spans="1:20" ht="38.25">
      <c r="A3142" s="12" t="str" cm="1">
        <f t="array" ref="A3142">_xlfn.IFS(ISNUMBER(SEARCH("reviews",'Raw Data'!D3142)),"Anonymous", TRUE,'Raw Data'!D3142)</f>
        <v>B Harrison</v>
      </c>
      <c r="B3142" s="12" t="str" cm="1">
        <f t="array" ref="B3142">_xlfn.IFS(ISNUMBER(SEARCH("Reviews",'Raw Data'!D3142)),'Raw Data'!D3142,TRUE,"1 Reviews")</f>
        <v>1 Reviews</v>
      </c>
      <c r="C3142" s="17" t="str">
        <f>PROPER('Raw Data'!C3142)</f>
        <v>British Airways Customer Review</v>
      </c>
      <c r="D3142" s="13">
        <f>'Raw Data'!B3142</f>
        <v>1</v>
      </c>
      <c r="E3142" s="21">
        <f>'Raw Data'!E3142</f>
        <v>42015</v>
      </c>
      <c r="F3142" s="13" t="str">
        <f>'Raw Data'!F3142</f>
        <v>United Kingdom</v>
      </c>
      <c r="G3142" s="14" t="str">
        <f>'Raw Data'!G3142</f>
        <v>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v>
      </c>
      <c r="H3142" s="13" t="str" cm="1">
        <f t="array" ref="H3142">_xlfn.IFS('Raw Data'!H3142=0, "Unknown", TRUE, 'Raw Data'!H3142)</f>
        <v>Unknown</v>
      </c>
      <c r="I3142" s="13" t="str" cm="1">
        <f t="array" ref="I3142">_xlfn.IFS('Raw Data'!I3142=0, "Unknown", TRUE, 'Raw Data'!I3142)</f>
        <v>Unknown</v>
      </c>
      <c r="J3142" s="13" t="str" cm="1">
        <f t="array" ref="J3142">_xlfn.IFS('Raw Data'!J3142=0, "Unknown", TRUE, 'Raw Data'!J3142)</f>
        <v>Business Class</v>
      </c>
      <c r="K3142" s="13" t="str" cm="1">
        <f t="array" ref="K3142">_xlfn.IFS('Raw Data'!K3142=0,"Unknown",TRUE,'Raw Data'!K3142)</f>
        <v>Unknown</v>
      </c>
      <c r="L3142" s="21">
        <f>IF('Raw Data'!L3142=DATE(1900,1,0), E3142, 'Raw Data'!L3142)</f>
        <v>42015</v>
      </c>
      <c r="M3142" s="12">
        <f>IF('Raw Data'!M3142=-1, 0,'Raw Data'!M3142)</f>
        <v>1</v>
      </c>
      <c r="N3142" s="13">
        <f>IF('Raw Data'!N3142=-1, 0,'Raw Data'!N3142)</f>
        <v>2</v>
      </c>
      <c r="O3142" s="13">
        <f>IF('Raw Data'!O3142=-1, 0,'Raw Data'!O3142)</f>
        <v>1</v>
      </c>
      <c r="P3142" s="13">
        <f>IF('Raw Data'!P3142=-1, 0, 'Raw Data'!P3142)</f>
        <v>0</v>
      </c>
      <c r="Q3142" s="13">
        <f>IF('Raw Data'!Q3142=-1, 0,'Raw Data'!Q3142)</f>
        <v>2</v>
      </c>
      <c r="R3142" s="13" t="str">
        <f>PROPER('Raw Data'!R3142)</f>
        <v>No</v>
      </c>
      <c r="S3142" s="13">
        <f>IF('Raw Data'!S3142=-1,0,'Raw Data'!S3142)</f>
        <v>1</v>
      </c>
      <c r="T3142" s="13" t="str">
        <f>IF('Raw Data'!T3142=0,"Not Verified",'Raw Data'!T3142)</f>
        <v>Not Verified</v>
      </c>
    </row>
    <row r="3143" spans="1:20" ht="115.5">
      <c r="A3143" s="12" t="str" cm="1">
        <f t="array" ref="A3143">_xlfn.IFS(ISNUMBER(SEARCH("reviews",'Raw Data'!D3143)),"Anonymous", TRUE,'Raw Data'!D3143)</f>
        <v>B Morrison</v>
      </c>
      <c r="B3143" s="12" t="str" cm="1">
        <f t="array" ref="B3143">_xlfn.IFS(ISNUMBER(SEARCH("Reviews",'Raw Data'!D3143)),'Raw Data'!D3143,TRUE,"1 Reviews")</f>
        <v>1 Reviews</v>
      </c>
      <c r="C3143" s="17" t="str">
        <f>PROPER('Raw Data'!C3143)</f>
        <v>British Airways Customer Review</v>
      </c>
      <c r="D3143" s="13">
        <f>'Raw Data'!B3143</f>
        <v>2</v>
      </c>
      <c r="E3143" s="21">
        <f>'Raw Data'!E3143</f>
        <v>42015</v>
      </c>
      <c r="F3143" s="13" t="str">
        <f>'Raw Data'!F3143</f>
        <v>United Kingdom</v>
      </c>
      <c r="G3143" s="14" t="str">
        <f>'Raw Data'!G3143</f>
        <v>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v>
      </c>
      <c r="H3143" s="13" t="str" cm="1">
        <f t="array" ref="H3143">_xlfn.IFS('Raw Data'!H3143=0, "Unknown", TRUE, 'Raw Data'!H3143)</f>
        <v>Unknown</v>
      </c>
      <c r="I3143" s="13" t="str" cm="1">
        <f t="array" ref="I3143">_xlfn.IFS('Raw Data'!I3143=0, "Unknown", TRUE, 'Raw Data'!I3143)</f>
        <v>Unknown</v>
      </c>
      <c r="J3143" s="13" t="str" cm="1">
        <f t="array" ref="J3143">_xlfn.IFS('Raw Data'!J3143=0, "Unknown", TRUE, 'Raw Data'!J3143)</f>
        <v>Premium Economy</v>
      </c>
      <c r="K3143" s="13" t="str" cm="1">
        <f t="array" ref="K3143">_xlfn.IFS('Raw Data'!K3143=0,"Unknown",TRUE,'Raw Data'!K3143)</f>
        <v>Unknown</v>
      </c>
      <c r="L3143" s="21">
        <f>IF('Raw Data'!L3143=DATE(1900,1,0), E3143, 'Raw Data'!L3143)</f>
        <v>42015</v>
      </c>
      <c r="M3143" s="12">
        <f>IF('Raw Data'!M3143=-1, 0,'Raw Data'!M3143)</f>
        <v>4</v>
      </c>
      <c r="N3143" s="13">
        <f>IF('Raw Data'!N3143=-1, 0,'Raw Data'!N3143)</f>
        <v>1</v>
      </c>
      <c r="O3143" s="13">
        <f>IF('Raw Data'!O3143=-1, 0,'Raw Data'!O3143)</f>
        <v>3</v>
      </c>
      <c r="P3143" s="13">
        <f>IF('Raw Data'!P3143=-1, 0, 'Raw Data'!P3143)</f>
        <v>0</v>
      </c>
      <c r="Q3143" s="13">
        <f>IF('Raw Data'!Q3143=-1, 0,'Raw Data'!Q3143)</f>
        <v>4</v>
      </c>
      <c r="R3143" s="13" t="str">
        <f>PROPER('Raw Data'!R3143)</f>
        <v>No</v>
      </c>
      <c r="S3143" s="13">
        <f>IF('Raw Data'!S3143=-1,0,'Raw Data'!S3143)</f>
        <v>4</v>
      </c>
      <c r="T3143" s="13" t="str">
        <f>IF('Raw Data'!T3143=0,"Not Verified",'Raw Data'!T3143)</f>
        <v>Not Verified</v>
      </c>
    </row>
    <row r="3144" spans="1:20" ht="38.25">
      <c r="A3144" s="12" t="str" cm="1">
        <f t="array" ref="A3144">_xlfn.IFS(ISNUMBER(SEARCH("reviews",'Raw Data'!D3144)),"Anonymous", TRUE,'Raw Data'!D3144)</f>
        <v>R Anderson</v>
      </c>
      <c r="B3144" s="12" t="str" cm="1">
        <f t="array" ref="B3144">_xlfn.IFS(ISNUMBER(SEARCH("Reviews",'Raw Data'!D3144)),'Raw Data'!D3144,TRUE,"1 Reviews")</f>
        <v>1 Reviews</v>
      </c>
      <c r="C3144" s="17" t="str">
        <f>PROPER('Raw Data'!C3144)</f>
        <v>British Airways Customer Review</v>
      </c>
      <c r="D3144" s="13">
        <f>'Raw Data'!B3144</f>
        <v>2</v>
      </c>
      <c r="E3144" s="21">
        <f>'Raw Data'!E3144</f>
        <v>42015</v>
      </c>
      <c r="F3144" s="13" t="str">
        <f>'Raw Data'!F3144</f>
        <v>United Kingdom</v>
      </c>
      <c r="G3144" s="14" t="str">
        <f>'Raw Data'!G3144</f>
        <v>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v>
      </c>
      <c r="H3144" s="13" t="str" cm="1">
        <f t="array" ref="H3144">_xlfn.IFS('Raw Data'!H3144=0, "Unknown", TRUE, 'Raw Data'!H3144)</f>
        <v>Unknown</v>
      </c>
      <c r="I3144" s="13" t="str" cm="1">
        <f t="array" ref="I3144">_xlfn.IFS('Raw Data'!I3144=0, "Unknown", TRUE, 'Raw Data'!I3144)</f>
        <v>Unknown</v>
      </c>
      <c r="J3144" s="13" t="str" cm="1">
        <f t="array" ref="J3144">_xlfn.IFS('Raw Data'!J3144=0, "Unknown", TRUE, 'Raw Data'!J3144)</f>
        <v>First Class</v>
      </c>
      <c r="K3144" s="13" t="str" cm="1">
        <f t="array" ref="K3144">_xlfn.IFS('Raw Data'!K3144=0,"Unknown",TRUE,'Raw Data'!K3144)</f>
        <v>Unknown</v>
      </c>
      <c r="L3144" s="21">
        <f>IF('Raw Data'!L3144=DATE(1900,1,0), E3144, 'Raw Data'!L3144)</f>
        <v>42015</v>
      </c>
      <c r="M3144" s="12">
        <f>IF('Raw Data'!M3144=-1, 0,'Raw Data'!M3144)</f>
        <v>4</v>
      </c>
      <c r="N3144" s="13">
        <f>IF('Raw Data'!N3144=-1, 0,'Raw Data'!N3144)</f>
        <v>5</v>
      </c>
      <c r="O3144" s="13">
        <f>IF('Raw Data'!O3144=-1, 0,'Raw Data'!O3144)</f>
        <v>3</v>
      </c>
      <c r="P3144" s="13">
        <f>IF('Raw Data'!P3144=-1, 0, 'Raw Data'!P3144)</f>
        <v>0</v>
      </c>
      <c r="Q3144" s="13">
        <f>IF('Raw Data'!Q3144=-1, 0,'Raw Data'!Q3144)</f>
        <v>4</v>
      </c>
      <c r="R3144" s="13" t="str">
        <f>PROPER('Raw Data'!R3144)</f>
        <v>Yes</v>
      </c>
      <c r="S3144" s="13">
        <f>IF('Raw Data'!S3144=-1,0,'Raw Data'!S3144)</f>
        <v>4</v>
      </c>
      <c r="T3144" s="13" t="str">
        <f>IF('Raw Data'!T3144=0,"Not Verified",'Raw Data'!T3144)</f>
        <v>Not Verified</v>
      </c>
    </row>
    <row r="3145" spans="1:20" ht="76.5">
      <c r="A3145" s="12" t="str" cm="1">
        <f t="array" ref="A3145">_xlfn.IFS(ISNUMBER(SEARCH("reviews",'Raw Data'!D3145)),"Anonymous", TRUE,'Raw Data'!D3145)</f>
        <v>Bob Kumar</v>
      </c>
      <c r="B3145" s="12" t="str" cm="1">
        <f t="array" ref="B3145">_xlfn.IFS(ISNUMBER(SEARCH("Reviews",'Raw Data'!D3145)),'Raw Data'!D3145,TRUE,"1 Reviews")</f>
        <v>1 Reviews</v>
      </c>
      <c r="C3145" s="17" t="str">
        <f>PROPER('Raw Data'!C3145)</f>
        <v>British Airways Customer Review</v>
      </c>
      <c r="D3145" s="13">
        <f>'Raw Data'!B3145</f>
        <v>9</v>
      </c>
      <c r="E3145" s="21">
        <f>'Raw Data'!E3145</f>
        <v>42015</v>
      </c>
      <c r="F3145" s="13" t="str">
        <f>'Raw Data'!F3145</f>
        <v>United Kingdom</v>
      </c>
      <c r="G3145" s="14" t="str">
        <f>'Raw Data'!G3145</f>
        <v>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Â£750 return for a 2.5hour flight. For those looking to fly BA the lounges aircraft and staff are good to go but the food needs to be improved.</v>
      </c>
      <c r="H3145" s="13" t="str" cm="1">
        <f t="array" ref="H3145">_xlfn.IFS('Raw Data'!H3145=0, "Unknown", TRUE, 'Raw Data'!H3145)</f>
        <v>Unknown</v>
      </c>
      <c r="I3145" s="13" t="str" cm="1">
        <f t="array" ref="I3145">_xlfn.IFS('Raw Data'!I3145=0, "Unknown", TRUE, 'Raw Data'!I3145)</f>
        <v>Unknown</v>
      </c>
      <c r="J3145" s="13" t="str" cm="1">
        <f t="array" ref="J3145">_xlfn.IFS('Raw Data'!J3145=0, "Unknown", TRUE, 'Raw Data'!J3145)</f>
        <v>Economy Class</v>
      </c>
      <c r="K3145" s="13" t="str" cm="1">
        <f t="array" ref="K3145">_xlfn.IFS('Raw Data'!K3145=0,"Unknown",TRUE,'Raw Data'!K3145)</f>
        <v>Unknown</v>
      </c>
      <c r="L3145" s="21">
        <f>IF('Raw Data'!L3145=DATE(1900,1,0), E3145, 'Raw Data'!L3145)</f>
        <v>42015</v>
      </c>
      <c r="M3145" s="12">
        <f>IF('Raw Data'!M3145=-1, 0,'Raw Data'!M3145)</f>
        <v>2</v>
      </c>
      <c r="N3145" s="13">
        <f>IF('Raw Data'!N3145=-1, 0,'Raw Data'!N3145)</f>
        <v>3</v>
      </c>
      <c r="O3145" s="13">
        <f>IF('Raw Data'!O3145=-1, 0,'Raw Data'!O3145)</f>
        <v>2</v>
      </c>
      <c r="P3145" s="13">
        <f>IF('Raw Data'!P3145=-1, 0, 'Raw Data'!P3145)</f>
        <v>0</v>
      </c>
      <c r="Q3145" s="13">
        <f>IF('Raw Data'!Q3145=-1, 0,'Raw Data'!Q3145)</f>
        <v>2</v>
      </c>
      <c r="R3145" s="13" t="str">
        <f>PROPER('Raw Data'!R3145)</f>
        <v>No</v>
      </c>
      <c r="S3145" s="13">
        <f>IF('Raw Data'!S3145=-1,0,'Raw Data'!S3145)</f>
        <v>5</v>
      </c>
      <c r="T3145" s="13" t="str">
        <f>IF('Raw Data'!T3145=0,"Not Verified",'Raw Data'!T3145)</f>
        <v>Not Verified</v>
      </c>
    </row>
    <row r="3146" spans="1:20" ht="115.5">
      <c r="A3146" s="12" t="str" cm="1">
        <f t="array" ref="A3146">_xlfn.IFS(ISNUMBER(SEARCH("reviews",'Raw Data'!D3146)),"Anonymous", TRUE,'Raw Data'!D3146)</f>
        <v>M Lomax</v>
      </c>
      <c r="B3146" s="12" t="str" cm="1">
        <f t="array" ref="B3146">_xlfn.IFS(ISNUMBER(SEARCH("Reviews",'Raw Data'!D3146)),'Raw Data'!D3146,TRUE,"1 Reviews")</f>
        <v>1 Reviews</v>
      </c>
      <c r="C3146" s="17" t="str">
        <f>PROPER('Raw Data'!C3146)</f>
        <v>British Airways Customer Review</v>
      </c>
      <c r="D3146" s="13">
        <f>'Raw Data'!B3146</f>
        <v>5</v>
      </c>
      <c r="E3146" s="21">
        <f>'Raw Data'!E3146</f>
        <v>42015</v>
      </c>
      <c r="F3146" s="13" t="str">
        <f>'Raw Data'!F3146</f>
        <v>United Kingdom</v>
      </c>
      <c r="G3146" s="14" t="str">
        <f>'Raw Data'!G3146</f>
        <v>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v>
      </c>
      <c r="H3146" s="13" t="str" cm="1">
        <f t="array" ref="H3146">_xlfn.IFS('Raw Data'!H3146=0, "Unknown", TRUE, 'Raw Data'!H3146)</f>
        <v>Unknown</v>
      </c>
      <c r="I3146" s="13" t="str" cm="1">
        <f t="array" ref="I3146">_xlfn.IFS('Raw Data'!I3146=0, "Unknown", TRUE, 'Raw Data'!I3146)</f>
        <v>Unknown</v>
      </c>
      <c r="J3146" s="13" t="str" cm="1">
        <f t="array" ref="J3146">_xlfn.IFS('Raw Data'!J3146=0, "Unknown", TRUE, 'Raw Data'!J3146)</f>
        <v>Premium Economy</v>
      </c>
      <c r="K3146" s="13" t="str" cm="1">
        <f t="array" ref="K3146">_xlfn.IFS('Raw Data'!K3146=0,"Unknown",TRUE,'Raw Data'!K3146)</f>
        <v>Unknown</v>
      </c>
      <c r="L3146" s="21">
        <f>IF('Raw Data'!L3146=DATE(1900,1,0), E3146, 'Raw Data'!L3146)</f>
        <v>42015</v>
      </c>
      <c r="M3146" s="12">
        <f>IF('Raw Data'!M3146=-1, 0,'Raw Data'!M3146)</f>
        <v>4</v>
      </c>
      <c r="N3146" s="13">
        <f>IF('Raw Data'!N3146=-1, 0,'Raw Data'!N3146)</f>
        <v>1</v>
      </c>
      <c r="O3146" s="13">
        <f>IF('Raw Data'!O3146=-1, 0,'Raw Data'!O3146)</f>
        <v>3</v>
      </c>
      <c r="P3146" s="13">
        <f>IF('Raw Data'!P3146=-1, 0, 'Raw Data'!P3146)</f>
        <v>0</v>
      </c>
      <c r="Q3146" s="13">
        <f>IF('Raw Data'!Q3146=-1, 0,'Raw Data'!Q3146)</f>
        <v>4</v>
      </c>
      <c r="R3146" s="13" t="str">
        <f>PROPER('Raw Data'!R3146)</f>
        <v>No</v>
      </c>
      <c r="S3146" s="13">
        <f>IF('Raw Data'!S3146=-1,0,'Raw Data'!S3146)</f>
        <v>4</v>
      </c>
      <c r="T3146" s="13" t="str">
        <f>IF('Raw Data'!T3146=0,"Not Verified",'Raw Data'!T3146)</f>
        <v>Not Verified</v>
      </c>
    </row>
    <row r="3147" spans="1:20" ht="115.5">
      <c r="A3147" s="12" t="str" cm="1">
        <f t="array" ref="A3147">_xlfn.IFS(ISNUMBER(SEARCH("reviews",'Raw Data'!D3147)),"Anonymous", TRUE,'Raw Data'!D3147)</f>
        <v>M Lomax</v>
      </c>
      <c r="B3147" s="12" t="str" cm="1">
        <f t="array" ref="B3147">_xlfn.IFS(ISNUMBER(SEARCH("Reviews",'Raw Data'!D3147)),'Raw Data'!D3147,TRUE,"1 Reviews")</f>
        <v>1 Reviews</v>
      </c>
      <c r="C3147" s="17" t="str">
        <f>PROPER('Raw Data'!C3147)</f>
        <v>British Airways Customer Review</v>
      </c>
      <c r="D3147" s="13">
        <f>'Raw Data'!B3147</f>
        <v>5</v>
      </c>
      <c r="E3147" s="21">
        <f>'Raw Data'!E3147</f>
        <v>42015</v>
      </c>
      <c r="F3147" s="13" t="str">
        <f>'Raw Data'!F3147</f>
        <v>United Kingdom</v>
      </c>
      <c r="G3147" s="14" t="str">
        <f>'Raw Data'!G3147</f>
        <v>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v>
      </c>
      <c r="H3147" s="13" t="str" cm="1">
        <f t="array" ref="H3147">_xlfn.IFS('Raw Data'!H3147=0, "Unknown", TRUE, 'Raw Data'!H3147)</f>
        <v>Unknown</v>
      </c>
      <c r="I3147" s="13" t="str" cm="1">
        <f t="array" ref="I3147">_xlfn.IFS('Raw Data'!I3147=0, "Unknown", TRUE, 'Raw Data'!I3147)</f>
        <v>Unknown</v>
      </c>
      <c r="J3147" s="13" t="str" cm="1">
        <f t="array" ref="J3147">_xlfn.IFS('Raw Data'!J3147=0, "Unknown", TRUE, 'Raw Data'!J3147)</f>
        <v>Economy Class</v>
      </c>
      <c r="K3147" s="13" t="str" cm="1">
        <f t="array" ref="K3147">_xlfn.IFS('Raw Data'!K3147=0,"Unknown",TRUE,'Raw Data'!K3147)</f>
        <v>Unknown</v>
      </c>
      <c r="L3147" s="21">
        <f>IF('Raw Data'!L3147=DATE(1900,1,0), E3147, 'Raw Data'!L3147)</f>
        <v>42015</v>
      </c>
      <c r="M3147" s="12">
        <f>IF('Raw Data'!M3147=-1, 0,'Raw Data'!M3147)</f>
        <v>1</v>
      </c>
      <c r="N3147" s="13">
        <f>IF('Raw Data'!N3147=-1, 0,'Raw Data'!N3147)</f>
        <v>2</v>
      </c>
      <c r="O3147" s="13">
        <f>IF('Raw Data'!O3147=-1, 0,'Raw Data'!O3147)</f>
        <v>4</v>
      </c>
      <c r="P3147" s="13">
        <f>IF('Raw Data'!P3147=-1, 0, 'Raw Data'!P3147)</f>
        <v>0</v>
      </c>
      <c r="Q3147" s="13">
        <f>IF('Raw Data'!Q3147=-1, 0,'Raw Data'!Q3147)</f>
        <v>3</v>
      </c>
      <c r="R3147" s="13" t="str">
        <f>PROPER('Raw Data'!R3147)</f>
        <v>No</v>
      </c>
      <c r="S3147" s="13">
        <f>IF('Raw Data'!S3147=-1,0,'Raw Data'!S3147)</f>
        <v>2</v>
      </c>
      <c r="T3147" s="13" t="str">
        <f>IF('Raw Data'!T3147=0,"Not Verified",'Raw Data'!T3147)</f>
        <v>Not Verified</v>
      </c>
    </row>
    <row r="3148" spans="1:20" ht="76.5">
      <c r="A3148" s="12" t="str" cm="1">
        <f t="array" ref="A3148">_xlfn.IFS(ISNUMBER(SEARCH("reviews",'Raw Data'!D3148)),"Anonymous", TRUE,'Raw Data'!D3148)</f>
        <v>Kayleigh Collins</v>
      </c>
      <c r="B3148" s="12" t="str" cm="1">
        <f t="array" ref="B3148">_xlfn.IFS(ISNUMBER(SEARCH("Reviews",'Raw Data'!D3148)),'Raw Data'!D3148,TRUE,"1 Reviews")</f>
        <v>1 Reviews</v>
      </c>
      <c r="C3148" s="17" t="str">
        <f>PROPER('Raw Data'!C3148)</f>
        <v>British Airways Customer Review</v>
      </c>
      <c r="D3148" s="13">
        <f>'Raw Data'!B3148</f>
        <v>3</v>
      </c>
      <c r="E3148" s="21">
        <f>'Raw Data'!E3148</f>
        <v>42015</v>
      </c>
      <c r="F3148" s="13" t="str">
        <f>'Raw Data'!F3148</f>
        <v>Japan</v>
      </c>
      <c r="G3148" s="14" t="str">
        <f>'Raw Data'!G3148</f>
        <v>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v>
      </c>
      <c r="H3148" s="13" t="str" cm="1">
        <f t="array" ref="H3148">_xlfn.IFS('Raw Data'!H3148=0, "Unknown", TRUE, 'Raw Data'!H3148)</f>
        <v>Unknown</v>
      </c>
      <c r="I3148" s="13" t="str" cm="1">
        <f t="array" ref="I3148">_xlfn.IFS('Raw Data'!I3148=0, "Unknown", TRUE, 'Raw Data'!I3148)</f>
        <v>Unknown</v>
      </c>
      <c r="J3148" s="13" t="str" cm="1">
        <f t="array" ref="J3148">_xlfn.IFS('Raw Data'!J3148=0, "Unknown", TRUE, 'Raw Data'!J3148)</f>
        <v>Economy Class</v>
      </c>
      <c r="K3148" s="13" t="str" cm="1">
        <f t="array" ref="K3148">_xlfn.IFS('Raw Data'!K3148=0,"Unknown",TRUE,'Raw Data'!K3148)</f>
        <v>Unknown</v>
      </c>
      <c r="L3148" s="21">
        <f>IF('Raw Data'!L3148=DATE(1900,1,0), E3148, 'Raw Data'!L3148)</f>
        <v>42015</v>
      </c>
      <c r="M3148" s="12">
        <f>IF('Raw Data'!M3148=-1, 0,'Raw Data'!M3148)</f>
        <v>5</v>
      </c>
      <c r="N3148" s="13">
        <f>IF('Raw Data'!N3148=-1, 0,'Raw Data'!N3148)</f>
        <v>5</v>
      </c>
      <c r="O3148" s="13">
        <f>IF('Raw Data'!O3148=-1, 0,'Raw Data'!O3148)</f>
        <v>4</v>
      </c>
      <c r="P3148" s="13">
        <f>IF('Raw Data'!P3148=-1, 0, 'Raw Data'!P3148)</f>
        <v>0</v>
      </c>
      <c r="Q3148" s="13">
        <f>IF('Raw Data'!Q3148=-1, 0,'Raw Data'!Q3148)</f>
        <v>5</v>
      </c>
      <c r="R3148" s="13" t="str">
        <f>PROPER('Raw Data'!R3148)</f>
        <v>Yes</v>
      </c>
      <c r="S3148" s="13">
        <f>IF('Raw Data'!S3148=-1,0,'Raw Data'!S3148)</f>
        <v>5</v>
      </c>
      <c r="T3148" s="13" t="str">
        <f>IF('Raw Data'!T3148=0,"Not Verified",'Raw Data'!T3148)</f>
        <v>Not Verified</v>
      </c>
    </row>
    <row r="3149" spans="1:20" ht="57.75">
      <c r="A3149" s="12" t="str" cm="1">
        <f t="array" ref="A3149">_xlfn.IFS(ISNUMBER(SEARCH("reviews",'Raw Data'!D3149)),"Anonymous", TRUE,'Raw Data'!D3149)</f>
        <v>Cathy Collison</v>
      </c>
      <c r="B3149" s="12" t="str" cm="1">
        <f t="array" ref="B3149">_xlfn.IFS(ISNUMBER(SEARCH("Reviews",'Raw Data'!D3149)),'Raw Data'!D3149,TRUE,"1 Reviews")</f>
        <v>1 Reviews</v>
      </c>
      <c r="C3149" s="17" t="str">
        <f>PROPER('Raw Data'!C3149)</f>
        <v>British Airways Customer Review</v>
      </c>
      <c r="D3149" s="13">
        <f>'Raw Data'!B3149</f>
        <v>10</v>
      </c>
      <c r="E3149" s="21">
        <f>'Raw Data'!E3149</f>
        <v>42015</v>
      </c>
      <c r="F3149" s="13" t="str">
        <f>'Raw Data'!F3149</f>
        <v>United Kingdom</v>
      </c>
      <c r="G3149" s="14" t="str">
        <f>'Raw Data'!G3149</f>
        <v>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v>
      </c>
      <c r="H3149" s="13" t="str" cm="1">
        <f t="array" ref="H3149">_xlfn.IFS('Raw Data'!H3149=0, "Unknown", TRUE, 'Raw Data'!H3149)</f>
        <v>Unknown</v>
      </c>
      <c r="I3149" s="13" t="str" cm="1">
        <f t="array" ref="I3149">_xlfn.IFS('Raw Data'!I3149=0, "Unknown", TRUE, 'Raw Data'!I3149)</f>
        <v>Unknown</v>
      </c>
      <c r="J3149" s="13" t="str" cm="1">
        <f t="array" ref="J3149">_xlfn.IFS('Raw Data'!J3149=0, "Unknown", TRUE, 'Raw Data'!J3149)</f>
        <v>Business Class</v>
      </c>
      <c r="K3149" s="13" t="str" cm="1">
        <f t="array" ref="K3149">_xlfn.IFS('Raw Data'!K3149=0,"Unknown",TRUE,'Raw Data'!K3149)</f>
        <v>Unknown</v>
      </c>
      <c r="L3149" s="21">
        <f>IF('Raw Data'!L3149=DATE(1900,1,0), E3149, 'Raw Data'!L3149)</f>
        <v>42015</v>
      </c>
      <c r="M3149" s="12">
        <f>IF('Raw Data'!M3149=-1, 0,'Raw Data'!M3149)</f>
        <v>4</v>
      </c>
      <c r="N3149" s="13">
        <f>IF('Raw Data'!N3149=-1, 0,'Raw Data'!N3149)</f>
        <v>4</v>
      </c>
      <c r="O3149" s="13">
        <f>IF('Raw Data'!O3149=-1, 0,'Raw Data'!O3149)</f>
        <v>4</v>
      </c>
      <c r="P3149" s="13">
        <f>IF('Raw Data'!P3149=-1, 0, 'Raw Data'!P3149)</f>
        <v>0</v>
      </c>
      <c r="Q3149" s="13">
        <f>IF('Raw Data'!Q3149=-1, 0,'Raw Data'!Q3149)</f>
        <v>4</v>
      </c>
      <c r="R3149" s="13" t="str">
        <f>PROPER('Raw Data'!R3149)</f>
        <v>Yes</v>
      </c>
      <c r="S3149" s="13">
        <f>IF('Raw Data'!S3149=-1,0,'Raw Data'!S3149)</f>
        <v>4</v>
      </c>
      <c r="T3149" s="13" t="str">
        <f>IF('Raw Data'!T3149=0,"Not Verified",'Raw Data'!T3149)</f>
        <v>Not Verified</v>
      </c>
    </row>
    <row r="3150" spans="1:20" ht="96">
      <c r="A3150" s="12" t="str" cm="1">
        <f t="array" ref="A3150">_xlfn.IFS(ISNUMBER(SEARCH("reviews",'Raw Data'!D3150)),"Anonymous", TRUE,'Raw Data'!D3150)</f>
        <v>David Ellis</v>
      </c>
      <c r="B3150" s="12" t="str" cm="1">
        <f t="array" ref="B3150">_xlfn.IFS(ISNUMBER(SEARCH("Reviews",'Raw Data'!D3150)),'Raw Data'!D3150,TRUE,"1 Reviews")</f>
        <v>1 Reviews</v>
      </c>
      <c r="C3150" s="17" t="str">
        <f>PROPER('Raw Data'!C3150)</f>
        <v>British Airways Customer Review</v>
      </c>
      <c r="D3150" s="13">
        <f>'Raw Data'!B3150</f>
        <v>7</v>
      </c>
      <c r="E3150" s="21">
        <f>'Raw Data'!E3150</f>
        <v>42015</v>
      </c>
      <c r="F3150" s="13" t="str">
        <f>'Raw Data'!F3150</f>
        <v>United Kingdom</v>
      </c>
      <c r="G3150" s="14" t="str">
        <f>'Raw Data'!G3150</f>
        <v>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v>
      </c>
      <c r="H3150" s="13" t="str" cm="1">
        <f t="array" ref="H3150">_xlfn.IFS('Raw Data'!H3150=0, "Unknown", TRUE, 'Raw Data'!H3150)</f>
        <v>Unknown</v>
      </c>
      <c r="I3150" s="13" t="str" cm="1">
        <f t="array" ref="I3150">_xlfn.IFS('Raw Data'!I3150=0, "Unknown", TRUE, 'Raw Data'!I3150)</f>
        <v>Unknown</v>
      </c>
      <c r="J3150" s="13" t="str" cm="1">
        <f t="array" ref="J3150">_xlfn.IFS('Raw Data'!J3150=0, "Unknown", TRUE, 'Raw Data'!J3150)</f>
        <v>Business Class</v>
      </c>
      <c r="K3150" s="13" t="str" cm="1">
        <f t="array" ref="K3150">_xlfn.IFS('Raw Data'!K3150=0,"Unknown",TRUE,'Raw Data'!K3150)</f>
        <v>Unknown</v>
      </c>
      <c r="L3150" s="21">
        <f>IF('Raw Data'!L3150=DATE(1900,1,0), E3150, 'Raw Data'!L3150)</f>
        <v>42015</v>
      </c>
      <c r="M3150" s="12">
        <f>IF('Raw Data'!M3150=-1, 0,'Raw Data'!M3150)</f>
        <v>1</v>
      </c>
      <c r="N3150" s="13">
        <f>IF('Raw Data'!N3150=-1, 0,'Raw Data'!N3150)</f>
        <v>3</v>
      </c>
      <c r="O3150" s="13">
        <f>IF('Raw Data'!O3150=-1, 0,'Raw Data'!O3150)</f>
        <v>2</v>
      </c>
      <c r="P3150" s="13">
        <f>IF('Raw Data'!P3150=-1, 0, 'Raw Data'!P3150)</f>
        <v>0</v>
      </c>
      <c r="Q3150" s="13">
        <f>IF('Raw Data'!Q3150=-1, 0,'Raw Data'!Q3150)</f>
        <v>2</v>
      </c>
      <c r="R3150" s="13" t="str">
        <f>PROPER('Raw Data'!R3150)</f>
        <v>No</v>
      </c>
      <c r="S3150" s="13">
        <f>IF('Raw Data'!S3150=-1,0,'Raw Data'!S3150)</f>
        <v>3</v>
      </c>
      <c r="T3150" s="13" t="str">
        <f>IF('Raw Data'!T3150=0,"Not Verified",'Raw Data'!T3150)</f>
        <v>Not Verified</v>
      </c>
    </row>
    <row r="3151" spans="1:20" ht="76.5">
      <c r="A3151" s="12" t="str" cm="1">
        <f t="array" ref="A3151">_xlfn.IFS(ISNUMBER(SEARCH("reviews",'Raw Data'!D3151)),"Anonymous", TRUE,'Raw Data'!D3151)</f>
        <v>R Schroeder</v>
      </c>
      <c r="B3151" s="12" t="str" cm="1">
        <f t="array" ref="B3151">_xlfn.IFS(ISNUMBER(SEARCH("Reviews",'Raw Data'!D3151)),'Raw Data'!D3151,TRUE,"1 Reviews")</f>
        <v>1 Reviews</v>
      </c>
      <c r="C3151" s="17" t="str">
        <f>PROPER('Raw Data'!C3151)</f>
        <v>British Airways Customer Review</v>
      </c>
      <c r="D3151" s="13">
        <f>'Raw Data'!B3151</f>
        <v>2</v>
      </c>
      <c r="E3151" s="21">
        <f>'Raw Data'!E3151</f>
        <v>42009</v>
      </c>
      <c r="F3151" s="13" t="str">
        <f>'Raw Data'!F3151</f>
        <v>United Kingdom</v>
      </c>
      <c r="G3151" s="14" t="str">
        <f>'Raw Data'!G3151</f>
        <v>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v>
      </c>
      <c r="H3151" s="13" t="str" cm="1">
        <f t="array" ref="H3151">_xlfn.IFS('Raw Data'!H3151=0, "Unknown", TRUE, 'Raw Data'!H3151)</f>
        <v>Unknown</v>
      </c>
      <c r="I3151" s="13" t="str" cm="1">
        <f t="array" ref="I3151">_xlfn.IFS('Raw Data'!I3151=0, "Unknown", TRUE, 'Raw Data'!I3151)</f>
        <v>Unknown</v>
      </c>
      <c r="J3151" s="13" t="str" cm="1">
        <f t="array" ref="J3151">_xlfn.IFS('Raw Data'!J3151=0, "Unknown", TRUE, 'Raw Data'!J3151)</f>
        <v>Economy Class</v>
      </c>
      <c r="K3151" s="13" t="str" cm="1">
        <f t="array" ref="K3151">_xlfn.IFS('Raw Data'!K3151=0,"Unknown",TRUE,'Raw Data'!K3151)</f>
        <v>Unknown</v>
      </c>
      <c r="L3151" s="21">
        <f>IF('Raw Data'!L3151=DATE(1900,1,0), E3151, 'Raw Data'!L3151)</f>
        <v>42009</v>
      </c>
      <c r="M3151" s="12">
        <f>IF('Raw Data'!M3151=-1, 0,'Raw Data'!M3151)</f>
        <v>3</v>
      </c>
      <c r="N3151" s="13">
        <f>IF('Raw Data'!N3151=-1, 0,'Raw Data'!N3151)</f>
        <v>3</v>
      </c>
      <c r="O3151" s="13">
        <f>IF('Raw Data'!O3151=-1, 0,'Raw Data'!O3151)</f>
        <v>4</v>
      </c>
      <c r="P3151" s="13">
        <f>IF('Raw Data'!P3151=-1, 0, 'Raw Data'!P3151)</f>
        <v>0</v>
      </c>
      <c r="Q3151" s="13">
        <f>IF('Raw Data'!Q3151=-1, 0,'Raw Data'!Q3151)</f>
        <v>3</v>
      </c>
      <c r="R3151" s="13" t="str">
        <f>PROPER('Raw Data'!R3151)</f>
        <v>Yes</v>
      </c>
      <c r="S3151" s="13">
        <f>IF('Raw Data'!S3151=-1,0,'Raw Data'!S3151)</f>
        <v>1</v>
      </c>
      <c r="T3151" s="13" t="str">
        <f>IF('Raw Data'!T3151=0,"Not Verified",'Raw Data'!T3151)</f>
        <v>Not Verified</v>
      </c>
    </row>
    <row r="3152" spans="1:20" ht="96">
      <c r="A3152" s="12" t="str" cm="1">
        <f t="array" ref="A3152">_xlfn.IFS(ISNUMBER(SEARCH("reviews",'Raw Data'!D3152)),"Anonymous", TRUE,'Raw Data'!D3152)</f>
        <v>David Russell</v>
      </c>
      <c r="B3152" s="12" t="str" cm="1">
        <f t="array" ref="B3152">_xlfn.IFS(ISNUMBER(SEARCH("Reviews",'Raw Data'!D3152)),'Raw Data'!D3152,TRUE,"1 Reviews")</f>
        <v>1 Reviews</v>
      </c>
      <c r="C3152" s="17" t="str">
        <f>PROPER('Raw Data'!C3152)</f>
        <v>British Airways Customer Review</v>
      </c>
      <c r="D3152" s="13">
        <f>'Raw Data'!B3152</f>
        <v>6</v>
      </c>
      <c r="E3152" s="21">
        <f>'Raw Data'!E3152</f>
        <v>42009</v>
      </c>
      <c r="F3152" s="13" t="str">
        <f>'Raw Data'!F3152</f>
        <v>United Kingdom</v>
      </c>
      <c r="G3152" s="14" t="str">
        <f>'Raw Data'!G3152</f>
        <v>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v>
      </c>
      <c r="H3152" s="13" t="str" cm="1">
        <f t="array" ref="H3152">_xlfn.IFS('Raw Data'!H3152=0, "Unknown", TRUE, 'Raw Data'!H3152)</f>
        <v>Unknown</v>
      </c>
      <c r="I3152" s="13" t="str" cm="1">
        <f t="array" ref="I3152">_xlfn.IFS('Raw Data'!I3152=0, "Unknown", TRUE, 'Raw Data'!I3152)</f>
        <v>Unknown</v>
      </c>
      <c r="J3152" s="13" t="str" cm="1">
        <f t="array" ref="J3152">_xlfn.IFS('Raw Data'!J3152=0, "Unknown", TRUE, 'Raw Data'!J3152)</f>
        <v>Business Class</v>
      </c>
      <c r="K3152" s="13" t="str" cm="1">
        <f t="array" ref="K3152">_xlfn.IFS('Raw Data'!K3152=0,"Unknown",TRUE,'Raw Data'!K3152)</f>
        <v>Unknown</v>
      </c>
      <c r="L3152" s="21">
        <f>IF('Raw Data'!L3152=DATE(1900,1,0), E3152, 'Raw Data'!L3152)</f>
        <v>42009</v>
      </c>
      <c r="M3152" s="12">
        <f>IF('Raw Data'!M3152=-1, 0,'Raw Data'!M3152)</f>
        <v>2</v>
      </c>
      <c r="N3152" s="13">
        <f>IF('Raw Data'!N3152=-1, 0,'Raw Data'!N3152)</f>
        <v>3</v>
      </c>
      <c r="O3152" s="13">
        <f>IF('Raw Data'!O3152=-1, 0,'Raw Data'!O3152)</f>
        <v>1</v>
      </c>
      <c r="P3152" s="13">
        <f>IF('Raw Data'!P3152=-1, 0, 'Raw Data'!P3152)</f>
        <v>0</v>
      </c>
      <c r="Q3152" s="13">
        <f>IF('Raw Data'!Q3152=-1, 0,'Raw Data'!Q3152)</f>
        <v>1</v>
      </c>
      <c r="R3152" s="13" t="str">
        <f>PROPER('Raw Data'!R3152)</f>
        <v>No</v>
      </c>
      <c r="S3152" s="13">
        <f>IF('Raw Data'!S3152=-1,0,'Raw Data'!S3152)</f>
        <v>1</v>
      </c>
      <c r="T3152" s="13" t="str">
        <f>IF('Raw Data'!T3152=0,"Not Verified",'Raw Data'!T3152)</f>
        <v>Not Verified</v>
      </c>
    </row>
    <row r="3153" spans="1:20" ht="115.5">
      <c r="A3153" s="12" t="str" cm="1">
        <f t="array" ref="A3153">_xlfn.IFS(ISNUMBER(SEARCH("reviews",'Raw Data'!D3153)),"Anonymous", TRUE,'Raw Data'!D3153)</f>
        <v>Morrison Jack</v>
      </c>
      <c r="B3153" s="12" t="str" cm="1">
        <f t="array" ref="B3153">_xlfn.IFS(ISNUMBER(SEARCH("Reviews",'Raw Data'!D3153)),'Raw Data'!D3153,TRUE,"1 Reviews")</f>
        <v>1 Reviews</v>
      </c>
      <c r="C3153" s="17" t="str">
        <f>PROPER('Raw Data'!C3153)</f>
        <v>British Airways Customer Review</v>
      </c>
      <c r="D3153" s="13">
        <f>'Raw Data'!B3153</f>
        <v>2</v>
      </c>
      <c r="E3153" s="21">
        <f>'Raw Data'!E3153</f>
        <v>42009</v>
      </c>
      <c r="F3153" s="13" t="str">
        <f>'Raw Data'!F3153</f>
        <v>United Kingdom</v>
      </c>
      <c r="G3153" s="14" t="str">
        <f>'Raw Data'!G3153</f>
        <v>Travelled Club from MIA to LHR last week having made the outbound trip on a codeshare AA flight (which was excellent!) We paid an extra Â£170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v>
      </c>
      <c r="H3153" s="13" t="str" cm="1">
        <f t="array" ref="H3153">_xlfn.IFS('Raw Data'!H3153=0, "Unknown", TRUE, 'Raw Data'!H3153)</f>
        <v>Unknown</v>
      </c>
      <c r="I3153" s="13" t="str" cm="1">
        <f t="array" ref="I3153">_xlfn.IFS('Raw Data'!I3153=0, "Unknown", TRUE, 'Raw Data'!I3153)</f>
        <v>Unknown</v>
      </c>
      <c r="J3153" s="13" t="str" cm="1">
        <f t="array" ref="J3153">_xlfn.IFS('Raw Data'!J3153=0, "Unknown", TRUE, 'Raw Data'!J3153)</f>
        <v>Economy Class</v>
      </c>
      <c r="K3153" s="13" t="str" cm="1">
        <f t="array" ref="K3153">_xlfn.IFS('Raw Data'!K3153=0,"Unknown",TRUE,'Raw Data'!K3153)</f>
        <v>Unknown</v>
      </c>
      <c r="L3153" s="21">
        <f>IF('Raw Data'!L3153=DATE(1900,1,0), E3153, 'Raw Data'!L3153)</f>
        <v>42009</v>
      </c>
      <c r="M3153" s="12">
        <f>IF('Raw Data'!M3153=-1, 0,'Raw Data'!M3153)</f>
        <v>2</v>
      </c>
      <c r="N3153" s="13">
        <f>IF('Raw Data'!N3153=-1, 0,'Raw Data'!N3153)</f>
        <v>2</v>
      </c>
      <c r="O3153" s="13">
        <f>IF('Raw Data'!O3153=-1, 0,'Raw Data'!O3153)</f>
        <v>1</v>
      </c>
      <c r="P3153" s="13">
        <f>IF('Raw Data'!P3153=-1, 0, 'Raw Data'!P3153)</f>
        <v>0</v>
      </c>
      <c r="Q3153" s="13">
        <f>IF('Raw Data'!Q3153=-1, 0,'Raw Data'!Q3153)</f>
        <v>2</v>
      </c>
      <c r="R3153" s="13" t="str">
        <f>PROPER('Raw Data'!R3153)</f>
        <v>No</v>
      </c>
      <c r="S3153" s="13">
        <f>IF('Raw Data'!S3153=-1,0,'Raw Data'!S3153)</f>
        <v>1</v>
      </c>
      <c r="T3153" s="13" t="str">
        <f>IF('Raw Data'!T3153=0,"Not Verified",'Raw Data'!T3153)</f>
        <v>Not Verified</v>
      </c>
    </row>
    <row r="3154" spans="1:20" ht="38.25">
      <c r="A3154" s="12" t="str" cm="1">
        <f t="array" ref="A3154">_xlfn.IFS(ISNUMBER(SEARCH("reviews",'Raw Data'!D3154)),"Anonymous", TRUE,'Raw Data'!D3154)</f>
        <v>C Pedersen</v>
      </c>
      <c r="B3154" s="12" t="str" cm="1">
        <f t="array" ref="B3154">_xlfn.IFS(ISNUMBER(SEARCH("Reviews",'Raw Data'!D3154)),'Raw Data'!D3154,TRUE,"1 Reviews")</f>
        <v>1 Reviews</v>
      </c>
      <c r="C3154" s="17" t="str">
        <f>PROPER('Raw Data'!C3154)</f>
        <v>British Airways Customer Review</v>
      </c>
      <c r="D3154" s="13">
        <f>'Raw Data'!B3154</f>
        <v>2</v>
      </c>
      <c r="E3154" s="21">
        <f>'Raw Data'!E3154</f>
        <v>42009</v>
      </c>
      <c r="F3154" s="13" t="str">
        <f>'Raw Data'!F3154</f>
        <v>United Kingdom</v>
      </c>
      <c r="G3154" s="14" t="str">
        <f>'Raw Data'!G3154</f>
        <v>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v>
      </c>
      <c r="H3154" s="13" t="str" cm="1">
        <f t="array" ref="H3154">_xlfn.IFS('Raw Data'!H3154=0, "Unknown", TRUE, 'Raw Data'!H3154)</f>
        <v>Unknown</v>
      </c>
      <c r="I3154" s="13" t="str" cm="1">
        <f t="array" ref="I3154">_xlfn.IFS('Raw Data'!I3154=0, "Unknown", TRUE, 'Raw Data'!I3154)</f>
        <v>Unknown</v>
      </c>
      <c r="J3154" s="13" t="str" cm="1">
        <f t="array" ref="J3154">_xlfn.IFS('Raw Data'!J3154=0, "Unknown", TRUE, 'Raw Data'!J3154)</f>
        <v>Business Class</v>
      </c>
      <c r="K3154" s="13" t="str" cm="1">
        <f t="array" ref="K3154">_xlfn.IFS('Raw Data'!K3154=0,"Unknown",TRUE,'Raw Data'!K3154)</f>
        <v>Unknown</v>
      </c>
      <c r="L3154" s="21">
        <f>IF('Raw Data'!L3154=DATE(1900,1,0), E3154, 'Raw Data'!L3154)</f>
        <v>42009</v>
      </c>
      <c r="M3154" s="12">
        <f>IF('Raw Data'!M3154=-1, 0,'Raw Data'!M3154)</f>
        <v>1</v>
      </c>
      <c r="N3154" s="13">
        <f>IF('Raw Data'!N3154=-1, 0,'Raw Data'!N3154)</f>
        <v>3</v>
      </c>
      <c r="O3154" s="13">
        <f>IF('Raw Data'!O3154=-1, 0,'Raw Data'!O3154)</f>
        <v>2</v>
      </c>
      <c r="P3154" s="13">
        <f>IF('Raw Data'!P3154=-1, 0, 'Raw Data'!P3154)</f>
        <v>0</v>
      </c>
      <c r="Q3154" s="13">
        <f>IF('Raw Data'!Q3154=-1, 0,'Raw Data'!Q3154)</f>
        <v>2</v>
      </c>
      <c r="R3154" s="13" t="str">
        <f>PROPER('Raw Data'!R3154)</f>
        <v>No</v>
      </c>
      <c r="S3154" s="13">
        <f>IF('Raw Data'!S3154=-1,0,'Raw Data'!S3154)</f>
        <v>3</v>
      </c>
      <c r="T3154" s="13" t="str">
        <f>IF('Raw Data'!T3154=0,"Not Verified",'Raw Data'!T3154)</f>
        <v>Not Verified</v>
      </c>
    </row>
    <row r="3155" spans="1:20" ht="115.5">
      <c r="A3155" s="12" t="str" cm="1">
        <f t="array" ref="A3155">_xlfn.IFS(ISNUMBER(SEARCH("reviews",'Raw Data'!D3155)),"Anonymous", TRUE,'Raw Data'!D3155)</f>
        <v>Morrison Jack</v>
      </c>
      <c r="B3155" s="12" t="str" cm="1">
        <f t="array" ref="B3155">_xlfn.IFS(ISNUMBER(SEARCH("Reviews",'Raw Data'!D3155)),'Raw Data'!D3155,TRUE,"1 Reviews")</f>
        <v>1 Reviews</v>
      </c>
      <c r="C3155" s="17" t="str">
        <f>PROPER('Raw Data'!C3155)</f>
        <v>British Airways Customer Review</v>
      </c>
      <c r="D3155" s="13">
        <f>'Raw Data'!B3155</f>
        <v>2</v>
      </c>
      <c r="E3155" s="21">
        <f>'Raw Data'!E3155</f>
        <v>42009</v>
      </c>
      <c r="F3155" s="13" t="str">
        <f>'Raw Data'!F3155</f>
        <v>United Kingdom</v>
      </c>
      <c r="G3155" s="14" t="str">
        <f>'Raw Data'!G3155</f>
        <v>Travelled Club from MIA to LHR last week having made the outbound trip on a codeshare AA flight (which was excellent!) We paid an extra Â£170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v>
      </c>
      <c r="H3155" s="13" t="str" cm="1">
        <f t="array" ref="H3155">_xlfn.IFS('Raw Data'!H3155=0, "Unknown", TRUE, 'Raw Data'!H3155)</f>
        <v>Unknown</v>
      </c>
      <c r="I3155" s="13" t="str" cm="1">
        <f t="array" ref="I3155">_xlfn.IFS('Raw Data'!I3155=0, "Unknown", TRUE, 'Raw Data'!I3155)</f>
        <v>Unknown</v>
      </c>
      <c r="J3155" s="13" t="str" cm="1">
        <f t="array" ref="J3155">_xlfn.IFS('Raw Data'!J3155=0, "Unknown", TRUE, 'Raw Data'!J3155)</f>
        <v>Business Class</v>
      </c>
      <c r="K3155" s="13" t="str" cm="1">
        <f t="array" ref="K3155">_xlfn.IFS('Raw Data'!K3155=0,"Unknown",TRUE,'Raw Data'!K3155)</f>
        <v>Unknown</v>
      </c>
      <c r="L3155" s="21">
        <f>IF('Raw Data'!L3155=DATE(1900,1,0), E3155, 'Raw Data'!L3155)</f>
        <v>42009</v>
      </c>
      <c r="M3155" s="12">
        <f>IF('Raw Data'!M3155=-1, 0,'Raw Data'!M3155)</f>
        <v>4</v>
      </c>
      <c r="N3155" s="13">
        <f>IF('Raw Data'!N3155=-1, 0,'Raw Data'!N3155)</f>
        <v>5</v>
      </c>
      <c r="O3155" s="13">
        <f>IF('Raw Data'!O3155=-1, 0,'Raw Data'!O3155)</f>
        <v>5</v>
      </c>
      <c r="P3155" s="13">
        <f>IF('Raw Data'!P3155=-1, 0, 'Raw Data'!P3155)</f>
        <v>0</v>
      </c>
      <c r="Q3155" s="13">
        <f>IF('Raw Data'!Q3155=-1, 0,'Raw Data'!Q3155)</f>
        <v>5</v>
      </c>
      <c r="R3155" s="13" t="str">
        <f>PROPER('Raw Data'!R3155)</f>
        <v>Yes</v>
      </c>
      <c r="S3155" s="13">
        <f>IF('Raw Data'!S3155=-1,0,'Raw Data'!S3155)</f>
        <v>3</v>
      </c>
      <c r="T3155" s="13" t="str">
        <f>IF('Raw Data'!T3155=0,"Not Verified",'Raw Data'!T3155)</f>
        <v>Not Verified</v>
      </c>
    </row>
    <row r="3156" spans="1:20" ht="38.25">
      <c r="A3156" s="12" t="str" cm="1">
        <f t="array" ref="A3156">_xlfn.IFS(ISNUMBER(SEARCH("reviews",'Raw Data'!D3156)),"Anonymous", TRUE,'Raw Data'!D3156)</f>
        <v>David Walsh</v>
      </c>
      <c r="B3156" s="12" t="str" cm="1">
        <f t="array" ref="B3156">_xlfn.IFS(ISNUMBER(SEARCH("Reviews",'Raw Data'!D3156)),'Raw Data'!D3156,TRUE,"1 Reviews")</f>
        <v>1 Reviews</v>
      </c>
      <c r="C3156" s="17" t="str">
        <f>PROPER('Raw Data'!C3156)</f>
        <v>British Airways Customer Review</v>
      </c>
      <c r="D3156" s="13">
        <f>'Raw Data'!B3156</f>
        <v>9</v>
      </c>
      <c r="E3156" s="21">
        <f>'Raw Data'!E3156</f>
        <v>42004</v>
      </c>
      <c r="F3156" s="13" t="str">
        <f>'Raw Data'!F3156</f>
        <v>United Kingdom</v>
      </c>
      <c r="G3156" s="14" t="str">
        <f>'Raw Data'!G3156</f>
        <v>Flew LHR-CPH in business class on 23rd December 2014. New cabin and seats are a vast improvement and the new clean planes are good. Food was ok with an afternoon tea. Lots of drinks offered and the flight caught up the delay on departure. Nice friendly staff too.</v>
      </c>
      <c r="H3156" s="13" t="str" cm="1">
        <f t="array" ref="H3156">_xlfn.IFS('Raw Data'!H3156=0, "Unknown", TRUE, 'Raw Data'!H3156)</f>
        <v>Unknown</v>
      </c>
      <c r="I3156" s="13" t="str" cm="1">
        <f t="array" ref="I3156">_xlfn.IFS('Raw Data'!I3156=0, "Unknown", TRUE, 'Raw Data'!I3156)</f>
        <v>Unknown</v>
      </c>
      <c r="J3156" s="13" t="str" cm="1">
        <f t="array" ref="J3156">_xlfn.IFS('Raw Data'!J3156=0, "Unknown", TRUE, 'Raw Data'!J3156)</f>
        <v>Business Class</v>
      </c>
      <c r="K3156" s="13" t="str" cm="1">
        <f t="array" ref="K3156">_xlfn.IFS('Raw Data'!K3156=0,"Unknown",TRUE,'Raw Data'!K3156)</f>
        <v>Unknown</v>
      </c>
      <c r="L3156" s="21">
        <f>IF('Raw Data'!L3156=DATE(1900,1,0), E3156, 'Raw Data'!L3156)</f>
        <v>42004</v>
      </c>
      <c r="M3156" s="12">
        <f>IF('Raw Data'!M3156=-1, 0,'Raw Data'!M3156)</f>
        <v>4</v>
      </c>
      <c r="N3156" s="13">
        <f>IF('Raw Data'!N3156=-1, 0,'Raw Data'!N3156)</f>
        <v>2</v>
      </c>
      <c r="O3156" s="13">
        <f>IF('Raw Data'!O3156=-1, 0,'Raw Data'!O3156)</f>
        <v>4</v>
      </c>
      <c r="P3156" s="13">
        <f>IF('Raw Data'!P3156=-1, 0, 'Raw Data'!P3156)</f>
        <v>0</v>
      </c>
      <c r="Q3156" s="13">
        <f>IF('Raw Data'!Q3156=-1, 0,'Raw Data'!Q3156)</f>
        <v>3</v>
      </c>
      <c r="R3156" s="13" t="str">
        <f>PROPER('Raw Data'!R3156)</f>
        <v>Yes</v>
      </c>
      <c r="S3156" s="13">
        <f>IF('Raw Data'!S3156=-1,0,'Raw Data'!S3156)</f>
        <v>4</v>
      </c>
      <c r="T3156" s="13" t="str">
        <f>IF('Raw Data'!T3156=0,"Not Verified",'Raw Data'!T3156)</f>
        <v>Not Verified</v>
      </c>
    </row>
    <row r="3157" spans="1:20" ht="76.5">
      <c r="A3157" s="12" t="str" cm="1">
        <f t="array" ref="A3157">_xlfn.IFS(ISNUMBER(SEARCH("reviews",'Raw Data'!D3157)),"Anonymous", TRUE,'Raw Data'!D3157)</f>
        <v>R Simpson</v>
      </c>
      <c r="B3157" s="12" t="str" cm="1">
        <f t="array" ref="B3157">_xlfn.IFS(ISNUMBER(SEARCH("Reviews",'Raw Data'!D3157)),'Raw Data'!D3157,TRUE,"1 Reviews")</f>
        <v>1 Reviews</v>
      </c>
      <c r="C3157" s="17" t="str">
        <f>PROPER('Raw Data'!C3157)</f>
        <v>British Airways Customer Review</v>
      </c>
      <c r="D3157" s="13">
        <f>'Raw Data'!B3157</f>
        <v>5</v>
      </c>
      <c r="E3157" s="21">
        <f>'Raw Data'!E3157</f>
        <v>42004</v>
      </c>
      <c r="F3157" s="13" t="str">
        <f>'Raw Data'!F3157</f>
        <v>Australia</v>
      </c>
      <c r="G3157" s="14" t="str">
        <f>'Raw Data'!G3157</f>
        <v>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v>
      </c>
      <c r="H3157" s="13" t="str" cm="1">
        <f t="array" ref="H3157">_xlfn.IFS('Raw Data'!H3157=0, "Unknown", TRUE, 'Raw Data'!H3157)</f>
        <v>Unknown</v>
      </c>
      <c r="I3157" s="13" t="str" cm="1">
        <f t="array" ref="I3157">_xlfn.IFS('Raw Data'!I3157=0, "Unknown", TRUE, 'Raw Data'!I3157)</f>
        <v>Unknown</v>
      </c>
      <c r="J3157" s="13" t="str" cm="1">
        <f t="array" ref="J3157">_xlfn.IFS('Raw Data'!J3157=0, "Unknown", TRUE, 'Raw Data'!J3157)</f>
        <v>Premium Economy</v>
      </c>
      <c r="K3157" s="13" t="str" cm="1">
        <f t="array" ref="K3157">_xlfn.IFS('Raw Data'!K3157=0,"Unknown",TRUE,'Raw Data'!K3157)</f>
        <v>Unknown</v>
      </c>
      <c r="L3157" s="21">
        <f>IF('Raw Data'!L3157=DATE(1900,1,0), E3157, 'Raw Data'!L3157)</f>
        <v>42004</v>
      </c>
      <c r="M3157" s="12">
        <f>IF('Raw Data'!M3157=-1, 0,'Raw Data'!M3157)</f>
        <v>2</v>
      </c>
      <c r="N3157" s="13">
        <f>IF('Raw Data'!N3157=-1, 0,'Raw Data'!N3157)</f>
        <v>1</v>
      </c>
      <c r="O3157" s="13">
        <f>IF('Raw Data'!O3157=-1, 0,'Raw Data'!O3157)</f>
        <v>1</v>
      </c>
      <c r="P3157" s="13">
        <f>IF('Raw Data'!P3157=-1, 0, 'Raw Data'!P3157)</f>
        <v>0</v>
      </c>
      <c r="Q3157" s="13">
        <f>IF('Raw Data'!Q3157=-1, 0,'Raw Data'!Q3157)</f>
        <v>3</v>
      </c>
      <c r="R3157" s="13" t="str">
        <f>PROPER('Raw Data'!R3157)</f>
        <v>No</v>
      </c>
      <c r="S3157" s="13">
        <f>IF('Raw Data'!S3157=-1,0,'Raw Data'!S3157)</f>
        <v>1</v>
      </c>
      <c r="T3157" s="13" t="str">
        <f>IF('Raw Data'!T3157=0,"Not Verified",'Raw Data'!T3157)</f>
        <v>Not Verified</v>
      </c>
    </row>
    <row r="3158" spans="1:20" ht="115.5">
      <c r="A3158" s="12" t="str" cm="1">
        <f t="array" ref="A3158">_xlfn.IFS(ISNUMBER(SEARCH("reviews",'Raw Data'!D3158)),"Anonymous", TRUE,'Raw Data'!D3158)</f>
        <v>James Walters</v>
      </c>
      <c r="B3158" s="12" t="str" cm="1">
        <f t="array" ref="B3158">_xlfn.IFS(ISNUMBER(SEARCH("Reviews",'Raw Data'!D3158)),'Raw Data'!D3158,TRUE,"1 Reviews")</f>
        <v>1 Reviews</v>
      </c>
      <c r="C3158" s="17" t="str">
        <f>PROPER('Raw Data'!C3158)</f>
        <v>British Airways Customer Review</v>
      </c>
      <c r="D3158" s="13">
        <f>'Raw Data'!B3158</f>
        <v>3</v>
      </c>
      <c r="E3158" s="21">
        <f>'Raw Data'!E3158</f>
        <v>42004</v>
      </c>
      <c r="F3158" s="13" t="str">
        <f>'Raw Data'!F3158</f>
        <v>United States</v>
      </c>
      <c r="G3158" s="14" t="str">
        <f>'Raw Data'!G3158</f>
        <v>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v>
      </c>
      <c r="H3158" s="13" t="str" cm="1">
        <f t="array" ref="H3158">_xlfn.IFS('Raw Data'!H3158=0, "Unknown", TRUE, 'Raw Data'!H3158)</f>
        <v>Unknown</v>
      </c>
      <c r="I3158" s="13" t="str" cm="1">
        <f t="array" ref="I3158">_xlfn.IFS('Raw Data'!I3158=0, "Unknown", TRUE, 'Raw Data'!I3158)</f>
        <v>Unknown</v>
      </c>
      <c r="J3158" s="13" t="str" cm="1">
        <f t="array" ref="J3158">_xlfn.IFS('Raw Data'!J3158=0, "Unknown", TRUE, 'Raw Data'!J3158)</f>
        <v>Business Class</v>
      </c>
      <c r="K3158" s="13" t="str" cm="1">
        <f t="array" ref="K3158">_xlfn.IFS('Raw Data'!K3158=0,"Unknown",TRUE,'Raw Data'!K3158)</f>
        <v>Unknown</v>
      </c>
      <c r="L3158" s="21">
        <f>IF('Raw Data'!L3158=DATE(1900,1,0), E3158, 'Raw Data'!L3158)</f>
        <v>42004</v>
      </c>
      <c r="M3158" s="12">
        <f>IF('Raw Data'!M3158=-1, 0,'Raw Data'!M3158)</f>
        <v>5</v>
      </c>
      <c r="N3158" s="13">
        <f>IF('Raw Data'!N3158=-1, 0,'Raw Data'!N3158)</f>
        <v>5</v>
      </c>
      <c r="O3158" s="13">
        <f>IF('Raw Data'!O3158=-1, 0,'Raw Data'!O3158)</f>
        <v>5</v>
      </c>
      <c r="P3158" s="13">
        <f>IF('Raw Data'!P3158=-1, 0, 'Raw Data'!P3158)</f>
        <v>0</v>
      </c>
      <c r="Q3158" s="13">
        <f>IF('Raw Data'!Q3158=-1, 0,'Raw Data'!Q3158)</f>
        <v>4</v>
      </c>
      <c r="R3158" s="13" t="str">
        <f>PROPER('Raw Data'!R3158)</f>
        <v>Yes</v>
      </c>
      <c r="S3158" s="13">
        <f>IF('Raw Data'!S3158=-1,0,'Raw Data'!S3158)</f>
        <v>5</v>
      </c>
      <c r="T3158" s="13" t="str">
        <f>IF('Raw Data'!T3158=0,"Not Verified",'Raw Data'!T3158)</f>
        <v>Not Verified</v>
      </c>
    </row>
    <row r="3159" spans="1:20" ht="76.5">
      <c r="A3159" s="12" t="str" cm="1">
        <f t="array" ref="A3159">_xlfn.IFS(ISNUMBER(SEARCH("reviews",'Raw Data'!D3159)),"Anonymous", TRUE,'Raw Data'!D3159)</f>
        <v>N Bhettay</v>
      </c>
      <c r="B3159" s="12" t="str" cm="1">
        <f t="array" ref="B3159">_xlfn.IFS(ISNUMBER(SEARCH("Reviews",'Raw Data'!D3159)),'Raw Data'!D3159,TRUE,"1 Reviews")</f>
        <v>1 Reviews</v>
      </c>
      <c r="C3159" s="17" t="str">
        <f>PROPER('Raw Data'!C3159)</f>
        <v>British Airways Customer Review</v>
      </c>
      <c r="D3159" s="13">
        <f>'Raw Data'!B3159</f>
        <v>7</v>
      </c>
      <c r="E3159" s="21">
        <f>'Raw Data'!E3159</f>
        <v>42004</v>
      </c>
      <c r="F3159" s="13" t="str">
        <f>'Raw Data'!F3159</f>
        <v>Ireland</v>
      </c>
      <c r="G3159" s="14" t="str">
        <f>'Raw Data'!G3159</f>
        <v>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v>
      </c>
      <c r="H3159" s="13" t="str" cm="1">
        <f t="array" ref="H3159">_xlfn.IFS('Raw Data'!H3159=0, "Unknown", TRUE, 'Raw Data'!H3159)</f>
        <v>Unknown</v>
      </c>
      <c r="I3159" s="13" t="str" cm="1">
        <f t="array" ref="I3159">_xlfn.IFS('Raw Data'!I3159=0, "Unknown", TRUE, 'Raw Data'!I3159)</f>
        <v>Unknown</v>
      </c>
      <c r="J3159" s="13" t="str" cm="1">
        <f t="array" ref="J3159">_xlfn.IFS('Raw Data'!J3159=0, "Unknown", TRUE, 'Raw Data'!J3159)</f>
        <v>Business Class</v>
      </c>
      <c r="K3159" s="13" t="str" cm="1">
        <f t="array" ref="K3159">_xlfn.IFS('Raw Data'!K3159=0,"Unknown",TRUE,'Raw Data'!K3159)</f>
        <v>Unknown</v>
      </c>
      <c r="L3159" s="21">
        <f>IF('Raw Data'!L3159=DATE(1900,1,0), E3159, 'Raw Data'!L3159)</f>
        <v>42004</v>
      </c>
      <c r="M3159" s="12">
        <f>IF('Raw Data'!M3159=-1, 0,'Raw Data'!M3159)</f>
        <v>1</v>
      </c>
      <c r="N3159" s="13">
        <f>IF('Raw Data'!N3159=-1, 0,'Raw Data'!N3159)</f>
        <v>3</v>
      </c>
      <c r="O3159" s="13">
        <f>IF('Raw Data'!O3159=-1, 0,'Raw Data'!O3159)</f>
        <v>1</v>
      </c>
      <c r="P3159" s="13">
        <f>IF('Raw Data'!P3159=-1, 0, 'Raw Data'!P3159)</f>
        <v>0</v>
      </c>
      <c r="Q3159" s="13">
        <f>IF('Raw Data'!Q3159=-1, 0,'Raw Data'!Q3159)</f>
        <v>1</v>
      </c>
      <c r="R3159" s="13" t="str">
        <f>PROPER('Raw Data'!R3159)</f>
        <v>No</v>
      </c>
      <c r="S3159" s="13">
        <f>IF('Raw Data'!S3159=-1,0,'Raw Data'!S3159)</f>
        <v>3</v>
      </c>
      <c r="T3159" s="13" t="str">
        <f>IF('Raw Data'!T3159=0,"Not Verified",'Raw Data'!T3159)</f>
        <v>Not Verified</v>
      </c>
    </row>
    <row r="3160" spans="1:20" ht="172.5">
      <c r="A3160" s="12" t="str" cm="1">
        <f t="array" ref="A3160">_xlfn.IFS(ISNUMBER(SEARCH("reviews",'Raw Data'!D3160)),"Anonymous", TRUE,'Raw Data'!D3160)</f>
        <v>Clive V Drake</v>
      </c>
      <c r="B3160" s="12" t="str" cm="1">
        <f t="array" ref="B3160">_xlfn.IFS(ISNUMBER(SEARCH("Reviews",'Raw Data'!D3160)),'Raw Data'!D3160,TRUE,"1 Reviews")</f>
        <v>1 Reviews</v>
      </c>
      <c r="C3160" s="17" t="str">
        <f>PROPER('Raw Data'!C3160)</f>
        <v>British Airways Customer Review</v>
      </c>
      <c r="D3160" s="13">
        <f>'Raw Data'!B3160</f>
        <v>1</v>
      </c>
      <c r="E3160" s="21">
        <f>'Raw Data'!E3160</f>
        <v>42004</v>
      </c>
      <c r="F3160" s="13" t="str">
        <f>'Raw Data'!F3160</f>
        <v>United Kingdom</v>
      </c>
      <c r="G3160" s="14" t="str">
        <f>'Raw Data'!G3160</f>
        <v>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Â£7000 return) - although we purchased our tickets on Avios - with a 1st Class outbound and Club return. The saving grace was a strong tail wind that shot us across the pond in 6.5 hours. I couldn't wait to get off.</v>
      </c>
      <c r="H3160" s="13" t="str" cm="1">
        <f t="array" ref="H3160">_xlfn.IFS('Raw Data'!H3160=0, "Unknown", TRUE, 'Raw Data'!H3160)</f>
        <v>Unknown</v>
      </c>
      <c r="I3160" s="13" t="str" cm="1">
        <f t="array" ref="I3160">_xlfn.IFS('Raw Data'!I3160=0, "Unknown", TRUE, 'Raw Data'!I3160)</f>
        <v>Unknown</v>
      </c>
      <c r="J3160" s="13" t="str" cm="1">
        <f t="array" ref="J3160">_xlfn.IFS('Raw Data'!J3160=0, "Unknown", TRUE, 'Raw Data'!J3160)</f>
        <v>Premium Economy</v>
      </c>
      <c r="K3160" s="13" t="str" cm="1">
        <f t="array" ref="K3160">_xlfn.IFS('Raw Data'!K3160=0,"Unknown",TRUE,'Raw Data'!K3160)</f>
        <v>Unknown</v>
      </c>
      <c r="L3160" s="21">
        <f>IF('Raw Data'!L3160=DATE(1900,1,0), E3160, 'Raw Data'!L3160)</f>
        <v>42004</v>
      </c>
      <c r="M3160" s="12">
        <f>IF('Raw Data'!M3160=-1, 0,'Raw Data'!M3160)</f>
        <v>3</v>
      </c>
      <c r="N3160" s="13">
        <f>IF('Raw Data'!N3160=-1, 0,'Raw Data'!N3160)</f>
        <v>3</v>
      </c>
      <c r="O3160" s="13">
        <f>IF('Raw Data'!O3160=-1, 0,'Raw Data'!O3160)</f>
        <v>4</v>
      </c>
      <c r="P3160" s="13">
        <f>IF('Raw Data'!P3160=-1, 0, 'Raw Data'!P3160)</f>
        <v>0</v>
      </c>
      <c r="Q3160" s="13">
        <f>IF('Raw Data'!Q3160=-1, 0,'Raw Data'!Q3160)</f>
        <v>4</v>
      </c>
      <c r="R3160" s="13" t="str">
        <f>PROPER('Raw Data'!R3160)</f>
        <v>Yes</v>
      </c>
      <c r="S3160" s="13">
        <f>IF('Raw Data'!S3160=-1,0,'Raw Data'!S3160)</f>
        <v>2</v>
      </c>
      <c r="T3160" s="13" t="str">
        <f>IF('Raw Data'!T3160=0,"Not Verified",'Raw Data'!T3160)</f>
        <v>Not Verified</v>
      </c>
    </row>
    <row r="3161" spans="1:20" ht="76.5">
      <c r="A3161" s="12" t="str" cm="1">
        <f t="array" ref="A3161">_xlfn.IFS(ISNUMBER(SEARCH("reviews",'Raw Data'!D3161)),"Anonymous", TRUE,'Raw Data'!D3161)</f>
        <v>John Frewen-Lord</v>
      </c>
      <c r="B3161" s="12" t="str" cm="1">
        <f t="array" ref="B3161">_xlfn.IFS(ISNUMBER(SEARCH("Reviews",'Raw Data'!D3161)),'Raw Data'!D3161,TRUE,"1 Reviews")</f>
        <v>1 Reviews</v>
      </c>
      <c r="C3161" s="17" t="str">
        <f>PROPER('Raw Data'!C3161)</f>
        <v>British Airways Customer Review</v>
      </c>
      <c r="D3161" s="13">
        <f>'Raw Data'!B3161</f>
        <v>7</v>
      </c>
      <c r="E3161" s="21">
        <f>'Raw Data'!E3161</f>
        <v>42004</v>
      </c>
      <c r="F3161" s="13" t="str">
        <f>'Raw Data'!F3161</f>
        <v>United Kingdom</v>
      </c>
      <c r="G3161" s="14" t="str">
        <f>'Raw Data'!G3161</f>
        <v>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v>
      </c>
      <c r="H3161" s="13" t="str" cm="1">
        <f t="array" ref="H3161">_xlfn.IFS('Raw Data'!H3161=0, "Unknown", TRUE, 'Raw Data'!H3161)</f>
        <v>Unknown</v>
      </c>
      <c r="I3161" s="13" t="str" cm="1">
        <f t="array" ref="I3161">_xlfn.IFS('Raw Data'!I3161=0, "Unknown", TRUE, 'Raw Data'!I3161)</f>
        <v>Unknown</v>
      </c>
      <c r="J3161" s="13" t="str" cm="1">
        <f t="array" ref="J3161">_xlfn.IFS('Raw Data'!J3161=0, "Unknown", TRUE, 'Raw Data'!J3161)</f>
        <v>Business Class</v>
      </c>
      <c r="K3161" s="13" t="str" cm="1">
        <f t="array" ref="K3161">_xlfn.IFS('Raw Data'!K3161=0,"Unknown",TRUE,'Raw Data'!K3161)</f>
        <v>Unknown</v>
      </c>
      <c r="L3161" s="21">
        <f>IF('Raw Data'!L3161=DATE(1900,1,0), E3161, 'Raw Data'!L3161)</f>
        <v>42004</v>
      </c>
      <c r="M3161" s="12">
        <f>IF('Raw Data'!M3161=-1, 0,'Raw Data'!M3161)</f>
        <v>5</v>
      </c>
      <c r="N3161" s="13">
        <f>IF('Raw Data'!N3161=-1, 0,'Raw Data'!N3161)</f>
        <v>5</v>
      </c>
      <c r="O3161" s="13">
        <f>IF('Raw Data'!O3161=-1, 0,'Raw Data'!O3161)</f>
        <v>3</v>
      </c>
      <c r="P3161" s="13">
        <f>IF('Raw Data'!P3161=-1, 0, 'Raw Data'!P3161)</f>
        <v>0</v>
      </c>
      <c r="Q3161" s="13">
        <f>IF('Raw Data'!Q3161=-1, 0,'Raw Data'!Q3161)</f>
        <v>5</v>
      </c>
      <c r="R3161" s="13" t="str">
        <f>PROPER('Raw Data'!R3161)</f>
        <v>Yes</v>
      </c>
      <c r="S3161" s="13">
        <f>IF('Raw Data'!S3161=-1,0,'Raw Data'!S3161)</f>
        <v>5</v>
      </c>
      <c r="T3161" s="13" t="str">
        <f>IF('Raw Data'!T3161=0,"Not Verified",'Raw Data'!T3161)</f>
        <v>Not Verified</v>
      </c>
    </row>
    <row r="3162" spans="1:20" ht="134.25">
      <c r="A3162" s="12" t="str" cm="1">
        <f t="array" ref="A3162">_xlfn.IFS(ISNUMBER(SEARCH("reviews",'Raw Data'!D3162)),"Anonymous", TRUE,'Raw Data'!D3162)</f>
        <v>C Down</v>
      </c>
      <c r="B3162" s="12" t="str" cm="1">
        <f t="array" ref="B3162">_xlfn.IFS(ISNUMBER(SEARCH("Reviews",'Raw Data'!D3162)),'Raw Data'!D3162,TRUE,"1 Reviews")</f>
        <v>1 Reviews</v>
      </c>
      <c r="C3162" s="17" t="str">
        <f>PROPER('Raw Data'!C3162)</f>
        <v>British Airways Customer Review</v>
      </c>
      <c r="D3162" s="13">
        <f>'Raw Data'!B3162</f>
        <v>8</v>
      </c>
      <c r="E3162" s="21">
        <f>'Raw Data'!E3162</f>
        <v>42004</v>
      </c>
      <c r="F3162" s="13" t="str">
        <f>'Raw Data'!F3162</f>
        <v>United Kingdom</v>
      </c>
      <c r="G3162" s="14" t="str">
        <f>'Raw Data'!G3162</f>
        <v>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canapÃ©s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v>
      </c>
      <c r="H3162" s="13" t="str" cm="1">
        <f t="array" ref="H3162">_xlfn.IFS('Raw Data'!H3162=0, "Unknown", TRUE, 'Raw Data'!H3162)</f>
        <v>Unknown</v>
      </c>
      <c r="I3162" s="13" t="str" cm="1">
        <f t="array" ref="I3162">_xlfn.IFS('Raw Data'!I3162=0, "Unknown", TRUE, 'Raw Data'!I3162)</f>
        <v>Unknown</v>
      </c>
      <c r="J3162" s="13" t="str" cm="1">
        <f t="array" ref="J3162">_xlfn.IFS('Raw Data'!J3162=0, "Unknown", TRUE, 'Raw Data'!J3162)</f>
        <v>First Class</v>
      </c>
      <c r="K3162" s="13" t="str" cm="1">
        <f t="array" ref="K3162">_xlfn.IFS('Raw Data'!K3162=0,"Unknown",TRUE,'Raw Data'!K3162)</f>
        <v>Unknown</v>
      </c>
      <c r="L3162" s="21">
        <f>IF('Raw Data'!L3162=DATE(1900,1,0), E3162, 'Raw Data'!L3162)</f>
        <v>42004</v>
      </c>
      <c r="M3162" s="12">
        <f>IF('Raw Data'!M3162=-1, 0,'Raw Data'!M3162)</f>
        <v>5</v>
      </c>
      <c r="N3162" s="13">
        <f>IF('Raw Data'!N3162=-1, 0,'Raw Data'!N3162)</f>
        <v>5</v>
      </c>
      <c r="O3162" s="13">
        <f>IF('Raw Data'!O3162=-1, 0,'Raw Data'!O3162)</f>
        <v>3</v>
      </c>
      <c r="P3162" s="13">
        <f>IF('Raw Data'!P3162=-1, 0, 'Raw Data'!P3162)</f>
        <v>0</v>
      </c>
      <c r="Q3162" s="13">
        <f>IF('Raw Data'!Q3162=-1, 0,'Raw Data'!Q3162)</f>
        <v>4</v>
      </c>
      <c r="R3162" s="13" t="str">
        <f>PROPER('Raw Data'!R3162)</f>
        <v>Yes</v>
      </c>
      <c r="S3162" s="13">
        <f>IF('Raw Data'!S3162=-1,0,'Raw Data'!S3162)</f>
        <v>2</v>
      </c>
      <c r="T3162" s="13" t="str">
        <f>IF('Raw Data'!T3162=0,"Not Verified",'Raw Data'!T3162)</f>
        <v>Not Verified</v>
      </c>
    </row>
    <row r="3163" spans="1:20" ht="38.25">
      <c r="A3163" s="12" t="str" cm="1">
        <f t="array" ref="A3163">_xlfn.IFS(ISNUMBER(SEARCH("reviews",'Raw Data'!D3163)),"Anonymous", TRUE,'Raw Data'!D3163)</f>
        <v>Guy Senior</v>
      </c>
      <c r="B3163" s="12" t="str" cm="1">
        <f t="array" ref="B3163">_xlfn.IFS(ISNUMBER(SEARCH("Reviews",'Raw Data'!D3163)),'Raw Data'!D3163,TRUE,"1 Reviews")</f>
        <v>1 Reviews</v>
      </c>
      <c r="C3163" s="17" t="str">
        <f>PROPER('Raw Data'!C3163)</f>
        <v>British Airways Customer Review</v>
      </c>
      <c r="D3163" s="13">
        <f>'Raw Data'!B3163</f>
        <v>8</v>
      </c>
      <c r="E3163" s="21">
        <f>'Raw Data'!E3163</f>
        <v>42004</v>
      </c>
      <c r="F3163" s="13" t="str">
        <f>'Raw Data'!F3163</f>
        <v>United Kingdom</v>
      </c>
      <c r="G3163" s="14" t="str">
        <f>'Raw Data'!G3163</f>
        <v>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v>
      </c>
      <c r="H3163" s="13" t="str" cm="1">
        <f t="array" ref="H3163">_xlfn.IFS('Raw Data'!H3163=0, "Unknown", TRUE, 'Raw Data'!H3163)</f>
        <v>Unknown</v>
      </c>
      <c r="I3163" s="13" t="str" cm="1">
        <f t="array" ref="I3163">_xlfn.IFS('Raw Data'!I3163=0, "Unknown", TRUE, 'Raw Data'!I3163)</f>
        <v>Unknown</v>
      </c>
      <c r="J3163" s="13" t="str" cm="1">
        <f t="array" ref="J3163">_xlfn.IFS('Raw Data'!J3163=0, "Unknown", TRUE, 'Raw Data'!J3163)</f>
        <v>Business Class</v>
      </c>
      <c r="K3163" s="13" t="str" cm="1">
        <f t="array" ref="K3163">_xlfn.IFS('Raw Data'!K3163=0,"Unknown",TRUE,'Raw Data'!K3163)</f>
        <v>Unknown</v>
      </c>
      <c r="L3163" s="21">
        <f>IF('Raw Data'!L3163=DATE(1900,1,0), E3163, 'Raw Data'!L3163)</f>
        <v>42004</v>
      </c>
      <c r="M3163" s="12">
        <f>IF('Raw Data'!M3163=-1, 0,'Raw Data'!M3163)</f>
        <v>3</v>
      </c>
      <c r="N3163" s="13">
        <f>IF('Raw Data'!N3163=-1, 0,'Raw Data'!N3163)</f>
        <v>3</v>
      </c>
      <c r="O3163" s="13">
        <f>IF('Raw Data'!O3163=-1, 0,'Raw Data'!O3163)</f>
        <v>1</v>
      </c>
      <c r="P3163" s="13">
        <f>IF('Raw Data'!P3163=-1, 0, 'Raw Data'!P3163)</f>
        <v>0</v>
      </c>
      <c r="Q3163" s="13">
        <f>IF('Raw Data'!Q3163=-1, 0,'Raw Data'!Q3163)</f>
        <v>1</v>
      </c>
      <c r="R3163" s="13" t="str">
        <f>PROPER('Raw Data'!R3163)</f>
        <v>No</v>
      </c>
      <c r="S3163" s="13">
        <f>IF('Raw Data'!S3163=-1,0,'Raw Data'!S3163)</f>
        <v>2</v>
      </c>
      <c r="T3163" s="13" t="str">
        <f>IF('Raw Data'!T3163=0,"Not Verified",'Raw Data'!T3163)</f>
        <v>Not Verified</v>
      </c>
    </row>
    <row r="3164" spans="1:20" ht="172.5">
      <c r="A3164" s="12" t="str" cm="1">
        <f t="array" ref="A3164">_xlfn.IFS(ISNUMBER(SEARCH("reviews",'Raw Data'!D3164)),"Anonymous", TRUE,'Raw Data'!D3164)</f>
        <v>D Choy</v>
      </c>
      <c r="B3164" s="12" t="str" cm="1">
        <f t="array" ref="B3164">_xlfn.IFS(ISNUMBER(SEARCH("Reviews",'Raw Data'!D3164)),'Raw Data'!D3164,TRUE,"1 Reviews")</f>
        <v>1 Reviews</v>
      </c>
      <c r="C3164" s="17" t="str">
        <f>PROPER('Raw Data'!C3164)</f>
        <v>British Airways Customer Review</v>
      </c>
      <c r="D3164" s="13">
        <f>'Raw Data'!B3164</f>
        <v>5</v>
      </c>
      <c r="E3164" s="21">
        <f>'Raw Data'!E3164</f>
        <v>42004</v>
      </c>
      <c r="F3164" s="13" t="str">
        <f>'Raw Data'!F3164</f>
        <v>United Kingdom</v>
      </c>
      <c r="G3164" s="14" t="str">
        <f>'Raw Data'!G3164</f>
        <v>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v>
      </c>
      <c r="H3164" s="13" t="str" cm="1">
        <f t="array" ref="H3164">_xlfn.IFS('Raw Data'!H3164=0, "Unknown", TRUE, 'Raw Data'!H3164)</f>
        <v>Unknown</v>
      </c>
      <c r="I3164" s="13" t="str" cm="1">
        <f t="array" ref="I3164">_xlfn.IFS('Raw Data'!I3164=0, "Unknown", TRUE, 'Raw Data'!I3164)</f>
        <v>Unknown</v>
      </c>
      <c r="J3164" s="13" t="str" cm="1">
        <f t="array" ref="J3164">_xlfn.IFS('Raw Data'!J3164=0, "Unknown", TRUE, 'Raw Data'!J3164)</f>
        <v>Business Class</v>
      </c>
      <c r="K3164" s="13" t="str" cm="1">
        <f t="array" ref="K3164">_xlfn.IFS('Raw Data'!K3164=0,"Unknown",TRUE,'Raw Data'!K3164)</f>
        <v>Unknown</v>
      </c>
      <c r="L3164" s="21">
        <f>IF('Raw Data'!L3164=DATE(1900,1,0), E3164, 'Raw Data'!L3164)</f>
        <v>42004</v>
      </c>
      <c r="M3164" s="12">
        <f>IF('Raw Data'!M3164=-1, 0,'Raw Data'!M3164)</f>
        <v>4</v>
      </c>
      <c r="N3164" s="13">
        <f>IF('Raw Data'!N3164=-1, 0,'Raw Data'!N3164)</f>
        <v>5</v>
      </c>
      <c r="O3164" s="13">
        <f>IF('Raw Data'!O3164=-1, 0,'Raw Data'!O3164)</f>
        <v>5</v>
      </c>
      <c r="P3164" s="13">
        <f>IF('Raw Data'!P3164=-1, 0, 'Raw Data'!P3164)</f>
        <v>0</v>
      </c>
      <c r="Q3164" s="13">
        <f>IF('Raw Data'!Q3164=-1, 0,'Raw Data'!Q3164)</f>
        <v>5</v>
      </c>
      <c r="R3164" s="13" t="str">
        <f>PROPER('Raw Data'!R3164)</f>
        <v>Yes</v>
      </c>
      <c r="S3164" s="13">
        <f>IF('Raw Data'!S3164=-1,0,'Raw Data'!S3164)</f>
        <v>3</v>
      </c>
      <c r="T3164" s="13" t="str">
        <f>IF('Raw Data'!T3164=0,"Not Verified",'Raw Data'!T3164)</f>
        <v>Not Verified</v>
      </c>
    </row>
    <row r="3165" spans="1:20" ht="76.5">
      <c r="A3165" s="12" t="str" cm="1">
        <f t="array" ref="A3165">_xlfn.IFS(ISNUMBER(SEARCH("reviews",'Raw Data'!D3165)),"Anonymous", TRUE,'Raw Data'!D3165)</f>
        <v>R Simpson</v>
      </c>
      <c r="B3165" s="12" t="str" cm="1">
        <f t="array" ref="B3165">_xlfn.IFS(ISNUMBER(SEARCH("Reviews",'Raw Data'!D3165)),'Raw Data'!D3165,TRUE,"1 Reviews")</f>
        <v>1 Reviews</v>
      </c>
      <c r="C3165" s="17" t="str">
        <f>PROPER('Raw Data'!C3165)</f>
        <v>British Airways Customer Review</v>
      </c>
      <c r="D3165" s="13">
        <f>'Raw Data'!B3165</f>
        <v>5</v>
      </c>
      <c r="E3165" s="21">
        <f>'Raw Data'!E3165</f>
        <v>42004</v>
      </c>
      <c r="F3165" s="13" t="str">
        <f>'Raw Data'!F3165</f>
        <v>Australia</v>
      </c>
      <c r="G3165" s="14" t="str">
        <f>'Raw Data'!G3165</f>
        <v>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v>
      </c>
      <c r="H3165" s="13" t="str" cm="1">
        <f t="array" ref="H3165">_xlfn.IFS('Raw Data'!H3165=0, "Unknown", TRUE, 'Raw Data'!H3165)</f>
        <v>Unknown</v>
      </c>
      <c r="I3165" s="13" t="str" cm="1">
        <f t="array" ref="I3165">_xlfn.IFS('Raw Data'!I3165=0, "Unknown", TRUE, 'Raw Data'!I3165)</f>
        <v>Unknown</v>
      </c>
      <c r="J3165" s="13" t="str" cm="1">
        <f t="array" ref="J3165">_xlfn.IFS('Raw Data'!J3165=0, "Unknown", TRUE, 'Raw Data'!J3165)</f>
        <v>Business Class</v>
      </c>
      <c r="K3165" s="13" t="str" cm="1">
        <f t="array" ref="K3165">_xlfn.IFS('Raw Data'!K3165=0,"Unknown",TRUE,'Raw Data'!K3165)</f>
        <v>Unknown</v>
      </c>
      <c r="L3165" s="21">
        <f>IF('Raw Data'!L3165=DATE(1900,1,0), E3165, 'Raw Data'!L3165)</f>
        <v>42004</v>
      </c>
      <c r="M3165" s="12">
        <f>IF('Raw Data'!M3165=-1, 0,'Raw Data'!M3165)</f>
        <v>2</v>
      </c>
      <c r="N3165" s="13">
        <f>IF('Raw Data'!N3165=-1, 0,'Raw Data'!N3165)</f>
        <v>2</v>
      </c>
      <c r="O3165" s="13">
        <f>IF('Raw Data'!O3165=-1, 0,'Raw Data'!O3165)</f>
        <v>2</v>
      </c>
      <c r="P3165" s="13">
        <f>IF('Raw Data'!P3165=-1, 0, 'Raw Data'!P3165)</f>
        <v>0</v>
      </c>
      <c r="Q3165" s="13">
        <f>IF('Raw Data'!Q3165=-1, 0,'Raw Data'!Q3165)</f>
        <v>1</v>
      </c>
      <c r="R3165" s="13" t="str">
        <f>PROPER('Raw Data'!R3165)</f>
        <v>No</v>
      </c>
      <c r="S3165" s="13">
        <f>IF('Raw Data'!S3165=-1,0,'Raw Data'!S3165)</f>
        <v>1</v>
      </c>
      <c r="T3165" s="13" t="str">
        <f>IF('Raw Data'!T3165=0,"Not Verified",'Raw Data'!T3165)</f>
        <v>Not Verified</v>
      </c>
    </row>
    <row r="3166" spans="1:20" ht="153.75">
      <c r="A3166" s="12" t="str" cm="1">
        <f t="array" ref="A3166">_xlfn.IFS(ISNUMBER(SEARCH("reviews",'Raw Data'!D3166)),"Anonymous", TRUE,'Raw Data'!D3166)</f>
        <v>Charlie Walker</v>
      </c>
      <c r="B3166" s="12" t="str" cm="1">
        <f t="array" ref="B3166">_xlfn.IFS(ISNUMBER(SEARCH("Reviews",'Raw Data'!D3166)),'Raw Data'!D3166,TRUE,"1 Reviews")</f>
        <v>1 Reviews</v>
      </c>
      <c r="C3166" s="17" t="str">
        <f>PROPER('Raw Data'!C3166)</f>
        <v>British Airways Customer Review</v>
      </c>
      <c r="D3166" s="13">
        <f>'Raw Data'!B3166</f>
        <v>1</v>
      </c>
      <c r="E3166" s="21">
        <f>'Raw Data'!E3166</f>
        <v>42002</v>
      </c>
      <c r="F3166" s="13" t="str">
        <f>'Raw Data'!F3166</f>
        <v>United Kingdom</v>
      </c>
      <c r="G3166" s="14" t="str">
        <f>'Raw Data'!G3166</f>
        <v>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Â£3000 for a flight. It was my first time flying Club with BA and I had expected a level of service equivalent to business class with other airlines how wrong I was!</v>
      </c>
      <c r="H3166" s="13" t="str" cm="1">
        <f t="array" ref="H3166">_xlfn.IFS('Raw Data'!H3166=0, "Unknown", TRUE, 'Raw Data'!H3166)</f>
        <v>Unknown</v>
      </c>
      <c r="I3166" s="13" t="str" cm="1">
        <f t="array" ref="I3166">_xlfn.IFS('Raw Data'!I3166=0, "Unknown", TRUE, 'Raw Data'!I3166)</f>
        <v>Unknown</v>
      </c>
      <c r="J3166" s="13" t="str" cm="1">
        <f t="array" ref="J3166">_xlfn.IFS('Raw Data'!J3166=0, "Unknown", TRUE, 'Raw Data'!J3166)</f>
        <v>Economy Class</v>
      </c>
      <c r="K3166" s="13" t="str" cm="1">
        <f t="array" ref="K3166">_xlfn.IFS('Raw Data'!K3166=0,"Unknown",TRUE,'Raw Data'!K3166)</f>
        <v>Unknown</v>
      </c>
      <c r="L3166" s="21">
        <f>IF('Raw Data'!L3166=DATE(1900,1,0), E3166, 'Raw Data'!L3166)</f>
        <v>42002</v>
      </c>
      <c r="M3166" s="12">
        <f>IF('Raw Data'!M3166=-1, 0,'Raw Data'!M3166)</f>
        <v>3</v>
      </c>
      <c r="N3166" s="13">
        <f>IF('Raw Data'!N3166=-1, 0,'Raw Data'!N3166)</f>
        <v>4</v>
      </c>
      <c r="O3166" s="13">
        <f>IF('Raw Data'!O3166=-1, 0,'Raw Data'!O3166)</f>
        <v>3</v>
      </c>
      <c r="P3166" s="13">
        <f>IF('Raw Data'!P3166=-1, 0, 'Raw Data'!P3166)</f>
        <v>0</v>
      </c>
      <c r="Q3166" s="13">
        <f>IF('Raw Data'!Q3166=-1, 0,'Raw Data'!Q3166)</f>
        <v>2</v>
      </c>
      <c r="R3166" s="13" t="str">
        <f>PROPER('Raw Data'!R3166)</f>
        <v>No</v>
      </c>
      <c r="S3166" s="13">
        <f>IF('Raw Data'!S3166=-1,0,'Raw Data'!S3166)</f>
        <v>2</v>
      </c>
      <c r="T3166" s="13" t="str">
        <f>IF('Raw Data'!T3166=0,"Not Verified",'Raw Data'!T3166)</f>
        <v>Not Verified</v>
      </c>
    </row>
    <row r="3167" spans="1:20" ht="96">
      <c r="A3167" s="12" t="str" cm="1">
        <f t="array" ref="A3167">_xlfn.IFS(ISNUMBER(SEARCH("reviews",'Raw Data'!D3167)),"Anonymous", TRUE,'Raw Data'!D3167)</f>
        <v>J Scholfield</v>
      </c>
      <c r="B3167" s="12" t="str" cm="1">
        <f t="array" ref="B3167">_xlfn.IFS(ISNUMBER(SEARCH("Reviews",'Raw Data'!D3167)),'Raw Data'!D3167,TRUE,"1 Reviews")</f>
        <v>1 Reviews</v>
      </c>
      <c r="C3167" s="17" t="str">
        <f>PROPER('Raw Data'!C3167)</f>
        <v>British Airways Customer Review</v>
      </c>
      <c r="D3167" s="13">
        <f>'Raw Data'!B3167</f>
        <v>5</v>
      </c>
      <c r="E3167" s="21">
        <f>'Raw Data'!E3167</f>
        <v>42002</v>
      </c>
      <c r="F3167" s="13" t="str">
        <f>'Raw Data'!F3167</f>
        <v>United Kingdom</v>
      </c>
      <c r="G3167" s="14" t="str">
        <f>'Raw Data'!G3167</f>
        <v>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v>
      </c>
      <c r="H3167" s="13" t="str" cm="1">
        <f t="array" ref="H3167">_xlfn.IFS('Raw Data'!H3167=0, "Unknown", TRUE, 'Raw Data'!H3167)</f>
        <v>Unknown</v>
      </c>
      <c r="I3167" s="13" t="str" cm="1">
        <f t="array" ref="I3167">_xlfn.IFS('Raw Data'!I3167=0, "Unknown", TRUE, 'Raw Data'!I3167)</f>
        <v>Unknown</v>
      </c>
      <c r="J3167" s="13" t="str" cm="1">
        <f t="array" ref="J3167">_xlfn.IFS('Raw Data'!J3167=0, "Unknown", TRUE, 'Raw Data'!J3167)</f>
        <v>First Class</v>
      </c>
      <c r="K3167" s="13" t="str" cm="1">
        <f t="array" ref="K3167">_xlfn.IFS('Raw Data'!K3167=0,"Unknown",TRUE,'Raw Data'!K3167)</f>
        <v>Unknown</v>
      </c>
      <c r="L3167" s="21">
        <f>IF('Raw Data'!L3167=DATE(1900,1,0), E3167, 'Raw Data'!L3167)</f>
        <v>42002</v>
      </c>
      <c r="M3167" s="12">
        <f>IF('Raw Data'!M3167=-1, 0,'Raw Data'!M3167)</f>
        <v>1</v>
      </c>
      <c r="N3167" s="13">
        <f>IF('Raw Data'!N3167=-1, 0,'Raw Data'!N3167)</f>
        <v>4</v>
      </c>
      <c r="O3167" s="13">
        <f>IF('Raw Data'!O3167=-1, 0,'Raw Data'!O3167)</f>
        <v>4</v>
      </c>
      <c r="P3167" s="13">
        <f>IF('Raw Data'!P3167=-1, 0, 'Raw Data'!P3167)</f>
        <v>0</v>
      </c>
      <c r="Q3167" s="13">
        <f>IF('Raw Data'!Q3167=-1, 0,'Raw Data'!Q3167)</f>
        <v>3</v>
      </c>
      <c r="R3167" s="13" t="str">
        <f>PROPER('Raw Data'!R3167)</f>
        <v>No</v>
      </c>
      <c r="S3167" s="13">
        <f>IF('Raw Data'!S3167=-1,0,'Raw Data'!S3167)</f>
        <v>2</v>
      </c>
      <c r="T3167" s="13" t="str">
        <f>IF('Raw Data'!T3167=0,"Not Verified",'Raw Data'!T3167)</f>
        <v>Not Verified</v>
      </c>
    </row>
    <row r="3168" spans="1:20" ht="38.25">
      <c r="A3168" s="12" t="str" cm="1">
        <f t="array" ref="A3168">_xlfn.IFS(ISNUMBER(SEARCH("reviews",'Raw Data'!D3168)),"Anonymous", TRUE,'Raw Data'!D3168)</f>
        <v>S Balaz</v>
      </c>
      <c r="B3168" s="12" t="str" cm="1">
        <f t="array" ref="B3168">_xlfn.IFS(ISNUMBER(SEARCH("Reviews",'Raw Data'!D3168)),'Raw Data'!D3168,TRUE,"1 Reviews")</f>
        <v>1 Reviews</v>
      </c>
      <c r="C3168" s="17" t="str">
        <f>PROPER('Raw Data'!C3168)</f>
        <v>British Airways Customer Review</v>
      </c>
      <c r="D3168" s="13">
        <f>'Raw Data'!B3168</f>
        <v>4</v>
      </c>
      <c r="E3168" s="21">
        <f>'Raw Data'!E3168</f>
        <v>41995</v>
      </c>
      <c r="F3168" s="13" t="str">
        <f>'Raw Data'!F3168</f>
        <v>United States</v>
      </c>
      <c r="G3168" s="14" t="str">
        <f>'Raw Data'!G3168</f>
        <v>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v>
      </c>
      <c r="H3168" s="13" t="str" cm="1">
        <f t="array" ref="H3168">_xlfn.IFS('Raw Data'!H3168=0, "Unknown", TRUE, 'Raw Data'!H3168)</f>
        <v>Unknown</v>
      </c>
      <c r="I3168" s="13" t="str" cm="1">
        <f t="array" ref="I3168">_xlfn.IFS('Raw Data'!I3168=0, "Unknown", TRUE, 'Raw Data'!I3168)</f>
        <v>Unknown</v>
      </c>
      <c r="J3168" s="13" t="str" cm="1">
        <f t="array" ref="J3168">_xlfn.IFS('Raw Data'!J3168=0, "Unknown", TRUE, 'Raw Data'!J3168)</f>
        <v>Economy Class</v>
      </c>
      <c r="K3168" s="13" t="str" cm="1">
        <f t="array" ref="K3168">_xlfn.IFS('Raw Data'!K3168=0,"Unknown",TRUE,'Raw Data'!K3168)</f>
        <v>Unknown</v>
      </c>
      <c r="L3168" s="21">
        <f>IF('Raw Data'!L3168=DATE(1900,1,0), E3168, 'Raw Data'!L3168)</f>
        <v>41995</v>
      </c>
      <c r="M3168" s="12">
        <f>IF('Raw Data'!M3168=-1, 0,'Raw Data'!M3168)</f>
        <v>4</v>
      </c>
      <c r="N3168" s="13">
        <f>IF('Raw Data'!N3168=-1, 0,'Raw Data'!N3168)</f>
        <v>5</v>
      </c>
      <c r="O3168" s="13">
        <f>IF('Raw Data'!O3168=-1, 0,'Raw Data'!O3168)</f>
        <v>4</v>
      </c>
      <c r="P3168" s="13">
        <f>IF('Raw Data'!P3168=-1, 0, 'Raw Data'!P3168)</f>
        <v>0</v>
      </c>
      <c r="Q3168" s="13">
        <f>IF('Raw Data'!Q3168=-1, 0,'Raw Data'!Q3168)</f>
        <v>5</v>
      </c>
      <c r="R3168" s="13" t="str">
        <f>PROPER('Raw Data'!R3168)</f>
        <v>Yes</v>
      </c>
      <c r="S3168" s="13">
        <f>IF('Raw Data'!S3168=-1,0,'Raw Data'!S3168)</f>
        <v>5</v>
      </c>
      <c r="T3168" s="13" t="str">
        <f>IF('Raw Data'!T3168=0,"Not Verified",'Raw Data'!T3168)</f>
        <v>Not Verified</v>
      </c>
    </row>
    <row r="3169" spans="1:20" ht="57.75">
      <c r="A3169" s="12" t="str" cm="1">
        <f t="array" ref="A3169">_xlfn.IFS(ISNUMBER(SEARCH("reviews",'Raw Data'!D3169)),"Anonymous", TRUE,'Raw Data'!D3169)</f>
        <v>Waddell Ian</v>
      </c>
      <c r="B3169" s="12" t="str" cm="1">
        <f t="array" ref="B3169">_xlfn.IFS(ISNUMBER(SEARCH("Reviews",'Raw Data'!D3169)),'Raw Data'!D3169,TRUE,"1 Reviews")</f>
        <v>1 Reviews</v>
      </c>
      <c r="C3169" s="17" t="str">
        <f>PROPER('Raw Data'!C3169)</f>
        <v>British Airways Customer Review</v>
      </c>
      <c r="D3169" s="13">
        <f>'Raw Data'!B3169</f>
        <v>10</v>
      </c>
      <c r="E3169" s="21">
        <f>'Raw Data'!E3169</f>
        <v>41995</v>
      </c>
      <c r="F3169" s="13" t="str">
        <f>'Raw Data'!F3169</f>
        <v>United Kingdom</v>
      </c>
      <c r="G3169" s="14" t="str">
        <f>'Raw Data'!G3169</f>
        <v>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v>
      </c>
      <c r="H3169" s="13" t="str" cm="1">
        <f t="array" ref="H3169">_xlfn.IFS('Raw Data'!H3169=0, "Unknown", TRUE, 'Raw Data'!H3169)</f>
        <v>Unknown</v>
      </c>
      <c r="I3169" s="13" t="str" cm="1">
        <f t="array" ref="I3169">_xlfn.IFS('Raw Data'!I3169=0, "Unknown", TRUE, 'Raw Data'!I3169)</f>
        <v>Unknown</v>
      </c>
      <c r="J3169" s="13" t="str" cm="1">
        <f t="array" ref="J3169">_xlfn.IFS('Raw Data'!J3169=0, "Unknown", TRUE, 'Raw Data'!J3169)</f>
        <v>Business Class</v>
      </c>
      <c r="K3169" s="13" t="str" cm="1">
        <f t="array" ref="K3169">_xlfn.IFS('Raw Data'!K3169=0,"Unknown",TRUE,'Raw Data'!K3169)</f>
        <v>Unknown</v>
      </c>
      <c r="L3169" s="21">
        <f>IF('Raw Data'!L3169=DATE(1900,1,0), E3169, 'Raw Data'!L3169)</f>
        <v>41995</v>
      </c>
      <c r="M3169" s="12">
        <f>IF('Raw Data'!M3169=-1, 0,'Raw Data'!M3169)</f>
        <v>4</v>
      </c>
      <c r="N3169" s="13">
        <f>IF('Raw Data'!N3169=-1, 0,'Raw Data'!N3169)</f>
        <v>5</v>
      </c>
      <c r="O3169" s="13">
        <f>IF('Raw Data'!O3169=-1, 0,'Raw Data'!O3169)</f>
        <v>4</v>
      </c>
      <c r="P3169" s="13">
        <f>IF('Raw Data'!P3169=-1, 0, 'Raw Data'!P3169)</f>
        <v>0</v>
      </c>
      <c r="Q3169" s="13">
        <f>IF('Raw Data'!Q3169=-1, 0,'Raw Data'!Q3169)</f>
        <v>5</v>
      </c>
      <c r="R3169" s="13" t="str">
        <f>PROPER('Raw Data'!R3169)</f>
        <v>Yes</v>
      </c>
      <c r="S3169" s="13">
        <f>IF('Raw Data'!S3169=-1,0,'Raw Data'!S3169)</f>
        <v>3</v>
      </c>
      <c r="T3169" s="13" t="str">
        <f>IF('Raw Data'!T3169=0,"Not Verified",'Raw Data'!T3169)</f>
        <v>Not Verified</v>
      </c>
    </row>
    <row r="3170" spans="1:20" ht="57.75">
      <c r="A3170" s="12" t="str" cm="1">
        <f t="array" ref="A3170">_xlfn.IFS(ISNUMBER(SEARCH("reviews",'Raw Data'!D3170)),"Anonymous", TRUE,'Raw Data'!D3170)</f>
        <v>G Tonge</v>
      </c>
      <c r="B3170" s="12" t="str" cm="1">
        <f t="array" ref="B3170">_xlfn.IFS(ISNUMBER(SEARCH("Reviews",'Raw Data'!D3170)),'Raw Data'!D3170,TRUE,"1 Reviews")</f>
        <v>1 Reviews</v>
      </c>
      <c r="C3170" s="17" t="str">
        <f>PROPER('Raw Data'!C3170)</f>
        <v>British Airways Customer Review</v>
      </c>
      <c r="D3170" s="13">
        <f>'Raw Data'!B3170</f>
        <v>10</v>
      </c>
      <c r="E3170" s="21">
        <f>'Raw Data'!E3170</f>
        <v>41995</v>
      </c>
      <c r="F3170" s="13" t="str">
        <f>'Raw Data'!F3170</f>
        <v>United Kingdom</v>
      </c>
      <c r="G3170" s="14" t="str">
        <f>'Raw Data'!G3170</f>
        <v>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v>
      </c>
      <c r="H3170" s="13" t="str" cm="1">
        <f t="array" ref="H3170">_xlfn.IFS('Raw Data'!H3170=0, "Unknown", TRUE, 'Raw Data'!H3170)</f>
        <v>Unknown</v>
      </c>
      <c r="I3170" s="13" t="str" cm="1">
        <f t="array" ref="I3170">_xlfn.IFS('Raw Data'!I3170=0, "Unknown", TRUE, 'Raw Data'!I3170)</f>
        <v>Unknown</v>
      </c>
      <c r="J3170" s="13" t="str" cm="1">
        <f t="array" ref="J3170">_xlfn.IFS('Raw Data'!J3170=0, "Unknown", TRUE, 'Raw Data'!J3170)</f>
        <v>Business Class</v>
      </c>
      <c r="K3170" s="13" t="str" cm="1">
        <f t="array" ref="K3170">_xlfn.IFS('Raw Data'!K3170=0,"Unknown",TRUE,'Raw Data'!K3170)</f>
        <v>Unknown</v>
      </c>
      <c r="L3170" s="21">
        <f>IF('Raw Data'!L3170=DATE(1900,1,0), E3170, 'Raw Data'!L3170)</f>
        <v>41995</v>
      </c>
      <c r="M3170" s="12">
        <f>IF('Raw Data'!M3170=-1, 0,'Raw Data'!M3170)</f>
        <v>2</v>
      </c>
      <c r="N3170" s="13">
        <f>IF('Raw Data'!N3170=-1, 0,'Raw Data'!N3170)</f>
        <v>1</v>
      </c>
      <c r="O3170" s="13">
        <f>IF('Raw Data'!O3170=-1, 0,'Raw Data'!O3170)</f>
        <v>1</v>
      </c>
      <c r="P3170" s="13">
        <f>IF('Raw Data'!P3170=-1, 0, 'Raw Data'!P3170)</f>
        <v>0</v>
      </c>
      <c r="Q3170" s="13">
        <f>IF('Raw Data'!Q3170=-1, 0,'Raw Data'!Q3170)</f>
        <v>1</v>
      </c>
      <c r="R3170" s="13" t="str">
        <f>PROPER('Raw Data'!R3170)</f>
        <v>No</v>
      </c>
      <c r="S3170" s="13">
        <f>IF('Raw Data'!S3170=-1,0,'Raw Data'!S3170)</f>
        <v>1</v>
      </c>
      <c r="T3170" s="13" t="str">
        <f>IF('Raw Data'!T3170=0,"Not Verified",'Raw Data'!T3170)</f>
        <v>Not Verified</v>
      </c>
    </row>
    <row r="3171" spans="1:20" ht="96">
      <c r="A3171" s="12" t="str" cm="1">
        <f t="array" ref="A3171">_xlfn.IFS(ISNUMBER(SEARCH("reviews",'Raw Data'!D3171)),"Anonymous", TRUE,'Raw Data'!D3171)</f>
        <v>Steven Miller</v>
      </c>
      <c r="B3171" s="12" t="str" cm="1">
        <f t="array" ref="B3171">_xlfn.IFS(ISNUMBER(SEARCH("Reviews",'Raw Data'!D3171)),'Raw Data'!D3171,TRUE,"1 Reviews")</f>
        <v>1 Reviews</v>
      </c>
      <c r="C3171" s="17" t="str">
        <f>PROPER('Raw Data'!C3171)</f>
        <v>British Airways Customer Review</v>
      </c>
      <c r="D3171" s="13">
        <f>'Raw Data'!B3171</f>
        <v>1</v>
      </c>
      <c r="E3171" s="21">
        <f>'Raw Data'!E3171</f>
        <v>41995</v>
      </c>
      <c r="F3171" s="13" t="str">
        <f>'Raw Data'!F3171</f>
        <v>United Kingdom</v>
      </c>
      <c r="G3171" s="14" t="str">
        <f>'Raw Data'!G3171</f>
        <v>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v>
      </c>
      <c r="H3171" s="13" t="str" cm="1">
        <f t="array" ref="H3171">_xlfn.IFS('Raw Data'!H3171=0, "Unknown", TRUE, 'Raw Data'!H3171)</f>
        <v>Unknown</v>
      </c>
      <c r="I3171" s="13" t="str" cm="1">
        <f t="array" ref="I3171">_xlfn.IFS('Raw Data'!I3171=0, "Unknown", TRUE, 'Raw Data'!I3171)</f>
        <v>Unknown</v>
      </c>
      <c r="J3171" s="13" t="str" cm="1">
        <f t="array" ref="J3171">_xlfn.IFS('Raw Data'!J3171=0, "Unknown", TRUE, 'Raw Data'!J3171)</f>
        <v>Business Class</v>
      </c>
      <c r="K3171" s="13" t="str" cm="1">
        <f t="array" ref="K3171">_xlfn.IFS('Raw Data'!K3171=0,"Unknown",TRUE,'Raw Data'!K3171)</f>
        <v>Unknown</v>
      </c>
      <c r="L3171" s="21">
        <f>IF('Raw Data'!L3171=DATE(1900,1,0), E3171, 'Raw Data'!L3171)</f>
        <v>41995</v>
      </c>
      <c r="M3171" s="12">
        <f>IF('Raw Data'!M3171=-1, 0,'Raw Data'!M3171)</f>
        <v>5</v>
      </c>
      <c r="N3171" s="13">
        <f>IF('Raw Data'!N3171=-1, 0,'Raw Data'!N3171)</f>
        <v>5</v>
      </c>
      <c r="O3171" s="13">
        <f>IF('Raw Data'!O3171=-1, 0,'Raw Data'!O3171)</f>
        <v>5</v>
      </c>
      <c r="P3171" s="13">
        <f>IF('Raw Data'!P3171=-1, 0, 'Raw Data'!P3171)</f>
        <v>0</v>
      </c>
      <c r="Q3171" s="13">
        <f>IF('Raw Data'!Q3171=-1, 0,'Raw Data'!Q3171)</f>
        <v>5</v>
      </c>
      <c r="R3171" s="13" t="str">
        <f>PROPER('Raw Data'!R3171)</f>
        <v>Yes</v>
      </c>
      <c r="S3171" s="13">
        <f>IF('Raw Data'!S3171=-1,0,'Raw Data'!S3171)</f>
        <v>4</v>
      </c>
      <c r="T3171" s="13" t="str">
        <f>IF('Raw Data'!T3171=0,"Not Verified",'Raw Data'!T3171)</f>
        <v>Not Verified</v>
      </c>
    </row>
    <row r="3172" spans="1:20" ht="57.75">
      <c r="A3172" s="12" t="str" cm="1">
        <f t="array" ref="A3172">_xlfn.IFS(ISNUMBER(SEARCH("reviews",'Raw Data'!D3172)),"Anonymous", TRUE,'Raw Data'!D3172)</f>
        <v>H Kieran</v>
      </c>
      <c r="B3172" s="12" t="str" cm="1">
        <f t="array" ref="B3172">_xlfn.IFS(ISNUMBER(SEARCH("Reviews",'Raw Data'!D3172)),'Raw Data'!D3172,TRUE,"1 Reviews")</f>
        <v>1 Reviews</v>
      </c>
      <c r="C3172" s="17" t="str">
        <f>PROPER('Raw Data'!C3172)</f>
        <v>British Airways Customer Review</v>
      </c>
      <c r="D3172" s="13">
        <f>'Raw Data'!B3172</f>
        <v>10</v>
      </c>
      <c r="E3172" s="21">
        <f>'Raw Data'!E3172</f>
        <v>41995</v>
      </c>
      <c r="F3172" s="13" t="str">
        <f>'Raw Data'!F3172</f>
        <v>United Kingdom</v>
      </c>
      <c r="G3172" s="14" t="str">
        <f>'Raw Data'!G3172</f>
        <v>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v>
      </c>
      <c r="H3172" s="13" t="str" cm="1">
        <f t="array" ref="H3172">_xlfn.IFS('Raw Data'!H3172=0, "Unknown", TRUE, 'Raw Data'!H3172)</f>
        <v>Unknown</v>
      </c>
      <c r="I3172" s="13" t="str" cm="1">
        <f t="array" ref="I3172">_xlfn.IFS('Raw Data'!I3172=0, "Unknown", TRUE, 'Raw Data'!I3172)</f>
        <v>Unknown</v>
      </c>
      <c r="J3172" s="13" t="str" cm="1">
        <f t="array" ref="J3172">_xlfn.IFS('Raw Data'!J3172=0, "Unknown", TRUE, 'Raw Data'!J3172)</f>
        <v>Premium Economy</v>
      </c>
      <c r="K3172" s="13" t="str" cm="1">
        <f t="array" ref="K3172">_xlfn.IFS('Raw Data'!K3172=0,"Unknown",TRUE,'Raw Data'!K3172)</f>
        <v>Unknown</v>
      </c>
      <c r="L3172" s="21">
        <f>IF('Raw Data'!L3172=DATE(1900,1,0), E3172, 'Raw Data'!L3172)</f>
        <v>41995</v>
      </c>
      <c r="M3172" s="12">
        <f>IF('Raw Data'!M3172=-1, 0,'Raw Data'!M3172)</f>
        <v>1</v>
      </c>
      <c r="N3172" s="13">
        <f>IF('Raw Data'!N3172=-1, 0,'Raw Data'!N3172)</f>
        <v>1</v>
      </c>
      <c r="O3172" s="13">
        <f>IF('Raw Data'!O3172=-1, 0,'Raw Data'!O3172)</f>
        <v>1</v>
      </c>
      <c r="P3172" s="13">
        <f>IF('Raw Data'!P3172=-1, 0, 'Raw Data'!P3172)</f>
        <v>0</v>
      </c>
      <c r="Q3172" s="13">
        <f>IF('Raw Data'!Q3172=-1, 0,'Raw Data'!Q3172)</f>
        <v>1</v>
      </c>
      <c r="R3172" s="13" t="str">
        <f>PROPER('Raw Data'!R3172)</f>
        <v>No</v>
      </c>
      <c r="S3172" s="13">
        <f>IF('Raw Data'!S3172=-1,0,'Raw Data'!S3172)</f>
        <v>1</v>
      </c>
      <c r="T3172" s="13" t="str">
        <f>IF('Raw Data'!T3172=0,"Not Verified",'Raw Data'!T3172)</f>
        <v>Not Verified</v>
      </c>
    </row>
    <row r="3173" spans="1:20" ht="57.75">
      <c r="A3173" s="12" t="str" cm="1">
        <f t="array" ref="A3173">_xlfn.IFS(ISNUMBER(SEARCH("reviews",'Raw Data'!D3173)),"Anonymous", TRUE,'Raw Data'!D3173)</f>
        <v>Robert Wright</v>
      </c>
      <c r="B3173" s="12" t="str" cm="1">
        <f t="array" ref="B3173">_xlfn.IFS(ISNUMBER(SEARCH("Reviews",'Raw Data'!D3173)),'Raw Data'!D3173,TRUE,"1 Reviews")</f>
        <v>1 Reviews</v>
      </c>
      <c r="C3173" s="17" t="str">
        <f>PROPER('Raw Data'!C3173)</f>
        <v>British Airways Customer Review</v>
      </c>
      <c r="D3173" s="13">
        <f>'Raw Data'!B3173</f>
        <v>1</v>
      </c>
      <c r="E3173" s="21">
        <f>'Raw Data'!E3173</f>
        <v>41995</v>
      </c>
      <c r="F3173" s="13" t="str">
        <f>'Raw Data'!F3173</f>
        <v>United Kingdom</v>
      </c>
      <c r="G3173" s="14" t="str">
        <f>'Raw Data'!G3173</f>
        <v>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v>
      </c>
      <c r="H3173" s="13" t="str" cm="1">
        <f t="array" ref="H3173">_xlfn.IFS('Raw Data'!H3173=0, "Unknown", TRUE, 'Raw Data'!H3173)</f>
        <v>Unknown</v>
      </c>
      <c r="I3173" s="13" t="str" cm="1">
        <f t="array" ref="I3173">_xlfn.IFS('Raw Data'!I3173=0, "Unknown", TRUE, 'Raw Data'!I3173)</f>
        <v>Unknown</v>
      </c>
      <c r="J3173" s="13" t="str" cm="1">
        <f t="array" ref="J3173">_xlfn.IFS('Raw Data'!J3173=0, "Unknown", TRUE, 'Raw Data'!J3173)</f>
        <v>First Class</v>
      </c>
      <c r="K3173" s="13" t="str" cm="1">
        <f t="array" ref="K3173">_xlfn.IFS('Raw Data'!K3173=0,"Unknown",TRUE,'Raw Data'!K3173)</f>
        <v>Unknown</v>
      </c>
      <c r="L3173" s="21">
        <f>IF('Raw Data'!L3173=DATE(1900,1,0), E3173, 'Raw Data'!L3173)</f>
        <v>41995</v>
      </c>
      <c r="M3173" s="12">
        <f>IF('Raw Data'!M3173=-1, 0,'Raw Data'!M3173)</f>
        <v>3</v>
      </c>
      <c r="N3173" s="13">
        <f>IF('Raw Data'!N3173=-1, 0,'Raw Data'!N3173)</f>
        <v>4</v>
      </c>
      <c r="O3173" s="13">
        <f>IF('Raw Data'!O3173=-1, 0,'Raw Data'!O3173)</f>
        <v>1</v>
      </c>
      <c r="P3173" s="13">
        <f>IF('Raw Data'!P3173=-1, 0, 'Raw Data'!P3173)</f>
        <v>0</v>
      </c>
      <c r="Q3173" s="13">
        <f>IF('Raw Data'!Q3173=-1, 0,'Raw Data'!Q3173)</f>
        <v>1</v>
      </c>
      <c r="R3173" s="13" t="str">
        <f>PROPER('Raw Data'!R3173)</f>
        <v>No</v>
      </c>
      <c r="S3173" s="13">
        <f>IF('Raw Data'!S3173=-1,0,'Raw Data'!S3173)</f>
        <v>1</v>
      </c>
      <c r="T3173" s="13" t="str">
        <f>IF('Raw Data'!T3173=0,"Not Verified",'Raw Data'!T3173)</f>
        <v>Not Verified</v>
      </c>
    </row>
    <row r="3174" spans="1:20" ht="153.75">
      <c r="A3174" s="12" t="str" cm="1">
        <f t="array" ref="A3174">_xlfn.IFS(ISNUMBER(SEARCH("reviews",'Raw Data'!D3174)),"Anonymous", TRUE,'Raw Data'!D3174)</f>
        <v>Clive V Drake</v>
      </c>
      <c r="B3174" s="12" t="str" cm="1">
        <f t="array" ref="B3174">_xlfn.IFS(ISNUMBER(SEARCH("Reviews",'Raw Data'!D3174)),'Raw Data'!D3174,TRUE,"1 Reviews")</f>
        <v>1 Reviews</v>
      </c>
      <c r="C3174" s="17" t="str">
        <f>PROPER('Raw Data'!C3174)</f>
        <v>British Airways Customer Review</v>
      </c>
      <c r="D3174" s="13">
        <f>'Raw Data'!B3174</f>
        <v>3</v>
      </c>
      <c r="E3174" s="21">
        <f>'Raw Data'!E3174</f>
        <v>41995</v>
      </c>
      <c r="F3174" s="13" t="str">
        <f>'Raw Data'!F3174</f>
        <v>United Kingdom</v>
      </c>
      <c r="G3174" s="14" t="str">
        <f>'Raw Data'!G3174</f>
        <v>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Â£5543 -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v>
      </c>
      <c r="H3174" s="13" t="str" cm="1">
        <f t="array" ref="H3174">_xlfn.IFS('Raw Data'!H3174=0, "Unknown", TRUE, 'Raw Data'!H3174)</f>
        <v>Unknown</v>
      </c>
      <c r="I3174" s="13" t="str" cm="1">
        <f t="array" ref="I3174">_xlfn.IFS('Raw Data'!I3174=0, "Unknown", TRUE, 'Raw Data'!I3174)</f>
        <v>Unknown</v>
      </c>
      <c r="J3174" s="13" t="str" cm="1">
        <f t="array" ref="J3174">_xlfn.IFS('Raw Data'!J3174=0, "Unknown", TRUE, 'Raw Data'!J3174)</f>
        <v>Premium Economy</v>
      </c>
      <c r="K3174" s="13" t="str" cm="1">
        <f t="array" ref="K3174">_xlfn.IFS('Raw Data'!K3174=0,"Unknown",TRUE,'Raw Data'!K3174)</f>
        <v>Unknown</v>
      </c>
      <c r="L3174" s="21">
        <f>IF('Raw Data'!L3174=DATE(1900,1,0), E3174, 'Raw Data'!L3174)</f>
        <v>41995</v>
      </c>
      <c r="M3174" s="12">
        <f>IF('Raw Data'!M3174=-1, 0,'Raw Data'!M3174)</f>
        <v>3</v>
      </c>
      <c r="N3174" s="13">
        <f>IF('Raw Data'!N3174=-1, 0,'Raw Data'!N3174)</f>
        <v>3</v>
      </c>
      <c r="O3174" s="13">
        <f>IF('Raw Data'!O3174=-1, 0,'Raw Data'!O3174)</f>
        <v>4</v>
      </c>
      <c r="P3174" s="13">
        <f>IF('Raw Data'!P3174=-1, 0, 'Raw Data'!P3174)</f>
        <v>0</v>
      </c>
      <c r="Q3174" s="13">
        <f>IF('Raw Data'!Q3174=-1, 0,'Raw Data'!Q3174)</f>
        <v>3</v>
      </c>
      <c r="R3174" s="13" t="str">
        <f>PROPER('Raw Data'!R3174)</f>
        <v>Yes</v>
      </c>
      <c r="S3174" s="13">
        <f>IF('Raw Data'!S3174=-1,0,'Raw Data'!S3174)</f>
        <v>3</v>
      </c>
      <c r="T3174" s="13" t="str">
        <f>IF('Raw Data'!T3174=0,"Not Verified",'Raw Data'!T3174)</f>
        <v>Not Verified</v>
      </c>
    </row>
    <row r="3175" spans="1:20" ht="57.75">
      <c r="A3175" s="12" t="str" cm="1">
        <f t="array" ref="A3175">_xlfn.IFS(ISNUMBER(SEARCH("reviews",'Raw Data'!D3175)),"Anonymous", TRUE,'Raw Data'!D3175)</f>
        <v>Tony Banwait</v>
      </c>
      <c r="B3175" s="12" t="str" cm="1">
        <f t="array" ref="B3175">_xlfn.IFS(ISNUMBER(SEARCH("Reviews",'Raw Data'!D3175)),'Raw Data'!D3175,TRUE,"1 Reviews")</f>
        <v>1 Reviews</v>
      </c>
      <c r="C3175" s="17" t="str">
        <f>PROPER('Raw Data'!C3175)</f>
        <v>British Airways Customer Review</v>
      </c>
      <c r="D3175" s="13">
        <f>'Raw Data'!B3175</f>
        <v>6</v>
      </c>
      <c r="E3175" s="21">
        <f>'Raw Data'!E3175</f>
        <v>41995</v>
      </c>
      <c r="F3175" s="13" t="str">
        <f>'Raw Data'!F3175</f>
        <v>United States</v>
      </c>
      <c r="G3175" s="14" t="str">
        <f>'Raw Data'!G3175</f>
        <v>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v>
      </c>
      <c r="H3175" s="13" t="str" cm="1">
        <f t="array" ref="H3175">_xlfn.IFS('Raw Data'!H3175=0, "Unknown", TRUE, 'Raw Data'!H3175)</f>
        <v>Unknown</v>
      </c>
      <c r="I3175" s="13" t="str" cm="1">
        <f t="array" ref="I3175">_xlfn.IFS('Raw Data'!I3175=0, "Unknown", TRUE, 'Raw Data'!I3175)</f>
        <v>Unknown</v>
      </c>
      <c r="J3175" s="13" t="str" cm="1">
        <f t="array" ref="J3175">_xlfn.IFS('Raw Data'!J3175=0, "Unknown", TRUE, 'Raw Data'!J3175)</f>
        <v>First Class</v>
      </c>
      <c r="K3175" s="13" t="str" cm="1">
        <f t="array" ref="K3175">_xlfn.IFS('Raw Data'!K3175=0,"Unknown",TRUE,'Raw Data'!K3175)</f>
        <v>Unknown</v>
      </c>
      <c r="L3175" s="21">
        <f>IF('Raw Data'!L3175=DATE(1900,1,0), E3175, 'Raw Data'!L3175)</f>
        <v>41995</v>
      </c>
      <c r="M3175" s="12">
        <f>IF('Raw Data'!M3175=-1, 0,'Raw Data'!M3175)</f>
        <v>1</v>
      </c>
      <c r="N3175" s="13">
        <f>IF('Raw Data'!N3175=-1, 0,'Raw Data'!N3175)</f>
        <v>4</v>
      </c>
      <c r="O3175" s="13">
        <f>IF('Raw Data'!O3175=-1, 0,'Raw Data'!O3175)</f>
        <v>4</v>
      </c>
      <c r="P3175" s="13">
        <f>IF('Raw Data'!P3175=-1, 0, 'Raw Data'!P3175)</f>
        <v>0</v>
      </c>
      <c r="Q3175" s="13">
        <f>IF('Raw Data'!Q3175=-1, 0,'Raw Data'!Q3175)</f>
        <v>3</v>
      </c>
      <c r="R3175" s="13" t="str">
        <f>PROPER('Raw Data'!R3175)</f>
        <v>No</v>
      </c>
      <c r="S3175" s="13">
        <f>IF('Raw Data'!S3175=-1,0,'Raw Data'!S3175)</f>
        <v>2</v>
      </c>
      <c r="T3175" s="13" t="str">
        <f>IF('Raw Data'!T3175=0,"Not Verified",'Raw Data'!T3175)</f>
        <v>Not Verified</v>
      </c>
    </row>
    <row r="3176" spans="1:20" ht="38.25">
      <c r="A3176" s="12" t="str" cm="1">
        <f t="array" ref="A3176">_xlfn.IFS(ISNUMBER(SEARCH("reviews",'Raw Data'!D3176)),"Anonymous", TRUE,'Raw Data'!D3176)</f>
        <v>S Balaz</v>
      </c>
      <c r="B3176" s="12" t="str" cm="1">
        <f t="array" ref="B3176">_xlfn.IFS(ISNUMBER(SEARCH("Reviews",'Raw Data'!D3176)),'Raw Data'!D3176,TRUE,"1 Reviews")</f>
        <v>1 Reviews</v>
      </c>
      <c r="C3176" s="17" t="str">
        <f>PROPER('Raw Data'!C3176)</f>
        <v>British Airways Customer Review</v>
      </c>
      <c r="D3176" s="13">
        <f>'Raw Data'!B3176</f>
        <v>4</v>
      </c>
      <c r="E3176" s="21">
        <f>'Raw Data'!E3176</f>
        <v>41995</v>
      </c>
      <c r="F3176" s="13" t="str">
        <f>'Raw Data'!F3176</f>
        <v>United States</v>
      </c>
      <c r="G3176" s="14" t="str">
        <f>'Raw Data'!G3176</f>
        <v>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v>
      </c>
      <c r="H3176" s="13" t="str" cm="1">
        <f t="array" ref="H3176">_xlfn.IFS('Raw Data'!H3176=0, "Unknown", TRUE, 'Raw Data'!H3176)</f>
        <v>Unknown</v>
      </c>
      <c r="I3176" s="13" t="str" cm="1">
        <f t="array" ref="I3176">_xlfn.IFS('Raw Data'!I3176=0, "Unknown", TRUE, 'Raw Data'!I3176)</f>
        <v>Unknown</v>
      </c>
      <c r="J3176" s="13" t="str" cm="1">
        <f t="array" ref="J3176">_xlfn.IFS('Raw Data'!J3176=0, "Unknown", TRUE, 'Raw Data'!J3176)</f>
        <v>Economy Class</v>
      </c>
      <c r="K3176" s="13" t="str" cm="1">
        <f t="array" ref="K3176">_xlfn.IFS('Raw Data'!K3176=0,"Unknown",TRUE,'Raw Data'!K3176)</f>
        <v>Unknown</v>
      </c>
      <c r="L3176" s="21">
        <f>IF('Raw Data'!L3176=DATE(1900,1,0), E3176, 'Raw Data'!L3176)</f>
        <v>41995</v>
      </c>
      <c r="M3176" s="12">
        <f>IF('Raw Data'!M3176=-1, 0,'Raw Data'!M3176)</f>
        <v>2</v>
      </c>
      <c r="N3176" s="13">
        <f>IF('Raw Data'!N3176=-1, 0,'Raw Data'!N3176)</f>
        <v>1</v>
      </c>
      <c r="O3176" s="13">
        <f>IF('Raw Data'!O3176=-1, 0,'Raw Data'!O3176)</f>
        <v>1</v>
      </c>
      <c r="P3176" s="13">
        <f>IF('Raw Data'!P3176=-1, 0, 'Raw Data'!P3176)</f>
        <v>0</v>
      </c>
      <c r="Q3176" s="13">
        <f>IF('Raw Data'!Q3176=-1, 0,'Raw Data'!Q3176)</f>
        <v>3</v>
      </c>
      <c r="R3176" s="13" t="str">
        <f>PROPER('Raw Data'!R3176)</f>
        <v>No</v>
      </c>
      <c r="S3176" s="13">
        <f>IF('Raw Data'!S3176=-1,0,'Raw Data'!S3176)</f>
        <v>1</v>
      </c>
      <c r="T3176" s="13" t="str">
        <f>IF('Raw Data'!T3176=0,"Not Verified",'Raw Data'!T3176)</f>
        <v>Not Verified</v>
      </c>
    </row>
    <row r="3177" spans="1:20" ht="57.75">
      <c r="A3177" s="12" t="str" cm="1">
        <f t="array" ref="A3177">_xlfn.IFS(ISNUMBER(SEARCH("reviews",'Raw Data'!D3177)),"Anonymous", TRUE,'Raw Data'!D3177)</f>
        <v>H Blackhall</v>
      </c>
      <c r="B3177" s="12" t="str" cm="1">
        <f t="array" ref="B3177">_xlfn.IFS(ISNUMBER(SEARCH("Reviews",'Raw Data'!D3177)),'Raw Data'!D3177,TRUE,"1 Reviews")</f>
        <v>1 Reviews</v>
      </c>
      <c r="C3177" s="17" t="str">
        <f>PROPER('Raw Data'!C3177)</f>
        <v>British Airways Customer Review</v>
      </c>
      <c r="D3177" s="13">
        <f>'Raw Data'!B3177</f>
        <v>3</v>
      </c>
      <c r="E3177" s="21">
        <f>'Raw Data'!E3177</f>
        <v>41991</v>
      </c>
      <c r="F3177" s="13" t="str">
        <f>'Raw Data'!F3177</f>
        <v>United Kingdom</v>
      </c>
      <c r="G3177" s="14" t="str">
        <f>'Raw Data'!G3177</f>
        <v>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v>
      </c>
      <c r="H3177" s="13" t="str" cm="1">
        <f t="array" ref="H3177">_xlfn.IFS('Raw Data'!H3177=0, "Unknown", TRUE, 'Raw Data'!H3177)</f>
        <v>Unknown</v>
      </c>
      <c r="I3177" s="13" t="str" cm="1">
        <f t="array" ref="I3177">_xlfn.IFS('Raw Data'!I3177=0, "Unknown", TRUE, 'Raw Data'!I3177)</f>
        <v>Unknown</v>
      </c>
      <c r="J3177" s="13" t="str" cm="1">
        <f t="array" ref="J3177">_xlfn.IFS('Raw Data'!J3177=0, "Unknown", TRUE, 'Raw Data'!J3177)</f>
        <v>Economy Class</v>
      </c>
      <c r="K3177" s="13" t="str" cm="1">
        <f t="array" ref="K3177">_xlfn.IFS('Raw Data'!K3177=0,"Unknown",TRUE,'Raw Data'!K3177)</f>
        <v>Unknown</v>
      </c>
      <c r="L3177" s="21">
        <f>IF('Raw Data'!L3177=DATE(1900,1,0), E3177, 'Raw Data'!L3177)</f>
        <v>41991</v>
      </c>
      <c r="M3177" s="12">
        <f>IF('Raw Data'!M3177=-1, 0,'Raw Data'!M3177)</f>
        <v>4</v>
      </c>
      <c r="N3177" s="13">
        <f>IF('Raw Data'!N3177=-1, 0,'Raw Data'!N3177)</f>
        <v>2</v>
      </c>
      <c r="O3177" s="13">
        <f>IF('Raw Data'!O3177=-1, 0,'Raw Data'!O3177)</f>
        <v>5</v>
      </c>
      <c r="P3177" s="13">
        <f>IF('Raw Data'!P3177=-1, 0, 'Raw Data'!P3177)</f>
        <v>0</v>
      </c>
      <c r="Q3177" s="13">
        <f>IF('Raw Data'!Q3177=-1, 0,'Raw Data'!Q3177)</f>
        <v>5</v>
      </c>
      <c r="R3177" s="13" t="str">
        <f>PROPER('Raw Data'!R3177)</f>
        <v>Yes</v>
      </c>
      <c r="S3177" s="13">
        <f>IF('Raw Data'!S3177=-1,0,'Raw Data'!S3177)</f>
        <v>3</v>
      </c>
      <c r="T3177" s="13" t="str">
        <f>IF('Raw Data'!T3177=0,"Not Verified",'Raw Data'!T3177)</f>
        <v>Not Verified</v>
      </c>
    </row>
    <row r="3178" spans="1:20" ht="115.5">
      <c r="A3178" s="12" t="str" cm="1">
        <f t="array" ref="A3178">_xlfn.IFS(ISNUMBER(SEARCH("reviews",'Raw Data'!D3178)),"Anonymous", TRUE,'Raw Data'!D3178)</f>
        <v>R Simon</v>
      </c>
      <c r="B3178" s="12" t="str" cm="1">
        <f t="array" ref="B3178">_xlfn.IFS(ISNUMBER(SEARCH("Reviews",'Raw Data'!D3178)),'Raw Data'!D3178,TRUE,"1 Reviews")</f>
        <v>1 Reviews</v>
      </c>
      <c r="C3178" s="17" t="str">
        <f>PROPER('Raw Data'!C3178)</f>
        <v>British Airways Customer Review</v>
      </c>
      <c r="D3178" s="13">
        <f>'Raw Data'!B3178</f>
        <v>9</v>
      </c>
      <c r="E3178" s="21">
        <f>'Raw Data'!E3178</f>
        <v>41991</v>
      </c>
      <c r="F3178" s="13" t="str">
        <f>'Raw Data'!F3178</f>
        <v>Austria</v>
      </c>
      <c r="G3178" s="14" t="str">
        <f>'Raw Data'!G3178</f>
        <v>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â€œrequired serviceâ€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v>
      </c>
      <c r="H3178" s="13" t="str" cm="1">
        <f t="array" ref="H3178">_xlfn.IFS('Raw Data'!H3178=0, "Unknown", TRUE, 'Raw Data'!H3178)</f>
        <v>Unknown</v>
      </c>
      <c r="I3178" s="13" t="str" cm="1">
        <f t="array" ref="I3178">_xlfn.IFS('Raw Data'!I3178=0, "Unknown", TRUE, 'Raw Data'!I3178)</f>
        <v>Unknown</v>
      </c>
      <c r="J3178" s="13" t="str" cm="1">
        <f t="array" ref="J3178">_xlfn.IFS('Raw Data'!J3178=0, "Unknown", TRUE, 'Raw Data'!J3178)</f>
        <v>Economy Class</v>
      </c>
      <c r="K3178" s="13" t="str" cm="1">
        <f t="array" ref="K3178">_xlfn.IFS('Raw Data'!K3178=0,"Unknown",TRUE,'Raw Data'!K3178)</f>
        <v>Unknown</v>
      </c>
      <c r="L3178" s="21">
        <f>IF('Raw Data'!L3178=DATE(1900,1,0), E3178, 'Raw Data'!L3178)</f>
        <v>41991</v>
      </c>
      <c r="M3178" s="12">
        <f>IF('Raw Data'!M3178=-1, 0,'Raw Data'!M3178)</f>
        <v>4</v>
      </c>
      <c r="N3178" s="13">
        <f>IF('Raw Data'!N3178=-1, 0,'Raw Data'!N3178)</f>
        <v>5</v>
      </c>
      <c r="O3178" s="13">
        <f>IF('Raw Data'!O3178=-1, 0,'Raw Data'!O3178)</f>
        <v>3</v>
      </c>
      <c r="P3178" s="13">
        <f>IF('Raw Data'!P3178=-1, 0, 'Raw Data'!P3178)</f>
        <v>0</v>
      </c>
      <c r="Q3178" s="13">
        <f>IF('Raw Data'!Q3178=-1, 0,'Raw Data'!Q3178)</f>
        <v>5</v>
      </c>
      <c r="R3178" s="13" t="str">
        <f>PROPER('Raw Data'!R3178)</f>
        <v>Yes</v>
      </c>
      <c r="S3178" s="13">
        <f>IF('Raw Data'!S3178=-1,0,'Raw Data'!S3178)</f>
        <v>3</v>
      </c>
      <c r="T3178" s="13" t="str">
        <f>IF('Raw Data'!T3178=0,"Not Verified",'Raw Data'!T3178)</f>
        <v>Not Verified</v>
      </c>
    </row>
    <row r="3179" spans="1:20" ht="57.75">
      <c r="A3179" s="12" t="str" cm="1">
        <f t="array" ref="A3179">_xlfn.IFS(ISNUMBER(SEARCH("reviews",'Raw Data'!D3179)),"Anonymous", TRUE,'Raw Data'!D3179)</f>
        <v>T Hanan</v>
      </c>
      <c r="B3179" s="12" t="str" cm="1">
        <f t="array" ref="B3179">_xlfn.IFS(ISNUMBER(SEARCH("Reviews",'Raw Data'!D3179)),'Raw Data'!D3179,TRUE,"1 Reviews")</f>
        <v>1 Reviews</v>
      </c>
      <c r="C3179" s="17" t="str">
        <f>PROPER('Raw Data'!C3179)</f>
        <v>British Airways Customer Review</v>
      </c>
      <c r="D3179" s="13">
        <f>'Raw Data'!B3179</f>
        <v>10</v>
      </c>
      <c r="E3179" s="21">
        <f>'Raw Data'!E3179</f>
        <v>41991</v>
      </c>
      <c r="F3179" s="13" t="str">
        <f>'Raw Data'!F3179</f>
        <v>Germany</v>
      </c>
      <c r="G3179" s="14" t="str">
        <f>'Raw Data'!G3179</f>
        <v>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v>
      </c>
      <c r="H3179" s="13" t="str" cm="1">
        <f t="array" ref="H3179">_xlfn.IFS('Raw Data'!H3179=0, "Unknown", TRUE, 'Raw Data'!H3179)</f>
        <v>Unknown</v>
      </c>
      <c r="I3179" s="13" t="str" cm="1">
        <f t="array" ref="I3179">_xlfn.IFS('Raw Data'!I3179=0, "Unknown", TRUE, 'Raw Data'!I3179)</f>
        <v>Unknown</v>
      </c>
      <c r="J3179" s="13" t="str" cm="1">
        <f t="array" ref="J3179">_xlfn.IFS('Raw Data'!J3179=0, "Unknown", TRUE, 'Raw Data'!J3179)</f>
        <v>Economy Class</v>
      </c>
      <c r="K3179" s="13" t="str" cm="1">
        <f t="array" ref="K3179">_xlfn.IFS('Raw Data'!K3179=0,"Unknown",TRUE,'Raw Data'!K3179)</f>
        <v>Unknown</v>
      </c>
      <c r="L3179" s="21">
        <f>IF('Raw Data'!L3179=DATE(1900,1,0), E3179, 'Raw Data'!L3179)</f>
        <v>41991</v>
      </c>
      <c r="M3179" s="12">
        <f>IF('Raw Data'!M3179=-1, 0,'Raw Data'!M3179)</f>
        <v>5</v>
      </c>
      <c r="N3179" s="13">
        <f>IF('Raw Data'!N3179=-1, 0,'Raw Data'!N3179)</f>
        <v>5</v>
      </c>
      <c r="O3179" s="13">
        <f>IF('Raw Data'!O3179=-1, 0,'Raw Data'!O3179)</f>
        <v>4</v>
      </c>
      <c r="P3179" s="13">
        <f>IF('Raw Data'!P3179=-1, 0, 'Raw Data'!P3179)</f>
        <v>0</v>
      </c>
      <c r="Q3179" s="13">
        <f>IF('Raw Data'!Q3179=-1, 0,'Raw Data'!Q3179)</f>
        <v>5</v>
      </c>
      <c r="R3179" s="13" t="str">
        <f>PROPER('Raw Data'!R3179)</f>
        <v>Yes</v>
      </c>
      <c r="S3179" s="13">
        <f>IF('Raw Data'!S3179=-1,0,'Raw Data'!S3179)</f>
        <v>1</v>
      </c>
      <c r="T3179" s="13" t="str">
        <f>IF('Raw Data'!T3179=0,"Not Verified",'Raw Data'!T3179)</f>
        <v>Not Verified</v>
      </c>
    </row>
    <row r="3180" spans="1:20" ht="38.25">
      <c r="A3180" s="12" t="str" cm="1">
        <f t="array" ref="A3180">_xlfn.IFS(ISNUMBER(SEARCH("reviews",'Raw Data'!D3180)),"Anonymous", TRUE,'Raw Data'!D3180)</f>
        <v>S Scott</v>
      </c>
      <c r="B3180" s="12" t="str" cm="1">
        <f t="array" ref="B3180">_xlfn.IFS(ISNUMBER(SEARCH("Reviews",'Raw Data'!D3180)),'Raw Data'!D3180,TRUE,"1 Reviews")</f>
        <v>1 Reviews</v>
      </c>
      <c r="C3180" s="17" t="str">
        <f>PROPER('Raw Data'!C3180)</f>
        <v>British Airways Customer Review</v>
      </c>
      <c r="D3180" s="13">
        <f>'Raw Data'!B3180</f>
        <v>10</v>
      </c>
      <c r="E3180" s="21">
        <f>'Raw Data'!E3180</f>
        <v>41991</v>
      </c>
      <c r="F3180" s="13" t="str">
        <f>'Raw Data'!F3180</f>
        <v>United Kingdom</v>
      </c>
      <c r="G3180" s="14" t="str">
        <f>'Raw Data'!G3180</f>
        <v>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v>
      </c>
      <c r="H3180" s="13" t="str" cm="1">
        <f t="array" ref="H3180">_xlfn.IFS('Raw Data'!H3180=0, "Unknown", TRUE, 'Raw Data'!H3180)</f>
        <v>Unknown</v>
      </c>
      <c r="I3180" s="13" t="str" cm="1">
        <f t="array" ref="I3180">_xlfn.IFS('Raw Data'!I3180=0, "Unknown", TRUE, 'Raw Data'!I3180)</f>
        <v>Unknown</v>
      </c>
      <c r="J3180" s="13" t="str" cm="1">
        <f t="array" ref="J3180">_xlfn.IFS('Raw Data'!J3180=0, "Unknown", TRUE, 'Raw Data'!J3180)</f>
        <v>Economy Class</v>
      </c>
      <c r="K3180" s="13" t="str" cm="1">
        <f t="array" ref="K3180">_xlfn.IFS('Raw Data'!K3180=0,"Unknown",TRUE,'Raw Data'!K3180)</f>
        <v>Unknown</v>
      </c>
      <c r="L3180" s="21">
        <f>IF('Raw Data'!L3180=DATE(1900,1,0), E3180, 'Raw Data'!L3180)</f>
        <v>41991</v>
      </c>
      <c r="M3180" s="12">
        <f>IF('Raw Data'!M3180=-1, 0,'Raw Data'!M3180)</f>
        <v>3</v>
      </c>
      <c r="N3180" s="13">
        <f>IF('Raw Data'!N3180=-1, 0,'Raw Data'!N3180)</f>
        <v>3</v>
      </c>
      <c r="O3180" s="13">
        <f>IF('Raw Data'!O3180=-1, 0,'Raw Data'!O3180)</f>
        <v>3</v>
      </c>
      <c r="P3180" s="13">
        <f>IF('Raw Data'!P3180=-1, 0, 'Raw Data'!P3180)</f>
        <v>0</v>
      </c>
      <c r="Q3180" s="13">
        <f>IF('Raw Data'!Q3180=-1, 0,'Raw Data'!Q3180)</f>
        <v>3</v>
      </c>
      <c r="R3180" s="13" t="str">
        <f>PROPER('Raw Data'!R3180)</f>
        <v>No</v>
      </c>
      <c r="S3180" s="13">
        <f>IF('Raw Data'!S3180=-1,0,'Raw Data'!S3180)</f>
        <v>2</v>
      </c>
      <c r="T3180" s="13" t="str">
        <f>IF('Raw Data'!T3180=0,"Not Verified",'Raw Data'!T3180)</f>
        <v>Not Verified</v>
      </c>
    </row>
    <row r="3181" spans="1:20" ht="134.25">
      <c r="A3181" s="12" t="str" cm="1">
        <f t="array" ref="A3181">_xlfn.IFS(ISNUMBER(SEARCH("reviews",'Raw Data'!D3181)),"Anonymous", TRUE,'Raw Data'!D3181)</f>
        <v>A Chan</v>
      </c>
      <c r="B3181" s="12" t="str" cm="1">
        <f t="array" ref="B3181">_xlfn.IFS(ISNUMBER(SEARCH("Reviews",'Raw Data'!D3181)),'Raw Data'!D3181,TRUE,"1 Reviews")</f>
        <v>1 Reviews</v>
      </c>
      <c r="C3181" s="17" t="str">
        <f>PROPER('Raw Data'!C3181)</f>
        <v>British Airways Customer Review</v>
      </c>
      <c r="D3181" s="13">
        <f>'Raw Data'!B3181</f>
        <v>7</v>
      </c>
      <c r="E3181" s="21">
        <f>'Raw Data'!E3181</f>
        <v>41991</v>
      </c>
      <c r="F3181" s="13" t="str">
        <f>'Raw Data'!F3181</f>
        <v>Australia</v>
      </c>
      <c r="G3181" s="14" t="str">
        <f>'Raw Data'!G3181</f>
        <v>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v>
      </c>
      <c r="H3181" s="13" t="str" cm="1">
        <f t="array" ref="H3181">_xlfn.IFS('Raw Data'!H3181=0, "Unknown", TRUE, 'Raw Data'!H3181)</f>
        <v>Unknown</v>
      </c>
      <c r="I3181" s="13" t="str" cm="1">
        <f t="array" ref="I3181">_xlfn.IFS('Raw Data'!I3181=0, "Unknown", TRUE, 'Raw Data'!I3181)</f>
        <v>Unknown</v>
      </c>
      <c r="J3181" s="13" t="str" cm="1">
        <f t="array" ref="J3181">_xlfn.IFS('Raw Data'!J3181=0, "Unknown", TRUE, 'Raw Data'!J3181)</f>
        <v>Business Class</v>
      </c>
      <c r="K3181" s="13" t="str" cm="1">
        <f t="array" ref="K3181">_xlfn.IFS('Raw Data'!K3181=0,"Unknown",TRUE,'Raw Data'!K3181)</f>
        <v>Unknown</v>
      </c>
      <c r="L3181" s="21">
        <f>IF('Raw Data'!L3181=DATE(1900,1,0), E3181, 'Raw Data'!L3181)</f>
        <v>41991</v>
      </c>
      <c r="M3181" s="12">
        <f>IF('Raw Data'!M3181=-1, 0,'Raw Data'!M3181)</f>
        <v>1</v>
      </c>
      <c r="N3181" s="13">
        <f>IF('Raw Data'!N3181=-1, 0,'Raw Data'!N3181)</f>
        <v>5</v>
      </c>
      <c r="O3181" s="13">
        <f>IF('Raw Data'!O3181=-1, 0,'Raw Data'!O3181)</f>
        <v>3</v>
      </c>
      <c r="P3181" s="13">
        <f>IF('Raw Data'!P3181=-1, 0, 'Raw Data'!P3181)</f>
        <v>0</v>
      </c>
      <c r="Q3181" s="13">
        <f>IF('Raw Data'!Q3181=-1, 0,'Raw Data'!Q3181)</f>
        <v>1</v>
      </c>
      <c r="R3181" s="13" t="str">
        <f>PROPER('Raw Data'!R3181)</f>
        <v>No</v>
      </c>
      <c r="S3181" s="13">
        <f>IF('Raw Data'!S3181=-1,0,'Raw Data'!S3181)</f>
        <v>1</v>
      </c>
      <c r="T3181" s="13" t="str">
        <f>IF('Raw Data'!T3181=0,"Not Verified",'Raw Data'!T3181)</f>
        <v>Not Verified</v>
      </c>
    </row>
    <row r="3182" spans="1:20" ht="38.25">
      <c r="A3182" s="12" t="str" cm="1">
        <f t="array" ref="A3182">_xlfn.IFS(ISNUMBER(SEARCH("reviews",'Raw Data'!D3182)),"Anonymous", TRUE,'Raw Data'!D3182)</f>
        <v>Tom Gleinser</v>
      </c>
      <c r="B3182" s="12" t="str" cm="1">
        <f t="array" ref="B3182">_xlfn.IFS(ISNUMBER(SEARCH("Reviews",'Raw Data'!D3182)),'Raw Data'!D3182,TRUE,"1 Reviews")</f>
        <v>1 Reviews</v>
      </c>
      <c r="C3182" s="17" t="str">
        <f>PROPER('Raw Data'!C3182)</f>
        <v>British Airways Customer Review</v>
      </c>
      <c r="D3182" s="13">
        <f>'Raw Data'!B3182</f>
        <v>2</v>
      </c>
      <c r="E3182" s="21">
        <f>'Raw Data'!E3182</f>
        <v>41991</v>
      </c>
      <c r="F3182" s="13" t="str">
        <f>'Raw Data'!F3182</f>
        <v>United States</v>
      </c>
      <c r="G3182" s="14" t="str">
        <f>'Raw Data'!G3182</f>
        <v>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v>
      </c>
      <c r="H3182" s="13" t="str" cm="1">
        <f t="array" ref="H3182">_xlfn.IFS('Raw Data'!H3182=0, "Unknown", TRUE, 'Raw Data'!H3182)</f>
        <v>Unknown</v>
      </c>
      <c r="I3182" s="13" t="str" cm="1">
        <f t="array" ref="I3182">_xlfn.IFS('Raw Data'!I3182=0, "Unknown", TRUE, 'Raw Data'!I3182)</f>
        <v>Unknown</v>
      </c>
      <c r="J3182" s="13" t="str" cm="1">
        <f t="array" ref="J3182">_xlfn.IFS('Raw Data'!J3182=0, "Unknown", TRUE, 'Raw Data'!J3182)</f>
        <v>Economy Class</v>
      </c>
      <c r="K3182" s="13" t="str" cm="1">
        <f t="array" ref="K3182">_xlfn.IFS('Raw Data'!K3182=0,"Unknown",TRUE,'Raw Data'!K3182)</f>
        <v>Unknown</v>
      </c>
      <c r="L3182" s="21">
        <f>IF('Raw Data'!L3182=DATE(1900,1,0), E3182, 'Raw Data'!L3182)</f>
        <v>41991</v>
      </c>
      <c r="M3182" s="12">
        <f>IF('Raw Data'!M3182=-1, 0,'Raw Data'!M3182)</f>
        <v>2</v>
      </c>
      <c r="N3182" s="13">
        <f>IF('Raw Data'!N3182=-1, 0,'Raw Data'!N3182)</f>
        <v>1</v>
      </c>
      <c r="O3182" s="13">
        <f>IF('Raw Data'!O3182=-1, 0,'Raw Data'!O3182)</f>
        <v>1</v>
      </c>
      <c r="P3182" s="13">
        <f>IF('Raw Data'!P3182=-1, 0, 'Raw Data'!P3182)</f>
        <v>0</v>
      </c>
      <c r="Q3182" s="13">
        <f>IF('Raw Data'!Q3182=-1, 0,'Raw Data'!Q3182)</f>
        <v>3</v>
      </c>
      <c r="R3182" s="13" t="str">
        <f>PROPER('Raw Data'!R3182)</f>
        <v>No</v>
      </c>
      <c r="S3182" s="13">
        <f>IF('Raw Data'!S3182=-1,0,'Raw Data'!S3182)</f>
        <v>1</v>
      </c>
      <c r="T3182" s="13" t="str">
        <f>IF('Raw Data'!T3182=0,"Not Verified",'Raw Data'!T3182)</f>
        <v>Not Verified</v>
      </c>
    </row>
    <row r="3183" spans="1:20" ht="38.25">
      <c r="A3183" s="12" t="str" cm="1">
        <f t="array" ref="A3183">_xlfn.IFS(ISNUMBER(SEARCH("reviews",'Raw Data'!D3183)),"Anonymous", TRUE,'Raw Data'!D3183)</f>
        <v>S Scott</v>
      </c>
      <c r="B3183" s="12" t="str" cm="1">
        <f t="array" ref="B3183">_xlfn.IFS(ISNUMBER(SEARCH("Reviews",'Raw Data'!D3183)),'Raw Data'!D3183,TRUE,"1 Reviews")</f>
        <v>1 Reviews</v>
      </c>
      <c r="C3183" s="17" t="str">
        <f>PROPER('Raw Data'!C3183)</f>
        <v>British Airways Customer Review</v>
      </c>
      <c r="D3183" s="13">
        <f>'Raw Data'!B3183</f>
        <v>10</v>
      </c>
      <c r="E3183" s="21">
        <f>'Raw Data'!E3183</f>
        <v>41991</v>
      </c>
      <c r="F3183" s="13" t="str">
        <f>'Raw Data'!F3183</f>
        <v>United Kingdom</v>
      </c>
      <c r="G3183" s="14" t="str">
        <f>'Raw Data'!G3183</f>
        <v>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v>
      </c>
      <c r="H3183" s="13" t="str" cm="1">
        <f t="array" ref="H3183">_xlfn.IFS('Raw Data'!H3183=0, "Unknown", TRUE, 'Raw Data'!H3183)</f>
        <v>Unknown</v>
      </c>
      <c r="I3183" s="13" t="str" cm="1">
        <f t="array" ref="I3183">_xlfn.IFS('Raw Data'!I3183=0, "Unknown", TRUE, 'Raw Data'!I3183)</f>
        <v>Unknown</v>
      </c>
      <c r="J3183" s="13" t="str" cm="1">
        <f t="array" ref="J3183">_xlfn.IFS('Raw Data'!J3183=0, "Unknown", TRUE, 'Raw Data'!J3183)</f>
        <v>Premium Economy</v>
      </c>
      <c r="K3183" s="13" t="str" cm="1">
        <f t="array" ref="K3183">_xlfn.IFS('Raw Data'!K3183=0,"Unknown",TRUE,'Raw Data'!K3183)</f>
        <v>Unknown</v>
      </c>
      <c r="L3183" s="21">
        <f>IF('Raw Data'!L3183=DATE(1900,1,0), E3183, 'Raw Data'!L3183)</f>
        <v>41991</v>
      </c>
      <c r="M3183" s="12">
        <f>IF('Raw Data'!M3183=-1, 0,'Raw Data'!M3183)</f>
        <v>5</v>
      </c>
      <c r="N3183" s="13">
        <f>IF('Raw Data'!N3183=-1, 0,'Raw Data'!N3183)</f>
        <v>5</v>
      </c>
      <c r="O3183" s="13">
        <f>IF('Raw Data'!O3183=-1, 0,'Raw Data'!O3183)</f>
        <v>4</v>
      </c>
      <c r="P3183" s="13">
        <f>IF('Raw Data'!P3183=-1, 0, 'Raw Data'!P3183)</f>
        <v>0</v>
      </c>
      <c r="Q3183" s="13">
        <f>IF('Raw Data'!Q3183=-1, 0,'Raw Data'!Q3183)</f>
        <v>5</v>
      </c>
      <c r="R3183" s="13" t="str">
        <f>PROPER('Raw Data'!R3183)</f>
        <v>Yes</v>
      </c>
      <c r="S3183" s="13">
        <f>IF('Raw Data'!S3183=-1,0,'Raw Data'!S3183)</f>
        <v>4</v>
      </c>
      <c r="T3183" s="13" t="str">
        <f>IF('Raw Data'!T3183=0,"Not Verified",'Raw Data'!T3183)</f>
        <v>Not Verified</v>
      </c>
    </row>
    <row r="3184" spans="1:20" ht="57.75">
      <c r="A3184" s="12" t="str" cm="1">
        <f t="array" ref="A3184">_xlfn.IFS(ISNUMBER(SEARCH("reviews",'Raw Data'!D3184)),"Anonymous", TRUE,'Raw Data'!D3184)</f>
        <v>Vivienne Pinnell</v>
      </c>
      <c r="B3184" s="12" t="str" cm="1">
        <f t="array" ref="B3184">_xlfn.IFS(ISNUMBER(SEARCH("Reviews",'Raw Data'!D3184)),'Raw Data'!D3184,TRUE,"1 Reviews")</f>
        <v>1 Reviews</v>
      </c>
      <c r="C3184" s="17" t="str">
        <f>PROPER('Raw Data'!C3184)</f>
        <v>British Airways Customer Review</v>
      </c>
      <c r="D3184" s="13">
        <f>'Raw Data'!B3184</f>
        <v>5</v>
      </c>
      <c r="E3184" s="21">
        <f>'Raw Data'!E3184</f>
        <v>41983</v>
      </c>
      <c r="F3184" s="13" t="str">
        <f>'Raw Data'!F3184</f>
        <v>United Kingdom</v>
      </c>
      <c r="G3184" s="14" t="str">
        <f>'Raw Data'!G3184</f>
        <v>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v>
      </c>
      <c r="H3184" s="13" t="str" cm="1">
        <f t="array" ref="H3184">_xlfn.IFS('Raw Data'!H3184=0, "Unknown", TRUE, 'Raw Data'!H3184)</f>
        <v>Unknown</v>
      </c>
      <c r="I3184" s="13" t="str" cm="1">
        <f t="array" ref="I3184">_xlfn.IFS('Raw Data'!I3184=0, "Unknown", TRUE, 'Raw Data'!I3184)</f>
        <v>Unknown</v>
      </c>
      <c r="J3184" s="13" t="str" cm="1">
        <f t="array" ref="J3184">_xlfn.IFS('Raw Data'!J3184=0, "Unknown", TRUE, 'Raw Data'!J3184)</f>
        <v>Premium Economy</v>
      </c>
      <c r="K3184" s="13" t="str" cm="1">
        <f t="array" ref="K3184">_xlfn.IFS('Raw Data'!K3184=0,"Unknown",TRUE,'Raw Data'!K3184)</f>
        <v>Unknown</v>
      </c>
      <c r="L3184" s="21">
        <f>IF('Raw Data'!L3184=DATE(1900,1,0), E3184, 'Raw Data'!L3184)</f>
        <v>41983</v>
      </c>
      <c r="M3184" s="12">
        <f>IF('Raw Data'!M3184=-1, 0,'Raw Data'!M3184)</f>
        <v>3</v>
      </c>
      <c r="N3184" s="13">
        <f>IF('Raw Data'!N3184=-1, 0,'Raw Data'!N3184)</f>
        <v>4</v>
      </c>
      <c r="O3184" s="13">
        <f>IF('Raw Data'!O3184=-1, 0,'Raw Data'!O3184)</f>
        <v>2</v>
      </c>
      <c r="P3184" s="13">
        <f>IF('Raw Data'!P3184=-1, 0, 'Raw Data'!P3184)</f>
        <v>0</v>
      </c>
      <c r="Q3184" s="13">
        <f>IF('Raw Data'!Q3184=-1, 0,'Raw Data'!Q3184)</f>
        <v>3</v>
      </c>
      <c r="R3184" s="13" t="str">
        <f>PROPER('Raw Data'!R3184)</f>
        <v>No</v>
      </c>
      <c r="S3184" s="13">
        <f>IF('Raw Data'!S3184=-1,0,'Raw Data'!S3184)</f>
        <v>3</v>
      </c>
      <c r="T3184" s="13" t="str">
        <f>IF('Raw Data'!T3184=0,"Not Verified",'Raw Data'!T3184)</f>
        <v>Not Verified</v>
      </c>
    </row>
    <row r="3185" spans="1:20" ht="115.5">
      <c r="A3185" s="12" t="str" cm="1">
        <f t="array" ref="A3185">_xlfn.IFS(ISNUMBER(SEARCH("reviews",'Raw Data'!D3185)),"Anonymous", TRUE,'Raw Data'!D3185)</f>
        <v>Bell Neill</v>
      </c>
      <c r="B3185" s="12" t="str" cm="1">
        <f t="array" ref="B3185">_xlfn.IFS(ISNUMBER(SEARCH("Reviews",'Raw Data'!D3185)),'Raw Data'!D3185,TRUE,"1 Reviews")</f>
        <v>1 Reviews</v>
      </c>
      <c r="C3185" s="17" t="str">
        <f>PROPER('Raw Data'!C3185)</f>
        <v>British Airways Customer Review</v>
      </c>
      <c r="D3185" s="13">
        <f>'Raw Data'!B3185</f>
        <v>5</v>
      </c>
      <c r="E3185" s="21">
        <f>'Raw Data'!E3185</f>
        <v>41983</v>
      </c>
      <c r="F3185" s="13" t="str">
        <f>'Raw Data'!F3185</f>
        <v>United States</v>
      </c>
      <c r="G3185" s="14" t="str">
        <f>'Raw Data'!G3185</f>
        <v>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v>
      </c>
      <c r="H3185" s="13" t="str" cm="1">
        <f t="array" ref="H3185">_xlfn.IFS('Raw Data'!H3185=0, "Unknown", TRUE, 'Raw Data'!H3185)</f>
        <v>Unknown</v>
      </c>
      <c r="I3185" s="13" t="str" cm="1">
        <f t="array" ref="I3185">_xlfn.IFS('Raw Data'!I3185=0, "Unknown", TRUE, 'Raw Data'!I3185)</f>
        <v>Unknown</v>
      </c>
      <c r="J3185" s="13" t="str" cm="1">
        <f t="array" ref="J3185">_xlfn.IFS('Raw Data'!J3185=0, "Unknown", TRUE, 'Raw Data'!J3185)</f>
        <v>Economy Class</v>
      </c>
      <c r="K3185" s="13" t="str" cm="1">
        <f t="array" ref="K3185">_xlfn.IFS('Raw Data'!K3185=0,"Unknown",TRUE,'Raw Data'!K3185)</f>
        <v>Unknown</v>
      </c>
      <c r="L3185" s="21">
        <f>IF('Raw Data'!L3185=DATE(1900,1,0), E3185, 'Raw Data'!L3185)</f>
        <v>41983</v>
      </c>
      <c r="M3185" s="12">
        <f>IF('Raw Data'!M3185=-1, 0,'Raw Data'!M3185)</f>
        <v>5</v>
      </c>
      <c r="N3185" s="13">
        <f>IF('Raw Data'!N3185=-1, 0,'Raw Data'!N3185)</f>
        <v>5</v>
      </c>
      <c r="O3185" s="13">
        <f>IF('Raw Data'!O3185=-1, 0,'Raw Data'!O3185)</f>
        <v>5</v>
      </c>
      <c r="P3185" s="13">
        <f>IF('Raw Data'!P3185=-1, 0, 'Raw Data'!P3185)</f>
        <v>0</v>
      </c>
      <c r="Q3185" s="13">
        <f>IF('Raw Data'!Q3185=-1, 0,'Raw Data'!Q3185)</f>
        <v>4</v>
      </c>
      <c r="R3185" s="13" t="str">
        <f>PROPER('Raw Data'!R3185)</f>
        <v>Yes</v>
      </c>
      <c r="S3185" s="13">
        <f>IF('Raw Data'!S3185=-1,0,'Raw Data'!S3185)</f>
        <v>2</v>
      </c>
      <c r="T3185" s="13" t="str">
        <f>IF('Raw Data'!T3185=0,"Not Verified",'Raw Data'!T3185)</f>
        <v>Not Verified</v>
      </c>
    </row>
    <row r="3186" spans="1:20" ht="76.5">
      <c r="A3186" s="12" t="str" cm="1">
        <f t="array" ref="A3186">_xlfn.IFS(ISNUMBER(SEARCH("reviews",'Raw Data'!D3186)),"Anonymous", TRUE,'Raw Data'!D3186)</f>
        <v>I Lancaster</v>
      </c>
      <c r="B3186" s="12" t="str" cm="1">
        <f t="array" ref="B3186">_xlfn.IFS(ISNUMBER(SEARCH("Reviews",'Raw Data'!D3186)),'Raw Data'!D3186,TRUE,"1 Reviews")</f>
        <v>1 Reviews</v>
      </c>
      <c r="C3186" s="17" t="str">
        <f>PROPER('Raw Data'!C3186)</f>
        <v>British Airways Customer Review</v>
      </c>
      <c r="D3186" s="13">
        <f>'Raw Data'!B3186</f>
        <v>8</v>
      </c>
      <c r="E3186" s="21">
        <f>'Raw Data'!E3186</f>
        <v>41983</v>
      </c>
      <c r="F3186" s="13" t="str">
        <f>'Raw Data'!F3186</f>
        <v>United Kingdom</v>
      </c>
      <c r="G3186" s="14" t="str">
        <f>'Raw Data'!G3186</f>
        <v>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v>
      </c>
      <c r="H3186" s="13" t="str" cm="1">
        <f t="array" ref="H3186">_xlfn.IFS('Raw Data'!H3186=0, "Unknown", TRUE, 'Raw Data'!H3186)</f>
        <v>Unknown</v>
      </c>
      <c r="I3186" s="13" t="str" cm="1">
        <f t="array" ref="I3186">_xlfn.IFS('Raw Data'!I3186=0, "Unknown", TRUE, 'Raw Data'!I3186)</f>
        <v>Unknown</v>
      </c>
      <c r="J3186" s="13" t="str" cm="1">
        <f t="array" ref="J3186">_xlfn.IFS('Raw Data'!J3186=0, "Unknown", TRUE, 'Raw Data'!J3186)</f>
        <v>Premium Economy</v>
      </c>
      <c r="K3186" s="13" t="str" cm="1">
        <f t="array" ref="K3186">_xlfn.IFS('Raw Data'!K3186=0,"Unknown",TRUE,'Raw Data'!K3186)</f>
        <v>Unknown</v>
      </c>
      <c r="L3186" s="21">
        <f>IF('Raw Data'!L3186=DATE(1900,1,0), E3186, 'Raw Data'!L3186)</f>
        <v>41983</v>
      </c>
      <c r="M3186" s="12">
        <f>IF('Raw Data'!M3186=-1, 0,'Raw Data'!M3186)</f>
        <v>3</v>
      </c>
      <c r="N3186" s="13">
        <f>IF('Raw Data'!N3186=-1, 0,'Raw Data'!N3186)</f>
        <v>1</v>
      </c>
      <c r="O3186" s="13">
        <f>IF('Raw Data'!O3186=-1, 0,'Raw Data'!O3186)</f>
        <v>1</v>
      </c>
      <c r="P3186" s="13">
        <f>IF('Raw Data'!P3186=-1, 0, 'Raw Data'!P3186)</f>
        <v>0</v>
      </c>
      <c r="Q3186" s="13">
        <f>IF('Raw Data'!Q3186=-1, 0,'Raw Data'!Q3186)</f>
        <v>1</v>
      </c>
      <c r="R3186" s="13" t="str">
        <f>PROPER('Raw Data'!R3186)</f>
        <v>No</v>
      </c>
      <c r="S3186" s="13">
        <f>IF('Raw Data'!S3186=-1,0,'Raw Data'!S3186)</f>
        <v>3</v>
      </c>
      <c r="T3186" s="13" t="str">
        <f>IF('Raw Data'!T3186=0,"Not Verified",'Raw Data'!T3186)</f>
        <v>Not Verified</v>
      </c>
    </row>
    <row r="3187" spans="1:20" ht="96">
      <c r="A3187" s="12" t="str" cm="1">
        <f t="array" ref="A3187">_xlfn.IFS(ISNUMBER(SEARCH("reviews",'Raw Data'!D3187)),"Anonymous", TRUE,'Raw Data'!D3187)</f>
        <v>J Turunen</v>
      </c>
      <c r="B3187" s="12" t="str" cm="1">
        <f t="array" ref="B3187">_xlfn.IFS(ISNUMBER(SEARCH("Reviews",'Raw Data'!D3187)),'Raw Data'!D3187,TRUE,"1 Reviews")</f>
        <v>1 Reviews</v>
      </c>
      <c r="C3187" s="17" t="str">
        <f>PROPER('Raw Data'!C3187)</f>
        <v>British Airways Customer Review</v>
      </c>
      <c r="D3187" s="13">
        <f>'Raw Data'!B3187</f>
        <v>7</v>
      </c>
      <c r="E3187" s="21">
        <f>'Raw Data'!E3187</f>
        <v>41983</v>
      </c>
      <c r="F3187" s="13" t="str">
        <f>'Raw Data'!F3187</f>
        <v>United Kingdom</v>
      </c>
      <c r="G3187" s="14" t="str">
        <f>'Raw Data'!G3187</f>
        <v>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v>
      </c>
      <c r="H3187" s="13" t="str" cm="1">
        <f t="array" ref="H3187">_xlfn.IFS('Raw Data'!H3187=0, "Unknown", TRUE, 'Raw Data'!H3187)</f>
        <v>Unknown</v>
      </c>
      <c r="I3187" s="13" t="str" cm="1">
        <f t="array" ref="I3187">_xlfn.IFS('Raw Data'!I3187=0, "Unknown", TRUE, 'Raw Data'!I3187)</f>
        <v>Unknown</v>
      </c>
      <c r="J3187" s="13" t="str" cm="1">
        <f t="array" ref="J3187">_xlfn.IFS('Raw Data'!J3187=0, "Unknown", TRUE, 'Raw Data'!J3187)</f>
        <v>Economy Class</v>
      </c>
      <c r="K3187" s="13" t="str" cm="1">
        <f t="array" ref="K3187">_xlfn.IFS('Raw Data'!K3187=0,"Unknown",TRUE,'Raw Data'!K3187)</f>
        <v>Unknown</v>
      </c>
      <c r="L3187" s="21">
        <f>IF('Raw Data'!L3187=DATE(1900,1,0), E3187, 'Raw Data'!L3187)</f>
        <v>41983</v>
      </c>
      <c r="M3187" s="12">
        <f>IF('Raw Data'!M3187=-1, 0,'Raw Data'!M3187)</f>
        <v>5</v>
      </c>
      <c r="N3187" s="13">
        <f>IF('Raw Data'!N3187=-1, 0,'Raw Data'!N3187)</f>
        <v>5</v>
      </c>
      <c r="O3187" s="13">
        <f>IF('Raw Data'!O3187=-1, 0,'Raw Data'!O3187)</f>
        <v>4</v>
      </c>
      <c r="P3187" s="13">
        <f>IF('Raw Data'!P3187=-1, 0, 'Raw Data'!P3187)</f>
        <v>0</v>
      </c>
      <c r="Q3187" s="13">
        <f>IF('Raw Data'!Q3187=-1, 0,'Raw Data'!Q3187)</f>
        <v>5</v>
      </c>
      <c r="R3187" s="13" t="str">
        <f>PROPER('Raw Data'!R3187)</f>
        <v>Yes</v>
      </c>
      <c r="S3187" s="13">
        <f>IF('Raw Data'!S3187=-1,0,'Raw Data'!S3187)</f>
        <v>3</v>
      </c>
      <c r="T3187" s="13" t="str">
        <f>IF('Raw Data'!T3187=0,"Not Verified",'Raw Data'!T3187)</f>
        <v>Not Verified</v>
      </c>
    </row>
    <row r="3188" spans="1:20" ht="96">
      <c r="A3188" s="12" t="str" cm="1">
        <f t="array" ref="A3188">_xlfn.IFS(ISNUMBER(SEARCH("reviews",'Raw Data'!D3188)),"Anonymous", TRUE,'Raw Data'!D3188)</f>
        <v>Robert Davidson</v>
      </c>
      <c r="B3188" s="12" t="str" cm="1">
        <f t="array" ref="B3188">_xlfn.IFS(ISNUMBER(SEARCH("Reviews",'Raw Data'!D3188)),'Raw Data'!D3188,TRUE,"1 Reviews")</f>
        <v>1 Reviews</v>
      </c>
      <c r="C3188" s="17" t="str">
        <f>PROPER('Raw Data'!C3188)</f>
        <v>British Airways Customer Review</v>
      </c>
      <c r="D3188" s="13">
        <f>'Raw Data'!B3188</f>
        <v>2</v>
      </c>
      <c r="E3188" s="21">
        <f>'Raw Data'!E3188</f>
        <v>41983</v>
      </c>
      <c r="F3188" s="13" t="str">
        <f>'Raw Data'!F3188</f>
        <v>United Kingdom</v>
      </c>
      <c r="G3188" s="14" t="str">
        <f>'Raw Data'!G3188</f>
        <v>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v>
      </c>
      <c r="H3188" s="13" t="str" cm="1">
        <f t="array" ref="H3188">_xlfn.IFS('Raw Data'!H3188=0, "Unknown", TRUE, 'Raw Data'!H3188)</f>
        <v>Unknown</v>
      </c>
      <c r="I3188" s="13" t="str" cm="1">
        <f t="array" ref="I3188">_xlfn.IFS('Raw Data'!I3188=0, "Unknown", TRUE, 'Raw Data'!I3188)</f>
        <v>Unknown</v>
      </c>
      <c r="J3188" s="13" t="str" cm="1">
        <f t="array" ref="J3188">_xlfn.IFS('Raw Data'!J3188=0, "Unknown", TRUE, 'Raw Data'!J3188)</f>
        <v>Economy Class</v>
      </c>
      <c r="K3188" s="13" t="str" cm="1">
        <f t="array" ref="K3188">_xlfn.IFS('Raw Data'!K3188=0,"Unknown",TRUE,'Raw Data'!K3188)</f>
        <v>Unknown</v>
      </c>
      <c r="L3188" s="21">
        <f>IF('Raw Data'!L3188=DATE(1900,1,0), E3188, 'Raw Data'!L3188)</f>
        <v>41983</v>
      </c>
      <c r="M3188" s="12">
        <f>IF('Raw Data'!M3188=-1, 0,'Raw Data'!M3188)</f>
        <v>4</v>
      </c>
      <c r="N3188" s="13">
        <f>IF('Raw Data'!N3188=-1, 0,'Raw Data'!N3188)</f>
        <v>5</v>
      </c>
      <c r="O3188" s="13">
        <f>IF('Raw Data'!O3188=-1, 0,'Raw Data'!O3188)</f>
        <v>4</v>
      </c>
      <c r="P3188" s="13">
        <f>IF('Raw Data'!P3188=-1, 0, 'Raw Data'!P3188)</f>
        <v>0</v>
      </c>
      <c r="Q3188" s="13">
        <f>IF('Raw Data'!Q3188=-1, 0,'Raw Data'!Q3188)</f>
        <v>4</v>
      </c>
      <c r="R3188" s="13" t="str">
        <f>PROPER('Raw Data'!R3188)</f>
        <v>Yes</v>
      </c>
      <c r="S3188" s="13">
        <f>IF('Raw Data'!S3188=-1,0,'Raw Data'!S3188)</f>
        <v>5</v>
      </c>
      <c r="T3188" s="13" t="str">
        <f>IF('Raw Data'!T3188=0,"Not Verified",'Raw Data'!T3188)</f>
        <v>Not Verified</v>
      </c>
    </row>
    <row r="3189" spans="1:20" ht="38.25">
      <c r="A3189" s="12" t="str" cm="1">
        <f t="array" ref="A3189">_xlfn.IFS(ISNUMBER(SEARCH("reviews",'Raw Data'!D3189)),"Anonymous", TRUE,'Raw Data'!D3189)</f>
        <v>R Jones</v>
      </c>
      <c r="B3189" s="12" t="str" cm="1">
        <f t="array" ref="B3189">_xlfn.IFS(ISNUMBER(SEARCH("Reviews",'Raw Data'!D3189)),'Raw Data'!D3189,TRUE,"1 Reviews")</f>
        <v>1 Reviews</v>
      </c>
      <c r="C3189" s="17" t="str">
        <f>PROPER('Raw Data'!C3189)</f>
        <v>British Airways Customer Review</v>
      </c>
      <c r="D3189" s="13">
        <f>'Raw Data'!B3189</f>
        <v>9</v>
      </c>
      <c r="E3189" s="21">
        <f>'Raw Data'!E3189</f>
        <v>41983</v>
      </c>
      <c r="F3189" s="13" t="str">
        <f>'Raw Data'!F3189</f>
        <v>United Kingdom</v>
      </c>
      <c r="G3189" s="14" t="str">
        <f>'Raw Data'!G3189</f>
        <v>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v>
      </c>
      <c r="H3189" s="13" t="str" cm="1">
        <f t="array" ref="H3189">_xlfn.IFS('Raw Data'!H3189=0, "Unknown", TRUE, 'Raw Data'!H3189)</f>
        <v>Unknown</v>
      </c>
      <c r="I3189" s="13" t="str" cm="1">
        <f t="array" ref="I3189">_xlfn.IFS('Raw Data'!I3189=0, "Unknown", TRUE, 'Raw Data'!I3189)</f>
        <v>Unknown</v>
      </c>
      <c r="J3189" s="13" t="str" cm="1">
        <f t="array" ref="J3189">_xlfn.IFS('Raw Data'!J3189=0, "Unknown", TRUE, 'Raw Data'!J3189)</f>
        <v>Economy Class</v>
      </c>
      <c r="K3189" s="13" t="str" cm="1">
        <f t="array" ref="K3189">_xlfn.IFS('Raw Data'!K3189=0,"Unknown",TRUE,'Raw Data'!K3189)</f>
        <v>Unknown</v>
      </c>
      <c r="L3189" s="21">
        <f>IF('Raw Data'!L3189=DATE(1900,1,0), E3189, 'Raw Data'!L3189)</f>
        <v>41983</v>
      </c>
      <c r="M3189" s="12">
        <f>IF('Raw Data'!M3189=-1, 0,'Raw Data'!M3189)</f>
        <v>2</v>
      </c>
      <c r="N3189" s="13">
        <f>IF('Raw Data'!N3189=-1, 0,'Raw Data'!N3189)</f>
        <v>2</v>
      </c>
      <c r="O3189" s="13">
        <f>IF('Raw Data'!O3189=-1, 0,'Raw Data'!O3189)</f>
        <v>3</v>
      </c>
      <c r="P3189" s="13">
        <f>IF('Raw Data'!P3189=-1, 0, 'Raw Data'!P3189)</f>
        <v>0</v>
      </c>
      <c r="Q3189" s="13">
        <f>IF('Raw Data'!Q3189=-1, 0,'Raw Data'!Q3189)</f>
        <v>1</v>
      </c>
      <c r="R3189" s="13" t="str">
        <f>PROPER('Raw Data'!R3189)</f>
        <v>No</v>
      </c>
      <c r="S3189" s="13">
        <f>IF('Raw Data'!S3189=-1,0,'Raw Data'!S3189)</f>
        <v>4</v>
      </c>
      <c r="T3189" s="13" t="str">
        <f>IF('Raw Data'!T3189=0,"Not Verified",'Raw Data'!T3189)</f>
        <v>Not Verified</v>
      </c>
    </row>
    <row r="3190" spans="1:20" ht="96">
      <c r="A3190" s="12" t="str" cm="1">
        <f t="array" ref="A3190">_xlfn.IFS(ISNUMBER(SEARCH("reviews",'Raw Data'!D3190)),"Anonymous", TRUE,'Raw Data'!D3190)</f>
        <v>Derek Salter</v>
      </c>
      <c r="B3190" s="12" t="str" cm="1">
        <f t="array" ref="B3190">_xlfn.IFS(ISNUMBER(SEARCH("Reviews",'Raw Data'!D3190)),'Raw Data'!D3190,TRUE,"1 Reviews")</f>
        <v>1 Reviews</v>
      </c>
      <c r="C3190" s="17" t="str">
        <f>PROPER('Raw Data'!C3190)</f>
        <v>British Airways Customer Review</v>
      </c>
      <c r="D3190" s="13">
        <f>'Raw Data'!B3190</f>
        <v>8</v>
      </c>
      <c r="E3190" s="21">
        <f>'Raw Data'!E3190</f>
        <v>41977</v>
      </c>
      <c r="F3190" s="13" t="str">
        <f>'Raw Data'!F3190</f>
        <v>South Africa</v>
      </c>
      <c r="G3190" s="14" t="str">
        <f>'Raw Data'!G3190</f>
        <v>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v>
      </c>
      <c r="H3190" s="13" t="str" cm="1">
        <f t="array" ref="H3190">_xlfn.IFS('Raw Data'!H3190=0, "Unknown", TRUE, 'Raw Data'!H3190)</f>
        <v>Unknown</v>
      </c>
      <c r="I3190" s="13" t="str" cm="1">
        <f t="array" ref="I3190">_xlfn.IFS('Raw Data'!I3190=0, "Unknown", TRUE, 'Raw Data'!I3190)</f>
        <v>Unknown</v>
      </c>
      <c r="J3190" s="13" t="str" cm="1">
        <f t="array" ref="J3190">_xlfn.IFS('Raw Data'!J3190=0, "Unknown", TRUE, 'Raw Data'!J3190)</f>
        <v>Premium Economy</v>
      </c>
      <c r="K3190" s="13" t="str" cm="1">
        <f t="array" ref="K3190">_xlfn.IFS('Raw Data'!K3190=0,"Unknown",TRUE,'Raw Data'!K3190)</f>
        <v>Unknown</v>
      </c>
      <c r="L3190" s="21">
        <f>IF('Raw Data'!L3190=DATE(1900,1,0), E3190, 'Raw Data'!L3190)</f>
        <v>41977</v>
      </c>
      <c r="M3190" s="12">
        <f>IF('Raw Data'!M3190=-1, 0,'Raw Data'!M3190)</f>
        <v>5</v>
      </c>
      <c r="N3190" s="13">
        <f>IF('Raw Data'!N3190=-1, 0,'Raw Data'!N3190)</f>
        <v>5</v>
      </c>
      <c r="O3190" s="13">
        <f>IF('Raw Data'!O3190=-1, 0,'Raw Data'!O3190)</f>
        <v>4</v>
      </c>
      <c r="P3190" s="13">
        <f>IF('Raw Data'!P3190=-1, 0, 'Raw Data'!P3190)</f>
        <v>0</v>
      </c>
      <c r="Q3190" s="13">
        <f>IF('Raw Data'!Q3190=-1, 0,'Raw Data'!Q3190)</f>
        <v>5</v>
      </c>
      <c r="R3190" s="13" t="str">
        <f>PROPER('Raw Data'!R3190)</f>
        <v>Yes</v>
      </c>
      <c r="S3190" s="13">
        <f>IF('Raw Data'!S3190=-1,0,'Raw Data'!S3190)</f>
        <v>1</v>
      </c>
      <c r="T3190" s="13" t="str">
        <f>IF('Raw Data'!T3190=0,"Not Verified",'Raw Data'!T3190)</f>
        <v>Not Verified</v>
      </c>
    </row>
    <row r="3191" spans="1:20" ht="96">
      <c r="A3191" s="12" t="str" cm="1">
        <f t="array" ref="A3191">_xlfn.IFS(ISNUMBER(SEARCH("reviews",'Raw Data'!D3191)),"Anonymous", TRUE,'Raw Data'!D3191)</f>
        <v>J Dob</v>
      </c>
      <c r="B3191" s="12" t="str" cm="1">
        <f t="array" ref="B3191">_xlfn.IFS(ISNUMBER(SEARCH("Reviews",'Raw Data'!D3191)),'Raw Data'!D3191,TRUE,"1 Reviews")</f>
        <v>1 Reviews</v>
      </c>
      <c r="C3191" s="17" t="str">
        <f>PROPER('Raw Data'!C3191)</f>
        <v>British Airways Customer Review</v>
      </c>
      <c r="D3191" s="13">
        <f>'Raw Data'!B3191</f>
        <v>1</v>
      </c>
      <c r="E3191" s="21">
        <f>'Raw Data'!E3191</f>
        <v>41977</v>
      </c>
      <c r="F3191" s="13" t="str">
        <f>'Raw Data'!F3191</f>
        <v>United States</v>
      </c>
      <c r="G3191" s="14" t="str">
        <f>'Raw Data'!G3191</f>
        <v>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v>
      </c>
      <c r="H3191" s="13" t="str" cm="1">
        <f t="array" ref="H3191">_xlfn.IFS('Raw Data'!H3191=0, "Unknown", TRUE, 'Raw Data'!H3191)</f>
        <v>Unknown</v>
      </c>
      <c r="I3191" s="13" t="str" cm="1">
        <f t="array" ref="I3191">_xlfn.IFS('Raw Data'!I3191=0, "Unknown", TRUE, 'Raw Data'!I3191)</f>
        <v>Unknown</v>
      </c>
      <c r="J3191" s="13" t="str" cm="1">
        <f t="array" ref="J3191">_xlfn.IFS('Raw Data'!J3191=0, "Unknown", TRUE, 'Raw Data'!J3191)</f>
        <v>Economy Class</v>
      </c>
      <c r="K3191" s="13" t="str" cm="1">
        <f t="array" ref="K3191">_xlfn.IFS('Raw Data'!K3191=0,"Unknown",TRUE,'Raw Data'!K3191)</f>
        <v>Unknown</v>
      </c>
      <c r="L3191" s="21">
        <f>IF('Raw Data'!L3191=DATE(1900,1,0), E3191, 'Raw Data'!L3191)</f>
        <v>41977</v>
      </c>
      <c r="M3191" s="12">
        <f>IF('Raw Data'!M3191=-1, 0,'Raw Data'!M3191)</f>
        <v>5</v>
      </c>
      <c r="N3191" s="13">
        <f>IF('Raw Data'!N3191=-1, 0,'Raw Data'!N3191)</f>
        <v>5</v>
      </c>
      <c r="O3191" s="13">
        <f>IF('Raw Data'!O3191=-1, 0,'Raw Data'!O3191)</f>
        <v>5</v>
      </c>
      <c r="P3191" s="13">
        <f>IF('Raw Data'!P3191=-1, 0, 'Raw Data'!P3191)</f>
        <v>0</v>
      </c>
      <c r="Q3191" s="13">
        <f>IF('Raw Data'!Q3191=-1, 0,'Raw Data'!Q3191)</f>
        <v>5</v>
      </c>
      <c r="R3191" s="13" t="str">
        <f>PROPER('Raw Data'!R3191)</f>
        <v>Yes</v>
      </c>
      <c r="S3191" s="13">
        <f>IF('Raw Data'!S3191=-1,0,'Raw Data'!S3191)</f>
        <v>1</v>
      </c>
      <c r="T3191" s="13" t="str">
        <f>IF('Raw Data'!T3191=0,"Not Verified",'Raw Data'!T3191)</f>
        <v>Not Verified</v>
      </c>
    </row>
    <row r="3192" spans="1:20" ht="57.75">
      <c r="A3192" s="12" t="str" cm="1">
        <f t="array" ref="A3192">_xlfn.IFS(ISNUMBER(SEARCH("reviews",'Raw Data'!D3192)),"Anonymous", TRUE,'Raw Data'!D3192)</f>
        <v>Vincent Borlaug</v>
      </c>
      <c r="B3192" s="12" t="str" cm="1">
        <f t="array" ref="B3192">_xlfn.IFS(ISNUMBER(SEARCH("Reviews",'Raw Data'!D3192)),'Raw Data'!D3192,TRUE,"1 Reviews")</f>
        <v>1 Reviews</v>
      </c>
      <c r="C3192" s="17" t="str">
        <f>PROPER('Raw Data'!C3192)</f>
        <v>British Airways Customer Review</v>
      </c>
      <c r="D3192" s="13">
        <f>'Raw Data'!B3192</f>
        <v>10</v>
      </c>
      <c r="E3192" s="21">
        <f>'Raw Data'!E3192</f>
        <v>41977</v>
      </c>
      <c r="F3192" s="13" t="str">
        <f>'Raw Data'!F3192</f>
        <v>United States</v>
      </c>
      <c r="G3192" s="14" t="str">
        <f>'Raw Data'!G3192</f>
        <v>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v>
      </c>
      <c r="H3192" s="13" t="str" cm="1">
        <f t="array" ref="H3192">_xlfn.IFS('Raw Data'!H3192=0, "Unknown", TRUE, 'Raw Data'!H3192)</f>
        <v>Unknown</v>
      </c>
      <c r="I3192" s="13" t="str" cm="1">
        <f t="array" ref="I3192">_xlfn.IFS('Raw Data'!I3192=0, "Unknown", TRUE, 'Raw Data'!I3192)</f>
        <v>Unknown</v>
      </c>
      <c r="J3192" s="13" t="str" cm="1">
        <f t="array" ref="J3192">_xlfn.IFS('Raw Data'!J3192=0, "Unknown", TRUE, 'Raw Data'!J3192)</f>
        <v>Premium Economy</v>
      </c>
      <c r="K3192" s="13" t="str" cm="1">
        <f t="array" ref="K3192">_xlfn.IFS('Raw Data'!K3192=0,"Unknown",TRUE,'Raw Data'!K3192)</f>
        <v>Unknown</v>
      </c>
      <c r="L3192" s="21">
        <f>IF('Raw Data'!L3192=DATE(1900,1,0), E3192, 'Raw Data'!L3192)</f>
        <v>41977</v>
      </c>
      <c r="M3192" s="12">
        <f>IF('Raw Data'!M3192=-1, 0,'Raw Data'!M3192)</f>
        <v>4</v>
      </c>
      <c r="N3192" s="13">
        <f>IF('Raw Data'!N3192=-1, 0,'Raw Data'!N3192)</f>
        <v>4</v>
      </c>
      <c r="O3192" s="13">
        <f>IF('Raw Data'!O3192=-1, 0,'Raw Data'!O3192)</f>
        <v>3</v>
      </c>
      <c r="P3192" s="13">
        <f>IF('Raw Data'!P3192=-1, 0, 'Raw Data'!P3192)</f>
        <v>0</v>
      </c>
      <c r="Q3192" s="13">
        <f>IF('Raw Data'!Q3192=-1, 0,'Raw Data'!Q3192)</f>
        <v>4</v>
      </c>
      <c r="R3192" s="13" t="str">
        <f>PROPER('Raw Data'!R3192)</f>
        <v>Yes</v>
      </c>
      <c r="S3192" s="13">
        <f>IF('Raw Data'!S3192=-1,0,'Raw Data'!S3192)</f>
        <v>3</v>
      </c>
      <c r="T3192" s="13" t="str">
        <f>IF('Raw Data'!T3192=0,"Not Verified",'Raw Data'!T3192)</f>
        <v>Not Verified</v>
      </c>
    </row>
    <row r="3193" spans="1:20" ht="19.5">
      <c r="A3193" s="12" t="str" cm="1">
        <f t="array" ref="A3193">_xlfn.IFS(ISNUMBER(SEARCH("reviews",'Raw Data'!D3193)),"Anonymous", TRUE,'Raw Data'!D3193)</f>
        <v>Colin Pay</v>
      </c>
      <c r="B3193" s="12" t="str" cm="1">
        <f t="array" ref="B3193">_xlfn.IFS(ISNUMBER(SEARCH("Reviews",'Raw Data'!D3193)),'Raw Data'!D3193,TRUE,"1 Reviews")</f>
        <v>1 Reviews</v>
      </c>
      <c r="C3193" s="17" t="str">
        <f>PROPER('Raw Data'!C3193)</f>
        <v>British Airways Customer Review</v>
      </c>
      <c r="D3193" s="13">
        <f>'Raw Data'!B3193</f>
        <v>10</v>
      </c>
      <c r="E3193" s="21">
        <f>'Raw Data'!E3193</f>
        <v>41977</v>
      </c>
      <c r="F3193" s="13" t="str">
        <f>'Raw Data'!F3193</f>
        <v>United Kingdom</v>
      </c>
      <c r="G3193" s="14" t="str">
        <f>'Raw Data'!G3193</f>
        <v>LHR-BGO on A319. Flight on time and only half full. Drinks and snack on this early departure. Crew very good.</v>
      </c>
      <c r="H3193" s="13" t="str" cm="1">
        <f t="array" ref="H3193">_xlfn.IFS('Raw Data'!H3193=0, "Unknown", TRUE, 'Raw Data'!H3193)</f>
        <v>Unknown</v>
      </c>
      <c r="I3193" s="13" t="str" cm="1">
        <f t="array" ref="I3193">_xlfn.IFS('Raw Data'!I3193=0, "Unknown", TRUE, 'Raw Data'!I3193)</f>
        <v>Unknown</v>
      </c>
      <c r="J3193" s="13" t="str" cm="1">
        <f t="array" ref="J3193">_xlfn.IFS('Raw Data'!J3193=0, "Unknown", TRUE, 'Raw Data'!J3193)</f>
        <v>Economy Class</v>
      </c>
      <c r="K3193" s="13" t="str" cm="1">
        <f t="array" ref="K3193">_xlfn.IFS('Raw Data'!K3193=0,"Unknown",TRUE,'Raw Data'!K3193)</f>
        <v>Unknown</v>
      </c>
      <c r="L3193" s="21">
        <f>IF('Raw Data'!L3193=DATE(1900,1,0), E3193, 'Raw Data'!L3193)</f>
        <v>41977</v>
      </c>
      <c r="M3193" s="12">
        <f>IF('Raw Data'!M3193=-1, 0,'Raw Data'!M3193)</f>
        <v>1</v>
      </c>
      <c r="N3193" s="13">
        <f>IF('Raw Data'!N3193=-1, 0,'Raw Data'!N3193)</f>
        <v>5</v>
      </c>
      <c r="O3193" s="13">
        <f>IF('Raw Data'!O3193=-1, 0,'Raw Data'!O3193)</f>
        <v>5</v>
      </c>
      <c r="P3193" s="13">
        <f>IF('Raw Data'!P3193=-1, 0, 'Raw Data'!P3193)</f>
        <v>0</v>
      </c>
      <c r="Q3193" s="13">
        <f>IF('Raw Data'!Q3193=-1, 0,'Raw Data'!Q3193)</f>
        <v>4</v>
      </c>
      <c r="R3193" s="13" t="str">
        <f>PROPER('Raw Data'!R3193)</f>
        <v>Yes</v>
      </c>
      <c r="S3193" s="13">
        <f>IF('Raw Data'!S3193=-1,0,'Raw Data'!S3193)</f>
        <v>5</v>
      </c>
      <c r="T3193" s="13" t="str">
        <f>IF('Raw Data'!T3193=0,"Not Verified",'Raw Data'!T3193)</f>
        <v>Not Verified</v>
      </c>
    </row>
    <row r="3194" spans="1:20" ht="76.5">
      <c r="A3194" s="12" t="str" cm="1">
        <f t="array" ref="A3194">_xlfn.IFS(ISNUMBER(SEARCH("reviews",'Raw Data'!D3194)),"Anonymous", TRUE,'Raw Data'!D3194)</f>
        <v>H Lowe</v>
      </c>
      <c r="B3194" s="12" t="str" cm="1">
        <f t="array" ref="B3194">_xlfn.IFS(ISNUMBER(SEARCH("Reviews",'Raw Data'!D3194)),'Raw Data'!D3194,TRUE,"1 Reviews")</f>
        <v>1 Reviews</v>
      </c>
      <c r="C3194" s="17" t="str">
        <f>PROPER('Raw Data'!C3194)</f>
        <v>British Airways Customer Review</v>
      </c>
      <c r="D3194" s="13">
        <f>'Raw Data'!B3194</f>
        <v>8</v>
      </c>
      <c r="E3194" s="21">
        <f>'Raw Data'!E3194</f>
        <v>41977</v>
      </c>
      <c r="F3194" s="13" t="str">
        <f>'Raw Data'!F3194</f>
        <v>United Kingdom</v>
      </c>
      <c r="G3194" s="14" t="str">
        <f>'Raw Data'!G3194</f>
        <v>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Â£240 which is quite steep but the dinner was better as was the space and seat. Service on return was excellent. Breakfast really disappointing cereal bar and a bag of dried fruit who on earth in management in BA came up with this menu?</v>
      </c>
      <c r="H3194" s="13" t="str" cm="1">
        <f t="array" ref="H3194">_xlfn.IFS('Raw Data'!H3194=0, "Unknown", TRUE, 'Raw Data'!H3194)</f>
        <v>Unknown</v>
      </c>
      <c r="I3194" s="13" t="str" cm="1">
        <f t="array" ref="I3194">_xlfn.IFS('Raw Data'!I3194=0, "Unknown", TRUE, 'Raw Data'!I3194)</f>
        <v>Unknown</v>
      </c>
      <c r="J3194" s="13" t="str" cm="1">
        <f t="array" ref="J3194">_xlfn.IFS('Raw Data'!J3194=0, "Unknown", TRUE, 'Raw Data'!J3194)</f>
        <v>Business Class</v>
      </c>
      <c r="K3194" s="13" t="str" cm="1">
        <f t="array" ref="K3194">_xlfn.IFS('Raw Data'!K3194=0,"Unknown",TRUE,'Raw Data'!K3194)</f>
        <v>Unknown</v>
      </c>
      <c r="L3194" s="21">
        <f>IF('Raw Data'!L3194=DATE(1900,1,0), E3194, 'Raw Data'!L3194)</f>
        <v>41977</v>
      </c>
      <c r="M3194" s="12">
        <f>IF('Raw Data'!M3194=-1, 0,'Raw Data'!M3194)</f>
        <v>3</v>
      </c>
      <c r="N3194" s="13">
        <f>IF('Raw Data'!N3194=-1, 0,'Raw Data'!N3194)</f>
        <v>2</v>
      </c>
      <c r="O3194" s="13">
        <f>IF('Raw Data'!O3194=-1, 0,'Raw Data'!O3194)</f>
        <v>1</v>
      </c>
      <c r="P3194" s="13">
        <f>IF('Raw Data'!P3194=-1, 0, 'Raw Data'!P3194)</f>
        <v>0</v>
      </c>
      <c r="Q3194" s="13">
        <f>IF('Raw Data'!Q3194=-1, 0,'Raw Data'!Q3194)</f>
        <v>3</v>
      </c>
      <c r="R3194" s="13" t="str">
        <f>PROPER('Raw Data'!R3194)</f>
        <v>No</v>
      </c>
      <c r="S3194" s="13">
        <f>IF('Raw Data'!S3194=-1,0,'Raw Data'!S3194)</f>
        <v>1</v>
      </c>
      <c r="T3194" s="13" t="str">
        <f>IF('Raw Data'!T3194=0,"Not Verified",'Raw Data'!T3194)</f>
        <v>Not Verified</v>
      </c>
    </row>
    <row r="3195" spans="1:20" ht="115.5">
      <c r="A3195" s="12" t="str" cm="1">
        <f t="array" ref="A3195">_xlfn.IFS(ISNUMBER(SEARCH("reviews",'Raw Data'!D3195)),"Anonymous", TRUE,'Raw Data'!D3195)</f>
        <v>Christine Coombes</v>
      </c>
      <c r="B3195" s="12" t="str" cm="1">
        <f t="array" ref="B3195">_xlfn.IFS(ISNUMBER(SEARCH("Reviews",'Raw Data'!D3195)),'Raw Data'!D3195,TRUE,"1 Reviews")</f>
        <v>1 Reviews</v>
      </c>
      <c r="C3195" s="17" t="str">
        <f>PROPER('Raw Data'!C3195)</f>
        <v>British Airways Customer Review</v>
      </c>
      <c r="D3195" s="13">
        <f>'Raw Data'!B3195</f>
        <v>4</v>
      </c>
      <c r="E3195" s="21">
        <f>'Raw Data'!E3195</f>
        <v>41977</v>
      </c>
      <c r="F3195" s="13" t="str">
        <f>'Raw Data'!F3195</f>
        <v>United Kingdom</v>
      </c>
      <c r="G3195" s="14" t="str">
        <f>'Raw Data'!G3195</f>
        <v>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v>
      </c>
      <c r="H3195" s="13" t="str" cm="1">
        <f t="array" ref="H3195">_xlfn.IFS('Raw Data'!H3195=0, "Unknown", TRUE, 'Raw Data'!H3195)</f>
        <v>Unknown</v>
      </c>
      <c r="I3195" s="13" t="str" cm="1">
        <f t="array" ref="I3195">_xlfn.IFS('Raw Data'!I3195=0, "Unknown", TRUE, 'Raw Data'!I3195)</f>
        <v>Unknown</v>
      </c>
      <c r="J3195" s="13" t="str" cm="1">
        <f t="array" ref="J3195">_xlfn.IFS('Raw Data'!J3195=0, "Unknown", TRUE, 'Raw Data'!J3195)</f>
        <v>Economy Class</v>
      </c>
      <c r="K3195" s="13" t="str" cm="1">
        <f t="array" ref="K3195">_xlfn.IFS('Raw Data'!K3195=0,"Unknown",TRUE,'Raw Data'!K3195)</f>
        <v>Unknown</v>
      </c>
      <c r="L3195" s="21">
        <f>IF('Raw Data'!L3195=DATE(1900,1,0), E3195, 'Raw Data'!L3195)</f>
        <v>41977</v>
      </c>
      <c r="M3195" s="12">
        <f>IF('Raw Data'!M3195=-1, 0,'Raw Data'!M3195)</f>
        <v>2</v>
      </c>
      <c r="N3195" s="13">
        <f>IF('Raw Data'!N3195=-1, 0,'Raw Data'!N3195)</f>
        <v>3</v>
      </c>
      <c r="O3195" s="13">
        <f>IF('Raw Data'!O3195=-1, 0,'Raw Data'!O3195)</f>
        <v>3</v>
      </c>
      <c r="P3195" s="13">
        <f>IF('Raw Data'!P3195=-1, 0, 'Raw Data'!P3195)</f>
        <v>0</v>
      </c>
      <c r="Q3195" s="13">
        <f>IF('Raw Data'!Q3195=-1, 0,'Raw Data'!Q3195)</f>
        <v>4</v>
      </c>
      <c r="R3195" s="13" t="str">
        <f>PROPER('Raw Data'!R3195)</f>
        <v>No</v>
      </c>
      <c r="S3195" s="13">
        <f>IF('Raw Data'!S3195=-1,0,'Raw Data'!S3195)</f>
        <v>2</v>
      </c>
      <c r="T3195" s="13" t="str">
        <f>IF('Raw Data'!T3195=0,"Not Verified",'Raw Data'!T3195)</f>
        <v>Not Verified</v>
      </c>
    </row>
    <row r="3196" spans="1:20" ht="57.75">
      <c r="A3196" s="12" t="str" cm="1">
        <f t="array" ref="A3196">_xlfn.IFS(ISNUMBER(SEARCH("reviews",'Raw Data'!D3196)),"Anonymous", TRUE,'Raw Data'!D3196)</f>
        <v>Donna Burchett</v>
      </c>
      <c r="B3196" s="12" t="str" cm="1">
        <f t="array" ref="B3196">_xlfn.IFS(ISNUMBER(SEARCH("Reviews",'Raw Data'!D3196)),'Raw Data'!D3196,TRUE,"1 Reviews")</f>
        <v>1 Reviews</v>
      </c>
      <c r="C3196" s="17" t="str">
        <f>PROPER('Raw Data'!C3196)</f>
        <v>British Airways Customer Review</v>
      </c>
      <c r="D3196" s="13">
        <f>'Raw Data'!B3196</f>
        <v>3</v>
      </c>
      <c r="E3196" s="21">
        <f>'Raw Data'!E3196</f>
        <v>41977</v>
      </c>
      <c r="F3196" s="13" t="str">
        <f>'Raw Data'!F3196</f>
        <v>United States</v>
      </c>
      <c r="G3196" s="14" t="str">
        <f>'Raw Data'!G3196</f>
        <v>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v>
      </c>
      <c r="H3196" s="13" t="str" cm="1">
        <f t="array" ref="H3196">_xlfn.IFS('Raw Data'!H3196=0, "Unknown", TRUE, 'Raw Data'!H3196)</f>
        <v>Unknown</v>
      </c>
      <c r="I3196" s="13" t="str" cm="1">
        <f t="array" ref="I3196">_xlfn.IFS('Raw Data'!I3196=0, "Unknown", TRUE, 'Raw Data'!I3196)</f>
        <v>Unknown</v>
      </c>
      <c r="J3196" s="13" t="str" cm="1">
        <f t="array" ref="J3196">_xlfn.IFS('Raw Data'!J3196=0, "Unknown", TRUE, 'Raw Data'!J3196)</f>
        <v>Business Class</v>
      </c>
      <c r="K3196" s="13" t="str" cm="1">
        <f t="array" ref="K3196">_xlfn.IFS('Raw Data'!K3196=0,"Unknown",TRUE,'Raw Data'!K3196)</f>
        <v>Unknown</v>
      </c>
      <c r="L3196" s="21">
        <f>IF('Raw Data'!L3196=DATE(1900,1,0), E3196, 'Raw Data'!L3196)</f>
        <v>41977</v>
      </c>
      <c r="M3196" s="12">
        <f>IF('Raw Data'!M3196=-1, 0,'Raw Data'!M3196)</f>
        <v>3</v>
      </c>
      <c r="N3196" s="13">
        <f>IF('Raw Data'!N3196=-1, 0,'Raw Data'!N3196)</f>
        <v>3</v>
      </c>
      <c r="O3196" s="13">
        <f>IF('Raw Data'!O3196=-1, 0,'Raw Data'!O3196)</f>
        <v>3</v>
      </c>
      <c r="P3196" s="13">
        <f>IF('Raw Data'!P3196=-1, 0, 'Raw Data'!P3196)</f>
        <v>0</v>
      </c>
      <c r="Q3196" s="13">
        <f>IF('Raw Data'!Q3196=-1, 0,'Raw Data'!Q3196)</f>
        <v>4</v>
      </c>
      <c r="R3196" s="13" t="str">
        <f>PROPER('Raw Data'!R3196)</f>
        <v>Yes</v>
      </c>
      <c r="S3196" s="13">
        <f>IF('Raw Data'!S3196=-1,0,'Raw Data'!S3196)</f>
        <v>1</v>
      </c>
      <c r="T3196" s="13" t="str">
        <f>IF('Raw Data'!T3196=0,"Not Verified",'Raw Data'!T3196)</f>
        <v>Not Verified</v>
      </c>
    </row>
    <row r="3197" spans="1:20" ht="76.5">
      <c r="A3197" s="12" t="str" cm="1">
        <f t="array" ref="A3197">_xlfn.IFS(ISNUMBER(SEARCH("reviews",'Raw Data'!D3197)),"Anonymous", TRUE,'Raw Data'!D3197)</f>
        <v>T Harvey</v>
      </c>
      <c r="B3197" s="12" t="str" cm="1">
        <f t="array" ref="B3197">_xlfn.IFS(ISNUMBER(SEARCH("Reviews",'Raw Data'!D3197)),'Raw Data'!D3197,TRUE,"1 Reviews")</f>
        <v>1 Reviews</v>
      </c>
      <c r="C3197" s="17" t="str">
        <f>PROPER('Raw Data'!C3197)</f>
        <v>British Airways Customer Review</v>
      </c>
      <c r="D3197" s="13">
        <f>'Raw Data'!B3197</f>
        <v>5</v>
      </c>
      <c r="E3197" s="21">
        <f>'Raw Data'!E3197</f>
        <v>41977</v>
      </c>
      <c r="F3197" s="13" t="str">
        <f>'Raw Data'!F3197</f>
        <v>Canada</v>
      </c>
      <c r="G3197" s="14" t="str">
        <f>'Raw Data'!G3197</f>
        <v>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v>
      </c>
      <c r="H3197" s="13" t="str" cm="1">
        <f t="array" ref="H3197">_xlfn.IFS('Raw Data'!H3197=0, "Unknown", TRUE, 'Raw Data'!H3197)</f>
        <v>Unknown</v>
      </c>
      <c r="I3197" s="13" t="str" cm="1">
        <f t="array" ref="I3197">_xlfn.IFS('Raw Data'!I3197=0, "Unknown", TRUE, 'Raw Data'!I3197)</f>
        <v>Unknown</v>
      </c>
      <c r="J3197" s="13" t="str" cm="1">
        <f t="array" ref="J3197">_xlfn.IFS('Raw Data'!J3197=0, "Unknown", TRUE, 'Raw Data'!J3197)</f>
        <v>First Class</v>
      </c>
      <c r="K3197" s="13" t="str" cm="1">
        <f t="array" ref="K3197">_xlfn.IFS('Raw Data'!K3197=0,"Unknown",TRUE,'Raw Data'!K3197)</f>
        <v>Unknown</v>
      </c>
      <c r="L3197" s="21">
        <f>IF('Raw Data'!L3197=DATE(1900,1,0), E3197, 'Raw Data'!L3197)</f>
        <v>41977</v>
      </c>
      <c r="M3197" s="12">
        <f>IF('Raw Data'!M3197=-1, 0,'Raw Data'!M3197)</f>
        <v>5</v>
      </c>
      <c r="N3197" s="13">
        <f>IF('Raw Data'!N3197=-1, 0,'Raw Data'!N3197)</f>
        <v>5</v>
      </c>
      <c r="O3197" s="13">
        <f>IF('Raw Data'!O3197=-1, 0,'Raw Data'!O3197)</f>
        <v>5</v>
      </c>
      <c r="P3197" s="13">
        <f>IF('Raw Data'!P3197=-1, 0, 'Raw Data'!P3197)</f>
        <v>0</v>
      </c>
      <c r="Q3197" s="13">
        <f>IF('Raw Data'!Q3197=-1, 0,'Raw Data'!Q3197)</f>
        <v>5</v>
      </c>
      <c r="R3197" s="13" t="str">
        <f>PROPER('Raw Data'!R3197)</f>
        <v>Yes</v>
      </c>
      <c r="S3197" s="13">
        <f>IF('Raw Data'!S3197=-1,0,'Raw Data'!S3197)</f>
        <v>5</v>
      </c>
      <c r="T3197" s="13" t="str">
        <f>IF('Raw Data'!T3197=0,"Not Verified",'Raw Data'!T3197)</f>
        <v>Not Verified</v>
      </c>
    </row>
    <row r="3198" spans="1:20" ht="115.5">
      <c r="A3198" s="12" t="str" cm="1">
        <f t="array" ref="A3198">_xlfn.IFS(ISNUMBER(SEARCH("reviews",'Raw Data'!D3198)),"Anonymous", TRUE,'Raw Data'!D3198)</f>
        <v>Worcester David</v>
      </c>
      <c r="B3198" s="12" t="str" cm="1">
        <f t="array" ref="B3198">_xlfn.IFS(ISNUMBER(SEARCH("Reviews",'Raw Data'!D3198)),'Raw Data'!D3198,TRUE,"1 Reviews")</f>
        <v>1 Reviews</v>
      </c>
      <c r="C3198" s="17" t="str">
        <f>PROPER('Raw Data'!C3198)</f>
        <v>British Airways Customer Review</v>
      </c>
      <c r="D3198" s="13">
        <f>'Raw Data'!B3198</f>
        <v>6</v>
      </c>
      <c r="E3198" s="21">
        <f>'Raw Data'!E3198</f>
        <v>41974</v>
      </c>
      <c r="F3198" s="13" t="str">
        <f>'Raw Data'!F3198</f>
        <v>United Kingdom</v>
      </c>
      <c r="G3198" s="14" t="str">
        <f>'Raw Data'!G3198</f>
        <v>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v>
      </c>
      <c r="H3198" s="13" t="str" cm="1">
        <f t="array" ref="H3198">_xlfn.IFS('Raw Data'!H3198=0, "Unknown", TRUE, 'Raw Data'!H3198)</f>
        <v>Unknown</v>
      </c>
      <c r="I3198" s="13" t="str" cm="1">
        <f t="array" ref="I3198">_xlfn.IFS('Raw Data'!I3198=0, "Unknown", TRUE, 'Raw Data'!I3198)</f>
        <v>Unknown</v>
      </c>
      <c r="J3198" s="13" t="str" cm="1">
        <f t="array" ref="J3198">_xlfn.IFS('Raw Data'!J3198=0, "Unknown", TRUE, 'Raw Data'!J3198)</f>
        <v>Business Class</v>
      </c>
      <c r="K3198" s="13" t="str" cm="1">
        <f t="array" ref="K3198">_xlfn.IFS('Raw Data'!K3198=0,"Unknown",TRUE,'Raw Data'!K3198)</f>
        <v>Unknown</v>
      </c>
      <c r="L3198" s="21">
        <f>IF('Raw Data'!L3198=DATE(1900,1,0), E3198, 'Raw Data'!L3198)</f>
        <v>41974</v>
      </c>
      <c r="M3198" s="12">
        <f>IF('Raw Data'!M3198=-1, 0,'Raw Data'!M3198)</f>
        <v>4</v>
      </c>
      <c r="N3198" s="13">
        <f>IF('Raw Data'!N3198=-1, 0,'Raw Data'!N3198)</f>
        <v>4</v>
      </c>
      <c r="O3198" s="13">
        <f>IF('Raw Data'!O3198=-1, 0,'Raw Data'!O3198)</f>
        <v>3</v>
      </c>
      <c r="P3198" s="13">
        <f>IF('Raw Data'!P3198=-1, 0, 'Raw Data'!P3198)</f>
        <v>0</v>
      </c>
      <c r="Q3198" s="13">
        <f>IF('Raw Data'!Q3198=-1, 0,'Raw Data'!Q3198)</f>
        <v>4</v>
      </c>
      <c r="R3198" s="13" t="str">
        <f>PROPER('Raw Data'!R3198)</f>
        <v>Yes</v>
      </c>
      <c r="S3198" s="13">
        <f>IF('Raw Data'!S3198=-1,0,'Raw Data'!S3198)</f>
        <v>5</v>
      </c>
      <c r="T3198" s="13" t="str">
        <f>IF('Raw Data'!T3198=0,"Not Verified",'Raw Data'!T3198)</f>
        <v>Not Verified</v>
      </c>
    </row>
    <row r="3199" spans="1:20" ht="38.25">
      <c r="A3199" s="12" t="str" cm="1">
        <f t="array" ref="A3199">_xlfn.IFS(ISNUMBER(SEARCH("reviews",'Raw Data'!D3199)),"Anonymous", TRUE,'Raw Data'!D3199)</f>
        <v>M McDermott</v>
      </c>
      <c r="B3199" s="12" t="str" cm="1">
        <f t="array" ref="B3199">_xlfn.IFS(ISNUMBER(SEARCH("Reviews",'Raw Data'!D3199)),'Raw Data'!D3199,TRUE,"1 Reviews")</f>
        <v>1 Reviews</v>
      </c>
      <c r="C3199" s="17" t="str">
        <f>PROPER('Raw Data'!C3199)</f>
        <v>British Airways Customer Review</v>
      </c>
      <c r="D3199" s="13">
        <f>'Raw Data'!B3199</f>
        <v>10</v>
      </c>
      <c r="E3199" s="21">
        <f>'Raw Data'!E3199</f>
        <v>41974</v>
      </c>
      <c r="F3199" s="13" t="str">
        <f>'Raw Data'!F3199</f>
        <v>United Kingdom</v>
      </c>
      <c r="G3199" s="14" t="str">
        <f>'Raw Data'!G3199</f>
        <v>Travelled First Class - RUH to EDI via LHR. Stress-free luxurious and totally pleasant experience. The cabin crew were well-turned out friendly and welcoming and they maintained a quiet professional air that reassured me as I'm not the most confident flyer.</v>
      </c>
      <c r="H3199" s="13" t="str" cm="1">
        <f t="array" ref="H3199">_xlfn.IFS('Raw Data'!H3199=0, "Unknown", TRUE, 'Raw Data'!H3199)</f>
        <v>Unknown</v>
      </c>
      <c r="I3199" s="13" t="str" cm="1">
        <f t="array" ref="I3199">_xlfn.IFS('Raw Data'!I3199=0, "Unknown", TRUE, 'Raw Data'!I3199)</f>
        <v>Unknown</v>
      </c>
      <c r="J3199" s="13" t="str" cm="1">
        <f t="array" ref="J3199">_xlfn.IFS('Raw Data'!J3199=0, "Unknown", TRUE, 'Raw Data'!J3199)</f>
        <v>Economy Class</v>
      </c>
      <c r="K3199" s="13" t="str" cm="1">
        <f t="array" ref="K3199">_xlfn.IFS('Raw Data'!K3199=0,"Unknown",TRUE,'Raw Data'!K3199)</f>
        <v>Unknown</v>
      </c>
      <c r="L3199" s="21">
        <f>IF('Raw Data'!L3199=DATE(1900,1,0), E3199, 'Raw Data'!L3199)</f>
        <v>41974</v>
      </c>
      <c r="M3199" s="12">
        <f>IF('Raw Data'!M3199=-1, 0,'Raw Data'!M3199)</f>
        <v>4</v>
      </c>
      <c r="N3199" s="13">
        <f>IF('Raw Data'!N3199=-1, 0,'Raw Data'!N3199)</f>
        <v>4</v>
      </c>
      <c r="O3199" s="13">
        <f>IF('Raw Data'!O3199=-1, 0,'Raw Data'!O3199)</f>
        <v>5</v>
      </c>
      <c r="P3199" s="13">
        <f>IF('Raw Data'!P3199=-1, 0, 'Raw Data'!P3199)</f>
        <v>0</v>
      </c>
      <c r="Q3199" s="13">
        <f>IF('Raw Data'!Q3199=-1, 0,'Raw Data'!Q3199)</f>
        <v>3</v>
      </c>
      <c r="R3199" s="13" t="str">
        <f>PROPER('Raw Data'!R3199)</f>
        <v>Yes</v>
      </c>
      <c r="S3199" s="13">
        <f>IF('Raw Data'!S3199=-1,0,'Raw Data'!S3199)</f>
        <v>2</v>
      </c>
      <c r="T3199" s="13" t="str">
        <f>IF('Raw Data'!T3199=0,"Not Verified",'Raw Data'!T3199)</f>
        <v>Not Verified</v>
      </c>
    </row>
    <row r="3200" spans="1:20" ht="134.25">
      <c r="A3200" s="12" t="str" cm="1">
        <f t="array" ref="A3200">_xlfn.IFS(ISNUMBER(SEARCH("reviews",'Raw Data'!D3200)),"Anonymous", TRUE,'Raw Data'!D3200)</f>
        <v>C Down</v>
      </c>
      <c r="B3200" s="12" t="str" cm="1">
        <f t="array" ref="B3200">_xlfn.IFS(ISNUMBER(SEARCH("Reviews",'Raw Data'!D3200)),'Raw Data'!D3200,TRUE,"1 Reviews")</f>
        <v>1 Reviews</v>
      </c>
      <c r="C3200" s="17" t="str">
        <f>PROPER('Raw Data'!C3200)</f>
        <v>British Airways Customer Review</v>
      </c>
      <c r="D3200" s="13">
        <f>'Raw Data'!B3200</f>
        <v>8</v>
      </c>
      <c r="E3200" s="21">
        <f>'Raw Data'!E3200</f>
        <v>41974</v>
      </c>
      <c r="F3200" s="13" t="str">
        <f>'Raw Data'!F3200</f>
        <v>United Kingdom</v>
      </c>
      <c r="G3200" s="14" t="str">
        <f>'Raw Data'!G3200</f>
        <v>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v>
      </c>
      <c r="H3200" s="13" t="str" cm="1">
        <f t="array" ref="H3200">_xlfn.IFS('Raw Data'!H3200=0, "Unknown", TRUE, 'Raw Data'!H3200)</f>
        <v>Unknown</v>
      </c>
      <c r="I3200" s="13" t="str" cm="1">
        <f t="array" ref="I3200">_xlfn.IFS('Raw Data'!I3200=0, "Unknown", TRUE, 'Raw Data'!I3200)</f>
        <v>Unknown</v>
      </c>
      <c r="J3200" s="13" t="str" cm="1">
        <f t="array" ref="J3200">_xlfn.IFS('Raw Data'!J3200=0, "Unknown", TRUE, 'Raw Data'!J3200)</f>
        <v>Business Class</v>
      </c>
      <c r="K3200" s="13" t="str" cm="1">
        <f t="array" ref="K3200">_xlfn.IFS('Raw Data'!K3200=0,"Unknown",TRUE,'Raw Data'!K3200)</f>
        <v>Unknown</v>
      </c>
      <c r="L3200" s="21">
        <f>IF('Raw Data'!L3200=DATE(1900,1,0), E3200, 'Raw Data'!L3200)</f>
        <v>41974</v>
      </c>
      <c r="M3200" s="12">
        <f>IF('Raw Data'!M3200=-1, 0,'Raw Data'!M3200)</f>
        <v>1</v>
      </c>
      <c r="N3200" s="13">
        <f>IF('Raw Data'!N3200=-1, 0,'Raw Data'!N3200)</f>
        <v>1</v>
      </c>
      <c r="O3200" s="13">
        <f>IF('Raw Data'!O3200=-1, 0,'Raw Data'!O3200)</f>
        <v>1</v>
      </c>
      <c r="P3200" s="13">
        <f>IF('Raw Data'!P3200=-1, 0, 'Raw Data'!P3200)</f>
        <v>0</v>
      </c>
      <c r="Q3200" s="13">
        <f>IF('Raw Data'!Q3200=-1, 0,'Raw Data'!Q3200)</f>
        <v>2</v>
      </c>
      <c r="R3200" s="13" t="str">
        <f>PROPER('Raw Data'!R3200)</f>
        <v>No</v>
      </c>
      <c r="S3200" s="13">
        <f>IF('Raw Data'!S3200=-1,0,'Raw Data'!S3200)</f>
        <v>3</v>
      </c>
      <c r="T3200" s="13" t="str">
        <f>IF('Raw Data'!T3200=0,"Not Verified",'Raw Data'!T3200)</f>
        <v>Not Verified</v>
      </c>
    </row>
    <row r="3201" spans="1:20" ht="57.75">
      <c r="A3201" s="12" t="str" cm="1">
        <f t="array" ref="A3201">_xlfn.IFS(ISNUMBER(SEARCH("reviews",'Raw Data'!D3201)),"Anonymous", TRUE,'Raw Data'!D3201)</f>
        <v>Balaji Krishnamoorthy</v>
      </c>
      <c r="B3201" s="12" t="str" cm="1">
        <f t="array" ref="B3201">_xlfn.IFS(ISNUMBER(SEARCH("Reviews",'Raw Data'!D3201)),'Raw Data'!D3201,TRUE,"1 Reviews")</f>
        <v>1 Reviews</v>
      </c>
      <c r="C3201" s="17" t="str">
        <f>PROPER('Raw Data'!C3201)</f>
        <v>British Airways Customer Review</v>
      </c>
      <c r="D3201" s="13">
        <f>'Raw Data'!B3201</f>
        <v>10</v>
      </c>
      <c r="E3201" s="21">
        <f>'Raw Data'!E3201</f>
        <v>41974</v>
      </c>
      <c r="F3201" s="13" t="str">
        <f>'Raw Data'!F3201</f>
        <v>United Kingdom</v>
      </c>
      <c r="G3201" s="14" t="str">
        <f>'Raw Data'!G3201</f>
        <v>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v>
      </c>
      <c r="H3201" s="13" t="str" cm="1">
        <f t="array" ref="H3201">_xlfn.IFS('Raw Data'!H3201=0, "Unknown", TRUE, 'Raw Data'!H3201)</f>
        <v>Unknown</v>
      </c>
      <c r="I3201" s="13" t="str" cm="1">
        <f t="array" ref="I3201">_xlfn.IFS('Raw Data'!I3201=0, "Unknown", TRUE, 'Raw Data'!I3201)</f>
        <v>Unknown</v>
      </c>
      <c r="J3201" s="13" t="str" cm="1">
        <f t="array" ref="J3201">_xlfn.IFS('Raw Data'!J3201=0, "Unknown", TRUE, 'Raw Data'!J3201)</f>
        <v>Economy Class</v>
      </c>
      <c r="K3201" s="13" t="str" cm="1">
        <f t="array" ref="K3201">_xlfn.IFS('Raw Data'!K3201=0,"Unknown",TRUE,'Raw Data'!K3201)</f>
        <v>Unknown</v>
      </c>
      <c r="L3201" s="21">
        <f>IF('Raw Data'!L3201=DATE(1900,1,0), E3201, 'Raw Data'!L3201)</f>
        <v>41974</v>
      </c>
      <c r="M3201" s="12">
        <f>IF('Raw Data'!M3201=-1, 0,'Raw Data'!M3201)</f>
        <v>4</v>
      </c>
      <c r="N3201" s="13">
        <f>IF('Raw Data'!N3201=-1, 0,'Raw Data'!N3201)</f>
        <v>5</v>
      </c>
      <c r="O3201" s="13">
        <f>IF('Raw Data'!O3201=-1, 0,'Raw Data'!O3201)</f>
        <v>5</v>
      </c>
      <c r="P3201" s="13">
        <f>IF('Raw Data'!P3201=-1, 0, 'Raw Data'!P3201)</f>
        <v>0</v>
      </c>
      <c r="Q3201" s="13">
        <f>IF('Raw Data'!Q3201=-1, 0,'Raw Data'!Q3201)</f>
        <v>5</v>
      </c>
      <c r="R3201" s="13" t="str">
        <f>PROPER('Raw Data'!R3201)</f>
        <v>Yes</v>
      </c>
      <c r="S3201" s="13">
        <f>IF('Raw Data'!S3201=-1,0,'Raw Data'!S3201)</f>
        <v>1</v>
      </c>
      <c r="T3201" s="13" t="str">
        <f>IF('Raw Data'!T3201=0,"Not Verified",'Raw Data'!T3201)</f>
        <v>Not Verified</v>
      </c>
    </row>
    <row r="3202" spans="1:20" ht="153.75">
      <c r="A3202" s="12" t="str" cm="1">
        <f t="array" ref="A3202">_xlfn.IFS(ISNUMBER(SEARCH("reviews",'Raw Data'!D3202)),"Anonymous", TRUE,'Raw Data'!D3202)</f>
        <v>L Cameron-Lewis</v>
      </c>
      <c r="B3202" s="12" t="str" cm="1">
        <f t="array" ref="B3202">_xlfn.IFS(ISNUMBER(SEARCH("Reviews",'Raw Data'!D3202)),'Raw Data'!D3202,TRUE,"1 Reviews")</f>
        <v>1 Reviews</v>
      </c>
      <c r="C3202" s="17" t="str">
        <f>PROPER('Raw Data'!C3202)</f>
        <v>British Airways Customer Review</v>
      </c>
      <c r="D3202" s="13">
        <f>'Raw Data'!B3202</f>
        <v>1</v>
      </c>
      <c r="E3202" s="21">
        <f>'Raw Data'!E3202</f>
        <v>41968</v>
      </c>
      <c r="F3202" s="13" t="str">
        <f>'Raw Data'!F3202</f>
        <v>Canada</v>
      </c>
      <c r="G3202" s="14" t="str">
        <f>'Raw Data'!G3202</f>
        <v>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v>
      </c>
      <c r="H3202" s="13" t="str" cm="1">
        <f t="array" ref="H3202">_xlfn.IFS('Raw Data'!H3202=0, "Unknown", TRUE, 'Raw Data'!H3202)</f>
        <v>Unknown</v>
      </c>
      <c r="I3202" s="13" t="str" cm="1">
        <f t="array" ref="I3202">_xlfn.IFS('Raw Data'!I3202=0, "Unknown", TRUE, 'Raw Data'!I3202)</f>
        <v>Unknown</v>
      </c>
      <c r="J3202" s="13" t="str" cm="1">
        <f t="array" ref="J3202">_xlfn.IFS('Raw Data'!J3202=0, "Unknown", TRUE, 'Raw Data'!J3202)</f>
        <v>Business Class</v>
      </c>
      <c r="K3202" s="13" t="str" cm="1">
        <f t="array" ref="K3202">_xlfn.IFS('Raw Data'!K3202=0,"Unknown",TRUE,'Raw Data'!K3202)</f>
        <v>Unknown</v>
      </c>
      <c r="L3202" s="21">
        <f>IF('Raw Data'!L3202=DATE(1900,1,0), E3202, 'Raw Data'!L3202)</f>
        <v>41968</v>
      </c>
      <c r="M3202" s="12">
        <f>IF('Raw Data'!M3202=-1, 0,'Raw Data'!M3202)</f>
        <v>4</v>
      </c>
      <c r="N3202" s="13">
        <f>IF('Raw Data'!N3202=-1, 0,'Raw Data'!N3202)</f>
        <v>3</v>
      </c>
      <c r="O3202" s="13">
        <f>IF('Raw Data'!O3202=-1, 0,'Raw Data'!O3202)</f>
        <v>2</v>
      </c>
      <c r="P3202" s="13">
        <f>IF('Raw Data'!P3202=-1, 0, 'Raw Data'!P3202)</f>
        <v>0</v>
      </c>
      <c r="Q3202" s="13">
        <f>IF('Raw Data'!Q3202=-1, 0,'Raw Data'!Q3202)</f>
        <v>3</v>
      </c>
      <c r="R3202" s="13" t="str">
        <f>PROPER('Raw Data'!R3202)</f>
        <v>Yes</v>
      </c>
      <c r="S3202" s="13">
        <f>IF('Raw Data'!S3202=-1,0,'Raw Data'!S3202)</f>
        <v>4</v>
      </c>
      <c r="T3202" s="13" t="str">
        <f>IF('Raw Data'!T3202=0,"Not Verified",'Raw Data'!T3202)</f>
        <v>Not Verified</v>
      </c>
    </row>
    <row r="3203" spans="1:20" ht="38.25">
      <c r="A3203" s="12" t="str" cm="1">
        <f t="array" ref="A3203">_xlfn.IFS(ISNUMBER(SEARCH("reviews",'Raw Data'!D3203)),"Anonymous", TRUE,'Raw Data'!D3203)</f>
        <v>J Rodder</v>
      </c>
      <c r="B3203" s="12" t="str" cm="1">
        <f t="array" ref="B3203">_xlfn.IFS(ISNUMBER(SEARCH("Reviews",'Raw Data'!D3203)),'Raw Data'!D3203,TRUE,"1 Reviews")</f>
        <v>1 Reviews</v>
      </c>
      <c r="C3203" s="17" t="str">
        <f>PROPER('Raw Data'!C3203)</f>
        <v>British Airways Customer Review</v>
      </c>
      <c r="D3203" s="13">
        <f>'Raw Data'!B3203</f>
        <v>10</v>
      </c>
      <c r="E3203" s="21">
        <f>'Raw Data'!E3203</f>
        <v>41968</v>
      </c>
      <c r="F3203" s="13" t="str">
        <f>'Raw Data'!F3203</f>
        <v>United Kingdom</v>
      </c>
      <c r="G3203" s="14" t="str">
        <f>'Raw Data'!G3203</f>
        <v>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v>
      </c>
      <c r="H3203" s="13" t="str" cm="1">
        <f t="array" ref="H3203">_xlfn.IFS('Raw Data'!H3203=0, "Unknown", TRUE, 'Raw Data'!H3203)</f>
        <v>Unknown</v>
      </c>
      <c r="I3203" s="13" t="str" cm="1">
        <f t="array" ref="I3203">_xlfn.IFS('Raw Data'!I3203=0, "Unknown", TRUE, 'Raw Data'!I3203)</f>
        <v>Unknown</v>
      </c>
      <c r="J3203" s="13" t="str" cm="1">
        <f t="array" ref="J3203">_xlfn.IFS('Raw Data'!J3203=0, "Unknown", TRUE, 'Raw Data'!J3203)</f>
        <v>Business Class</v>
      </c>
      <c r="K3203" s="13" t="str" cm="1">
        <f t="array" ref="K3203">_xlfn.IFS('Raw Data'!K3203=0,"Unknown",TRUE,'Raw Data'!K3203)</f>
        <v>Unknown</v>
      </c>
      <c r="L3203" s="21">
        <f>IF('Raw Data'!L3203=DATE(1900,1,0), E3203, 'Raw Data'!L3203)</f>
        <v>41968</v>
      </c>
      <c r="M3203" s="12">
        <f>IF('Raw Data'!M3203=-1, 0,'Raw Data'!M3203)</f>
        <v>4</v>
      </c>
      <c r="N3203" s="13">
        <f>IF('Raw Data'!N3203=-1, 0,'Raw Data'!N3203)</f>
        <v>5</v>
      </c>
      <c r="O3203" s="13">
        <f>IF('Raw Data'!O3203=-1, 0,'Raw Data'!O3203)</f>
        <v>4</v>
      </c>
      <c r="P3203" s="13">
        <f>IF('Raw Data'!P3203=-1, 0, 'Raw Data'!P3203)</f>
        <v>0</v>
      </c>
      <c r="Q3203" s="13">
        <f>IF('Raw Data'!Q3203=-1, 0,'Raw Data'!Q3203)</f>
        <v>5</v>
      </c>
      <c r="R3203" s="13" t="str">
        <f>PROPER('Raw Data'!R3203)</f>
        <v>Yes</v>
      </c>
      <c r="S3203" s="13">
        <f>IF('Raw Data'!S3203=-1,0,'Raw Data'!S3203)</f>
        <v>4</v>
      </c>
      <c r="T3203" s="13" t="str">
        <f>IF('Raw Data'!T3203=0,"Not Verified",'Raw Data'!T3203)</f>
        <v>Not Verified</v>
      </c>
    </row>
    <row r="3204" spans="1:20" ht="134.25">
      <c r="A3204" s="12" t="str" cm="1">
        <f t="array" ref="A3204">_xlfn.IFS(ISNUMBER(SEARCH("reviews",'Raw Data'!D3204)),"Anonymous", TRUE,'Raw Data'!D3204)</f>
        <v>Business</v>
      </c>
      <c r="B3204" s="12" t="str" cm="1">
        <f t="array" ref="B3204">_xlfn.IFS(ISNUMBER(SEARCH("Reviews",'Raw Data'!D3204)),'Raw Data'!D3204,TRUE,"1 Reviews")</f>
        <v>1 Reviews</v>
      </c>
      <c r="C3204" s="17" t="str">
        <f>PROPER('Raw Data'!C3204)</f>
        <v>British Airways Customer Review</v>
      </c>
      <c r="D3204" s="13">
        <f>'Raw Data'!B3204</f>
        <v>7</v>
      </c>
      <c r="E3204" s="21">
        <f>'Raw Data'!E3204</f>
        <v>41968</v>
      </c>
      <c r="F3204" s="13" t="str">
        <f>'Raw Data'!F3204</f>
        <v>Thailand</v>
      </c>
      <c r="G3204" s="14" t="str">
        <f>'Raw Data'!G3204</f>
        <v>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v>
      </c>
      <c r="H3204" s="13" t="str" cm="1">
        <f t="array" ref="H3204">_xlfn.IFS('Raw Data'!H3204=0, "Unknown", TRUE, 'Raw Data'!H3204)</f>
        <v>Unknown</v>
      </c>
      <c r="I3204" s="13" t="str" cm="1">
        <f t="array" ref="I3204">_xlfn.IFS('Raw Data'!I3204=0, "Unknown", TRUE, 'Raw Data'!I3204)</f>
        <v>Unknown</v>
      </c>
      <c r="J3204" s="13" t="str" cm="1">
        <f t="array" ref="J3204">_xlfn.IFS('Raw Data'!J3204=0, "Unknown", TRUE, 'Raw Data'!J3204)</f>
        <v>Economy Class</v>
      </c>
      <c r="K3204" s="13" t="str" cm="1">
        <f t="array" ref="K3204">_xlfn.IFS('Raw Data'!K3204=0,"Unknown",TRUE,'Raw Data'!K3204)</f>
        <v>Unknown</v>
      </c>
      <c r="L3204" s="21">
        <f>IF('Raw Data'!L3204=DATE(1900,1,0), E3204, 'Raw Data'!L3204)</f>
        <v>41968</v>
      </c>
      <c r="M3204" s="12">
        <f>IF('Raw Data'!M3204=-1, 0,'Raw Data'!M3204)</f>
        <v>4</v>
      </c>
      <c r="N3204" s="13">
        <f>IF('Raw Data'!N3204=-1, 0,'Raw Data'!N3204)</f>
        <v>4</v>
      </c>
      <c r="O3204" s="13">
        <f>IF('Raw Data'!O3204=-1, 0,'Raw Data'!O3204)</f>
        <v>4</v>
      </c>
      <c r="P3204" s="13">
        <f>IF('Raw Data'!P3204=-1, 0, 'Raw Data'!P3204)</f>
        <v>0</v>
      </c>
      <c r="Q3204" s="13">
        <f>IF('Raw Data'!Q3204=-1, 0,'Raw Data'!Q3204)</f>
        <v>5</v>
      </c>
      <c r="R3204" s="13" t="str">
        <f>PROPER('Raw Data'!R3204)</f>
        <v>Yes</v>
      </c>
      <c r="S3204" s="13">
        <f>IF('Raw Data'!S3204=-1,0,'Raw Data'!S3204)</f>
        <v>3</v>
      </c>
      <c r="T3204" s="13" t="str">
        <f>IF('Raw Data'!T3204=0,"Not Verified",'Raw Data'!T3204)</f>
        <v>Not Verified</v>
      </c>
    </row>
    <row r="3205" spans="1:20" ht="96">
      <c r="A3205" s="12" t="str" cm="1">
        <f t="array" ref="A3205">_xlfn.IFS(ISNUMBER(SEARCH("reviews",'Raw Data'!D3205)),"Anonymous", TRUE,'Raw Data'!D3205)</f>
        <v>John Geoffrey Pierson</v>
      </c>
      <c r="B3205" s="12" t="str" cm="1">
        <f t="array" ref="B3205">_xlfn.IFS(ISNUMBER(SEARCH("Reviews",'Raw Data'!D3205)),'Raw Data'!D3205,TRUE,"1 Reviews")</f>
        <v>1 Reviews</v>
      </c>
      <c r="C3205" s="17" t="str">
        <f>PROPER('Raw Data'!C3205)</f>
        <v>British Airways Customer Review</v>
      </c>
      <c r="D3205" s="13">
        <f>'Raw Data'!B3205</f>
        <v>9</v>
      </c>
      <c r="E3205" s="21">
        <f>'Raw Data'!E3205</f>
        <v>41968</v>
      </c>
      <c r="F3205" s="13" t="str">
        <f>'Raw Data'!F3205</f>
        <v>United States</v>
      </c>
      <c r="G3205" s="14" t="str">
        <f>'Raw Data'!G3205</f>
        <v>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v>
      </c>
      <c r="H3205" s="13" t="str" cm="1">
        <f t="array" ref="H3205">_xlfn.IFS('Raw Data'!H3205=0, "Unknown", TRUE, 'Raw Data'!H3205)</f>
        <v>Unknown</v>
      </c>
      <c r="I3205" s="13" t="str" cm="1">
        <f t="array" ref="I3205">_xlfn.IFS('Raw Data'!I3205=0, "Unknown", TRUE, 'Raw Data'!I3205)</f>
        <v>Unknown</v>
      </c>
      <c r="J3205" s="13" t="str" cm="1">
        <f t="array" ref="J3205">_xlfn.IFS('Raw Data'!J3205=0, "Unknown", TRUE, 'Raw Data'!J3205)</f>
        <v>Economy Class</v>
      </c>
      <c r="K3205" s="13" t="str" cm="1">
        <f t="array" ref="K3205">_xlfn.IFS('Raw Data'!K3205=0,"Unknown",TRUE,'Raw Data'!K3205)</f>
        <v>Unknown</v>
      </c>
      <c r="L3205" s="21">
        <f>IF('Raw Data'!L3205=DATE(1900,1,0), E3205, 'Raw Data'!L3205)</f>
        <v>41968</v>
      </c>
      <c r="M3205" s="12">
        <f>IF('Raw Data'!M3205=-1, 0,'Raw Data'!M3205)</f>
        <v>2</v>
      </c>
      <c r="N3205" s="13">
        <f>IF('Raw Data'!N3205=-1, 0,'Raw Data'!N3205)</f>
        <v>3</v>
      </c>
      <c r="O3205" s="13">
        <f>IF('Raw Data'!O3205=-1, 0,'Raw Data'!O3205)</f>
        <v>2</v>
      </c>
      <c r="P3205" s="13">
        <f>IF('Raw Data'!P3205=-1, 0, 'Raw Data'!P3205)</f>
        <v>0</v>
      </c>
      <c r="Q3205" s="13">
        <f>IF('Raw Data'!Q3205=-1, 0,'Raw Data'!Q3205)</f>
        <v>4</v>
      </c>
      <c r="R3205" s="13" t="str">
        <f>PROPER('Raw Data'!R3205)</f>
        <v>No</v>
      </c>
      <c r="S3205" s="13">
        <f>IF('Raw Data'!S3205=-1,0,'Raw Data'!S3205)</f>
        <v>4</v>
      </c>
      <c r="T3205" s="13" t="str">
        <f>IF('Raw Data'!T3205=0,"Not Verified",'Raw Data'!T3205)</f>
        <v>Not Verified</v>
      </c>
    </row>
    <row r="3206" spans="1:20" ht="57.75">
      <c r="A3206" s="12" t="str" cm="1">
        <f t="array" ref="A3206">_xlfn.IFS(ISNUMBER(SEARCH("reviews",'Raw Data'!D3206)),"Anonymous", TRUE,'Raw Data'!D3206)</f>
        <v>Ronca David</v>
      </c>
      <c r="B3206" s="12" t="str" cm="1">
        <f t="array" ref="B3206">_xlfn.IFS(ISNUMBER(SEARCH("Reviews",'Raw Data'!D3206)),'Raw Data'!D3206,TRUE,"1 Reviews")</f>
        <v>1 Reviews</v>
      </c>
      <c r="C3206" s="17" t="str">
        <f>PROPER('Raw Data'!C3206)</f>
        <v>British Airways Customer Review</v>
      </c>
      <c r="D3206" s="13">
        <f>'Raw Data'!B3206</f>
        <v>9</v>
      </c>
      <c r="E3206" s="21">
        <f>'Raw Data'!E3206</f>
        <v>41968</v>
      </c>
      <c r="F3206" s="13" t="str">
        <f>'Raw Data'!F3206</f>
        <v>United States</v>
      </c>
      <c r="G3206" s="14" t="str">
        <f>'Raw Data'!G3206</f>
        <v>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v>
      </c>
      <c r="H3206" s="13" t="str" cm="1">
        <f t="array" ref="H3206">_xlfn.IFS('Raw Data'!H3206=0, "Unknown", TRUE, 'Raw Data'!H3206)</f>
        <v>Unknown</v>
      </c>
      <c r="I3206" s="13" t="str" cm="1">
        <f t="array" ref="I3206">_xlfn.IFS('Raw Data'!I3206=0, "Unknown", TRUE, 'Raw Data'!I3206)</f>
        <v>Unknown</v>
      </c>
      <c r="J3206" s="13" t="str" cm="1">
        <f t="array" ref="J3206">_xlfn.IFS('Raw Data'!J3206=0, "Unknown", TRUE, 'Raw Data'!J3206)</f>
        <v>Business Class</v>
      </c>
      <c r="K3206" s="13" t="str" cm="1">
        <f t="array" ref="K3206">_xlfn.IFS('Raw Data'!K3206=0,"Unknown",TRUE,'Raw Data'!K3206)</f>
        <v>Unknown</v>
      </c>
      <c r="L3206" s="21">
        <f>IF('Raw Data'!L3206=DATE(1900,1,0), E3206, 'Raw Data'!L3206)</f>
        <v>41968</v>
      </c>
      <c r="M3206" s="12">
        <f>IF('Raw Data'!M3206=-1, 0,'Raw Data'!M3206)</f>
        <v>4</v>
      </c>
      <c r="N3206" s="13">
        <f>IF('Raw Data'!N3206=-1, 0,'Raw Data'!N3206)</f>
        <v>4</v>
      </c>
      <c r="O3206" s="13">
        <f>IF('Raw Data'!O3206=-1, 0,'Raw Data'!O3206)</f>
        <v>3</v>
      </c>
      <c r="P3206" s="13">
        <f>IF('Raw Data'!P3206=-1, 0, 'Raw Data'!P3206)</f>
        <v>0</v>
      </c>
      <c r="Q3206" s="13">
        <f>IF('Raw Data'!Q3206=-1, 0,'Raw Data'!Q3206)</f>
        <v>4</v>
      </c>
      <c r="R3206" s="13" t="str">
        <f>PROPER('Raw Data'!R3206)</f>
        <v>Yes</v>
      </c>
      <c r="S3206" s="13">
        <f>IF('Raw Data'!S3206=-1,0,'Raw Data'!S3206)</f>
        <v>1</v>
      </c>
      <c r="T3206" s="13" t="str">
        <f>IF('Raw Data'!T3206=0,"Not Verified",'Raw Data'!T3206)</f>
        <v>Not Verified</v>
      </c>
    </row>
    <row r="3207" spans="1:20" ht="76.5">
      <c r="A3207" s="12" t="str" cm="1">
        <f t="array" ref="A3207">_xlfn.IFS(ISNUMBER(SEARCH("reviews",'Raw Data'!D3207)),"Anonymous", TRUE,'Raw Data'!D3207)</f>
        <v>G Arnold</v>
      </c>
      <c r="B3207" s="12" t="str" cm="1">
        <f t="array" ref="B3207">_xlfn.IFS(ISNUMBER(SEARCH("Reviews",'Raw Data'!D3207)),'Raw Data'!D3207,TRUE,"1 Reviews")</f>
        <v>1 Reviews</v>
      </c>
      <c r="C3207" s="17" t="str">
        <f>PROPER('Raw Data'!C3207)</f>
        <v>British Airways Customer Review</v>
      </c>
      <c r="D3207" s="13">
        <f>'Raw Data'!B3207</f>
        <v>6</v>
      </c>
      <c r="E3207" s="21">
        <f>'Raw Data'!E3207</f>
        <v>41968</v>
      </c>
      <c r="F3207" s="13" t="str">
        <f>'Raw Data'!F3207</f>
        <v>United Kingdom</v>
      </c>
      <c r="G3207" s="14" t="str">
        <f>'Raw Data'!G3207</f>
        <v>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v>
      </c>
      <c r="H3207" s="13" t="str" cm="1">
        <f t="array" ref="H3207">_xlfn.IFS('Raw Data'!H3207=0, "Unknown", TRUE, 'Raw Data'!H3207)</f>
        <v>Unknown</v>
      </c>
      <c r="I3207" s="13" t="str" cm="1">
        <f t="array" ref="I3207">_xlfn.IFS('Raw Data'!I3207=0, "Unknown", TRUE, 'Raw Data'!I3207)</f>
        <v>Unknown</v>
      </c>
      <c r="J3207" s="13" t="str" cm="1">
        <f t="array" ref="J3207">_xlfn.IFS('Raw Data'!J3207=0, "Unknown", TRUE, 'Raw Data'!J3207)</f>
        <v>Business Class</v>
      </c>
      <c r="K3207" s="13" t="str" cm="1">
        <f t="array" ref="K3207">_xlfn.IFS('Raw Data'!K3207=0,"Unknown",TRUE,'Raw Data'!K3207)</f>
        <v>Unknown</v>
      </c>
      <c r="L3207" s="21">
        <f>IF('Raw Data'!L3207=DATE(1900,1,0), E3207, 'Raw Data'!L3207)</f>
        <v>41968</v>
      </c>
      <c r="M3207" s="12">
        <f>IF('Raw Data'!M3207=-1, 0,'Raw Data'!M3207)</f>
        <v>1</v>
      </c>
      <c r="N3207" s="13">
        <f>IF('Raw Data'!N3207=-1, 0,'Raw Data'!N3207)</f>
        <v>1</v>
      </c>
      <c r="O3207" s="13">
        <f>IF('Raw Data'!O3207=-1, 0,'Raw Data'!O3207)</f>
        <v>1</v>
      </c>
      <c r="P3207" s="13">
        <f>IF('Raw Data'!P3207=-1, 0, 'Raw Data'!P3207)</f>
        <v>0</v>
      </c>
      <c r="Q3207" s="13">
        <f>IF('Raw Data'!Q3207=-1, 0,'Raw Data'!Q3207)</f>
        <v>2</v>
      </c>
      <c r="R3207" s="13" t="str">
        <f>PROPER('Raw Data'!R3207)</f>
        <v>No</v>
      </c>
      <c r="S3207" s="13">
        <f>IF('Raw Data'!S3207=-1,0,'Raw Data'!S3207)</f>
        <v>3</v>
      </c>
      <c r="T3207" s="13" t="str">
        <f>IF('Raw Data'!T3207=0,"Not Verified",'Raw Data'!T3207)</f>
        <v>Not Verified</v>
      </c>
    </row>
    <row r="3208" spans="1:20" ht="38.25">
      <c r="A3208" s="12" t="str" cm="1">
        <f t="array" ref="A3208">_xlfn.IFS(ISNUMBER(SEARCH("reviews",'Raw Data'!D3208)),"Anonymous", TRUE,'Raw Data'!D3208)</f>
        <v>Alan Mackenzie</v>
      </c>
      <c r="B3208" s="12" t="str" cm="1">
        <f t="array" ref="B3208">_xlfn.IFS(ISNUMBER(SEARCH("Reviews",'Raw Data'!D3208)),'Raw Data'!D3208,TRUE,"1 Reviews")</f>
        <v>1 Reviews</v>
      </c>
      <c r="C3208" s="17" t="str">
        <f>PROPER('Raw Data'!C3208)</f>
        <v>British Airways Customer Review</v>
      </c>
      <c r="D3208" s="13">
        <f>'Raw Data'!B3208</f>
        <v>9</v>
      </c>
      <c r="E3208" s="21">
        <f>'Raw Data'!E3208</f>
        <v>41968</v>
      </c>
      <c r="F3208" s="13" t="str">
        <f>'Raw Data'!F3208</f>
        <v>Denmark</v>
      </c>
      <c r="G3208" s="14" t="str">
        <f>'Raw Data'!G3208</f>
        <v>CPH-LHR-CPH October 2014. Air travel just keeps getting better. The latest boon on BA is the mobile phone boarding pass app. Wonderful. No more searching for a printer making life so much easier. Well done BA!</v>
      </c>
      <c r="H3208" s="13" t="str" cm="1">
        <f t="array" ref="H3208">_xlfn.IFS('Raw Data'!H3208=0, "Unknown", TRUE, 'Raw Data'!H3208)</f>
        <v>Unknown</v>
      </c>
      <c r="I3208" s="13" t="str" cm="1">
        <f t="array" ref="I3208">_xlfn.IFS('Raw Data'!I3208=0, "Unknown", TRUE, 'Raw Data'!I3208)</f>
        <v>Unknown</v>
      </c>
      <c r="J3208" s="13" t="str" cm="1">
        <f t="array" ref="J3208">_xlfn.IFS('Raw Data'!J3208=0, "Unknown", TRUE, 'Raw Data'!J3208)</f>
        <v>Business Class</v>
      </c>
      <c r="K3208" s="13" t="str" cm="1">
        <f t="array" ref="K3208">_xlfn.IFS('Raw Data'!K3208=0,"Unknown",TRUE,'Raw Data'!K3208)</f>
        <v>Unknown</v>
      </c>
      <c r="L3208" s="21">
        <f>IF('Raw Data'!L3208=DATE(1900,1,0), E3208, 'Raw Data'!L3208)</f>
        <v>41968</v>
      </c>
      <c r="M3208" s="12">
        <f>IF('Raw Data'!M3208=-1, 0,'Raw Data'!M3208)</f>
        <v>4</v>
      </c>
      <c r="N3208" s="13">
        <f>IF('Raw Data'!N3208=-1, 0,'Raw Data'!N3208)</f>
        <v>5</v>
      </c>
      <c r="O3208" s="13">
        <f>IF('Raw Data'!O3208=-1, 0,'Raw Data'!O3208)</f>
        <v>5</v>
      </c>
      <c r="P3208" s="13">
        <f>IF('Raw Data'!P3208=-1, 0, 'Raw Data'!P3208)</f>
        <v>0</v>
      </c>
      <c r="Q3208" s="13">
        <f>IF('Raw Data'!Q3208=-1, 0,'Raw Data'!Q3208)</f>
        <v>5</v>
      </c>
      <c r="R3208" s="13" t="str">
        <f>PROPER('Raw Data'!R3208)</f>
        <v>Yes</v>
      </c>
      <c r="S3208" s="13">
        <f>IF('Raw Data'!S3208=-1,0,'Raw Data'!S3208)</f>
        <v>5</v>
      </c>
      <c r="T3208" s="13" t="str">
        <f>IF('Raw Data'!T3208=0,"Not Verified",'Raw Data'!T3208)</f>
        <v>Not Verified</v>
      </c>
    </row>
    <row r="3209" spans="1:20" ht="153.75">
      <c r="A3209" s="12" t="str" cm="1">
        <f t="array" ref="A3209">_xlfn.IFS(ISNUMBER(SEARCH("reviews",'Raw Data'!D3209)),"Anonymous", TRUE,'Raw Data'!D3209)</f>
        <v>L Cameron-Lewis</v>
      </c>
      <c r="B3209" s="12" t="str" cm="1">
        <f t="array" ref="B3209">_xlfn.IFS(ISNUMBER(SEARCH("Reviews",'Raw Data'!D3209)),'Raw Data'!D3209,TRUE,"1 Reviews")</f>
        <v>1 Reviews</v>
      </c>
      <c r="C3209" s="17" t="str">
        <f>PROPER('Raw Data'!C3209)</f>
        <v>British Airways Customer Review</v>
      </c>
      <c r="D3209" s="13">
        <f>'Raw Data'!B3209</f>
        <v>1</v>
      </c>
      <c r="E3209" s="21">
        <f>'Raw Data'!E3209</f>
        <v>41968</v>
      </c>
      <c r="F3209" s="13" t="str">
        <f>'Raw Data'!F3209</f>
        <v>Canada</v>
      </c>
      <c r="G3209" s="14" t="str">
        <f>'Raw Data'!G3209</f>
        <v>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v>
      </c>
      <c r="H3209" s="13" t="str" cm="1">
        <f t="array" ref="H3209">_xlfn.IFS('Raw Data'!H3209=0, "Unknown", TRUE, 'Raw Data'!H3209)</f>
        <v>Unknown</v>
      </c>
      <c r="I3209" s="13" t="str" cm="1">
        <f t="array" ref="I3209">_xlfn.IFS('Raw Data'!I3209=0, "Unknown", TRUE, 'Raw Data'!I3209)</f>
        <v>Unknown</v>
      </c>
      <c r="J3209" s="13" t="str" cm="1">
        <f t="array" ref="J3209">_xlfn.IFS('Raw Data'!J3209=0, "Unknown", TRUE, 'Raw Data'!J3209)</f>
        <v>Business Class</v>
      </c>
      <c r="K3209" s="13" t="str" cm="1">
        <f t="array" ref="K3209">_xlfn.IFS('Raw Data'!K3209=0,"Unknown",TRUE,'Raw Data'!K3209)</f>
        <v>Unknown</v>
      </c>
      <c r="L3209" s="21">
        <f>IF('Raw Data'!L3209=DATE(1900,1,0), E3209, 'Raw Data'!L3209)</f>
        <v>41968</v>
      </c>
      <c r="M3209" s="12">
        <f>IF('Raw Data'!M3209=-1, 0,'Raw Data'!M3209)</f>
        <v>4</v>
      </c>
      <c r="N3209" s="13">
        <f>IF('Raw Data'!N3209=-1, 0,'Raw Data'!N3209)</f>
        <v>4</v>
      </c>
      <c r="O3209" s="13">
        <f>IF('Raw Data'!O3209=-1, 0,'Raw Data'!O3209)</f>
        <v>3</v>
      </c>
      <c r="P3209" s="13">
        <f>IF('Raw Data'!P3209=-1, 0, 'Raw Data'!P3209)</f>
        <v>0</v>
      </c>
      <c r="Q3209" s="13">
        <f>IF('Raw Data'!Q3209=-1, 0,'Raw Data'!Q3209)</f>
        <v>4</v>
      </c>
      <c r="R3209" s="13" t="str">
        <f>PROPER('Raw Data'!R3209)</f>
        <v>Yes</v>
      </c>
      <c r="S3209" s="13">
        <f>IF('Raw Data'!S3209=-1,0,'Raw Data'!S3209)</f>
        <v>3</v>
      </c>
      <c r="T3209" s="13" t="str">
        <f>IF('Raw Data'!T3209=0,"Not Verified",'Raw Data'!T3209)</f>
        <v>Not Verified</v>
      </c>
    </row>
    <row r="3210" spans="1:20" ht="38.25">
      <c r="A3210" s="12" t="str" cm="1">
        <f t="array" ref="A3210">_xlfn.IFS(ISNUMBER(SEARCH("reviews",'Raw Data'!D3210)),"Anonymous", TRUE,'Raw Data'!D3210)</f>
        <v>John Geoffrey Pierson</v>
      </c>
      <c r="B3210" s="12" t="str" cm="1">
        <f t="array" ref="B3210">_xlfn.IFS(ISNUMBER(SEARCH("Reviews",'Raw Data'!D3210)),'Raw Data'!D3210,TRUE,"1 Reviews")</f>
        <v>1 Reviews</v>
      </c>
      <c r="C3210" s="17" t="str">
        <f>PROPER('Raw Data'!C3210)</f>
        <v>British Airways Customer Review</v>
      </c>
      <c r="D3210" s="13">
        <f>'Raw Data'!B3210</f>
        <v>10</v>
      </c>
      <c r="E3210" s="21">
        <f>'Raw Data'!E3210</f>
        <v>41963</v>
      </c>
      <c r="F3210" s="13" t="str">
        <f>'Raw Data'!F3210</f>
        <v>United States</v>
      </c>
      <c r="G3210" s="14" t="str">
        <f>'Raw Data'!G3210</f>
        <v>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v>
      </c>
      <c r="H3210" s="13" t="str" cm="1">
        <f t="array" ref="H3210">_xlfn.IFS('Raw Data'!H3210=0, "Unknown", TRUE, 'Raw Data'!H3210)</f>
        <v>Unknown</v>
      </c>
      <c r="I3210" s="13" t="str" cm="1">
        <f t="array" ref="I3210">_xlfn.IFS('Raw Data'!I3210=0, "Unknown", TRUE, 'Raw Data'!I3210)</f>
        <v>Unknown</v>
      </c>
      <c r="J3210" s="13" t="str" cm="1">
        <f t="array" ref="J3210">_xlfn.IFS('Raw Data'!J3210=0, "Unknown", TRUE, 'Raw Data'!J3210)</f>
        <v>First Class</v>
      </c>
      <c r="K3210" s="13" t="str" cm="1">
        <f t="array" ref="K3210">_xlfn.IFS('Raw Data'!K3210=0,"Unknown",TRUE,'Raw Data'!K3210)</f>
        <v>Unknown</v>
      </c>
      <c r="L3210" s="21">
        <f>IF('Raw Data'!L3210=DATE(1900,1,0), E3210, 'Raw Data'!L3210)</f>
        <v>41963</v>
      </c>
      <c r="M3210" s="12">
        <f>IF('Raw Data'!M3210=-1, 0,'Raw Data'!M3210)</f>
        <v>5</v>
      </c>
      <c r="N3210" s="13">
        <f>IF('Raw Data'!N3210=-1, 0,'Raw Data'!N3210)</f>
        <v>5</v>
      </c>
      <c r="O3210" s="13">
        <f>IF('Raw Data'!O3210=-1, 0,'Raw Data'!O3210)</f>
        <v>5</v>
      </c>
      <c r="P3210" s="13">
        <f>IF('Raw Data'!P3210=-1, 0, 'Raw Data'!P3210)</f>
        <v>0</v>
      </c>
      <c r="Q3210" s="13">
        <f>IF('Raw Data'!Q3210=-1, 0,'Raw Data'!Q3210)</f>
        <v>5</v>
      </c>
      <c r="R3210" s="13" t="str">
        <f>PROPER('Raw Data'!R3210)</f>
        <v>Yes</v>
      </c>
      <c r="S3210" s="13">
        <f>IF('Raw Data'!S3210=-1,0,'Raw Data'!S3210)</f>
        <v>5</v>
      </c>
      <c r="T3210" s="13" t="str">
        <f>IF('Raw Data'!T3210=0,"Not Verified",'Raw Data'!T3210)</f>
        <v>Not Verified</v>
      </c>
    </row>
    <row r="3211" spans="1:20" ht="57.75">
      <c r="A3211" s="12" t="str" cm="1">
        <f t="array" ref="A3211">_xlfn.IFS(ISNUMBER(SEARCH("reviews",'Raw Data'!D3211)),"Anonymous", TRUE,'Raw Data'!D3211)</f>
        <v>Worcester David</v>
      </c>
      <c r="B3211" s="12" t="str" cm="1">
        <f t="array" ref="B3211">_xlfn.IFS(ISNUMBER(SEARCH("Reviews",'Raw Data'!D3211)),'Raw Data'!D3211,TRUE,"1 Reviews")</f>
        <v>1 Reviews</v>
      </c>
      <c r="C3211" s="17" t="str">
        <f>PROPER('Raw Data'!C3211)</f>
        <v>British Airways Customer Review</v>
      </c>
      <c r="D3211" s="13">
        <f>'Raw Data'!B3211</f>
        <v>9</v>
      </c>
      <c r="E3211" s="21">
        <f>'Raw Data'!E3211</f>
        <v>41963</v>
      </c>
      <c r="F3211" s="13" t="str">
        <f>'Raw Data'!F3211</f>
        <v>United Kingdom</v>
      </c>
      <c r="G3211" s="14" t="str">
        <f>'Raw Data'!G3211</f>
        <v>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v>
      </c>
      <c r="H3211" s="13" t="str" cm="1">
        <f t="array" ref="H3211">_xlfn.IFS('Raw Data'!H3211=0, "Unknown", TRUE, 'Raw Data'!H3211)</f>
        <v>Unknown</v>
      </c>
      <c r="I3211" s="13" t="str" cm="1">
        <f t="array" ref="I3211">_xlfn.IFS('Raw Data'!I3211=0, "Unknown", TRUE, 'Raw Data'!I3211)</f>
        <v>Unknown</v>
      </c>
      <c r="J3211" s="13" t="str" cm="1">
        <f t="array" ref="J3211">_xlfn.IFS('Raw Data'!J3211=0, "Unknown", TRUE, 'Raw Data'!J3211)</f>
        <v>Economy Class</v>
      </c>
      <c r="K3211" s="13" t="str" cm="1">
        <f t="array" ref="K3211">_xlfn.IFS('Raw Data'!K3211=0,"Unknown",TRUE,'Raw Data'!K3211)</f>
        <v>Unknown</v>
      </c>
      <c r="L3211" s="21">
        <f>IF('Raw Data'!L3211=DATE(1900,1,0), E3211, 'Raw Data'!L3211)</f>
        <v>41963</v>
      </c>
      <c r="M3211" s="12">
        <f>IF('Raw Data'!M3211=-1, 0,'Raw Data'!M3211)</f>
        <v>1</v>
      </c>
      <c r="N3211" s="13">
        <f>IF('Raw Data'!N3211=-1, 0,'Raw Data'!N3211)</f>
        <v>1</v>
      </c>
      <c r="O3211" s="13">
        <f>IF('Raw Data'!O3211=-1, 0,'Raw Data'!O3211)</f>
        <v>2</v>
      </c>
      <c r="P3211" s="13">
        <f>IF('Raw Data'!P3211=-1, 0, 'Raw Data'!P3211)</f>
        <v>0</v>
      </c>
      <c r="Q3211" s="13">
        <f>IF('Raw Data'!Q3211=-1, 0,'Raw Data'!Q3211)</f>
        <v>2</v>
      </c>
      <c r="R3211" s="13" t="str">
        <f>PROPER('Raw Data'!R3211)</f>
        <v>No</v>
      </c>
      <c r="S3211" s="13">
        <f>IF('Raw Data'!S3211=-1,0,'Raw Data'!S3211)</f>
        <v>1</v>
      </c>
      <c r="T3211" s="13" t="str">
        <f>IF('Raw Data'!T3211=0,"Not Verified",'Raw Data'!T3211)</f>
        <v>Not Verified</v>
      </c>
    </row>
    <row r="3212" spans="1:20" ht="57.75">
      <c r="A3212" s="12" t="str" cm="1">
        <f t="array" ref="A3212">_xlfn.IFS(ISNUMBER(SEARCH("reviews",'Raw Data'!D3212)),"Anonymous", TRUE,'Raw Data'!D3212)</f>
        <v>Patel Niri</v>
      </c>
      <c r="B3212" s="12" t="str" cm="1">
        <f t="array" ref="B3212">_xlfn.IFS(ISNUMBER(SEARCH("Reviews",'Raw Data'!D3212)),'Raw Data'!D3212,TRUE,"1 Reviews")</f>
        <v>1 Reviews</v>
      </c>
      <c r="C3212" s="17" t="str">
        <f>PROPER('Raw Data'!C3212)</f>
        <v>British Airways Customer Review</v>
      </c>
      <c r="D3212" s="13">
        <f>'Raw Data'!B3212</f>
        <v>8</v>
      </c>
      <c r="E3212" s="21">
        <f>'Raw Data'!E3212</f>
        <v>41963</v>
      </c>
      <c r="F3212" s="13" t="str">
        <f>'Raw Data'!F3212</f>
        <v>United Kingdom</v>
      </c>
      <c r="G3212" s="14" t="str">
        <f>'Raw Data'!G3212</f>
        <v>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v>
      </c>
      <c r="H3212" s="13" t="str" cm="1">
        <f t="array" ref="H3212">_xlfn.IFS('Raw Data'!H3212=0, "Unknown", TRUE, 'Raw Data'!H3212)</f>
        <v>Unknown</v>
      </c>
      <c r="I3212" s="13" t="str" cm="1">
        <f t="array" ref="I3212">_xlfn.IFS('Raw Data'!I3212=0, "Unknown", TRUE, 'Raw Data'!I3212)</f>
        <v>Unknown</v>
      </c>
      <c r="J3212" s="13" t="str" cm="1">
        <f t="array" ref="J3212">_xlfn.IFS('Raw Data'!J3212=0, "Unknown", TRUE, 'Raw Data'!J3212)</f>
        <v>Business Class</v>
      </c>
      <c r="K3212" s="13" t="str" cm="1">
        <f t="array" ref="K3212">_xlfn.IFS('Raw Data'!K3212=0,"Unknown",TRUE,'Raw Data'!K3212)</f>
        <v>Unknown</v>
      </c>
      <c r="L3212" s="21">
        <f>IF('Raw Data'!L3212=DATE(1900,1,0), E3212, 'Raw Data'!L3212)</f>
        <v>41963</v>
      </c>
      <c r="M3212" s="12">
        <f>IF('Raw Data'!M3212=-1, 0,'Raw Data'!M3212)</f>
        <v>3</v>
      </c>
      <c r="N3212" s="13">
        <f>IF('Raw Data'!N3212=-1, 0,'Raw Data'!N3212)</f>
        <v>4</v>
      </c>
      <c r="O3212" s="13">
        <f>IF('Raw Data'!O3212=-1, 0,'Raw Data'!O3212)</f>
        <v>2</v>
      </c>
      <c r="P3212" s="13">
        <f>IF('Raw Data'!P3212=-1, 0, 'Raw Data'!P3212)</f>
        <v>0</v>
      </c>
      <c r="Q3212" s="13">
        <f>IF('Raw Data'!Q3212=-1, 0,'Raw Data'!Q3212)</f>
        <v>3</v>
      </c>
      <c r="R3212" s="13" t="str">
        <f>PROPER('Raw Data'!R3212)</f>
        <v>Yes</v>
      </c>
      <c r="S3212" s="13">
        <f>IF('Raw Data'!S3212=-1,0,'Raw Data'!S3212)</f>
        <v>2</v>
      </c>
      <c r="T3212" s="13" t="str">
        <f>IF('Raw Data'!T3212=0,"Not Verified",'Raw Data'!T3212)</f>
        <v>Not Verified</v>
      </c>
    </row>
    <row r="3213" spans="1:20" ht="153.75">
      <c r="A3213" s="12" t="str" cm="1">
        <f t="array" ref="A3213">_xlfn.IFS(ISNUMBER(SEARCH("reviews",'Raw Data'!D3213)),"Anonymous", TRUE,'Raw Data'!D3213)</f>
        <v>M Sears</v>
      </c>
      <c r="B3213" s="12" t="str" cm="1">
        <f t="array" ref="B3213">_xlfn.IFS(ISNUMBER(SEARCH("Reviews",'Raw Data'!D3213)),'Raw Data'!D3213,TRUE,"1 Reviews")</f>
        <v>1 Reviews</v>
      </c>
      <c r="C3213" s="17" t="str">
        <f>PROPER('Raw Data'!C3213)</f>
        <v>British Airways Customer Review</v>
      </c>
      <c r="D3213" s="13">
        <f>'Raw Data'!B3213</f>
        <v>10</v>
      </c>
      <c r="E3213" s="21">
        <f>'Raw Data'!E3213</f>
        <v>41963</v>
      </c>
      <c r="F3213" s="13" t="str">
        <f>'Raw Data'!F3213</f>
        <v>United Kingdom</v>
      </c>
      <c r="G3213" s="14" t="str">
        <f>'Raw Data'!G3213</f>
        <v>LHR â€“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â€“ never a wait for anything had to start turning down drinks. Washbags had not been loaded at Heathrow and sleeping suit size not available but given Club washbag and as a gesture the crew gave a bottle of Grand Siecle to take away â€“ worth far more than a couple of wash bags! Could not fault the three cabin crew serving landed on time and bags were at carousel before us. Can't wait to fly First to Singapore next year and compare the A380 service.</v>
      </c>
      <c r="H3213" s="13" t="str" cm="1">
        <f t="array" ref="H3213">_xlfn.IFS('Raw Data'!H3213=0, "Unknown", TRUE, 'Raw Data'!H3213)</f>
        <v>Unknown</v>
      </c>
      <c r="I3213" s="13" t="str" cm="1">
        <f t="array" ref="I3213">_xlfn.IFS('Raw Data'!I3213=0, "Unknown", TRUE, 'Raw Data'!I3213)</f>
        <v>Unknown</v>
      </c>
      <c r="J3213" s="13" t="str" cm="1">
        <f t="array" ref="J3213">_xlfn.IFS('Raw Data'!J3213=0, "Unknown", TRUE, 'Raw Data'!J3213)</f>
        <v>Business Class</v>
      </c>
      <c r="K3213" s="13" t="str" cm="1">
        <f t="array" ref="K3213">_xlfn.IFS('Raw Data'!K3213=0,"Unknown",TRUE,'Raw Data'!K3213)</f>
        <v>Unknown</v>
      </c>
      <c r="L3213" s="21">
        <f>IF('Raw Data'!L3213=DATE(1900,1,0), E3213, 'Raw Data'!L3213)</f>
        <v>41963</v>
      </c>
      <c r="M3213" s="12">
        <f>IF('Raw Data'!M3213=-1, 0,'Raw Data'!M3213)</f>
        <v>4</v>
      </c>
      <c r="N3213" s="13">
        <f>IF('Raw Data'!N3213=-1, 0,'Raw Data'!N3213)</f>
        <v>3</v>
      </c>
      <c r="O3213" s="13">
        <f>IF('Raw Data'!O3213=-1, 0,'Raw Data'!O3213)</f>
        <v>1</v>
      </c>
      <c r="P3213" s="13">
        <f>IF('Raw Data'!P3213=-1, 0, 'Raw Data'!P3213)</f>
        <v>0</v>
      </c>
      <c r="Q3213" s="13">
        <f>IF('Raw Data'!Q3213=-1, 0,'Raw Data'!Q3213)</f>
        <v>3</v>
      </c>
      <c r="R3213" s="13" t="str">
        <f>PROPER('Raw Data'!R3213)</f>
        <v>Yes</v>
      </c>
      <c r="S3213" s="13">
        <f>IF('Raw Data'!S3213=-1,0,'Raw Data'!S3213)</f>
        <v>4</v>
      </c>
      <c r="T3213" s="13" t="str">
        <f>IF('Raw Data'!T3213=0,"Not Verified",'Raw Data'!T3213)</f>
        <v>Not Verified</v>
      </c>
    </row>
    <row r="3214" spans="1:20" ht="57.75">
      <c r="A3214" s="12" t="str" cm="1">
        <f t="array" ref="A3214">_xlfn.IFS(ISNUMBER(SEARCH("reviews",'Raw Data'!D3214)),"Anonymous", TRUE,'Raw Data'!D3214)</f>
        <v>J Hill</v>
      </c>
      <c r="B3214" s="12" t="str" cm="1">
        <f t="array" ref="B3214">_xlfn.IFS(ISNUMBER(SEARCH("Reviews",'Raw Data'!D3214)),'Raw Data'!D3214,TRUE,"1 Reviews")</f>
        <v>1 Reviews</v>
      </c>
      <c r="C3214" s="17" t="str">
        <f>PROPER('Raw Data'!C3214)</f>
        <v>British Airways Customer Review</v>
      </c>
      <c r="D3214" s="13">
        <f>'Raw Data'!B3214</f>
        <v>4</v>
      </c>
      <c r="E3214" s="21">
        <f>'Raw Data'!E3214</f>
        <v>41963</v>
      </c>
      <c r="F3214" s="13" t="str">
        <f>'Raw Data'!F3214</f>
        <v>United Kingdom</v>
      </c>
      <c r="G3214" s="14" t="str">
        <f>'Raw Data'!G3214</f>
        <v>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v>
      </c>
      <c r="H3214" s="13" t="str" cm="1">
        <f t="array" ref="H3214">_xlfn.IFS('Raw Data'!H3214=0, "Unknown", TRUE, 'Raw Data'!H3214)</f>
        <v>Unknown</v>
      </c>
      <c r="I3214" s="13" t="str" cm="1">
        <f t="array" ref="I3214">_xlfn.IFS('Raw Data'!I3214=0, "Unknown", TRUE, 'Raw Data'!I3214)</f>
        <v>Unknown</v>
      </c>
      <c r="J3214" s="13" t="str" cm="1">
        <f t="array" ref="J3214">_xlfn.IFS('Raw Data'!J3214=0, "Unknown", TRUE, 'Raw Data'!J3214)</f>
        <v>Economy Class</v>
      </c>
      <c r="K3214" s="13" t="str" cm="1">
        <f t="array" ref="K3214">_xlfn.IFS('Raw Data'!K3214=0,"Unknown",TRUE,'Raw Data'!K3214)</f>
        <v>Unknown</v>
      </c>
      <c r="L3214" s="21">
        <f>IF('Raw Data'!L3214=DATE(1900,1,0), E3214, 'Raw Data'!L3214)</f>
        <v>41963</v>
      </c>
      <c r="M3214" s="12">
        <f>IF('Raw Data'!M3214=-1, 0,'Raw Data'!M3214)</f>
        <v>5</v>
      </c>
      <c r="N3214" s="13">
        <f>IF('Raw Data'!N3214=-1, 0,'Raw Data'!N3214)</f>
        <v>5</v>
      </c>
      <c r="O3214" s="13">
        <f>IF('Raw Data'!O3214=-1, 0,'Raw Data'!O3214)</f>
        <v>4</v>
      </c>
      <c r="P3214" s="13">
        <f>IF('Raw Data'!P3214=-1, 0, 'Raw Data'!P3214)</f>
        <v>0</v>
      </c>
      <c r="Q3214" s="13">
        <f>IF('Raw Data'!Q3214=-1, 0,'Raw Data'!Q3214)</f>
        <v>4</v>
      </c>
      <c r="R3214" s="13" t="str">
        <f>PROPER('Raw Data'!R3214)</f>
        <v>Yes</v>
      </c>
      <c r="S3214" s="13">
        <f>IF('Raw Data'!S3214=-1,0,'Raw Data'!S3214)</f>
        <v>3</v>
      </c>
      <c r="T3214" s="13" t="str">
        <f>IF('Raw Data'!T3214=0,"Not Verified",'Raw Data'!T3214)</f>
        <v>Not Verified</v>
      </c>
    </row>
    <row r="3215" spans="1:20" ht="96">
      <c r="A3215" s="12" t="str" cm="1">
        <f t="array" ref="A3215">_xlfn.IFS(ISNUMBER(SEARCH("reviews",'Raw Data'!D3215)),"Anonymous", TRUE,'Raw Data'!D3215)</f>
        <v>Saketh Rahm</v>
      </c>
      <c r="B3215" s="12" t="str" cm="1">
        <f t="array" ref="B3215">_xlfn.IFS(ISNUMBER(SEARCH("Reviews",'Raw Data'!D3215)),'Raw Data'!D3215,TRUE,"1 Reviews")</f>
        <v>1 Reviews</v>
      </c>
      <c r="C3215" s="17" t="str">
        <f>PROPER('Raw Data'!C3215)</f>
        <v>British Airways Customer Review</v>
      </c>
      <c r="D3215" s="13">
        <f>'Raw Data'!B3215</f>
        <v>6</v>
      </c>
      <c r="E3215" s="21">
        <f>'Raw Data'!E3215</f>
        <v>41963</v>
      </c>
      <c r="F3215" s="13" t="str">
        <f>'Raw Data'!F3215</f>
        <v>United States</v>
      </c>
      <c r="G3215" s="14" t="str">
        <f>'Raw Data'!G3215</f>
        <v>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v>
      </c>
      <c r="H3215" s="13" t="str" cm="1">
        <f t="array" ref="H3215">_xlfn.IFS('Raw Data'!H3215=0, "Unknown", TRUE, 'Raw Data'!H3215)</f>
        <v>Unknown</v>
      </c>
      <c r="I3215" s="13" t="str" cm="1">
        <f t="array" ref="I3215">_xlfn.IFS('Raw Data'!I3215=0, "Unknown", TRUE, 'Raw Data'!I3215)</f>
        <v>Unknown</v>
      </c>
      <c r="J3215" s="13" t="str" cm="1">
        <f t="array" ref="J3215">_xlfn.IFS('Raw Data'!J3215=0, "Unknown", TRUE, 'Raw Data'!J3215)</f>
        <v>Business Class</v>
      </c>
      <c r="K3215" s="13" t="str" cm="1">
        <f t="array" ref="K3215">_xlfn.IFS('Raw Data'!K3215=0,"Unknown",TRUE,'Raw Data'!K3215)</f>
        <v>Unknown</v>
      </c>
      <c r="L3215" s="21">
        <f>IF('Raw Data'!L3215=DATE(1900,1,0), E3215, 'Raw Data'!L3215)</f>
        <v>41963</v>
      </c>
      <c r="M3215" s="12">
        <f>IF('Raw Data'!M3215=-1, 0,'Raw Data'!M3215)</f>
        <v>1</v>
      </c>
      <c r="N3215" s="13">
        <f>IF('Raw Data'!N3215=-1, 0,'Raw Data'!N3215)</f>
        <v>5</v>
      </c>
      <c r="O3215" s="13">
        <f>IF('Raw Data'!O3215=-1, 0,'Raw Data'!O3215)</f>
        <v>2</v>
      </c>
      <c r="P3215" s="13">
        <f>IF('Raw Data'!P3215=-1, 0, 'Raw Data'!P3215)</f>
        <v>0</v>
      </c>
      <c r="Q3215" s="13">
        <f>IF('Raw Data'!Q3215=-1, 0,'Raw Data'!Q3215)</f>
        <v>1</v>
      </c>
      <c r="R3215" s="13" t="str">
        <f>PROPER('Raw Data'!R3215)</f>
        <v>No</v>
      </c>
      <c r="S3215" s="13">
        <f>IF('Raw Data'!S3215=-1,0,'Raw Data'!S3215)</f>
        <v>1</v>
      </c>
      <c r="T3215" s="13" t="str">
        <f>IF('Raw Data'!T3215=0,"Not Verified",'Raw Data'!T3215)</f>
        <v>Not Verified</v>
      </c>
    </row>
    <row r="3216" spans="1:20" ht="96">
      <c r="A3216" s="12" t="str" cm="1">
        <f t="array" ref="A3216">_xlfn.IFS(ISNUMBER(SEARCH("reviews",'Raw Data'!D3216)),"Anonymous", TRUE,'Raw Data'!D3216)</f>
        <v>D von Bergen</v>
      </c>
      <c r="B3216" s="12" t="str" cm="1">
        <f t="array" ref="B3216">_xlfn.IFS(ISNUMBER(SEARCH("Reviews",'Raw Data'!D3216)),'Raw Data'!D3216,TRUE,"1 Reviews")</f>
        <v>1 Reviews</v>
      </c>
      <c r="C3216" s="17" t="str">
        <f>PROPER('Raw Data'!C3216)</f>
        <v>British Airways Customer Review</v>
      </c>
      <c r="D3216" s="13">
        <f>'Raw Data'!B3216</f>
        <v>5</v>
      </c>
      <c r="E3216" s="21">
        <f>'Raw Data'!E3216</f>
        <v>41963</v>
      </c>
      <c r="F3216" s="13" t="str">
        <f>'Raw Data'!F3216</f>
        <v>United Kingdom</v>
      </c>
      <c r="G3216" s="14" t="str">
        <f>'Raw Data'!G3216</f>
        <v>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v>
      </c>
      <c r="H3216" s="13" t="str" cm="1">
        <f t="array" ref="H3216">_xlfn.IFS('Raw Data'!H3216=0, "Unknown", TRUE, 'Raw Data'!H3216)</f>
        <v>Unknown</v>
      </c>
      <c r="I3216" s="13" t="str" cm="1">
        <f t="array" ref="I3216">_xlfn.IFS('Raw Data'!I3216=0, "Unknown", TRUE, 'Raw Data'!I3216)</f>
        <v>Unknown</v>
      </c>
      <c r="J3216" s="13" t="str" cm="1">
        <f t="array" ref="J3216">_xlfn.IFS('Raw Data'!J3216=0, "Unknown", TRUE, 'Raw Data'!J3216)</f>
        <v>Business Class</v>
      </c>
      <c r="K3216" s="13" t="str" cm="1">
        <f t="array" ref="K3216">_xlfn.IFS('Raw Data'!K3216=0,"Unknown",TRUE,'Raw Data'!K3216)</f>
        <v>Unknown</v>
      </c>
      <c r="L3216" s="21">
        <f>IF('Raw Data'!L3216=DATE(1900,1,0), E3216, 'Raw Data'!L3216)</f>
        <v>41963</v>
      </c>
      <c r="M3216" s="12">
        <f>IF('Raw Data'!M3216=-1, 0,'Raw Data'!M3216)</f>
        <v>4</v>
      </c>
      <c r="N3216" s="13">
        <f>IF('Raw Data'!N3216=-1, 0,'Raw Data'!N3216)</f>
        <v>4</v>
      </c>
      <c r="O3216" s="13">
        <f>IF('Raw Data'!O3216=-1, 0,'Raw Data'!O3216)</f>
        <v>3</v>
      </c>
      <c r="P3216" s="13">
        <f>IF('Raw Data'!P3216=-1, 0, 'Raw Data'!P3216)</f>
        <v>0</v>
      </c>
      <c r="Q3216" s="13">
        <f>IF('Raw Data'!Q3216=-1, 0,'Raw Data'!Q3216)</f>
        <v>3</v>
      </c>
      <c r="R3216" s="13" t="str">
        <f>PROPER('Raw Data'!R3216)</f>
        <v>Yes</v>
      </c>
      <c r="S3216" s="13">
        <f>IF('Raw Data'!S3216=-1,0,'Raw Data'!S3216)</f>
        <v>3</v>
      </c>
      <c r="T3216" s="13" t="str">
        <f>IF('Raw Data'!T3216=0,"Not Verified",'Raw Data'!T3216)</f>
        <v>Not Verified</v>
      </c>
    </row>
    <row r="3217" spans="1:20" ht="38.25">
      <c r="A3217" s="12" t="str" cm="1">
        <f t="array" ref="A3217">_xlfn.IFS(ISNUMBER(SEARCH("reviews",'Raw Data'!D3217)),"Anonymous", TRUE,'Raw Data'!D3217)</f>
        <v>Paul Wilson</v>
      </c>
      <c r="B3217" s="12" t="str" cm="1">
        <f t="array" ref="B3217">_xlfn.IFS(ISNUMBER(SEARCH("Reviews",'Raw Data'!D3217)),'Raw Data'!D3217,TRUE,"1 Reviews")</f>
        <v>1 Reviews</v>
      </c>
      <c r="C3217" s="17" t="str">
        <f>PROPER('Raw Data'!C3217)</f>
        <v>British Airways Customer Review</v>
      </c>
      <c r="D3217" s="13">
        <f>'Raw Data'!B3217</f>
        <v>9</v>
      </c>
      <c r="E3217" s="21">
        <f>'Raw Data'!E3217</f>
        <v>41963</v>
      </c>
      <c r="F3217" s="13" t="str">
        <f>'Raw Data'!F3217</f>
        <v>United Kingdom</v>
      </c>
      <c r="G3217" s="14" t="str">
        <f>'Raw Data'!G3217</f>
        <v>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v>
      </c>
      <c r="H3217" s="13" t="str" cm="1">
        <f t="array" ref="H3217">_xlfn.IFS('Raw Data'!H3217=0, "Unknown", TRUE, 'Raw Data'!H3217)</f>
        <v>Unknown</v>
      </c>
      <c r="I3217" s="13" t="str" cm="1">
        <f t="array" ref="I3217">_xlfn.IFS('Raw Data'!I3217=0, "Unknown", TRUE, 'Raw Data'!I3217)</f>
        <v>Unknown</v>
      </c>
      <c r="J3217" s="13" t="str" cm="1">
        <f t="array" ref="J3217">_xlfn.IFS('Raw Data'!J3217=0, "Unknown", TRUE, 'Raw Data'!J3217)</f>
        <v>Economy Class</v>
      </c>
      <c r="K3217" s="13" t="str" cm="1">
        <f t="array" ref="K3217">_xlfn.IFS('Raw Data'!K3217=0,"Unknown",TRUE,'Raw Data'!K3217)</f>
        <v>Unknown</v>
      </c>
      <c r="L3217" s="21">
        <f>IF('Raw Data'!L3217=DATE(1900,1,0), E3217, 'Raw Data'!L3217)</f>
        <v>41963</v>
      </c>
      <c r="M3217" s="12">
        <f>IF('Raw Data'!M3217=-1, 0,'Raw Data'!M3217)</f>
        <v>1</v>
      </c>
      <c r="N3217" s="13">
        <f>IF('Raw Data'!N3217=-1, 0,'Raw Data'!N3217)</f>
        <v>1</v>
      </c>
      <c r="O3217" s="13">
        <f>IF('Raw Data'!O3217=-1, 0,'Raw Data'!O3217)</f>
        <v>2</v>
      </c>
      <c r="P3217" s="13">
        <f>IF('Raw Data'!P3217=-1, 0, 'Raw Data'!P3217)</f>
        <v>0</v>
      </c>
      <c r="Q3217" s="13">
        <f>IF('Raw Data'!Q3217=-1, 0,'Raw Data'!Q3217)</f>
        <v>2</v>
      </c>
      <c r="R3217" s="13" t="str">
        <f>PROPER('Raw Data'!R3217)</f>
        <v>No</v>
      </c>
      <c r="S3217" s="13">
        <f>IF('Raw Data'!S3217=-1,0,'Raw Data'!S3217)</f>
        <v>3</v>
      </c>
      <c r="T3217" s="13" t="str">
        <f>IF('Raw Data'!T3217=0,"Not Verified",'Raw Data'!T3217)</f>
        <v>Not Verified</v>
      </c>
    </row>
    <row r="3218" spans="1:20" ht="76.5">
      <c r="A3218" s="12" t="str" cm="1">
        <f t="array" ref="A3218">_xlfn.IFS(ISNUMBER(SEARCH("reviews",'Raw Data'!D3218)),"Anonymous", TRUE,'Raw Data'!D3218)</f>
        <v>R Schroeder</v>
      </c>
      <c r="B3218" s="12" t="str" cm="1">
        <f t="array" ref="B3218">_xlfn.IFS(ISNUMBER(SEARCH("Reviews",'Raw Data'!D3218)),'Raw Data'!D3218,TRUE,"1 Reviews")</f>
        <v>1 Reviews</v>
      </c>
      <c r="C3218" s="17" t="str">
        <f>PROPER('Raw Data'!C3218)</f>
        <v>British Airways Customer Review</v>
      </c>
      <c r="D3218" s="13">
        <f>'Raw Data'!B3218</f>
        <v>2</v>
      </c>
      <c r="E3218" s="21">
        <f>'Raw Data'!E3218</f>
        <v>41963</v>
      </c>
      <c r="F3218" s="13" t="str">
        <f>'Raw Data'!F3218</f>
        <v>United Kingdom</v>
      </c>
      <c r="G3218" s="14" t="str">
        <f>'Raw Data'!G3218</f>
        <v>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v>
      </c>
      <c r="H3218" s="13" t="str" cm="1">
        <f t="array" ref="H3218">_xlfn.IFS('Raw Data'!H3218=0, "Unknown", TRUE, 'Raw Data'!H3218)</f>
        <v>Unknown</v>
      </c>
      <c r="I3218" s="13" t="str" cm="1">
        <f t="array" ref="I3218">_xlfn.IFS('Raw Data'!I3218=0, "Unknown", TRUE, 'Raw Data'!I3218)</f>
        <v>Unknown</v>
      </c>
      <c r="J3218" s="13" t="str" cm="1">
        <f t="array" ref="J3218">_xlfn.IFS('Raw Data'!J3218=0, "Unknown", TRUE, 'Raw Data'!J3218)</f>
        <v>Business Class</v>
      </c>
      <c r="K3218" s="13" t="str" cm="1">
        <f t="array" ref="K3218">_xlfn.IFS('Raw Data'!K3218=0,"Unknown",TRUE,'Raw Data'!K3218)</f>
        <v>Unknown</v>
      </c>
      <c r="L3218" s="21">
        <f>IF('Raw Data'!L3218=DATE(1900,1,0), E3218, 'Raw Data'!L3218)</f>
        <v>41963</v>
      </c>
      <c r="M3218" s="12">
        <f>IF('Raw Data'!M3218=-1, 0,'Raw Data'!M3218)</f>
        <v>4</v>
      </c>
      <c r="N3218" s="13">
        <f>IF('Raw Data'!N3218=-1, 0,'Raw Data'!N3218)</f>
        <v>5</v>
      </c>
      <c r="O3218" s="13">
        <f>IF('Raw Data'!O3218=-1, 0,'Raw Data'!O3218)</f>
        <v>4</v>
      </c>
      <c r="P3218" s="13">
        <f>IF('Raw Data'!P3218=-1, 0, 'Raw Data'!P3218)</f>
        <v>0</v>
      </c>
      <c r="Q3218" s="13">
        <f>IF('Raw Data'!Q3218=-1, 0,'Raw Data'!Q3218)</f>
        <v>5</v>
      </c>
      <c r="R3218" s="13" t="str">
        <f>PROPER('Raw Data'!R3218)</f>
        <v>Yes</v>
      </c>
      <c r="S3218" s="13">
        <f>IF('Raw Data'!S3218=-1,0,'Raw Data'!S3218)</f>
        <v>1</v>
      </c>
      <c r="T3218" s="13" t="str">
        <f>IF('Raw Data'!T3218=0,"Not Verified",'Raw Data'!T3218)</f>
        <v>Not Verified</v>
      </c>
    </row>
    <row r="3219" spans="1:20" ht="134.25">
      <c r="A3219" s="12" t="str" cm="1">
        <f t="array" ref="A3219">_xlfn.IFS(ISNUMBER(SEARCH("reviews",'Raw Data'!D3219)),"Anonymous", TRUE,'Raw Data'!D3219)</f>
        <v>Kari Strouse</v>
      </c>
      <c r="B3219" s="12" t="str" cm="1">
        <f t="array" ref="B3219">_xlfn.IFS(ISNUMBER(SEARCH("Reviews",'Raw Data'!D3219)),'Raw Data'!D3219,TRUE,"1 Reviews")</f>
        <v>1 Reviews</v>
      </c>
      <c r="C3219" s="17" t="str">
        <f>PROPER('Raw Data'!C3219)</f>
        <v>British Airways Customer Review</v>
      </c>
      <c r="D3219" s="13">
        <f>'Raw Data'!B3219</f>
        <v>8</v>
      </c>
      <c r="E3219" s="21">
        <f>'Raw Data'!E3219</f>
        <v>41963</v>
      </c>
      <c r="F3219" s="13" t="str">
        <f>'Raw Data'!F3219</f>
        <v>United States</v>
      </c>
      <c r="G3219" s="14" t="str">
        <f>'Raw Data'!G3219</f>
        <v>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v>
      </c>
      <c r="H3219" s="13" t="str" cm="1">
        <f t="array" ref="H3219">_xlfn.IFS('Raw Data'!H3219=0, "Unknown", TRUE, 'Raw Data'!H3219)</f>
        <v>Unknown</v>
      </c>
      <c r="I3219" s="13" t="str" cm="1">
        <f t="array" ref="I3219">_xlfn.IFS('Raw Data'!I3219=0, "Unknown", TRUE, 'Raw Data'!I3219)</f>
        <v>Unknown</v>
      </c>
      <c r="J3219" s="13" t="str" cm="1">
        <f t="array" ref="J3219">_xlfn.IFS('Raw Data'!J3219=0, "Unknown", TRUE, 'Raw Data'!J3219)</f>
        <v>Economy Class</v>
      </c>
      <c r="K3219" s="13" t="str" cm="1">
        <f t="array" ref="K3219">_xlfn.IFS('Raw Data'!K3219=0,"Unknown",TRUE,'Raw Data'!K3219)</f>
        <v>Unknown</v>
      </c>
      <c r="L3219" s="21">
        <f>IF('Raw Data'!L3219=DATE(1900,1,0), E3219, 'Raw Data'!L3219)</f>
        <v>41963</v>
      </c>
      <c r="M3219" s="12">
        <f>IF('Raw Data'!M3219=-1, 0,'Raw Data'!M3219)</f>
        <v>1</v>
      </c>
      <c r="N3219" s="13">
        <f>IF('Raw Data'!N3219=-1, 0,'Raw Data'!N3219)</f>
        <v>4</v>
      </c>
      <c r="O3219" s="13">
        <f>IF('Raw Data'!O3219=-1, 0,'Raw Data'!O3219)</f>
        <v>4</v>
      </c>
      <c r="P3219" s="13">
        <f>IF('Raw Data'!P3219=-1, 0, 'Raw Data'!P3219)</f>
        <v>0</v>
      </c>
      <c r="Q3219" s="13">
        <f>IF('Raw Data'!Q3219=-1, 0,'Raw Data'!Q3219)</f>
        <v>5</v>
      </c>
      <c r="R3219" s="13" t="str">
        <f>PROPER('Raw Data'!R3219)</f>
        <v>Yes</v>
      </c>
      <c r="S3219" s="13">
        <f>IF('Raw Data'!S3219=-1,0,'Raw Data'!S3219)</f>
        <v>4</v>
      </c>
      <c r="T3219" s="13" t="str">
        <f>IF('Raw Data'!T3219=0,"Not Verified",'Raw Data'!T3219)</f>
        <v>Not Verified</v>
      </c>
    </row>
    <row r="3220" spans="1:20" ht="19.5">
      <c r="A3220" s="12" t="str" cm="1">
        <f t="array" ref="A3220">_xlfn.IFS(ISNUMBER(SEARCH("reviews",'Raw Data'!D3220)),"Anonymous", TRUE,'Raw Data'!D3220)</f>
        <v>Hemsley Paul</v>
      </c>
      <c r="B3220" s="12" t="str" cm="1">
        <f t="array" ref="B3220">_xlfn.IFS(ISNUMBER(SEARCH("Reviews",'Raw Data'!D3220)),'Raw Data'!D3220,TRUE,"1 Reviews")</f>
        <v>1 Reviews</v>
      </c>
      <c r="C3220" s="17" t="str">
        <f>PROPER('Raw Data'!C3220)</f>
        <v>British Airways Customer Review</v>
      </c>
      <c r="D3220" s="13">
        <f>'Raw Data'!B3220</f>
        <v>4</v>
      </c>
      <c r="E3220" s="21">
        <f>'Raw Data'!E3220</f>
        <v>41963</v>
      </c>
      <c r="F3220" s="13" t="str">
        <f>'Raw Data'!F3220</f>
        <v>United Kingdom</v>
      </c>
      <c r="G3220" s="14" t="str">
        <f>'Raw Data'!G3220</f>
        <v>Dallas Fort Worth Texas to London Heathrow BA 192 7th November 2014. Economy yes but rude staff poor food and uncomfortable seats. I travel with many airlines and used to enjoy BA so what's gone wrong.</v>
      </c>
      <c r="H3220" s="13" t="str" cm="1">
        <f t="array" ref="H3220">_xlfn.IFS('Raw Data'!H3220=0, "Unknown", TRUE, 'Raw Data'!H3220)</f>
        <v>Unknown</v>
      </c>
      <c r="I3220" s="13" t="str" cm="1">
        <f t="array" ref="I3220">_xlfn.IFS('Raw Data'!I3220=0, "Unknown", TRUE, 'Raw Data'!I3220)</f>
        <v>Unknown</v>
      </c>
      <c r="J3220" s="13" t="str" cm="1">
        <f t="array" ref="J3220">_xlfn.IFS('Raw Data'!J3220=0, "Unknown", TRUE, 'Raw Data'!J3220)</f>
        <v>Economy Class</v>
      </c>
      <c r="K3220" s="13" t="str" cm="1">
        <f t="array" ref="K3220">_xlfn.IFS('Raw Data'!K3220=0,"Unknown",TRUE,'Raw Data'!K3220)</f>
        <v>Unknown</v>
      </c>
      <c r="L3220" s="21">
        <f>IF('Raw Data'!L3220=DATE(1900,1,0), E3220, 'Raw Data'!L3220)</f>
        <v>41963</v>
      </c>
      <c r="M3220" s="12">
        <f>IF('Raw Data'!M3220=-1, 0,'Raw Data'!M3220)</f>
        <v>5</v>
      </c>
      <c r="N3220" s="13">
        <f>IF('Raw Data'!N3220=-1, 0,'Raw Data'!N3220)</f>
        <v>5</v>
      </c>
      <c r="O3220" s="13">
        <f>IF('Raw Data'!O3220=-1, 0,'Raw Data'!O3220)</f>
        <v>5</v>
      </c>
      <c r="P3220" s="13">
        <f>IF('Raw Data'!P3220=-1, 0, 'Raw Data'!P3220)</f>
        <v>0</v>
      </c>
      <c r="Q3220" s="13">
        <f>IF('Raw Data'!Q3220=-1, 0,'Raw Data'!Q3220)</f>
        <v>5</v>
      </c>
      <c r="R3220" s="13" t="str">
        <f>PROPER('Raw Data'!R3220)</f>
        <v>Yes</v>
      </c>
      <c r="S3220" s="13">
        <f>IF('Raw Data'!S3220=-1,0,'Raw Data'!S3220)</f>
        <v>5</v>
      </c>
      <c r="T3220" s="13" t="str">
        <f>IF('Raw Data'!T3220=0,"Not Verified",'Raw Data'!T3220)</f>
        <v>Not Verified</v>
      </c>
    </row>
    <row r="3221" spans="1:20" ht="57.75">
      <c r="A3221" s="12" t="str" cm="1">
        <f t="array" ref="A3221">_xlfn.IFS(ISNUMBER(SEARCH("reviews",'Raw Data'!D3221)),"Anonymous", TRUE,'Raw Data'!D3221)</f>
        <v>J Teoh</v>
      </c>
      <c r="B3221" s="12" t="str" cm="1">
        <f t="array" ref="B3221">_xlfn.IFS(ISNUMBER(SEARCH("Reviews",'Raw Data'!D3221)),'Raw Data'!D3221,TRUE,"1 Reviews")</f>
        <v>1 Reviews</v>
      </c>
      <c r="C3221" s="17" t="str">
        <f>PROPER('Raw Data'!C3221)</f>
        <v>British Airways Customer Review</v>
      </c>
      <c r="D3221" s="13">
        <f>'Raw Data'!B3221</f>
        <v>9</v>
      </c>
      <c r="E3221" s="21">
        <f>'Raw Data'!E3221</f>
        <v>41963</v>
      </c>
      <c r="F3221" s="13" t="str">
        <f>'Raw Data'!F3221</f>
        <v>Australia</v>
      </c>
      <c r="G3221" s="14" t="str">
        <f>'Raw Data'!G3221</f>
        <v>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v>
      </c>
      <c r="H3221" s="13" t="str" cm="1">
        <f t="array" ref="H3221">_xlfn.IFS('Raw Data'!H3221=0, "Unknown", TRUE, 'Raw Data'!H3221)</f>
        <v>Unknown</v>
      </c>
      <c r="I3221" s="13" t="str" cm="1">
        <f t="array" ref="I3221">_xlfn.IFS('Raw Data'!I3221=0, "Unknown", TRUE, 'Raw Data'!I3221)</f>
        <v>Unknown</v>
      </c>
      <c r="J3221" s="13" t="str" cm="1">
        <f t="array" ref="J3221">_xlfn.IFS('Raw Data'!J3221=0, "Unknown", TRUE, 'Raw Data'!J3221)</f>
        <v>Business Class</v>
      </c>
      <c r="K3221" s="13" t="str" cm="1">
        <f t="array" ref="K3221">_xlfn.IFS('Raw Data'!K3221=0,"Unknown",TRUE,'Raw Data'!K3221)</f>
        <v>Unknown</v>
      </c>
      <c r="L3221" s="21">
        <f>IF('Raw Data'!L3221=DATE(1900,1,0), E3221, 'Raw Data'!L3221)</f>
        <v>41963</v>
      </c>
      <c r="M3221" s="12">
        <f>IF('Raw Data'!M3221=-1, 0,'Raw Data'!M3221)</f>
        <v>1</v>
      </c>
      <c r="N3221" s="13">
        <f>IF('Raw Data'!N3221=-1, 0,'Raw Data'!N3221)</f>
        <v>4</v>
      </c>
      <c r="O3221" s="13">
        <f>IF('Raw Data'!O3221=-1, 0,'Raw Data'!O3221)</f>
        <v>4</v>
      </c>
      <c r="P3221" s="13">
        <f>IF('Raw Data'!P3221=-1, 0, 'Raw Data'!P3221)</f>
        <v>0</v>
      </c>
      <c r="Q3221" s="13">
        <f>IF('Raw Data'!Q3221=-1, 0,'Raw Data'!Q3221)</f>
        <v>1</v>
      </c>
      <c r="R3221" s="13" t="str">
        <f>PROPER('Raw Data'!R3221)</f>
        <v>Yes</v>
      </c>
      <c r="S3221" s="13">
        <f>IF('Raw Data'!S3221=-1,0,'Raw Data'!S3221)</f>
        <v>4</v>
      </c>
      <c r="T3221" s="13" t="str">
        <f>IF('Raw Data'!T3221=0,"Not Verified",'Raw Data'!T3221)</f>
        <v>Not Verified</v>
      </c>
    </row>
    <row r="3222" spans="1:20" ht="57.75">
      <c r="A3222" s="12" t="str" cm="1">
        <f t="array" ref="A3222">_xlfn.IFS(ISNUMBER(SEARCH("reviews",'Raw Data'!D3222)),"Anonymous", TRUE,'Raw Data'!D3222)</f>
        <v>Gordon Wheeler</v>
      </c>
      <c r="B3222" s="12" t="str" cm="1">
        <f t="array" ref="B3222">_xlfn.IFS(ISNUMBER(SEARCH("Reviews",'Raw Data'!D3222)),'Raw Data'!D3222,TRUE,"1 Reviews")</f>
        <v>1 Reviews</v>
      </c>
      <c r="C3222" s="17" t="str">
        <f>PROPER('Raw Data'!C3222)</f>
        <v>British Airways Customer Review</v>
      </c>
      <c r="D3222" s="13">
        <f>'Raw Data'!B3222</f>
        <v>5</v>
      </c>
      <c r="E3222" s="21">
        <f>'Raw Data'!E3222</f>
        <v>41963</v>
      </c>
      <c r="F3222" s="13" t="str">
        <f>'Raw Data'!F3222</f>
        <v>United Kingdom</v>
      </c>
      <c r="G3222" s="14" t="str">
        <f>'Raw Data'!G3222</f>
        <v>Just completed a return trip to Hong Kong on the A380 which is a magnificent aircraft. The crew food and inflight entertainment were good. We travelled economy and paid an extra Â£140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v>
      </c>
      <c r="H3222" s="13" t="str" cm="1">
        <f t="array" ref="H3222">_xlfn.IFS('Raw Data'!H3222=0, "Unknown", TRUE, 'Raw Data'!H3222)</f>
        <v>Unknown</v>
      </c>
      <c r="I3222" s="13" t="str" cm="1">
        <f t="array" ref="I3222">_xlfn.IFS('Raw Data'!I3222=0, "Unknown", TRUE, 'Raw Data'!I3222)</f>
        <v>Unknown</v>
      </c>
      <c r="J3222" s="13" t="str" cm="1">
        <f t="array" ref="J3222">_xlfn.IFS('Raw Data'!J3222=0, "Unknown", TRUE, 'Raw Data'!J3222)</f>
        <v>Business Class</v>
      </c>
      <c r="K3222" s="13" t="str" cm="1">
        <f t="array" ref="K3222">_xlfn.IFS('Raw Data'!K3222=0,"Unknown",TRUE,'Raw Data'!K3222)</f>
        <v>Unknown</v>
      </c>
      <c r="L3222" s="21">
        <f>IF('Raw Data'!L3222=DATE(1900,1,0), E3222, 'Raw Data'!L3222)</f>
        <v>41963</v>
      </c>
      <c r="M3222" s="12">
        <f>IF('Raw Data'!M3222=-1, 0,'Raw Data'!M3222)</f>
        <v>3</v>
      </c>
      <c r="N3222" s="13">
        <f>IF('Raw Data'!N3222=-1, 0,'Raw Data'!N3222)</f>
        <v>3</v>
      </c>
      <c r="O3222" s="13">
        <f>IF('Raw Data'!O3222=-1, 0,'Raw Data'!O3222)</f>
        <v>2</v>
      </c>
      <c r="P3222" s="13">
        <f>IF('Raw Data'!P3222=-1, 0, 'Raw Data'!P3222)</f>
        <v>0</v>
      </c>
      <c r="Q3222" s="13">
        <f>IF('Raw Data'!Q3222=-1, 0,'Raw Data'!Q3222)</f>
        <v>3</v>
      </c>
      <c r="R3222" s="13" t="str">
        <f>PROPER('Raw Data'!R3222)</f>
        <v>Yes</v>
      </c>
      <c r="S3222" s="13">
        <f>IF('Raw Data'!S3222=-1,0,'Raw Data'!S3222)</f>
        <v>3</v>
      </c>
      <c r="T3222" s="13" t="str">
        <f>IF('Raw Data'!T3222=0,"Not Verified",'Raw Data'!T3222)</f>
        <v>Not Verified</v>
      </c>
    </row>
    <row r="3223" spans="1:20" ht="38.25">
      <c r="A3223" s="12" t="str" cm="1">
        <f t="array" ref="A3223">_xlfn.IFS(ISNUMBER(SEARCH("reviews",'Raw Data'!D3223)),"Anonymous", TRUE,'Raw Data'!D3223)</f>
        <v>Paesen Yves</v>
      </c>
      <c r="B3223" s="12" t="str" cm="1">
        <f t="array" ref="B3223">_xlfn.IFS(ISNUMBER(SEARCH("Reviews",'Raw Data'!D3223)),'Raw Data'!D3223,TRUE,"1 Reviews")</f>
        <v>1 Reviews</v>
      </c>
      <c r="C3223" s="17" t="str">
        <f>PROPER('Raw Data'!C3223)</f>
        <v>British Airways Customer Review</v>
      </c>
      <c r="D3223" s="13">
        <f>'Raw Data'!B3223</f>
        <v>10</v>
      </c>
      <c r="E3223" s="21">
        <f>'Raw Data'!E3223</f>
        <v>41963</v>
      </c>
      <c r="F3223" s="13" t="str">
        <f>'Raw Data'!F3223</f>
        <v>Belgium</v>
      </c>
      <c r="G3223" s="14" t="str">
        <f>'Raw Data'!G3223</f>
        <v>AMS-LHR-JNBJNB-LHR-AMS all flights on time very clean and new aircraft staff very friendly and nice food. LHR- JNB flights on A380 fantastic aircraft inflight entertainment very good with music and movies. I would fly British Airways definitely again.</v>
      </c>
      <c r="H3223" s="13" t="str" cm="1">
        <f t="array" ref="H3223">_xlfn.IFS('Raw Data'!H3223=0, "Unknown", TRUE, 'Raw Data'!H3223)</f>
        <v>Unknown</v>
      </c>
      <c r="I3223" s="13" t="str" cm="1">
        <f t="array" ref="I3223">_xlfn.IFS('Raw Data'!I3223=0, "Unknown", TRUE, 'Raw Data'!I3223)</f>
        <v>Unknown</v>
      </c>
      <c r="J3223" s="13" t="str" cm="1">
        <f t="array" ref="J3223">_xlfn.IFS('Raw Data'!J3223=0, "Unknown", TRUE, 'Raw Data'!J3223)</f>
        <v>Economy Class</v>
      </c>
      <c r="K3223" s="13" t="str" cm="1">
        <f t="array" ref="K3223">_xlfn.IFS('Raw Data'!K3223=0,"Unknown",TRUE,'Raw Data'!K3223)</f>
        <v>Unknown</v>
      </c>
      <c r="L3223" s="21">
        <f>IF('Raw Data'!L3223=DATE(1900,1,0), E3223, 'Raw Data'!L3223)</f>
        <v>41963</v>
      </c>
      <c r="M3223" s="12">
        <f>IF('Raw Data'!M3223=-1, 0,'Raw Data'!M3223)</f>
        <v>4</v>
      </c>
      <c r="N3223" s="13">
        <f>IF('Raw Data'!N3223=-1, 0,'Raw Data'!N3223)</f>
        <v>5</v>
      </c>
      <c r="O3223" s="13">
        <f>IF('Raw Data'!O3223=-1, 0,'Raw Data'!O3223)</f>
        <v>5</v>
      </c>
      <c r="P3223" s="13">
        <f>IF('Raw Data'!P3223=-1, 0, 'Raw Data'!P3223)</f>
        <v>0</v>
      </c>
      <c r="Q3223" s="13">
        <f>IF('Raw Data'!Q3223=-1, 0,'Raw Data'!Q3223)</f>
        <v>5</v>
      </c>
      <c r="R3223" s="13" t="str">
        <f>PROPER('Raw Data'!R3223)</f>
        <v>Yes</v>
      </c>
      <c r="S3223" s="13">
        <f>IF('Raw Data'!S3223=-1,0,'Raw Data'!S3223)</f>
        <v>4</v>
      </c>
      <c r="T3223" s="13" t="str">
        <f>IF('Raw Data'!T3223=0,"Not Verified",'Raw Data'!T3223)</f>
        <v>Not Verified</v>
      </c>
    </row>
    <row r="3224" spans="1:20" ht="57.75">
      <c r="A3224" s="12" t="str" cm="1">
        <f t="array" ref="A3224">_xlfn.IFS(ISNUMBER(SEARCH("reviews",'Raw Data'!D3224)),"Anonymous", TRUE,'Raw Data'!D3224)</f>
        <v>G Brown</v>
      </c>
      <c r="B3224" s="12" t="str" cm="1">
        <f t="array" ref="B3224">_xlfn.IFS(ISNUMBER(SEARCH("Reviews",'Raw Data'!D3224)),'Raw Data'!D3224,TRUE,"1 Reviews")</f>
        <v>1 Reviews</v>
      </c>
      <c r="C3224" s="17" t="str">
        <f>PROPER('Raw Data'!C3224)</f>
        <v>British Airways Customer Review</v>
      </c>
      <c r="D3224" s="13">
        <f>'Raw Data'!B3224</f>
        <v>7</v>
      </c>
      <c r="E3224" s="21">
        <f>'Raw Data'!E3224</f>
        <v>41963</v>
      </c>
      <c r="F3224" s="13" t="str">
        <f>'Raw Data'!F3224</f>
        <v>Australia</v>
      </c>
      <c r="G3224" s="14" t="str">
        <f>'Raw Data'!G3224</f>
        <v>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v>
      </c>
      <c r="H3224" s="13" t="str" cm="1">
        <f t="array" ref="H3224">_xlfn.IFS('Raw Data'!H3224=0, "Unknown", TRUE, 'Raw Data'!H3224)</f>
        <v>Unknown</v>
      </c>
      <c r="I3224" s="13" t="str" cm="1">
        <f t="array" ref="I3224">_xlfn.IFS('Raw Data'!I3224=0, "Unknown", TRUE, 'Raw Data'!I3224)</f>
        <v>Unknown</v>
      </c>
      <c r="J3224" s="13" t="str" cm="1">
        <f t="array" ref="J3224">_xlfn.IFS('Raw Data'!J3224=0, "Unknown", TRUE, 'Raw Data'!J3224)</f>
        <v>Business Class</v>
      </c>
      <c r="K3224" s="13" t="str" cm="1">
        <f t="array" ref="K3224">_xlfn.IFS('Raw Data'!K3224=0,"Unknown",TRUE,'Raw Data'!K3224)</f>
        <v>Unknown</v>
      </c>
      <c r="L3224" s="21">
        <f>IF('Raw Data'!L3224=DATE(1900,1,0), E3224, 'Raw Data'!L3224)</f>
        <v>41963</v>
      </c>
      <c r="M3224" s="12">
        <f>IF('Raw Data'!M3224=-1, 0,'Raw Data'!M3224)</f>
        <v>1</v>
      </c>
      <c r="N3224" s="13">
        <f>IF('Raw Data'!N3224=-1, 0,'Raw Data'!N3224)</f>
        <v>5</v>
      </c>
      <c r="O3224" s="13">
        <f>IF('Raw Data'!O3224=-1, 0,'Raw Data'!O3224)</f>
        <v>2</v>
      </c>
      <c r="P3224" s="13">
        <f>IF('Raw Data'!P3224=-1, 0, 'Raw Data'!P3224)</f>
        <v>0</v>
      </c>
      <c r="Q3224" s="13">
        <f>IF('Raw Data'!Q3224=-1, 0,'Raw Data'!Q3224)</f>
        <v>1</v>
      </c>
      <c r="R3224" s="13" t="str">
        <f>PROPER('Raw Data'!R3224)</f>
        <v>No</v>
      </c>
      <c r="S3224" s="13">
        <f>IF('Raw Data'!S3224=-1,0,'Raw Data'!S3224)</f>
        <v>1</v>
      </c>
      <c r="T3224" s="13" t="str">
        <f>IF('Raw Data'!T3224=0,"Not Verified",'Raw Data'!T3224)</f>
        <v>Not Verified</v>
      </c>
    </row>
    <row r="3225" spans="1:20" ht="115.5">
      <c r="A3225" s="12" t="str" cm="1">
        <f t="array" ref="A3225">_xlfn.IFS(ISNUMBER(SEARCH("reviews",'Raw Data'!D3225)),"Anonymous", TRUE,'Raw Data'!D3225)</f>
        <v>D Nolan</v>
      </c>
      <c r="B3225" s="12" t="str" cm="1">
        <f t="array" ref="B3225">_xlfn.IFS(ISNUMBER(SEARCH("Reviews",'Raw Data'!D3225)),'Raw Data'!D3225,TRUE,"1 Reviews")</f>
        <v>1 Reviews</v>
      </c>
      <c r="C3225" s="17" t="str">
        <f>PROPER('Raw Data'!C3225)</f>
        <v>British Airways Customer Review</v>
      </c>
      <c r="D3225" s="13">
        <f>'Raw Data'!B3225</f>
        <v>4</v>
      </c>
      <c r="E3225" s="21">
        <f>'Raw Data'!E3225</f>
        <v>41963</v>
      </c>
      <c r="F3225" s="13" t="str">
        <f>'Raw Data'!F3225</f>
        <v>Ireland</v>
      </c>
      <c r="G3225" s="14" t="str">
        <f>'Raw Data'!G3225</f>
        <v>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v>
      </c>
      <c r="H3225" s="13" t="str" cm="1">
        <f t="array" ref="H3225">_xlfn.IFS('Raw Data'!H3225=0, "Unknown", TRUE, 'Raw Data'!H3225)</f>
        <v>Unknown</v>
      </c>
      <c r="I3225" s="13" t="str" cm="1">
        <f t="array" ref="I3225">_xlfn.IFS('Raw Data'!I3225=0, "Unknown", TRUE, 'Raw Data'!I3225)</f>
        <v>Unknown</v>
      </c>
      <c r="J3225" s="13" t="str" cm="1">
        <f t="array" ref="J3225">_xlfn.IFS('Raw Data'!J3225=0, "Unknown", TRUE, 'Raw Data'!J3225)</f>
        <v>Economy Class</v>
      </c>
      <c r="K3225" s="13" t="str" cm="1">
        <f t="array" ref="K3225">_xlfn.IFS('Raw Data'!K3225=0,"Unknown",TRUE,'Raw Data'!K3225)</f>
        <v>Unknown</v>
      </c>
      <c r="L3225" s="21">
        <f>IF('Raw Data'!L3225=DATE(1900,1,0), E3225, 'Raw Data'!L3225)</f>
        <v>41963</v>
      </c>
      <c r="M3225" s="12">
        <f>IF('Raw Data'!M3225=-1, 0,'Raw Data'!M3225)</f>
        <v>3</v>
      </c>
      <c r="N3225" s="13">
        <f>IF('Raw Data'!N3225=-1, 0,'Raw Data'!N3225)</f>
        <v>2</v>
      </c>
      <c r="O3225" s="13">
        <f>IF('Raw Data'!O3225=-1, 0,'Raw Data'!O3225)</f>
        <v>1</v>
      </c>
      <c r="P3225" s="13">
        <f>IF('Raw Data'!P3225=-1, 0, 'Raw Data'!P3225)</f>
        <v>0</v>
      </c>
      <c r="Q3225" s="13">
        <f>IF('Raw Data'!Q3225=-1, 0,'Raw Data'!Q3225)</f>
        <v>2</v>
      </c>
      <c r="R3225" s="13" t="str">
        <f>PROPER('Raw Data'!R3225)</f>
        <v>No</v>
      </c>
      <c r="S3225" s="13">
        <f>IF('Raw Data'!S3225=-1,0,'Raw Data'!S3225)</f>
        <v>5</v>
      </c>
      <c r="T3225" s="13" t="str">
        <f>IF('Raw Data'!T3225=0,"Not Verified",'Raw Data'!T3225)</f>
        <v>Not Verified</v>
      </c>
    </row>
    <row r="3226" spans="1:20" ht="96">
      <c r="A3226" s="12" t="str" cm="1">
        <f t="array" ref="A3226">_xlfn.IFS(ISNUMBER(SEARCH("reviews",'Raw Data'!D3226)),"Anonymous", TRUE,'Raw Data'!D3226)</f>
        <v>Mun Keat David</v>
      </c>
      <c r="B3226" s="12" t="str" cm="1">
        <f t="array" ref="B3226">_xlfn.IFS(ISNUMBER(SEARCH("Reviews",'Raw Data'!D3226)),'Raw Data'!D3226,TRUE,"1 Reviews")</f>
        <v>1 Reviews</v>
      </c>
      <c r="C3226" s="17" t="str">
        <f>PROPER('Raw Data'!C3226)</f>
        <v>British Airways Customer Review</v>
      </c>
      <c r="D3226" s="13">
        <f>'Raw Data'!B3226</f>
        <v>9</v>
      </c>
      <c r="E3226" s="21">
        <f>'Raw Data'!E3226</f>
        <v>41963</v>
      </c>
      <c r="F3226" s="13" t="str">
        <f>'Raw Data'!F3226</f>
        <v>Singapore</v>
      </c>
      <c r="G3226" s="14" t="str">
        <f>'Raw Data'!G3226</f>
        <v>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v>
      </c>
      <c r="H3226" s="13" t="str" cm="1">
        <f t="array" ref="H3226">_xlfn.IFS('Raw Data'!H3226=0, "Unknown", TRUE, 'Raw Data'!H3226)</f>
        <v>Unknown</v>
      </c>
      <c r="I3226" s="13" t="str" cm="1">
        <f t="array" ref="I3226">_xlfn.IFS('Raw Data'!I3226=0, "Unknown", TRUE, 'Raw Data'!I3226)</f>
        <v>Unknown</v>
      </c>
      <c r="J3226" s="13" t="str" cm="1">
        <f t="array" ref="J3226">_xlfn.IFS('Raw Data'!J3226=0, "Unknown", TRUE, 'Raw Data'!J3226)</f>
        <v>First Class</v>
      </c>
      <c r="K3226" s="13" t="str" cm="1">
        <f t="array" ref="K3226">_xlfn.IFS('Raw Data'!K3226=0,"Unknown",TRUE,'Raw Data'!K3226)</f>
        <v>Unknown</v>
      </c>
      <c r="L3226" s="21">
        <f>IF('Raw Data'!L3226=DATE(1900,1,0), E3226, 'Raw Data'!L3226)</f>
        <v>41963</v>
      </c>
      <c r="M3226" s="12">
        <f>IF('Raw Data'!M3226=-1, 0,'Raw Data'!M3226)</f>
        <v>1</v>
      </c>
      <c r="N3226" s="13">
        <f>IF('Raw Data'!N3226=-1, 0,'Raw Data'!N3226)</f>
        <v>4</v>
      </c>
      <c r="O3226" s="13">
        <f>IF('Raw Data'!O3226=-1, 0,'Raw Data'!O3226)</f>
        <v>2</v>
      </c>
      <c r="P3226" s="13">
        <f>IF('Raw Data'!P3226=-1, 0, 'Raw Data'!P3226)</f>
        <v>0</v>
      </c>
      <c r="Q3226" s="13">
        <f>IF('Raw Data'!Q3226=-1, 0,'Raw Data'!Q3226)</f>
        <v>2</v>
      </c>
      <c r="R3226" s="13" t="str">
        <f>PROPER('Raw Data'!R3226)</f>
        <v>No</v>
      </c>
      <c r="S3226" s="13">
        <f>IF('Raw Data'!S3226=-1,0,'Raw Data'!S3226)</f>
        <v>2</v>
      </c>
      <c r="T3226" s="13" t="str">
        <f>IF('Raw Data'!T3226=0,"Not Verified",'Raw Data'!T3226)</f>
        <v>Not Verified</v>
      </c>
    </row>
    <row r="3227" spans="1:20" ht="76.5">
      <c r="A3227" s="12" t="str" cm="1">
        <f t="array" ref="A3227">_xlfn.IFS(ISNUMBER(SEARCH("reviews",'Raw Data'!D3227)),"Anonymous", TRUE,'Raw Data'!D3227)</f>
        <v>R Schroeder</v>
      </c>
      <c r="B3227" s="12" t="str" cm="1">
        <f t="array" ref="B3227">_xlfn.IFS(ISNUMBER(SEARCH("Reviews",'Raw Data'!D3227)),'Raw Data'!D3227,TRUE,"1 Reviews")</f>
        <v>1 Reviews</v>
      </c>
      <c r="C3227" s="17" t="str">
        <f>PROPER('Raw Data'!C3227)</f>
        <v>British Airways Customer Review</v>
      </c>
      <c r="D3227" s="13">
        <f>'Raw Data'!B3227</f>
        <v>2</v>
      </c>
      <c r="E3227" s="21">
        <f>'Raw Data'!E3227</f>
        <v>41963</v>
      </c>
      <c r="F3227" s="13" t="str">
        <f>'Raw Data'!F3227</f>
        <v>United Kingdom</v>
      </c>
      <c r="G3227" s="14" t="str">
        <f>'Raw Data'!G3227</f>
        <v>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v>
      </c>
      <c r="H3227" s="13" t="str" cm="1">
        <f t="array" ref="H3227">_xlfn.IFS('Raw Data'!H3227=0, "Unknown", TRUE, 'Raw Data'!H3227)</f>
        <v>Unknown</v>
      </c>
      <c r="I3227" s="13" t="str" cm="1">
        <f t="array" ref="I3227">_xlfn.IFS('Raw Data'!I3227=0, "Unknown", TRUE, 'Raw Data'!I3227)</f>
        <v>Unknown</v>
      </c>
      <c r="J3227" s="13" t="str" cm="1">
        <f t="array" ref="J3227">_xlfn.IFS('Raw Data'!J3227=0, "Unknown", TRUE, 'Raw Data'!J3227)</f>
        <v>Economy Class</v>
      </c>
      <c r="K3227" s="13" t="str" cm="1">
        <f t="array" ref="K3227">_xlfn.IFS('Raw Data'!K3227=0,"Unknown",TRUE,'Raw Data'!K3227)</f>
        <v>Unknown</v>
      </c>
      <c r="L3227" s="21">
        <f>IF('Raw Data'!L3227=DATE(1900,1,0), E3227, 'Raw Data'!L3227)</f>
        <v>41963</v>
      </c>
      <c r="M3227" s="12">
        <f>IF('Raw Data'!M3227=-1, 0,'Raw Data'!M3227)</f>
        <v>2</v>
      </c>
      <c r="N3227" s="13">
        <f>IF('Raw Data'!N3227=-1, 0,'Raw Data'!N3227)</f>
        <v>2</v>
      </c>
      <c r="O3227" s="13">
        <f>IF('Raw Data'!O3227=-1, 0,'Raw Data'!O3227)</f>
        <v>3</v>
      </c>
      <c r="P3227" s="13">
        <f>IF('Raw Data'!P3227=-1, 0, 'Raw Data'!P3227)</f>
        <v>0</v>
      </c>
      <c r="Q3227" s="13">
        <f>IF('Raw Data'!Q3227=-1, 0,'Raw Data'!Q3227)</f>
        <v>3</v>
      </c>
      <c r="R3227" s="13" t="str">
        <f>PROPER('Raw Data'!R3227)</f>
        <v>No</v>
      </c>
      <c r="S3227" s="13">
        <f>IF('Raw Data'!S3227=-1,0,'Raw Data'!S3227)</f>
        <v>2</v>
      </c>
      <c r="T3227" s="13" t="str">
        <f>IF('Raw Data'!T3227=0,"Not Verified",'Raw Data'!T3227)</f>
        <v>Not Verified</v>
      </c>
    </row>
    <row r="3228" spans="1:20" ht="57.75">
      <c r="A3228" s="12" t="str" cm="1">
        <f t="array" ref="A3228">_xlfn.IFS(ISNUMBER(SEARCH("reviews",'Raw Data'!D3228)),"Anonymous", TRUE,'Raw Data'!D3228)</f>
        <v>J Crane</v>
      </c>
      <c r="B3228" s="12" t="str" cm="1">
        <f t="array" ref="B3228">_xlfn.IFS(ISNUMBER(SEARCH("Reviews",'Raw Data'!D3228)),'Raw Data'!D3228,TRUE,"1 Reviews")</f>
        <v>1 Reviews</v>
      </c>
      <c r="C3228" s="17" t="str">
        <f>PROPER('Raw Data'!C3228)</f>
        <v>British Airways Customer Review</v>
      </c>
      <c r="D3228" s="13">
        <f>'Raw Data'!B3228</f>
        <v>3</v>
      </c>
      <c r="E3228" s="21">
        <f>'Raw Data'!E3228</f>
        <v>41960</v>
      </c>
      <c r="F3228" s="13" t="str">
        <f>'Raw Data'!F3228</f>
        <v>United Kingdom</v>
      </c>
      <c r="G3228" s="14" t="str">
        <f>'Raw Data'!G3228</f>
        <v>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v>
      </c>
      <c r="H3228" s="13" t="str" cm="1">
        <f t="array" ref="H3228">_xlfn.IFS('Raw Data'!H3228=0, "Unknown", TRUE, 'Raw Data'!H3228)</f>
        <v>Unknown</v>
      </c>
      <c r="I3228" s="13" t="str" cm="1">
        <f t="array" ref="I3228">_xlfn.IFS('Raw Data'!I3228=0, "Unknown", TRUE, 'Raw Data'!I3228)</f>
        <v>Unknown</v>
      </c>
      <c r="J3228" s="13" t="str" cm="1">
        <f t="array" ref="J3228">_xlfn.IFS('Raw Data'!J3228=0, "Unknown", TRUE, 'Raw Data'!J3228)</f>
        <v>Economy Class</v>
      </c>
      <c r="K3228" s="13" t="str" cm="1">
        <f t="array" ref="K3228">_xlfn.IFS('Raw Data'!K3228=0,"Unknown",TRUE,'Raw Data'!K3228)</f>
        <v>Unknown</v>
      </c>
      <c r="L3228" s="21">
        <f>IF('Raw Data'!L3228=DATE(1900,1,0), E3228, 'Raw Data'!L3228)</f>
        <v>41960</v>
      </c>
      <c r="M3228" s="12">
        <f>IF('Raw Data'!M3228=-1, 0,'Raw Data'!M3228)</f>
        <v>3</v>
      </c>
      <c r="N3228" s="13">
        <f>IF('Raw Data'!N3228=-1, 0,'Raw Data'!N3228)</f>
        <v>3</v>
      </c>
      <c r="O3228" s="13">
        <f>IF('Raw Data'!O3228=-1, 0,'Raw Data'!O3228)</f>
        <v>3</v>
      </c>
      <c r="P3228" s="13">
        <f>IF('Raw Data'!P3228=-1, 0, 'Raw Data'!P3228)</f>
        <v>0</v>
      </c>
      <c r="Q3228" s="13">
        <f>IF('Raw Data'!Q3228=-1, 0,'Raw Data'!Q3228)</f>
        <v>2</v>
      </c>
      <c r="R3228" s="13" t="str">
        <f>PROPER('Raw Data'!R3228)</f>
        <v>No</v>
      </c>
      <c r="S3228" s="13">
        <f>IF('Raw Data'!S3228=-1,0,'Raw Data'!S3228)</f>
        <v>4</v>
      </c>
      <c r="T3228" s="13" t="str">
        <f>IF('Raw Data'!T3228=0,"Not Verified",'Raw Data'!T3228)</f>
        <v>Not Verified</v>
      </c>
    </row>
    <row r="3229" spans="1:20" ht="212.25">
      <c r="A3229" s="12" t="str" cm="1">
        <f t="array" ref="A3229">_xlfn.IFS(ISNUMBER(SEARCH("reviews",'Raw Data'!D3229)),"Anonymous", TRUE,'Raw Data'!D3229)</f>
        <v>Clive V Drake</v>
      </c>
      <c r="B3229" s="12" t="str" cm="1">
        <f t="array" ref="B3229">_xlfn.IFS(ISNUMBER(SEARCH("Reviews",'Raw Data'!D3229)),'Raw Data'!D3229,TRUE,"1 Reviews")</f>
        <v>1 Reviews</v>
      </c>
      <c r="C3229" s="17" t="str">
        <f>PROPER('Raw Data'!C3229)</f>
        <v>British Airways Customer Review</v>
      </c>
      <c r="D3229" s="13">
        <f>'Raw Data'!B3229</f>
        <v>2</v>
      </c>
      <c r="E3229" s="21">
        <f>'Raw Data'!E3229</f>
        <v>41960</v>
      </c>
      <c r="F3229" s="13" t="str">
        <f>'Raw Data'!F3229</f>
        <v>United Kingdom</v>
      </c>
      <c r="G3229" s="14" t="str">
        <f>'Raw Data'!G3229</f>
        <v>LAX/LHR. The flight started badly with the lounge facilities (or lack of) at LAX. There is no First Class lounge anymore â€“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â€“ and no adjustable foot rest. In bed mode and mainly thanks to the design of the centre console housing the table - the bed is to narrow. I am 6 4â€ tall and not overweight. It's very awkward and uncomfortable. BA in old first I am sure use to give you a foldable mattress â€“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Â£7000 â€“ one way and it's not worth it. What amazes me in the competitive world that BA operate is that they don't seem to look at the competition. They trumpet they are the best and yet they are not. Mind you on the LAX route the only alternative is AA â€“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v>
      </c>
      <c r="H3229" s="13" t="str" cm="1">
        <f t="array" ref="H3229">_xlfn.IFS('Raw Data'!H3229=0, "Unknown", TRUE, 'Raw Data'!H3229)</f>
        <v>Unknown</v>
      </c>
      <c r="I3229" s="13" t="str" cm="1">
        <f t="array" ref="I3229">_xlfn.IFS('Raw Data'!I3229=0, "Unknown", TRUE, 'Raw Data'!I3229)</f>
        <v>Unknown</v>
      </c>
      <c r="J3229" s="13" t="str" cm="1">
        <f t="array" ref="J3229">_xlfn.IFS('Raw Data'!J3229=0, "Unknown", TRUE, 'Raw Data'!J3229)</f>
        <v>Economy Class</v>
      </c>
      <c r="K3229" s="13" t="str" cm="1">
        <f t="array" ref="K3229">_xlfn.IFS('Raw Data'!K3229=0,"Unknown",TRUE,'Raw Data'!K3229)</f>
        <v>Unknown</v>
      </c>
      <c r="L3229" s="21">
        <f>IF('Raw Data'!L3229=DATE(1900,1,0), E3229, 'Raw Data'!L3229)</f>
        <v>41960</v>
      </c>
      <c r="M3229" s="12">
        <f>IF('Raw Data'!M3229=-1, 0,'Raw Data'!M3229)</f>
        <v>5</v>
      </c>
      <c r="N3229" s="13">
        <f>IF('Raw Data'!N3229=-1, 0,'Raw Data'!N3229)</f>
        <v>5</v>
      </c>
      <c r="O3229" s="13">
        <f>IF('Raw Data'!O3229=-1, 0,'Raw Data'!O3229)</f>
        <v>3</v>
      </c>
      <c r="P3229" s="13">
        <f>IF('Raw Data'!P3229=-1, 0, 'Raw Data'!P3229)</f>
        <v>0</v>
      </c>
      <c r="Q3229" s="13">
        <f>IF('Raw Data'!Q3229=-1, 0,'Raw Data'!Q3229)</f>
        <v>5</v>
      </c>
      <c r="R3229" s="13" t="str">
        <f>PROPER('Raw Data'!R3229)</f>
        <v>Yes</v>
      </c>
      <c r="S3229" s="13">
        <f>IF('Raw Data'!S3229=-1,0,'Raw Data'!S3229)</f>
        <v>1</v>
      </c>
      <c r="T3229" s="13" t="str">
        <f>IF('Raw Data'!T3229=0,"Not Verified",'Raw Data'!T3229)</f>
        <v>Not Verified</v>
      </c>
    </row>
    <row r="3230" spans="1:20" ht="76.5">
      <c r="A3230" s="12" t="str" cm="1">
        <f t="array" ref="A3230">_xlfn.IFS(ISNUMBER(SEARCH("reviews",'Raw Data'!D3230)),"Anonymous", TRUE,'Raw Data'!D3230)</f>
        <v>D Turner</v>
      </c>
      <c r="B3230" s="12" t="str" cm="1">
        <f t="array" ref="B3230">_xlfn.IFS(ISNUMBER(SEARCH("Reviews",'Raw Data'!D3230)),'Raw Data'!D3230,TRUE,"1 Reviews")</f>
        <v>1 Reviews</v>
      </c>
      <c r="C3230" s="17" t="str">
        <f>PROPER('Raw Data'!C3230)</f>
        <v>British Airways Customer Review</v>
      </c>
      <c r="D3230" s="13">
        <f>'Raw Data'!B3230</f>
        <v>6</v>
      </c>
      <c r="E3230" s="21">
        <f>'Raw Data'!E3230</f>
        <v>41960</v>
      </c>
      <c r="F3230" s="13" t="str">
        <f>'Raw Data'!F3230</f>
        <v>United Kingdom</v>
      </c>
      <c r="G3230" s="14" t="str">
        <f>'Raw Data'!G3230</f>
        <v>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v>
      </c>
      <c r="H3230" s="13" t="str" cm="1">
        <f t="array" ref="H3230">_xlfn.IFS('Raw Data'!H3230=0, "Unknown", TRUE, 'Raw Data'!H3230)</f>
        <v>Unknown</v>
      </c>
      <c r="I3230" s="13" t="str" cm="1">
        <f t="array" ref="I3230">_xlfn.IFS('Raw Data'!I3230=0, "Unknown", TRUE, 'Raw Data'!I3230)</f>
        <v>Unknown</v>
      </c>
      <c r="J3230" s="13" t="str" cm="1">
        <f t="array" ref="J3230">_xlfn.IFS('Raw Data'!J3230=0, "Unknown", TRUE, 'Raw Data'!J3230)</f>
        <v>Business Class</v>
      </c>
      <c r="K3230" s="13" t="str" cm="1">
        <f t="array" ref="K3230">_xlfn.IFS('Raw Data'!K3230=0,"Unknown",TRUE,'Raw Data'!K3230)</f>
        <v>Unknown</v>
      </c>
      <c r="L3230" s="21">
        <f>IF('Raw Data'!L3230=DATE(1900,1,0), E3230, 'Raw Data'!L3230)</f>
        <v>41960</v>
      </c>
      <c r="M3230" s="12">
        <f>IF('Raw Data'!M3230=-1, 0,'Raw Data'!M3230)</f>
        <v>5</v>
      </c>
      <c r="N3230" s="13">
        <f>IF('Raw Data'!N3230=-1, 0,'Raw Data'!N3230)</f>
        <v>5</v>
      </c>
      <c r="O3230" s="13">
        <f>IF('Raw Data'!O3230=-1, 0,'Raw Data'!O3230)</f>
        <v>4</v>
      </c>
      <c r="P3230" s="13">
        <f>IF('Raw Data'!P3230=-1, 0, 'Raw Data'!P3230)</f>
        <v>0</v>
      </c>
      <c r="Q3230" s="13">
        <f>IF('Raw Data'!Q3230=-1, 0,'Raw Data'!Q3230)</f>
        <v>5</v>
      </c>
      <c r="R3230" s="13" t="str">
        <f>PROPER('Raw Data'!R3230)</f>
        <v>Yes</v>
      </c>
      <c r="S3230" s="13">
        <f>IF('Raw Data'!S3230=-1,0,'Raw Data'!S3230)</f>
        <v>4</v>
      </c>
      <c r="T3230" s="13" t="str">
        <f>IF('Raw Data'!T3230=0,"Not Verified",'Raw Data'!T3230)</f>
        <v>Not Verified</v>
      </c>
    </row>
    <row r="3231" spans="1:20" ht="96">
      <c r="A3231" s="12" t="str" cm="1">
        <f t="array" ref="A3231">_xlfn.IFS(ISNUMBER(SEARCH("reviews",'Raw Data'!D3231)),"Anonymous", TRUE,'Raw Data'!D3231)</f>
        <v>K McCarthy</v>
      </c>
      <c r="B3231" s="12" t="str" cm="1">
        <f t="array" ref="B3231">_xlfn.IFS(ISNUMBER(SEARCH("Reviews",'Raw Data'!D3231)),'Raw Data'!D3231,TRUE,"1 Reviews")</f>
        <v>1 Reviews</v>
      </c>
      <c r="C3231" s="17" t="str">
        <f>PROPER('Raw Data'!C3231)</f>
        <v>British Airways Customer Review</v>
      </c>
      <c r="D3231" s="13">
        <f>'Raw Data'!B3231</f>
        <v>1</v>
      </c>
      <c r="E3231" s="21">
        <f>'Raw Data'!E3231</f>
        <v>41960</v>
      </c>
      <c r="F3231" s="13" t="str">
        <f>'Raw Data'!F3231</f>
        <v>United Kingdom</v>
      </c>
      <c r="G3231" s="14" t="str">
        <f>'Raw Data'!G3231</f>
        <v>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v>
      </c>
      <c r="H3231" s="13" t="str" cm="1">
        <f t="array" ref="H3231">_xlfn.IFS('Raw Data'!H3231=0, "Unknown", TRUE, 'Raw Data'!H3231)</f>
        <v>Unknown</v>
      </c>
      <c r="I3231" s="13" t="str" cm="1">
        <f t="array" ref="I3231">_xlfn.IFS('Raw Data'!I3231=0, "Unknown", TRUE, 'Raw Data'!I3231)</f>
        <v>Unknown</v>
      </c>
      <c r="J3231" s="13" t="str" cm="1">
        <f t="array" ref="J3231">_xlfn.IFS('Raw Data'!J3231=0, "Unknown", TRUE, 'Raw Data'!J3231)</f>
        <v>Business Class</v>
      </c>
      <c r="K3231" s="13" t="str" cm="1">
        <f t="array" ref="K3231">_xlfn.IFS('Raw Data'!K3231=0,"Unknown",TRUE,'Raw Data'!K3231)</f>
        <v>Unknown</v>
      </c>
      <c r="L3231" s="21">
        <f>IF('Raw Data'!L3231=DATE(1900,1,0), E3231, 'Raw Data'!L3231)</f>
        <v>41960</v>
      </c>
      <c r="M3231" s="12">
        <f>IF('Raw Data'!M3231=-1, 0,'Raw Data'!M3231)</f>
        <v>3</v>
      </c>
      <c r="N3231" s="13">
        <f>IF('Raw Data'!N3231=-1, 0,'Raw Data'!N3231)</f>
        <v>3</v>
      </c>
      <c r="O3231" s="13">
        <f>IF('Raw Data'!O3231=-1, 0,'Raw Data'!O3231)</f>
        <v>3</v>
      </c>
      <c r="P3231" s="13">
        <f>IF('Raw Data'!P3231=-1, 0, 'Raw Data'!P3231)</f>
        <v>0</v>
      </c>
      <c r="Q3231" s="13">
        <f>IF('Raw Data'!Q3231=-1, 0,'Raw Data'!Q3231)</f>
        <v>4</v>
      </c>
      <c r="R3231" s="13" t="str">
        <f>PROPER('Raw Data'!R3231)</f>
        <v>Yes</v>
      </c>
      <c r="S3231" s="13">
        <f>IF('Raw Data'!S3231=-1,0,'Raw Data'!S3231)</f>
        <v>3</v>
      </c>
      <c r="T3231" s="13" t="str">
        <f>IF('Raw Data'!T3231=0,"Not Verified",'Raw Data'!T3231)</f>
        <v>Not Verified</v>
      </c>
    </row>
    <row r="3232" spans="1:20" ht="38.25">
      <c r="A3232" s="12" t="str" cm="1">
        <f t="array" ref="A3232">_xlfn.IFS(ISNUMBER(SEARCH("reviews",'Raw Data'!D3232)),"Anonymous", TRUE,'Raw Data'!D3232)</f>
        <v>M Leong</v>
      </c>
      <c r="B3232" s="12" t="str" cm="1">
        <f t="array" ref="B3232">_xlfn.IFS(ISNUMBER(SEARCH("Reviews",'Raw Data'!D3232)),'Raw Data'!D3232,TRUE,"1 Reviews")</f>
        <v>1 Reviews</v>
      </c>
      <c r="C3232" s="17" t="str">
        <f>PROPER('Raw Data'!C3232)</f>
        <v>British Airways Customer Review</v>
      </c>
      <c r="D3232" s="13">
        <f>'Raw Data'!B3232</f>
        <v>9</v>
      </c>
      <c r="E3232" s="21">
        <f>'Raw Data'!E3232</f>
        <v>41955</v>
      </c>
      <c r="F3232" s="13" t="str">
        <f>'Raw Data'!F3232</f>
        <v>United States</v>
      </c>
      <c r="G3232" s="14" t="str">
        <f>'Raw Data'!G3232</f>
        <v>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v>
      </c>
      <c r="H3232" s="13" t="str" cm="1">
        <f t="array" ref="H3232">_xlfn.IFS('Raw Data'!H3232=0, "Unknown", TRUE, 'Raw Data'!H3232)</f>
        <v>Unknown</v>
      </c>
      <c r="I3232" s="13" t="str" cm="1">
        <f t="array" ref="I3232">_xlfn.IFS('Raw Data'!I3232=0, "Unknown", TRUE, 'Raw Data'!I3232)</f>
        <v>Unknown</v>
      </c>
      <c r="J3232" s="13" t="str" cm="1">
        <f t="array" ref="J3232">_xlfn.IFS('Raw Data'!J3232=0, "Unknown", TRUE, 'Raw Data'!J3232)</f>
        <v>Economy Class</v>
      </c>
      <c r="K3232" s="13" t="str" cm="1">
        <f t="array" ref="K3232">_xlfn.IFS('Raw Data'!K3232=0,"Unknown",TRUE,'Raw Data'!K3232)</f>
        <v>Unknown</v>
      </c>
      <c r="L3232" s="21">
        <f>IF('Raw Data'!L3232=DATE(1900,1,0), E3232, 'Raw Data'!L3232)</f>
        <v>41955</v>
      </c>
      <c r="M3232" s="12">
        <f>IF('Raw Data'!M3232=-1, 0,'Raw Data'!M3232)</f>
        <v>4</v>
      </c>
      <c r="N3232" s="13">
        <f>IF('Raw Data'!N3232=-1, 0,'Raw Data'!N3232)</f>
        <v>5</v>
      </c>
      <c r="O3232" s="13">
        <f>IF('Raw Data'!O3232=-1, 0,'Raw Data'!O3232)</f>
        <v>4</v>
      </c>
      <c r="P3232" s="13">
        <f>IF('Raw Data'!P3232=-1, 0, 'Raw Data'!P3232)</f>
        <v>0</v>
      </c>
      <c r="Q3232" s="13">
        <f>IF('Raw Data'!Q3232=-1, 0,'Raw Data'!Q3232)</f>
        <v>4</v>
      </c>
      <c r="R3232" s="13" t="str">
        <f>PROPER('Raw Data'!R3232)</f>
        <v>Yes</v>
      </c>
      <c r="S3232" s="13">
        <f>IF('Raw Data'!S3232=-1,0,'Raw Data'!S3232)</f>
        <v>1</v>
      </c>
      <c r="T3232" s="13" t="str">
        <f>IF('Raw Data'!T3232=0,"Not Verified",'Raw Data'!T3232)</f>
        <v>Not Verified</v>
      </c>
    </row>
    <row r="3233" spans="1:20" ht="96">
      <c r="A3233" s="12" t="str" cm="1">
        <f t="array" ref="A3233">_xlfn.IFS(ISNUMBER(SEARCH("reviews",'Raw Data'!D3233)),"Anonymous", TRUE,'Raw Data'!D3233)</f>
        <v>Paul Karagounis</v>
      </c>
      <c r="B3233" s="12" t="str" cm="1">
        <f t="array" ref="B3233">_xlfn.IFS(ISNUMBER(SEARCH("Reviews",'Raw Data'!D3233)),'Raw Data'!D3233,TRUE,"1 Reviews")</f>
        <v>1 Reviews</v>
      </c>
      <c r="C3233" s="17" t="str">
        <f>PROPER('Raw Data'!C3233)</f>
        <v>British Airways Customer Review</v>
      </c>
      <c r="D3233" s="13">
        <f>'Raw Data'!B3233</f>
        <v>9</v>
      </c>
      <c r="E3233" s="21">
        <f>'Raw Data'!E3233</f>
        <v>41955</v>
      </c>
      <c r="F3233" s="13" t="str">
        <f>'Raw Data'!F3233</f>
        <v>Spain</v>
      </c>
      <c r="G3233" s="14" t="str">
        <f>'Raw Data'!G3233</f>
        <v>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v>
      </c>
      <c r="H3233" s="13" t="str" cm="1">
        <f t="array" ref="H3233">_xlfn.IFS('Raw Data'!H3233=0, "Unknown", TRUE, 'Raw Data'!H3233)</f>
        <v>Unknown</v>
      </c>
      <c r="I3233" s="13" t="str" cm="1">
        <f t="array" ref="I3233">_xlfn.IFS('Raw Data'!I3233=0, "Unknown", TRUE, 'Raw Data'!I3233)</f>
        <v>Unknown</v>
      </c>
      <c r="J3233" s="13" t="str" cm="1">
        <f t="array" ref="J3233">_xlfn.IFS('Raw Data'!J3233=0, "Unknown", TRUE, 'Raw Data'!J3233)</f>
        <v>Premium Economy</v>
      </c>
      <c r="K3233" s="13" t="str" cm="1">
        <f t="array" ref="K3233">_xlfn.IFS('Raw Data'!K3233=0,"Unknown",TRUE,'Raw Data'!K3233)</f>
        <v>Unknown</v>
      </c>
      <c r="L3233" s="21">
        <f>IF('Raw Data'!L3233=DATE(1900,1,0), E3233, 'Raw Data'!L3233)</f>
        <v>41955</v>
      </c>
      <c r="M3233" s="12">
        <f>IF('Raw Data'!M3233=-1, 0,'Raw Data'!M3233)</f>
        <v>1</v>
      </c>
      <c r="N3233" s="13">
        <f>IF('Raw Data'!N3233=-1, 0,'Raw Data'!N3233)</f>
        <v>1</v>
      </c>
      <c r="O3233" s="13">
        <f>IF('Raw Data'!O3233=-1, 0,'Raw Data'!O3233)</f>
        <v>1</v>
      </c>
      <c r="P3233" s="13">
        <f>IF('Raw Data'!P3233=-1, 0, 'Raw Data'!P3233)</f>
        <v>0</v>
      </c>
      <c r="Q3233" s="13">
        <f>IF('Raw Data'!Q3233=-1, 0,'Raw Data'!Q3233)</f>
        <v>1</v>
      </c>
      <c r="R3233" s="13" t="str">
        <f>PROPER('Raw Data'!R3233)</f>
        <v>No</v>
      </c>
      <c r="S3233" s="13">
        <f>IF('Raw Data'!S3233=-1,0,'Raw Data'!S3233)</f>
        <v>1</v>
      </c>
      <c r="T3233" s="13" t="str">
        <f>IF('Raw Data'!T3233=0,"Not Verified",'Raw Data'!T3233)</f>
        <v>Not Verified</v>
      </c>
    </row>
    <row r="3234" spans="1:20" ht="38.25">
      <c r="A3234" s="12" t="str" cm="1">
        <f t="array" ref="A3234">_xlfn.IFS(ISNUMBER(SEARCH("reviews",'Raw Data'!D3234)),"Anonymous", TRUE,'Raw Data'!D3234)</f>
        <v>Roger Bowler</v>
      </c>
      <c r="B3234" s="12" t="str" cm="1">
        <f t="array" ref="B3234">_xlfn.IFS(ISNUMBER(SEARCH("Reviews",'Raw Data'!D3234)),'Raw Data'!D3234,TRUE,"1 Reviews")</f>
        <v>1 Reviews</v>
      </c>
      <c r="C3234" s="17" t="str">
        <f>PROPER('Raw Data'!C3234)</f>
        <v>British Airways Customer Review</v>
      </c>
      <c r="D3234" s="13">
        <f>'Raw Data'!B3234</f>
        <v>6</v>
      </c>
      <c r="E3234" s="21">
        <f>'Raw Data'!E3234</f>
        <v>41955</v>
      </c>
      <c r="F3234" s="13" t="str">
        <f>'Raw Data'!F3234</f>
        <v>France</v>
      </c>
      <c r="G3234" s="14" t="str">
        <f>'Raw Data'!G3234</f>
        <v>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v>
      </c>
      <c r="H3234" s="13" t="str" cm="1">
        <f t="array" ref="H3234">_xlfn.IFS('Raw Data'!H3234=0, "Unknown", TRUE, 'Raw Data'!H3234)</f>
        <v>Unknown</v>
      </c>
      <c r="I3234" s="13" t="str" cm="1">
        <f t="array" ref="I3234">_xlfn.IFS('Raw Data'!I3234=0, "Unknown", TRUE, 'Raw Data'!I3234)</f>
        <v>Unknown</v>
      </c>
      <c r="J3234" s="13" t="str" cm="1">
        <f t="array" ref="J3234">_xlfn.IFS('Raw Data'!J3234=0, "Unknown", TRUE, 'Raw Data'!J3234)</f>
        <v>Economy Class</v>
      </c>
      <c r="K3234" s="13" t="str" cm="1">
        <f t="array" ref="K3234">_xlfn.IFS('Raw Data'!K3234=0,"Unknown",TRUE,'Raw Data'!K3234)</f>
        <v>Unknown</v>
      </c>
      <c r="L3234" s="21">
        <f>IF('Raw Data'!L3234=DATE(1900,1,0), E3234, 'Raw Data'!L3234)</f>
        <v>41955</v>
      </c>
      <c r="M3234" s="12">
        <f>IF('Raw Data'!M3234=-1, 0,'Raw Data'!M3234)</f>
        <v>5</v>
      </c>
      <c r="N3234" s="13">
        <f>IF('Raw Data'!N3234=-1, 0,'Raw Data'!N3234)</f>
        <v>5</v>
      </c>
      <c r="O3234" s="13">
        <f>IF('Raw Data'!O3234=-1, 0,'Raw Data'!O3234)</f>
        <v>5</v>
      </c>
      <c r="P3234" s="13">
        <f>IF('Raw Data'!P3234=-1, 0, 'Raw Data'!P3234)</f>
        <v>0</v>
      </c>
      <c r="Q3234" s="13">
        <f>IF('Raw Data'!Q3234=-1, 0,'Raw Data'!Q3234)</f>
        <v>5</v>
      </c>
      <c r="R3234" s="13" t="str">
        <f>PROPER('Raw Data'!R3234)</f>
        <v>Yes</v>
      </c>
      <c r="S3234" s="13">
        <f>IF('Raw Data'!S3234=-1,0,'Raw Data'!S3234)</f>
        <v>1</v>
      </c>
      <c r="T3234" s="13" t="str">
        <f>IF('Raw Data'!T3234=0,"Not Verified",'Raw Data'!T3234)</f>
        <v>Not Verified</v>
      </c>
    </row>
    <row r="3235" spans="1:20" ht="38.25">
      <c r="A3235" s="12" t="str" cm="1">
        <f t="array" ref="A3235">_xlfn.IFS(ISNUMBER(SEARCH("reviews",'Raw Data'!D3235)),"Anonymous", TRUE,'Raw Data'!D3235)</f>
        <v>J Tydeman</v>
      </c>
      <c r="B3235" s="12" t="str" cm="1">
        <f t="array" ref="B3235">_xlfn.IFS(ISNUMBER(SEARCH("Reviews",'Raw Data'!D3235)),'Raw Data'!D3235,TRUE,"1 Reviews")</f>
        <v>1 Reviews</v>
      </c>
      <c r="C3235" s="17" t="str">
        <f>PROPER('Raw Data'!C3235)</f>
        <v>British Airways Customer Review</v>
      </c>
      <c r="D3235" s="13">
        <f>'Raw Data'!B3235</f>
        <v>9</v>
      </c>
      <c r="E3235" s="21">
        <f>'Raw Data'!E3235</f>
        <v>41955</v>
      </c>
      <c r="F3235" s="13" t="str">
        <f>'Raw Data'!F3235</f>
        <v>United Kingdom</v>
      </c>
      <c r="G3235" s="14" t="str">
        <f>'Raw Data'!G3235</f>
        <v>Flew BA to Munich. Quick check-in good boarding sandwich wasn't the best 'evening meal' I have ever had but adequate on a short flight. Good crew. Exemplary crew on return flight. Nice airbus with comfy leather seats. Both flights on time/slightly early.</v>
      </c>
      <c r="H3235" s="13" t="str" cm="1">
        <f t="array" ref="H3235">_xlfn.IFS('Raw Data'!H3235=0, "Unknown", TRUE, 'Raw Data'!H3235)</f>
        <v>Unknown</v>
      </c>
      <c r="I3235" s="13" t="str" cm="1">
        <f t="array" ref="I3235">_xlfn.IFS('Raw Data'!I3235=0, "Unknown", TRUE, 'Raw Data'!I3235)</f>
        <v>Unknown</v>
      </c>
      <c r="J3235" s="13" t="str" cm="1">
        <f t="array" ref="J3235">_xlfn.IFS('Raw Data'!J3235=0, "Unknown", TRUE, 'Raw Data'!J3235)</f>
        <v>Premium Economy</v>
      </c>
      <c r="K3235" s="13" t="str" cm="1">
        <f t="array" ref="K3235">_xlfn.IFS('Raw Data'!K3235=0,"Unknown",TRUE,'Raw Data'!K3235)</f>
        <v>Unknown</v>
      </c>
      <c r="L3235" s="21">
        <f>IF('Raw Data'!L3235=DATE(1900,1,0), E3235, 'Raw Data'!L3235)</f>
        <v>41955</v>
      </c>
      <c r="M3235" s="12">
        <f>IF('Raw Data'!M3235=-1, 0,'Raw Data'!M3235)</f>
        <v>4</v>
      </c>
      <c r="N3235" s="13">
        <f>IF('Raw Data'!N3235=-1, 0,'Raw Data'!N3235)</f>
        <v>5</v>
      </c>
      <c r="O3235" s="13">
        <f>IF('Raw Data'!O3235=-1, 0,'Raw Data'!O3235)</f>
        <v>4</v>
      </c>
      <c r="P3235" s="13">
        <f>IF('Raw Data'!P3235=-1, 0, 'Raw Data'!P3235)</f>
        <v>0</v>
      </c>
      <c r="Q3235" s="13">
        <f>IF('Raw Data'!Q3235=-1, 0,'Raw Data'!Q3235)</f>
        <v>5</v>
      </c>
      <c r="R3235" s="13" t="str">
        <f>PROPER('Raw Data'!R3235)</f>
        <v>Yes</v>
      </c>
      <c r="S3235" s="13">
        <f>IF('Raw Data'!S3235=-1,0,'Raw Data'!S3235)</f>
        <v>4</v>
      </c>
      <c r="T3235" s="13" t="str">
        <f>IF('Raw Data'!T3235=0,"Not Verified",'Raw Data'!T3235)</f>
        <v>Not Verified</v>
      </c>
    </row>
    <row r="3236" spans="1:20" ht="38.25">
      <c r="A3236" s="12" t="str" cm="1">
        <f t="array" ref="A3236">_xlfn.IFS(ISNUMBER(SEARCH("reviews",'Raw Data'!D3236)),"Anonymous", TRUE,'Raw Data'!D3236)</f>
        <v>Desai Naveen</v>
      </c>
      <c r="B3236" s="12" t="str" cm="1">
        <f t="array" ref="B3236">_xlfn.IFS(ISNUMBER(SEARCH("Reviews",'Raw Data'!D3236)),'Raw Data'!D3236,TRUE,"1 Reviews")</f>
        <v>1 Reviews</v>
      </c>
      <c r="C3236" s="17" t="str">
        <f>PROPER('Raw Data'!C3236)</f>
        <v>British Airways Customer Review</v>
      </c>
      <c r="D3236" s="13">
        <f>'Raw Data'!B3236</f>
        <v>1</v>
      </c>
      <c r="E3236" s="21">
        <f>'Raw Data'!E3236</f>
        <v>41955</v>
      </c>
      <c r="F3236" s="13" t="str">
        <f>'Raw Data'!F3236</f>
        <v>United States</v>
      </c>
      <c r="G3236" s="14" t="str">
        <f>'Raw Data'!G3236</f>
        <v>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v>
      </c>
      <c r="H3236" s="13" t="str" cm="1">
        <f t="array" ref="H3236">_xlfn.IFS('Raw Data'!H3236=0, "Unknown", TRUE, 'Raw Data'!H3236)</f>
        <v>Unknown</v>
      </c>
      <c r="I3236" s="13" t="str" cm="1">
        <f t="array" ref="I3236">_xlfn.IFS('Raw Data'!I3236=0, "Unknown", TRUE, 'Raw Data'!I3236)</f>
        <v>Unknown</v>
      </c>
      <c r="J3236" s="13" t="str" cm="1">
        <f t="array" ref="J3236">_xlfn.IFS('Raw Data'!J3236=0, "Unknown", TRUE, 'Raw Data'!J3236)</f>
        <v>Economy Class</v>
      </c>
      <c r="K3236" s="13" t="str" cm="1">
        <f t="array" ref="K3236">_xlfn.IFS('Raw Data'!K3236=0,"Unknown",TRUE,'Raw Data'!K3236)</f>
        <v>Unknown</v>
      </c>
      <c r="L3236" s="21">
        <f>IF('Raw Data'!L3236=DATE(1900,1,0), E3236, 'Raw Data'!L3236)</f>
        <v>41955</v>
      </c>
      <c r="M3236" s="12">
        <f>IF('Raw Data'!M3236=-1, 0,'Raw Data'!M3236)</f>
        <v>5</v>
      </c>
      <c r="N3236" s="13">
        <f>IF('Raw Data'!N3236=-1, 0,'Raw Data'!N3236)</f>
        <v>5</v>
      </c>
      <c r="O3236" s="13">
        <f>IF('Raw Data'!O3236=-1, 0,'Raw Data'!O3236)</f>
        <v>3</v>
      </c>
      <c r="P3236" s="13">
        <f>IF('Raw Data'!P3236=-1, 0, 'Raw Data'!P3236)</f>
        <v>0</v>
      </c>
      <c r="Q3236" s="13">
        <f>IF('Raw Data'!Q3236=-1, 0,'Raw Data'!Q3236)</f>
        <v>5</v>
      </c>
      <c r="R3236" s="13" t="str">
        <f>PROPER('Raw Data'!R3236)</f>
        <v>Yes</v>
      </c>
      <c r="S3236" s="13">
        <f>IF('Raw Data'!S3236=-1,0,'Raw Data'!S3236)</f>
        <v>1</v>
      </c>
      <c r="T3236" s="13" t="str">
        <f>IF('Raw Data'!T3236=0,"Not Verified",'Raw Data'!T3236)</f>
        <v>Not Verified</v>
      </c>
    </row>
    <row r="3237" spans="1:20" ht="19.5">
      <c r="A3237" s="12" t="str" cm="1">
        <f t="array" ref="A3237">_xlfn.IFS(ISNUMBER(SEARCH("reviews",'Raw Data'!D3237)),"Anonymous", TRUE,'Raw Data'!D3237)</f>
        <v>Nuno Luz</v>
      </c>
      <c r="B3237" s="12" t="str" cm="1">
        <f t="array" ref="B3237">_xlfn.IFS(ISNUMBER(SEARCH("Reviews",'Raw Data'!D3237)),'Raw Data'!D3237,TRUE,"1 Reviews")</f>
        <v>1 Reviews</v>
      </c>
      <c r="C3237" s="17" t="str">
        <f>PROPER('Raw Data'!C3237)</f>
        <v>British Airways Customer Review</v>
      </c>
      <c r="D3237" s="13">
        <f>'Raw Data'!B3237</f>
        <v>10</v>
      </c>
      <c r="E3237" s="21">
        <f>'Raw Data'!E3237</f>
        <v>41955</v>
      </c>
      <c r="F3237" s="13" t="str">
        <f>'Raw Data'!F3237</f>
        <v>Portugal</v>
      </c>
      <c r="G3237" s="14" t="str">
        <f>'Raw Data'!G3237</f>
        <v>LPT to LHR and back found the planes new and in good conditions fantastic crew always asking if we need something will fly again with BA for certain.</v>
      </c>
      <c r="H3237" s="13" t="str" cm="1">
        <f t="array" ref="H3237">_xlfn.IFS('Raw Data'!H3237=0, "Unknown", TRUE, 'Raw Data'!H3237)</f>
        <v>Unknown</v>
      </c>
      <c r="I3237" s="13" t="str" cm="1">
        <f t="array" ref="I3237">_xlfn.IFS('Raw Data'!I3237=0, "Unknown", TRUE, 'Raw Data'!I3237)</f>
        <v>Unknown</v>
      </c>
      <c r="J3237" s="13" t="str" cm="1">
        <f t="array" ref="J3237">_xlfn.IFS('Raw Data'!J3237=0, "Unknown", TRUE, 'Raw Data'!J3237)</f>
        <v>Business Class</v>
      </c>
      <c r="K3237" s="13" t="str" cm="1">
        <f t="array" ref="K3237">_xlfn.IFS('Raw Data'!K3237=0,"Unknown",TRUE,'Raw Data'!K3237)</f>
        <v>Unknown</v>
      </c>
      <c r="L3237" s="21">
        <f>IF('Raw Data'!L3237=DATE(1900,1,0), E3237, 'Raw Data'!L3237)</f>
        <v>41955</v>
      </c>
      <c r="M3237" s="12">
        <f>IF('Raw Data'!M3237=-1, 0,'Raw Data'!M3237)</f>
        <v>3</v>
      </c>
      <c r="N3237" s="13">
        <f>IF('Raw Data'!N3237=-1, 0,'Raw Data'!N3237)</f>
        <v>1</v>
      </c>
      <c r="O3237" s="13">
        <f>IF('Raw Data'!O3237=-1, 0,'Raw Data'!O3237)</f>
        <v>2</v>
      </c>
      <c r="P3237" s="13">
        <f>IF('Raw Data'!P3237=-1, 0, 'Raw Data'!P3237)</f>
        <v>0</v>
      </c>
      <c r="Q3237" s="13">
        <f>IF('Raw Data'!Q3237=-1, 0,'Raw Data'!Q3237)</f>
        <v>2</v>
      </c>
      <c r="R3237" s="13" t="str">
        <f>PROPER('Raw Data'!R3237)</f>
        <v>No</v>
      </c>
      <c r="S3237" s="13">
        <f>IF('Raw Data'!S3237=-1,0,'Raw Data'!S3237)</f>
        <v>2</v>
      </c>
      <c r="T3237" s="13" t="str">
        <f>IF('Raw Data'!T3237=0,"Not Verified",'Raw Data'!T3237)</f>
        <v>Not Verified</v>
      </c>
    </row>
    <row r="3238" spans="1:20" ht="76.5">
      <c r="A3238" s="12" t="str" cm="1">
        <f t="array" ref="A3238">_xlfn.IFS(ISNUMBER(SEARCH("reviews",'Raw Data'!D3238)),"Anonymous", TRUE,'Raw Data'!D3238)</f>
        <v>Paul Karagounis</v>
      </c>
      <c r="B3238" s="12" t="str" cm="1">
        <f t="array" ref="B3238">_xlfn.IFS(ISNUMBER(SEARCH("Reviews",'Raw Data'!D3238)),'Raw Data'!D3238,TRUE,"1 Reviews")</f>
        <v>1 Reviews</v>
      </c>
      <c r="C3238" s="17" t="str">
        <f>PROPER('Raw Data'!C3238)</f>
        <v>British Airways Customer Review</v>
      </c>
      <c r="D3238" s="13">
        <f>'Raw Data'!B3238</f>
        <v>9</v>
      </c>
      <c r="E3238" s="21">
        <f>'Raw Data'!E3238</f>
        <v>41955</v>
      </c>
      <c r="F3238" s="13" t="str">
        <f>'Raw Data'!F3238</f>
        <v>Spain</v>
      </c>
      <c r="G3238" s="14" t="str">
        <f>'Raw Data'!G3238</f>
        <v>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v>
      </c>
      <c r="H3238" s="13" t="str" cm="1">
        <f t="array" ref="H3238">_xlfn.IFS('Raw Data'!H3238=0, "Unknown", TRUE, 'Raw Data'!H3238)</f>
        <v>Unknown</v>
      </c>
      <c r="I3238" s="13" t="str" cm="1">
        <f t="array" ref="I3238">_xlfn.IFS('Raw Data'!I3238=0, "Unknown", TRUE, 'Raw Data'!I3238)</f>
        <v>Unknown</v>
      </c>
      <c r="J3238" s="13" t="str" cm="1">
        <f t="array" ref="J3238">_xlfn.IFS('Raw Data'!J3238=0, "Unknown", TRUE, 'Raw Data'!J3238)</f>
        <v>Business Class</v>
      </c>
      <c r="K3238" s="13" t="str" cm="1">
        <f t="array" ref="K3238">_xlfn.IFS('Raw Data'!K3238=0,"Unknown",TRUE,'Raw Data'!K3238)</f>
        <v>Unknown</v>
      </c>
      <c r="L3238" s="21">
        <f>IF('Raw Data'!L3238=DATE(1900,1,0), E3238, 'Raw Data'!L3238)</f>
        <v>41955</v>
      </c>
      <c r="M3238" s="12">
        <f>IF('Raw Data'!M3238=-1, 0,'Raw Data'!M3238)</f>
        <v>2</v>
      </c>
      <c r="N3238" s="13">
        <f>IF('Raw Data'!N3238=-1, 0,'Raw Data'!N3238)</f>
        <v>1</v>
      </c>
      <c r="O3238" s="13">
        <f>IF('Raw Data'!O3238=-1, 0,'Raw Data'!O3238)</f>
        <v>1</v>
      </c>
      <c r="P3238" s="13">
        <f>IF('Raw Data'!P3238=-1, 0, 'Raw Data'!P3238)</f>
        <v>0</v>
      </c>
      <c r="Q3238" s="13">
        <f>IF('Raw Data'!Q3238=-1, 0,'Raw Data'!Q3238)</f>
        <v>3</v>
      </c>
      <c r="R3238" s="13" t="str">
        <f>PROPER('Raw Data'!R3238)</f>
        <v>No</v>
      </c>
      <c r="S3238" s="13">
        <f>IF('Raw Data'!S3238=-1,0,'Raw Data'!S3238)</f>
        <v>4</v>
      </c>
      <c r="T3238" s="13" t="str">
        <f>IF('Raw Data'!T3238=0,"Not Verified",'Raw Data'!T3238)</f>
        <v>Not Verified</v>
      </c>
    </row>
    <row r="3239" spans="1:20" ht="38.25">
      <c r="A3239" s="12" t="str" cm="1">
        <f t="array" ref="A3239">_xlfn.IFS(ISNUMBER(SEARCH("reviews",'Raw Data'!D3239)),"Anonymous", TRUE,'Raw Data'!D3239)</f>
        <v>M Leong</v>
      </c>
      <c r="B3239" s="12" t="str" cm="1">
        <f t="array" ref="B3239">_xlfn.IFS(ISNUMBER(SEARCH("Reviews",'Raw Data'!D3239)),'Raw Data'!D3239,TRUE,"1 Reviews")</f>
        <v>1 Reviews</v>
      </c>
      <c r="C3239" s="17" t="str">
        <f>PROPER('Raw Data'!C3239)</f>
        <v>British Airways Customer Review</v>
      </c>
      <c r="D3239" s="13">
        <f>'Raw Data'!B3239</f>
        <v>9</v>
      </c>
      <c r="E3239" s="21">
        <f>'Raw Data'!E3239</f>
        <v>41955</v>
      </c>
      <c r="F3239" s="13" t="str">
        <f>'Raw Data'!F3239</f>
        <v>United States</v>
      </c>
      <c r="G3239" s="14" t="str">
        <f>'Raw Data'!G3239</f>
        <v>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v>
      </c>
      <c r="H3239" s="13" t="str" cm="1">
        <f t="array" ref="H3239">_xlfn.IFS('Raw Data'!H3239=0, "Unknown", TRUE, 'Raw Data'!H3239)</f>
        <v>Unknown</v>
      </c>
      <c r="I3239" s="13" t="str" cm="1">
        <f t="array" ref="I3239">_xlfn.IFS('Raw Data'!I3239=0, "Unknown", TRUE, 'Raw Data'!I3239)</f>
        <v>Unknown</v>
      </c>
      <c r="J3239" s="13" t="str" cm="1">
        <f t="array" ref="J3239">_xlfn.IFS('Raw Data'!J3239=0, "Unknown", TRUE, 'Raw Data'!J3239)</f>
        <v>Economy Class</v>
      </c>
      <c r="K3239" s="13" t="str" cm="1">
        <f t="array" ref="K3239">_xlfn.IFS('Raw Data'!K3239=0,"Unknown",TRUE,'Raw Data'!K3239)</f>
        <v>Unknown</v>
      </c>
      <c r="L3239" s="21">
        <f>IF('Raw Data'!L3239=DATE(1900,1,0), E3239, 'Raw Data'!L3239)</f>
        <v>41955</v>
      </c>
      <c r="M3239" s="12">
        <f>IF('Raw Data'!M3239=-1, 0,'Raw Data'!M3239)</f>
        <v>3</v>
      </c>
      <c r="N3239" s="13">
        <f>IF('Raw Data'!N3239=-1, 0,'Raw Data'!N3239)</f>
        <v>1</v>
      </c>
      <c r="O3239" s="13">
        <f>IF('Raw Data'!O3239=-1, 0,'Raw Data'!O3239)</f>
        <v>1</v>
      </c>
      <c r="P3239" s="13">
        <f>IF('Raw Data'!P3239=-1, 0, 'Raw Data'!P3239)</f>
        <v>0</v>
      </c>
      <c r="Q3239" s="13">
        <f>IF('Raw Data'!Q3239=-1, 0,'Raw Data'!Q3239)</f>
        <v>3</v>
      </c>
      <c r="R3239" s="13" t="str">
        <f>PROPER('Raw Data'!R3239)</f>
        <v>No</v>
      </c>
      <c r="S3239" s="13">
        <f>IF('Raw Data'!S3239=-1,0,'Raw Data'!S3239)</f>
        <v>1</v>
      </c>
      <c r="T3239" s="13" t="str">
        <f>IF('Raw Data'!T3239=0,"Not Verified",'Raw Data'!T3239)</f>
        <v>Not Verified</v>
      </c>
    </row>
    <row r="3240" spans="1:20" ht="153.75">
      <c r="A3240" s="12" t="str" cm="1">
        <f t="array" ref="A3240">_xlfn.IFS(ISNUMBER(SEARCH("reviews",'Raw Data'!D3240)),"Anonymous", TRUE,'Raw Data'!D3240)</f>
        <v>Ross Kelly</v>
      </c>
      <c r="B3240" s="12" t="str" cm="1">
        <f t="array" ref="B3240">_xlfn.IFS(ISNUMBER(SEARCH("Reviews",'Raw Data'!D3240)),'Raw Data'!D3240,TRUE,"1 Reviews")</f>
        <v>1 Reviews</v>
      </c>
      <c r="C3240" s="17" t="str">
        <f>PROPER('Raw Data'!C3240)</f>
        <v>British Airways Customer Review</v>
      </c>
      <c r="D3240" s="13">
        <f>'Raw Data'!B3240</f>
        <v>2</v>
      </c>
      <c r="E3240" s="21">
        <f>'Raw Data'!E3240</f>
        <v>41954</v>
      </c>
      <c r="F3240" s="13" t="str">
        <f>'Raw Data'!F3240</f>
        <v>United Arab Emirates</v>
      </c>
      <c r="G3240" s="14" t="str">
        <f>'Raw Data'!G3240</f>
        <v>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v>
      </c>
      <c r="H3240" s="13" t="str" cm="1">
        <f t="array" ref="H3240">_xlfn.IFS('Raw Data'!H3240=0, "Unknown", TRUE, 'Raw Data'!H3240)</f>
        <v>Unknown</v>
      </c>
      <c r="I3240" s="13" t="str" cm="1">
        <f t="array" ref="I3240">_xlfn.IFS('Raw Data'!I3240=0, "Unknown", TRUE, 'Raw Data'!I3240)</f>
        <v>Unknown</v>
      </c>
      <c r="J3240" s="13" t="str" cm="1">
        <f t="array" ref="J3240">_xlfn.IFS('Raw Data'!J3240=0, "Unknown", TRUE, 'Raw Data'!J3240)</f>
        <v>Business Class</v>
      </c>
      <c r="K3240" s="13" t="str" cm="1">
        <f t="array" ref="K3240">_xlfn.IFS('Raw Data'!K3240=0,"Unknown",TRUE,'Raw Data'!K3240)</f>
        <v>Unknown</v>
      </c>
      <c r="L3240" s="21">
        <f>IF('Raw Data'!L3240=DATE(1900,1,0), E3240, 'Raw Data'!L3240)</f>
        <v>41954</v>
      </c>
      <c r="M3240" s="12">
        <f>IF('Raw Data'!M3240=-1, 0,'Raw Data'!M3240)</f>
        <v>5</v>
      </c>
      <c r="N3240" s="13">
        <f>IF('Raw Data'!N3240=-1, 0,'Raw Data'!N3240)</f>
        <v>5</v>
      </c>
      <c r="O3240" s="13">
        <f>IF('Raw Data'!O3240=-1, 0,'Raw Data'!O3240)</f>
        <v>5</v>
      </c>
      <c r="P3240" s="13">
        <f>IF('Raw Data'!P3240=-1, 0, 'Raw Data'!P3240)</f>
        <v>0</v>
      </c>
      <c r="Q3240" s="13">
        <f>IF('Raw Data'!Q3240=-1, 0,'Raw Data'!Q3240)</f>
        <v>4</v>
      </c>
      <c r="R3240" s="13" t="str">
        <f>PROPER('Raw Data'!R3240)</f>
        <v>Yes</v>
      </c>
      <c r="S3240" s="13">
        <f>IF('Raw Data'!S3240=-1,0,'Raw Data'!S3240)</f>
        <v>3</v>
      </c>
      <c r="T3240" s="13" t="str">
        <f>IF('Raw Data'!T3240=0,"Not Verified",'Raw Data'!T3240)</f>
        <v>Not Verified</v>
      </c>
    </row>
    <row r="3241" spans="1:20" ht="134.25">
      <c r="A3241" s="12" t="str" cm="1">
        <f t="array" ref="A3241">_xlfn.IFS(ISNUMBER(SEARCH("reviews",'Raw Data'!D3241)),"Anonymous", TRUE,'Raw Data'!D3241)</f>
        <v>Rob Jones</v>
      </c>
      <c r="B3241" s="12" t="str" cm="1">
        <f t="array" ref="B3241">_xlfn.IFS(ISNUMBER(SEARCH("Reviews",'Raw Data'!D3241)),'Raw Data'!D3241,TRUE,"1 Reviews")</f>
        <v>1 Reviews</v>
      </c>
      <c r="C3241" s="17" t="str">
        <f>PROPER('Raw Data'!C3241)</f>
        <v>British Airways Customer Review</v>
      </c>
      <c r="D3241" s="13">
        <f>'Raw Data'!B3241</f>
        <v>3</v>
      </c>
      <c r="E3241" s="21">
        <f>'Raw Data'!E3241</f>
        <v>41949</v>
      </c>
      <c r="F3241" s="13" t="str">
        <f>'Raw Data'!F3241</f>
        <v>United Kingdom</v>
      </c>
      <c r="G3241" s="14" t="str">
        <f>'Raw Data'!G3241</f>
        <v>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v>
      </c>
      <c r="H3241" s="13" t="str" cm="1">
        <f t="array" ref="H3241">_xlfn.IFS('Raw Data'!H3241=0, "Unknown", TRUE, 'Raw Data'!H3241)</f>
        <v>Unknown</v>
      </c>
      <c r="I3241" s="13" t="str" cm="1">
        <f t="array" ref="I3241">_xlfn.IFS('Raw Data'!I3241=0, "Unknown", TRUE, 'Raw Data'!I3241)</f>
        <v>Unknown</v>
      </c>
      <c r="J3241" s="13" t="str" cm="1">
        <f t="array" ref="J3241">_xlfn.IFS('Raw Data'!J3241=0, "Unknown", TRUE, 'Raw Data'!J3241)</f>
        <v>Economy Class</v>
      </c>
      <c r="K3241" s="13" t="str" cm="1">
        <f t="array" ref="K3241">_xlfn.IFS('Raw Data'!K3241=0,"Unknown",TRUE,'Raw Data'!K3241)</f>
        <v>Unknown</v>
      </c>
      <c r="L3241" s="21">
        <f>IF('Raw Data'!L3241=DATE(1900,1,0), E3241, 'Raw Data'!L3241)</f>
        <v>41949</v>
      </c>
      <c r="M3241" s="12">
        <f>IF('Raw Data'!M3241=-1, 0,'Raw Data'!M3241)</f>
        <v>2</v>
      </c>
      <c r="N3241" s="13">
        <f>IF('Raw Data'!N3241=-1, 0,'Raw Data'!N3241)</f>
        <v>3</v>
      </c>
      <c r="O3241" s="13">
        <f>IF('Raw Data'!O3241=-1, 0,'Raw Data'!O3241)</f>
        <v>1</v>
      </c>
      <c r="P3241" s="13">
        <f>IF('Raw Data'!P3241=-1, 0, 'Raw Data'!P3241)</f>
        <v>0</v>
      </c>
      <c r="Q3241" s="13">
        <f>IF('Raw Data'!Q3241=-1, 0,'Raw Data'!Q3241)</f>
        <v>2</v>
      </c>
      <c r="R3241" s="13" t="str">
        <f>PROPER('Raw Data'!R3241)</f>
        <v>No</v>
      </c>
      <c r="S3241" s="13">
        <f>IF('Raw Data'!S3241=-1,0,'Raw Data'!S3241)</f>
        <v>1</v>
      </c>
      <c r="T3241" s="13" t="str">
        <f>IF('Raw Data'!T3241=0,"Not Verified",'Raw Data'!T3241)</f>
        <v>Not Verified</v>
      </c>
    </row>
    <row r="3242" spans="1:20" ht="57.75">
      <c r="A3242" s="12" t="str" cm="1">
        <f t="array" ref="A3242">_xlfn.IFS(ISNUMBER(SEARCH("reviews",'Raw Data'!D3242)),"Anonymous", TRUE,'Raw Data'!D3242)</f>
        <v>A Fitter</v>
      </c>
      <c r="B3242" s="12" t="str" cm="1">
        <f t="array" ref="B3242">_xlfn.IFS(ISNUMBER(SEARCH("Reviews",'Raw Data'!D3242)),'Raw Data'!D3242,TRUE,"1 Reviews")</f>
        <v>1 Reviews</v>
      </c>
      <c r="C3242" s="17" t="str">
        <f>PROPER('Raw Data'!C3242)</f>
        <v>British Airways Customer Review</v>
      </c>
      <c r="D3242" s="13">
        <f>'Raw Data'!B3242</f>
        <v>4</v>
      </c>
      <c r="E3242" s="21">
        <f>'Raw Data'!E3242</f>
        <v>41949</v>
      </c>
      <c r="F3242" s="13" t="str">
        <f>'Raw Data'!F3242</f>
        <v>United Kingdom</v>
      </c>
      <c r="G3242" s="14" t="str">
        <f>'Raw Data'!G3242</f>
        <v>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v>
      </c>
      <c r="H3242" s="13" t="str" cm="1">
        <f t="array" ref="H3242">_xlfn.IFS('Raw Data'!H3242=0, "Unknown", TRUE, 'Raw Data'!H3242)</f>
        <v>Unknown</v>
      </c>
      <c r="I3242" s="13" t="str" cm="1">
        <f t="array" ref="I3242">_xlfn.IFS('Raw Data'!I3242=0, "Unknown", TRUE, 'Raw Data'!I3242)</f>
        <v>Unknown</v>
      </c>
      <c r="J3242" s="13" t="str" cm="1">
        <f t="array" ref="J3242">_xlfn.IFS('Raw Data'!J3242=0, "Unknown", TRUE, 'Raw Data'!J3242)</f>
        <v>Business Class</v>
      </c>
      <c r="K3242" s="13" t="str" cm="1">
        <f t="array" ref="K3242">_xlfn.IFS('Raw Data'!K3242=0,"Unknown",TRUE,'Raw Data'!K3242)</f>
        <v>Unknown</v>
      </c>
      <c r="L3242" s="21">
        <f>IF('Raw Data'!L3242=DATE(1900,1,0), E3242, 'Raw Data'!L3242)</f>
        <v>41949</v>
      </c>
      <c r="M3242" s="12">
        <f>IF('Raw Data'!M3242=-1, 0,'Raw Data'!M3242)</f>
        <v>2</v>
      </c>
      <c r="N3242" s="13">
        <f>IF('Raw Data'!N3242=-1, 0,'Raw Data'!N3242)</f>
        <v>5</v>
      </c>
      <c r="O3242" s="13">
        <f>IF('Raw Data'!O3242=-1, 0,'Raw Data'!O3242)</f>
        <v>4</v>
      </c>
      <c r="P3242" s="13">
        <f>IF('Raw Data'!P3242=-1, 0, 'Raw Data'!P3242)</f>
        <v>0</v>
      </c>
      <c r="Q3242" s="13">
        <f>IF('Raw Data'!Q3242=-1, 0,'Raw Data'!Q3242)</f>
        <v>4</v>
      </c>
      <c r="R3242" s="13" t="str">
        <f>PROPER('Raw Data'!R3242)</f>
        <v>Yes</v>
      </c>
      <c r="S3242" s="13">
        <f>IF('Raw Data'!S3242=-1,0,'Raw Data'!S3242)</f>
        <v>2</v>
      </c>
      <c r="T3242" s="13" t="str">
        <f>IF('Raw Data'!T3242=0,"Not Verified",'Raw Data'!T3242)</f>
        <v>Not Verified</v>
      </c>
    </row>
    <row r="3243" spans="1:20" ht="115.5">
      <c r="A3243" s="12" t="str" cm="1">
        <f t="array" ref="A3243">_xlfn.IFS(ISNUMBER(SEARCH("reviews",'Raw Data'!D3243)),"Anonymous", TRUE,'Raw Data'!D3243)</f>
        <v>Paul Wylie</v>
      </c>
      <c r="B3243" s="12" t="str" cm="1">
        <f t="array" ref="B3243">_xlfn.IFS(ISNUMBER(SEARCH("Reviews",'Raw Data'!D3243)),'Raw Data'!D3243,TRUE,"1 Reviews")</f>
        <v>1 Reviews</v>
      </c>
      <c r="C3243" s="17" t="str">
        <f>PROPER('Raw Data'!C3243)</f>
        <v>British Airways Customer Review</v>
      </c>
      <c r="D3243" s="13">
        <f>'Raw Data'!B3243</f>
        <v>8</v>
      </c>
      <c r="E3243" s="21">
        <f>'Raw Data'!E3243</f>
        <v>41949</v>
      </c>
      <c r="F3243" s="13" t="str">
        <f>'Raw Data'!F3243</f>
        <v>Australia</v>
      </c>
      <c r="G3243" s="14" t="str">
        <f>'Raw Data'!G3243</f>
        <v>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v>
      </c>
      <c r="H3243" s="13" t="str" cm="1">
        <f t="array" ref="H3243">_xlfn.IFS('Raw Data'!H3243=0, "Unknown", TRUE, 'Raw Data'!H3243)</f>
        <v>Unknown</v>
      </c>
      <c r="I3243" s="13" t="str" cm="1">
        <f t="array" ref="I3243">_xlfn.IFS('Raw Data'!I3243=0, "Unknown", TRUE, 'Raw Data'!I3243)</f>
        <v>Unknown</v>
      </c>
      <c r="J3243" s="13" t="str" cm="1">
        <f t="array" ref="J3243">_xlfn.IFS('Raw Data'!J3243=0, "Unknown", TRUE, 'Raw Data'!J3243)</f>
        <v>Economy Class</v>
      </c>
      <c r="K3243" s="13" t="str" cm="1">
        <f t="array" ref="K3243">_xlfn.IFS('Raw Data'!K3243=0,"Unknown",TRUE,'Raw Data'!K3243)</f>
        <v>Unknown</v>
      </c>
      <c r="L3243" s="21">
        <f>IF('Raw Data'!L3243=DATE(1900,1,0), E3243, 'Raw Data'!L3243)</f>
        <v>41949</v>
      </c>
      <c r="M3243" s="12">
        <f>IF('Raw Data'!M3243=-1, 0,'Raw Data'!M3243)</f>
        <v>2</v>
      </c>
      <c r="N3243" s="13">
        <f>IF('Raw Data'!N3243=-1, 0,'Raw Data'!N3243)</f>
        <v>1</v>
      </c>
      <c r="O3243" s="13">
        <f>IF('Raw Data'!O3243=-1, 0,'Raw Data'!O3243)</f>
        <v>1</v>
      </c>
      <c r="P3243" s="13">
        <f>IF('Raw Data'!P3243=-1, 0, 'Raw Data'!P3243)</f>
        <v>0</v>
      </c>
      <c r="Q3243" s="13">
        <f>IF('Raw Data'!Q3243=-1, 0,'Raw Data'!Q3243)</f>
        <v>2</v>
      </c>
      <c r="R3243" s="13" t="str">
        <f>PROPER('Raw Data'!R3243)</f>
        <v>No</v>
      </c>
      <c r="S3243" s="13">
        <f>IF('Raw Data'!S3243=-1,0,'Raw Data'!S3243)</f>
        <v>2</v>
      </c>
      <c r="T3243" s="13" t="str">
        <f>IF('Raw Data'!T3243=0,"Not Verified",'Raw Data'!T3243)</f>
        <v>Not Verified</v>
      </c>
    </row>
    <row r="3244" spans="1:20" ht="57.75">
      <c r="A3244" s="12" t="str" cm="1">
        <f t="array" ref="A3244">_xlfn.IFS(ISNUMBER(SEARCH("reviews",'Raw Data'!D3244)),"Anonymous", TRUE,'Raw Data'!D3244)</f>
        <v>N Harvey</v>
      </c>
      <c r="B3244" s="12" t="str" cm="1">
        <f t="array" ref="B3244">_xlfn.IFS(ISNUMBER(SEARCH("Reviews",'Raw Data'!D3244)),'Raw Data'!D3244,TRUE,"1 Reviews")</f>
        <v>1 Reviews</v>
      </c>
      <c r="C3244" s="17" t="str">
        <f>PROPER('Raw Data'!C3244)</f>
        <v>British Airways Customer Review</v>
      </c>
      <c r="D3244" s="13">
        <f>'Raw Data'!B3244</f>
        <v>3</v>
      </c>
      <c r="E3244" s="21">
        <f>'Raw Data'!E3244</f>
        <v>41949</v>
      </c>
      <c r="F3244" s="13" t="str">
        <f>'Raw Data'!F3244</f>
        <v>United Kingdom</v>
      </c>
      <c r="G3244" s="14" t="str">
        <f>'Raw Data'!G3244</f>
        <v>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v>
      </c>
      <c r="H3244" s="13" t="str" cm="1">
        <f t="array" ref="H3244">_xlfn.IFS('Raw Data'!H3244=0, "Unknown", TRUE, 'Raw Data'!H3244)</f>
        <v>Unknown</v>
      </c>
      <c r="I3244" s="13" t="str" cm="1">
        <f t="array" ref="I3244">_xlfn.IFS('Raw Data'!I3244=0, "Unknown", TRUE, 'Raw Data'!I3244)</f>
        <v>Unknown</v>
      </c>
      <c r="J3244" s="13" t="str" cm="1">
        <f t="array" ref="J3244">_xlfn.IFS('Raw Data'!J3244=0, "Unknown", TRUE, 'Raw Data'!J3244)</f>
        <v>Business Class</v>
      </c>
      <c r="K3244" s="13" t="str" cm="1">
        <f t="array" ref="K3244">_xlfn.IFS('Raw Data'!K3244=0,"Unknown",TRUE,'Raw Data'!K3244)</f>
        <v>Unknown</v>
      </c>
      <c r="L3244" s="21">
        <f>IF('Raw Data'!L3244=DATE(1900,1,0), E3244, 'Raw Data'!L3244)</f>
        <v>41949</v>
      </c>
      <c r="M3244" s="12">
        <f>IF('Raw Data'!M3244=-1, 0,'Raw Data'!M3244)</f>
        <v>2</v>
      </c>
      <c r="N3244" s="13">
        <f>IF('Raw Data'!N3244=-1, 0,'Raw Data'!N3244)</f>
        <v>5</v>
      </c>
      <c r="O3244" s="13">
        <f>IF('Raw Data'!O3244=-1, 0,'Raw Data'!O3244)</f>
        <v>4</v>
      </c>
      <c r="P3244" s="13">
        <f>IF('Raw Data'!P3244=-1, 0, 'Raw Data'!P3244)</f>
        <v>0</v>
      </c>
      <c r="Q3244" s="13">
        <f>IF('Raw Data'!Q3244=-1, 0,'Raw Data'!Q3244)</f>
        <v>4</v>
      </c>
      <c r="R3244" s="13" t="str">
        <f>PROPER('Raw Data'!R3244)</f>
        <v>Yes</v>
      </c>
      <c r="S3244" s="13">
        <f>IF('Raw Data'!S3244=-1,0,'Raw Data'!S3244)</f>
        <v>2</v>
      </c>
      <c r="T3244" s="13" t="str">
        <f>IF('Raw Data'!T3244=0,"Not Verified",'Raw Data'!T3244)</f>
        <v>Not Verified</v>
      </c>
    </row>
    <row r="3245" spans="1:20" ht="153.75">
      <c r="A3245" s="12" t="str" cm="1">
        <f t="array" ref="A3245">_xlfn.IFS(ISNUMBER(SEARCH("reviews",'Raw Data'!D3245)),"Anonymous", TRUE,'Raw Data'!D3245)</f>
        <v>Rob Jones</v>
      </c>
      <c r="B3245" s="12" t="str" cm="1">
        <f t="array" ref="B3245">_xlfn.IFS(ISNUMBER(SEARCH("Reviews",'Raw Data'!D3245)),'Raw Data'!D3245,TRUE,"1 Reviews")</f>
        <v>1 Reviews</v>
      </c>
      <c r="C3245" s="17" t="str">
        <f>PROPER('Raw Data'!C3245)</f>
        <v>British Airways Customer Review</v>
      </c>
      <c r="D3245" s="13">
        <f>'Raw Data'!B3245</f>
        <v>8</v>
      </c>
      <c r="E3245" s="21">
        <f>'Raw Data'!E3245</f>
        <v>41949</v>
      </c>
      <c r="F3245" s="13" t="str">
        <f>'Raw Data'!F3245</f>
        <v>United Kingdom</v>
      </c>
      <c r="G3245" s="14" t="str">
        <f>'Raw Data'!G3245</f>
        <v>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v>
      </c>
      <c r="H3245" s="13" t="str" cm="1">
        <f t="array" ref="H3245">_xlfn.IFS('Raw Data'!H3245=0, "Unknown", TRUE, 'Raw Data'!H3245)</f>
        <v>Unknown</v>
      </c>
      <c r="I3245" s="13" t="str" cm="1">
        <f t="array" ref="I3245">_xlfn.IFS('Raw Data'!I3245=0, "Unknown", TRUE, 'Raw Data'!I3245)</f>
        <v>Unknown</v>
      </c>
      <c r="J3245" s="13" t="str" cm="1">
        <f t="array" ref="J3245">_xlfn.IFS('Raw Data'!J3245=0, "Unknown", TRUE, 'Raw Data'!J3245)</f>
        <v>Economy Class</v>
      </c>
      <c r="K3245" s="13" t="str" cm="1">
        <f t="array" ref="K3245">_xlfn.IFS('Raw Data'!K3245=0,"Unknown",TRUE,'Raw Data'!K3245)</f>
        <v>Unknown</v>
      </c>
      <c r="L3245" s="21">
        <f>IF('Raw Data'!L3245=DATE(1900,1,0), E3245, 'Raw Data'!L3245)</f>
        <v>41949</v>
      </c>
      <c r="M3245" s="12">
        <f>IF('Raw Data'!M3245=-1, 0,'Raw Data'!M3245)</f>
        <v>2</v>
      </c>
      <c r="N3245" s="13">
        <f>IF('Raw Data'!N3245=-1, 0,'Raw Data'!N3245)</f>
        <v>1</v>
      </c>
      <c r="O3245" s="13">
        <f>IF('Raw Data'!O3245=-1, 0,'Raw Data'!O3245)</f>
        <v>1</v>
      </c>
      <c r="P3245" s="13">
        <f>IF('Raw Data'!P3245=-1, 0, 'Raw Data'!P3245)</f>
        <v>0</v>
      </c>
      <c r="Q3245" s="13">
        <f>IF('Raw Data'!Q3245=-1, 0,'Raw Data'!Q3245)</f>
        <v>2</v>
      </c>
      <c r="R3245" s="13" t="str">
        <f>PROPER('Raw Data'!R3245)</f>
        <v>No</v>
      </c>
      <c r="S3245" s="13">
        <f>IF('Raw Data'!S3245=-1,0,'Raw Data'!S3245)</f>
        <v>2</v>
      </c>
      <c r="T3245" s="13" t="str">
        <f>IF('Raw Data'!T3245=0,"Not Verified",'Raw Data'!T3245)</f>
        <v>Not Verified</v>
      </c>
    </row>
    <row r="3246" spans="1:20" ht="76.5">
      <c r="A3246" s="12" t="str" cm="1">
        <f t="array" ref="A3246">_xlfn.IFS(ISNUMBER(SEARCH("reviews",'Raw Data'!D3246)),"Anonymous", TRUE,'Raw Data'!D3246)</f>
        <v>T Chamberlain</v>
      </c>
      <c r="B3246" s="12" t="str" cm="1">
        <f t="array" ref="B3246">_xlfn.IFS(ISNUMBER(SEARCH("Reviews",'Raw Data'!D3246)),'Raw Data'!D3246,TRUE,"1 Reviews")</f>
        <v>1 Reviews</v>
      </c>
      <c r="C3246" s="17" t="str">
        <f>PROPER('Raw Data'!C3246)</f>
        <v>British Airways Customer Review</v>
      </c>
      <c r="D3246" s="13">
        <f>'Raw Data'!B3246</f>
        <v>4</v>
      </c>
      <c r="E3246" s="21">
        <f>'Raw Data'!E3246</f>
        <v>41949</v>
      </c>
      <c r="F3246" s="13" t="str">
        <f>'Raw Data'!F3246</f>
        <v>United Kingdom</v>
      </c>
      <c r="G3246" s="14" t="str">
        <f>'Raw Data'!G3246</f>
        <v>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v>
      </c>
      <c r="H3246" s="13" t="str" cm="1">
        <f t="array" ref="H3246">_xlfn.IFS('Raw Data'!H3246=0, "Unknown", TRUE, 'Raw Data'!H3246)</f>
        <v>Unknown</v>
      </c>
      <c r="I3246" s="13" t="str" cm="1">
        <f t="array" ref="I3246">_xlfn.IFS('Raw Data'!I3246=0, "Unknown", TRUE, 'Raw Data'!I3246)</f>
        <v>Unknown</v>
      </c>
      <c r="J3246" s="13" t="str" cm="1">
        <f t="array" ref="J3246">_xlfn.IFS('Raw Data'!J3246=0, "Unknown", TRUE, 'Raw Data'!J3246)</f>
        <v>First Class</v>
      </c>
      <c r="K3246" s="13" t="str" cm="1">
        <f t="array" ref="K3246">_xlfn.IFS('Raw Data'!K3246=0,"Unknown",TRUE,'Raw Data'!K3246)</f>
        <v>Unknown</v>
      </c>
      <c r="L3246" s="21">
        <f>IF('Raw Data'!L3246=DATE(1900,1,0), E3246, 'Raw Data'!L3246)</f>
        <v>41949</v>
      </c>
      <c r="M3246" s="12">
        <f>IF('Raw Data'!M3246=-1, 0,'Raw Data'!M3246)</f>
        <v>2</v>
      </c>
      <c r="N3246" s="13">
        <f>IF('Raw Data'!N3246=-1, 0,'Raw Data'!N3246)</f>
        <v>3</v>
      </c>
      <c r="O3246" s="13">
        <f>IF('Raw Data'!O3246=-1, 0,'Raw Data'!O3246)</f>
        <v>1</v>
      </c>
      <c r="P3246" s="13">
        <f>IF('Raw Data'!P3246=-1, 0, 'Raw Data'!P3246)</f>
        <v>0</v>
      </c>
      <c r="Q3246" s="13">
        <f>IF('Raw Data'!Q3246=-1, 0,'Raw Data'!Q3246)</f>
        <v>3</v>
      </c>
      <c r="R3246" s="13" t="str">
        <f>PROPER('Raw Data'!R3246)</f>
        <v>No</v>
      </c>
      <c r="S3246" s="13">
        <f>IF('Raw Data'!S3246=-1,0,'Raw Data'!S3246)</f>
        <v>1</v>
      </c>
      <c r="T3246" s="13" t="str">
        <f>IF('Raw Data'!T3246=0,"Not Verified",'Raw Data'!T3246)</f>
        <v>Not Verified</v>
      </c>
    </row>
    <row r="3247" spans="1:20" ht="153.75">
      <c r="A3247" s="12" t="str" cm="1">
        <f t="array" ref="A3247">_xlfn.IFS(ISNUMBER(SEARCH("reviews",'Raw Data'!D3247)),"Anonymous", TRUE,'Raw Data'!D3247)</f>
        <v>Rob Jones</v>
      </c>
      <c r="B3247" s="12" t="str" cm="1">
        <f t="array" ref="B3247">_xlfn.IFS(ISNUMBER(SEARCH("Reviews",'Raw Data'!D3247)),'Raw Data'!D3247,TRUE,"1 Reviews")</f>
        <v>1 Reviews</v>
      </c>
      <c r="C3247" s="17" t="str">
        <f>PROPER('Raw Data'!C3247)</f>
        <v>British Airways Customer Review</v>
      </c>
      <c r="D3247" s="13">
        <f>'Raw Data'!B3247</f>
        <v>8</v>
      </c>
      <c r="E3247" s="21">
        <f>'Raw Data'!E3247</f>
        <v>41949</v>
      </c>
      <c r="F3247" s="13" t="str">
        <f>'Raw Data'!F3247</f>
        <v>United Kingdom</v>
      </c>
      <c r="G3247" s="14" t="str">
        <f>'Raw Data'!G3247</f>
        <v>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v>
      </c>
      <c r="H3247" s="13" t="str" cm="1">
        <f t="array" ref="H3247">_xlfn.IFS('Raw Data'!H3247=0, "Unknown", TRUE, 'Raw Data'!H3247)</f>
        <v>Unknown</v>
      </c>
      <c r="I3247" s="13" t="str" cm="1">
        <f t="array" ref="I3247">_xlfn.IFS('Raw Data'!I3247=0, "Unknown", TRUE, 'Raw Data'!I3247)</f>
        <v>Unknown</v>
      </c>
      <c r="J3247" s="13" t="str" cm="1">
        <f t="array" ref="J3247">_xlfn.IFS('Raw Data'!J3247=0, "Unknown", TRUE, 'Raw Data'!J3247)</f>
        <v>Economy Class</v>
      </c>
      <c r="K3247" s="13" t="str" cm="1">
        <f t="array" ref="K3247">_xlfn.IFS('Raw Data'!K3247=0,"Unknown",TRUE,'Raw Data'!K3247)</f>
        <v>Unknown</v>
      </c>
      <c r="L3247" s="21">
        <f>IF('Raw Data'!L3247=DATE(1900,1,0), E3247, 'Raw Data'!L3247)</f>
        <v>41949</v>
      </c>
      <c r="M3247" s="12">
        <f>IF('Raw Data'!M3247=-1, 0,'Raw Data'!M3247)</f>
        <v>4</v>
      </c>
      <c r="N3247" s="13">
        <f>IF('Raw Data'!N3247=-1, 0,'Raw Data'!N3247)</f>
        <v>2</v>
      </c>
      <c r="O3247" s="13">
        <f>IF('Raw Data'!O3247=-1, 0,'Raw Data'!O3247)</f>
        <v>2</v>
      </c>
      <c r="P3247" s="13">
        <f>IF('Raw Data'!P3247=-1, 0, 'Raw Data'!P3247)</f>
        <v>0</v>
      </c>
      <c r="Q3247" s="13">
        <f>IF('Raw Data'!Q3247=-1, 0,'Raw Data'!Q3247)</f>
        <v>4</v>
      </c>
      <c r="R3247" s="13" t="str">
        <f>PROPER('Raw Data'!R3247)</f>
        <v>No</v>
      </c>
      <c r="S3247" s="13">
        <f>IF('Raw Data'!S3247=-1,0,'Raw Data'!S3247)</f>
        <v>2</v>
      </c>
      <c r="T3247" s="13" t="str">
        <f>IF('Raw Data'!T3247=0,"Not Verified",'Raw Data'!T3247)</f>
        <v>Not Verified</v>
      </c>
    </row>
    <row r="3248" spans="1:20" ht="76.5">
      <c r="A3248" s="12" t="str" cm="1">
        <f t="array" ref="A3248">_xlfn.IFS(ISNUMBER(SEARCH("reviews",'Raw Data'!D3248)),"Anonymous", TRUE,'Raw Data'!D3248)</f>
        <v>T Chamberlain</v>
      </c>
      <c r="B3248" s="12" t="str" cm="1">
        <f t="array" ref="B3248">_xlfn.IFS(ISNUMBER(SEARCH("Reviews",'Raw Data'!D3248)),'Raw Data'!D3248,TRUE,"1 Reviews")</f>
        <v>1 Reviews</v>
      </c>
      <c r="C3248" s="17" t="str">
        <f>PROPER('Raw Data'!C3248)</f>
        <v>British Airways Customer Review</v>
      </c>
      <c r="D3248" s="13">
        <f>'Raw Data'!B3248</f>
        <v>4</v>
      </c>
      <c r="E3248" s="21">
        <f>'Raw Data'!E3248</f>
        <v>41949</v>
      </c>
      <c r="F3248" s="13" t="str">
        <f>'Raw Data'!F3248</f>
        <v>United Kingdom</v>
      </c>
      <c r="G3248" s="14" t="str">
        <f>'Raw Data'!G3248</f>
        <v>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v>
      </c>
      <c r="H3248" s="13" t="str" cm="1">
        <f t="array" ref="H3248">_xlfn.IFS('Raw Data'!H3248=0, "Unknown", TRUE, 'Raw Data'!H3248)</f>
        <v>Unknown</v>
      </c>
      <c r="I3248" s="13" t="str" cm="1">
        <f t="array" ref="I3248">_xlfn.IFS('Raw Data'!I3248=0, "Unknown", TRUE, 'Raw Data'!I3248)</f>
        <v>Unknown</v>
      </c>
      <c r="J3248" s="13" t="str" cm="1">
        <f t="array" ref="J3248">_xlfn.IFS('Raw Data'!J3248=0, "Unknown", TRUE, 'Raw Data'!J3248)</f>
        <v>Business Class</v>
      </c>
      <c r="K3248" s="13" t="str" cm="1">
        <f t="array" ref="K3248">_xlfn.IFS('Raw Data'!K3248=0,"Unknown",TRUE,'Raw Data'!K3248)</f>
        <v>Unknown</v>
      </c>
      <c r="L3248" s="21">
        <f>IF('Raw Data'!L3248=DATE(1900,1,0), E3248, 'Raw Data'!L3248)</f>
        <v>41949</v>
      </c>
      <c r="M3248" s="12">
        <f>IF('Raw Data'!M3248=-1, 0,'Raw Data'!M3248)</f>
        <v>1</v>
      </c>
      <c r="N3248" s="13">
        <f>IF('Raw Data'!N3248=-1, 0,'Raw Data'!N3248)</f>
        <v>2</v>
      </c>
      <c r="O3248" s="13">
        <f>IF('Raw Data'!O3248=-1, 0,'Raw Data'!O3248)</f>
        <v>2</v>
      </c>
      <c r="P3248" s="13">
        <f>IF('Raw Data'!P3248=-1, 0, 'Raw Data'!P3248)</f>
        <v>0</v>
      </c>
      <c r="Q3248" s="13">
        <f>IF('Raw Data'!Q3248=-1, 0,'Raw Data'!Q3248)</f>
        <v>1</v>
      </c>
      <c r="R3248" s="13" t="str">
        <f>PROPER('Raw Data'!R3248)</f>
        <v>No</v>
      </c>
      <c r="S3248" s="13">
        <f>IF('Raw Data'!S3248=-1,0,'Raw Data'!S3248)</f>
        <v>1</v>
      </c>
      <c r="T3248" s="13" t="str">
        <f>IF('Raw Data'!T3248=0,"Not Verified",'Raw Data'!T3248)</f>
        <v>Not Verified</v>
      </c>
    </row>
    <row r="3249" spans="1:20" ht="96">
      <c r="A3249" s="12" t="str" cm="1">
        <f t="array" ref="A3249">_xlfn.IFS(ISNUMBER(SEARCH("reviews",'Raw Data'!D3249)),"Anonymous", TRUE,'Raw Data'!D3249)</f>
        <v>E Simeone</v>
      </c>
      <c r="B3249" s="12" t="str" cm="1">
        <f t="array" ref="B3249">_xlfn.IFS(ISNUMBER(SEARCH("Reviews",'Raw Data'!D3249)),'Raw Data'!D3249,TRUE,"1 Reviews")</f>
        <v>1 Reviews</v>
      </c>
      <c r="C3249" s="17" t="str">
        <f>PROPER('Raw Data'!C3249)</f>
        <v>British Airways Customer Review</v>
      </c>
      <c r="D3249" s="13">
        <f>'Raw Data'!B3249</f>
        <v>3</v>
      </c>
      <c r="E3249" s="21">
        <f>'Raw Data'!E3249</f>
        <v>41948</v>
      </c>
      <c r="F3249" s="13" t="str">
        <f>'Raw Data'!F3249</f>
        <v>Belgium</v>
      </c>
      <c r="G3249" s="14" t="str">
        <f>'Raw Data'!G3249</f>
        <v>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v>
      </c>
      <c r="H3249" s="13" t="str" cm="1">
        <f t="array" ref="H3249">_xlfn.IFS('Raw Data'!H3249=0, "Unknown", TRUE, 'Raw Data'!H3249)</f>
        <v>Unknown</v>
      </c>
      <c r="I3249" s="13" t="str" cm="1">
        <f t="array" ref="I3249">_xlfn.IFS('Raw Data'!I3249=0, "Unknown", TRUE, 'Raw Data'!I3249)</f>
        <v>Unknown</v>
      </c>
      <c r="J3249" s="13" t="str" cm="1">
        <f t="array" ref="J3249">_xlfn.IFS('Raw Data'!J3249=0, "Unknown", TRUE, 'Raw Data'!J3249)</f>
        <v>Business Class</v>
      </c>
      <c r="K3249" s="13" t="str" cm="1">
        <f t="array" ref="K3249">_xlfn.IFS('Raw Data'!K3249=0,"Unknown",TRUE,'Raw Data'!K3249)</f>
        <v>Unknown</v>
      </c>
      <c r="L3249" s="21">
        <f>IF('Raw Data'!L3249=DATE(1900,1,0), E3249, 'Raw Data'!L3249)</f>
        <v>41948</v>
      </c>
      <c r="M3249" s="12">
        <f>IF('Raw Data'!M3249=-1, 0,'Raw Data'!M3249)</f>
        <v>4</v>
      </c>
      <c r="N3249" s="13">
        <f>IF('Raw Data'!N3249=-1, 0,'Raw Data'!N3249)</f>
        <v>5</v>
      </c>
      <c r="O3249" s="13">
        <f>IF('Raw Data'!O3249=-1, 0,'Raw Data'!O3249)</f>
        <v>4</v>
      </c>
      <c r="P3249" s="13">
        <f>IF('Raw Data'!P3249=-1, 0, 'Raw Data'!P3249)</f>
        <v>0</v>
      </c>
      <c r="Q3249" s="13">
        <f>IF('Raw Data'!Q3249=-1, 0,'Raw Data'!Q3249)</f>
        <v>5</v>
      </c>
      <c r="R3249" s="13" t="str">
        <f>PROPER('Raw Data'!R3249)</f>
        <v>Yes</v>
      </c>
      <c r="S3249" s="13">
        <f>IF('Raw Data'!S3249=-1,0,'Raw Data'!S3249)</f>
        <v>3</v>
      </c>
      <c r="T3249" s="13" t="str">
        <f>IF('Raw Data'!T3249=0,"Not Verified",'Raw Data'!T3249)</f>
        <v>Not Verified</v>
      </c>
    </row>
    <row r="3250" spans="1:20" ht="231">
      <c r="A3250" s="12" t="str" cm="1">
        <f t="array" ref="A3250">_xlfn.IFS(ISNUMBER(SEARCH("reviews",'Raw Data'!D3250)),"Anonymous", TRUE,'Raw Data'!D3250)</f>
        <v>V Carrapiett</v>
      </c>
      <c r="B3250" s="12" t="str" cm="1">
        <f t="array" ref="B3250">_xlfn.IFS(ISNUMBER(SEARCH("Reviews",'Raw Data'!D3250)),'Raw Data'!D3250,TRUE,"1 Reviews")</f>
        <v>1 Reviews</v>
      </c>
      <c r="C3250" s="17" t="str">
        <f>PROPER('Raw Data'!C3250)</f>
        <v>British Airways Customer Review</v>
      </c>
      <c r="D3250" s="13">
        <f>'Raw Data'!B3250</f>
        <v>4</v>
      </c>
      <c r="E3250" s="21">
        <f>'Raw Data'!E3250</f>
        <v>41946</v>
      </c>
      <c r="F3250" s="13" t="str">
        <f>'Raw Data'!F3250</f>
        <v>United Kingdom</v>
      </c>
      <c r="G3250" s="14" t="str">
        <f>'Raw Data'!G3250</f>
        <v>) I did not see the attendants down our aisle smile at a customer once throughout the whole journey.We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BA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v>
      </c>
      <c r="H3250" s="13" t="str" cm="1">
        <f t="array" ref="H3250">_xlfn.IFS('Raw Data'!H3250=0, "Unknown", TRUE, 'Raw Data'!H3250)</f>
        <v>Unknown</v>
      </c>
      <c r="I3250" s="13" t="str" cm="1">
        <f t="array" ref="I3250">_xlfn.IFS('Raw Data'!I3250=0, "Unknown", TRUE, 'Raw Data'!I3250)</f>
        <v>Unknown</v>
      </c>
      <c r="J3250" s="13" t="str" cm="1">
        <f t="array" ref="J3250">_xlfn.IFS('Raw Data'!J3250=0, "Unknown", TRUE, 'Raw Data'!J3250)</f>
        <v>Economy Class</v>
      </c>
      <c r="K3250" s="13" t="str" cm="1">
        <f t="array" ref="K3250">_xlfn.IFS('Raw Data'!K3250=0,"Unknown",TRUE,'Raw Data'!K3250)</f>
        <v>Unknown</v>
      </c>
      <c r="L3250" s="21">
        <f>IF('Raw Data'!L3250=DATE(1900,1,0), E3250, 'Raw Data'!L3250)</f>
        <v>41946</v>
      </c>
      <c r="M3250" s="12">
        <f>IF('Raw Data'!M3250=-1, 0,'Raw Data'!M3250)</f>
        <v>3</v>
      </c>
      <c r="N3250" s="13">
        <f>IF('Raw Data'!N3250=-1, 0,'Raw Data'!N3250)</f>
        <v>2</v>
      </c>
      <c r="O3250" s="13">
        <f>IF('Raw Data'!O3250=-1, 0,'Raw Data'!O3250)</f>
        <v>1</v>
      </c>
      <c r="P3250" s="13">
        <f>IF('Raw Data'!P3250=-1, 0, 'Raw Data'!P3250)</f>
        <v>0</v>
      </c>
      <c r="Q3250" s="13">
        <f>IF('Raw Data'!Q3250=-1, 0,'Raw Data'!Q3250)</f>
        <v>2</v>
      </c>
      <c r="R3250" s="13" t="str">
        <f>PROPER('Raw Data'!R3250)</f>
        <v>No</v>
      </c>
      <c r="S3250" s="13">
        <f>IF('Raw Data'!S3250=-1,0,'Raw Data'!S3250)</f>
        <v>1</v>
      </c>
      <c r="T3250" s="13" t="str">
        <f>IF('Raw Data'!T3250=0,"Not Verified",'Raw Data'!T3250)</f>
        <v>Not Verified</v>
      </c>
    </row>
    <row r="3251" spans="1:20" ht="57.75">
      <c r="A3251" s="12" t="str" cm="1">
        <f t="array" ref="A3251">_xlfn.IFS(ISNUMBER(SEARCH("reviews",'Raw Data'!D3251)),"Anonymous", TRUE,'Raw Data'!D3251)</f>
        <v>S Tilton</v>
      </c>
      <c r="B3251" s="12" t="str" cm="1">
        <f t="array" ref="B3251">_xlfn.IFS(ISNUMBER(SEARCH("Reviews",'Raw Data'!D3251)),'Raw Data'!D3251,TRUE,"1 Reviews")</f>
        <v>1 Reviews</v>
      </c>
      <c r="C3251" s="17" t="str">
        <f>PROPER('Raw Data'!C3251)</f>
        <v>British Airways Customer Review</v>
      </c>
      <c r="D3251" s="13">
        <f>'Raw Data'!B3251</f>
        <v>3</v>
      </c>
      <c r="E3251" s="21">
        <f>'Raw Data'!E3251</f>
        <v>41946</v>
      </c>
      <c r="F3251" s="13" t="str">
        <f>'Raw Data'!F3251</f>
        <v>United Kingdom</v>
      </c>
      <c r="G3251" s="14" t="str">
        <f>'Raw Data'!G3251</f>
        <v>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v>
      </c>
      <c r="H3251" s="13" t="str" cm="1">
        <f t="array" ref="H3251">_xlfn.IFS('Raw Data'!H3251=0, "Unknown", TRUE, 'Raw Data'!H3251)</f>
        <v>Unknown</v>
      </c>
      <c r="I3251" s="13" t="str" cm="1">
        <f t="array" ref="I3251">_xlfn.IFS('Raw Data'!I3251=0, "Unknown", TRUE, 'Raw Data'!I3251)</f>
        <v>Unknown</v>
      </c>
      <c r="J3251" s="13" t="str" cm="1">
        <f t="array" ref="J3251">_xlfn.IFS('Raw Data'!J3251=0, "Unknown", TRUE, 'Raw Data'!J3251)</f>
        <v>Economy Class</v>
      </c>
      <c r="K3251" s="13" t="str" cm="1">
        <f t="array" ref="K3251">_xlfn.IFS('Raw Data'!K3251=0,"Unknown",TRUE,'Raw Data'!K3251)</f>
        <v>Unknown</v>
      </c>
      <c r="L3251" s="21">
        <f>IF('Raw Data'!L3251=DATE(1900,1,0), E3251, 'Raw Data'!L3251)</f>
        <v>41946</v>
      </c>
      <c r="M3251" s="12">
        <f>IF('Raw Data'!M3251=-1, 0,'Raw Data'!M3251)</f>
        <v>3</v>
      </c>
      <c r="N3251" s="13">
        <f>IF('Raw Data'!N3251=-1, 0,'Raw Data'!N3251)</f>
        <v>3</v>
      </c>
      <c r="O3251" s="13">
        <f>IF('Raw Data'!O3251=-1, 0,'Raw Data'!O3251)</f>
        <v>3</v>
      </c>
      <c r="P3251" s="13">
        <f>IF('Raw Data'!P3251=-1, 0, 'Raw Data'!P3251)</f>
        <v>0</v>
      </c>
      <c r="Q3251" s="13">
        <f>IF('Raw Data'!Q3251=-1, 0,'Raw Data'!Q3251)</f>
        <v>3</v>
      </c>
      <c r="R3251" s="13" t="str">
        <f>PROPER('Raw Data'!R3251)</f>
        <v>No</v>
      </c>
      <c r="S3251" s="13">
        <f>IF('Raw Data'!S3251=-1,0,'Raw Data'!S3251)</f>
        <v>1</v>
      </c>
      <c r="T3251" s="13" t="str">
        <f>IF('Raw Data'!T3251=0,"Not Verified",'Raw Data'!T3251)</f>
        <v>Not Verified</v>
      </c>
    </row>
    <row r="3252" spans="1:20" ht="57.75">
      <c r="A3252" s="12" t="str" cm="1">
        <f t="array" ref="A3252">_xlfn.IFS(ISNUMBER(SEARCH("reviews",'Raw Data'!D3252)),"Anonymous", TRUE,'Raw Data'!D3252)</f>
        <v>Ed Warren</v>
      </c>
      <c r="B3252" s="12" t="str" cm="1">
        <f t="array" ref="B3252">_xlfn.IFS(ISNUMBER(SEARCH("Reviews",'Raw Data'!D3252)),'Raw Data'!D3252,TRUE,"1 Reviews")</f>
        <v>1 Reviews</v>
      </c>
      <c r="C3252" s="17" t="str">
        <f>PROPER('Raw Data'!C3252)</f>
        <v>British Airways Customer Review</v>
      </c>
      <c r="D3252" s="13">
        <f>'Raw Data'!B3252</f>
        <v>8</v>
      </c>
      <c r="E3252" s="21">
        <f>'Raw Data'!E3252</f>
        <v>41946</v>
      </c>
      <c r="F3252" s="13" t="str">
        <f>'Raw Data'!F3252</f>
        <v>United Kingdom</v>
      </c>
      <c r="G3252" s="14" t="str">
        <f>'Raw Data'!G3252</f>
        <v>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Â£3k in BA sale so good on cost. Well done BA and thank you.</v>
      </c>
      <c r="H3252" s="13" t="str" cm="1">
        <f t="array" ref="H3252">_xlfn.IFS('Raw Data'!H3252=0, "Unknown", TRUE, 'Raw Data'!H3252)</f>
        <v>Unknown</v>
      </c>
      <c r="I3252" s="13" t="str" cm="1">
        <f t="array" ref="I3252">_xlfn.IFS('Raw Data'!I3252=0, "Unknown", TRUE, 'Raw Data'!I3252)</f>
        <v>Unknown</v>
      </c>
      <c r="J3252" s="13" t="str" cm="1">
        <f t="array" ref="J3252">_xlfn.IFS('Raw Data'!J3252=0, "Unknown", TRUE, 'Raw Data'!J3252)</f>
        <v>Economy Class</v>
      </c>
      <c r="K3252" s="13" t="str" cm="1">
        <f t="array" ref="K3252">_xlfn.IFS('Raw Data'!K3252=0,"Unknown",TRUE,'Raw Data'!K3252)</f>
        <v>Unknown</v>
      </c>
      <c r="L3252" s="21">
        <f>IF('Raw Data'!L3252=DATE(1900,1,0), E3252, 'Raw Data'!L3252)</f>
        <v>41946</v>
      </c>
      <c r="M3252" s="12">
        <f>IF('Raw Data'!M3252=-1, 0,'Raw Data'!M3252)</f>
        <v>3</v>
      </c>
      <c r="N3252" s="13">
        <f>IF('Raw Data'!N3252=-1, 0,'Raw Data'!N3252)</f>
        <v>3</v>
      </c>
      <c r="O3252" s="13">
        <f>IF('Raw Data'!O3252=-1, 0,'Raw Data'!O3252)</f>
        <v>4</v>
      </c>
      <c r="P3252" s="13">
        <f>IF('Raw Data'!P3252=-1, 0, 'Raw Data'!P3252)</f>
        <v>0</v>
      </c>
      <c r="Q3252" s="13">
        <f>IF('Raw Data'!Q3252=-1, 0,'Raw Data'!Q3252)</f>
        <v>3</v>
      </c>
      <c r="R3252" s="13" t="str">
        <f>PROPER('Raw Data'!R3252)</f>
        <v>No</v>
      </c>
      <c r="S3252" s="13">
        <f>IF('Raw Data'!S3252=-1,0,'Raw Data'!S3252)</f>
        <v>2</v>
      </c>
      <c r="T3252" s="13" t="str">
        <f>IF('Raw Data'!T3252=0,"Not Verified",'Raw Data'!T3252)</f>
        <v>Not Verified</v>
      </c>
    </row>
    <row r="3253" spans="1:20" ht="38.25">
      <c r="A3253" s="12" t="str" cm="1">
        <f t="array" ref="A3253">_xlfn.IFS(ISNUMBER(SEARCH("reviews",'Raw Data'!D3253)),"Anonymous", TRUE,'Raw Data'!D3253)</f>
        <v>M J Brust</v>
      </c>
      <c r="B3253" s="12" t="str" cm="1">
        <f t="array" ref="B3253">_xlfn.IFS(ISNUMBER(SEARCH("Reviews",'Raw Data'!D3253)),'Raw Data'!D3253,TRUE,"1 Reviews")</f>
        <v>1 Reviews</v>
      </c>
      <c r="C3253" s="17" t="str">
        <f>PROPER('Raw Data'!C3253)</f>
        <v>British Airways Customer Review</v>
      </c>
      <c r="D3253" s="13">
        <f>'Raw Data'!B3253</f>
        <v>3</v>
      </c>
      <c r="E3253" s="21">
        <f>'Raw Data'!E3253</f>
        <v>41946</v>
      </c>
      <c r="F3253" s="13" t="str">
        <f>'Raw Data'!F3253</f>
        <v>United States</v>
      </c>
      <c r="G3253" s="14" t="str">
        <f>'Raw Data'!G3253</f>
        <v>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v>
      </c>
      <c r="H3253" s="13" t="str" cm="1">
        <f t="array" ref="H3253">_xlfn.IFS('Raw Data'!H3253=0, "Unknown", TRUE, 'Raw Data'!H3253)</f>
        <v>Unknown</v>
      </c>
      <c r="I3253" s="13" t="str" cm="1">
        <f t="array" ref="I3253">_xlfn.IFS('Raw Data'!I3253=0, "Unknown", TRUE, 'Raw Data'!I3253)</f>
        <v>Unknown</v>
      </c>
      <c r="J3253" s="13" t="str" cm="1">
        <f t="array" ref="J3253">_xlfn.IFS('Raw Data'!J3253=0, "Unknown", TRUE, 'Raw Data'!J3253)</f>
        <v>Economy Class</v>
      </c>
      <c r="K3253" s="13" t="str" cm="1">
        <f t="array" ref="K3253">_xlfn.IFS('Raw Data'!K3253=0,"Unknown",TRUE,'Raw Data'!K3253)</f>
        <v>Unknown</v>
      </c>
      <c r="L3253" s="21">
        <f>IF('Raw Data'!L3253=DATE(1900,1,0), E3253, 'Raw Data'!L3253)</f>
        <v>41946</v>
      </c>
      <c r="M3253" s="12">
        <f>IF('Raw Data'!M3253=-1, 0,'Raw Data'!M3253)</f>
        <v>4</v>
      </c>
      <c r="N3253" s="13">
        <f>IF('Raw Data'!N3253=-1, 0,'Raw Data'!N3253)</f>
        <v>1</v>
      </c>
      <c r="O3253" s="13">
        <f>IF('Raw Data'!O3253=-1, 0,'Raw Data'!O3253)</f>
        <v>2</v>
      </c>
      <c r="P3253" s="13">
        <f>IF('Raw Data'!P3253=-1, 0, 'Raw Data'!P3253)</f>
        <v>0</v>
      </c>
      <c r="Q3253" s="13">
        <f>IF('Raw Data'!Q3253=-1, 0,'Raw Data'!Q3253)</f>
        <v>1</v>
      </c>
      <c r="R3253" s="13" t="str">
        <f>PROPER('Raw Data'!R3253)</f>
        <v>No</v>
      </c>
      <c r="S3253" s="13">
        <f>IF('Raw Data'!S3253=-1,0,'Raw Data'!S3253)</f>
        <v>1</v>
      </c>
      <c r="T3253" s="13" t="str">
        <f>IF('Raw Data'!T3253=0,"Not Verified",'Raw Data'!T3253)</f>
        <v>Not Verified</v>
      </c>
    </row>
    <row r="3254" spans="1:20" ht="96">
      <c r="A3254" s="12" t="str" cm="1">
        <f t="array" ref="A3254">_xlfn.IFS(ISNUMBER(SEARCH("reviews",'Raw Data'!D3254)),"Anonymous", TRUE,'Raw Data'!D3254)</f>
        <v>L Channon</v>
      </c>
      <c r="B3254" s="12" t="str" cm="1">
        <f t="array" ref="B3254">_xlfn.IFS(ISNUMBER(SEARCH("Reviews",'Raw Data'!D3254)),'Raw Data'!D3254,TRUE,"1 Reviews")</f>
        <v>1 Reviews</v>
      </c>
      <c r="C3254" s="17" t="str">
        <f>PROPER('Raw Data'!C3254)</f>
        <v>British Airways Customer Review</v>
      </c>
      <c r="D3254" s="13">
        <f>'Raw Data'!B3254</f>
        <v>6</v>
      </c>
      <c r="E3254" s="21">
        <f>'Raw Data'!E3254</f>
        <v>41946</v>
      </c>
      <c r="F3254" s="13" t="str">
        <f>'Raw Data'!F3254</f>
        <v>United Kingdom</v>
      </c>
      <c r="G3254" s="14" t="str">
        <f>'Raw Data'!G3254</f>
        <v>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v>
      </c>
      <c r="H3254" s="13" t="str" cm="1">
        <f t="array" ref="H3254">_xlfn.IFS('Raw Data'!H3254=0, "Unknown", TRUE, 'Raw Data'!H3254)</f>
        <v>Unknown</v>
      </c>
      <c r="I3254" s="13" t="str" cm="1">
        <f t="array" ref="I3254">_xlfn.IFS('Raw Data'!I3254=0, "Unknown", TRUE, 'Raw Data'!I3254)</f>
        <v>Unknown</v>
      </c>
      <c r="J3254" s="13" t="str" cm="1">
        <f t="array" ref="J3254">_xlfn.IFS('Raw Data'!J3254=0, "Unknown", TRUE, 'Raw Data'!J3254)</f>
        <v>Economy Class</v>
      </c>
      <c r="K3254" s="13" t="str" cm="1">
        <f t="array" ref="K3254">_xlfn.IFS('Raw Data'!K3254=0,"Unknown",TRUE,'Raw Data'!K3254)</f>
        <v>Unknown</v>
      </c>
      <c r="L3254" s="21">
        <f>IF('Raw Data'!L3254=DATE(1900,1,0), E3254, 'Raw Data'!L3254)</f>
        <v>41946</v>
      </c>
      <c r="M3254" s="12">
        <f>IF('Raw Data'!M3254=-1, 0,'Raw Data'!M3254)</f>
        <v>4</v>
      </c>
      <c r="N3254" s="13">
        <f>IF('Raw Data'!N3254=-1, 0,'Raw Data'!N3254)</f>
        <v>2</v>
      </c>
      <c r="O3254" s="13">
        <f>IF('Raw Data'!O3254=-1, 0,'Raw Data'!O3254)</f>
        <v>2</v>
      </c>
      <c r="P3254" s="13">
        <f>IF('Raw Data'!P3254=-1, 0, 'Raw Data'!P3254)</f>
        <v>0</v>
      </c>
      <c r="Q3254" s="13">
        <f>IF('Raw Data'!Q3254=-1, 0,'Raw Data'!Q3254)</f>
        <v>4</v>
      </c>
      <c r="R3254" s="13" t="str">
        <f>PROPER('Raw Data'!R3254)</f>
        <v>No</v>
      </c>
      <c r="S3254" s="13">
        <f>IF('Raw Data'!S3254=-1,0,'Raw Data'!S3254)</f>
        <v>2</v>
      </c>
      <c r="T3254" s="13" t="str">
        <f>IF('Raw Data'!T3254=0,"Not Verified",'Raw Data'!T3254)</f>
        <v>Not Verified</v>
      </c>
    </row>
    <row r="3255" spans="1:20" ht="115.5">
      <c r="A3255" s="12" t="str" cm="1">
        <f t="array" ref="A3255">_xlfn.IFS(ISNUMBER(SEARCH("reviews",'Raw Data'!D3255)),"Anonymous", TRUE,'Raw Data'!D3255)</f>
        <v>Dhaliwal Amarjit</v>
      </c>
      <c r="B3255" s="12" t="str" cm="1">
        <f t="array" ref="B3255">_xlfn.IFS(ISNUMBER(SEARCH("Reviews",'Raw Data'!D3255)),'Raw Data'!D3255,TRUE,"1 Reviews")</f>
        <v>1 Reviews</v>
      </c>
      <c r="C3255" s="17" t="str">
        <f>PROPER('Raw Data'!C3255)</f>
        <v>British Airways Customer Review</v>
      </c>
      <c r="D3255" s="13">
        <f>'Raw Data'!B3255</f>
        <v>6</v>
      </c>
      <c r="E3255" s="21">
        <f>'Raw Data'!E3255</f>
        <v>41946</v>
      </c>
      <c r="F3255" s="13" t="str">
        <f>'Raw Data'!F3255</f>
        <v>United Kingdom</v>
      </c>
      <c r="G3255" s="14" t="str">
        <f>'Raw Data'!G3255</f>
        <v>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v>
      </c>
      <c r="H3255" s="13" t="str" cm="1">
        <f t="array" ref="H3255">_xlfn.IFS('Raw Data'!H3255=0, "Unknown", TRUE, 'Raw Data'!H3255)</f>
        <v>Unknown</v>
      </c>
      <c r="I3255" s="13" t="str" cm="1">
        <f t="array" ref="I3255">_xlfn.IFS('Raw Data'!I3255=0, "Unknown", TRUE, 'Raw Data'!I3255)</f>
        <v>Unknown</v>
      </c>
      <c r="J3255" s="13" t="str" cm="1">
        <f t="array" ref="J3255">_xlfn.IFS('Raw Data'!J3255=0, "Unknown", TRUE, 'Raw Data'!J3255)</f>
        <v>Business Class</v>
      </c>
      <c r="K3255" s="13" t="str" cm="1">
        <f t="array" ref="K3255">_xlfn.IFS('Raw Data'!K3255=0,"Unknown",TRUE,'Raw Data'!K3255)</f>
        <v>Unknown</v>
      </c>
      <c r="L3255" s="21">
        <f>IF('Raw Data'!L3255=DATE(1900,1,0), E3255, 'Raw Data'!L3255)</f>
        <v>41946</v>
      </c>
      <c r="M3255" s="12">
        <f>IF('Raw Data'!M3255=-1, 0,'Raw Data'!M3255)</f>
        <v>1</v>
      </c>
      <c r="N3255" s="13">
        <f>IF('Raw Data'!N3255=-1, 0,'Raw Data'!N3255)</f>
        <v>2</v>
      </c>
      <c r="O3255" s="13">
        <f>IF('Raw Data'!O3255=-1, 0,'Raw Data'!O3255)</f>
        <v>2</v>
      </c>
      <c r="P3255" s="13">
        <f>IF('Raw Data'!P3255=-1, 0, 'Raw Data'!P3255)</f>
        <v>0</v>
      </c>
      <c r="Q3255" s="13">
        <f>IF('Raw Data'!Q3255=-1, 0,'Raw Data'!Q3255)</f>
        <v>1</v>
      </c>
      <c r="R3255" s="13" t="str">
        <f>PROPER('Raw Data'!R3255)</f>
        <v>No</v>
      </c>
      <c r="S3255" s="13">
        <f>IF('Raw Data'!S3255=-1,0,'Raw Data'!S3255)</f>
        <v>1</v>
      </c>
      <c r="T3255" s="13" t="str">
        <f>IF('Raw Data'!T3255=0,"Not Verified",'Raw Data'!T3255)</f>
        <v>Not Verified</v>
      </c>
    </row>
    <row r="3256" spans="1:20" ht="57.75">
      <c r="A3256" s="12" t="str" cm="1">
        <f t="array" ref="A3256">_xlfn.IFS(ISNUMBER(SEARCH("reviews",'Raw Data'!D3256)),"Anonymous", TRUE,'Raw Data'!D3256)</f>
        <v>Jamie Fenton</v>
      </c>
      <c r="B3256" s="12" t="str" cm="1">
        <f t="array" ref="B3256">_xlfn.IFS(ISNUMBER(SEARCH("Reviews",'Raw Data'!D3256)),'Raw Data'!D3256,TRUE,"1 Reviews")</f>
        <v>1 Reviews</v>
      </c>
      <c r="C3256" s="17" t="str">
        <f>PROPER('Raw Data'!C3256)</f>
        <v>British Airways Customer Review</v>
      </c>
      <c r="D3256" s="13">
        <f>'Raw Data'!B3256</f>
        <v>1</v>
      </c>
      <c r="E3256" s="21">
        <f>'Raw Data'!E3256</f>
        <v>41946</v>
      </c>
      <c r="F3256" s="13" t="str">
        <f>'Raw Data'!F3256</f>
        <v>United Kingdom</v>
      </c>
      <c r="G3256" s="14" t="str">
        <f>'Raw Data'!G3256</f>
        <v>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v>
      </c>
      <c r="H3256" s="13" t="str" cm="1">
        <f t="array" ref="H3256">_xlfn.IFS('Raw Data'!H3256=0, "Unknown", TRUE, 'Raw Data'!H3256)</f>
        <v>Unknown</v>
      </c>
      <c r="I3256" s="13" t="str" cm="1">
        <f t="array" ref="I3256">_xlfn.IFS('Raw Data'!I3256=0, "Unknown", TRUE, 'Raw Data'!I3256)</f>
        <v>Unknown</v>
      </c>
      <c r="J3256" s="13" t="str" cm="1">
        <f t="array" ref="J3256">_xlfn.IFS('Raw Data'!J3256=0, "Unknown", TRUE, 'Raw Data'!J3256)</f>
        <v>Economy Class</v>
      </c>
      <c r="K3256" s="13" t="str" cm="1">
        <f t="array" ref="K3256">_xlfn.IFS('Raw Data'!K3256=0,"Unknown",TRUE,'Raw Data'!K3256)</f>
        <v>Unknown</v>
      </c>
      <c r="L3256" s="21">
        <f>IF('Raw Data'!L3256=DATE(1900,1,0), E3256, 'Raw Data'!L3256)</f>
        <v>41946</v>
      </c>
      <c r="M3256" s="12">
        <f>IF('Raw Data'!M3256=-1, 0,'Raw Data'!M3256)</f>
        <v>4</v>
      </c>
      <c r="N3256" s="13">
        <f>IF('Raw Data'!N3256=-1, 0,'Raw Data'!N3256)</f>
        <v>5</v>
      </c>
      <c r="O3256" s="13">
        <f>IF('Raw Data'!O3256=-1, 0,'Raw Data'!O3256)</f>
        <v>4</v>
      </c>
      <c r="P3256" s="13">
        <f>IF('Raw Data'!P3256=-1, 0, 'Raw Data'!P3256)</f>
        <v>0</v>
      </c>
      <c r="Q3256" s="13">
        <f>IF('Raw Data'!Q3256=-1, 0,'Raw Data'!Q3256)</f>
        <v>4</v>
      </c>
      <c r="R3256" s="13" t="str">
        <f>PROPER('Raw Data'!R3256)</f>
        <v>Yes</v>
      </c>
      <c r="S3256" s="13">
        <f>IF('Raw Data'!S3256=-1,0,'Raw Data'!S3256)</f>
        <v>1</v>
      </c>
      <c r="T3256" s="13" t="str">
        <f>IF('Raw Data'!T3256=0,"Not Verified",'Raw Data'!T3256)</f>
        <v>Not Verified</v>
      </c>
    </row>
    <row r="3257" spans="1:20" ht="231">
      <c r="A3257" s="12" t="str" cm="1">
        <f t="array" ref="A3257">_xlfn.IFS(ISNUMBER(SEARCH("reviews",'Raw Data'!D3257)),"Anonymous", TRUE,'Raw Data'!D3257)</f>
        <v>V Carrapiett</v>
      </c>
      <c r="B3257" s="12" t="str" cm="1">
        <f t="array" ref="B3257">_xlfn.IFS(ISNUMBER(SEARCH("Reviews",'Raw Data'!D3257)),'Raw Data'!D3257,TRUE,"1 Reviews")</f>
        <v>1 Reviews</v>
      </c>
      <c r="C3257" s="17" t="str">
        <f>PROPER('Raw Data'!C3257)</f>
        <v>British Airways Customer Review</v>
      </c>
      <c r="D3257" s="13">
        <f>'Raw Data'!B3257</f>
        <v>4</v>
      </c>
      <c r="E3257" s="21">
        <f>'Raw Data'!E3257</f>
        <v>41946</v>
      </c>
      <c r="F3257" s="13" t="str">
        <f>'Raw Data'!F3257</f>
        <v>United Kingdom</v>
      </c>
      <c r="G3257" s="14" t="str">
        <f>'Raw Data'!G3257</f>
        <v>) I did not see the attendants down our aisle smile at a customer once throughout the whole journey.We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BA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v>
      </c>
      <c r="H3257" s="13" t="str" cm="1">
        <f t="array" ref="H3257">_xlfn.IFS('Raw Data'!H3257=0, "Unknown", TRUE, 'Raw Data'!H3257)</f>
        <v>Unknown</v>
      </c>
      <c r="I3257" s="13" t="str" cm="1">
        <f t="array" ref="I3257">_xlfn.IFS('Raw Data'!I3257=0, "Unknown", TRUE, 'Raw Data'!I3257)</f>
        <v>Unknown</v>
      </c>
      <c r="J3257" s="13" t="str" cm="1">
        <f t="array" ref="J3257">_xlfn.IFS('Raw Data'!J3257=0, "Unknown", TRUE, 'Raw Data'!J3257)</f>
        <v>Business Class</v>
      </c>
      <c r="K3257" s="13" t="str" cm="1">
        <f t="array" ref="K3257">_xlfn.IFS('Raw Data'!K3257=0,"Unknown",TRUE,'Raw Data'!K3257)</f>
        <v>Unknown</v>
      </c>
      <c r="L3257" s="21">
        <f>IF('Raw Data'!L3257=DATE(1900,1,0), E3257, 'Raw Data'!L3257)</f>
        <v>41946</v>
      </c>
      <c r="M3257" s="12">
        <f>IF('Raw Data'!M3257=-1, 0,'Raw Data'!M3257)</f>
        <v>3</v>
      </c>
      <c r="N3257" s="13">
        <f>IF('Raw Data'!N3257=-1, 0,'Raw Data'!N3257)</f>
        <v>2</v>
      </c>
      <c r="O3257" s="13">
        <f>IF('Raw Data'!O3257=-1, 0,'Raw Data'!O3257)</f>
        <v>1</v>
      </c>
      <c r="P3257" s="13">
        <f>IF('Raw Data'!P3257=-1, 0, 'Raw Data'!P3257)</f>
        <v>0</v>
      </c>
      <c r="Q3257" s="13">
        <f>IF('Raw Data'!Q3257=-1, 0,'Raw Data'!Q3257)</f>
        <v>2</v>
      </c>
      <c r="R3257" s="13" t="str">
        <f>PROPER('Raw Data'!R3257)</f>
        <v>No</v>
      </c>
      <c r="S3257" s="13">
        <f>IF('Raw Data'!S3257=-1,0,'Raw Data'!S3257)</f>
        <v>3</v>
      </c>
      <c r="T3257" s="13" t="str">
        <f>IF('Raw Data'!T3257=0,"Not Verified",'Raw Data'!T3257)</f>
        <v>Not Verified</v>
      </c>
    </row>
    <row r="3258" spans="1:20" ht="57.75">
      <c r="A3258" s="12" t="str" cm="1">
        <f t="array" ref="A3258">_xlfn.IFS(ISNUMBER(SEARCH("reviews",'Raw Data'!D3258)),"Anonymous", TRUE,'Raw Data'!D3258)</f>
        <v>S Tilton</v>
      </c>
      <c r="B3258" s="12" t="str" cm="1">
        <f t="array" ref="B3258">_xlfn.IFS(ISNUMBER(SEARCH("Reviews",'Raw Data'!D3258)),'Raw Data'!D3258,TRUE,"1 Reviews")</f>
        <v>1 Reviews</v>
      </c>
      <c r="C3258" s="17" t="str">
        <f>PROPER('Raw Data'!C3258)</f>
        <v>British Airways Customer Review</v>
      </c>
      <c r="D3258" s="13">
        <f>'Raw Data'!B3258</f>
        <v>3</v>
      </c>
      <c r="E3258" s="21">
        <f>'Raw Data'!E3258</f>
        <v>41946</v>
      </c>
      <c r="F3258" s="13" t="str">
        <f>'Raw Data'!F3258</f>
        <v>United Kingdom</v>
      </c>
      <c r="G3258" s="14" t="str">
        <f>'Raw Data'!G3258</f>
        <v>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v>
      </c>
      <c r="H3258" s="13" t="str" cm="1">
        <f t="array" ref="H3258">_xlfn.IFS('Raw Data'!H3258=0, "Unknown", TRUE, 'Raw Data'!H3258)</f>
        <v>Unknown</v>
      </c>
      <c r="I3258" s="13" t="str" cm="1">
        <f t="array" ref="I3258">_xlfn.IFS('Raw Data'!I3258=0, "Unknown", TRUE, 'Raw Data'!I3258)</f>
        <v>Unknown</v>
      </c>
      <c r="J3258" s="13" t="str" cm="1">
        <f t="array" ref="J3258">_xlfn.IFS('Raw Data'!J3258=0, "Unknown", TRUE, 'Raw Data'!J3258)</f>
        <v>Business Class</v>
      </c>
      <c r="K3258" s="13" t="str" cm="1">
        <f t="array" ref="K3258">_xlfn.IFS('Raw Data'!K3258=0,"Unknown",TRUE,'Raw Data'!K3258)</f>
        <v>Unknown</v>
      </c>
      <c r="L3258" s="21">
        <f>IF('Raw Data'!L3258=DATE(1900,1,0), E3258, 'Raw Data'!L3258)</f>
        <v>41946</v>
      </c>
      <c r="M3258" s="12">
        <f>IF('Raw Data'!M3258=-1, 0,'Raw Data'!M3258)</f>
        <v>4</v>
      </c>
      <c r="N3258" s="13">
        <f>IF('Raw Data'!N3258=-1, 0,'Raw Data'!N3258)</f>
        <v>5</v>
      </c>
      <c r="O3258" s="13">
        <f>IF('Raw Data'!O3258=-1, 0,'Raw Data'!O3258)</f>
        <v>5</v>
      </c>
      <c r="P3258" s="13">
        <f>IF('Raw Data'!P3258=-1, 0, 'Raw Data'!P3258)</f>
        <v>0</v>
      </c>
      <c r="Q3258" s="13">
        <f>IF('Raw Data'!Q3258=-1, 0,'Raw Data'!Q3258)</f>
        <v>4</v>
      </c>
      <c r="R3258" s="13" t="str">
        <f>PROPER('Raw Data'!R3258)</f>
        <v>Yes</v>
      </c>
      <c r="S3258" s="13">
        <f>IF('Raw Data'!S3258=-1,0,'Raw Data'!S3258)</f>
        <v>5</v>
      </c>
      <c r="T3258" s="13" t="str">
        <f>IF('Raw Data'!T3258=0,"Not Verified",'Raw Data'!T3258)</f>
        <v>Not Verified</v>
      </c>
    </row>
    <row r="3259" spans="1:20" ht="38.25">
      <c r="A3259" s="12" t="str" cm="1">
        <f t="array" ref="A3259">_xlfn.IFS(ISNUMBER(SEARCH("reviews",'Raw Data'!D3259)),"Anonymous", TRUE,'Raw Data'!D3259)</f>
        <v>A Thompson</v>
      </c>
      <c r="B3259" s="12" t="str" cm="1">
        <f t="array" ref="B3259">_xlfn.IFS(ISNUMBER(SEARCH("Reviews",'Raw Data'!D3259)),'Raw Data'!D3259,TRUE,"1 Reviews")</f>
        <v>1 Reviews</v>
      </c>
      <c r="C3259" s="17" t="str">
        <f>PROPER('Raw Data'!C3259)</f>
        <v>British Airways Customer Review</v>
      </c>
      <c r="D3259" s="13">
        <f>'Raw Data'!B3259</f>
        <v>9</v>
      </c>
      <c r="E3259" s="21">
        <f>'Raw Data'!E3259</f>
        <v>41943</v>
      </c>
      <c r="F3259" s="13" t="str">
        <f>'Raw Data'!F3259</f>
        <v>United Kingdom</v>
      </c>
      <c r="G3259" s="14" t="str">
        <f>'Raw Data'!G3259</f>
        <v>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v>
      </c>
      <c r="H3259" s="13" t="str" cm="1">
        <f t="array" ref="H3259">_xlfn.IFS('Raw Data'!H3259=0, "Unknown", TRUE, 'Raw Data'!H3259)</f>
        <v>Unknown</v>
      </c>
      <c r="I3259" s="13" t="str" cm="1">
        <f t="array" ref="I3259">_xlfn.IFS('Raw Data'!I3259=0, "Unknown", TRUE, 'Raw Data'!I3259)</f>
        <v>Unknown</v>
      </c>
      <c r="J3259" s="13" t="str" cm="1">
        <f t="array" ref="J3259">_xlfn.IFS('Raw Data'!J3259=0, "Unknown", TRUE, 'Raw Data'!J3259)</f>
        <v>Business Class</v>
      </c>
      <c r="K3259" s="13" t="str" cm="1">
        <f t="array" ref="K3259">_xlfn.IFS('Raw Data'!K3259=0,"Unknown",TRUE,'Raw Data'!K3259)</f>
        <v>Unknown</v>
      </c>
      <c r="L3259" s="21">
        <f>IF('Raw Data'!L3259=DATE(1900,1,0), E3259, 'Raw Data'!L3259)</f>
        <v>41943</v>
      </c>
      <c r="M3259" s="12">
        <f>IF('Raw Data'!M3259=-1, 0,'Raw Data'!M3259)</f>
        <v>3</v>
      </c>
      <c r="N3259" s="13">
        <f>IF('Raw Data'!N3259=-1, 0,'Raw Data'!N3259)</f>
        <v>1</v>
      </c>
      <c r="O3259" s="13">
        <f>IF('Raw Data'!O3259=-1, 0,'Raw Data'!O3259)</f>
        <v>1</v>
      </c>
      <c r="P3259" s="13">
        <f>IF('Raw Data'!P3259=-1, 0, 'Raw Data'!P3259)</f>
        <v>0</v>
      </c>
      <c r="Q3259" s="13">
        <f>IF('Raw Data'!Q3259=-1, 0,'Raw Data'!Q3259)</f>
        <v>1</v>
      </c>
      <c r="R3259" s="13" t="str">
        <f>PROPER('Raw Data'!R3259)</f>
        <v>No</v>
      </c>
      <c r="S3259" s="13">
        <f>IF('Raw Data'!S3259=-1,0,'Raw Data'!S3259)</f>
        <v>2</v>
      </c>
      <c r="T3259" s="13" t="str">
        <f>IF('Raw Data'!T3259=0,"Not Verified",'Raw Data'!T3259)</f>
        <v>Not Verified</v>
      </c>
    </row>
    <row r="3260" spans="1:20" ht="76.5">
      <c r="A3260" s="12" t="str" cm="1">
        <f t="array" ref="A3260">_xlfn.IFS(ISNUMBER(SEARCH("reviews",'Raw Data'!D3260)),"Anonymous", TRUE,'Raw Data'!D3260)</f>
        <v>K Nicol</v>
      </c>
      <c r="B3260" s="12" t="str" cm="1">
        <f t="array" ref="B3260">_xlfn.IFS(ISNUMBER(SEARCH("Reviews",'Raw Data'!D3260)),'Raw Data'!D3260,TRUE,"1 Reviews")</f>
        <v>1 Reviews</v>
      </c>
      <c r="C3260" s="17" t="str">
        <f>PROPER('Raw Data'!C3260)</f>
        <v>British Airways Customer Review</v>
      </c>
      <c r="D3260" s="13">
        <f>'Raw Data'!B3260</f>
        <v>2</v>
      </c>
      <c r="E3260" s="21">
        <f>'Raw Data'!E3260</f>
        <v>41943</v>
      </c>
      <c r="F3260" s="13" t="str">
        <f>'Raw Data'!F3260</f>
        <v>United Kingdom</v>
      </c>
      <c r="G3260" s="14" t="str">
        <f>'Raw Data'!G3260</f>
        <v>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v>
      </c>
      <c r="H3260" s="13" t="str" cm="1">
        <f t="array" ref="H3260">_xlfn.IFS('Raw Data'!H3260=0, "Unknown", TRUE, 'Raw Data'!H3260)</f>
        <v>Unknown</v>
      </c>
      <c r="I3260" s="13" t="str" cm="1">
        <f t="array" ref="I3260">_xlfn.IFS('Raw Data'!I3260=0, "Unknown", TRUE, 'Raw Data'!I3260)</f>
        <v>Unknown</v>
      </c>
      <c r="J3260" s="13" t="str" cm="1">
        <f t="array" ref="J3260">_xlfn.IFS('Raw Data'!J3260=0, "Unknown", TRUE, 'Raw Data'!J3260)</f>
        <v>Business Class</v>
      </c>
      <c r="K3260" s="13" t="str" cm="1">
        <f t="array" ref="K3260">_xlfn.IFS('Raw Data'!K3260=0,"Unknown",TRUE,'Raw Data'!K3260)</f>
        <v>Unknown</v>
      </c>
      <c r="L3260" s="21">
        <f>IF('Raw Data'!L3260=DATE(1900,1,0), E3260, 'Raw Data'!L3260)</f>
        <v>41943</v>
      </c>
      <c r="M3260" s="12">
        <f>IF('Raw Data'!M3260=-1, 0,'Raw Data'!M3260)</f>
        <v>4</v>
      </c>
      <c r="N3260" s="13">
        <f>IF('Raw Data'!N3260=-1, 0,'Raw Data'!N3260)</f>
        <v>5</v>
      </c>
      <c r="O3260" s="13">
        <f>IF('Raw Data'!O3260=-1, 0,'Raw Data'!O3260)</f>
        <v>5</v>
      </c>
      <c r="P3260" s="13">
        <f>IF('Raw Data'!P3260=-1, 0, 'Raw Data'!P3260)</f>
        <v>0</v>
      </c>
      <c r="Q3260" s="13">
        <f>IF('Raw Data'!Q3260=-1, 0,'Raw Data'!Q3260)</f>
        <v>5</v>
      </c>
      <c r="R3260" s="13" t="str">
        <f>PROPER('Raw Data'!R3260)</f>
        <v>Yes</v>
      </c>
      <c r="S3260" s="13">
        <f>IF('Raw Data'!S3260=-1,0,'Raw Data'!S3260)</f>
        <v>3</v>
      </c>
      <c r="T3260" s="13" t="str">
        <f>IF('Raw Data'!T3260=0,"Not Verified",'Raw Data'!T3260)</f>
        <v>Not Verified</v>
      </c>
    </row>
    <row r="3261" spans="1:20" ht="153.75">
      <c r="A3261" s="12" t="str" cm="1">
        <f t="array" ref="A3261">_xlfn.IFS(ISNUMBER(SEARCH("reviews",'Raw Data'!D3261)),"Anonymous", TRUE,'Raw Data'!D3261)</f>
        <v>A Price</v>
      </c>
      <c r="B3261" s="12" t="str" cm="1">
        <f t="array" ref="B3261">_xlfn.IFS(ISNUMBER(SEARCH("Reviews",'Raw Data'!D3261)),'Raw Data'!D3261,TRUE,"1 Reviews")</f>
        <v>1 Reviews</v>
      </c>
      <c r="C3261" s="17" t="str">
        <f>PROPER('Raw Data'!C3261)</f>
        <v>British Airways Customer Review</v>
      </c>
      <c r="D3261" s="13">
        <f>'Raw Data'!B3261</f>
        <v>9</v>
      </c>
      <c r="E3261" s="21">
        <f>'Raw Data'!E3261</f>
        <v>41943</v>
      </c>
      <c r="F3261" s="13" t="str">
        <f>'Raw Data'!F3261</f>
        <v>United Kingdom</v>
      </c>
      <c r="G3261" s="14" t="str">
        <f>'Raw Data'!G3261</f>
        <v>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v>
      </c>
      <c r="H3261" s="13" t="str" cm="1">
        <f t="array" ref="H3261">_xlfn.IFS('Raw Data'!H3261=0, "Unknown", TRUE, 'Raw Data'!H3261)</f>
        <v>Unknown</v>
      </c>
      <c r="I3261" s="13" t="str" cm="1">
        <f t="array" ref="I3261">_xlfn.IFS('Raw Data'!I3261=0, "Unknown", TRUE, 'Raw Data'!I3261)</f>
        <v>Unknown</v>
      </c>
      <c r="J3261" s="13" t="str" cm="1">
        <f t="array" ref="J3261">_xlfn.IFS('Raw Data'!J3261=0, "Unknown", TRUE, 'Raw Data'!J3261)</f>
        <v>Business Class</v>
      </c>
      <c r="K3261" s="13" t="str" cm="1">
        <f t="array" ref="K3261">_xlfn.IFS('Raw Data'!K3261=0,"Unknown",TRUE,'Raw Data'!K3261)</f>
        <v>Unknown</v>
      </c>
      <c r="L3261" s="21">
        <f>IF('Raw Data'!L3261=DATE(1900,1,0), E3261, 'Raw Data'!L3261)</f>
        <v>41943</v>
      </c>
      <c r="M3261" s="12">
        <f>IF('Raw Data'!M3261=-1, 0,'Raw Data'!M3261)</f>
        <v>5</v>
      </c>
      <c r="N3261" s="13">
        <f>IF('Raw Data'!N3261=-1, 0,'Raw Data'!N3261)</f>
        <v>5</v>
      </c>
      <c r="O3261" s="13">
        <f>IF('Raw Data'!O3261=-1, 0,'Raw Data'!O3261)</f>
        <v>4</v>
      </c>
      <c r="P3261" s="13">
        <f>IF('Raw Data'!P3261=-1, 0, 'Raw Data'!P3261)</f>
        <v>0</v>
      </c>
      <c r="Q3261" s="13">
        <f>IF('Raw Data'!Q3261=-1, 0,'Raw Data'!Q3261)</f>
        <v>4</v>
      </c>
      <c r="R3261" s="13" t="str">
        <f>PROPER('Raw Data'!R3261)</f>
        <v>Yes</v>
      </c>
      <c r="S3261" s="13">
        <f>IF('Raw Data'!S3261=-1,0,'Raw Data'!S3261)</f>
        <v>4</v>
      </c>
      <c r="T3261" s="13" t="str">
        <f>IF('Raw Data'!T3261=0,"Not Verified",'Raw Data'!T3261)</f>
        <v>Not Verified</v>
      </c>
    </row>
    <row r="3262" spans="1:20" ht="76.5">
      <c r="A3262" s="12" t="str" cm="1">
        <f t="array" ref="A3262">_xlfn.IFS(ISNUMBER(SEARCH("reviews",'Raw Data'!D3262)),"Anonymous", TRUE,'Raw Data'!D3262)</f>
        <v>L Hunt</v>
      </c>
      <c r="B3262" s="12" t="str" cm="1">
        <f t="array" ref="B3262">_xlfn.IFS(ISNUMBER(SEARCH("Reviews",'Raw Data'!D3262)),'Raw Data'!D3262,TRUE,"1 Reviews")</f>
        <v>1 Reviews</v>
      </c>
      <c r="C3262" s="17" t="str">
        <f>PROPER('Raw Data'!C3262)</f>
        <v>British Airways Customer Review</v>
      </c>
      <c r="D3262" s="13">
        <f>'Raw Data'!B3262</f>
        <v>3</v>
      </c>
      <c r="E3262" s="21">
        <f>'Raw Data'!E3262</f>
        <v>41943</v>
      </c>
      <c r="F3262" s="13" t="str">
        <f>'Raw Data'!F3262</f>
        <v>United Kingdom</v>
      </c>
      <c r="G3262" s="14" t="str">
        <f>'Raw Data'!G3262</f>
        <v>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v>
      </c>
      <c r="H3262" s="13" t="str" cm="1">
        <f t="array" ref="H3262">_xlfn.IFS('Raw Data'!H3262=0, "Unknown", TRUE, 'Raw Data'!H3262)</f>
        <v>Unknown</v>
      </c>
      <c r="I3262" s="13" t="str" cm="1">
        <f t="array" ref="I3262">_xlfn.IFS('Raw Data'!I3262=0, "Unknown", TRUE, 'Raw Data'!I3262)</f>
        <v>Unknown</v>
      </c>
      <c r="J3262" s="13" t="str" cm="1">
        <f t="array" ref="J3262">_xlfn.IFS('Raw Data'!J3262=0, "Unknown", TRUE, 'Raw Data'!J3262)</f>
        <v>Business Class</v>
      </c>
      <c r="K3262" s="13" t="str" cm="1">
        <f t="array" ref="K3262">_xlfn.IFS('Raw Data'!K3262=0,"Unknown",TRUE,'Raw Data'!K3262)</f>
        <v>Unknown</v>
      </c>
      <c r="L3262" s="21">
        <f>IF('Raw Data'!L3262=DATE(1900,1,0), E3262, 'Raw Data'!L3262)</f>
        <v>41943</v>
      </c>
      <c r="M3262" s="12">
        <f>IF('Raw Data'!M3262=-1, 0,'Raw Data'!M3262)</f>
        <v>1</v>
      </c>
      <c r="N3262" s="13">
        <f>IF('Raw Data'!N3262=-1, 0,'Raw Data'!N3262)</f>
        <v>1</v>
      </c>
      <c r="O3262" s="13">
        <f>IF('Raw Data'!O3262=-1, 0,'Raw Data'!O3262)</f>
        <v>1</v>
      </c>
      <c r="P3262" s="13">
        <f>IF('Raw Data'!P3262=-1, 0, 'Raw Data'!P3262)</f>
        <v>0</v>
      </c>
      <c r="Q3262" s="13">
        <f>IF('Raw Data'!Q3262=-1, 0,'Raw Data'!Q3262)</f>
        <v>1</v>
      </c>
      <c r="R3262" s="13" t="str">
        <f>PROPER('Raw Data'!R3262)</f>
        <v>No</v>
      </c>
      <c r="S3262" s="13">
        <f>IF('Raw Data'!S3262=-1,0,'Raw Data'!S3262)</f>
        <v>1</v>
      </c>
      <c r="T3262" s="13" t="str">
        <f>IF('Raw Data'!T3262=0,"Not Verified",'Raw Data'!T3262)</f>
        <v>Not Verified</v>
      </c>
    </row>
    <row r="3263" spans="1:20" ht="76.5">
      <c r="A3263" s="12" t="str" cm="1">
        <f t="array" ref="A3263">_xlfn.IFS(ISNUMBER(SEARCH("reviews",'Raw Data'!D3263)),"Anonymous", TRUE,'Raw Data'!D3263)</f>
        <v>J Hertz</v>
      </c>
      <c r="B3263" s="12" t="str" cm="1">
        <f t="array" ref="B3263">_xlfn.IFS(ISNUMBER(SEARCH("Reviews",'Raw Data'!D3263)),'Raw Data'!D3263,TRUE,"1 Reviews")</f>
        <v>1 Reviews</v>
      </c>
      <c r="C3263" s="17" t="str">
        <f>PROPER('Raw Data'!C3263)</f>
        <v>British Airways Customer Review</v>
      </c>
      <c r="D3263" s="13">
        <f>'Raw Data'!B3263</f>
        <v>9</v>
      </c>
      <c r="E3263" s="21">
        <f>'Raw Data'!E3263</f>
        <v>41940</v>
      </c>
      <c r="F3263" s="13" t="str">
        <f>'Raw Data'!F3263</f>
        <v>Denmark</v>
      </c>
      <c r="G3263" s="14" t="str">
        <f>'Raw Data'!G3263</f>
        <v>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v>
      </c>
      <c r="H3263" s="13" t="str" cm="1">
        <f t="array" ref="H3263">_xlfn.IFS('Raw Data'!H3263=0, "Unknown", TRUE, 'Raw Data'!H3263)</f>
        <v>Unknown</v>
      </c>
      <c r="I3263" s="13" t="str" cm="1">
        <f t="array" ref="I3263">_xlfn.IFS('Raw Data'!I3263=0, "Unknown", TRUE, 'Raw Data'!I3263)</f>
        <v>Unknown</v>
      </c>
      <c r="J3263" s="13" t="str" cm="1">
        <f t="array" ref="J3263">_xlfn.IFS('Raw Data'!J3263=0, "Unknown", TRUE, 'Raw Data'!J3263)</f>
        <v>Economy Class</v>
      </c>
      <c r="K3263" s="13" t="str" cm="1">
        <f t="array" ref="K3263">_xlfn.IFS('Raw Data'!K3263=0,"Unknown",TRUE,'Raw Data'!K3263)</f>
        <v>Unknown</v>
      </c>
      <c r="L3263" s="21">
        <f>IF('Raw Data'!L3263=DATE(1900,1,0), E3263, 'Raw Data'!L3263)</f>
        <v>41940</v>
      </c>
      <c r="M3263" s="12">
        <f>IF('Raw Data'!M3263=-1, 0,'Raw Data'!M3263)</f>
        <v>4</v>
      </c>
      <c r="N3263" s="13">
        <f>IF('Raw Data'!N3263=-1, 0,'Raw Data'!N3263)</f>
        <v>5</v>
      </c>
      <c r="O3263" s="13">
        <f>IF('Raw Data'!O3263=-1, 0,'Raw Data'!O3263)</f>
        <v>4</v>
      </c>
      <c r="P3263" s="13">
        <f>IF('Raw Data'!P3263=-1, 0, 'Raw Data'!P3263)</f>
        <v>0</v>
      </c>
      <c r="Q3263" s="13">
        <f>IF('Raw Data'!Q3263=-1, 0,'Raw Data'!Q3263)</f>
        <v>4</v>
      </c>
      <c r="R3263" s="13" t="str">
        <f>PROPER('Raw Data'!R3263)</f>
        <v>Yes</v>
      </c>
      <c r="S3263" s="13">
        <f>IF('Raw Data'!S3263=-1,0,'Raw Data'!S3263)</f>
        <v>1</v>
      </c>
      <c r="T3263" s="13" t="str">
        <f>IF('Raw Data'!T3263=0,"Not Verified",'Raw Data'!T3263)</f>
        <v>Not Verified</v>
      </c>
    </row>
    <row r="3264" spans="1:20" ht="115.5">
      <c r="A3264" s="12" t="str" cm="1">
        <f t="array" ref="A3264">_xlfn.IFS(ISNUMBER(SEARCH("reviews",'Raw Data'!D3264)),"Anonymous", TRUE,'Raw Data'!D3264)</f>
        <v>M Bockstruck</v>
      </c>
      <c r="B3264" s="12" t="str" cm="1">
        <f t="array" ref="B3264">_xlfn.IFS(ISNUMBER(SEARCH("Reviews",'Raw Data'!D3264)),'Raw Data'!D3264,TRUE,"1 Reviews")</f>
        <v>1 Reviews</v>
      </c>
      <c r="C3264" s="17" t="str">
        <f>PROPER('Raw Data'!C3264)</f>
        <v>British Airways Customer Review</v>
      </c>
      <c r="D3264" s="13">
        <f>'Raw Data'!B3264</f>
        <v>9</v>
      </c>
      <c r="E3264" s="21">
        <f>'Raw Data'!E3264</f>
        <v>41940</v>
      </c>
      <c r="F3264" s="13" t="str">
        <f>'Raw Data'!F3264</f>
        <v>United States</v>
      </c>
      <c r="G3264" s="14" t="str">
        <f>'Raw Data'!G3264</f>
        <v>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v>
      </c>
      <c r="H3264" s="13" t="str" cm="1">
        <f t="array" ref="H3264">_xlfn.IFS('Raw Data'!H3264=0, "Unknown", TRUE, 'Raw Data'!H3264)</f>
        <v>Unknown</v>
      </c>
      <c r="I3264" s="13" t="str" cm="1">
        <f t="array" ref="I3264">_xlfn.IFS('Raw Data'!I3264=0, "Unknown", TRUE, 'Raw Data'!I3264)</f>
        <v>Unknown</v>
      </c>
      <c r="J3264" s="13" t="str" cm="1">
        <f t="array" ref="J3264">_xlfn.IFS('Raw Data'!J3264=0, "Unknown", TRUE, 'Raw Data'!J3264)</f>
        <v>Economy Class</v>
      </c>
      <c r="K3264" s="13" t="str" cm="1">
        <f t="array" ref="K3264">_xlfn.IFS('Raw Data'!K3264=0,"Unknown",TRUE,'Raw Data'!K3264)</f>
        <v>Unknown</v>
      </c>
      <c r="L3264" s="21">
        <f>IF('Raw Data'!L3264=DATE(1900,1,0), E3264, 'Raw Data'!L3264)</f>
        <v>41940</v>
      </c>
      <c r="M3264" s="12">
        <f>IF('Raw Data'!M3264=-1, 0,'Raw Data'!M3264)</f>
        <v>4</v>
      </c>
      <c r="N3264" s="13">
        <f>IF('Raw Data'!N3264=-1, 0,'Raw Data'!N3264)</f>
        <v>4</v>
      </c>
      <c r="O3264" s="13">
        <f>IF('Raw Data'!O3264=-1, 0,'Raw Data'!O3264)</f>
        <v>4</v>
      </c>
      <c r="P3264" s="13">
        <f>IF('Raw Data'!P3264=-1, 0, 'Raw Data'!P3264)</f>
        <v>0</v>
      </c>
      <c r="Q3264" s="13">
        <f>IF('Raw Data'!Q3264=-1, 0,'Raw Data'!Q3264)</f>
        <v>5</v>
      </c>
      <c r="R3264" s="13" t="str">
        <f>PROPER('Raw Data'!R3264)</f>
        <v>Yes</v>
      </c>
      <c r="S3264" s="13">
        <f>IF('Raw Data'!S3264=-1,0,'Raw Data'!S3264)</f>
        <v>4</v>
      </c>
      <c r="T3264" s="13" t="str">
        <f>IF('Raw Data'!T3264=0,"Not Verified",'Raw Data'!T3264)</f>
        <v>Not Verified</v>
      </c>
    </row>
    <row r="3265" spans="1:20" ht="57.75">
      <c r="A3265" s="12" t="str" cm="1">
        <f t="array" ref="A3265">_xlfn.IFS(ISNUMBER(SEARCH("reviews",'Raw Data'!D3265)),"Anonymous", TRUE,'Raw Data'!D3265)</f>
        <v>K Harrington</v>
      </c>
      <c r="B3265" s="12" t="str" cm="1">
        <f t="array" ref="B3265">_xlfn.IFS(ISNUMBER(SEARCH("Reviews",'Raw Data'!D3265)),'Raw Data'!D3265,TRUE,"1 Reviews")</f>
        <v>1 Reviews</v>
      </c>
      <c r="C3265" s="17" t="str">
        <f>PROPER('Raw Data'!C3265)</f>
        <v>British Airways Customer Review</v>
      </c>
      <c r="D3265" s="13">
        <f>'Raw Data'!B3265</f>
        <v>1</v>
      </c>
      <c r="E3265" s="21">
        <f>'Raw Data'!E3265</f>
        <v>41940</v>
      </c>
      <c r="F3265" s="13" t="str">
        <f>'Raw Data'!F3265</f>
        <v>United Kingdom</v>
      </c>
      <c r="G3265" s="14" t="str">
        <f>'Raw Data'!G3265</f>
        <v>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v>
      </c>
      <c r="H3265" s="13" t="str" cm="1">
        <f t="array" ref="H3265">_xlfn.IFS('Raw Data'!H3265=0, "Unknown", TRUE, 'Raw Data'!H3265)</f>
        <v>Unknown</v>
      </c>
      <c r="I3265" s="13" t="str" cm="1">
        <f t="array" ref="I3265">_xlfn.IFS('Raw Data'!I3265=0, "Unknown", TRUE, 'Raw Data'!I3265)</f>
        <v>Unknown</v>
      </c>
      <c r="J3265" s="13" t="str" cm="1">
        <f t="array" ref="J3265">_xlfn.IFS('Raw Data'!J3265=0, "Unknown", TRUE, 'Raw Data'!J3265)</f>
        <v>Business Class</v>
      </c>
      <c r="K3265" s="13" t="str" cm="1">
        <f t="array" ref="K3265">_xlfn.IFS('Raw Data'!K3265=0,"Unknown",TRUE,'Raw Data'!K3265)</f>
        <v>Unknown</v>
      </c>
      <c r="L3265" s="21">
        <f>IF('Raw Data'!L3265=DATE(1900,1,0), E3265, 'Raw Data'!L3265)</f>
        <v>41940</v>
      </c>
      <c r="M3265" s="12">
        <f>IF('Raw Data'!M3265=-1, 0,'Raw Data'!M3265)</f>
        <v>5</v>
      </c>
      <c r="N3265" s="13">
        <f>IF('Raw Data'!N3265=-1, 0,'Raw Data'!N3265)</f>
        <v>5</v>
      </c>
      <c r="O3265" s="13">
        <f>IF('Raw Data'!O3265=-1, 0,'Raw Data'!O3265)</f>
        <v>5</v>
      </c>
      <c r="P3265" s="13">
        <f>IF('Raw Data'!P3265=-1, 0, 'Raw Data'!P3265)</f>
        <v>0</v>
      </c>
      <c r="Q3265" s="13">
        <f>IF('Raw Data'!Q3265=-1, 0,'Raw Data'!Q3265)</f>
        <v>5</v>
      </c>
      <c r="R3265" s="13" t="str">
        <f>PROPER('Raw Data'!R3265)</f>
        <v>Yes</v>
      </c>
      <c r="S3265" s="13">
        <f>IF('Raw Data'!S3265=-1,0,'Raw Data'!S3265)</f>
        <v>3</v>
      </c>
      <c r="T3265" s="13" t="str">
        <f>IF('Raw Data'!T3265=0,"Not Verified",'Raw Data'!T3265)</f>
        <v>Not Verified</v>
      </c>
    </row>
    <row r="3266" spans="1:20" ht="57.75">
      <c r="A3266" s="12" t="str" cm="1">
        <f t="array" ref="A3266">_xlfn.IFS(ISNUMBER(SEARCH("reviews",'Raw Data'!D3266)),"Anonymous", TRUE,'Raw Data'!D3266)</f>
        <v>A Thompson</v>
      </c>
      <c r="B3266" s="12" t="str" cm="1">
        <f t="array" ref="B3266">_xlfn.IFS(ISNUMBER(SEARCH("Reviews",'Raw Data'!D3266)),'Raw Data'!D3266,TRUE,"1 Reviews")</f>
        <v>1 Reviews</v>
      </c>
      <c r="C3266" s="17" t="str">
        <f>PROPER('Raw Data'!C3266)</f>
        <v>British Airways Customer Review</v>
      </c>
      <c r="D3266" s="13">
        <f>'Raw Data'!B3266</f>
        <v>9</v>
      </c>
      <c r="E3266" s="21">
        <f>'Raw Data'!E3266</f>
        <v>41940</v>
      </c>
      <c r="F3266" s="13" t="str">
        <f>'Raw Data'!F3266</f>
        <v>United Kingdom</v>
      </c>
      <c r="G3266" s="14" t="str">
        <f>'Raw Data'!G3266</f>
        <v>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v>
      </c>
      <c r="H3266" s="13" t="str" cm="1">
        <f t="array" ref="H3266">_xlfn.IFS('Raw Data'!H3266=0, "Unknown", TRUE, 'Raw Data'!H3266)</f>
        <v>Unknown</v>
      </c>
      <c r="I3266" s="13" t="str" cm="1">
        <f t="array" ref="I3266">_xlfn.IFS('Raw Data'!I3266=0, "Unknown", TRUE, 'Raw Data'!I3266)</f>
        <v>Unknown</v>
      </c>
      <c r="J3266" s="13" t="str" cm="1">
        <f t="array" ref="J3266">_xlfn.IFS('Raw Data'!J3266=0, "Unknown", TRUE, 'Raw Data'!J3266)</f>
        <v>Premium Economy</v>
      </c>
      <c r="K3266" s="13" t="str" cm="1">
        <f t="array" ref="K3266">_xlfn.IFS('Raw Data'!K3266=0,"Unknown",TRUE,'Raw Data'!K3266)</f>
        <v>Unknown</v>
      </c>
      <c r="L3266" s="21">
        <f>IF('Raw Data'!L3266=DATE(1900,1,0), E3266, 'Raw Data'!L3266)</f>
        <v>41940</v>
      </c>
      <c r="M3266" s="12">
        <f>IF('Raw Data'!M3266=-1, 0,'Raw Data'!M3266)</f>
        <v>4</v>
      </c>
      <c r="N3266" s="13">
        <f>IF('Raw Data'!N3266=-1, 0,'Raw Data'!N3266)</f>
        <v>5</v>
      </c>
      <c r="O3266" s="13">
        <f>IF('Raw Data'!O3266=-1, 0,'Raw Data'!O3266)</f>
        <v>4</v>
      </c>
      <c r="P3266" s="13">
        <f>IF('Raw Data'!P3266=-1, 0, 'Raw Data'!P3266)</f>
        <v>0</v>
      </c>
      <c r="Q3266" s="13">
        <f>IF('Raw Data'!Q3266=-1, 0,'Raw Data'!Q3266)</f>
        <v>4</v>
      </c>
      <c r="R3266" s="13" t="str">
        <f>PROPER('Raw Data'!R3266)</f>
        <v>Yes</v>
      </c>
      <c r="S3266" s="13">
        <f>IF('Raw Data'!S3266=-1,0,'Raw Data'!S3266)</f>
        <v>4</v>
      </c>
      <c r="T3266" s="13" t="str">
        <f>IF('Raw Data'!T3266=0,"Not Verified",'Raw Data'!T3266)</f>
        <v>Not Verified</v>
      </c>
    </row>
    <row r="3267" spans="1:20" ht="19.5">
      <c r="A3267" s="12" t="str" cm="1">
        <f t="array" ref="A3267">_xlfn.IFS(ISNUMBER(SEARCH("reviews",'Raw Data'!D3267)),"Anonymous", TRUE,'Raw Data'!D3267)</f>
        <v>J Hertz</v>
      </c>
      <c r="B3267" s="12" t="str" cm="1">
        <f t="array" ref="B3267">_xlfn.IFS(ISNUMBER(SEARCH("Reviews",'Raw Data'!D3267)),'Raw Data'!D3267,TRUE,"1 Reviews")</f>
        <v>1 Reviews</v>
      </c>
      <c r="C3267" s="17" t="str">
        <f>PROPER('Raw Data'!C3267)</f>
        <v>British Airways Customer Review</v>
      </c>
      <c r="D3267" s="13">
        <f>'Raw Data'!B3267</f>
        <v>8</v>
      </c>
      <c r="E3267" s="21">
        <f>'Raw Data'!E3267</f>
        <v>41940</v>
      </c>
      <c r="F3267" s="13" t="str">
        <f>'Raw Data'!F3267</f>
        <v>Denmark</v>
      </c>
      <c r="G3267" s="14" t="str">
        <f>'Raw Data'!G3267</f>
        <v>GIG-LHR B773 Newly refurbished cabin. Seats were good and comfortable food was reasonable and entertainment was great HD screen with many options.</v>
      </c>
      <c r="H3267" s="13" t="str" cm="1">
        <f t="array" ref="H3267">_xlfn.IFS('Raw Data'!H3267=0, "Unknown", TRUE, 'Raw Data'!H3267)</f>
        <v>Unknown</v>
      </c>
      <c r="I3267" s="13" t="str" cm="1">
        <f t="array" ref="I3267">_xlfn.IFS('Raw Data'!I3267=0, "Unknown", TRUE, 'Raw Data'!I3267)</f>
        <v>Unknown</v>
      </c>
      <c r="J3267" s="13" t="str" cm="1">
        <f t="array" ref="J3267">_xlfn.IFS('Raw Data'!J3267=0, "Unknown", TRUE, 'Raw Data'!J3267)</f>
        <v>Economy Class</v>
      </c>
      <c r="K3267" s="13" t="str" cm="1">
        <f t="array" ref="K3267">_xlfn.IFS('Raw Data'!K3267=0,"Unknown",TRUE,'Raw Data'!K3267)</f>
        <v>Unknown</v>
      </c>
      <c r="L3267" s="21">
        <f>IF('Raw Data'!L3267=DATE(1900,1,0), E3267, 'Raw Data'!L3267)</f>
        <v>41940</v>
      </c>
      <c r="M3267" s="12">
        <f>IF('Raw Data'!M3267=-1, 0,'Raw Data'!M3267)</f>
        <v>5</v>
      </c>
      <c r="N3267" s="13">
        <f>IF('Raw Data'!N3267=-1, 0,'Raw Data'!N3267)</f>
        <v>5</v>
      </c>
      <c r="O3267" s="13">
        <f>IF('Raw Data'!O3267=-1, 0,'Raw Data'!O3267)</f>
        <v>4</v>
      </c>
      <c r="P3267" s="13">
        <f>IF('Raw Data'!P3267=-1, 0, 'Raw Data'!P3267)</f>
        <v>0</v>
      </c>
      <c r="Q3267" s="13">
        <f>IF('Raw Data'!Q3267=-1, 0,'Raw Data'!Q3267)</f>
        <v>5</v>
      </c>
      <c r="R3267" s="13" t="str">
        <f>PROPER('Raw Data'!R3267)</f>
        <v>Yes</v>
      </c>
      <c r="S3267" s="13">
        <f>IF('Raw Data'!S3267=-1,0,'Raw Data'!S3267)</f>
        <v>5</v>
      </c>
      <c r="T3267" s="13" t="str">
        <f>IF('Raw Data'!T3267=0,"Not Verified",'Raw Data'!T3267)</f>
        <v>Not Verified</v>
      </c>
    </row>
    <row r="3268" spans="1:20" ht="38.25">
      <c r="A3268" s="12" t="str" cm="1">
        <f t="array" ref="A3268">_xlfn.IFS(ISNUMBER(SEARCH("reviews",'Raw Data'!D3268)),"Anonymous", TRUE,'Raw Data'!D3268)</f>
        <v>E Smyth</v>
      </c>
      <c r="B3268" s="12" t="str" cm="1">
        <f t="array" ref="B3268">_xlfn.IFS(ISNUMBER(SEARCH("Reviews",'Raw Data'!D3268)),'Raw Data'!D3268,TRUE,"1 Reviews")</f>
        <v>1 Reviews</v>
      </c>
      <c r="C3268" s="17" t="str">
        <f>PROPER('Raw Data'!C3268)</f>
        <v>British Airways Customer Review</v>
      </c>
      <c r="D3268" s="13">
        <f>'Raw Data'!B3268</f>
        <v>10</v>
      </c>
      <c r="E3268" s="21">
        <f>'Raw Data'!E3268</f>
        <v>41940</v>
      </c>
      <c r="F3268" s="13" t="str">
        <f>'Raw Data'!F3268</f>
        <v>United Kingdom</v>
      </c>
      <c r="G3268" s="14" t="str">
        <f>'Raw Data'!G3268</f>
        <v>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v>
      </c>
      <c r="H3268" s="13" t="str" cm="1">
        <f t="array" ref="H3268">_xlfn.IFS('Raw Data'!H3268=0, "Unknown", TRUE, 'Raw Data'!H3268)</f>
        <v>Unknown</v>
      </c>
      <c r="I3268" s="13" t="str" cm="1">
        <f t="array" ref="I3268">_xlfn.IFS('Raw Data'!I3268=0, "Unknown", TRUE, 'Raw Data'!I3268)</f>
        <v>Unknown</v>
      </c>
      <c r="J3268" s="13" t="str" cm="1">
        <f t="array" ref="J3268">_xlfn.IFS('Raw Data'!J3268=0, "Unknown", TRUE, 'Raw Data'!J3268)</f>
        <v>Business Class</v>
      </c>
      <c r="K3268" s="13" t="str" cm="1">
        <f t="array" ref="K3268">_xlfn.IFS('Raw Data'!K3268=0,"Unknown",TRUE,'Raw Data'!K3268)</f>
        <v>Unknown</v>
      </c>
      <c r="L3268" s="21">
        <f>IF('Raw Data'!L3268=DATE(1900,1,0), E3268, 'Raw Data'!L3268)</f>
        <v>41940</v>
      </c>
      <c r="M3268" s="12">
        <f>IF('Raw Data'!M3268=-1, 0,'Raw Data'!M3268)</f>
        <v>3</v>
      </c>
      <c r="N3268" s="13">
        <f>IF('Raw Data'!N3268=-1, 0,'Raw Data'!N3268)</f>
        <v>3</v>
      </c>
      <c r="O3268" s="13">
        <f>IF('Raw Data'!O3268=-1, 0,'Raw Data'!O3268)</f>
        <v>3</v>
      </c>
      <c r="P3268" s="13">
        <f>IF('Raw Data'!P3268=-1, 0, 'Raw Data'!P3268)</f>
        <v>0</v>
      </c>
      <c r="Q3268" s="13">
        <f>IF('Raw Data'!Q3268=-1, 0,'Raw Data'!Q3268)</f>
        <v>2</v>
      </c>
      <c r="R3268" s="13" t="str">
        <f>PROPER('Raw Data'!R3268)</f>
        <v>No</v>
      </c>
      <c r="S3268" s="13">
        <f>IF('Raw Data'!S3268=-1,0,'Raw Data'!S3268)</f>
        <v>2</v>
      </c>
      <c r="T3268" s="13" t="str">
        <f>IF('Raw Data'!T3268=0,"Not Verified",'Raw Data'!T3268)</f>
        <v>Not Verified</v>
      </c>
    </row>
    <row r="3269" spans="1:20" ht="134.25">
      <c r="A3269" s="12" t="str" cm="1">
        <f t="array" ref="A3269">_xlfn.IFS(ISNUMBER(SEARCH("reviews",'Raw Data'!D3269)),"Anonymous", TRUE,'Raw Data'!D3269)</f>
        <v>Garreth Elston</v>
      </c>
      <c r="B3269" s="12" t="str" cm="1">
        <f t="array" ref="B3269">_xlfn.IFS(ISNUMBER(SEARCH("Reviews",'Raw Data'!D3269)),'Raw Data'!D3269,TRUE,"1 Reviews")</f>
        <v>1 Reviews</v>
      </c>
      <c r="C3269" s="17" t="str">
        <f>PROPER('Raw Data'!C3269)</f>
        <v>British Airways Customer Review</v>
      </c>
      <c r="D3269" s="13">
        <f>'Raw Data'!B3269</f>
        <v>9</v>
      </c>
      <c r="E3269" s="21">
        <f>'Raw Data'!E3269</f>
        <v>41940</v>
      </c>
      <c r="F3269" s="13" t="str">
        <f>'Raw Data'!F3269</f>
        <v>Canada</v>
      </c>
      <c r="G3269" s="14" t="str">
        <f>'Raw Data'!G3269</f>
        <v>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v>
      </c>
      <c r="H3269" s="13" t="str" cm="1">
        <f t="array" ref="H3269">_xlfn.IFS('Raw Data'!H3269=0, "Unknown", TRUE, 'Raw Data'!H3269)</f>
        <v>Unknown</v>
      </c>
      <c r="I3269" s="13" t="str" cm="1">
        <f t="array" ref="I3269">_xlfn.IFS('Raw Data'!I3269=0, "Unknown", TRUE, 'Raw Data'!I3269)</f>
        <v>Unknown</v>
      </c>
      <c r="J3269" s="13" t="str" cm="1">
        <f t="array" ref="J3269">_xlfn.IFS('Raw Data'!J3269=0, "Unknown", TRUE, 'Raw Data'!J3269)</f>
        <v>Economy Class</v>
      </c>
      <c r="K3269" s="13" t="str" cm="1">
        <f t="array" ref="K3269">_xlfn.IFS('Raw Data'!K3269=0,"Unknown",TRUE,'Raw Data'!K3269)</f>
        <v>Unknown</v>
      </c>
      <c r="L3269" s="21">
        <f>IF('Raw Data'!L3269=DATE(1900,1,0), E3269, 'Raw Data'!L3269)</f>
        <v>41940</v>
      </c>
      <c r="M3269" s="12">
        <f>IF('Raw Data'!M3269=-1, 0,'Raw Data'!M3269)</f>
        <v>1</v>
      </c>
      <c r="N3269" s="13">
        <f>IF('Raw Data'!N3269=-1, 0,'Raw Data'!N3269)</f>
        <v>2</v>
      </c>
      <c r="O3269" s="13">
        <f>IF('Raw Data'!O3269=-1, 0,'Raw Data'!O3269)</f>
        <v>1</v>
      </c>
      <c r="P3269" s="13">
        <f>IF('Raw Data'!P3269=-1, 0, 'Raw Data'!P3269)</f>
        <v>0</v>
      </c>
      <c r="Q3269" s="13">
        <f>IF('Raw Data'!Q3269=-1, 0,'Raw Data'!Q3269)</f>
        <v>1</v>
      </c>
      <c r="R3269" s="13" t="str">
        <f>PROPER('Raw Data'!R3269)</f>
        <v>No</v>
      </c>
      <c r="S3269" s="13">
        <f>IF('Raw Data'!S3269=-1,0,'Raw Data'!S3269)</f>
        <v>2</v>
      </c>
      <c r="T3269" s="13" t="str">
        <f>IF('Raw Data'!T3269=0,"Not Verified",'Raw Data'!T3269)</f>
        <v>Not Verified</v>
      </c>
    </row>
    <row r="3270" spans="1:20" ht="96">
      <c r="A3270" s="12" t="str" cm="1">
        <f t="array" ref="A3270">_xlfn.IFS(ISNUMBER(SEARCH("reviews",'Raw Data'!D3270)),"Anonymous", TRUE,'Raw Data'!D3270)</f>
        <v>J Miller</v>
      </c>
      <c r="B3270" s="12" t="str" cm="1">
        <f t="array" ref="B3270">_xlfn.IFS(ISNUMBER(SEARCH("Reviews",'Raw Data'!D3270)),'Raw Data'!D3270,TRUE,"1 Reviews")</f>
        <v>1 Reviews</v>
      </c>
      <c r="C3270" s="17" t="str">
        <f>PROPER('Raw Data'!C3270)</f>
        <v>British Airways Customer Review</v>
      </c>
      <c r="D3270" s="13">
        <f>'Raw Data'!B3270</f>
        <v>10</v>
      </c>
      <c r="E3270" s="21">
        <f>'Raw Data'!E3270</f>
        <v>41940</v>
      </c>
      <c r="F3270" s="13" t="str">
        <f>'Raw Data'!F3270</f>
        <v>United States</v>
      </c>
      <c r="G3270" s="14" t="str">
        <f>'Raw Data'!G3270</f>
        <v>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v>
      </c>
      <c r="H3270" s="13" t="str" cm="1">
        <f t="array" ref="H3270">_xlfn.IFS('Raw Data'!H3270=0, "Unknown", TRUE, 'Raw Data'!H3270)</f>
        <v>Unknown</v>
      </c>
      <c r="I3270" s="13" t="str" cm="1">
        <f t="array" ref="I3270">_xlfn.IFS('Raw Data'!I3270=0, "Unknown", TRUE, 'Raw Data'!I3270)</f>
        <v>Unknown</v>
      </c>
      <c r="J3270" s="13" t="str" cm="1">
        <f t="array" ref="J3270">_xlfn.IFS('Raw Data'!J3270=0, "Unknown", TRUE, 'Raw Data'!J3270)</f>
        <v>Premium Economy</v>
      </c>
      <c r="K3270" s="13" t="str" cm="1">
        <f t="array" ref="K3270">_xlfn.IFS('Raw Data'!K3270=0,"Unknown",TRUE,'Raw Data'!K3270)</f>
        <v>Unknown</v>
      </c>
      <c r="L3270" s="21">
        <f>IF('Raw Data'!L3270=DATE(1900,1,0), E3270, 'Raw Data'!L3270)</f>
        <v>41940</v>
      </c>
      <c r="M3270" s="12">
        <f>IF('Raw Data'!M3270=-1, 0,'Raw Data'!M3270)</f>
        <v>3</v>
      </c>
      <c r="N3270" s="13">
        <f>IF('Raw Data'!N3270=-1, 0,'Raw Data'!N3270)</f>
        <v>5</v>
      </c>
      <c r="O3270" s="13">
        <f>IF('Raw Data'!O3270=-1, 0,'Raw Data'!O3270)</f>
        <v>2</v>
      </c>
      <c r="P3270" s="13">
        <f>IF('Raw Data'!P3270=-1, 0, 'Raw Data'!P3270)</f>
        <v>0</v>
      </c>
      <c r="Q3270" s="13">
        <f>IF('Raw Data'!Q3270=-1, 0,'Raw Data'!Q3270)</f>
        <v>4</v>
      </c>
      <c r="R3270" s="13" t="str">
        <f>PROPER('Raw Data'!R3270)</f>
        <v>Yes</v>
      </c>
      <c r="S3270" s="13">
        <f>IF('Raw Data'!S3270=-1,0,'Raw Data'!S3270)</f>
        <v>2</v>
      </c>
      <c r="T3270" s="13" t="str">
        <f>IF('Raw Data'!T3270=0,"Not Verified",'Raw Data'!T3270)</f>
        <v>Not Verified</v>
      </c>
    </row>
    <row r="3271" spans="1:20" ht="76.5">
      <c r="A3271" s="12" t="str" cm="1">
        <f t="array" ref="A3271">_xlfn.IFS(ISNUMBER(SEARCH("reviews",'Raw Data'!D3271)),"Anonymous", TRUE,'Raw Data'!D3271)</f>
        <v>A Cowdrey</v>
      </c>
      <c r="B3271" s="12" t="str" cm="1">
        <f t="array" ref="B3271">_xlfn.IFS(ISNUMBER(SEARCH("Reviews",'Raw Data'!D3271)),'Raw Data'!D3271,TRUE,"1 Reviews")</f>
        <v>1 Reviews</v>
      </c>
      <c r="C3271" s="17" t="str">
        <f>PROPER('Raw Data'!C3271)</f>
        <v>British Airways Customer Review</v>
      </c>
      <c r="D3271" s="13">
        <f>'Raw Data'!B3271</f>
        <v>1</v>
      </c>
      <c r="E3271" s="21">
        <f>'Raw Data'!E3271</f>
        <v>41940</v>
      </c>
      <c r="F3271" s="13" t="str">
        <f>'Raw Data'!F3271</f>
        <v>United Kingdom</v>
      </c>
      <c r="G3271" s="14" t="str">
        <f>'Raw Data'!G3271</f>
        <v>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v>
      </c>
      <c r="H3271" s="13" t="str" cm="1">
        <f t="array" ref="H3271">_xlfn.IFS('Raw Data'!H3271=0, "Unknown", TRUE, 'Raw Data'!H3271)</f>
        <v>Unknown</v>
      </c>
      <c r="I3271" s="13" t="str" cm="1">
        <f t="array" ref="I3271">_xlfn.IFS('Raw Data'!I3271=0, "Unknown", TRUE, 'Raw Data'!I3271)</f>
        <v>Unknown</v>
      </c>
      <c r="J3271" s="13" t="str" cm="1">
        <f t="array" ref="J3271">_xlfn.IFS('Raw Data'!J3271=0, "Unknown", TRUE, 'Raw Data'!J3271)</f>
        <v>Economy Class</v>
      </c>
      <c r="K3271" s="13" t="str" cm="1">
        <f t="array" ref="K3271">_xlfn.IFS('Raw Data'!K3271=0,"Unknown",TRUE,'Raw Data'!K3271)</f>
        <v>Unknown</v>
      </c>
      <c r="L3271" s="21">
        <f>IF('Raw Data'!L3271=DATE(1900,1,0), E3271, 'Raw Data'!L3271)</f>
        <v>41940</v>
      </c>
      <c r="M3271" s="12">
        <f>IF('Raw Data'!M3271=-1, 0,'Raw Data'!M3271)</f>
        <v>2</v>
      </c>
      <c r="N3271" s="13">
        <f>IF('Raw Data'!N3271=-1, 0,'Raw Data'!N3271)</f>
        <v>1</v>
      </c>
      <c r="O3271" s="13">
        <f>IF('Raw Data'!O3271=-1, 0,'Raw Data'!O3271)</f>
        <v>2</v>
      </c>
      <c r="P3271" s="13">
        <f>IF('Raw Data'!P3271=-1, 0, 'Raw Data'!P3271)</f>
        <v>0</v>
      </c>
      <c r="Q3271" s="13">
        <f>IF('Raw Data'!Q3271=-1, 0,'Raw Data'!Q3271)</f>
        <v>2</v>
      </c>
      <c r="R3271" s="13" t="str">
        <f>PROPER('Raw Data'!R3271)</f>
        <v>No</v>
      </c>
      <c r="S3271" s="13">
        <f>IF('Raw Data'!S3271=-1,0,'Raw Data'!S3271)</f>
        <v>3</v>
      </c>
      <c r="T3271" s="13" t="str">
        <f>IF('Raw Data'!T3271=0,"Not Verified",'Raw Data'!T3271)</f>
        <v>Not Verified</v>
      </c>
    </row>
    <row r="3272" spans="1:20" ht="38.25">
      <c r="A3272" s="12" t="str" cm="1">
        <f t="array" ref="A3272">_xlfn.IFS(ISNUMBER(SEARCH("reviews",'Raw Data'!D3272)),"Anonymous", TRUE,'Raw Data'!D3272)</f>
        <v>Chorney Warren</v>
      </c>
      <c r="B3272" s="12" t="str" cm="1">
        <f t="array" ref="B3272">_xlfn.IFS(ISNUMBER(SEARCH("Reviews",'Raw Data'!D3272)),'Raw Data'!D3272,TRUE,"1 Reviews")</f>
        <v>1 Reviews</v>
      </c>
      <c r="C3272" s="17" t="str">
        <f>PROPER('Raw Data'!C3272)</f>
        <v>British Airways Customer Review</v>
      </c>
      <c r="D3272" s="13">
        <f>'Raw Data'!B3272</f>
        <v>1</v>
      </c>
      <c r="E3272" s="21">
        <f>'Raw Data'!E3272</f>
        <v>41940</v>
      </c>
      <c r="F3272" s="13" t="str">
        <f>'Raw Data'!F3272</f>
        <v>Canada</v>
      </c>
      <c r="G3272" s="14" t="str">
        <f>'Raw Data'!G3272</f>
        <v>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v>
      </c>
      <c r="H3272" s="13" t="str" cm="1">
        <f t="array" ref="H3272">_xlfn.IFS('Raw Data'!H3272=0, "Unknown", TRUE, 'Raw Data'!H3272)</f>
        <v>Unknown</v>
      </c>
      <c r="I3272" s="13" t="str" cm="1">
        <f t="array" ref="I3272">_xlfn.IFS('Raw Data'!I3272=0, "Unknown", TRUE, 'Raw Data'!I3272)</f>
        <v>Unknown</v>
      </c>
      <c r="J3272" s="13" t="str" cm="1">
        <f t="array" ref="J3272">_xlfn.IFS('Raw Data'!J3272=0, "Unknown", TRUE, 'Raw Data'!J3272)</f>
        <v>Economy Class</v>
      </c>
      <c r="K3272" s="13" t="str" cm="1">
        <f t="array" ref="K3272">_xlfn.IFS('Raw Data'!K3272=0,"Unknown",TRUE,'Raw Data'!K3272)</f>
        <v>Unknown</v>
      </c>
      <c r="L3272" s="21">
        <f>IF('Raw Data'!L3272=DATE(1900,1,0), E3272, 'Raw Data'!L3272)</f>
        <v>41940</v>
      </c>
      <c r="M3272" s="12">
        <f>IF('Raw Data'!M3272=-1, 0,'Raw Data'!M3272)</f>
        <v>1</v>
      </c>
      <c r="N3272" s="13">
        <f>IF('Raw Data'!N3272=-1, 0,'Raw Data'!N3272)</f>
        <v>1</v>
      </c>
      <c r="O3272" s="13">
        <f>IF('Raw Data'!O3272=-1, 0,'Raw Data'!O3272)</f>
        <v>1</v>
      </c>
      <c r="P3272" s="13">
        <f>IF('Raw Data'!P3272=-1, 0, 'Raw Data'!P3272)</f>
        <v>0</v>
      </c>
      <c r="Q3272" s="13">
        <f>IF('Raw Data'!Q3272=-1, 0,'Raw Data'!Q3272)</f>
        <v>1</v>
      </c>
      <c r="R3272" s="13" t="str">
        <f>PROPER('Raw Data'!R3272)</f>
        <v>No</v>
      </c>
      <c r="S3272" s="13">
        <f>IF('Raw Data'!S3272=-1,0,'Raw Data'!S3272)</f>
        <v>2</v>
      </c>
      <c r="T3272" s="13" t="str">
        <f>IF('Raw Data'!T3272=0,"Not Verified",'Raw Data'!T3272)</f>
        <v>Not Verified</v>
      </c>
    </row>
    <row r="3273" spans="1:20" ht="57.75">
      <c r="A3273" s="12" t="str" cm="1">
        <f t="array" ref="A3273">_xlfn.IFS(ISNUMBER(SEARCH("reviews",'Raw Data'!D3273)),"Anonymous", TRUE,'Raw Data'!D3273)</f>
        <v>C Cutts</v>
      </c>
      <c r="B3273" s="12" t="str" cm="1">
        <f t="array" ref="B3273">_xlfn.IFS(ISNUMBER(SEARCH("Reviews",'Raw Data'!D3273)),'Raw Data'!D3273,TRUE,"1 Reviews")</f>
        <v>1 Reviews</v>
      </c>
      <c r="C3273" s="17" t="str">
        <f>PROPER('Raw Data'!C3273)</f>
        <v>British Airways Customer Review</v>
      </c>
      <c r="D3273" s="13">
        <f>'Raw Data'!B3273</f>
        <v>7</v>
      </c>
      <c r="E3273" s="21">
        <f>'Raw Data'!E3273</f>
        <v>41940</v>
      </c>
      <c r="F3273" s="13" t="str">
        <f>'Raw Data'!F3273</f>
        <v>United Kingdom</v>
      </c>
      <c r="G3273" s="14" t="str">
        <f>'Raw Data'!G3273</f>
        <v>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v>
      </c>
      <c r="H3273" s="13" t="str" cm="1">
        <f t="array" ref="H3273">_xlfn.IFS('Raw Data'!H3273=0, "Unknown", TRUE, 'Raw Data'!H3273)</f>
        <v>Unknown</v>
      </c>
      <c r="I3273" s="13" t="str" cm="1">
        <f t="array" ref="I3273">_xlfn.IFS('Raw Data'!I3273=0, "Unknown", TRUE, 'Raw Data'!I3273)</f>
        <v>Unknown</v>
      </c>
      <c r="J3273" s="13" t="str" cm="1">
        <f t="array" ref="J3273">_xlfn.IFS('Raw Data'!J3273=0, "Unknown", TRUE, 'Raw Data'!J3273)</f>
        <v>Business Class</v>
      </c>
      <c r="K3273" s="13" t="str" cm="1">
        <f t="array" ref="K3273">_xlfn.IFS('Raw Data'!K3273=0,"Unknown",TRUE,'Raw Data'!K3273)</f>
        <v>Unknown</v>
      </c>
      <c r="L3273" s="21">
        <f>IF('Raw Data'!L3273=DATE(1900,1,0), E3273, 'Raw Data'!L3273)</f>
        <v>41940</v>
      </c>
      <c r="M3273" s="12">
        <f>IF('Raw Data'!M3273=-1, 0,'Raw Data'!M3273)</f>
        <v>4</v>
      </c>
      <c r="N3273" s="13">
        <f>IF('Raw Data'!N3273=-1, 0,'Raw Data'!N3273)</f>
        <v>5</v>
      </c>
      <c r="O3273" s="13">
        <f>IF('Raw Data'!O3273=-1, 0,'Raw Data'!O3273)</f>
        <v>5</v>
      </c>
      <c r="P3273" s="13">
        <f>IF('Raw Data'!P3273=-1, 0, 'Raw Data'!P3273)</f>
        <v>0</v>
      </c>
      <c r="Q3273" s="13">
        <f>IF('Raw Data'!Q3273=-1, 0,'Raw Data'!Q3273)</f>
        <v>5</v>
      </c>
      <c r="R3273" s="13" t="str">
        <f>PROPER('Raw Data'!R3273)</f>
        <v>Yes</v>
      </c>
      <c r="S3273" s="13">
        <f>IF('Raw Data'!S3273=-1,0,'Raw Data'!S3273)</f>
        <v>3</v>
      </c>
      <c r="T3273" s="13" t="str">
        <f>IF('Raw Data'!T3273=0,"Not Verified",'Raw Data'!T3273)</f>
        <v>Not Verified</v>
      </c>
    </row>
    <row r="3274" spans="1:20" ht="38.25">
      <c r="A3274" s="12" t="str" cm="1">
        <f t="array" ref="A3274">_xlfn.IFS(ISNUMBER(SEARCH("reviews",'Raw Data'!D3274)),"Anonymous", TRUE,'Raw Data'!D3274)</f>
        <v>S Storer</v>
      </c>
      <c r="B3274" s="12" t="str" cm="1">
        <f t="array" ref="B3274">_xlfn.IFS(ISNUMBER(SEARCH("Reviews",'Raw Data'!D3274)),'Raw Data'!D3274,TRUE,"1 Reviews")</f>
        <v>1 Reviews</v>
      </c>
      <c r="C3274" s="17" t="str">
        <f>PROPER('Raw Data'!C3274)</f>
        <v>British Airways Customer Review</v>
      </c>
      <c r="D3274" s="13">
        <f>'Raw Data'!B3274</f>
        <v>1</v>
      </c>
      <c r="E3274" s="21">
        <f>'Raw Data'!E3274</f>
        <v>41940</v>
      </c>
      <c r="F3274" s="13" t="str">
        <f>'Raw Data'!F3274</f>
        <v>Australia</v>
      </c>
      <c r="G3274" s="14" t="str">
        <f>'Raw Data'!G3274</f>
        <v>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v>
      </c>
      <c r="H3274" s="13" t="str" cm="1">
        <f t="array" ref="H3274">_xlfn.IFS('Raw Data'!H3274=0, "Unknown", TRUE, 'Raw Data'!H3274)</f>
        <v>Unknown</v>
      </c>
      <c r="I3274" s="13" t="str" cm="1">
        <f t="array" ref="I3274">_xlfn.IFS('Raw Data'!I3274=0, "Unknown", TRUE, 'Raw Data'!I3274)</f>
        <v>Unknown</v>
      </c>
      <c r="J3274" s="13" t="str" cm="1">
        <f t="array" ref="J3274">_xlfn.IFS('Raw Data'!J3274=0, "Unknown", TRUE, 'Raw Data'!J3274)</f>
        <v>Business Class</v>
      </c>
      <c r="K3274" s="13" t="str" cm="1">
        <f t="array" ref="K3274">_xlfn.IFS('Raw Data'!K3274=0,"Unknown",TRUE,'Raw Data'!K3274)</f>
        <v>Unknown</v>
      </c>
      <c r="L3274" s="21">
        <f>IF('Raw Data'!L3274=DATE(1900,1,0), E3274, 'Raw Data'!L3274)</f>
        <v>41940</v>
      </c>
      <c r="M3274" s="12">
        <f>IF('Raw Data'!M3274=-1, 0,'Raw Data'!M3274)</f>
        <v>1</v>
      </c>
      <c r="N3274" s="13">
        <f>IF('Raw Data'!N3274=-1, 0,'Raw Data'!N3274)</f>
        <v>1</v>
      </c>
      <c r="O3274" s="13">
        <f>IF('Raw Data'!O3274=-1, 0,'Raw Data'!O3274)</f>
        <v>1</v>
      </c>
      <c r="P3274" s="13">
        <f>IF('Raw Data'!P3274=-1, 0, 'Raw Data'!P3274)</f>
        <v>0</v>
      </c>
      <c r="Q3274" s="13">
        <f>IF('Raw Data'!Q3274=-1, 0,'Raw Data'!Q3274)</f>
        <v>1</v>
      </c>
      <c r="R3274" s="13" t="str">
        <f>PROPER('Raw Data'!R3274)</f>
        <v>No</v>
      </c>
      <c r="S3274" s="13">
        <f>IF('Raw Data'!S3274=-1,0,'Raw Data'!S3274)</f>
        <v>1</v>
      </c>
      <c r="T3274" s="13" t="str">
        <f>IF('Raw Data'!T3274=0,"Not Verified",'Raw Data'!T3274)</f>
        <v>Not Verified</v>
      </c>
    </row>
    <row r="3275" spans="1:20" ht="76.5">
      <c r="A3275" s="12" t="str" cm="1">
        <f t="array" ref="A3275">_xlfn.IFS(ISNUMBER(SEARCH("reviews",'Raw Data'!D3275)),"Anonymous", TRUE,'Raw Data'!D3275)</f>
        <v>DesBrisay Marlyn</v>
      </c>
      <c r="B3275" s="12" t="str" cm="1">
        <f t="array" ref="B3275">_xlfn.IFS(ISNUMBER(SEARCH("Reviews",'Raw Data'!D3275)),'Raw Data'!D3275,TRUE,"1 Reviews")</f>
        <v>1 Reviews</v>
      </c>
      <c r="C3275" s="17" t="str">
        <f>PROPER('Raw Data'!C3275)</f>
        <v>British Airways Customer Review</v>
      </c>
      <c r="D3275" s="13">
        <f>'Raw Data'!B3275</f>
        <v>1</v>
      </c>
      <c r="E3275" s="21">
        <f>'Raw Data'!E3275</f>
        <v>41940</v>
      </c>
      <c r="F3275" s="13" t="str">
        <f>'Raw Data'!F3275</f>
        <v>Canada</v>
      </c>
      <c r="G3275" s="14" t="str">
        <f>'Raw Data'!G3275</f>
        <v>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v>
      </c>
      <c r="H3275" s="13" t="str" cm="1">
        <f t="array" ref="H3275">_xlfn.IFS('Raw Data'!H3275=0, "Unknown", TRUE, 'Raw Data'!H3275)</f>
        <v>Unknown</v>
      </c>
      <c r="I3275" s="13" t="str" cm="1">
        <f t="array" ref="I3275">_xlfn.IFS('Raw Data'!I3275=0, "Unknown", TRUE, 'Raw Data'!I3275)</f>
        <v>Unknown</v>
      </c>
      <c r="J3275" s="13" t="str" cm="1">
        <f t="array" ref="J3275">_xlfn.IFS('Raw Data'!J3275=0, "Unknown", TRUE, 'Raw Data'!J3275)</f>
        <v>Premium Economy</v>
      </c>
      <c r="K3275" s="13" t="str" cm="1">
        <f t="array" ref="K3275">_xlfn.IFS('Raw Data'!K3275=0,"Unknown",TRUE,'Raw Data'!K3275)</f>
        <v>Unknown</v>
      </c>
      <c r="L3275" s="21">
        <f>IF('Raw Data'!L3275=DATE(1900,1,0), E3275, 'Raw Data'!L3275)</f>
        <v>41940</v>
      </c>
      <c r="M3275" s="12">
        <f>IF('Raw Data'!M3275=-1, 0,'Raw Data'!M3275)</f>
        <v>5</v>
      </c>
      <c r="N3275" s="13">
        <f>IF('Raw Data'!N3275=-1, 0,'Raw Data'!N3275)</f>
        <v>5</v>
      </c>
      <c r="O3275" s="13">
        <f>IF('Raw Data'!O3275=-1, 0,'Raw Data'!O3275)</f>
        <v>5</v>
      </c>
      <c r="P3275" s="13">
        <f>IF('Raw Data'!P3275=-1, 0, 'Raw Data'!P3275)</f>
        <v>0</v>
      </c>
      <c r="Q3275" s="13">
        <f>IF('Raw Data'!Q3275=-1, 0,'Raw Data'!Q3275)</f>
        <v>5</v>
      </c>
      <c r="R3275" s="13" t="str">
        <f>PROPER('Raw Data'!R3275)</f>
        <v>Yes</v>
      </c>
      <c r="S3275" s="13">
        <f>IF('Raw Data'!S3275=-1,0,'Raw Data'!S3275)</f>
        <v>5</v>
      </c>
      <c r="T3275" s="13" t="str">
        <f>IF('Raw Data'!T3275=0,"Not Verified",'Raw Data'!T3275)</f>
        <v>Not Verified</v>
      </c>
    </row>
    <row r="3276" spans="1:20" ht="76.5">
      <c r="A3276" s="12" t="str" cm="1">
        <f t="array" ref="A3276">_xlfn.IFS(ISNUMBER(SEARCH("reviews",'Raw Data'!D3276)),"Anonymous", TRUE,'Raw Data'!D3276)</f>
        <v>J Hertz</v>
      </c>
      <c r="B3276" s="12" t="str" cm="1">
        <f t="array" ref="B3276">_xlfn.IFS(ISNUMBER(SEARCH("Reviews",'Raw Data'!D3276)),'Raw Data'!D3276,TRUE,"1 Reviews")</f>
        <v>1 Reviews</v>
      </c>
      <c r="C3276" s="17" t="str">
        <f>PROPER('Raw Data'!C3276)</f>
        <v>British Airways Customer Review</v>
      </c>
      <c r="D3276" s="13">
        <f>'Raw Data'!B3276</f>
        <v>9</v>
      </c>
      <c r="E3276" s="21">
        <f>'Raw Data'!E3276</f>
        <v>41940</v>
      </c>
      <c r="F3276" s="13" t="str">
        <f>'Raw Data'!F3276</f>
        <v>Denmark</v>
      </c>
      <c r="G3276" s="14" t="str">
        <f>'Raw Data'!G3276</f>
        <v>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v>
      </c>
      <c r="H3276" s="13" t="str" cm="1">
        <f t="array" ref="H3276">_xlfn.IFS('Raw Data'!H3276=0, "Unknown", TRUE, 'Raw Data'!H3276)</f>
        <v>Unknown</v>
      </c>
      <c r="I3276" s="13" t="str" cm="1">
        <f t="array" ref="I3276">_xlfn.IFS('Raw Data'!I3276=0, "Unknown", TRUE, 'Raw Data'!I3276)</f>
        <v>Unknown</v>
      </c>
      <c r="J3276" s="13" t="str" cm="1">
        <f t="array" ref="J3276">_xlfn.IFS('Raw Data'!J3276=0, "Unknown", TRUE, 'Raw Data'!J3276)</f>
        <v>Business Class</v>
      </c>
      <c r="K3276" s="13" t="str" cm="1">
        <f t="array" ref="K3276">_xlfn.IFS('Raw Data'!K3276=0,"Unknown",TRUE,'Raw Data'!K3276)</f>
        <v>Unknown</v>
      </c>
      <c r="L3276" s="21">
        <f>IF('Raw Data'!L3276=DATE(1900,1,0), E3276, 'Raw Data'!L3276)</f>
        <v>41940</v>
      </c>
      <c r="M3276" s="12">
        <f>IF('Raw Data'!M3276=-1, 0,'Raw Data'!M3276)</f>
        <v>1</v>
      </c>
      <c r="N3276" s="13">
        <f>IF('Raw Data'!N3276=-1, 0,'Raw Data'!N3276)</f>
        <v>1</v>
      </c>
      <c r="O3276" s="13">
        <f>IF('Raw Data'!O3276=-1, 0,'Raw Data'!O3276)</f>
        <v>1</v>
      </c>
      <c r="P3276" s="13">
        <f>IF('Raw Data'!P3276=-1, 0, 'Raw Data'!P3276)</f>
        <v>0</v>
      </c>
      <c r="Q3276" s="13">
        <f>IF('Raw Data'!Q3276=-1, 0,'Raw Data'!Q3276)</f>
        <v>1</v>
      </c>
      <c r="R3276" s="13" t="str">
        <f>PROPER('Raw Data'!R3276)</f>
        <v>No</v>
      </c>
      <c r="S3276" s="13">
        <f>IF('Raw Data'!S3276=-1,0,'Raw Data'!S3276)</f>
        <v>1</v>
      </c>
      <c r="T3276" s="13" t="str">
        <f>IF('Raw Data'!T3276=0,"Not Verified",'Raw Data'!T3276)</f>
        <v>Not Verified</v>
      </c>
    </row>
    <row r="3277" spans="1:20" ht="250.5">
      <c r="A3277" s="12" t="str" cm="1">
        <f t="array" ref="A3277">_xlfn.IFS(ISNUMBER(SEARCH("reviews",'Raw Data'!D3277)),"Anonymous", TRUE,'Raw Data'!D3277)</f>
        <v>S Shailes</v>
      </c>
      <c r="B3277" s="12" t="str" cm="1">
        <f t="array" ref="B3277">_xlfn.IFS(ISNUMBER(SEARCH("Reviews",'Raw Data'!D3277)),'Raw Data'!D3277,TRUE,"1 Reviews")</f>
        <v>1 Reviews</v>
      </c>
      <c r="C3277" s="17" t="str">
        <f>PROPER('Raw Data'!C3277)</f>
        <v>British Airways Customer Review</v>
      </c>
      <c r="D3277" s="13">
        <f>'Raw Data'!B3277</f>
        <v>1</v>
      </c>
      <c r="E3277" s="21">
        <f>'Raw Data'!E3277</f>
        <v>41934</v>
      </c>
      <c r="F3277" s="13" t="str">
        <f>'Raw Data'!F3277</f>
        <v>United Kingdom</v>
      </c>
      <c r="G3277" s="14" t="str">
        <f>'Raw Data'!G3277</f>
        <v>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v>
      </c>
      <c r="H3277" s="13" t="str" cm="1">
        <f t="array" ref="H3277">_xlfn.IFS('Raw Data'!H3277=0, "Unknown", TRUE, 'Raw Data'!H3277)</f>
        <v>Unknown</v>
      </c>
      <c r="I3277" s="13" t="str" cm="1">
        <f t="array" ref="I3277">_xlfn.IFS('Raw Data'!I3277=0, "Unknown", TRUE, 'Raw Data'!I3277)</f>
        <v>Unknown</v>
      </c>
      <c r="J3277" s="13" t="str" cm="1">
        <f t="array" ref="J3277">_xlfn.IFS('Raw Data'!J3277=0, "Unknown", TRUE, 'Raw Data'!J3277)</f>
        <v>Business Class</v>
      </c>
      <c r="K3277" s="13" t="str" cm="1">
        <f t="array" ref="K3277">_xlfn.IFS('Raw Data'!K3277=0,"Unknown",TRUE,'Raw Data'!K3277)</f>
        <v>Unknown</v>
      </c>
      <c r="L3277" s="21">
        <f>IF('Raw Data'!L3277=DATE(1900,1,0), E3277, 'Raw Data'!L3277)</f>
        <v>41934</v>
      </c>
      <c r="M3277" s="12">
        <f>IF('Raw Data'!M3277=-1, 0,'Raw Data'!M3277)</f>
        <v>1</v>
      </c>
      <c r="N3277" s="13">
        <f>IF('Raw Data'!N3277=-1, 0,'Raw Data'!N3277)</f>
        <v>1</v>
      </c>
      <c r="O3277" s="13">
        <f>IF('Raw Data'!O3277=-1, 0,'Raw Data'!O3277)</f>
        <v>1</v>
      </c>
      <c r="P3277" s="13">
        <f>IF('Raw Data'!P3277=-1, 0, 'Raw Data'!P3277)</f>
        <v>0</v>
      </c>
      <c r="Q3277" s="13">
        <f>IF('Raw Data'!Q3277=-1, 0,'Raw Data'!Q3277)</f>
        <v>1</v>
      </c>
      <c r="R3277" s="13" t="str">
        <f>PROPER('Raw Data'!R3277)</f>
        <v>No</v>
      </c>
      <c r="S3277" s="13">
        <f>IF('Raw Data'!S3277=-1,0,'Raw Data'!S3277)</f>
        <v>1</v>
      </c>
      <c r="T3277" s="13" t="str">
        <f>IF('Raw Data'!T3277=0,"Not Verified",'Raw Data'!T3277)</f>
        <v>Not Verified</v>
      </c>
    </row>
    <row r="3278" spans="1:20" ht="19.5">
      <c r="A3278" s="12" t="str" cm="1">
        <f t="array" ref="A3278">_xlfn.IFS(ISNUMBER(SEARCH("reviews",'Raw Data'!D3278)),"Anonymous", TRUE,'Raw Data'!D3278)</f>
        <v>B Kavanagh</v>
      </c>
      <c r="B3278" s="12" t="str" cm="1">
        <f t="array" ref="B3278">_xlfn.IFS(ISNUMBER(SEARCH("Reviews",'Raw Data'!D3278)),'Raw Data'!D3278,TRUE,"1 Reviews")</f>
        <v>1 Reviews</v>
      </c>
      <c r="C3278" s="17" t="str">
        <f>PROPER('Raw Data'!C3278)</f>
        <v>British Airways Customer Review</v>
      </c>
      <c r="D3278" s="13">
        <f>'Raw Data'!B3278</f>
        <v>10</v>
      </c>
      <c r="E3278" s="21">
        <f>'Raw Data'!E3278</f>
        <v>41934</v>
      </c>
      <c r="F3278" s="13" t="str">
        <f>'Raw Data'!F3278</f>
        <v>Australia</v>
      </c>
      <c r="G3278" s="14" t="str">
        <f>'Raw Data'!G3278</f>
        <v>Very impressed with Premium Economy on BA Sydney to Heathrow and return. Nice also to have an unsolicited upgrade to Business on return Singapore to Sydney.</v>
      </c>
      <c r="H3278" s="13" t="str" cm="1">
        <f t="array" ref="H3278">_xlfn.IFS('Raw Data'!H3278=0, "Unknown", TRUE, 'Raw Data'!H3278)</f>
        <v>Unknown</v>
      </c>
      <c r="I3278" s="13" t="str" cm="1">
        <f t="array" ref="I3278">_xlfn.IFS('Raw Data'!I3278=0, "Unknown", TRUE, 'Raw Data'!I3278)</f>
        <v>Unknown</v>
      </c>
      <c r="J3278" s="13" t="str" cm="1">
        <f t="array" ref="J3278">_xlfn.IFS('Raw Data'!J3278=0, "Unknown", TRUE, 'Raw Data'!J3278)</f>
        <v>Economy Class</v>
      </c>
      <c r="K3278" s="13" t="str" cm="1">
        <f t="array" ref="K3278">_xlfn.IFS('Raw Data'!K3278=0,"Unknown",TRUE,'Raw Data'!K3278)</f>
        <v>Unknown</v>
      </c>
      <c r="L3278" s="21">
        <f>IF('Raw Data'!L3278=DATE(1900,1,0), E3278, 'Raw Data'!L3278)</f>
        <v>41934</v>
      </c>
      <c r="M3278" s="12">
        <f>IF('Raw Data'!M3278=-1, 0,'Raw Data'!M3278)</f>
        <v>2</v>
      </c>
      <c r="N3278" s="13">
        <f>IF('Raw Data'!N3278=-1, 0,'Raw Data'!N3278)</f>
        <v>2</v>
      </c>
      <c r="O3278" s="13">
        <f>IF('Raw Data'!O3278=-1, 0,'Raw Data'!O3278)</f>
        <v>3</v>
      </c>
      <c r="P3278" s="13">
        <f>IF('Raw Data'!P3278=-1, 0, 'Raw Data'!P3278)</f>
        <v>0</v>
      </c>
      <c r="Q3278" s="13">
        <f>IF('Raw Data'!Q3278=-1, 0,'Raw Data'!Q3278)</f>
        <v>3</v>
      </c>
      <c r="R3278" s="13" t="str">
        <f>PROPER('Raw Data'!R3278)</f>
        <v>No</v>
      </c>
      <c r="S3278" s="13">
        <f>IF('Raw Data'!S3278=-1,0,'Raw Data'!S3278)</f>
        <v>3</v>
      </c>
      <c r="T3278" s="13" t="str">
        <f>IF('Raw Data'!T3278=0,"Not Verified",'Raw Data'!T3278)</f>
        <v>Not Verified</v>
      </c>
    </row>
    <row r="3279" spans="1:20" ht="57.75">
      <c r="A3279" s="12" t="str" cm="1">
        <f t="array" ref="A3279">_xlfn.IFS(ISNUMBER(SEARCH("reviews",'Raw Data'!D3279)),"Anonymous", TRUE,'Raw Data'!D3279)</f>
        <v>Dave Mcdermott</v>
      </c>
      <c r="B3279" s="12" t="str" cm="1">
        <f t="array" ref="B3279">_xlfn.IFS(ISNUMBER(SEARCH("Reviews",'Raw Data'!D3279)),'Raw Data'!D3279,TRUE,"1 Reviews")</f>
        <v>1 Reviews</v>
      </c>
      <c r="C3279" s="17" t="str">
        <f>PROPER('Raw Data'!C3279)</f>
        <v>British Airways Customer Review</v>
      </c>
      <c r="D3279" s="13">
        <f>'Raw Data'!B3279</f>
        <v>1</v>
      </c>
      <c r="E3279" s="21">
        <f>'Raw Data'!E3279</f>
        <v>41934</v>
      </c>
      <c r="F3279" s="13" t="str">
        <f>'Raw Data'!F3279</f>
        <v>United Kingdom</v>
      </c>
      <c r="G3279" s="14" t="str">
        <f>'Raw Data'!G3279</f>
        <v>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v>
      </c>
      <c r="H3279" s="13" t="str" cm="1">
        <f t="array" ref="H3279">_xlfn.IFS('Raw Data'!H3279=0, "Unknown", TRUE, 'Raw Data'!H3279)</f>
        <v>Unknown</v>
      </c>
      <c r="I3279" s="13" t="str" cm="1">
        <f t="array" ref="I3279">_xlfn.IFS('Raw Data'!I3279=0, "Unknown", TRUE, 'Raw Data'!I3279)</f>
        <v>Unknown</v>
      </c>
      <c r="J3279" s="13" t="str" cm="1">
        <f t="array" ref="J3279">_xlfn.IFS('Raw Data'!J3279=0, "Unknown", TRUE, 'Raw Data'!J3279)</f>
        <v>Economy Class</v>
      </c>
      <c r="K3279" s="13" t="str" cm="1">
        <f t="array" ref="K3279">_xlfn.IFS('Raw Data'!K3279=0,"Unknown",TRUE,'Raw Data'!K3279)</f>
        <v>Unknown</v>
      </c>
      <c r="L3279" s="21">
        <f>IF('Raw Data'!L3279=DATE(1900,1,0), E3279, 'Raw Data'!L3279)</f>
        <v>41934</v>
      </c>
      <c r="M3279" s="12">
        <f>IF('Raw Data'!M3279=-1, 0,'Raw Data'!M3279)</f>
        <v>5</v>
      </c>
      <c r="N3279" s="13">
        <f>IF('Raw Data'!N3279=-1, 0,'Raw Data'!N3279)</f>
        <v>5</v>
      </c>
      <c r="O3279" s="13">
        <f>IF('Raw Data'!O3279=-1, 0,'Raw Data'!O3279)</f>
        <v>4</v>
      </c>
      <c r="P3279" s="13">
        <f>IF('Raw Data'!P3279=-1, 0, 'Raw Data'!P3279)</f>
        <v>0</v>
      </c>
      <c r="Q3279" s="13">
        <f>IF('Raw Data'!Q3279=-1, 0,'Raw Data'!Q3279)</f>
        <v>5</v>
      </c>
      <c r="R3279" s="13" t="str">
        <f>PROPER('Raw Data'!R3279)</f>
        <v>Yes</v>
      </c>
      <c r="S3279" s="13">
        <f>IF('Raw Data'!S3279=-1,0,'Raw Data'!S3279)</f>
        <v>5</v>
      </c>
      <c r="T3279" s="13" t="str">
        <f>IF('Raw Data'!T3279=0,"Not Verified",'Raw Data'!T3279)</f>
        <v>Not Verified</v>
      </c>
    </row>
    <row r="3280" spans="1:20" ht="115.5">
      <c r="A3280" s="12" t="str" cm="1">
        <f t="array" ref="A3280">_xlfn.IFS(ISNUMBER(SEARCH("reviews",'Raw Data'!D3280)),"Anonymous", TRUE,'Raw Data'!D3280)</f>
        <v>S Shailes</v>
      </c>
      <c r="B3280" s="12" t="str" cm="1">
        <f t="array" ref="B3280">_xlfn.IFS(ISNUMBER(SEARCH("Reviews",'Raw Data'!D3280)),'Raw Data'!D3280,TRUE,"1 Reviews")</f>
        <v>1 Reviews</v>
      </c>
      <c r="C3280" s="17" t="str">
        <f>PROPER('Raw Data'!C3280)</f>
        <v>British Airways Customer Review</v>
      </c>
      <c r="D3280" s="13">
        <f>'Raw Data'!B3280</f>
        <v>1</v>
      </c>
      <c r="E3280" s="21">
        <f>'Raw Data'!E3280</f>
        <v>41934</v>
      </c>
      <c r="F3280" s="13" t="str">
        <f>'Raw Data'!F3280</f>
        <v>United Kingdom</v>
      </c>
      <c r="G3280" s="14" t="str">
        <f>'Raw Data'!G3280</f>
        <v>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v>
      </c>
      <c r="H3280" s="13" t="str" cm="1">
        <f t="array" ref="H3280">_xlfn.IFS('Raw Data'!H3280=0, "Unknown", TRUE, 'Raw Data'!H3280)</f>
        <v>Unknown</v>
      </c>
      <c r="I3280" s="13" t="str" cm="1">
        <f t="array" ref="I3280">_xlfn.IFS('Raw Data'!I3280=0, "Unknown", TRUE, 'Raw Data'!I3280)</f>
        <v>Unknown</v>
      </c>
      <c r="J3280" s="13" t="str" cm="1">
        <f t="array" ref="J3280">_xlfn.IFS('Raw Data'!J3280=0, "Unknown", TRUE, 'Raw Data'!J3280)</f>
        <v>Economy Class</v>
      </c>
      <c r="K3280" s="13" t="str" cm="1">
        <f t="array" ref="K3280">_xlfn.IFS('Raw Data'!K3280=0,"Unknown",TRUE,'Raw Data'!K3280)</f>
        <v>Unknown</v>
      </c>
      <c r="L3280" s="21">
        <f>IF('Raw Data'!L3280=DATE(1900,1,0), E3280, 'Raw Data'!L3280)</f>
        <v>41934</v>
      </c>
      <c r="M3280" s="12">
        <f>IF('Raw Data'!M3280=-1, 0,'Raw Data'!M3280)</f>
        <v>2</v>
      </c>
      <c r="N3280" s="13">
        <f>IF('Raw Data'!N3280=-1, 0,'Raw Data'!N3280)</f>
        <v>3</v>
      </c>
      <c r="O3280" s="13">
        <f>IF('Raw Data'!O3280=-1, 0,'Raw Data'!O3280)</f>
        <v>1</v>
      </c>
      <c r="P3280" s="13">
        <f>IF('Raw Data'!P3280=-1, 0, 'Raw Data'!P3280)</f>
        <v>0</v>
      </c>
      <c r="Q3280" s="13">
        <f>IF('Raw Data'!Q3280=-1, 0,'Raw Data'!Q3280)</f>
        <v>4</v>
      </c>
      <c r="R3280" s="13" t="str">
        <f>PROPER('Raw Data'!R3280)</f>
        <v>No</v>
      </c>
      <c r="S3280" s="13">
        <f>IF('Raw Data'!S3280=-1,0,'Raw Data'!S3280)</f>
        <v>1</v>
      </c>
      <c r="T3280" s="13" t="str">
        <f>IF('Raw Data'!T3280=0,"Not Verified",'Raw Data'!T3280)</f>
        <v>Not Verified</v>
      </c>
    </row>
    <row r="3281" spans="1:20" ht="57.75">
      <c r="A3281" s="12" t="str" cm="1">
        <f t="array" ref="A3281">_xlfn.IFS(ISNUMBER(SEARCH("reviews",'Raw Data'!D3281)),"Anonymous", TRUE,'Raw Data'!D3281)</f>
        <v>K Lee</v>
      </c>
      <c r="B3281" s="12" t="str" cm="1">
        <f t="array" ref="B3281">_xlfn.IFS(ISNUMBER(SEARCH("Reviews",'Raw Data'!D3281)),'Raw Data'!D3281,TRUE,"1 Reviews")</f>
        <v>1 Reviews</v>
      </c>
      <c r="C3281" s="17" t="str">
        <f>PROPER('Raw Data'!C3281)</f>
        <v>British Airways Customer Review</v>
      </c>
      <c r="D3281" s="13">
        <f>'Raw Data'!B3281</f>
        <v>5</v>
      </c>
      <c r="E3281" s="21">
        <f>'Raw Data'!E3281</f>
        <v>41934</v>
      </c>
      <c r="F3281" s="13" t="str">
        <f>'Raw Data'!F3281</f>
        <v>Trinidad &amp; Tobago</v>
      </c>
      <c r="G3281" s="14" t="str">
        <f>'Raw Data'!G3281</f>
        <v>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v>
      </c>
      <c r="H3281" s="13" t="str" cm="1">
        <f t="array" ref="H3281">_xlfn.IFS('Raw Data'!H3281=0, "Unknown", TRUE, 'Raw Data'!H3281)</f>
        <v>Unknown</v>
      </c>
      <c r="I3281" s="13" t="str" cm="1">
        <f t="array" ref="I3281">_xlfn.IFS('Raw Data'!I3281=0, "Unknown", TRUE, 'Raw Data'!I3281)</f>
        <v>Unknown</v>
      </c>
      <c r="J3281" s="13" t="str" cm="1">
        <f t="array" ref="J3281">_xlfn.IFS('Raw Data'!J3281=0, "Unknown", TRUE, 'Raw Data'!J3281)</f>
        <v>Economy Class</v>
      </c>
      <c r="K3281" s="13" t="str" cm="1">
        <f t="array" ref="K3281">_xlfn.IFS('Raw Data'!K3281=0,"Unknown",TRUE,'Raw Data'!K3281)</f>
        <v>Unknown</v>
      </c>
      <c r="L3281" s="21">
        <f>IF('Raw Data'!L3281=DATE(1900,1,0), E3281, 'Raw Data'!L3281)</f>
        <v>41934</v>
      </c>
      <c r="M3281" s="12">
        <f>IF('Raw Data'!M3281=-1, 0,'Raw Data'!M3281)</f>
        <v>3</v>
      </c>
      <c r="N3281" s="13">
        <f>IF('Raw Data'!N3281=-1, 0,'Raw Data'!N3281)</f>
        <v>2</v>
      </c>
      <c r="O3281" s="13">
        <f>IF('Raw Data'!O3281=-1, 0,'Raw Data'!O3281)</f>
        <v>1</v>
      </c>
      <c r="P3281" s="13">
        <f>IF('Raw Data'!P3281=-1, 0, 'Raw Data'!P3281)</f>
        <v>0</v>
      </c>
      <c r="Q3281" s="13">
        <f>IF('Raw Data'!Q3281=-1, 0,'Raw Data'!Q3281)</f>
        <v>2</v>
      </c>
      <c r="R3281" s="13" t="str">
        <f>PROPER('Raw Data'!R3281)</f>
        <v>No</v>
      </c>
      <c r="S3281" s="13">
        <f>IF('Raw Data'!S3281=-1,0,'Raw Data'!S3281)</f>
        <v>2</v>
      </c>
      <c r="T3281" s="13" t="str">
        <f>IF('Raw Data'!T3281=0,"Not Verified",'Raw Data'!T3281)</f>
        <v>Not Verified</v>
      </c>
    </row>
    <row r="3282" spans="1:20" ht="192.75">
      <c r="A3282" s="12" t="str" cm="1">
        <f t="array" ref="A3282">_xlfn.IFS(ISNUMBER(SEARCH("reviews",'Raw Data'!D3282)),"Anonymous", TRUE,'Raw Data'!D3282)</f>
        <v>Suhail Shafi</v>
      </c>
      <c r="B3282" s="12" t="str" cm="1">
        <f t="array" ref="B3282">_xlfn.IFS(ISNUMBER(SEARCH("Reviews",'Raw Data'!D3282)),'Raw Data'!D3282,TRUE,"1 Reviews")</f>
        <v>1 Reviews</v>
      </c>
      <c r="C3282" s="17" t="str">
        <f>PROPER('Raw Data'!C3282)</f>
        <v>British Airways Customer Review</v>
      </c>
      <c r="D3282" s="13">
        <f>'Raw Data'!B3282</f>
        <v>10</v>
      </c>
      <c r="E3282" s="21">
        <f>'Raw Data'!E3282</f>
        <v>41934</v>
      </c>
      <c r="F3282" s="13" t="str">
        <f>'Raw Data'!F3282</f>
        <v>United States</v>
      </c>
      <c r="G3282" s="14" t="str">
        <f>'Raw Data'!G3282</f>
        <v>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v>
      </c>
      <c r="H3282" s="13" t="str" cm="1">
        <f t="array" ref="H3282">_xlfn.IFS('Raw Data'!H3282=0, "Unknown", TRUE, 'Raw Data'!H3282)</f>
        <v>Unknown</v>
      </c>
      <c r="I3282" s="13" t="str" cm="1">
        <f t="array" ref="I3282">_xlfn.IFS('Raw Data'!I3282=0, "Unknown", TRUE, 'Raw Data'!I3282)</f>
        <v>Unknown</v>
      </c>
      <c r="J3282" s="13" t="str" cm="1">
        <f t="array" ref="J3282">_xlfn.IFS('Raw Data'!J3282=0, "Unknown", TRUE, 'Raw Data'!J3282)</f>
        <v>Economy Class</v>
      </c>
      <c r="K3282" s="13" t="str" cm="1">
        <f t="array" ref="K3282">_xlfn.IFS('Raw Data'!K3282=0,"Unknown",TRUE,'Raw Data'!K3282)</f>
        <v>Unknown</v>
      </c>
      <c r="L3282" s="21">
        <f>IF('Raw Data'!L3282=DATE(1900,1,0), E3282, 'Raw Data'!L3282)</f>
        <v>41934</v>
      </c>
      <c r="M3282" s="12">
        <f>IF('Raw Data'!M3282=-1, 0,'Raw Data'!M3282)</f>
        <v>5</v>
      </c>
      <c r="N3282" s="13">
        <f>IF('Raw Data'!N3282=-1, 0,'Raw Data'!N3282)</f>
        <v>5</v>
      </c>
      <c r="O3282" s="13">
        <f>IF('Raw Data'!O3282=-1, 0,'Raw Data'!O3282)</f>
        <v>3</v>
      </c>
      <c r="P3282" s="13">
        <f>IF('Raw Data'!P3282=-1, 0, 'Raw Data'!P3282)</f>
        <v>0</v>
      </c>
      <c r="Q3282" s="13">
        <f>IF('Raw Data'!Q3282=-1, 0,'Raw Data'!Q3282)</f>
        <v>5</v>
      </c>
      <c r="R3282" s="13" t="str">
        <f>PROPER('Raw Data'!R3282)</f>
        <v>Yes</v>
      </c>
      <c r="S3282" s="13">
        <f>IF('Raw Data'!S3282=-1,0,'Raw Data'!S3282)</f>
        <v>0</v>
      </c>
      <c r="T3282" s="13" t="str">
        <f>IF('Raw Data'!T3282=0,"Not Verified",'Raw Data'!T3282)</f>
        <v>Not Verified</v>
      </c>
    </row>
    <row r="3283" spans="1:20" ht="96">
      <c r="A3283" s="12" t="str" cm="1">
        <f t="array" ref="A3283">_xlfn.IFS(ISNUMBER(SEARCH("reviews",'Raw Data'!D3283)),"Anonymous", TRUE,'Raw Data'!D3283)</f>
        <v>Andrew Duff</v>
      </c>
      <c r="B3283" s="12" t="str" cm="1">
        <f t="array" ref="B3283">_xlfn.IFS(ISNUMBER(SEARCH("Reviews",'Raw Data'!D3283)),'Raw Data'!D3283,TRUE,"1 Reviews")</f>
        <v>1 Reviews</v>
      </c>
      <c r="C3283" s="17" t="str">
        <f>PROPER('Raw Data'!C3283)</f>
        <v>British Airways Customer Review</v>
      </c>
      <c r="D3283" s="13">
        <f>'Raw Data'!B3283</f>
        <v>5</v>
      </c>
      <c r="E3283" s="21">
        <f>'Raw Data'!E3283</f>
        <v>41934</v>
      </c>
      <c r="F3283" s="13" t="str">
        <f>'Raw Data'!F3283</f>
        <v>United Kingdom</v>
      </c>
      <c r="G3283" s="14" t="str">
        <f>'Raw Data'!G3283</f>
        <v>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v>
      </c>
      <c r="H3283" s="13" t="str" cm="1">
        <f t="array" ref="H3283">_xlfn.IFS('Raw Data'!H3283=0, "Unknown", TRUE, 'Raw Data'!H3283)</f>
        <v>Unknown</v>
      </c>
      <c r="I3283" s="13" t="str" cm="1">
        <f t="array" ref="I3283">_xlfn.IFS('Raw Data'!I3283=0, "Unknown", TRUE, 'Raw Data'!I3283)</f>
        <v>Unknown</v>
      </c>
      <c r="J3283" s="13" t="str" cm="1">
        <f t="array" ref="J3283">_xlfn.IFS('Raw Data'!J3283=0, "Unknown", TRUE, 'Raw Data'!J3283)</f>
        <v>Premium Economy</v>
      </c>
      <c r="K3283" s="13" t="str" cm="1">
        <f t="array" ref="K3283">_xlfn.IFS('Raw Data'!K3283=0,"Unknown",TRUE,'Raw Data'!K3283)</f>
        <v>Unknown</v>
      </c>
      <c r="L3283" s="21">
        <f>IF('Raw Data'!L3283=DATE(1900,1,0), E3283, 'Raw Data'!L3283)</f>
        <v>41934</v>
      </c>
      <c r="M3283" s="12">
        <f>IF('Raw Data'!M3283=-1, 0,'Raw Data'!M3283)</f>
        <v>3</v>
      </c>
      <c r="N3283" s="13">
        <f>IF('Raw Data'!N3283=-1, 0,'Raw Data'!N3283)</f>
        <v>4</v>
      </c>
      <c r="O3283" s="13">
        <f>IF('Raw Data'!O3283=-1, 0,'Raw Data'!O3283)</f>
        <v>1</v>
      </c>
      <c r="P3283" s="13">
        <f>IF('Raw Data'!P3283=-1, 0, 'Raw Data'!P3283)</f>
        <v>0</v>
      </c>
      <c r="Q3283" s="13">
        <f>IF('Raw Data'!Q3283=-1, 0,'Raw Data'!Q3283)</f>
        <v>3</v>
      </c>
      <c r="R3283" s="13" t="str">
        <f>PROPER('Raw Data'!R3283)</f>
        <v>Yes</v>
      </c>
      <c r="S3283" s="13">
        <f>IF('Raw Data'!S3283=-1,0,'Raw Data'!S3283)</f>
        <v>1</v>
      </c>
      <c r="T3283" s="13" t="str">
        <f>IF('Raw Data'!T3283=0,"Not Verified",'Raw Data'!T3283)</f>
        <v>Not Verified</v>
      </c>
    </row>
    <row r="3284" spans="1:20" ht="76.5">
      <c r="A3284" s="12" t="str" cm="1">
        <f t="array" ref="A3284">_xlfn.IFS(ISNUMBER(SEARCH("reviews",'Raw Data'!D3284)),"Anonymous", TRUE,'Raw Data'!D3284)</f>
        <v>C Hyomes</v>
      </c>
      <c r="B3284" s="12" t="str" cm="1">
        <f t="array" ref="B3284">_xlfn.IFS(ISNUMBER(SEARCH("Reviews",'Raw Data'!D3284)),'Raw Data'!D3284,TRUE,"1 Reviews")</f>
        <v>1 Reviews</v>
      </c>
      <c r="C3284" s="17" t="str">
        <f>PROPER('Raw Data'!C3284)</f>
        <v>British Airways Customer Review</v>
      </c>
      <c r="D3284" s="13">
        <f>'Raw Data'!B3284</f>
        <v>5</v>
      </c>
      <c r="E3284" s="21">
        <f>'Raw Data'!E3284</f>
        <v>41934</v>
      </c>
      <c r="F3284" s="13" t="str">
        <f>'Raw Data'!F3284</f>
        <v>United Kingdom</v>
      </c>
      <c r="G3284" s="14" t="str">
        <f>'Raw Data'!G3284</f>
        <v>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v>
      </c>
      <c r="H3284" s="13" t="str" cm="1">
        <f t="array" ref="H3284">_xlfn.IFS('Raw Data'!H3284=0, "Unknown", TRUE, 'Raw Data'!H3284)</f>
        <v>Unknown</v>
      </c>
      <c r="I3284" s="13" t="str" cm="1">
        <f t="array" ref="I3284">_xlfn.IFS('Raw Data'!I3284=0, "Unknown", TRUE, 'Raw Data'!I3284)</f>
        <v>Unknown</v>
      </c>
      <c r="J3284" s="13" t="str" cm="1">
        <f t="array" ref="J3284">_xlfn.IFS('Raw Data'!J3284=0, "Unknown", TRUE, 'Raw Data'!J3284)</f>
        <v>Business Class</v>
      </c>
      <c r="K3284" s="13" t="str" cm="1">
        <f t="array" ref="K3284">_xlfn.IFS('Raw Data'!K3284=0,"Unknown",TRUE,'Raw Data'!K3284)</f>
        <v>Unknown</v>
      </c>
      <c r="L3284" s="21">
        <f>IF('Raw Data'!L3284=DATE(1900,1,0), E3284, 'Raw Data'!L3284)</f>
        <v>41934</v>
      </c>
      <c r="M3284" s="12">
        <f>IF('Raw Data'!M3284=-1, 0,'Raw Data'!M3284)</f>
        <v>1</v>
      </c>
      <c r="N3284" s="13">
        <f>IF('Raw Data'!N3284=-1, 0,'Raw Data'!N3284)</f>
        <v>1</v>
      </c>
      <c r="O3284" s="13">
        <f>IF('Raw Data'!O3284=-1, 0,'Raw Data'!O3284)</f>
        <v>1</v>
      </c>
      <c r="P3284" s="13">
        <f>IF('Raw Data'!P3284=-1, 0, 'Raw Data'!P3284)</f>
        <v>0</v>
      </c>
      <c r="Q3284" s="13">
        <f>IF('Raw Data'!Q3284=-1, 0,'Raw Data'!Q3284)</f>
        <v>1</v>
      </c>
      <c r="R3284" s="13" t="str">
        <f>PROPER('Raw Data'!R3284)</f>
        <v>No</v>
      </c>
      <c r="S3284" s="13">
        <f>IF('Raw Data'!S3284=-1,0,'Raw Data'!S3284)</f>
        <v>1</v>
      </c>
      <c r="T3284" s="13" t="str">
        <f>IF('Raw Data'!T3284=0,"Not Verified",'Raw Data'!T3284)</f>
        <v>Not Verified</v>
      </c>
    </row>
    <row r="3285" spans="1:20" ht="57.75">
      <c r="A3285" s="12" t="str" cm="1">
        <f t="array" ref="A3285">_xlfn.IFS(ISNUMBER(SEARCH("reviews",'Raw Data'!D3285)),"Anonymous", TRUE,'Raw Data'!D3285)</f>
        <v>Shoesmith Michael</v>
      </c>
      <c r="B3285" s="12" t="str" cm="1">
        <f t="array" ref="B3285">_xlfn.IFS(ISNUMBER(SEARCH("Reviews",'Raw Data'!D3285)),'Raw Data'!D3285,TRUE,"1 Reviews")</f>
        <v>1 Reviews</v>
      </c>
      <c r="C3285" s="17" t="str">
        <f>PROPER('Raw Data'!C3285)</f>
        <v>British Airways Customer Review</v>
      </c>
      <c r="D3285" s="13">
        <f>'Raw Data'!B3285</f>
        <v>8</v>
      </c>
      <c r="E3285" s="21">
        <f>'Raw Data'!E3285</f>
        <v>41934</v>
      </c>
      <c r="F3285" s="13" t="str">
        <f>'Raw Data'!F3285</f>
        <v>United Kingdom</v>
      </c>
      <c r="G3285" s="14" t="str">
        <f>'Raw Data'!G3285</f>
        <v>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v>
      </c>
      <c r="H3285" s="13" t="str" cm="1">
        <f t="array" ref="H3285">_xlfn.IFS('Raw Data'!H3285=0, "Unknown", TRUE, 'Raw Data'!H3285)</f>
        <v>Unknown</v>
      </c>
      <c r="I3285" s="13" t="str" cm="1">
        <f t="array" ref="I3285">_xlfn.IFS('Raw Data'!I3285=0, "Unknown", TRUE, 'Raw Data'!I3285)</f>
        <v>Unknown</v>
      </c>
      <c r="J3285" s="13" t="str" cm="1">
        <f t="array" ref="J3285">_xlfn.IFS('Raw Data'!J3285=0, "Unknown", TRUE, 'Raw Data'!J3285)</f>
        <v>Business Class</v>
      </c>
      <c r="K3285" s="13" t="str" cm="1">
        <f t="array" ref="K3285">_xlfn.IFS('Raw Data'!K3285=0,"Unknown",TRUE,'Raw Data'!K3285)</f>
        <v>Unknown</v>
      </c>
      <c r="L3285" s="21">
        <f>IF('Raw Data'!L3285=DATE(1900,1,0), E3285, 'Raw Data'!L3285)</f>
        <v>41934</v>
      </c>
      <c r="M3285" s="12">
        <f>IF('Raw Data'!M3285=-1, 0,'Raw Data'!M3285)</f>
        <v>1</v>
      </c>
      <c r="N3285" s="13">
        <f>IF('Raw Data'!N3285=-1, 0,'Raw Data'!N3285)</f>
        <v>1</v>
      </c>
      <c r="O3285" s="13">
        <f>IF('Raw Data'!O3285=-1, 0,'Raw Data'!O3285)</f>
        <v>1</v>
      </c>
      <c r="P3285" s="13">
        <f>IF('Raw Data'!P3285=-1, 0, 'Raw Data'!P3285)</f>
        <v>0</v>
      </c>
      <c r="Q3285" s="13">
        <f>IF('Raw Data'!Q3285=-1, 0,'Raw Data'!Q3285)</f>
        <v>1</v>
      </c>
      <c r="R3285" s="13" t="str">
        <f>PROPER('Raw Data'!R3285)</f>
        <v>No</v>
      </c>
      <c r="S3285" s="13">
        <f>IF('Raw Data'!S3285=-1,0,'Raw Data'!S3285)</f>
        <v>1</v>
      </c>
      <c r="T3285" s="13" t="str">
        <f>IF('Raw Data'!T3285=0,"Not Verified",'Raw Data'!T3285)</f>
        <v>Not Verified</v>
      </c>
    </row>
    <row r="3286" spans="1:20" ht="153.75">
      <c r="A3286" s="12" t="str" cm="1">
        <f t="array" ref="A3286">_xlfn.IFS(ISNUMBER(SEARCH("reviews",'Raw Data'!D3286)),"Anonymous", TRUE,'Raw Data'!D3286)</f>
        <v>Richard Hodges</v>
      </c>
      <c r="B3286" s="12" t="str" cm="1">
        <f t="array" ref="B3286">_xlfn.IFS(ISNUMBER(SEARCH("Reviews",'Raw Data'!D3286)),'Raw Data'!D3286,TRUE,"1 Reviews")</f>
        <v>1 Reviews</v>
      </c>
      <c r="C3286" s="17" t="str">
        <f>PROPER('Raw Data'!C3286)</f>
        <v>British Airways Customer Review</v>
      </c>
      <c r="D3286" s="13">
        <f>'Raw Data'!B3286</f>
        <v>6</v>
      </c>
      <c r="E3286" s="21">
        <f>'Raw Data'!E3286</f>
        <v>41934</v>
      </c>
      <c r="F3286" s="13" t="str">
        <f>'Raw Data'!F3286</f>
        <v>United Kingdom</v>
      </c>
      <c r="G3286" s="14" t="str">
        <f>'Raw Data'!G3286</f>
        <v>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v>
      </c>
      <c r="H3286" s="13" t="str" cm="1">
        <f t="array" ref="H3286">_xlfn.IFS('Raw Data'!H3286=0, "Unknown", TRUE, 'Raw Data'!H3286)</f>
        <v>Unknown</v>
      </c>
      <c r="I3286" s="13" t="str" cm="1">
        <f t="array" ref="I3286">_xlfn.IFS('Raw Data'!I3286=0, "Unknown", TRUE, 'Raw Data'!I3286)</f>
        <v>Unknown</v>
      </c>
      <c r="J3286" s="13" t="str" cm="1">
        <f t="array" ref="J3286">_xlfn.IFS('Raw Data'!J3286=0, "Unknown", TRUE, 'Raw Data'!J3286)</f>
        <v>Premium Economy</v>
      </c>
      <c r="K3286" s="13" t="str" cm="1">
        <f t="array" ref="K3286">_xlfn.IFS('Raw Data'!K3286=0,"Unknown",TRUE,'Raw Data'!K3286)</f>
        <v>Unknown</v>
      </c>
      <c r="L3286" s="21">
        <f>IF('Raw Data'!L3286=DATE(1900,1,0), E3286, 'Raw Data'!L3286)</f>
        <v>41934</v>
      </c>
      <c r="M3286" s="12">
        <f>IF('Raw Data'!M3286=-1, 0,'Raw Data'!M3286)</f>
        <v>2</v>
      </c>
      <c r="N3286" s="13">
        <f>IF('Raw Data'!N3286=-1, 0,'Raw Data'!N3286)</f>
        <v>5</v>
      </c>
      <c r="O3286" s="13">
        <f>IF('Raw Data'!O3286=-1, 0,'Raw Data'!O3286)</f>
        <v>5</v>
      </c>
      <c r="P3286" s="13">
        <f>IF('Raw Data'!P3286=-1, 0, 'Raw Data'!P3286)</f>
        <v>0</v>
      </c>
      <c r="Q3286" s="13">
        <f>IF('Raw Data'!Q3286=-1, 0,'Raw Data'!Q3286)</f>
        <v>2</v>
      </c>
      <c r="R3286" s="13" t="str">
        <f>PROPER('Raw Data'!R3286)</f>
        <v>Yes</v>
      </c>
      <c r="S3286" s="13">
        <f>IF('Raw Data'!S3286=-1,0,'Raw Data'!S3286)</f>
        <v>3</v>
      </c>
      <c r="T3286" s="13" t="str">
        <f>IF('Raw Data'!T3286=0,"Not Verified",'Raw Data'!T3286)</f>
        <v>Not Verified</v>
      </c>
    </row>
    <row r="3287" spans="1:20" ht="57.75">
      <c r="A3287" s="12" t="str" cm="1">
        <f t="array" ref="A3287">_xlfn.IFS(ISNUMBER(SEARCH("reviews",'Raw Data'!D3287)),"Anonymous", TRUE,'Raw Data'!D3287)</f>
        <v>Dave Mcdermott</v>
      </c>
      <c r="B3287" s="12" t="str" cm="1">
        <f t="array" ref="B3287">_xlfn.IFS(ISNUMBER(SEARCH("Reviews",'Raw Data'!D3287)),'Raw Data'!D3287,TRUE,"1 Reviews")</f>
        <v>1 Reviews</v>
      </c>
      <c r="C3287" s="17" t="str">
        <f>PROPER('Raw Data'!C3287)</f>
        <v>British Airways Customer Review</v>
      </c>
      <c r="D3287" s="13">
        <f>'Raw Data'!B3287</f>
        <v>1</v>
      </c>
      <c r="E3287" s="21">
        <f>'Raw Data'!E3287</f>
        <v>41934</v>
      </c>
      <c r="F3287" s="13" t="str">
        <f>'Raw Data'!F3287</f>
        <v>United Kingdom</v>
      </c>
      <c r="G3287" s="14" t="str">
        <f>'Raw Data'!G3287</f>
        <v>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v>
      </c>
      <c r="H3287" s="13" t="str" cm="1">
        <f t="array" ref="H3287">_xlfn.IFS('Raw Data'!H3287=0, "Unknown", TRUE, 'Raw Data'!H3287)</f>
        <v>Unknown</v>
      </c>
      <c r="I3287" s="13" t="str" cm="1">
        <f t="array" ref="I3287">_xlfn.IFS('Raw Data'!I3287=0, "Unknown", TRUE, 'Raw Data'!I3287)</f>
        <v>Unknown</v>
      </c>
      <c r="J3287" s="13" t="str" cm="1">
        <f t="array" ref="J3287">_xlfn.IFS('Raw Data'!J3287=0, "Unknown", TRUE, 'Raw Data'!J3287)</f>
        <v>Business Class</v>
      </c>
      <c r="K3287" s="13" t="str" cm="1">
        <f t="array" ref="K3287">_xlfn.IFS('Raw Data'!K3287=0,"Unknown",TRUE,'Raw Data'!K3287)</f>
        <v>Unknown</v>
      </c>
      <c r="L3287" s="21">
        <f>IF('Raw Data'!L3287=DATE(1900,1,0), E3287, 'Raw Data'!L3287)</f>
        <v>41934</v>
      </c>
      <c r="M3287" s="12">
        <f>IF('Raw Data'!M3287=-1, 0,'Raw Data'!M3287)</f>
        <v>3</v>
      </c>
      <c r="N3287" s="13">
        <f>IF('Raw Data'!N3287=-1, 0,'Raw Data'!N3287)</f>
        <v>2</v>
      </c>
      <c r="O3287" s="13">
        <f>IF('Raw Data'!O3287=-1, 0,'Raw Data'!O3287)</f>
        <v>3</v>
      </c>
      <c r="P3287" s="13">
        <f>IF('Raw Data'!P3287=-1, 0, 'Raw Data'!P3287)</f>
        <v>0</v>
      </c>
      <c r="Q3287" s="13">
        <f>IF('Raw Data'!Q3287=-1, 0,'Raw Data'!Q3287)</f>
        <v>3</v>
      </c>
      <c r="R3287" s="13" t="str">
        <f>PROPER('Raw Data'!R3287)</f>
        <v>No</v>
      </c>
      <c r="S3287" s="13">
        <f>IF('Raw Data'!S3287=-1,0,'Raw Data'!S3287)</f>
        <v>3</v>
      </c>
      <c r="T3287" s="13" t="str">
        <f>IF('Raw Data'!T3287=0,"Not Verified",'Raw Data'!T3287)</f>
        <v>Not Verified</v>
      </c>
    </row>
    <row r="3288" spans="1:20" ht="115.5">
      <c r="A3288" s="12" t="str" cm="1">
        <f t="array" ref="A3288">_xlfn.IFS(ISNUMBER(SEARCH("reviews",'Raw Data'!D3288)),"Anonymous", TRUE,'Raw Data'!D3288)</f>
        <v>S Shailes</v>
      </c>
      <c r="B3288" s="12" t="str" cm="1">
        <f t="array" ref="B3288">_xlfn.IFS(ISNUMBER(SEARCH("Reviews",'Raw Data'!D3288)),'Raw Data'!D3288,TRUE,"1 Reviews")</f>
        <v>1 Reviews</v>
      </c>
      <c r="C3288" s="17" t="str">
        <f>PROPER('Raw Data'!C3288)</f>
        <v>British Airways Customer Review</v>
      </c>
      <c r="D3288" s="13">
        <f>'Raw Data'!B3288</f>
        <v>1</v>
      </c>
      <c r="E3288" s="21">
        <f>'Raw Data'!E3288</f>
        <v>41934</v>
      </c>
      <c r="F3288" s="13" t="str">
        <f>'Raw Data'!F3288</f>
        <v>United Kingdom</v>
      </c>
      <c r="G3288" s="14" t="str">
        <f>'Raw Data'!G3288</f>
        <v>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v>
      </c>
      <c r="H3288" s="13" t="str" cm="1">
        <f t="array" ref="H3288">_xlfn.IFS('Raw Data'!H3288=0, "Unknown", TRUE, 'Raw Data'!H3288)</f>
        <v>Unknown</v>
      </c>
      <c r="I3288" s="13" t="str" cm="1">
        <f t="array" ref="I3288">_xlfn.IFS('Raw Data'!I3288=0, "Unknown", TRUE, 'Raw Data'!I3288)</f>
        <v>Unknown</v>
      </c>
      <c r="J3288" s="13" t="str" cm="1">
        <f t="array" ref="J3288">_xlfn.IFS('Raw Data'!J3288=0, "Unknown", TRUE, 'Raw Data'!J3288)</f>
        <v>Economy Class</v>
      </c>
      <c r="K3288" s="13" t="str" cm="1">
        <f t="array" ref="K3288">_xlfn.IFS('Raw Data'!K3288=0,"Unknown",TRUE,'Raw Data'!K3288)</f>
        <v>Unknown</v>
      </c>
      <c r="L3288" s="21">
        <f>IF('Raw Data'!L3288=DATE(1900,1,0), E3288, 'Raw Data'!L3288)</f>
        <v>41934</v>
      </c>
      <c r="M3288" s="12">
        <f>IF('Raw Data'!M3288=-1, 0,'Raw Data'!M3288)</f>
        <v>1</v>
      </c>
      <c r="N3288" s="13">
        <f>IF('Raw Data'!N3288=-1, 0,'Raw Data'!N3288)</f>
        <v>1</v>
      </c>
      <c r="O3288" s="13">
        <f>IF('Raw Data'!O3288=-1, 0,'Raw Data'!O3288)</f>
        <v>1</v>
      </c>
      <c r="P3288" s="13">
        <f>IF('Raw Data'!P3288=-1, 0, 'Raw Data'!P3288)</f>
        <v>0</v>
      </c>
      <c r="Q3288" s="13">
        <f>IF('Raw Data'!Q3288=-1, 0,'Raw Data'!Q3288)</f>
        <v>1</v>
      </c>
      <c r="R3288" s="13" t="str">
        <f>PROPER('Raw Data'!R3288)</f>
        <v>No</v>
      </c>
      <c r="S3288" s="13">
        <f>IF('Raw Data'!S3288=-1,0,'Raw Data'!S3288)</f>
        <v>1</v>
      </c>
      <c r="T3288" s="13" t="str">
        <f>IF('Raw Data'!T3288=0,"Not Verified",'Raw Data'!T3288)</f>
        <v>Not Verified</v>
      </c>
    </row>
    <row r="3289" spans="1:20" ht="172.5">
      <c r="A3289" s="12" t="str" cm="1">
        <f t="array" ref="A3289">_xlfn.IFS(ISNUMBER(SEARCH("reviews",'Raw Data'!D3289)),"Anonymous", TRUE,'Raw Data'!D3289)</f>
        <v>John Ritchie</v>
      </c>
      <c r="B3289" s="12" t="str" cm="1">
        <f t="array" ref="B3289">_xlfn.IFS(ISNUMBER(SEARCH("Reviews",'Raw Data'!D3289)),'Raw Data'!D3289,TRUE,"1 Reviews")</f>
        <v>1 Reviews</v>
      </c>
      <c r="C3289" s="17" t="str">
        <f>PROPER('Raw Data'!C3289)</f>
        <v>British Airways Customer Review</v>
      </c>
      <c r="D3289" s="13">
        <f>'Raw Data'!B3289</f>
        <v>8</v>
      </c>
      <c r="E3289" s="21">
        <f>'Raw Data'!E3289</f>
        <v>41932</v>
      </c>
      <c r="F3289" s="13" t="str">
        <f>'Raw Data'!F3289</f>
        <v>United Kingdom</v>
      </c>
      <c r="G3289" s="14" t="str">
        <f>'Raw Data'!G3289</f>
        <v>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v>
      </c>
      <c r="H3289" s="13" t="str" cm="1">
        <f t="array" ref="H3289">_xlfn.IFS('Raw Data'!H3289=0, "Unknown", TRUE, 'Raw Data'!H3289)</f>
        <v>Unknown</v>
      </c>
      <c r="I3289" s="13" t="str" cm="1">
        <f t="array" ref="I3289">_xlfn.IFS('Raw Data'!I3289=0, "Unknown", TRUE, 'Raw Data'!I3289)</f>
        <v>Unknown</v>
      </c>
      <c r="J3289" s="13" t="str" cm="1">
        <f t="array" ref="J3289">_xlfn.IFS('Raw Data'!J3289=0, "Unknown", TRUE, 'Raw Data'!J3289)</f>
        <v>Economy Class</v>
      </c>
      <c r="K3289" s="13" t="str" cm="1">
        <f t="array" ref="K3289">_xlfn.IFS('Raw Data'!K3289=0,"Unknown",TRUE,'Raw Data'!K3289)</f>
        <v>Unknown</v>
      </c>
      <c r="L3289" s="21">
        <f>IF('Raw Data'!L3289=DATE(1900,1,0), E3289, 'Raw Data'!L3289)</f>
        <v>41932</v>
      </c>
      <c r="M3289" s="12">
        <f>IF('Raw Data'!M3289=-1, 0,'Raw Data'!M3289)</f>
        <v>3</v>
      </c>
      <c r="N3289" s="13">
        <f>IF('Raw Data'!N3289=-1, 0,'Raw Data'!N3289)</f>
        <v>5</v>
      </c>
      <c r="O3289" s="13">
        <f>IF('Raw Data'!O3289=-1, 0,'Raw Data'!O3289)</f>
        <v>5</v>
      </c>
      <c r="P3289" s="13">
        <f>IF('Raw Data'!P3289=-1, 0, 'Raw Data'!P3289)</f>
        <v>0</v>
      </c>
      <c r="Q3289" s="13">
        <f>IF('Raw Data'!Q3289=-1, 0,'Raw Data'!Q3289)</f>
        <v>5</v>
      </c>
      <c r="R3289" s="13" t="str">
        <f>PROPER('Raw Data'!R3289)</f>
        <v>Yes</v>
      </c>
      <c r="S3289" s="13">
        <f>IF('Raw Data'!S3289=-1,0,'Raw Data'!S3289)</f>
        <v>4</v>
      </c>
      <c r="T3289" s="13" t="str">
        <f>IF('Raw Data'!T3289=0,"Not Verified",'Raw Data'!T3289)</f>
        <v>Not Verified</v>
      </c>
    </row>
    <row r="3290" spans="1:20" ht="57.75">
      <c r="A3290" s="12" t="str" cm="1">
        <f t="array" ref="A3290">_xlfn.IFS(ISNUMBER(SEARCH("reviews",'Raw Data'!D3290)),"Anonymous", TRUE,'Raw Data'!D3290)</f>
        <v>D Martin</v>
      </c>
      <c r="B3290" s="12" t="str" cm="1">
        <f t="array" ref="B3290">_xlfn.IFS(ISNUMBER(SEARCH("Reviews",'Raw Data'!D3290)),'Raw Data'!D3290,TRUE,"1 Reviews")</f>
        <v>1 Reviews</v>
      </c>
      <c r="C3290" s="17" t="str">
        <f>PROPER('Raw Data'!C3290)</f>
        <v>British Airways Customer Review</v>
      </c>
      <c r="D3290" s="13">
        <f>'Raw Data'!B3290</f>
        <v>4</v>
      </c>
      <c r="E3290" s="21">
        <f>'Raw Data'!E3290</f>
        <v>41932</v>
      </c>
      <c r="F3290" s="13" t="str">
        <f>'Raw Data'!F3290</f>
        <v>United Kingdom</v>
      </c>
      <c r="G3290" s="14" t="str">
        <f>'Raw Data'!G3290</f>
        <v>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v>
      </c>
      <c r="H3290" s="13" t="str" cm="1">
        <f t="array" ref="H3290">_xlfn.IFS('Raw Data'!H3290=0, "Unknown", TRUE, 'Raw Data'!H3290)</f>
        <v>Unknown</v>
      </c>
      <c r="I3290" s="13" t="str" cm="1">
        <f t="array" ref="I3290">_xlfn.IFS('Raw Data'!I3290=0, "Unknown", TRUE, 'Raw Data'!I3290)</f>
        <v>Unknown</v>
      </c>
      <c r="J3290" s="13" t="str" cm="1">
        <f t="array" ref="J3290">_xlfn.IFS('Raw Data'!J3290=0, "Unknown", TRUE, 'Raw Data'!J3290)</f>
        <v>Business Class</v>
      </c>
      <c r="K3290" s="13" t="str" cm="1">
        <f t="array" ref="K3290">_xlfn.IFS('Raw Data'!K3290=0,"Unknown",TRUE,'Raw Data'!K3290)</f>
        <v>Unknown</v>
      </c>
      <c r="L3290" s="21">
        <f>IF('Raw Data'!L3290=DATE(1900,1,0), E3290, 'Raw Data'!L3290)</f>
        <v>41932</v>
      </c>
      <c r="M3290" s="12">
        <f>IF('Raw Data'!M3290=-1, 0,'Raw Data'!M3290)</f>
        <v>4</v>
      </c>
      <c r="N3290" s="13">
        <f>IF('Raw Data'!N3290=-1, 0,'Raw Data'!N3290)</f>
        <v>1</v>
      </c>
      <c r="O3290" s="13">
        <f>IF('Raw Data'!O3290=-1, 0,'Raw Data'!O3290)</f>
        <v>2</v>
      </c>
      <c r="P3290" s="13">
        <f>IF('Raw Data'!P3290=-1, 0, 'Raw Data'!P3290)</f>
        <v>0</v>
      </c>
      <c r="Q3290" s="13">
        <f>IF('Raw Data'!Q3290=-1, 0,'Raw Data'!Q3290)</f>
        <v>4</v>
      </c>
      <c r="R3290" s="13" t="str">
        <f>PROPER('Raw Data'!R3290)</f>
        <v>Yes</v>
      </c>
      <c r="S3290" s="13">
        <f>IF('Raw Data'!S3290=-1,0,'Raw Data'!S3290)</f>
        <v>2</v>
      </c>
      <c r="T3290" s="13" t="str">
        <f>IF('Raw Data'!T3290=0,"Not Verified",'Raw Data'!T3290)</f>
        <v>Not Verified</v>
      </c>
    </row>
    <row r="3291" spans="1:20" ht="134.25">
      <c r="A3291" s="12" t="str" cm="1">
        <f t="array" ref="A3291">_xlfn.IFS(ISNUMBER(SEARCH("reviews",'Raw Data'!D3291)),"Anonymous", TRUE,'Raw Data'!D3291)</f>
        <v>James williams</v>
      </c>
      <c r="B3291" s="12" t="str" cm="1">
        <f t="array" ref="B3291">_xlfn.IFS(ISNUMBER(SEARCH("Reviews",'Raw Data'!D3291)),'Raw Data'!D3291,TRUE,"1 Reviews")</f>
        <v>1 Reviews</v>
      </c>
      <c r="C3291" s="17" t="str">
        <f>PROPER('Raw Data'!C3291)</f>
        <v>British Airways Customer Review</v>
      </c>
      <c r="D3291" s="13">
        <f>'Raw Data'!B3291</f>
        <v>1</v>
      </c>
      <c r="E3291" s="21">
        <f>'Raw Data'!E3291</f>
        <v>41932</v>
      </c>
      <c r="F3291" s="13" t="str">
        <f>'Raw Data'!F3291</f>
        <v>United Kingdom</v>
      </c>
      <c r="G3291" s="14" t="str">
        <f>'Raw Data'!G3291</f>
        <v>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v>
      </c>
      <c r="H3291" s="13" t="str" cm="1">
        <f t="array" ref="H3291">_xlfn.IFS('Raw Data'!H3291=0, "Unknown", TRUE, 'Raw Data'!H3291)</f>
        <v>Unknown</v>
      </c>
      <c r="I3291" s="13" t="str" cm="1">
        <f t="array" ref="I3291">_xlfn.IFS('Raw Data'!I3291=0, "Unknown", TRUE, 'Raw Data'!I3291)</f>
        <v>Unknown</v>
      </c>
      <c r="J3291" s="13" t="str" cm="1">
        <f t="array" ref="J3291">_xlfn.IFS('Raw Data'!J3291=0, "Unknown", TRUE, 'Raw Data'!J3291)</f>
        <v>Business Class</v>
      </c>
      <c r="K3291" s="13" t="str" cm="1">
        <f t="array" ref="K3291">_xlfn.IFS('Raw Data'!K3291=0,"Unknown",TRUE,'Raw Data'!K3291)</f>
        <v>Unknown</v>
      </c>
      <c r="L3291" s="21">
        <f>IF('Raw Data'!L3291=DATE(1900,1,0), E3291, 'Raw Data'!L3291)</f>
        <v>41932</v>
      </c>
      <c r="M3291" s="12">
        <f>IF('Raw Data'!M3291=-1, 0,'Raw Data'!M3291)</f>
        <v>4</v>
      </c>
      <c r="N3291" s="13">
        <f>IF('Raw Data'!N3291=-1, 0,'Raw Data'!N3291)</f>
        <v>5</v>
      </c>
      <c r="O3291" s="13">
        <f>IF('Raw Data'!O3291=-1, 0,'Raw Data'!O3291)</f>
        <v>5</v>
      </c>
      <c r="P3291" s="13">
        <f>IF('Raw Data'!P3291=-1, 0, 'Raw Data'!P3291)</f>
        <v>0</v>
      </c>
      <c r="Q3291" s="13">
        <f>IF('Raw Data'!Q3291=-1, 0,'Raw Data'!Q3291)</f>
        <v>5</v>
      </c>
      <c r="R3291" s="13" t="str">
        <f>PROPER('Raw Data'!R3291)</f>
        <v>Yes</v>
      </c>
      <c r="S3291" s="13">
        <f>IF('Raw Data'!S3291=-1,0,'Raw Data'!S3291)</f>
        <v>2</v>
      </c>
      <c r="T3291" s="13" t="str">
        <f>IF('Raw Data'!T3291=0,"Not Verified",'Raw Data'!T3291)</f>
        <v>Not Verified</v>
      </c>
    </row>
    <row r="3292" spans="1:20" ht="19.5">
      <c r="A3292" s="12" t="str" cm="1">
        <f t="array" ref="A3292">_xlfn.IFS(ISNUMBER(SEARCH("reviews",'Raw Data'!D3292)),"Anonymous", TRUE,'Raw Data'!D3292)</f>
        <v>Rita Mullen</v>
      </c>
      <c r="B3292" s="12" t="str" cm="1">
        <f t="array" ref="B3292">_xlfn.IFS(ISNUMBER(SEARCH("Reviews",'Raw Data'!D3292)),'Raw Data'!D3292,TRUE,"1 Reviews")</f>
        <v>1 Reviews</v>
      </c>
      <c r="C3292" s="17" t="str">
        <f>PROPER('Raw Data'!C3292)</f>
        <v>British Airways Customer Review</v>
      </c>
      <c r="D3292" s="13">
        <f>'Raw Data'!B3292</f>
        <v>10</v>
      </c>
      <c r="E3292" s="21">
        <f>'Raw Data'!E3292</f>
        <v>41932</v>
      </c>
      <c r="F3292" s="13" t="str">
        <f>'Raw Data'!F3292</f>
        <v>United Kingdom</v>
      </c>
      <c r="G3292" s="14" t="str">
        <f>'Raw Data'!G3292</f>
        <v>First class flight from Toronto on Monday 6th October. The cabin crew were first class food was very good. Smooth flight great takeoff and landing. Would recommend flying with British Airways.</v>
      </c>
      <c r="H3292" s="13" t="str" cm="1">
        <f t="array" ref="H3292">_xlfn.IFS('Raw Data'!H3292=0, "Unknown", TRUE, 'Raw Data'!H3292)</f>
        <v>Unknown</v>
      </c>
      <c r="I3292" s="13" t="str" cm="1">
        <f t="array" ref="I3292">_xlfn.IFS('Raw Data'!I3292=0, "Unknown", TRUE, 'Raw Data'!I3292)</f>
        <v>Unknown</v>
      </c>
      <c r="J3292" s="13" t="str" cm="1">
        <f t="array" ref="J3292">_xlfn.IFS('Raw Data'!J3292=0, "Unknown", TRUE, 'Raw Data'!J3292)</f>
        <v>Economy Class</v>
      </c>
      <c r="K3292" s="13" t="str" cm="1">
        <f t="array" ref="K3292">_xlfn.IFS('Raw Data'!K3292=0,"Unknown",TRUE,'Raw Data'!K3292)</f>
        <v>Unknown</v>
      </c>
      <c r="L3292" s="21">
        <f>IF('Raw Data'!L3292=DATE(1900,1,0), E3292, 'Raw Data'!L3292)</f>
        <v>41932</v>
      </c>
      <c r="M3292" s="12">
        <f>IF('Raw Data'!M3292=-1, 0,'Raw Data'!M3292)</f>
        <v>3</v>
      </c>
      <c r="N3292" s="13">
        <f>IF('Raw Data'!N3292=-1, 0,'Raw Data'!N3292)</f>
        <v>2</v>
      </c>
      <c r="O3292" s="13">
        <f>IF('Raw Data'!O3292=-1, 0,'Raw Data'!O3292)</f>
        <v>1</v>
      </c>
      <c r="P3292" s="13">
        <f>IF('Raw Data'!P3292=-1, 0, 'Raw Data'!P3292)</f>
        <v>0</v>
      </c>
      <c r="Q3292" s="13">
        <f>IF('Raw Data'!Q3292=-1, 0,'Raw Data'!Q3292)</f>
        <v>2</v>
      </c>
      <c r="R3292" s="13" t="str">
        <f>PROPER('Raw Data'!R3292)</f>
        <v>No</v>
      </c>
      <c r="S3292" s="13">
        <f>IF('Raw Data'!S3292=-1,0,'Raw Data'!S3292)</f>
        <v>3</v>
      </c>
      <c r="T3292" s="13" t="str">
        <f>IF('Raw Data'!T3292=0,"Not Verified",'Raw Data'!T3292)</f>
        <v>Not Verified</v>
      </c>
    </row>
    <row r="3293" spans="1:20" ht="76.5">
      <c r="A3293" s="12" t="str" cm="1">
        <f t="array" ref="A3293">_xlfn.IFS(ISNUMBER(SEARCH("reviews",'Raw Data'!D3293)),"Anonymous", TRUE,'Raw Data'!D3293)</f>
        <v>P Oliver</v>
      </c>
      <c r="B3293" s="12" t="str" cm="1">
        <f t="array" ref="B3293">_xlfn.IFS(ISNUMBER(SEARCH("Reviews",'Raw Data'!D3293)),'Raw Data'!D3293,TRUE,"1 Reviews")</f>
        <v>1 Reviews</v>
      </c>
      <c r="C3293" s="17" t="str">
        <f>PROPER('Raw Data'!C3293)</f>
        <v>British Airways Customer Review</v>
      </c>
      <c r="D3293" s="13">
        <f>'Raw Data'!B3293</f>
        <v>4</v>
      </c>
      <c r="E3293" s="21">
        <f>'Raw Data'!E3293</f>
        <v>41932</v>
      </c>
      <c r="F3293" s="13" t="str">
        <f>'Raw Data'!F3293</f>
        <v>United Kingdom</v>
      </c>
      <c r="G3293" s="14" t="str">
        <f>'Raw Data'!G3293</f>
        <v>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v>
      </c>
      <c r="H3293" s="13" t="str" cm="1">
        <f t="array" ref="H3293">_xlfn.IFS('Raw Data'!H3293=0, "Unknown", TRUE, 'Raw Data'!H3293)</f>
        <v>Unknown</v>
      </c>
      <c r="I3293" s="13" t="str" cm="1">
        <f t="array" ref="I3293">_xlfn.IFS('Raw Data'!I3293=0, "Unknown", TRUE, 'Raw Data'!I3293)</f>
        <v>Unknown</v>
      </c>
      <c r="J3293" s="13" t="str" cm="1">
        <f t="array" ref="J3293">_xlfn.IFS('Raw Data'!J3293=0, "Unknown", TRUE, 'Raw Data'!J3293)</f>
        <v>Economy Class</v>
      </c>
      <c r="K3293" s="13" t="str" cm="1">
        <f t="array" ref="K3293">_xlfn.IFS('Raw Data'!K3293=0,"Unknown",TRUE,'Raw Data'!K3293)</f>
        <v>Unknown</v>
      </c>
      <c r="L3293" s="21">
        <f>IF('Raw Data'!L3293=DATE(1900,1,0), E3293, 'Raw Data'!L3293)</f>
        <v>41932</v>
      </c>
      <c r="M3293" s="12">
        <f>IF('Raw Data'!M3293=-1, 0,'Raw Data'!M3293)</f>
        <v>2</v>
      </c>
      <c r="N3293" s="13">
        <f>IF('Raw Data'!N3293=-1, 0,'Raw Data'!N3293)</f>
        <v>4</v>
      </c>
      <c r="O3293" s="13">
        <f>IF('Raw Data'!O3293=-1, 0,'Raw Data'!O3293)</f>
        <v>2</v>
      </c>
      <c r="P3293" s="13">
        <f>IF('Raw Data'!P3293=-1, 0, 'Raw Data'!P3293)</f>
        <v>0</v>
      </c>
      <c r="Q3293" s="13">
        <f>IF('Raw Data'!Q3293=-1, 0,'Raw Data'!Q3293)</f>
        <v>1</v>
      </c>
      <c r="R3293" s="13" t="str">
        <f>PROPER('Raw Data'!R3293)</f>
        <v>No</v>
      </c>
      <c r="S3293" s="13">
        <f>IF('Raw Data'!S3293=-1,0,'Raw Data'!S3293)</f>
        <v>4</v>
      </c>
      <c r="T3293" s="13" t="str">
        <f>IF('Raw Data'!T3293=0,"Not Verified",'Raw Data'!T3293)</f>
        <v>Not Verified</v>
      </c>
    </row>
    <row r="3294" spans="1:20" ht="76.5">
      <c r="A3294" s="12" t="str" cm="1">
        <f t="array" ref="A3294">_xlfn.IFS(ISNUMBER(SEARCH("reviews",'Raw Data'!D3294)),"Anonymous", TRUE,'Raw Data'!D3294)</f>
        <v>Kathleen Kirby</v>
      </c>
      <c r="B3294" s="12" t="str" cm="1">
        <f t="array" ref="B3294">_xlfn.IFS(ISNUMBER(SEARCH("Reviews",'Raw Data'!D3294)),'Raw Data'!D3294,TRUE,"1 Reviews")</f>
        <v>1 Reviews</v>
      </c>
      <c r="C3294" s="17" t="str">
        <f>PROPER('Raw Data'!C3294)</f>
        <v>British Airways Customer Review</v>
      </c>
      <c r="D3294" s="13">
        <f>'Raw Data'!B3294</f>
        <v>9</v>
      </c>
      <c r="E3294" s="21">
        <f>'Raw Data'!E3294</f>
        <v>41932</v>
      </c>
      <c r="F3294" s="13" t="str">
        <f>'Raw Data'!F3294</f>
        <v>United Kingdom</v>
      </c>
      <c r="G3294" s="14" t="str">
        <f>'Raw Data'!G3294</f>
        <v>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v>
      </c>
      <c r="H3294" s="13" t="str" cm="1">
        <f t="array" ref="H3294">_xlfn.IFS('Raw Data'!H3294=0, "Unknown", TRUE, 'Raw Data'!H3294)</f>
        <v>Unknown</v>
      </c>
      <c r="I3294" s="13" t="str" cm="1">
        <f t="array" ref="I3294">_xlfn.IFS('Raw Data'!I3294=0, "Unknown", TRUE, 'Raw Data'!I3294)</f>
        <v>Unknown</v>
      </c>
      <c r="J3294" s="13" t="str" cm="1">
        <f t="array" ref="J3294">_xlfn.IFS('Raw Data'!J3294=0, "Unknown", TRUE, 'Raw Data'!J3294)</f>
        <v>Economy Class</v>
      </c>
      <c r="K3294" s="13" t="str" cm="1">
        <f t="array" ref="K3294">_xlfn.IFS('Raw Data'!K3294=0,"Unknown",TRUE,'Raw Data'!K3294)</f>
        <v>Unknown</v>
      </c>
      <c r="L3294" s="21">
        <f>IF('Raw Data'!L3294=DATE(1900,1,0), E3294, 'Raw Data'!L3294)</f>
        <v>41932</v>
      </c>
      <c r="M3294" s="12">
        <f>IF('Raw Data'!M3294=-1, 0,'Raw Data'!M3294)</f>
        <v>3</v>
      </c>
      <c r="N3294" s="13">
        <f>IF('Raw Data'!N3294=-1, 0,'Raw Data'!N3294)</f>
        <v>2</v>
      </c>
      <c r="O3294" s="13">
        <f>IF('Raw Data'!O3294=-1, 0,'Raw Data'!O3294)</f>
        <v>1</v>
      </c>
      <c r="P3294" s="13">
        <f>IF('Raw Data'!P3294=-1, 0, 'Raw Data'!P3294)</f>
        <v>0</v>
      </c>
      <c r="Q3294" s="13">
        <f>IF('Raw Data'!Q3294=-1, 0,'Raw Data'!Q3294)</f>
        <v>2</v>
      </c>
      <c r="R3294" s="13" t="str">
        <f>PROPER('Raw Data'!R3294)</f>
        <v>No</v>
      </c>
      <c r="S3294" s="13">
        <f>IF('Raw Data'!S3294=-1,0,'Raw Data'!S3294)</f>
        <v>3</v>
      </c>
      <c r="T3294" s="13" t="str">
        <f>IF('Raw Data'!T3294=0,"Not Verified",'Raw Data'!T3294)</f>
        <v>Not Verified</v>
      </c>
    </row>
    <row r="3295" spans="1:20" ht="76.5">
      <c r="A3295" s="12" t="str" cm="1">
        <f t="array" ref="A3295">_xlfn.IFS(ISNUMBER(SEARCH("reviews",'Raw Data'!D3295)),"Anonymous", TRUE,'Raw Data'!D3295)</f>
        <v>J Lavelle</v>
      </c>
      <c r="B3295" s="12" t="str" cm="1">
        <f t="array" ref="B3295">_xlfn.IFS(ISNUMBER(SEARCH("Reviews",'Raw Data'!D3295)),'Raw Data'!D3295,TRUE,"1 Reviews")</f>
        <v>1 Reviews</v>
      </c>
      <c r="C3295" s="17" t="str">
        <f>PROPER('Raw Data'!C3295)</f>
        <v>British Airways Customer Review</v>
      </c>
      <c r="D3295" s="13">
        <f>'Raw Data'!B3295</f>
        <v>4</v>
      </c>
      <c r="E3295" s="21">
        <f>'Raw Data'!E3295</f>
        <v>41925</v>
      </c>
      <c r="F3295" s="13" t="str">
        <f>'Raw Data'!F3295</f>
        <v>Ireland</v>
      </c>
      <c r="G3295" s="14" t="str">
        <f>'Raw Data'!G3295</f>
        <v>Booked a seat in World Traveller (Ecomomy) for an extra â‚¬60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â‚¬60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v>
      </c>
      <c r="H3295" s="13" t="str" cm="1">
        <f t="array" ref="H3295">_xlfn.IFS('Raw Data'!H3295=0, "Unknown", TRUE, 'Raw Data'!H3295)</f>
        <v>Unknown</v>
      </c>
      <c r="I3295" s="13" t="str" cm="1">
        <f t="array" ref="I3295">_xlfn.IFS('Raw Data'!I3295=0, "Unknown", TRUE, 'Raw Data'!I3295)</f>
        <v>Unknown</v>
      </c>
      <c r="J3295" s="13" t="str" cm="1">
        <f t="array" ref="J3295">_xlfn.IFS('Raw Data'!J3295=0, "Unknown", TRUE, 'Raw Data'!J3295)</f>
        <v>Economy Class</v>
      </c>
      <c r="K3295" s="13" t="str" cm="1">
        <f t="array" ref="K3295">_xlfn.IFS('Raw Data'!K3295=0,"Unknown",TRUE,'Raw Data'!K3295)</f>
        <v>Unknown</v>
      </c>
      <c r="L3295" s="21">
        <f>IF('Raw Data'!L3295=DATE(1900,1,0), E3295, 'Raw Data'!L3295)</f>
        <v>41925</v>
      </c>
      <c r="M3295" s="12">
        <f>IF('Raw Data'!M3295=-1, 0,'Raw Data'!M3295)</f>
        <v>4</v>
      </c>
      <c r="N3295" s="13">
        <f>IF('Raw Data'!N3295=-1, 0,'Raw Data'!N3295)</f>
        <v>5</v>
      </c>
      <c r="O3295" s="13">
        <f>IF('Raw Data'!O3295=-1, 0,'Raw Data'!O3295)</f>
        <v>4</v>
      </c>
      <c r="P3295" s="13">
        <f>IF('Raw Data'!P3295=-1, 0, 'Raw Data'!P3295)</f>
        <v>0</v>
      </c>
      <c r="Q3295" s="13">
        <f>IF('Raw Data'!Q3295=-1, 0,'Raw Data'!Q3295)</f>
        <v>5</v>
      </c>
      <c r="R3295" s="13" t="str">
        <f>PROPER('Raw Data'!R3295)</f>
        <v>Yes</v>
      </c>
      <c r="S3295" s="13">
        <f>IF('Raw Data'!S3295=-1,0,'Raw Data'!S3295)</f>
        <v>5</v>
      </c>
      <c r="T3295" s="13" t="str">
        <f>IF('Raw Data'!T3295=0,"Not Verified",'Raw Data'!T3295)</f>
        <v>Not Verified</v>
      </c>
    </row>
    <row r="3296" spans="1:20" ht="115.5">
      <c r="A3296" s="12" t="str" cm="1">
        <f t="array" ref="A3296">_xlfn.IFS(ISNUMBER(SEARCH("reviews",'Raw Data'!D3296)),"Anonymous", TRUE,'Raw Data'!D3296)</f>
        <v>D Rahmatallah</v>
      </c>
      <c r="B3296" s="12" t="str" cm="1">
        <f t="array" ref="B3296">_xlfn.IFS(ISNUMBER(SEARCH("Reviews",'Raw Data'!D3296)),'Raw Data'!D3296,TRUE,"1 Reviews")</f>
        <v>1 Reviews</v>
      </c>
      <c r="C3296" s="17" t="str">
        <f>PROPER('Raw Data'!C3296)</f>
        <v>British Airways Customer Review</v>
      </c>
      <c r="D3296" s="13">
        <f>'Raw Data'!B3296</f>
        <v>2</v>
      </c>
      <c r="E3296" s="21">
        <f>'Raw Data'!E3296</f>
        <v>41925</v>
      </c>
      <c r="F3296" s="13" t="str">
        <f>'Raw Data'!F3296</f>
        <v>United Kingdom</v>
      </c>
      <c r="G3296" s="14" t="str">
        <f>'Raw Data'!G3296</f>
        <v>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v>
      </c>
      <c r="H3296" s="13" t="str" cm="1">
        <f t="array" ref="H3296">_xlfn.IFS('Raw Data'!H3296=0, "Unknown", TRUE, 'Raw Data'!H3296)</f>
        <v>Unknown</v>
      </c>
      <c r="I3296" s="13" t="str" cm="1">
        <f t="array" ref="I3296">_xlfn.IFS('Raw Data'!I3296=0, "Unknown", TRUE, 'Raw Data'!I3296)</f>
        <v>Unknown</v>
      </c>
      <c r="J3296" s="13" t="str" cm="1">
        <f t="array" ref="J3296">_xlfn.IFS('Raw Data'!J3296=0, "Unknown", TRUE, 'Raw Data'!J3296)</f>
        <v>Economy Class</v>
      </c>
      <c r="K3296" s="13" t="str" cm="1">
        <f t="array" ref="K3296">_xlfn.IFS('Raw Data'!K3296=0,"Unknown",TRUE,'Raw Data'!K3296)</f>
        <v>Unknown</v>
      </c>
      <c r="L3296" s="21">
        <f>IF('Raw Data'!L3296=DATE(1900,1,0), E3296, 'Raw Data'!L3296)</f>
        <v>41925</v>
      </c>
      <c r="M3296" s="12">
        <f>IF('Raw Data'!M3296=-1, 0,'Raw Data'!M3296)</f>
        <v>5</v>
      </c>
      <c r="N3296" s="13">
        <f>IF('Raw Data'!N3296=-1, 0,'Raw Data'!N3296)</f>
        <v>5</v>
      </c>
      <c r="O3296" s="13">
        <f>IF('Raw Data'!O3296=-1, 0,'Raw Data'!O3296)</f>
        <v>4</v>
      </c>
      <c r="P3296" s="13">
        <f>IF('Raw Data'!P3296=-1, 0, 'Raw Data'!P3296)</f>
        <v>0</v>
      </c>
      <c r="Q3296" s="13">
        <f>IF('Raw Data'!Q3296=-1, 0,'Raw Data'!Q3296)</f>
        <v>3</v>
      </c>
      <c r="R3296" s="13" t="str">
        <f>PROPER('Raw Data'!R3296)</f>
        <v>Yes</v>
      </c>
      <c r="S3296" s="13">
        <f>IF('Raw Data'!S3296=-1,0,'Raw Data'!S3296)</f>
        <v>1</v>
      </c>
      <c r="T3296" s="13" t="str">
        <f>IF('Raw Data'!T3296=0,"Not Verified",'Raw Data'!T3296)</f>
        <v>Not Verified</v>
      </c>
    </row>
    <row r="3297" spans="1:20" ht="76.5">
      <c r="A3297" s="12" t="str" cm="1">
        <f t="array" ref="A3297">_xlfn.IFS(ISNUMBER(SEARCH("reviews",'Raw Data'!D3297)),"Anonymous", TRUE,'Raw Data'!D3297)</f>
        <v>J Lavelle</v>
      </c>
      <c r="B3297" s="12" t="str" cm="1">
        <f t="array" ref="B3297">_xlfn.IFS(ISNUMBER(SEARCH("Reviews",'Raw Data'!D3297)),'Raw Data'!D3297,TRUE,"1 Reviews")</f>
        <v>1 Reviews</v>
      </c>
      <c r="C3297" s="17" t="str">
        <f>PROPER('Raw Data'!C3297)</f>
        <v>British Airways Customer Review</v>
      </c>
      <c r="D3297" s="13">
        <f>'Raw Data'!B3297</f>
        <v>4</v>
      </c>
      <c r="E3297" s="21">
        <f>'Raw Data'!E3297</f>
        <v>41925</v>
      </c>
      <c r="F3297" s="13" t="str">
        <f>'Raw Data'!F3297</f>
        <v>Ireland</v>
      </c>
      <c r="G3297" s="14" t="str">
        <f>'Raw Data'!G3297</f>
        <v>Booked a seat in World Traveller (Ecomomy) for an extra â‚¬60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â‚¬60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v>
      </c>
      <c r="H3297" s="13" t="str" cm="1">
        <f t="array" ref="H3297">_xlfn.IFS('Raw Data'!H3297=0, "Unknown", TRUE, 'Raw Data'!H3297)</f>
        <v>Unknown</v>
      </c>
      <c r="I3297" s="13" t="str" cm="1">
        <f t="array" ref="I3297">_xlfn.IFS('Raw Data'!I3297=0, "Unknown", TRUE, 'Raw Data'!I3297)</f>
        <v>Unknown</v>
      </c>
      <c r="J3297" s="13" t="str" cm="1">
        <f t="array" ref="J3297">_xlfn.IFS('Raw Data'!J3297=0, "Unknown", TRUE, 'Raw Data'!J3297)</f>
        <v>Business Class</v>
      </c>
      <c r="K3297" s="13" t="str" cm="1">
        <f t="array" ref="K3297">_xlfn.IFS('Raw Data'!K3297=0,"Unknown",TRUE,'Raw Data'!K3297)</f>
        <v>Unknown</v>
      </c>
      <c r="L3297" s="21">
        <f>IF('Raw Data'!L3297=DATE(1900,1,0), E3297, 'Raw Data'!L3297)</f>
        <v>41925</v>
      </c>
      <c r="M3297" s="12">
        <f>IF('Raw Data'!M3297=-1, 0,'Raw Data'!M3297)</f>
        <v>5</v>
      </c>
      <c r="N3297" s="13">
        <f>IF('Raw Data'!N3297=-1, 0,'Raw Data'!N3297)</f>
        <v>5</v>
      </c>
      <c r="O3297" s="13">
        <f>IF('Raw Data'!O3297=-1, 0,'Raw Data'!O3297)</f>
        <v>5</v>
      </c>
      <c r="P3297" s="13">
        <f>IF('Raw Data'!P3297=-1, 0, 'Raw Data'!P3297)</f>
        <v>0</v>
      </c>
      <c r="Q3297" s="13">
        <f>IF('Raw Data'!Q3297=-1, 0,'Raw Data'!Q3297)</f>
        <v>5</v>
      </c>
      <c r="R3297" s="13" t="str">
        <f>PROPER('Raw Data'!R3297)</f>
        <v>Yes</v>
      </c>
      <c r="S3297" s="13">
        <f>IF('Raw Data'!S3297=-1,0,'Raw Data'!S3297)</f>
        <v>1</v>
      </c>
      <c r="T3297" s="13" t="str">
        <f>IF('Raw Data'!T3297=0,"Not Verified",'Raw Data'!T3297)</f>
        <v>Not Verified</v>
      </c>
    </row>
    <row r="3298" spans="1:20" ht="96">
      <c r="A3298" s="12" t="str" cm="1">
        <f t="array" ref="A3298">_xlfn.IFS(ISNUMBER(SEARCH("reviews",'Raw Data'!D3298)),"Anonymous", TRUE,'Raw Data'!D3298)</f>
        <v>J Martin</v>
      </c>
      <c r="B3298" s="12" t="str" cm="1">
        <f t="array" ref="B3298">_xlfn.IFS(ISNUMBER(SEARCH("Reviews",'Raw Data'!D3298)),'Raw Data'!D3298,TRUE,"1 Reviews")</f>
        <v>1 Reviews</v>
      </c>
      <c r="C3298" s="17" t="str">
        <f>PROPER('Raw Data'!C3298)</f>
        <v>British Airways Customer Review</v>
      </c>
      <c r="D3298" s="13">
        <f>'Raw Data'!B3298</f>
        <v>2</v>
      </c>
      <c r="E3298" s="21">
        <f>'Raw Data'!E3298</f>
        <v>41924</v>
      </c>
      <c r="F3298" s="13" t="str">
        <f>'Raw Data'!F3298</f>
        <v>United Kingdom</v>
      </c>
      <c r="G3298" s="14" t="str">
        <f>'Raw Data'!G3298</f>
        <v>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v>
      </c>
      <c r="H3298" s="13" t="str" cm="1">
        <f t="array" ref="H3298">_xlfn.IFS('Raw Data'!H3298=0, "Unknown", TRUE, 'Raw Data'!H3298)</f>
        <v>Unknown</v>
      </c>
      <c r="I3298" s="13" t="str" cm="1">
        <f t="array" ref="I3298">_xlfn.IFS('Raw Data'!I3298=0, "Unknown", TRUE, 'Raw Data'!I3298)</f>
        <v>Unknown</v>
      </c>
      <c r="J3298" s="13" t="str" cm="1">
        <f t="array" ref="J3298">_xlfn.IFS('Raw Data'!J3298=0, "Unknown", TRUE, 'Raw Data'!J3298)</f>
        <v>Business Class</v>
      </c>
      <c r="K3298" s="13" t="str" cm="1">
        <f t="array" ref="K3298">_xlfn.IFS('Raw Data'!K3298=0,"Unknown",TRUE,'Raw Data'!K3298)</f>
        <v>Unknown</v>
      </c>
      <c r="L3298" s="21">
        <f>IF('Raw Data'!L3298=DATE(1900,1,0), E3298, 'Raw Data'!L3298)</f>
        <v>41924</v>
      </c>
      <c r="M3298" s="12">
        <f>IF('Raw Data'!M3298=-1, 0,'Raw Data'!M3298)</f>
        <v>4</v>
      </c>
      <c r="N3298" s="13">
        <f>IF('Raw Data'!N3298=-1, 0,'Raw Data'!N3298)</f>
        <v>5</v>
      </c>
      <c r="O3298" s="13">
        <f>IF('Raw Data'!O3298=-1, 0,'Raw Data'!O3298)</f>
        <v>4</v>
      </c>
      <c r="P3298" s="13">
        <f>IF('Raw Data'!P3298=-1, 0, 'Raw Data'!P3298)</f>
        <v>0</v>
      </c>
      <c r="Q3298" s="13">
        <f>IF('Raw Data'!Q3298=-1, 0,'Raw Data'!Q3298)</f>
        <v>4</v>
      </c>
      <c r="R3298" s="13" t="str">
        <f>PROPER('Raw Data'!R3298)</f>
        <v>Yes</v>
      </c>
      <c r="S3298" s="13">
        <f>IF('Raw Data'!S3298=-1,0,'Raw Data'!S3298)</f>
        <v>4</v>
      </c>
      <c r="T3298" s="13" t="str">
        <f>IF('Raw Data'!T3298=0,"Not Verified",'Raw Data'!T3298)</f>
        <v>Not Verified</v>
      </c>
    </row>
    <row r="3299" spans="1:20" ht="172.5">
      <c r="A3299" s="12" t="str" cm="1">
        <f t="array" ref="A3299">_xlfn.IFS(ISNUMBER(SEARCH("reviews",'Raw Data'!D3299)),"Anonymous", TRUE,'Raw Data'!D3299)</f>
        <v>M Richards</v>
      </c>
      <c r="B3299" s="12" t="str" cm="1">
        <f t="array" ref="B3299">_xlfn.IFS(ISNUMBER(SEARCH("Reviews",'Raw Data'!D3299)),'Raw Data'!D3299,TRUE,"1 Reviews")</f>
        <v>1 Reviews</v>
      </c>
      <c r="C3299" s="17" t="str">
        <f>PROPER('Raw Data'!C3299)</f>
        <v>British Airways Customer Review</v>
      </c>
      <c r="D3299" s="13">
        <f>'Raw Data'!B3299</f>
        <v>9</v>
      </c>
      <c r="E3299" s="21">
        <f>'Raw Data'!E3299</f>
        <v>41924</v>
      </c>
      <c r="F3299" s="13" t="str">
        <f>'Raw Data'!F3299</f>
        <v>United Kingdom</v>
      </c>
      <c r="G3299" s="14" t="str">
        <f>'Raw Data'!G3299</f>
        <v>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v>
      </c>
      <c r="H3299" s="13" t="str" cm="1">
        <f t="array" ref="H3299">_xlfn.IFS('Raw Data'!H3299=0, "Unknown", TRUE, 'Raw Data'!H3299)</f>
        <v>Unknown</v>
      </c>
      <c r="I3299" s="13" t="str" cm="1">
        <f t="array" ref="I3299">_xlfn.IFS('Raw Data'!I3299=0, "Unknown", TRUE, 'Raw Data'!I3299)</f>
        <v>Unknown</v>
      </c>
      <c r="J3299" s="13" t="str" cm="1">
        <f t="array" ref="J3299">_xlfn.IFS('Raw Data'!J3299=0, "Unknown", TRUE, 'Raw Data'!J3299)</f>
        <v>Economy Class</v>
      </c>
      <c r="K3299" s="13" t="str" cm="1">
        <f t="array" ref="K3299">_xlfn.IFS('Raw Data'!K3299=0,"Unknown",TRUE,'Raw Data'!K3299)</f>
        <v>Unknown</v>
      </c>
      <c r="L3299" s="21">
        <f>IF('Raw Data'!L3299=DATE(1900,1,0), E3299, 'Raw Data'!L3299)</f>
        <v>41924</v>
      </c>
      <c r="M3299" s="12">
        <f>IF('Raw Data'!M3299=-1, 0,'Raw Data'!M3299)</f>
        <v>1</v>
      </c>
      <c r="N3299" s="13">
        <f>IF('Raw Data'!N3299=-1, 0,'Raw Data'!N3299)</f>
        <v>1</v>
      </c>
      <c r="O3299" s="13">
        <f>IF('Raw Data'!O3299=-1, 0,'Raw Data'!O3299)</f>
        <v>1</v>
      </c>
      <c r="P3299" s="13">
        <f>IF('Raw Data'!P3299=-1, 0, 'Raw Data'!P3299)</f>
        <v>0</v>
      </c>
      <c r="Q3299" s="13">
        <f>IF('Raw Data'!Q3299=-1, 0,'Raw Data'!Q3299)</f>
        <v>1</v>
      </c>
      <c r="R3299" s="13" t="str">
        <f>PROPER('Raw Data'!R3299)</f>
        <v>No</v>
      </c>
      <c r="S3299" s="13">
        <f>IF('Raw Data'!S3299=-1,0,'Raw Data'!S3299)</f>
        <v>1</v>
      </c>
      <c r="T3299" s="13" t="str">
        <f>IF('Raw Data'!T3299=0,"Not Verified",'Raw Data'!T3299)</f>
        <v>Not Verified</v>
      </c>
    </row>
    <row r="3300" spans="1:20" ht="76.5">
      <c r="A3300" s="12" t="str" cm="1">
        <f t="array" ref="A3300">_xlfn.IFS(ISNUMBER(SEARCH("reviews",'Raw Data'!D3300)),"Anonymous", TRUE,'Raw Data'!D3300)</f>
        <v>C Cutts</v>
      </c>
      <c r="B3300" s="12" t="str" cm="1">
        <f t="array" ref="B3300">_xlfn.IFS(ISNUMBER(SEARCH("Reviews",'Raw Data'!D3300)),'Raw Data'!D3300,TRUE,"1 Reviews")</f>
        <v>1 Reviews</v>
      </c>
      <c r="C3300" s="17" t="str">
        <f>PROPER('Raw Data'!C3300)</f>
        <v>British Airways Customer Review</v>
      </c>
      <c r="D3300" s="13">
        <f>'Raw Data'!B3300</f>
        <v>9</v>
      </c>
      <c r="E3300" s="21">
        <f>'Raw Data'!E3300</f>
        <v>41924</v>
      </c>
      <c r="F3300" s="13" t="str">
        <f>'Raw Data'!F3300</f>
        <v>United Kingdom</v>
      </c>
      <c r="G3300" s="14" t="str">
        <f>'Raw Data'!G3300</f>
        <v>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v>
      </c>
      <c r="H3300" s="13" t="str" cm="1">
        <f t="array" ref="H3300">_xlfn.IFS('Raw Data'!H3300=0, "Unknown", TRUE, 'Raw Data'!H3300)</f>
        <v>Unknown</v>
      </c>
      <c r="I3300" s="13" t="str" cm="1">
        <f t="array" ref="I3300">_xlfn.IFS('Raw Data'!I3300=0, "Unknown", TRUE, 'Raw Data'!I3300)</f>
        <v>Unknown</v>
      </c>
      <c r="J3300" s="13" t="str" cm="1">
        <f t="array" ref="J3300">_xlfn.IFS('Raw Data'!J3300=0, "Unknown", TRUE, 'Raw Data'!J3300)</f>
        <v>Economy Class</v>
      </c>
      <c r="K3300" s="13" t="str" cm="1">
        <f t="array" ref="K3300">_xlfn.IFS('Raw Data'!K3300=0,"Unknown",TRUE,'Raw Data'!K3300)</f>
        <v>Unknown</v>
      </c>
      <c r="L3300" s="21">
        <f>IF('Raw Data'!L3300=DATE(1900,1,0), E3300, 'Raw Data'!L3300)</f>
        <v>41924</v>
      </c>
      <c r="M3300" s="12">
        <f>IF('Raw Data'!M3300=-1, 0,'Raw Data'!M3300)</f>
        <v>2</v>
      </c>
      <c r="N3300" s="13">
        <f>IF('Raw Data'!N3300=-1, 0,'Raw Data'!N3300)</f>
        <v>1</v>
      </c>
      <c r="O3300" s="13">
        <f>IF('Raw Data'!O3300=-1, 0,'Raw Data'!O3300)</f>
        <v>1</v>
      </c>
      <c r="P3300" s="13">
        <f>IF('Raw Data'!P3300=-1, 0, 'Raw Data'!P3300)</f>
        <v>0</v>
      </c>
      <c r="Q3300" s="13">
        <f>IF('Raw Data'!Q3300=-1, 0,'Raw Data'!Q3300)</f>
        <v>2</v>
      </c>
      <c r="R3300" s="13" t="str">
        <f>PROPER('Raw Data'!R3300)</f>
        <v>No</v>
      </c>
      <c r="S3300" s="13">
        <f>IF('Raw Data'!S3300=-1,0,'Raw Data'!S3300)</f>
        <v>1</v>
      </c>
      <c r="T3300" s="13" t="str">
        <f>IF('Raw Data'!T3300=0,"Not Verified",'Raw Data'!T3300)</f>
        <v>Not Verified</v>
      </c>
    </row>
    <row r="3301" spans="1:20" ht="96">
      <c r="A3301" s="12" t="str" cm="1">
        <f t="array" ref="A3301">_xlfn.IFS(ISNUMBER(SEARCH("reviews",'Raw Data'!D3301)),"Anonymous", TRUE,'Raw Data'!D3301)</f>
        <v>P Wylie</v>
      </c>
      <c r="B3301" s="12" t="str" cm="1">
        <f t="array" ref="B3301">_xlfn.IFS(ISNUMBER(SEARCH("Reviews",'Raw Data'!D3301)),'Raw Data'!D3301,TRUE,"1 Reviews")</f>
        <v>1 Reviews</v>
      </c>
      <c r="C3301" s="17" t="str">
        <f>PROPER('Raw Data'!C3301)</f>
        <v>British Airways Customer Review</v>
      </c>
      <c r="D3301" s="13">
        <f>'Raw Data'!B3301</f>
        <v>9</v>
      </c>
      <c r="E3301" s="21">
        <f>'Raw Data'!E3301</f>
        <v>41924</v>
      </c>
      <c r="F3301" s="13" t="str">
        <f>'Raw Data'!F3301</f>
        <v>Australia</v>
      </c>
      <c r="G3301" s="14" t="str">
        <f>'Raw Data'!G3301</f>
        <v>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v>
      </c>
      <c r="H3301" s="13" t="str" cm="1">
        <f t="array" ref="H3301">_xlfn.IFS('Raw Data'!H3301=0, "Unknown", TRUE, 'Raw Data'!H3301)</f>
        <v>Unknown</v>
      </c>
      <c r="I3301" s="13" t="str" cm="1">
        <f t="array" ref="I3301">_xlfn.IFS('Raw Data'!I3301=0, "Unknown", TRUE, 'Raw Data'!I3301)</f>
        <v>Unknown</v>
      </c>
      <c r="J3301" s="13" t="str" cm="1">
        <f t="array" ref="J3301">_xlfn.IFS('Raw Data'!J3301=0, "Unknown", TRUE, 'Raw Data'!J3301)</f>
        <v>Premium Economy</v>
      </c>
      <c r="K3301" s="13" t="str" cm="1">
        <f t="array" ref="K3301">_xlfn.IFS('Raw Data'!K3301=0,"Unknown",TRUE,'Raw Data'!K3301)</f>
        <v>Unknown</v>
      </c>
      <c r="L3301" s="21">
        <f>IF('Raw Data'!L3301=DATE(1900,1,0), E3301, 'Raw Data'!L3301)</f>
        <v>41924</v>
      </c>
      <c r="M3301" s="12">
        <f>IF('Raw Data'!M3301=-1, 0,'Raw Data'!M3301)</f>
        <v>1</v>
      </c>
      <c r="N3301" s="13">
        <f>IF('Raw Data'!N3301=-1, 0,'Raw Data'!N3301)</f>
        <v>2</v>
      </c>
      <c r="O3301" s="13">
        <f>IF('Raw Data'!O3301=-1, 0,'Raw Data'!O3301)</f>
        <v>1</v>
      </c>
      <c r="P3301" s="13">
        <f>IF('Raw Data'!P3301=-1, 0, 'Raw Data'!P3301)</f>
        <v>0</v>
      </c>
      <c r="Q3301" s="13">
        <f>IF('Raw Data'!Q3301=-1, 0,'Raw Data'!Q3301)</f>
        <v>1</v>
      </c>
      <c r="R3301" s="13" t="str">
        <f>PROPER('Raw Data'!R3301)</f>
        <v>No</v>
      </c>
      <c r="S3301" s="13">
        <f>IF('Raw Data'!S3301=-1,0,'Raw Data'!S3301)</f>
        <v>2</v>
      </c>
      <c r="T3301" s="13" t="str">
        <f>IF('Raw Data'!T3301=0,"Not Verified",'Raw Data'!T3301)</f>
        <v>Not Verified</v>
      </c>
    </row>
    <row r="3302" spans="1:20" ht="96">
      <c r="A3302" s="12" t="str" cm="1">
        <f t="array" ref="A3302">_xlfn.IFS(ISNUMBER(SEARCH("reviews",'Raw Data'!D3302)),"Anonymous", TRUE,'Raw Data'!D3302)</f>
        <v>Mark Freyton</v>
      </c>
      <c r="B3302" s="12" t="str" cm="1">
        <f t="array" ref="B3302">_xlfn.IFS(ISNUMBER(SEARCH("Reviews",'Raw Data'!D3302)),'Raw Data'!D3302,TRUE,"1 Reviews")</f>
        <v>1 Reviews</v>
      </c>
      <c r="C3302" s="17" t="str">
        <f>PROPER('Raw Data'!C3302)</f>
        <v>British Airways Customer Review</v>
      </c>
      <c r="D3302" s="13">
        <f>'Raw Data'!B3302</f>
        <v>7</v>
      </c>
      <c r="E3302" s="21">
        <f>'Raw Data'!E3302</f>
        <v>41924</v>
      </c>
      <c r="F3302" s="13" t="str">
        <f>'Raw Data'!F3302</f>
        <v>United Kingdom</v>
      </c>
      <c r="G3302" s="14" t="str">
        <f>'Raw Data'!G3302</f>
        <v>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v>
      </c>
      <c r="H3302" s="13" t="str" cm="1">
        <f t="array" ref="H3302">_xlfn.IFS('Raw Data'!H3302=0, "Unknown", TRUE, 'Raw Data'!H3302)</f>
        <v>Unknown</v>
      </c>
      <c r="I3302" s="13" t="str" cm="1">
        <f t="array" ref="I3302">_xlfn.IFS('Raw Data'!I3302=0, "Unknown", TRUE, 'Raw Data'!I3302)</f>
        <v>Unknown</v>
      </c>
      <c r="J3302" s="13" t="str" cm="1">
        <f t="array" ref="J3302">_xlfn.IFS('Raw Data'!J3302=0, "Unknown", TRUE, 'Raw Data'!J3302)</f>
        <v>Economy Class</v>
      </c>
      <c r="K3302" s="13" t="str" cm="1">
        <f t="array" ref="K3302">_xlfn.IFS('Raw Data'!K3302=0,"Unknown",TRUE,'Raw Data'!K3302)</f>
        <v>Unknown</v>
      </c>
      <c r="L3302" s="21">
        <f>IF('Raw Data'!L3302=DATE(1900,1,0), E3302, 'Raw Data'!L3302)</f>
        <v>41924</v>
      </c>
      <c r="M3302" s="12">
        <f>IF('Raw Data'!M3302=-1, 0,'Raw Data'!M3302)</f>
        <v>1</v>
      </c>
      <c r="N3302" s="13">
        <f>IF('Raw Data'!N3302=-1, 0,'Raw Data'!N3302)</f>
        <v>3</v>
      </c>
      <c r="O3302" s="13">
        <f>IF('Raw Data'!O3302=-1, 0,'Raw Data'!O3302)</f>
        <v>3</v>
      </c>
      <c r="P3302" s="13">
        <f>IF('Raw Data'!P3302=-1, 0, 'Raw Data'!P3302)</f>
        <v>0</v>
      </c>
      <c r="Q3302" s="13">
        <f>IF('Raw Data'!Q3302=-1, 0,'Raw Data'!Q3302)</f>
        <v>2</v>
      </c>
      <c r="R3302" s="13" t="str">
        <f>PROPER('Raw Data'!R3302)</f>
        <v>No</v>
      </c>
      <c r="S3302" s="13">
        <f>IF('Raw Data'!S3302=-1,0,'Raw Data'!S3302)</f>
        <v>3</v>
      </c>
      <c r="T3302" s="13" t="str">
        <f>IF('Raw Data'!T3302=0,"Not Verified",'Raw Data'!T3302)</f>
        <v>Not Verified</v>
      </c>
    </row>
    <row r="3303" spans="1:20" ht="134.25">
      <c r="A3303" s="12" t="str" cm="1">
        <f t="array" ref="A3303">_xlfn.IFS(ISNUMBER(SEARCH("reviews",'Raw Data'!D3303)),"Anonymous", TRUE,'Raw Data'!D3303)</f>
        <v>Dick John Parfett</v>
      </c>
      <c r="B3303" s="12" t="str" cm="1">
        <f t="array" ref="B3303">_xlfn.IFS(ISNUMBER(SEARCH("Reviews",'Raw Data'!D3303)),'Raw Data'!D3303,TRUE,"1 Reviews")</f>
        <v>1 Reviews</v>
      </c>
      <c r="C3303" s="17" t="str">
        <f>PROPER('Raw Data'!C3303)</f>
        <v>British Airways Customer Review</v>
      </c>
      <c r="D3303" s="13">
        <f>'Raw Data'!B3303</f>
        <v>1</v>
      </c>
      <c r="E3303" s="21">
        <f>'Raw Data'!E3303</f>
        <v>41924</v>
      </c>
      <c r="F3303" s="13" t="str">
        <f>'Raw Data'!F3303</f>
        <v>Mexico</v>
      </c>
      <c r="G3303" s="14" t="str">
        <f>'Raw Data'!G3303</f>
        <v>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v>
      </c>
      <c r="H3303" s="13" t="str" cm="1">
        <f t="array" ref="H3303">_xlfn.IFS('Raw Data'!H3303=0, "Unknown", TRUE, 'Raw Data'!H3303)</f>
        <v>Unknown</v>
      </c>
      <c r="I3303" s="13" t="str" cm="1">
        <f t="array" ref="I3303">_xlfn.IFS('Raw Data'!I3303=0, "Unknown", TRUE, 'Raw Data'!I3303)</f>
        <v>Unknown</v>
      </c>
      <c r="J3303" s="13" t="str" cm="1">
        <f t="array" ref="J3303">_xlfn.IFS('Raw Data'!J3303=0, "Unknown", TRUE, 'Raw Data'!J3303)</f>
        <v>Economy Class</v>
      </c>
      <c r="K3303" s="13" t="str" cm="1">
        <f t="array" ref="K3303">_xlfn.IFS('Raw Data'!K3303=0,"Unknown",TRUE,'Raw Data'!K3303)</f>
        <v>Unknown</v>
      </c>
      <c r="L3303" s="21">
        <f>IF('Raw Data'!L3303=DATE(1900,1,0), E3303, 'Raw Data'!L3303)</f>
        <v>41924</v>
      </c>
      <c r="M3303" s="12">
        <f>IF('Raw Data'!M3303=-1, 0,'Raw Data'!M3303)</f>
        <v>4</v>
      </c>
      <c r="N3303" s="13">
        <f>IF('Raw Data'!N3303=-1, 0,'Raw Data'!N3303)</f>
        <v>5</v>
      </c>
      <c r="O3303" s="13">
        <f>IF('Raw Data'!O3303=-1, 0,'Raw Data'!O3303)</f>
        <v>4</v>
      </c>
      <c r="P3303" s="13">
        <f>IF('Raw Data'!P3303=-1, 0, 'Raw Data'!P3303)</f>
        <v>0</v>
      </c>
      <c r="Q3303" s="13">
        <f>IF('Raw Data'!Q3303=-1, 0,'Raw Data'!Q3303)</f>
        <v>5</v>
      </c>
      <c r="R3303" s="13" t="str">
        <f>PROPER('Raw Data'!R3303)</f>
        <v>Yes</v>
      </c>
      <c r="S3303" s="13">
        <f>IF('Raw Data'!S3303=-1,0,'Raw Data'!S3303)</f>
        <v>5</v>
      </c>
      <c r="T3303" s="13" t="str">
        <f>IF('Raw Data'!T3303=0,"Not Verified",'Raw Data'!T3303)</f>
        <v>Not Verified</v>
      </c>
    </row>
    <row r="3304" spans="1:20" ht="96">
      <c r="A3304" s="12" t="str" cm="1">
        <f t="array" ref="A3304">_xlfn.IFS(ISNUMBER(SEARCH("reviews",'Raw Data'!D3304)),"Anonymous", TRUE,'Raw Data'!D3304)</f>
        <v>Deb Woolley</v>
      </c>
      <c r="B3304" s="12" t="str" cm="1">
        <f t="array" ref="B3304">_xlfn.IFS(ISNUMBER(SEARCH("Reviews",'Raw Data'!D3304)),'Raw Data'!D3304,TRUE,"1 Reviews")</f>
        <v>1 Reviews</v>
      </c>
      <c r="C3304" s="17" t="str">
        <f>PROPER('Raw Data'!C3304)</f>
        <v>British Airways Customer Review</v>
      </c>
      <c r="D3304" s="13">
        <f>'Raw Data'!B3304</f>
        <v>2</v>
      </c>
      <c r="E3304" s="21">
        <f>'Raw Data'!E3304</f>
        <v>41924</v>
      </c>
      <c r="F3304" s="13" t="str">
        <f>'Raw Data'!F3304</f>
        <v>United Kingdom</v>
      </c>
      <c r="G3304" s="14" t="str">
        <f>'Raw Data'!G3304</f>
        <v>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v>
      </c>
      <c r="H3304" s="13" t="str" cm="1">
        <f t="array" ref="H3304">_xlfn.IFS('Raw Data'!H3304=0, "Unknown", TRUE, 'Raw Data'!H3304)</f>
        <v>Unknown</v>
      </c>
      <c r="I3304" s="13" t="str" cm="1">
        <f t="array" ref="I3304">_xlfn.IFS('Raw Data'!I3304=0, "Unknown", TRUE, 'Raw Data'!I3304)</f>
        <v>Unknown</v>
      </c>
      <c r="J3304" s="13" t="str" cm="1">
        <f t="array" ref="J3304">_xlfn.IFS('Raw Data'!J3304=0, "Unknown", TRUE, 'Raw Data'!J3304)</f>
        <v>Economy Class</v>
      </c>
      <c r="K3304" s="13" t="str" cm="1">
        <f t="array" ref="K3304">_xlfn.IFS('Raw Data'!K3304=0,"Unknown",TRUE,'Raw Data'!K3304)</f>
        <v>Unknown</v>
      </c>
      <c r="L3304" s="21">
        <f>IF('Raw Data'!L3304=DATE(1900,1,0), E3304, 'Raw Data'!L3304)</f>
        <v>41924</v>
      </c>
      <c r="M3304" s="12">
        <f>IF('Raw Data'!M3304=-1, 0,'Raw Data'!M3304)</f>
        <v>5</v>
      </c>
      <c r="N3304" s="13">
        <f>IF('Raw Data'!N3304=-1, 0,'Raw Data'!N3304)</f>
        <v>5</v>
      </c>
      <c r="O3304" s="13">
        <f>IF('Raw Data'!O3304=-1, 0,'Raw Data'!O3304)</f>
        <v>4</v>
      </c>
      <c r="P3304" s="13">
        <f>IF('Raw Data'!P3304=-1, 0, 'Raw Data'!P3304)</f>
        <v>0</v>
      </c>
      <c r="Q3304" s="13">
        <f>IF('Raw Data'!Q3304=-1, 0,'Raw Data'!Q3304)</f>
        <v>3</v>
      </c>
      <c r="R3304" s="13" t="str">
        <f>PROPER('Raw Data'!R3304)</f>
        <v>Yes</v>
      </c>
      <c r="S3304" s="13">
        <f>IF('Raw Data'!S3304=-1,0,'Raw Data'!S3304)</f>
        <v>1</v>
      </c>
      <c r="T3304" s="13" t="str">
        <f>IF('Raw Data'!T3304=0,"Not Verified",'Raw Data'!T3304)</f>
        <v>Not Verified</v>
      </c>
    </row>
    <row r="3305" spans="1:20" ht="57.75">
      <c r="A3305" s="12" t="str" cm="1">
        <f t="array" ref="A3305">_xlfn.IFS(ISNUMBER(SEARCH("reviews",'Raw Data'!D3305)),"Anonymous", TRUE,'Raw Data'!D3305)</f>
        <v>Philip Clacher</v>
      </c>
      <c r="B3305" s="12" t="str" cm="1">
        <f t="array" ref="B3305">_xlfn.IFS(ISNUMBER(SEARCH("Reviews",'Raw Data'!D3305)),'Raw Data'!D3305,TRUE,"1 Reviews")</f>
        <v>1 Reviews</v>
      </c>
      <c r="C3305" s="17" t="str">
        <f>PROPER('Raw Data'!C3305)</f>
        <v>British Airways Customer Review</v>
      </c>
      <c r="D3305" s="13">
        <f>'Raw Data'!B3305</f>
        <v>1</v>
      </c>
      <c r="E3305" s="21">
        <f>'Raw Data'!E3305</f>
        <v>41924</v>
      </c>
      <c r="F3305" s="13" t="str">
        <f>'Raw Data'!F3305</f>
        <v>Australia</v>
      </c>
      <c r="G3305" s="14" t="str">
        <f>'Raw Data'!G3305</f>
        <v>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v>
      </c>
      <c r="H3305" s="13" t="str" cm="1">
        <f t="array" ref="H3305">_xlfn.IFS('Raw Data'!H3305=0, "Unknown", TRUE, 'Raw Data'!H3305)</f>
        <v>Unknown</v>
      </c>
      <c r="I3305" s="13" t="str" cm="1">
        <f t="array" ref="I3305">_xlfn.IFS('Raw Data'!I3305=0, "Unknown", TRUE, 'Raw Data'!I3305)</f>
        <v>Unknown</v>
      </c>
      <c r="J3305" s="13" t="str" cm="1">
        <f t="array" ref="J3305">_xlfn.IFS('Raw Data'!J3305=0, "Unknown", TRUE, 'Raw Data'!J3305)</f>
        <v>Business Class</v>
      </c>
      <c r="K3305" s="13" t="str" cm="1">
        <f t="array" ref="K3305">_xlfn.IFS('Raw Data'!K3305=0,"Unknown",TRUE,'Raw Data'!K3305)</f>
        <v>Unknown</v>
      </c>
      <c r="L3305" s="21">
        <f>IF('Raw Data'!L3305=DATE(1900,1,0), E3305, 'Raw Data'!L3305)</f>
        <v>41924</v>
      </c>
      <c r="M3305" s="12">
        <f>IF('Raw Data'!M3305=-1, 0,'Raw Data'!M3305)</f>
        <v>5</v>
      </c>
      <c r="N3305" s="13">
        <f>IF('Raw Data'!N3305=-1, 0,'Raw Data'!N3305)</f>
        <v>5</v>
      </c>
      <c r="O3305" s="13">
        <f>IF('Raw Data'!O3305=-1, 0,'Raw Data'!O3305)</f>
        <v>5</v>
      </c>
      <c r="P3305" s="13">
        <f>IF('Raw Data'!P3305=-1, 0, 'Raw Data'!P3305)</f>
        <v>0</v>
      </c>
      <c r="Q3305" s="13">
        <f>IF('Raw Data'!Q3305=-1, 0,'Raw Data'!Q3305)</f>
        <v>5</v>
      </c>
      <c r="R3305" s="13" t="str">
        <f>PROPER('Raw Data'!R3305)</f>
        <v>Yes</v>
      </c>
      <c r="S3305" s="13">
        <f>IF('Raw Data'!S3305=-1,0,'Raw Data'!S3305)</f>
        <v>1</v>
      </c>
      <c r="T3305" s="13" t="str">
        <f>IF('Raw Data'!T3305=0,"Not Verified",'Raw Data'!T3305)</f>
        <v>Not Verified</v>
      </c>
    </row>
    <row r="3306" spans="1:20" ht="96">
      <c r="A3306" s="12" t="str" cm="1">
        <f t="array" ref="A3306">_xlfn.IFS(ISNUMBER(SEARCH("reviews",'Raw Data'!D3306)),"Anonymous", TRUE,'Raw Data'!D3306)</f>
        <v>J Martin</v>
      </c>
      <c r="B3306" s="12" t="str" cm="1">
        <f t="array" ref="B3306">_xlfn.IFS(ISNUMBER(SEARCH("Reviews",'Raw Data'!D3306)),'Raw Data'!D3306,TRUE,"1 Reviews")</f>
        <v>1 Reviews</v>
      </c>
      <c r="C3306" s="17" t="str">
        <f>PROPER('Raw Data'!C3306)</f>
        <v>British Airways Customer Review</v>
      </c>
      <c r="D3306" s="13">
        <f>'Raw Data'!B3306</f>
        <v>2</v>
      </c>
      <c r="E3306" s="21">
        <f>'Raw Data'!E3306</f>
        <v>41924</v>
      </c>
      <c r="F3306" s="13" t="str">
        <f>'Raw Data'!F3306</f>
        <v>United Kingdom</v>
      </c>
      <c r="G3306" s="14" t="str">
        <f>'Raw Data'!G3306</f>
        <v>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v>
      </c>
      <c r="H3306" s="13" t="str" cm="1">
        <f t="array" ref="H3306">_xlfn.IFS('Raw Data'!H3306=0, "Unknown", TRUE, 'Raw Data'!H3306)</f>
        <v>Unknown</v>
      </c>
      <c r="I3306" s="13" t="str" cm="1">
        <f t="array" ref="I3306">_xlfn.IFS('Raw Data'!I3306=0, "Unknown", TRUE, 'Raw Data'!I3306)</f>
        <v>Unknown</v>
      </c>
      <c r="J3306" s="13" t="str" cm="1">
        <f t="array" ref="J3306">_xlfn.IFS('Raw Data'!J3306=0, "Unknown", TRUE, 'Raw Data'!J3306)</f>
        <v>Economy Class</v>
      </c>
      <c r="K3306" s="13" t="str" cm="1">
        <f t="array" ref="K3306">_xlfn.IFS('Raw Data'!K3306=0,"Unknown",TRUE,'Raw Data'!K3306)</f>
        <v>Unknown</v>
      </c>
      <c r="L3306" s="21">
        <f>IF('Raw Data'!L3306=DATE(1900,1,0), E3306, 'Raw Data'!L3306)</f>
        <v>41924</v>
      </c>
      <c r="M3306" s="12">
        <f>IF('Raw Data'!M3306=-1, 0,'Raw Data'!M3306)</f>
        <v>1</v>
      </c>
      <c r="N3306" s="13">
        <f>IF('Raw Data'!N3306=-1, 0,'Raw Data'!N3306)</f>
        <v>1</v>
      </c>
      <c r="O3306" s="13">
        <f>IF('Raw Data'!O3306=-1, 0,'Raw Data'!O3306)</f>
        <v>1</v>
      </c>
      <c r="P3306" s="13">
        <f>IF('Raw Data'!P3306=-1, 0, 'Raw Data'!P3306)</f>
        <v>0</v>
      </c>
      <c r="Q3306" s="13">
        <f>IF('Raw Data'!Q3306=-1, 0,'Raw Data'!Q3306)</f>
        <v>1</v>
      </c>
      <c r="R3306" s="13" t="str">
        <f>PROPER('Raw Data'!R3306)</f>
        <v>No</v>
      </c>
      <c r="S3306" s="13">
        <f>IF('Raw Data'!S3306=-1,0,'Raw Data'!S3306)</f>
        <v>1</v>
      </c>
      <c r="T3306" s="13" t="str">
        <f>IF('Raw Data'!T3306=0,"Not Verified",'Raw Data'!T3306)</f>
        <v>Not Verified</v>
      </c>
    </row>
    <row r="3307" spans="1:20" ht="172.5">
      <c r="A3307" s="12" t="str" cm="1">
        <f t="array" ref="A3307">_xlfn.IFS(ISNUMBER(SEARCH("reviews",'Raw Data'!D3307)),"Anonymous", TRUE,'Raw Data'!D3307)</f>
        <v>M Richards</v>
      </c>
      <c r="B3307" s="12" t="str" cm="1">
        <f t="array" ref="B3307">_xlfn.IFS(ISNUMBER(SEARCH("Reviews",'Raw Data'!D3307)),'Raw Data'!D3307,TRUE,"1 Reviews")</f>
        <v>1 Reviews</v>
      </c>
      <c r="C3307" s="17" t="str">
        <f>PROPER('Raw Data'!C3307)</f>
        <v>British Airways Customer Review</v>
      </c>
      <c r="D3307" s="13">
        <f>'Raw Data'!B3307</f>
        <v>9</v>
      </c>
      <c r="E3307" s="21">
        <f>'Raw Data'!E3307</f>
        <v>41924</v>
      </c>
      <c r="F3307" s="13" t="str">
        <f>'Raw Data'!F3307</f>
        <v>United Kingdom</v>
      </c>
      <c r="G3307" s="14" t="str">
        <f>'Raw Data'!G3307</f>
        <v>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v>
      </c>
      <c r="H3307" s="13" t="str" cm="1">
        <f t="array" ref="H3307">_xlfn.IFS('Raw Data'!H3307=0, "Unknown", TRUE, 'Raw Data'!H3307)</f>
        <v>Unknown</v>
      </c>
      <c r="I3307" s="13" t="str" cm="1">
        <f t="array" ref="I3307">_xlfn.IFS('Raw Data'!I3307=0, "Unknown", TRUE, 'Raw Data'!I3307)</f>
        <v>Unknown</v>
      </c>
      <c r="J3307" s="13" t="str" cm="1">
        <f t="array" ref="J3307">_xlfn.IFS('Raw Data'!J3307=0, "Unknown", TRUE, 'Raw Data'!J3307)</f>
        <v>Economy Class</v>
      </c>
      <c r="K3307" s="13" t="str" cm="1">
        <f t="array" ref="K3307">_xlfn.IFS('Raw Data'!K3307=0,"Unknown",TRUE,'Raw Data'!K3307)</f>
        <v>Unknown</v>
      </c>
      <c r="L3307" s="21">
        <f>IF('Raw Data'!L3307=DATE(1900,1,0), E3307, 'Raw Data'!L3307)</f>
        <v>41924</v>
      </c>
      <c r="M3307" s="12">
        <f>IF('Raw Data'!M3307=-1, 0,'Raw Data'!M3307)</f>
        <v>3</v>
      </c>
      <c r="N3307" s="13">
        <f>IF('Raw Data'!N3307=-1, 0,'Raw Data'!N3307)</f>
        <v>4</v>
      </c>
      <c r="O3307" s="13">
        <f>IF('Raw Data'!O3307=-1, 0,'Raw Data'!O3307)</f>
        <v>1</v>
      </c>
      <c r="P3307" s="13">
        <f>IF('Raw Data'!P3307=-1, 0, 'Raw Data'!P3307)</f>
        <v>0</v>
      </c>
      <c r="Q3307" s="13">
        <f>IF('Raw Data'!Q3307=-1, 0,'Raw Data'!Q3307)</f>
        <v>3</v>
      </c>
      <c r="R3307" s="13" t="str">
        <f>PROPER('Raw Data'!R3307)</f>
        <v>No</v>
      </c>
      <c r="S3307" s="13">
        <f>IF('Raw Data'!S3307=-1,0,'Raw Data'!S3307)</f>
        <v>1</v>
      </c>
      <c r="T3307" s="13" t="str">
        <f>IF('Raw Data'!T3307=0,"Not Verified",'Raw Data'!T3307)</f>
        <v>Not Verified</v>
      </c>
    </row>
    <row r="3308" spans="1:20" ht="76.5">
      <c r="A3308" s="12" t="str" cm="1">
        <f t="array" ref="A3308">_xlfn.IFS(ISNUMBER(SEARCH("reviews",'Raw Data'!D3308)),"Anonymous", TRUE,'Raw Data'!D3308)</f>
        <v>C Cutts</v>
      </c>
      <c r="B3308" s="12" t="str" cm="1">
        <f t="array" ref="B3308">_xlfn.IFS(ISNUMBER(SEARCH("Reviews",'Raw Data'!D3308)),'Raw Data'!D3308,TRUE,"1 Reviews")</f>
        <v>1 Reviews</v>
      </c>
      <c r="C3308" s="17" t="str">
        <f>PROPER('Raw Data'!C3308)</f>
        <v>British Airways Customer Review</v>
      </c>
      <c r="D3308" s="13">
        <f>'Raw Data'!B3308</f>
        <v>9</v>
      </c>
      <c r="E3308" s="21">
        <f>'Raw Data'!E3308</f>
        <v>41924</v>
      </c>
      <c r="F3308" s="13" t="str">
        <f>'Raw Data'!F3308</f>
        <v>United Kingdom</v>
      </c>
      <c r="G3308" s="14" t="str">
        <f>'Raw Data'!G3308</f>
        <v>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v>
      </c>
      <c r="H3308" s="13" t="str" cm="1">
        <f t="array" ref="H3308">_xlfn.IFS('Raw Data'!H3308=0, "Unknown", TRUE, 'Raw Data'!H3308)</f>
        <v>Unknown</v>
      </c>
      <c r="I3308" s="13" t="str" cm="1">
        <f t="array" ref="I3308">_xlfn.IFS('Raw Data'!I3308=0, "Unknown", TRUE, 'Raw Data'!I3308)</f>
        <v>Unknown</v>
      </c>
      <c r="J3308" s="13" t="str" cm="1">
        <f t="array" ref="J3308">_xlfn.IFS('Raw Data'!J3308=0, "Unknown", TRUE, 'Raw Data'!J3308)</f>
        <v>Economy Class</v>
      </c>
      <c r="K3308" s="13" t="str" cm="1">
        <f t="array" ref="K3308">_xlfn.IFS('Raw Data'!K3308=0,"Unknown",TRUE,'Raw Data'!K3308)</f>
        <v>Unknown</v>
      </c>
      <c r="L3308" s="21">
        <f>IF('Raw Data'!L3308=DATE(1900,1,0), E3308, 'Raw Data'!L3308)</f>
        <v>41924</v>
      </c>
      <c r="M3308" s="12">
        <f>IF('Raw Data'!M3308=-1, 0,'Raw Data'!M3308)</f>
        <v>1</v>
      </c>
      <c r="N3308" s="13">
        <f>IF('Raw Data'!N3308=-1, 0,'Raw Data'!N3308)</f>
        <v>1</v>
      </c>
      <c r="O3308" s="13">
        <f>IF('Raw Data'!O3308=-1, 0,'Raw Data'!O3308)</f>
        <v>1</v>
      </c>
      <c r="P3308" s="13">
        <f>IF('Raw Data'!P3308=-1, 0, 'Raw Data'!P3308)</f>
        <v>0</v>
      </c>
      <c r="Q3308" s="13">
        <f>IF('Raw Data'!Q3308=-1, 0,'Raw Data'!Q3308)</f>
        <v>1</v>
      </c>
      <c r="R3308" s="13" t="str">
        <f>PROPER('Raw Data'!R3308)</f>
        <v>No</v>
      </c>
      <c r="S3308" s="13">
        <f>IF('Raw Data'!S3308=-1,0,'Raw Data'!S3308)</f>
        <v>1</v>
      </c>
      <c r="T3308" s="13" t="str">
        <f>IF('Raw Data'!T3308=0,"Not Verified",'Raw Data'!T3308)</f>
        <v>Not Verified</v>
      </c>
    </row>
    <row r="3309" spans="1:20" ht="96">
      <c r="A3309" s="12" t="str" cm="1">
        <f t="array" ref="A3309">_xlfn.IFS(ISNUMBER(SEARCH("reviews",'Raw Data'!D3309)),"Anonymous", TRUE,'Raw Data'!D3309)</f>
        <v>P Wylie</v>
      </c>
      <c r="B3309" s="12" t="str" cm="1">
        <f t="array" ref="B3309">_xlfn.IFS(ISNUMBER(SEARCH("Reviews",'Raw Data'!D3309)),'Raw Data'!D3309,TRUE,"1 Reviews")</f>
        <v>1 Reviews</v>
      </c>
      <c r="C3309" s="17" t="str">
        <f>PROPER('Raw Data'!C3309)</f>
        <v>British Airways Customer Review</v>
      </c>
      <c r="D3309" s="13">
        <f>'Raw Data'!B3309</f>
        <v>9</v>
      </c>
      <c r="E3309" s="21">
        <f>'Raw Data'!E3309</f>
        <v>41924</v>
      </c>
      <c r="F3309" s="13" t="str">
        <f>'Raw Data'!F3309</f>
        <v>Australia</v>
      </c>
      <c r="G3309" s="14" t="str">
        <f>'Raw Data'!G3309</f>
        <v>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v>
      </c>
      <c r="H3309" s="13" t="str" cm="1">
        <f t="array" ref="H3309">_xlfn.IFS('Raw Data'!H3309=0, "Unknown", TRUE, 'Raw Data'!H3309)</f>
        <v>Unknown</v>
      </c>
      <c r="I3309" s="13" t="str" cm="1">
        <f t="array" ref="I3309">_xlfn.IFS('Raw Data'!I3309=0, "Unknown", TRUE, 'Raw Data'!I3309)</f>
        <v>Unknown</v>
      </c>
      <c r="J3309" s="13" t="str" cm="1">
        <f t="array" ref="J3309">_xlfn.IFS('Raw Data'!J3309=0, "Unknown", TRUE, 'Raw Data'!J3309)</f>
        <v>Business Class</v>
      </c>
      <c r="K3309" s="13" t="str" cm="1">
        <f t="array" ref="K3309">_xlfn.IFS('Raw Data'!K3309=0,"Unknown",TRUE,'Raw Data'!K3309)</f>
        <v>Unknown</v>
      </c>
      <c r="L3309" s="21">
        <f>IF('Raw Data'!L3309=DATE(1900,1,0), E3309, 'Raw Data'!L3309)</f>
        <v>41924</v>
      </c>
      <c r="M3309" s="12">
        <f>IF('Raw Data'!M3309=-1, 0,'Raw Data'!M3309)</f>
        <v>4</v>
      </c>
      <c r="N3309" s="13">
        <f>IF('Raw Data'!N3309=-1, 0,'Raw Data'!N3309)</f>
        <v>4</v>
      </c>
      <c r="O3309" s="13">
        <f>IF('Raw Data'!O3309=-1, 0,'Raw Data'!O3309)</f>
        <v>4</v>
      </c>
      <c r="P3309" s="13">
        <f>IF('Raw Data'!P3309=-1, 0, 'Raw Data'!P3309)</f>
        <v>0</v>
      </c>
      <c r="Q3309" s="13">
        <f>IF('Raw Data'!Q3309=-1, 0,'Raw Data'!Q3309)</f>
        <v>5</v>
      </c>
      <c r="R3309" s="13" t="str">
        <f>PROPER('Raw Data'!R3309)</f>
        <v>Yes</v>
      </c>
      <c r="S3309" s="13">
        <f>IF('Raw Data'!S3309=-1,0,'Raw Data'!S3309)</f>
        <v>2</v>
      </c>
      <c r="T3309" s="13" t="str">
        <f>IF('Raw Data'!T3309=0,"Not Verified",'Raw Data'!T3309)</f>
        <v>Not Verified</v>
      </c>
    </row>
    <row r="3310" spans="1:20" ht="76.5">
      <c r="A3310" s="12" t="str" cm="1">
        <f t="array" ref="A3310">_xlfn.IFS(ISNUMBER(SEARCH("reviews",'Raw Data'!D3310)),"Anonymous", TRUE,'Raw Data'!D3310)</f>
        <v>Bob Motto</v>
      </c>
      <c r="B3310" s="12" t="str" cm="1">
        <f t="array" ref="B3310">_xlfn.IFS(ISNUMBER(SEARCH("Reviews",'Raw Data'!D3310)),'Raw Data'!D3310,TRUE,"1 Reviews")</f>
        <v>1 Reviews</v>
      </c>
      <c r="C3310" s="17" t="str">
        <f>PROPER('Raw Data'!C3310)</f>
        <v>British Airways Customer Review</v>
      </c>
      <c r="D3310" s="13">
        <f>'Raw Data'!B3310</f>
        <v>1</v>
      </c>
      <c r="E3310" s="21">
        <f>'Raw Data'!E3310</f>
        <v>41920</v>
      </c>
      <c r="F3310" s="13" t="str">
        <f>'Raw Data'!F3310</f>
        <v>United Kingdom</v>
      </c>
      <c r="G3310" s="14" t="str">
        <f>'Raw Data'!G3310</f>
        <v>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v>
      </c>
      <c r="H3310" s="13" t="str" cm="1">
        <f t="array" ref="H3310">_xlfn.IFS('Raw Data'!H3310=0, "Unknown", TRUE, 'Raw Data'!H3310)</f>
        <v>Unknown</v>
      </c>
      <c r="I3310" s="13" t="str" cm="1">
        <f t="array" ref="I3310">_xlfn.IFS('Raw Data'!I3310=0, "Unknown", TRUE, 'Raw Data'!I3310)</f>
        <v>Unknown</v>
      </c>
      <c r="J3310" s="13" t="str" cm="1">
        <f t="array" ref="J3310">_xlfn.IFS('Raw Data'!J3310=0, "Unknown", TRUE, 'Raw Data'!J3310)</f>
        <v>Business Class</v>
      </c>
      <c r="K3310" s="13" t="str" cm="1">
        <f t="array" ref="K3310">_xlfn.IFS('Raw Data'!K3310=0,"Unknown",TRUE,'Raw Data'!K3310)</f>
        <v>Unknown</v>
      </c>
      <c r="L3310" s="21">
        <f>IF('Raw Data'!L3310=DATE(1900,1,0), E3310, 'Raw Data'!L3310)</f>
        <v>41920</v>
      </c>
      <c r="M3310" s="12">
        <f>IF('Raw Data'!M3310=-1, 0,'Raw Data'!M3310)</f>
        <v>2</v>
      </c>
      <c r="N3310" s="13">
        <f>IF('Raw Data'!N3310=-1, 0,'Raw Data'!N3310)</f>
        <v>2</v>
      </c>
      <c r="O3310" s="13">
        <f>IF('Raw Data'!O3310=-1, 0,'Raw Data'!O3310)</f>
        <v>1</v>
      </c>
      <c r="P3310" s="13">
        <f>IF('Raw Data'!P3310=-1, 0, 'Raw Data'!P3310)</f>
        <v>0</v>
      </c>
      <c r="Q3310" s="13">
        <f>IF('Raw Data'!Q3310=-1, 0,'Raw Data'!Q3310)</f>
        <v>2</v>
      </c>
      <c r="R3310" s="13" t="str">
        <f>PROPER('Raw Data'!R3310)</f>
        <v>No</v>
      </c>
      <c r="S3310" s="13">
        <f>IF('Raw Data'!S3310=-1,0,'Raw Data'!S3310)</f>
        <v>1</v>
      </c>
      <c r="T3310" s="13" t="str">
        <f>IF('Raw Data'!T3310=0,"Not Verified",'Raw Data'!T3310)</f>
        <v>Not Verified</v>
      </c>
    </row>
    <row r="3311" spans="1:20" ht="115.5">
      <c r="A3311" s="12" t="str" cm="1">
        <f t="array" ref="A3311">_xlfn.IFS(ISNUMBER(SEARCH("reviews",'Raw Data'!D3311)),"Anonymous", TRUE,'Raw Data'!D3311)</f>
        <v>G Gibb</v>
      </c>
      <c r="B3311" s="12" t="str" cm="1">
        <f t="array" ref="B3311">_xlfn.IFS(ISNUMBER(SEARCH("Reviews",'Raw Data'!D3311)),'Raw Data'!D3311,TRUE,"1 Reviews")</f>
        <v>1 Reviews</v>
      </c>
      <c r="C3311" s="17" t="str">
        <f>PROPER('Raw Data'!C3311)</f>
        <v>British Airways Customer Review</v>
      </c>
      <c r="D3311" s="13">
        <f>'Raw Data'!B3311</f>
        <v>1</v>
      </c>
      <c r="E3311" s="21">
        <f>'Raw Data'!E3311</f>
        <v>41920</v>
      </c>
      <c r="F3311" s="13" t="str">
        <f>'Raw Data'!F3311</f>
        <v>United Kingdom</v>
      </c>
      <c r="G3311" s="14" t="str">
        <f>'Raw Data'!G3311</f>
        <v>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v>
      </c>
      <c r="H3311" s="13" t="str" cm="1">
        <f t="array" ref="H3311">_xlfn.IFS('Raw Data'!H3311=0, "Unknown", TRUE, 'Raw Data'!H3311)</f>
        <v>Unknown</v>
      </c>
      <c r="I3311" s="13" t="str" cm="1">
        <f t="array" ref="I3311">_xlfn.IFS('Raw Data'!I3311=0, "Unknown", TRUE, 'Raw Data'!I3311)</f>
        <v>Unknown</v>
      </c>
      <c r="J3311" s="13" t="str" cm="1">
        <f t="array" ref="J3311">_xlfn.IFS('Raw Data'!J3311=0, "Unknown", TRUE, 'Raw Data'!J3311)</f>
        <v>Economy Class</v>
      </c>
      <c r="K3311" s="13" t="str" cm="1">
        <f t="array" ref="K3311">_xlfn.IFS('Raw Data'!K3311=0,"Unknown",TRUE,'Raw Data'!K3311)</f>
        <v>Unknown</v>
      </c>
      <c r="L3311" s="21">
        <f>IF('Raw Data'!L3311=DATE(1900,1,0), E3311, 'Raw Data'!L3311)</f>
        <v>41920</v>
      </c>
      <c r="M3311" s="12">
        <f>IF('Raw Data'!M3311=-1, 0,'Raw Data'!M3311)</f>
        <v>2</v>
      </c>
      <c r="N3311" s="13">
        <f>IF('Raw Data'!N3311=-1, 0,'Raw Data'!N3311)</f>
        <v>2</v>
      </c>
      <c r="O3311" s="13">
        <f>IF('Raw Data'!O3311=-1, 0,'Raw Data'!O3311)</f>
        <v>1</v>
      </c>
      <c r="P3311" s="13">
        <f>IF('Raw Data'!P3311=-1, 0, 'Raw Data'!P3311)</f>
        <v>0</v>
      </c>
      <c r="Q3311" s="13">
        <f>IF('Raw Data'!Q3311=-1, 0,'Raw Data'!Q3311)</f>
        <v>1</v>
      </c>
      <c r="R3311" s="13" t="str">
        <f>PROPER('Raw Data'!R3311)</f>
        <v>No</v>
      </c>
      <c r="S3311" s="13">
        <f>IF('Raw Data'!S3311=-1,0,'Raw Data'!S3311)</f>
        <v>2</v>
      </c>
      <c r="T3311" s="13" t="str">
        <f>IF('Raw Data'!T3311=0,"Not Verified",'Raw Data'!T3311)</f>
        <v>Not Verified</v>
      </c>
    </row>
    <row r="3312" spans="1:20" ht="57.75">
      <c r="A3312" s="12" t="str" cm="1">
        <f t="array" ref="A3312">_xlfn.IFS(ISNUMBER(SEARCH("reviews",'Raw Data'!D3312)),"Anonymous", TRUE,'Raw Data'!D3312)</f>
        <v>G Boyle</v>
      </c>
      <c r="B3312" s="12" t="str" cm="1">
        <f t="array" ref="B3312">_xlfn.IFS(ISNUMBER(SEARCH("Reviews",'Raw Data'!D3312)),'Raw Data'!D3312,TRUE,"1 Reviews")</f>
        <v>1 Reviews</v>
      </c>
      <c r="C3312" s="17" t="str">
        <f>PROPER('Raw Data'!C3312)</f>
        <v>British Airways Customer Review</v>
      </c>
      <c r="D3312" s="13">
        <f>'Raw Data'!B3312</f>
        <v>1</v>
      </c>
      <c r="E3312" s="21">
        <f>'Raw Data'!E3312</f>
        <v>41920</v>
      </c>
      <c r="F3312" s="13" t="str">
        <f>'Raw Data'!F3312</f>
        <v>United Kingdom</v>
      </c>
      <c r="G3312" s="14" t="str">
        <f>'Raw Data'!G3312</f>
        <v>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v>
      </c>
      <c r="H3312" s="13" t="str" cm="1">
        <f t="array" ref="H3312">_xlfn.IFS('Raw Data'!H3312=0, "Unknown", TRUE, 'Raw Data'!H3312)</f>
        <v>Unknown</v>
      </c>
      <c r="I3312" s="13" t="str" cm="1">
        <f t="array" ref="I3312">_xlfn.IFS('Raw Data'!I3312=0, "Unknown", TRUE, 'Raw Data'!I3312)</f>
        <v>Unknown</v>
      </c>
      <c r="J3312" s="13" t="str" cm="1">
        <f t="array" ref="J3312">_xlfn.IFS('Raw Data'!J3312=0, "Unknown", TRUE, 'Raw Data'!J3312)</f>
        <v>Business Class</v>
      </c>
      <c r="K3312" s="13" t="str" cm="1">
        <f t="array" ref="K3312">_xlfn.IFS('Raw Data'!K3312=0,"Unknown",TRUE,'Raw Data'!K3312)</f>
        <v>Unknown</v>
      </c>
      <c r="L3312" s="21">
        <f>IF('Raw Data'!L3312=DATE(1900,1,0), E3312, 'Raw Data'!L3312)</f>
        <v>41920</v>
      </c>
      <c r="M3312" s="12">
        <f>IF('Raw Data'!M3312=-1, 0,'Raw Data'!M3312)</f>
        <v>3</v>
      </c>
      <c r="N3312" s="13">
        <f>IF('Raw Data'!N3312=-1, 0,'Raw Data'!N3312)</f>
        <v>4</v>
      </c>
      <c r="O3312" s="13">
        <f>IF('Raw Data'!O3312=-1, 0,'Raw Data'!O3312)</f>
        <v>4</v>
      </c>
      <c r="P3312" s="13">
        <f>IF('Raw Data'!P3312=-1, 0, 'Raw Data'!P3312)</f>
        <v>0</v>
      </c>
      <c r="Q3312" s="13">
        <f>IF('Raw Data'!Q3312=-1, 0,'Raw Data'!Q3312)</f>
        <v>3</v>
      </c>
      <c r="R3312" s="13" t="str">
        <f>PROPER('Raw Data'!R3312)</f>
        <v>Yes</v>
      </c>
      <c r="S3312" s="13">
        <f>IF('Raw Data'!S3312=-1,0,'Raw Data'!S3312)</f>
        <v>1</v>
      </c>
      <c r="T3312" s="13" t="str">
        <f>IF('Raw Data'!T3312=0,"Not Verified",'Raw Data'!T3312)</f>
        <v>Not Verified</v>
      </c>
    </row>
    <row r="3313" spans="1:20" ht="19.5">
      <c r="A3313" s="12" t="str" cm="1">
        <f t="array" ref="A3313">_xlfn.IFS(ISNUMBER(SEARCH("reviews",'Raw Data'!D3313)),"Anonymous", TRUE,'Raw Data'!D3313)</f>
        <v>Guy Senior</v>
      </c>
      <c r="B3313" s="12" t="str" cm="1">
        <f t="array" ref="B3313">_xlfn.IFS(ISNUMBER(SEARCH("Reviews",'Raw Data'!D3313)),'Raw Data'!D3313,TRUE,"1 Reviews")</f>
        <v>1 Reviews</v>
      </c>
      <c r="C3313" s="17" t="str">
        <f>PROPER('Raw Data'!C3313)</f>
        <v>British Airways Customer Review</v>
      </c>
      <c r="D3313" s="13">
        <f>'Raw Data'!B3313</f>
        <v>10</v>
      </c>
      <c r="E3313" s="21">
        <f>'Raw Data'!E3313</f>
        <v>41920</v>
      </c>
      <c r="F3313" s="13" t="str">
        <f>'Raw Data'!F3313</f>
        <v>United Kingdom</v>
      </c>
      <c r="G3313" s="14" t="str">
        <f>'Raw Data'!G3313</f>
        <v>Very comfortable return flight to Hannover in Club Europe. The A319 appeared to be new good food for a short flight and very good value.</v>
      </c>
      <c r="H3313" s="13" t="str" cm="1">
        <f t="array" ref="H3313">_xlfn.IFS('Raw Data'!H3313=0, "Unknown", TRUE, 'Raw Data'!H3313)</f>
        <v>Unknown</v>
      </c>
      <c r="I3313" s="13" t="str" cm="1">
        <f t="array" ref="I3313">_xlfn.IFS('Raw Data'!I3313=0, "Unknown", TRUE, 'Raw Data'!I3313)</f>
        <v>Unknown</v>
      </c>
      <c r="J3313" s="13" t="str" cm="1">
        <f t="array" ref="J3313">_xlfn.IFS('Raw Data'!J3313=0, "Unknown", TRUE, 'Raw Data'!J3313)</f>
        <v>Economy Class</v>
      </c>
      <c r="K3313" s="13" t="str" cm="1">
        <f t="array" ref="K3313">_xlfn.IFS('Raw Data'!K3313=0,"Unknown",TRUE,'Raw Data'!K3313)</f>
        <v>Unknown</v>
      </c>
      <c r="L3313" s="21">
        <f>IF('Raw Data'!L3313=DATE(1900,1,0), E3313, 'Raw Data'!L3313)</f>
        <v>41920</v>
      </c>
      <c r="M3313" s="12">
        <f>IF('Raw Data'!M3313=-1, 0,'Raw Data'!M3313)</f>
        <v>4</v>
      </c>
      <c r="N3313" s="13">
        <f>IF('Raw Data'!N3313=-1, 0,'Raw Data'!N3313)</f>
        <v>5</v>
      </c>
      <c r="O3313" s="13">
        <f>IF('Raw Data'!O3313=-1, 0,'Raw Data'!O3313)</f>
        <v>4</v>
      </c>
      <c r="P3313" s="13">
        <f>IF('Raw Data'!P3313=-1, 0, 'Raw Data'!P3313)</f>
        <v>0</v>
      </c>
      <c r="Q3313" s="13">
        <f>IF('Raw Data'!Q3313=-1, 0,'Raw Data'!Q3313)</f>
        <v>4</v>
      </c>
      <c r="R3313" s="13" t="str">
        <f>PROPER('Raw Data'!R3313)</f>
        <v>Yes</v>
      </c>
      <c r="S3313" s="13">
        <f>IF('Raw Data'!S3313=-1,0,'Raw Data'!S3313)</f>
        <v>4</v>
      </c>
      <c r="T3313" s="13" t="str">
        <f>IF('Raw Data'!T3313=0,"Not Verified",'Raw Data'!T3313)</f>
        <v>Not Verified</v>
      </c>
    </row>
    <row r="3314" spans="1:20" ht="38.25">
      <c r="A3314" s="12" t="str" cm="1">
        <f t="array" ref="A3314">_xlfn.IFS(ISNUMBER(SEARCH("reviews",'Raw Data'!D3314)),"Anonymous", TRUE,'Raw Data'!D3314)</f>
        <v>J Hill</v>
      </c>
      <c r="B3314" s="12" t="str" cm="1">
        <f t="array" ref="B3314">_xlfn.IFS(ISNUMBER(SEARCH("Reviews",'Raw Data'!D3314)),'Raw Data'!D3314,TRUE,"1 Reviews")</f>
        <v>1 Reviews</v>
      </c>
      <c r="C3314" s="17" t="str">
        <f>PROPER('Raw Data'!C3314)</f>
        <v>British Airways Customer Review</v>
      </c>
      <c r="D3314" s="13">
        <f>'Raw Data'!B3314</f>
        <v>2</v>
      </c>
      <c r="E3314" s="21">
        <f>'Raw Data'!E3314</f>
        <v>41920</v>
      </c>
      <c r="F3314" s="13" t="str">
        <f>'Raw Data'!F3314</f>
        <v>United States</v>
      </c>
      <c r="G3314" s="14" t="str">
        <f>'Raw Data'!G3314</f>
        <v>Just took British from London to Seattle. Tired airplane. Flew business class. Very basic service. No wifi. Nobody checking to see if you were interested in something to drink. Basic packaged food. Very disappointed.</v>
      </c>
      <c r="H3314" s="13" t="str" cm="1">
        <f t="array" ref="H3314">_xlfn.IFS('Raw Data'!H3314=0, "Unknown", TRUE, 'Raw Data'!H3314)</f>
        <v>Unknown</v>
      </c>
      <c r="I3314" s="13" t="str" cm="1">
        <f t="array" ref="I3314">_xlfn.IFS('Raw Data'!I3314=0, "Unknown", TRUE, 'Raw Data'!I3314)</f>
        <v>Unknown</v>
      </c>
      <c r="J3314" s="13" t="str" cm="1">
        <f t="array" ref="J3314">_xlfn.IFS('Raw Data'!J3314=0, "Unknown", TRUE, 'Raw Data'!J3314)</f>
        <v>Economy Class</v>
      </c>
      <c r="K3314" s="13" t="str" cm="1">
        <f t="array" ref="K3314">_xlfn.IFS('Raw Data'!K3314=0,"Unknown",TRUE,'Raw Data'!K3314)</f>
        <v>Unknown</v>
      </c>
      <c r="L3314" s="21">
        <f>IF('Raw Data'!L3314=DATE(1900,1,0), E3314, 'Raw Data'!L3314)</f>
        <v>41920</v>
      </c>
      <c r="M3314" s="12">
        <f>IF('Raw Data'!M3314=-1, 0,'Raw Data'!M3314)</f>
        <v>4</v>
      </c>
      <c r="N3314" s="13">
        <f>IF('Raw Data'!N3314=-1, 0,'Raw Data'!N3314)</f>
        <v>5</v>
      </c>
      <c r="O3314" s="13">
        <f>IF('Raw Data'!O3314=-1, 0,'Raw Data'!O3314)</f>
        <v>3</v>
      </c>
      <c r="P3314" s="13">
        <f>IF('Raw Data'!P3314=-1, 0, 'Raw Data'!P3314)</f>
        <v>0</v>
      </c>
      <c r="Q3314" s="13">
        <f>IF('Raw Data'!Q3314=-1, 0,'Raw Data'!Q3314)</f>
        <v>4</v>
      </c>
      <c r="R3314" s="13" t="str">
        <f>PROPER('Raw Data'!R3314)</f>
        <v>Yes</v>
      </c>
      <c r="S3314" s="13">
        <f>IF('Raw Data'!S3314=-1,0,'Raw Data'!S3314)</f>
        <v>4</v>
      </c>
      <c r="T3314" s="13" t="str">
        <f>IF('Raw Data'!T3314=0,"Not Verified",'Raw Data'!T3314)</f>
        <v>Not Verified</v>
      </c>
    </row>
    <row r="3315" spans="1:20" ht="19.5">
      <c r="A3315" s="12" t="str" cm="1">
        <f t="array" ref="A3315">_xlfn.IFS(ISNUMBER(SEARCH("reviews",'Raw Data'!D3315)),"Anonymous", TRUE,'Raw Data'!D3315)</f>
        <v>Sanjita Shah</v>
      </c>
      <c r="B3315" s="12" t="str" cm="1">
        <f t="array" ref="B3315">_xlfn.IFS(ISNUMBER(SEARCH("Reviews",'Raw Data'!D3315)),'Raw Data'!D3315,TRUE,"1 Reviews")</f>
        <v>1 Reviews</v>
      </c>
      <c r="C3315" s="17" t="str">
        <f>PROPER('Raw Data'!C3315)</f>
        <v>British Airways Customer Review</v>
      </c>
      <c r="D3315" s="13">
        <f>'Raw Data'!B3315</f>
        <v>2</v>
      </c>
      <c r="E3315" s="21">
        <f>'Raw Data'!E3315</f>
        <v>41920</v>
      </c>
      <c r="F3315" s="13" t="str">
        <f>'Raw Data'!F3315</f>
        <v>Australia</v>
      </c>
      <c r="G3315" s="14" t="str">
        <f>'Raw Data'!G3315</f>
        <v>Travelled from SYD to London return. Poor service on board - nobody responded to the bell. Had to pay extra to book a seat in advance. The vegetarian food - all 3 meals consisted of paneer on both journeys.</v>
      </c>
      <c r="H3315" s="13" t="str" cm="1">
        <f t="array" ref="H3315">_xlfn.IFS('Raw Data'!H3315=0, "Unknown", TRUE, 'Raw Data'!H3315)</f>
        <v>Unknown</v>
      </c>
      <c r="I3315" s="13" t="str" cm="1">
        <f t="array" ref="I3315">_xlfn.IFS('Raw Data'!I3315=0, "Unknown", TRUE, 'Raw Data'!I3315)</f>
        <v>Unknown</v>
      </c>
      <c r="J3315" s="13" t="str" cm="1">
        <f t="array" ref="J3315">_xlfn.IFS('Raw Data'!J3315=0, "Unknown", TRUE, 'Raw Data'!J3315)</f>
        <v>Economy Class</v>
      </c>
      <c r="K3315" s="13" t="str" cm="1">
        <f t="array" ref="K3315">_xlfn.IFS('Raw Data'!K3315=0,"Unknown",TRUE,'Raw Data'!K3315)</f>
        <v>Unknown</v>
      </c>
      <c r="L3315" s="21">
        <f>IF('Raw Data'!L3315=DATE(1900,1,0), E3315, 'Raw Data'!L3315)</f>
        <v>41920</v>
      </c>
      <c r="M3315" s="12">
        <f>IF('Raw Data'!M3315=-1, 0,'Raw Data'!M3315)</f>
        <v>3</v>
      </c>
      <c r="N3315" s="13">
        <f>IF('Raw Data'!N3315=-1, 0,'Raw Data'!N3315)</f>
        <v>2</v>
      </c>
      <c r="O3315" s="13">
        <f>IF('Raw Data'!O3315=-1, 0,'Raw Data'!O3315)</f>
        <v>3</v>
      </c>
      <c r="P3315" s="13">
        <f>IF('Raw Data'!P3315=-1, 0, 'Raw Data'!P3315)</f>
        <v>0</v>
      </c>
      <c r="Q3315" s="13">
        <f>IF('Raw Data'!Q3315=-1, 0,'Raw Data'!Q3315)</f>
        <v>1</v>
      </c>
      <c r="R3315" s="13" t="str">
        <f>PROPER('Raw Data'!R3315)</f>
        <v>No</v>
      </c>
      <c r="S3315" s="13">
        <f>IF('Raw Data'!S3315=-1,0,'Raw Data'!S3315)</f>
        <v>1</v>
      </c>
      <c r="T3315" s="13" t="str">
        <f>IF('Raw Data'!T3315=0,"Not Verified",'Raw Data'!T3315)</f>
        <v>Not Verified</v>
      </c>
    </row>
    <row r="3316" spans="1:20" ht="96">
      <c r="A3316" s="12" t="str" cm="1">
        <f t="array" ref="A3316">_xlfn.IFS(ISNUMBER(SEARCH("reviews",'Raw Data'!D3316)),"Anonymous", TRUE,'Raw Data'!D3316)</f>
        <v>K Jackson</v>
      </c>
      <c r="B3316" s="12" t="str" cm="1">
        <f t="array" ref="B3316">_xlfn.IFS(ISNUMBER(SEARCH("Reviews",'Raw Data'!D3316)),'Raw Data'!D3316,TRUE,"1 Reviews")</f>
        <v>1 Reviews</v>
      </c>
      <c r="C3316" s="17" t="str">
        <f>PROPER('Raw Data'!C3316)</f>
        <v>British Airways Customer Review</v>
      </c>
      <c r="D3316" s="13">
        <f>'Raw Data'!B3316</f>
        <v>7</v>
      </c>
      <c r="E3316" s="21">
        <f>'Raw Data'!E3316</f>
        <v>41917</v>
      </c>
      <c r="F3316" s="13" t="str">
        <f>'Raw Data'!F3316</f>
        <v>United Kingdom</v>
      </c>
      <c r="G3316" s="14" t="str">
        <f>'Raw Data'!G3316</f>
        <v>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v>
      </c>
      <c r="H3316" s="13" t="str" cm="1">
        <f t="array" ref="H3316">_xlfn.IFS('Raw Data'!H3316=0, "Unknown", TRUE, 'Raw Data'!H3316)</f>
        <v>Unknown</v>
      </c>
      <c r="I3316" s="13" t="str" cm="1">
        <f t="array" ref="I3316">_xlfn.IFS('Raw Data'!I3316=0, "Unknown", TRUE, 'Raw Data'!I3316)</f>
        <v>Unknown</v>
      </c>
      <c r="J3316" s="13" t="str" cm="1">
        <f t="array" ref="J3316">_xlfn.IFS('Raw Data'!J3316=0, "Unknown", TRUE, 'Raw Data'!J3316)</f>
        <v>Economy Class</v>
      </c>
      <c r="K3316" s="13" t="str" cm="1">
        <f t="array" ref="K3316">_xlfn.IFS('Raw Data'!K3316=0,"Unknown",TRUE,'Raw Data'!K3316)</f>
        <v>Unknown</v>
      </c>
      <c r="L3316" s="21">
        <f>IF('Raw Data'!L3316=DATE(1900,1,0), E3316, 'Raw Data'!L3316)</f>
        <v>41917</v>
      </c>
      <c r="M3316" s="12">
        <f>IF('Raw Data'!M3316=-1, 0,'Raw Data'!M3316)</f>
        <v>3</v>
      </c>
      <c r="N3316" s="13">
        <f>IF('Raw Data'!N3316=-1, 0,'Raw Data'!N3316)</f>
        <v>4</v>
      </c>
      <c r="O3316" s="13">
        <f>IF('Raw Data'!O3316=-1, 0,'Raw Data'!O3316)</f>
        <v>2</v>
      </c>
      <c r="P3316" s="13">
        <f>IF('Raw Data'!P3316=-1, 0, 'Raw Data'!P3316)</f>
        <v>0</v>
      </c>
      <c r="Q3316" s="13">
        <f>IF('Raw Data'!Q3316=-1, 0,'Raw Data'!Q3316)</f>
        <v>5</v>
      </c>
      <c r="R3316" s="13" t="str">
        <f>PROPER('Raw Data'!R3316)</f>
        <v>Yes</v>
      </c>
      <c r="S3316" s="13">
        <f>IF('Raw Data'!S3316=-1,0,'Raw Data'!S3316)</f>
        <v>5</v>
      </c>
      <c r="T3316" s="13" t="str">
        <f>IF('Raw Data'!T3316=0,"Not Verified",'Raw Data'!T3316)</f>
        <v>Not Verified</v>
      </c>
    </row>
    <row r="3317" spans="1:20" ht="57.75">
      <c r="A3317" s="12" t="str" cm="1">
        <f t="array" ref="A3317">_xlfn.IFS(ISNUMBER(SEARCH("reviews",'Raw Data'!D3317)),"Anonymous", TRUE,'Raw Data'!D3317)</f>
        <v>Parry-Williams Garth</v>
      </c>
      <c r="B3317" s="12" t="str" cm="1">
        <f t="array" ref="B3317">_xlfn.IFS(ISNUMBER(SEARCH("Reviews",'Raw Data'!D3317)),'Raw Data'!D3317,TRUE,"1 Reviews")</f>
        <v>1 Reviews</v>
      </c>
      <c r="C3317" s="17" t="str">
        <f>PROPER('Raw Data'!C3317)</f>
        <v>British Airways Customer Review</v>
      </c>
      <c r="D3317" s="13">
        <f>'Raw Data'!B3317</f>
        <v>8</v>
      </c>
      <c r="E3317" s="21">
        <f>'Raw Data'!E3317</f>
        <v>41917</v>
      </c>
      <c r="F3317" s="13" t="str">
        <f>'Raw Data'!F3317</f>
        <v>Australia</v>
      </c>
      <c r="G3317" s="14" t="str">
        <f>'Raw Data'!G3317</f>
        <v>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v>
      </c>
      <c r="H3317" s="13" t="str" cm="1">
        <f t="array" ref="H3317">_xlfn.IFS('Raw Data'!H3317=0, "Unknown", TRUE, 'Raw Data'!H3317)</f>
        <v>Unknown</v>
      </c>
      <c r="I3317" s="13" t="str" cm="1">
        <f t="array" ref="I3317">_xlfn.IFS('Raw Data'!I3317=0, "Unknown", TRUE, 'Raw Data'!I3317)</f>
        <v>Unknown</v>
      </c>
      <c r="J3317" s="13" t="str" cm="1">
        <f t="array" ref="J3317">_xlfn.IFS('Raw Data'!J3317=0, "Unknown", TRUE, 'Raw Data'!J3317)</f>
        <v>Business Class</v>
      </c>
      <c r="K3317" s="13" t="str" cm="1">
        <f t="array" ref="K3317">_xlfn.IFS('Raw Data'!K3317=0,"Unknown",TRUE,'Raw Data'!K3317)</f>
        <v>Unknown</v>
      </c>
      <c r="L3317" s="21">
        <f>IF('Raw Data'!L3317=DATE(1900,1,0), E3317, 'Raw Data'!L3317)</f>
        <v>41917</v>
      </c>
      <c r="M3317" s="12">
        <f>IF('Raw Data'!M3317=-1, 0,'Raw Data'!M3317)</f>
        <v>1</v>
      </c>
      <c r="N3317" s="13">
        <f>IF('Raw Data'!N3317=-1, 0,'Raw Data'!N3317)</f>
        <v>2</v>
      </c>
      <c r="O3317" s="13">
        <f>IF('Raw Data'!O3317=-1, 0,'Raw Data'!O3317)</f>
        <v>1</v>
      </c>
      <c r="P3317" s="13">
        <f>IF('Raw Data'!P3317=-1, 0, 'Raw Data'!P3317)</f>
        <v>0</v>
      </c>
      <c r="Q3317" s="13">
        <f>IF('Raw Data'!Q3317=-1, 0,'Raw Data'!Q3317)</f>
        <v>1</v>
      </c>
      <c r="R3317" s="13" t="str">
        <f>PROPER('Raw Data'!R3317)</f>
        <v>No</v>
      </c>
      <c r="S3317" s="13">
        <f>IF('Raw Data'!S3317=-1,0,'Raw Data'!S3317)</f>
        <v>1</v>
      </c>
      <c r="T3317" s="13" t="str">
        <f>IF('Raw Data'!T3317=0,"Not Verified",'Raw Data'!T3317)</f>
        <v>Not Verified</v>
      </c>
    </row>
    <row r="3318" spans="1:20" ht="192.75">
      <c r="A3318" s="12" t="str" cm="1">
        <f t="array" ref="A3318">_xlfn.IFS(ISNUMBER(SEARCH("reviews",'Raw Data'!D3318)),"Anonymous", TRUE,'Raw Data'!D3318)</f>
        <v>S Bramwell</v>
      </c>
      <c r="B3318" s="12" t="str" cm="1">
        <f t="array" ref="B3318">_xlfn.IFS(ISNUMBER(SEARCH("Reviews",'Raw Data'!D3318)),'Raw Data'!D3318,TRUE,"1 Reviews")</f>
        <v>1 Reviews</v>
      </c>
      <c r="C3318" s="17" t="str">
        <f>PROPER('Raw Data'!C3318)</f>
        <v>British Airways Customer Review</v>
      </c>
      <c r="D3318" s="13">
        <f>'Raw Data'!B3318</f>
        <v>10</v>
      </c>
      <c r="E3318" s="21">
        <f>'Raw Data'!E3318</f>
        <v>41917</v>
      </c>
      <c r="F3318" s="13" t="str">
        <f>'Raw Data'!F3318</f>
        <v>United Kingdom</v>
      </c>
      <c r="G3318" s="14" t="str">
        <f>'Raw Data'!G3318</f>
        <v>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v>
      </c>
      <c r="H3318" s="13" t="str" cm="1">
        <f t="array" ref="H3318">_xlfn.IFS('Raw Data'!H3318=0, "Unknown", TRUE, 'Raw Data'!H3318)</f>
        <v>Unknown</v>
      </c>
      <c r="I3318" s="13" t="str" cm="1">
        <f t="array" ref="I3318">_xlfn.IFS('Raw Data'!I3318=0, "Unknown", TRUE, 'Raw Data'!I3318)</f>
        <v>Unknown</v>
      </c>
      <c r="J3318" s="13" t="str" cm="1">
        <f t="array" ref="J3318">_xlfn.IFS('Raw Data'!J3318=0, "Unknown", TRUE, 'Raw Data'!J3318)</f>
        <v>Business Class</v>
      </c>
      <c r="K3318" s="13" t="str" cm="1">
        <f t="array" ref="K3318">_xlfn.IFS('Raw Data'!K3318=0,"Unknown",TRUE,'Raw Data'!K3318)</f>
        <v>Unknown</v>
      </c>
      <c r="L3318" s="21">
        <f>IF('Raw Data'!L3318=DATE(1900,1,0), E3318, 'Raw Data'!L3318)</f>
        <v>41917</v>
      </c>
      <c r="M3318" s="12">
        <f>IF('Raw Data'!M3318=-1, 0,'Raw Data'!M3318)</f>
        <v>3</v>
      </c>
      <c r="N3318" s="13">
        <f>IF('Raw Data'!N3318=-1, 0,'Raw Data'!N3318)</f>
        <v>5</v>
      </c>
      <c r="O3318" s="13">
        <f>IF('Raw Data'!O3318=-1, 0,'Raw Data'!O3318)</f>
        <v>4</v>
      </c>
      <c r="P3318" s="13">
        <f>IF('Raw Data'!P3318=-1, 0, 'Raw Data'!P3318)</f>
        <v>0</v>
      </c>
      <c r="Q3318" s="13">
        <f>IF('Raw Data'!Q3318=-1, 0,'Raw Data'!Q3318)</f>
        <v>3</v>
      </c>
      <c r="R3318" s="13" t="str">
        <f>PROPER('Raw Data'!R3318)</f>
        <v>No</v>
      </c>
      <c r="S3318" s="13">
        <f>IF('Raw Data'!S3318=-1,0,'Raw Data'!S3318)</f>
        <v>2</v>
      </c>
      <c r="T3318" s="13" t="str">
        <f>IF('Raw Data'!T3318=0,"Not Verified",'Raw Data'!T3318)</f>
        <v>Not Verified</v>
      </c>
    </row>
    <row r="3319" spans="1:20" ht="76.5">
      <c r="A3319" s="12" t="str" cm="1">
        <f t="array" ref="A3319">_xlfn.IFS(ISNUMBER(SEARCH("reviews",'Raw Data'!D3319)),"Anonymous", TRUE,'Raw Data'!D3319)</f>
        <v>J Wer</v>
      </c>
      <c r="B3319" s="12" t="str" cm="1">
        <f t="array" ref="B3319">_xlfn.IFS(ISNUMBER(SEARCH("Reviews",'Raw Data'!D3319)),'Raw Data'!D3319,TRUE,"1 Reviews")</f>
        <v>1 Reviews</v>
      </c>
      <c r="C3319" s="17" t="str">
        <f>PROPER('Raw Data'!C3319)</f>
        <v>British Airways Customer Review</v>
      </c>
      <c r="D3319" s="13">
        <f>'Raw Data'!B3319</f>
        <v>1</v>
      </c>
      <c r="E3319" s="21">
        <f>'Raw Data'!E3319</f>
        <v>41917</v>
      </c>
      <c r="F3319" s="13" t="str">
        <f>'Raw Data'!F3319</f>
        <v>United Kingdom</v>
      </c>
      <c r="G3319" s="14" t="str">
        <f>'Raw Data'!G3319</f>
        <v>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v>
      </c>
      <c r="H3319" s="13" t="str" cm="1">
        <f t="array" ref="H3319">_xlfn.IFS('Raw Data'!H3319=0, "Unknown", TRUE, 'Raw Data'!H3319)</f>
        <v>Unknown</v>
      </c>
      <c r="I3319" s="13" t="str" cm="1">
        <f t="array" ref="I3319">_xlfn.IFS('Raw Data'!I3319=0, "Unknown", TRUE, 'Raw Data'!I3319)</f>
        <v>Unknown</v>
      </c>
      <c r="J3319" s="13" t="str" cm="1">
        <f t="array" ref="J3319">_xlfn.IFS('Raw Data'!J3319=0, "Unknown", TRUE, 'Raw Data'!J3319)</f>
        <v>Economy Class</v>
      </c>
      <c r="K3319" s="13" t="str" cm="1">
        <f t="array" ref="K3319">_xlfn.IFS('Raw Data'!K3319=0,"Unknown",TRUE,'Raw Data'!K3319)</f>
        <v>Unknown</v>
      </c>
      <c r="L3319" s="21">
        <f>IF('Raw Data'!L3319=DATE(1900,1,0), E3319, 'Raw Data'!L3319)</f>
        <v>41917</v>
      </c>
      <c r="M3319" s="12">
        <f>IF('Raw Data'!M3319=-1, 0,'Raw Data'!M3319)</f>
        <v>2</v>
      </c>
      <c r="N3319" s="13">
        <f>IF('Raw Data'!N3319=-1, 0,'Raw Data'!N3319)</f>
        <v>2</v>
      </c>
      <c r="O3319" s="13">
        <f>IF('Raw Data'!O3319=-1, 0,'Raw Data'!O3319)</f>
        <v>3</v>
      </c>
      <c r="P3319" s="13">
        <f>IF('Raw Data'!P3319=-1, 0, 'Raw Data'!P3319)</f>
        <v>0</v>
      </c>
      <c r="Q3319" s="13">
        <f>IF('Raw Data'!Q3319=-1, 0,'Raw Data'!Q3319)</f>
        <v>4</v>
      </c>
      <c r="R3319" s="13" t="str">
        <f>PROPER('Raw Data'!R3319)</f>
        <v>No</v>
      </c>
      <c r="S3319" s="13">
        <f>IF('Raw Data'!S3319=-1,0,'Raw Data'!S3319)</f>
        <v>1</v>
      </c>
      <c r="T3319" s="13" t="str">
        <f>IF('Raw Data'!T3319=0,"Not Verified",'Raw Data'!T3319)</f>
        <v>Not Verified</v>
      </c>
    </row>
    <row r="3320" spans="1:20" ht="38.25">
      <c r="A3320" s="12" t="str" cm="1">
        <f t="array" ref="A3320">_xlfn.IFS(ISNUMBER(SEARCH("reviews",'Raw Data'!D3320)),"Anonymous", TRUE,'Raw Data'!D3320)</f>
        <v>Keung Kieron</v>
      </c>
      <c r="B3320" s="12" t="str" cm="1">
        <f t="array" ref="B3320">_xlfn.IFS(ISNUMBER(SEARCH("Reviews",'Raw Data'!D3320)),'Raw Data'!D3320,TRUE,"1 Reviews")</f>
        <v>1 Reviews</v>
      </c>
      <c r="C3320" s="17" t="str">
        <f>PROPER('Raw Data'!C3320)</f>
        <v>British Airways Customer Review</v>
      </c>
      <c r="D3320" s="13">
        <f>'Raw Data'!B3320</f>
        <v>7</v>
      </c>
      <c r="E3320" s="21">
        <f>'Raw Data'!E3320</f>
        <v>41917</v>
      </c>
      <c r="F3320" s="13" t="str">
        <f>'Raw Data'!F3320</f>
        <v>Hong Kong</v>
      </c>
      <c r="G3320" s="14" t="str">
        <f>'Raw Data'!G3320</f>
        <v>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v>
      </c>
      <c r="H3320" s="13" t="str" cm="1">
        <f t="array" ref="H3320">_xlfn.IFS('Raw Data'!H3320=0, "Unknown", TRUE, 'Raw Data'!H3320)</f>
        <v>Unknown</v>
      </c>
      <c r="I3320" s="13" t="str" cm="1">
        <f t="array" ref="I3320">_xlfn.IFS('Raw Data'!I3320=0, "Unknown", TRUE, 'Raw Data'!I3320)</f>
        <v>Unknown</v>
      </c>
      <c r="J3320" s="13" t="str" cm="1">
        <f t="array" ref="J3320">_xlfn.IFS('Raw Data'!J3320=0, "Unknown", TRUE, 'Raw Data'!J3320)</f>
        <v>Premium Economy</v>
      </c>
      <c r="K3320" s="13" t="str" cm="1">
        <f t="array" ref="K3320">_xlfn.IFS('Raw Data'!K3320=0,"Unknown",TRUE,'Raw Data'!K3320)</f>
        <v>Unknown</v>
      </c>
      <c r="L3320" s="21">
        <f>IF('Raw Data'!L3320=DATE(1900,1,0), E3320, 'Raw Data'!L3320)</f>
        <v>41917</v>
      </c>
      <c r="M3320" s="12">
        <f>IF('Raw Data'!M3320=-1, 0,'Raw Data'!M3320)</f>
        <v>2</v>
      </c>
      <c r="N3320" s="13">
        <f>IF('Raw Data'!N3320=-1, 0,'Raw Data'!N3320)</f>
        <v>1</v>
      </c>
      <c r="O3320" s="13">
        <f>IF('Raw Data'!O3320=-1, 0,'Raw Data'!O3320)</f>
        <v>1</v>
      </c>
      <c r="P3320" s="13">
        <f>IF('Raw Data'!P3320=-1, 0, 'Raw Data'!P3320)</f>
        <v>0</v>
      </c>
      <c r="Q3320" s="13">
        <f>IF('Raw Data'!Q3320=-1, 0,'Raw Data'!Q3320)</f>
        <v>2</v>
      </c>
      <c r="R3320" s="13" t="str">
        <f>PROPER('Raw Data'!R3320)</f>
        <v>No</v>
      </c>
      <c r="S3320" s="13">
        <f>IF('Raw Data'!S3320=-1,0,'Raw Data'!S3320)</f>
        <v>1</v>
      </c>
      <c r="T3320" s="13" t="str">
        <f>IF('Raw Data'!T3320=0,"Not Verified",'Raw Data'!T3320)</f>
        <v>Not Verified</v>
      </c>
    </row>
    <row r="3321" spans="1:20" ht="153.75">
      <c r="A3321" s="12" t="str" cm="1">
        <f t="array" ref="A3321">_xlfn.IFS(ISNUMBER(SEARCH("reviews",'Raw Data'!D3321)),"Anonymous", TRUE,'Raw Data'!D3321)</f>
        <v>F Klajner</v>
      </c>
      <c r="B3321" s="12" t="str" cm="1">
        <f t="array" ref="B3321">_xlfn.IFS(ISNUMBER(SEARCH("Reviews",'Raw Data'!D3321)),'Raw Data'!D3321,TRUE,"1 Reviews")</f>
        <v>1 Reviews</v>
      </c>
      <c r="C3321" s="17" t="str">
        <f>PROPER('Raw Data'!C3321)</f>
        <v>British Airways Customer Review</v>
      </c>
      <c r="D3321" s="13">
        <f>'Raw Data'!B3321</f>
        <v>1</v>
      </c>
      <c r="E3321" s="21">
        <f>'Raw Data'!E3321</f>
        <v>41917</v>
      </c>
      <c r="F3321" s="13" t="str">
        <f>'Raw Data'!F3321</f>
        <v>Canada</v>
      </c>
      <c r="G3321" s="14" t="str">
        <f>'Raw Data'!G3321</f>
        <v>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v>
      </c>
      <c r="H3321" s="13" t="str" cm="1">
        <f t="array" ref="H3321">_xlfn.IFS('Raw Data'!H3321=0, "Unknown", TRUE, 'Raw Data'!H3321)</f>
        <v>Unknown</v>
      </c>
      <c r="I3321" s="13" t="str" cm="1">
        <f t="array" ref="I3321">_xlfn.IFS('Raw Data'!I3321=0, "Unknown", TRUE, 'Raw Data'!I3321)</f>
        <v>Unknown</v>
      </c>
      <c r="J3321" s="13" t="str" cm="1">
        <f t="array" ref="J3321">_xlfn.IFS('Raw Data'!J3321=0, "Unknown", TRUE, 'Raw Data'!J3321)</f>
        <v>Business Class</v>
      </c>
      <c r="K3321" s="13" t="str" cm="1">
        <f t="array" ref="K3321">_xlfn.IFS('Raw Data'!K3321=0,"Unknown",TRUE,'Raw Data'!K3321)</f>
        <v>Unknown</v>
      </c>
      <c r="L3321" s="21">
        <f>IF('Raw Data'!L3321=DATE(1900,1,0), E3321, 'Raw Data'!L3321)</f>
        <v>41917</v>
      </c>
      <c r="M3321" s="12">
        <f>IF('Raw Data'!M3321=-1, 0,'Raw Data'!M3321)</f>
        <v>2</v>
      </c>
      <c r="N3321" s="13">
        <f>IF('Raw Data'!N3321=-1, 0,'Raw Data'!N3321)</f>
        <v>3</v>
      </c>
      <c r="O3321" s="13">
        <f>IF('Raw Data'!O3321=-1, 0,'Raw Data'!O3321)</f>
        <v>3</v>
      </c>
      <c r="P3321" s="13">
        <f>IF('Raw Data'!P3321=-1, 0, 'Raw Data'!P3321)</f>
        <v>0</v>
      </c>
      <c r="Q3321" s="13">
        <f>IF('Raw Data'!Q3321=-1, 0,'Raw Data'!Q3321)</f>
        <v>1</v>
      </c>
      <c r="R3321" s="13" t="str">
        <f>PROPER('Raw Data'!R3321)</f>
        <v>No</v>
      </c>
      <c r="S3321" s="13">
        <f>IF('Raw Data'!S3321=-1,0,'Raw Data'!S3321)</f>
        <v>1</v>
      </c>
      <c r="T3321" s="13" t="str">
        <f>IF('Raw Data'!T3321=0,"Not Verified",'Raw Data'!T3321)</f>
        <v>Not Verified</v>
      </c>
    </row>
    <row r="3322" spans="1:20" ht="96">
      <c r="A3322" s="12" t="str" cm="1">
        <f t="array" ref="A3322">_xlfn.IFS(ISNUMBER(SEARCH("reviews",'Raw Data'!D3322)),"Anonymous", TRUE,'Raw Data'!D3322)</f>
        <v>Burke Tom</v>
      </c>
      <c r="B3322" s="12" t="str" cm="1">
        <f t="array" ref="B3322">_xlfn.IFS(ISNUMBER(SEARCH("Reviews",'Raw Data'!D3322)),'Raw Data'!D3322,TRUE,"1 Reviews")</f>
        <v>1 Reviews</v>
      </c>
      <c r="C3322" s="17" t="str">
        <f>PROPER('Raw Data'!C3322)</f>
        <v>British Airways Customer Review</v>
      </c>
      <c r="D3322" s="13">
        <f>'Raw Data'!B3322</f>
        <v>6</v>
      </c>
      <c r="E3322" s="21">
        <f>'Raw Data'!E3322</f>
        <v>41917</v>
      </c>
      <c r="F3322" s="13" t="str">
        <f>'Raw Data'!F3322</f>
        <v>United States</v>
      </c>
      <c r="G3322" s="14" t="str">
        <f>'Raw Data'!G3322</f>
        <v>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v>
      </c>
      <c r="H3322" s="13" t="str" cm="1">
        <f t="array" ref="H3322">_xlfn.IFS('Raw Data'!H3322=0, "Unknown", TRUE, 'Raw Data'!H3322)</f>
        <v>Unknown</v>
      </c>
      <c r="I3322" s="13" t="str" cm="1">
        <f t="array" ref="I3322">_xlfn.IFS('Raw Data'!I3322=0, "Unknown", TRUE, 'Raw Data'!I3322)</f>
        <v>Unknown</v>
      </c>
      <c r="J3322" s="13" t="str" cm="1">
        <f t="array" ref="J3322">_xlfn.IFS('Raw Data'!J3322=0, "Unknown", TRUE, 'Raw Data'!J3322)</f>
        <v>Business Class</v>
      </c>
      <c r="K3322" s="13" t="str" cm="1">
        <f t="array" ref="K3322">_xlfn.IFS('Raw Data'!K3322=0,"Unknown",TRUE,'Raw Data'!K3322)</f>
        <v>Unknown</v>
      </c>
      <c r="L3322" s="21">
        <f>IF('Raw Data'!L3322=DATE(1900,1,0), E3322, 'Raw Data'!L3322)</f>
        <v>41917</v>
      </c>
      <c r="M3322" s="12">
        <f>IF('Raw Data'!M3322=-1, 0,'Raw Data'!M3322)</f>
        <v>3</v>
      </c>
      <c r="N3322" s="13">
        <f>IF('Raw Data'!N3322=-1, 0,'Raw Data'!N3322)</f>
        <v>4</v>
      </c>
      <c r="O3322" s="13">
        <f>IF('Raw Data'!O3322=-1, 0,'Raw Data'!O3322)</f>
        <v>4</v>
      </c>
      <c r="P3322" s="13">
        <f>IF('Raw Data'!P3322=-1, 0, 'Raw Data'!P3322)</f>
        <v>0</v>
      </c>
      <c r="Q3322" s="13">
        <f>IF('Raw Data'!Q3322=-1, 0,'Raw Data'!Q3322)</f>
        <v>3</v>
      </c>
      <c r="R3322" s="13" t="str">
        <f>PROPER('Raw Data'!R3322)</f>
        <v>Yes</v>
      </c>
      <c r="S3322" s="13">
        <f>IF('Raw Data'!S3322=-1,0,'Raw Data'!S3322)</f>
        <v>4</v>
      </c>
      <c r="T3322" s="13" t="str">
        <f>IF('Raw Data'!T3322=0,"Not Verified",'Raw Data'!T3322)</f>
        <v>Not Verified</v>
      </c>
    </row>
    <row r="3323" spans="1:20" ht="38.25">
      <c r="A3323" s="12" t="str" cm="1">
        <f t="array" ref="A3323">_xlfn.IFS(ISNUMBER(SEARCH("reviews",'Raw Data'!D3323)),"Anonymous", TRUE,'Raw Data'!D3323)</f>
        <v>Bernard FranÃ§ois</v>
      </c>
      <c r="B3323" s="12" t="str" cm="1">
        <f t="array" ref="B3323">_xlfn.IFS(ISNUMBER(SEARCH("Reviews",'Raw Data'!D3323)),'Raw Data'!D3323,TRUE,"1 Reviews")</f>
        <v>1 Reviews</v>
      </c>
      <c r="C3323" s="17" t="str">
        <f>PROPER('Raw Data'!C3323)</f>
        <v>British Airways Customer Review</v>
      </c>
      <c r="D3323" s="13">
        <f>'Raw Data'!B3323</f>
        <v>4</v>
      </c>
      <c r="E3323" s="21">
        <f>'Raw Data'!E3323</f>
        <v>41917</v>
      </c>
      <c r="F3323" s="13" t="str">
        <f>'Raw Data'!F3323</f>
        <v>France</v>
      </c>
      <c r="G3323" s="14" t="str">
        <f>'Raw Data'!G3323</f>
        <v>Singapore-London Heathrow - I did not really see the BA hospitality. The entertainment was poor and the seat very uncomfortable. This experience makes me very frustrated the only good thing was the low price.</v>
      </c>
      <c r="H3323" s="13" t="str" cm="1">
        <f t="array" ref="H3323">_xlfn.IFS('Raw Data'!H3323=0, "Unknown", TRUE, 'Raw Data'!H3323)</f>
        <v>Unknown</v>
      </c>
      <c r="I3323" s="13" t="str" cm="1">
        <f t="array" ref="I3323">_xlfn.IFS('Raw Data'!I3323=0, "Unknown", TRUE, 'Raw Data'!I3323)</f>
        <v>Unknown</v>
      </c>
      <c r="J3323" s="13" t="str" cm="1">
        <f t="array" ref="J3323">_xlfn.IFS('Raw Data'!J3323=0, "Unknown", TRUE, 'Raw Data'!J3323)</f>
        <v>Economy Class</v>
      </c>
      <c r="K3323" s="13" t="str" cm="1">
        <f t="array" ref="K3323">_xlfn.IFS('Raw Data'!K3323=0,"Unknown",TRUE,'Raw Data'!K3323)</f>
        <v>Unknown</v>
      </c>
      <c r="L3323" s="21">
        <f>IF('Raw Data'!L3323=DATE(1900,1,0), E3323, 'Raw Data'!L3323)</f>
        <v>41917</v>
      </c>
      <c r="M3323" s="12">
        <f>IF('Raw Data'!M3323=-1, 0,'Raw Data'!M3323)</f>
        <v>1</v>
      </c>
      <c r="N3323" s="13">
        <f>IF('Raw Data'!N3323=-1, 0,'Raw Data'!N3323)</f>
        <v>2</v>
      </c>
      <c r="O3323" s="13">
        <f>IF('Raw Data'!O3323=-1, 0,'Raw Data'!O3323)</f>
        <v>1</v>
      </c>
      <c r="P3323" s="13">
        <f>IF('Raw Data'!P3323=-1, 0, 'Raw Data'!P3323)</f>
        <v>0</v>
      </c>
      <c r="Q3323" s="13">
        <f>IF('Raw Data'!Q3323=-1, 0,'Raw Data'!Q3323)</f>
        <v>2</v>
      </c>
      <c r="R3323" s="13" t="str">
        <f>PROPER('Raw Data'!R3323)</f>
        <v>No</v>
      </c>
      <c r="S3323" s="13">
        <f>IF('Raw Data'!S3323=-1,0,'Raw Data'!S3323)</f>
        <v>2</v>
      </c>
      <c r="T3323" s="13" t="str">
        <f>IF('Raw Data'!T3323=0,"Not Verified",'Raw Data'!T3323)</f>
        <v>Not Verified</v>
      </c>
    </row>
    <row r="3324" spans="1:20" ht="76.5">
      <c r="A3324" s="12" t="str" cm="1">
        <f t="array" ref="A3324">_xlfn.IFS(ISNUMBER(SEARCH("reviews",'Raw Data'!D3324)),"Anonymous", TRUE,'Raw Data'!D3324)</f>
        <v>Christopher Neep</v>
      </c>
      <c r="B3324" s="12" t="str" cm="1">
        <f t="array" ref="B3324">_xlfn.IFS(ISNUMBER(SEARCH("Reviews",'Raw Data'!D3324)),'Raw Data'!D3324,TRUE,"1 Reviews")</f>
        <v>1 Reviews</v>
      </c>
      <c r="C3324" s="17" t="str">
        <f>PROPER('Raw Data'!C3324)</f>
        <v>British Airways Customer Review</v>
      </c>
      <c r="D3324" s="13">
        <f>'Raw Data'!B3324</f>
        <v>3</v>
      </c>
      <c r="E3324" s="21">
        <f>'Raw Data'!E3324</f>
        <v>41917</v>
      </c>
      <c r="F3324" s="13" t="str">
        <f>'Raw Data'!F3324</f>
        <v>United Kingdom</v>
      </c>
      <c r="G3324" s="14" t="str">
        <f>'Raw Data'!G3324</f>
        <v>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v>
      </c>
      <c r="H3324" s="13" t="str" cm="1">
        <f t="array" ref="H3324">_xlfn.IFS('Raw Data'!H3324=0, "Unknown", TRUE, 'Raw Data'!H3324)</f>
        <v>Unknown</v>
      </c>
      <c r="I3324" s="13" t="str" cm="1">
        <f t="array" ref="I3324">_xlfn.IFS('Raw Data'!I3324=0, "Unknown", TRUE, 'Raw Data'!I3324)</f>
        <v>Unknown</v>
      </c>
      <c r="J3324" s="13" t="str" cm="1">
        <f t="array" ref="J3324">_xlfn.IFS('Raw Data'!J3324=0, "Unknown", TRUE, 'Raw Data'!J3324)</f>
        <v>Economy Class</v>
      </c>
      <c r="K3324" s="13" t="str" cm="1">
        <f t="array" ref="K3324">_xlfn.IFS('Raw Data'!K3324=0,"Unknown",TRUE,'Raw Data'!K3324)</f>
        <v>Unknown</v>
      </c>
      <c r="L3324" s="21">
        <f>IF('Raw Data'!L3324=DATE(1900,1,0), E3324, 'Raw Data'!L3324)</f>
        <v>41917</v>
      </c>
      <c r="M3324" s="12">
        <f>IF('Raw Data'!M3324=-1, 0,'Raw Data'!M3324)</f>
        <v>4</v>
      </c>
      <c r="N3324" s="13">
        <f>IF('Raw Data'!N3324=-1, 0,'Raw Data'!N3324)</f>
        <v>5</v>
      </c>
      <c r="O3324" s="13">
        <f>IF('Raw Data'!O3324=-1, 0,'Raw Data'!O3324)</f>
        <v>5</v>
      </c>
      <c r="P3324" s="13">
        <f>IF('Raw Data'!P3324=-1, 0, 'Raw Data'!P3324)</f>
        <v>0</v>
      </c>
      <c r="Q3324" s="13">
        <f>IF('Raw Data'!Q3324=-1, 0,'Raw Data'!Q3324)</f>
        <v>4</v>
      </c>
      <c r="R3324" s="13" t="str">
        <f>PROPER('Raw Data'!R3324)</f>
        <v>Yes</v>
      </c>
      <c r="S3324" s="13">
        <f>IF('Raw Data'!S3324=-1,0,'Raw Data'!S3324)</f>
        <v>5</v>
      </c>
      <c r="T3324" s="13" t="str">
        <f>IF('Raw Data'!T3324=0,"Not Verified",'Raw Data'!T3324)</f>
        <v>Not Verified</v>
      </c>
    </row>
    <row r="3325" spans="1:20" ht="96">
      <c r="A3325" s="12" t="str" cm="1">
        <f t="array" ref="A3325">_xlfn.IFS(ISNUMBER(SEARCH("reviews",'Raw Data'!D3325)),"Anonymous", TRUE,'Raw Data'!D3325)</f>
        <v>Clive V Drake</v>
      </c>
      <c r="B3325" s="12" t="str" cm="1">
        <f t="array" ref="B3325">_xlfn.IFS(ISNUMBER(SEARCH("Reviews",'Raw Data'!D3325)),'Raw Data'!D3325,TRUE,"1 Reviews")</f>
        <v>1 Reviews</v>
      </c>
      <c r="C3325" s="17" t="str">
        <f>PROPER('Raw Data'!C3325)</f>
        <v>British Airways Customer Review</v>
      </c>
      <c r="D3325" s="13">
        <f>'Raw Data'!B3325</f>
        <v>1</v>
      </c>
      <c r="E3325" s="21">
        <f>'Raw Data'!E3325</f>
        <v>41917</v>
      </c>
      <c r="F3325" s="13" t="str">
        <f>'Raw Data'!F3325</f>
        <v>United Kingdom</v>
      </c>
      <c r="G3325" s="14" t="str">
        <f>'Raw Data'!G3325</f>
        <v>Hannover - LHR. What a miserable experience this was. This return ticket was Â£950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v>
      </c>
      <c r="H3325" s="13" t="str" cm="1">
        <f t="array" ref="H3325">_xlfn.IFS('Raw Data'!H3325=0, "Unknown", TRUE, 'Raw Data'!H3325)</f>
        <v>Unknown</v>
      </c>
      <c r="I3325" s="13" t="str" cm="1">
        <f t="array" ref="I3325">_xlfn.IFS('Raw Data'!I3325=0, "Unknown", TRUE, 'Raw Data'!I3325)</f>
        <v>Unknown</v>
      </c>
      <c r="J3325" s="13" t="str" cm="1">
        <f t="array" ref="J3325">_xlfn.IFS('Raw Data'!J3325=0, "Unknown", TRUE, 'Raw Data'!J3325)</f>
        <v>Economy Class</v>
      </c>
      <c r="K3325" s="13" t="str" cm="1">
        <f t="array" ref="K3325">_xlfn.IFS('Raw Data'!K3325=0,"Unknown",TRUE,'Raw Data'!K3325)</f>
        <v>Unknown</v>
      </c>
      <c r="L3325" s="21">
        <f>IF('Raw Data'!L3325=DATE(1900,1,0), E3325, 'Raw Data'!L3325)</f>
        <v>41917</v>
      </c>
      <c r="M3325" s="12">
        <f>IF('Raw Data'!M3325=-1, 0,'Raw Data'!M3325)</f>
        <v>4</v>
      </c>
      <c r="N3325" s="13">
        <f>IF('Raw Data'!N3325=-1, 0,'Raw Data'!N3325)</f>
        <v>4</v>
      </c>
      <c r="O3325" s="13">
        <f>IF('Raw Data'!O3325=-1, 0,'Raw Data'!O3325)</f>
        <v>4</v>
      </c>
      <c r="P3325" s="13">
        <f>IF('Raw Data'!P3325=-1, 0, 'Raw Data'!P3325)</f>
        <v>0</v>
      </c>
      <c r="Q3325" s="13">
        <f>IF('Raw Data'!Q3325=-1, 0,'Raw Data'!Q3325)</f>
        <v>4</v>
      </c>
      <c r="R3325" s="13" t="str">
        <f>PROPER('Raw Data'!R3325)</f>
        <v>Yes</v>
      </c>
      <c r="S3325" s="13">
        <f>IF('Raw Data'!S3325=-1,0,'Raw Data'!S3325)</f>
        <v>4</v>
      </c>
      <c r="T3325" s="13" t="str">
        <f>IF('Raw Data'!T3325=0,"Not Verified",'Raw Data'!T3325)</f>
        <v>Not Verified</v>
      </c>
    </row>
    <row r="3326" spans="1:20" ht="38.25">
      <c r="A3326" s="12" t="str" cm="1">
        <f t="array" ref="A3326">_xlfn.IFS(ISNUMBER(SEARCH("reviews",'Raw Data'!D3326)),"Anonymous", TRUE,'Raw Data'!D3326)</f>
        <v>Mark Niall</v>
      </c>
      <c r="B3326" s="12" t="str" cm="1">
        <f t="array" ref="B3326">_xlfn.IFS(ISNUMBER(SEARCH("Reviews",'Raw Data'!D3326)),'Raw Data'!D3326,TRUE,"1 Reviews")</f>
        <v>1 Reviews</v>
      </c>
      <c r="C3326" s="17" t="str">
        <f>PROPER('Raw Data'!C3326)</f>
        <v>British Airways Customer Review</v>
      </c>
      <c r="D3326" s="13">
        <f>'Raw Data'!B3326</f>
        <v>8</v>
      </c>
      <c r="E3326" s="21">
        <f>'Raw Data'!E3326</f>
        <v>41913</v>
      </c>
      <c r="F3326" s="13" t="str">
        <f>'Raw Data'!F3326</f>
        <v>Australia</v>
      </c>
      <c r="G3326" s="14" t="str">
        <f>'Raw Data'!G3326</f>
        <v>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v>
      </c>
      <c r="H3326" s="13" t="str" cm="1">
        <f t="array" ref="H3326">_xlfn.IFS('Raw Data'!H3326=0, "Unknown", TRUE, 'Raw Data'!H3326)</f>
        <v>Unknown</v>
      </c>
      <c r="I3326" s="13" t="str" cm="1">
        <f t="array" ref="I3326">_xlfn.IFS('Raw Data'!I3326=0, "Unknown", TRUE, 'Raw Data'!I3326)</f>
        <v>Unknown</v>
      </c>
      <c r="J3326" s="13" t="str" cm="1">
        <f t="array" ref="J3326">_xlfn.IFS('Raw Data'!J3326=0, "Unknown", TRUE, 'Raw Data'!J3326)</f>
        <v>Premium Economy</v>
      </c>
      <c r="K3326" s="13" t="str" cm="1">
        <f t="array" ref="K3326">_xlfn.IFS('Raw Data'!K3326=0,"Unknown",TRUE,'Raw Data'!K3326)</f>
        <v>Unknown</v>
      </c>
      <c r="L3326" s="21">
        <f>IF('Raw Data'!L3326=DATE(1900,1,0), E3326, 'Raw Data'!L3326)</f>
        <v>41913</v>
      </c>
      <c r="M3326" s="12">
        <f>IF('Raw Data'!M3326=-1, 0,'Raw Data'!M3326)</f>
        <v>3</v>
      </c>
      <c r="N3326" s="13">
        <f>IF('Raw Data'!N3326=-1, 0,'Raw Data'!N3326)</f>
        <v>1</v>
      </c>
      <c r="O3326" s="13">
        <f>IF('Raw Data'!O3326=-1, 0,'Raw Data'!O3326)</f>
        <v>1</v>
      </c>
      <c r="P3326" s="13">
        <f>IF('Raw Data'!P3326=-1, 0, 'Raw Data'!P3326)</f>
        <v>0</v>
      </c>
      <c r="Q3326" s="13">
        <f>IF('Raw Data'!Q3326=-1, 0,'Raw Data'!Q3326)</f>
        <v>2</v>
      </c>
      <c r="R3326" s="13" t="str">
        <f>PROPER('Raw Data'!R3326)</f>
        <v>No</v>
      </c>
      <c r="S3326" s="13">
        <f>IF('Raw Data'!S3326=-1,0,'Raw Data'!S3326)</f>
        <v>2</v>
      </c>
      <c r="T3326" s="13" t="str">
        <f>IF('Raw Data'!T3326=0,"Not Verified",'Raw Data'!T3326)</f>
        <v>Not Verified</v>
      </c>
    </row>
    <row r="3327" spans="1:20" ht="76.5">
      <c r="A3327" s="12" t="str" cm="1">
        <f t="array" ref="A3327">_xlfn.IFS(ISNUMBER(SEARCH("reviews",'Raw Data'!D3327)),"Anonymous", TRUE,'Raw Data'!D3327)</f>
        <v>D Taylor</v>
      </c>
      <c r="B3327" s="12" t="str" cm="1">
        <f t="array" ref="B3327">_xlfn.IFS(ISNUMBER(SEARCH("Reviews",'Raw Data'!D3327)),'Raw Data'!D3327,TRUE,"1 Reviews")</f>
        <v>1 Reviews</v>
      </c>
      <c r="C3327" s="17" t="str">
        <f>PROPER('Raw Data'!C3327)</f>
        <v>British Airways Customer Review</v>
      </c>
      <c r="D3327" s="13">
        <f>'Raw Data'!B3327</f>
        <v>2</v>
      </c>
      <c r="E3327" s="21">
        <f>'Raw Data'!E3327</f>
        <v>41913</v>
      </c>
      <c r="F3327" s="13" t="str">
        <f>'Raw Data'!F3327</f>
        <v>United Kingdom</v>
      </c>
      <c r="G3327" s="14" t="str">
        <f>'Raw Data'!G3327</f>
        <v>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v>
      </c>
      <c r="H3327" s="13" t="str" cm="1">
        <f t="array" ref="H3327">_xlfn.IFS('Raw Data'!H3327=0, "Unknown", TRUE, 'Raw Data'!H3327)</f>
        <v>Unknown</v>
      </c>
      <c r="I3327" s="13" t="str" cm="1">
        <f t="array" ref="I3327">_xlfn.IFS('Raw Data'!I3327=0, "Unknown", TRUE, 'Raw Data'!I3327)</f>
        <v>Unknown</v>
      </c>
      <c r="J3327" s="13" t="str" cm="1">
        <f t="array" ref="J3327">_xlfn.IFS('Raw Data'!J3327=0, "Unknown", TRUE, 'Raw Data'!J3327)</f>
        <v>Premium Economy</v>
      </c>
      <c r="K3327" s="13" t="str" cm="1">
        <f t="array" ref="K3327">_xlfn.IFS('Raw Data'!K3327=0,"Unknown",TRUE,'Raw Data'!K3327)</f>
        <v>Unknown</v>
      </c>
      <c r="L3327" s="21">
        <f>IF('Raw Data'!L3327=DATE(1900,1,0), E3327, 'Raw Data'!L3327)</f>
        <v>41913</v>
      </c>
      <c r="M3327" s="12">
        <f>IF('Raw Data'!M3327=-1, 0,'Raw Data'!M3327)</f>
        <v>3</v>
      </c>
      <c r="N3327" s="13">
        <f>IF('Raw Data'!N3327=-1, 0,'Raw Data'!N3327)</f>
        <v>4</v>
      </c>
      <c r="O3327" s="13">
        <f>IF('Raw Data'!O3327=-1, 0,'Raw Data'!O3327)</f>
        <v>4</v>
      </c>
      <c r="P3327" s="13">
        <f>IF('Raw Data'!P3327=-1, 0, 'Raw Data'!P3327)</f>
        <v>0</v>
      </c>
      <c r="Q3327" s="13">
        <f>IF('Raw Data'!Q3327=-1, 0,'Raw Data'!Q3327)</f>
        <v>3</v>
      </c>
      <c r="R3327" s="13" t="str">
        <f>PROPER('Raw Data'!R3327)</f>
        <v>Yes</v>
      </c>
      <c r="S3327" s="13">
        <f>IF('Raw Data'!S3327=-1,0,'Raw Data'!S3327)</f>
        <v>2</v>
      </c>
      <c r="T3327" s="13" t="str">
        <f>IF('Raw Data'!T3327=0,"Not Verified",'Raw Data'!T3327)</f>
        <v>Not Verified</v>
      </c>
    </row>
    <row r="3328" spans="1:20" ht="76.5">
      <c r="A3328" s="12" t="str" cm="1">
        <f t="array" ref="A3328">_xlfn.IFS(ISNUMBER(SEARCH("reviews",'Raw Data'!D3328)),"Anonymous", TRUE,'Raw Data'!D3328)</f>
        <v>A Cotrim</v>
      </c>
      <c r="B3328" s="12" t="str" cm="1">
        <f t="array" ref="B3328">_xlfn.IFS(ISNUMBER(SEARCH("Reviews",'Raw Data'!D3328)),'Raw Data'!D3328,TRUE,"1 Reviews")</f>
        <v>1 Reviews</v>
      </c>
      <c r="C3328" s="17" t="str">
        <f>PROPER('Raw Data'!C3328)</f>
        <v>British Airways Customer Review</v>
      </c>
      <c r="D3328" s="13">
        <f>'Raw Data'!B3328</f>
        <v>9</v>
      </c>
      <c r="E3328" s="21">
        <f>'Raw Data'!E3328</f>
        <v>41913</v>
      </c>
      <c r="F3328" s="13" t="str">
        <f>'Raw Data'!F3328</f>
        <v>Portugal</v>
      </c>
      <c r="G3328" s="14" t="str">
        <f>'Raw Data'!G3328</f>
        <v>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v>
      </c>
      <c r="H3328" s="13" t="str" cm="1">
        <f t="array" ref="H3328">_xlfn.IFS('Raw Data'!H3328=0, "Unknown", TRUE, 'Raw Data'!H3328)</f>
        <v>Unknown</v>
      </c>
      <c r="I3328" s="13" t="str" cm="1">
        <f t="array" ref="I3328">_xlfn.IFS('Raw Data'!I3328=0, "Unknown", TRUE, 'Raw Data'!I3328)</f>
        <v>Unknown</v>
      </c>
      <c r="J3328" s="13" t="str" cm="1">
        <f t="array" ref="J3328">_xlfn.IFS('Raw Data'!J3328=0, "Unknown", TRUE, 'Raw Data'!J3328)</f>
        <v>Business Class</v>
      </c>
      <c r="K3328" s="13" t="str" cm="1">
        <f t="array" ref="K3328">_xlfn.IFS('Raw Data'!K3328=0,"Unknown",TRUE,'Raw Data'!K3328)</f>
        <v>Unknown</v>
      </c>
      <c r="L3328" s="21">
        <f>IF('Raw Data'!L3328=DATE(1900,1,0), E3328, 'Raw Data'!L3328)</f>
        <v>41913</v>
      </c>
      <c r="M3328" s="12">
        <f>IF('Raw Data'!M3328=-1, 0,'Raw Data'!M3328)</f>
        <v>5</v>
      </c>
      <c r="N3328" s="13">
        <f>IF('Raw Data'!N3328=-1, 0,'Raw Data'!N3328)</f>
        <v>5</v>
      </c>
      <c r="O3328" s="13">
        <f>IF('Raw Data'!O3328=-1, 0,'Raw Data'!O3328)</f>
        <v>4</v>
      </c>
      <c r="P3328" s="13">
        <f>IF('Raw Data'!P3328=-1, 0, 'Raw Data'!P3328)</f>
        <v>0</v>
      </c>
      <c r="Q3328" s="13">
        <f>IF('Raw Data'!Q3328=-1, 0,'Raw Data'!Q3328)</f>
        <v>5</v>
      </c>
      <c r="R3328" s="13" t="str">
        <f>PROPER('Raw Data'!R3328)</f>
        <v>Yes</v>
      </c>
      <c r="S3328" s="13">
        <f>IF('Raw Data'!S3328=-1,0,'Raw Data'!S3328)</f>
        <v>1</v>
      </c>
      <c r="T3328" s="13" t="str">
        <f>IF('Raw Data'!T3328=0,"Not Verified",'Raw Data'!T3328)</f>
        <v>Not Verified</v>
      </c>
    </row>
    <row r="3329" spans="1:20" ht="134.25">
      <c r="A3329" s="12" t="str" cm="1">
        <f t="array" ref="A3329">_xlfn.IFS(ISNUMBER(SEARCH("reviews",'Raw Data'!D3329)),"Anonymous", TRUE,'Raw Data'!D3329)</f>
        <v>Derek Salter</v>
      </c>
      <c r="B3329" s="12" t="str" cm="1">
        <f t="array" ref="B3329">_xlfn.IFS(ISNUMBER(SEARCH("Reviews",'Raw Data'!D3329)),'Raw Data'!D3329,TRUE,"1 Reviews")</f>
        <v>1 Reviews</v>
      </c>
      <c r="C3329" s="17" t="str">
        <f>PROPER('Raw Data'!C3329)</f>
        <v>British Airways Customer Review</v>
      </c>
      <c r="D3329" s="13">
        <f>'Raw Data'!B3329</f>
        <v>8</v>
      </c>
      <c r="E3329" s="21">
        <f>'Raw Data'!E3329</f>
        <v>41913</v>
      </c>
      <c r="F3329" s="13" t="str">
        <f>'Raw Data'!F3329</f>
        <v>South Africa</v>
      </c>
      <c r="G3329" s="14" t="str">
        <f>'Raw Data'!G3329</f>
        <v>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 what a shame that they didn't make it easier when planning the new terminal. LAX was a joy to use in comparison - so smooth and staff extremely pleasant and helpful despite having a poor reputation.</v>
      </c>
      <c r="H3329" s="13" t="str" cm="1">
        <f t="array" ref="H3329">_xlfn.IFS('Raw Data'!H3329=0, "Unknown", TRUE, 'Raw Data'!H3329)</f>
        <v>Unknown</v>
      </c>
      <c r="I3329" s="13" t="str" cm="1">
        <f t="array" ref="I3329">_xlfn.IFS('Raw Data'!I3329=0, "Unknown", TRUE, 'Raw Data'!I3329)</f>
        <v>Unknown</v>
      </c>
      <c r="J3329" s="13" t="str" cm="1">
        <f t="array" ref="J3329">_xlfn.IFS('Raw Data'!J3329=0, "Unknown", TRUE, 'Raw Data'!J3329)</f>
        <v>Business Class</v>
      </c>
      <c r="K3329" s="13" t="str" cm="1">
        <f t="array" ref="K3329">_xlfn.IFS('Raw Data'!K3329=0,"Unknown",TRUE,'Raw Data'!K3329)</f>
        <v>Unknown</v>
      </c>
      <c r="L3329" s="21">
        <f>IF('Raw Data'!L3329=DATE(1900,1,0), E3329, 'Raw Data'!L3329)</f>
        <v>41913</v>
      </c>
      <c r="M3329" s="12">
        <f>IF('Raw Data'!M3329=-1, 0,'Raw Data'!M3329)</f>
        <v>4</v>
      </c>
      <c r="N3329" s="13">
        <f>IF('Raw Data'!N3329=-1, 0,'Raw Data'!N3329)</f>
        <v>5</v>
      </c>
      <c r="O3329" s="13">
        <f>IF('Raw Data'!O3329=-1, 0,'Raw Data'!O3329)</f>
        <v>5</v>
      </c>
      <c r="P3329" s="13">
        <f>IF('Raw Data'!P3329=-1, 0, 'Raw Data'!P3329)</f>
        <v>0</v>
      </c>
      <c r="Q3329" s="13">
        <f>IF('Raw Data'!Q3329=-1, 0,'Raw Data'!Q3329)</f>
        <v>4</v>
      </c>
      <c r="R3329" s="13" t="str">
        <f>PROPER('Raw Data'!R3329)</f>
        <v>Yes</v>
      </c>
      <c r="S3329" s="13">
        <f>IF('Raw Data'!S3329=-1,0,'Raw Data'!S3329)</f>
        <v>5</v>
      </c>
      <c r="T3329" s="13" t="str">
        <f>IF('Raw Data'!T3329=0,"Not Verified",'Raw Data'!T3329)</f>
        <v>Not Verified</v>
      </c>
    </row>
    <row r="3330" spans="1:20" ht="76.5">
      <c r="A3330" s="12" t="str" cm="1">
        <f t="array" ref="A3330">_xlfn.IFS(ISNUMBER(SEARCH("reviews",'Raw Data'!D3330)),"Anonymous", TRUE,'Raw Data'!D3330)</f>
        <v>Christopher Neep</v>
      </c>
      <c r="B3330" s="12" t="str" cm="1">
        <f t="array" ref="B3330">_xlfn.IFS(ISNUMBER(SEARCH("Reviews",'Raw Data'!D3330)),'Raw Data'!D3330,TRUE,"1 Reviews")</f>
        <v>1 Reviews</v>
      </c>
      <c r="C3330" s="17" t="str">
        <f>PROPER('Raw Data'!C3330)</f>
        <v>British Airways Customer Review</v>
      </c>
      <c r="D3330" s="13">
        <f>'Raw Data'!B3330</f>
        <v>3</v>
      </c>
      <c r="E3330" s="21">
        <f>'Raw Data'!E3330</f>
        <v>41913</v>
      </c>
      <c r="F3330" s="13" t="str">
        <f>'Raw Data'!F3330</f>
        <v>United Kingdom</v>
      </c>
      <c r="G3330" s="14" t="str">
        <f>'Raw Data'!G3330</f>
        <v>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v>
      </c>
      <c r="H3330" s="13" t="str" cm="1">
        <f t="array" ref="H3330">_xlfn.IFS('Raw Data'!H3330=0, "Unknown", TRUE, 'Raw Data'!H3330)</f>
        <v>Unknown</v>
      </c>
      <c r="I3330" s="13" t="str" cm="1">
        <f t="array" ref="I3330">_xlfn.IFS('Raw Data'!I3330=0, "Unknown", TRUE, 'Raw Data'!I3330)</f>
        <v>Unknown</v>
      </c>
      <c r="J3330" s="13" t="str" cm="1">
        <f t="array" ref="J3330">_xlfn.IFS('Raw Data'!J3330=0, "Unknown", TRUE, 'Raw Data'!J3330)</f>
        <v>Business Class</v>
      </c>
      <c r="K3330" s="13" t="str" cm="1">
        <f t="array" ref="K3330">_xlfn.IFS('Raw Data'!K3330=0,"Unknown",TRUE,'Raw Data'!K3330)</f>
        <v>Unknown</v>
      </c>
      <c r="L3330" s="21">
        <f>IF('Raw Data'!L3330=DATE(1900,1,0), E3330, 'Raw Data'!L3330)</f>
        <v>41913</v>
      </c>
      <c r="M3330" s="12">
        <f>IF('Raw Data'!M3330=-1, 0,'Raw Data'!M3330)</f>
        <v>5</v>
      </c>
      <c r="N3330" s="13">
        <f>IF('Raw Data'!N3330=-1, 0,'Raw Data'!N3330)</f>
        <v>5</v>
      </c>
      <c r="O3330" s="13">
        <f>IF('Raw Data'!O3330=-1, 0,'Raw Data'!O3330)</f>
        <v>5</v>
      </c>
      <c r="P3330" s="13">
        <f>IF('Raw Data'!P3330=-1, 0, 'Raw Data'!P3330)</f>
        <v>0</v>
      </c>
      <c r="Q3330" s="13">
        <f>IF('Raw Data'!Q3330=-1, 0,'Raw Data'!Q3330)</f>
        <v>5</v>
      </c>
      <c r="R3330" s="13" t="str">
        <f>PROPER('Raw Data'!R3330)</f>
        <v>Yes</v>
      </c>
      <c r="S3330" s="13">
        <f>IF('Raw Data'!S3330=-1,0,'Raw Data'!S3330)</f>
        <v>5</v>
      </c>
      <c r="T3330" s="13" t="str">
        <f>IF('Raw Data'!T3330=0,"Not Verified",'Raw Data'!T3330)</f>
        <v>Not Verified</v>
      </c>
    </row>
    <row r="3331" spans="1:20" ht="57.75">
      <c r="A3331" s="12" t="str" cm="1">
        <f t="array" ref="A3331">_xlfn.IFS(ISNUMBER(SEARCH("reviews",'Raw Data'!D3331)),"Anonymous", TRUE,'Raw Data'!D3331)</f>
        <v>D Taylor</v>
      </c>
      <c r="B3331" s="12" t="str" cm="1">
        <f t="array" ref="B3331">_xlfn.IFS(ISNUMBER(SEARCH("Reviews",'Raw Data'!D3331)),'Raw Data'!D3331,TRUE,"1 Reviews")</f>
        <v>1 Reviews</v>
      </c>
      <c r="C3331" s="17" t="str">
        <f>PROPER('Raw Data'!C3331)</f>
        <v>British Airways Customer Review</v>
      </c>
      <c r="D3331" s="13">
        <f>'Raw Data'!B3331</f>
        <v>7</v>
      </c>
      <c r="E3331" s="21">
        <f>'Raw Data'!E3331</f>
        <v>41913</v>
      </c>
      <c r="F3331" s="13" t="str">
        <f>'Raw Data'!F3331</f>
        <v>United Kingdom</v>
      </c>
      <c r="G3331" s="14" t="str">
        <f>'Raw Data'!G3331</f>
        <v>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v>
      </c>
      <c r="H3331" s="13" t="str" cm="1">
        <f t="array" ref="H3331">_xlfn.IFS('Raw Data'!H3331=0, "Unknown", TRUE, 'Raw Data'!H3331)</f>
        <v>Unknown</v>
      </c>
      <c r="I3331" s="13" t="str" cm="1">
        <f t="array" ref="I3331">_xlfn.IFS('Raw Data'!I3331=0, "Unknown", TRUE, 'Raw Data'!I3331)</f>
        <v>Unknown</v>
      </c>
      <c r="J3331" s="13" t="str" cm="1">
        <f t="array" ref="J3331">_xlfn.IFS('Raw Data'!J3331=0, "Unknown", TRUE, 'Raw Data'!J3331)</f>
        <v>Business Class</v>
      </c>
      <c r="K3331" s="13" t="str" cm="1">
        <f t="array" ref="K3331">_xlfn.IFS('Raw Data'!K3331=0,"Unknown",TRUE,'Raw Data'!K3331)</f>
        <v>Unknown</v>
      </c>
      <c r="L3331" s="21">
        <f>IF('Raw Data'!L3331=DATE(1900,1,0), E3331, 'Raw Data'!L3331)</f>
        <v>41913</v>
      </c>
      <c r="M3331" s="12">
        <f>IF('Raw Data'!M3331=-1, 0,'Raw Data'!M3331)</f>
        <v>5</v>
      </c>
      <c r="N3331" s="13">
        <f>IF('Raw Data'!N3331=-1, 0,'Raw Data'!N3331)</f>
        <v>5</v>
      </c>
      <c r="O3331" s="13">
        <f>IF('Raw Data'!O3331=-1, 0,'Raw Data'!O3331)</f>
        <v>4</v>
      </c>
      <c r="P3331" s="13">
        <f>IF('Raw Data'!P3331=-1, 0, 'Raw Data'!P3331)</f>
        <v>0</v>
      </c>
      <c r="Q3331" s="13">
        <f>IF('Raw Data'!Q3331=-1, 0,'Raw Data'!Q3331)</f>
        <v>3</v>
      </c>
      <c r="R3331" s="13" t="str">
        <f>PROPER('Raw Data'!R3331)</f>
        <v>Yes</v>
      </c>
      <c r="S3331" s="13">
        <f>IF('Raw Data'!S3331=-1,0,'Raw Data'!S3331)</f>
        <v>4</v>
      </c>
      <c r="T3331" s="13" t="str">
        <f>IF('Raw Data'!T3331=0,"Not Verified",'Raw Data'!T3331)</f>
        <v>Not Verified</v>
      </c>
    </row>
    <row r="3332" spans="1:20" ht="57.75">
      <c r="A3332" s="12" t="str" cm="1">
        <f t="array" ref="A3332">_xlfn.IFS(ISNUMBER(SEARCH("reviews",'Raw Data'!D3332)),"Anonymous", TRUE,'Raw Data'!D3332)</f>
        <v>A Cork</v>
      </c>
      <c r="B3332" s="12" t="str" cm="1">
        <f t="array" ref="B3332">_xlfn.IFS(ISNUMBER(SEARCH("Reviews",'Raw Data'!D3332)),'Raw Data'!D3332,TRUE,"1 Reviews")</f>
        <v>1 Reviews</v>
      </c>
      <c r="C3332" s="17" t="str">
        <f>PROPER('Raw Data'!C3332)</f>
        <v>British Airways Customer Review</v>
      </c>
      <c r="D3332" s="13">
        <f>'Raw Data'!B3332</f>
        <v>9</v>
      </c>
      <c r="E3332" s="21">
        <f>'Raw Data'!E3332</f>
        <v>41913</v>
      </c>
      <c r="F3332" s="13" t="str">
        <f>'Raw Data'!F3332</f>
        <v>United Kingdom</v>
      </c>
      <c r="G3332" s="14" t="str">
        <f>'Raw Data'!G3332</f>
        <v>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v>
      </c>
      <c r="H3332" s="13" t="str" cm="1">
        <f t="array" ref="H3332">_xlfn.IFS('Raw Data'!H3332=0, "Unknown", TRUE, 'Raw Data'!H3332)</f>
        <v>Unknown</v>
      </c>
      <c r="I3332" s="13" t="str" cm="1">
        <f t="array" ref="I3332">_xlfn.IFS('Raw Data'!I3332=0, "Unknown", TRUE, 'Raw Data'!I3332)</f>
        <v>Unknown</v>
      </c>
      <c r="J3332" s="13" t="str" cm="1">
        <f t="array" ref="J3332">_xlfn.IFS('Raw Data'!J3332=0, "Unknown", TRUE, 'Raw Data'!J3332)</f>
        <v>Business Class</v>
      </c>
      <c r="K3332" s="13" t="str" cm="1">
        <f t="array" ref="K3332">_xlfn.IFS('Raw Data'!K3332=0,"Unknown",TRUE,'Raw Data'!K3332)</f>
        <v>Unknown</v>
      </c>
      <c r="L3332" s="21">
        <f>IF('Raw Data'!L3332=DATE(1900,1,0), E3332, 'Raw Data'!L3332)</f>
        <v>41913</v>
      </c>
      <c r="M3332" s="12">
        <f>IF('Raw Data'!M3332=-1, 0,'Raw Data'!M3332)</f>
        <v>5</v>
      </c>
      <c r="N3332" s="13">
        <f>IF('Raw Data'!N3332=-1, 0,'Raw Data'!N3332)</f>
        <v>5</v>
      </c>
      <c r="O3332" s="13">
        <f>IF('Raw Data'!O3332=-1, 0,'Raw Data'!O3332)</f>
        <v>3</v>
      </c>
      <c r="P3332" s="13">
        <f>IF('Raw Data'!P3332=-1, 0, 'Raw Data'!P3332)</f>
        <v>0</v>
      </c>
      <c r="Q3332" s="13">
        <f>IF('Raw Data'!Q3332=-1, 0,'Raw Data'!Q3332)</f>
        <v>5</v>
      </c>
      <c r="R3332" s="13" t="str">
        <f>PROPER('Raw Data'!R3332)</f>
        <v>Yes</v>
      </c>
      <c r="S3332" s="13">
        <f>IF('Raw Data'!S3332=-1,0,'Raw Data'!S3332)</f>
        <v>4</v>
      </c>
      <c r="T3332" s="13" t="str">
        <f>IF('Raw Data'!T3332=0,"Not Verified",'Raw Data'!T3332)</f>
        <v>Not Verified</v>
      </c>
    </row>
    <row r="3333" spans="1:20" ht="96">
      <c r="A3333" s="12" t="str" cm="1">
        <f t="array" ref="A3333">_xlfn.IFS(ISNUMBER(SEARCH("reviews",'Raw Data'!D3333)),"Anonymous", TRUE,'Raw Data'!D3333)</f>
        <v>Ash David</v>
      </c>
      <c r="B3333" s="12" t="str" cm="1">
        <f t="array" ref="B3333">_xlfn.IFS(ISNUMBER(SEARCH("Reviews",'Raw Data'!D3333)),'Raw Data'!D3333,TRUE,"1 Reviews")</f>
        <v>1 Reviews</v>
      </c>
      <c r="C3333" s="17" t="str">
        <f>PROPER('Raw Data'!C3333)</f>
        <v>British Airways Customer Review</v>
      </c>
      <c r="D3333" s="13">
        <f>'Raw Data'!B3333</f>
        <v>10</v>
      </c>
      <c r="E3333" s="21">
        <f>'Raw Data'!E3333</f>
        <v>41913</v>
      </c>
      <c r="F3333" s="13" t="str">
        <f>'Raw Data'!F3333</f>
        <v>United Kingdom</v>
      </c>
      <c r="G3333" s="14" t="str">
        <f>'Raw Data'!G3333</f>
        <v>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v>
      </c>
      <c r="H3333" s="13" t="str" cm="1">
        <f t="array" ref="H3333">_xlfn.IFS('Raw Data'!H3333=0, "Unknown", TRUE, 'Raw Data'!H3333)</f>
        <v>Unknown</v>
      </c>
      <c r="I3333" s="13" t="str" cm="1">
        <f t="array" ref="I3333">_xlfn.IFS('Raw Data'!I3333=0, "Unknown", TRUE, 'Raw Data'!I3333)</f>
        <v>Unknown</v>
      </c>
      <c r="J3333" s="13" t="str" cm="1">
        <f t="array" ref="J3333">_xlfn.IFS('Raw Data'!J3333=0, "Unknown", TRUE, 'Raw Data'!J3333)</f>
        <v>Business Class</v>
      </c>
      <c r="K3333" s="13" t="str" cm="1">
        <f t="array" ref="K3333">_xlfn.IFS('Raw Data'!K3333=0,"Unknown",TRUE,'Raw Data'!K3333)</f>
        <v>Unknown</v>
      </c>
      <c r="L3333" s="21">
        <f>IF('Raw Data'!L3333=DATE(1900,1,0), E3333, 'Raw Data'!L3333)</f>
        <v>41913</v>
      </c>
      <c r="M3333" s="12">
        <f>IF('Raw Data'!M3333=-1, 0,'Raw Data'!M3333)</f>
        <v>5</v>
      </c>
      <c r="N3333" s="13">
        <f>IF('Raw Data'!N3333=-1, 0,'Raw Data'!N3333)</f>
        <v>5</v>
      </c>
      <c r="O3333" s="13">
        <f>IF('Raw Data'!O3333=-1, 0,'Raw Data'!O3333)</f>
        <v>5</v>
      </c>
      <c r="P3333" s="13">
        <f>IF('Raw Data'!P3333=-1, 0, 'Raw Data'!P3333)</f>
        <v>0</v>
      </c>
      <c r="Q3333" s="13">
        <f>IF('Raw Data'!Q3333=-1, 0,'Raw Data'!Q3333)</f>
        <v>5</v>
      </c>
      <c r="R3333" s="13" t="str">
        <f>PROPER('Raw Data'!R3333)</f>
        <v>Yes</v>
      </c>
      <c r="S3333" s="13">
        <f>IF('Raw Data'!S3333=-1,0,'Raw Data'!S3333)</f>
        <v>5</v>
      </c>
      <c r="T3333" s="13" t="str">
        <f>IF('Raw Data'!T3333=0,"Not Verified",'Raw Data'!T3333)</f>
        <v>Not Verified</v>
      </c>
    </row>
    <row r="3334" spans="1:20" ht="57.75">
      <c r="A3334" s="12" t="str" cm="1">
        <f t="array" ref="A3334">_xlfn.IFS(ISNUMBER(SEARCH("reviews",'Raw Data'!D3334)),"Anonymous", TRUE,'Raw Data'!D3334)</f>
        <v>D MacDonald</v>
      </c>
      <c r="B3334" s="12" t="str" cm="1">
        <f t="array" ref="B3334">_xlfn.IFS(ISNUMBER(SEARCH("Reviews",'Raw Data'!D3334)),'Raw Data'!D3334,TRUE,"1 Reviews")</f>
        <v>1 Reviews</v>
      </c>
      <c r="C3334" s="17" t="str">
        <f>PROPER('Raw Data'!C3334)</f>
        <v>British Airways Customer Review</v>
      </c>
      <c r="D3334" s="13">
        <f>'Raw Data'!B3334</f>
        <v>10</v>
      </c>
      <c r="E3334" s="21">
        <f>'Raw Data'!E3334</f>
        <v>41910</v>
      </c>
      <c r="F3334" s="13" t="str">
        <f>'Raw Data'!F3334</f>
        <v>United Kingdom</v>
      </c>
      <c r="G3334" s="14" t="str">
        <f>'Raw Data'!G3334</f>
        <v>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v>
      </c>
      <c r="H3334" s="13" t="str" cm="1">
        <f t="array" ref="H3334">_xlfn.IFS('Raw Data'!H3334=0, "Unknown", TRUE, 'Raw Data'!H3334)</f>
        <v>Unknown</v>
      </c>
      <c r="I3334" s="13" t="str" cm="1">
        <f t="array" ref="I3334">_xlfn.IFS('Raw Data'!I3334=0, "Unknown", TRUE, 'Raw Data'!I3334)</f>
        <v>Unknown</v>
      </c>
      <c r="J3334" s="13" t="str" cm="1">
        <f t="array" ref="J3334">_xlfn.IFS('Raw Data'!J3334=0, "Unknown", TRUE, 'Raw Data'!J3334)</f>
        <v>Business Class</v>
      </c>
      <c r="K3334" s="13" t="str" cm="1">
        <f t="array" ref="K3334">_xlfn.IFS('Raw Data'!K3334=0,"Unknown",TRUE,'Raw Data'!K3334)</f>
        <v>Unknown</v>
      </c>
      <c r="L3334" s="21">
        <f>IF('Raw Data'!L3334=DATE(1900,1,0), E3334, 'Raw Data'!L3334)</f>
        <v>41910</v>
      </c>
      <c r="M3334" s="12">
        <f>IF('Raw Data'!M3334=-1, 0,'Raw Data'!M3334)</f>
        <v>5</v>
      </c>
      <c r="N3334" s="13">
        <f>IF('Raw Data'!N3334=-1, 0,'Raw Data'!N3334)</f>
        <v>5</v>
      </c>
      <c r="O3334" s="13">
        <f>IF('Raw Data'!O3334=-1, 0,'Raw Data'!O3334)</f>
        <v>4</v>
      </c>
      <c r="P3334" s="13">
        <f>IF('Raw Data'!P3334=-1, 0, 'Raw Data'!P3334)</f>
        <v>0</v>
      </c>
      <c r="Q3334" s="13">
        <f>IF('Raw Data'!Q3334=-1, 0,'Raw Data'!Q3334)</f>
        <v>3</v>
      </c>
      <c r="R3334" s="13" t="str">
        <f>PROPER('Raw Data'!R3334)</f>
        <v>Yes</v>
      </c>
      <c r="S3334" s="13">
        <f>IF('Raw Data'!S3334=-1,0,'Raw Data'!S3334)</f>
        <v>4</v>
      </c>
      <c r="T3334" s="13" t="str">
        <f>IF('Raw Data'!T3334=0,"Not Verified",'Raw Data'!T3334)</f>
        <v>Not Verified</v>
      </c>
    </row>
    <row r="3335" spans="1:20" ht="172.5">
      <c r="A3335" s="12" t="str" cm="1">
        <f t="array" ref="A3335">_xlfn.IFS(ISNUMBER(SEARCH("reviews",'Raw Data'!D3335)),"Anonymous", TRUE,'Raw Data'!D3335)</f>
        <v>A Ross</v>
      </c>
      <c r="B3335" s="12" t="str" cm="1">
        <f t="array" ref="B3335">_xlfn.IFS(ISNUMBER(SEARCH("Reviews",'Raw Data'!D3335)),'Raw Data'!D3335,TRUE,"1 Reviews")</f>
        <v>1 Reviews</v>
      </c>
      <c r="C3335" s="17" t="str">
        <f>PROPER('Raw Data'!C3335)</f>
        <v>British Airways Customer Review</v>
      </c>
      <c r="D3335" s="13">
        <f>'Raw Data'!B3335</f>
        <v>9</v>
      </c>
      <c r="E3335" s="21">
        <f>'Raw Data'!E3335</f>
        <v>41910</v>
      </c>
      <c r="F3335" s="13" t="str">
        <f>'Raw Data'!F3335</f>
        <v>United Kingdom</v>
      </c>
      <c r="G3335" s="14" t="str">
        <f>'Raw Data'!G3335</f>
        <v>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Â£6K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v>
      </c>
      <c r="H3335" s="13" t="str" cm="1">
        <f t="array" ref="H3335">_xlfn.IFS('Raw Data'!H3335=0, "Unknown", TRUE, 'Raw Data'!H3335)</f>
        <v>Unknown</v>
      </c>
      <c r="I3335" s="13" t="str" cm="1">
        <f t="array" ref="I3335">_xlfn.IFS('Raw Data'!I3335=0, "Unknown", TRUE, 'Raw Data'!I3335)</f>
        <v>Unknown</v>
      </c>
      <c r="J3335" s="13" t="str" cm="1">
        <f t="array" ref="J3335">_xlfn.IFS('Raw Data'!J3335=0, "Unknown", TRUE, 'Raw Data'!J3335)</f>
        <v>Economy Class</v>
      </c>
      <c r="K3335" s="13" t="str" cm="1">
        <f t="array" ref="K3335">_xlfn.IFS('Raw Data'!K3335=0,"Unknown",TRUE,'Raw Data'!K3335)</f>
        <v>Unknown</v>
      </c>
      <c r="L3335" s="21">
        <f>IF('Raw Data'!L3335=DATE(1900,1,0), E3335, 'Raw Data'!L3335)</f>
        <v>41910</v>
      </c>
      <c r="M3335" s="12">
        <f>IF('Raw Data'!M3335=-1, 0,'Raw Data'!M3335)</f>
        <v>3</v>
      </c>
      <c r="N3335" s="13">
        <f>IF('Raw Data'!N3335=-1, 0,'Raw Data'!N3335)</f>
        <v>4</v>
      </c>
      <c r="O3335" s="13">
        <f>IF('Raw Data'!O3335=-1, 0,'Raw Data'!O3335)</f>
        <v>3</v>
      </c>
      <c r="P3335" s="13">
        <f>IF('Raw Data'!P3335=-1, 0, 'Raw Data'!P3335)</f>
        <v>0</v>
      </c>
      <c r="Q3335" s="13">
        <f>IF('Raw Data'!Q3335=-1, 0,'Raw Data'!Q3335)</f>
        <v>5</v>
      </c>
      <c r="R3335" s="13" t="str">
        <f>PROPER('Raw Data'!R3335)</f>
        <v>Yes</v>
      </c>
      <c r="S3335" s="13">
        <f>IF('Raw Data'!S3335=-1,0,'Raw Data'!S3335)</f>
        <v>1</v>
      </c>
      <c r="T3335" s="13" t="str">
        <f>IF('Raw Data'!T3335=0,"Not Verified",'Raw Data'!T3335)</f>
        <v>Not Verified</v>
      </c>
    </row>
    <row r="3336" spans="1:20" ht="38.25">
      <c r="A3336" s="12" t="str" cm="1">
        <f t="array" ref="A3336">_xlfn.IFS(ISNUMBER(SEARCH("reviews",'Raw Data'!D3336)),"Anonymous", TRUE,'Raw Data'!D3336)</f>
        <v>M Ellwood</v>
      </c>
      <c r="B3336" s="12" t="str" cm="1">
        <f t="array" ref="B3336">_xlfn.IFS(ISNUMBER(SEARCH("Reviews",'Raw Data'!D3336)),'Raw Data'!D3336,TRUE,"1 Reviews")</f>
        <v>1 Reviews</v>
      </c>
      <c r="C3336" s="17" t="str">
        <f>PROPER('Raw Data'!C3336)</f>
        <v>British Airways Customer Review</v>
      </c>
      <c r="D3336" s="13">
        <f>'Raw Data'!B3336</f>
        <v>10</v>
      </c>
      <c r="E3336" s="21">
        <f>'Raw Data'!E3336</f>
        <v>41910</v>
      </c>
      <c r="F3336" s="13" t="str">
        <f>'Raw Data'!F3336</f>
        <v>United Kingdom</v>
      </c>
      <c r="G3336" s="14" t="str">
        <f>'Raw Data'!G3336</f>
        <v>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v>
      </c>
      <c r="H3336" s="13" t="str" cm="1">
        <f t="array" ref="H3336">_xlfn.IFS('Raw Data'!H3336=0, "Unknown", TRUE, 'Raw Data'!H3336)</f>
        <v>Unknown</v>
      </c>
      <c r="I3336" s="13" t="str" cm="1">
        <f t="array" ref="I3336">_xlfn.IFS('Raw Data'!I3336=0, "Unknown", TRUE, 'Raw Data'!I3336)</f>
        <v>Unknown</v>
      </c>
      <c r="J3336" s="13" t="str" cm="1">
        <f t="array" ref="J3336">_xlfn.IFS('Raw Data'!J3336=0, "Unknown", TRUE, 'Raw Data'!J3336)</f>
        <v>Business Class</v>
      </c>
      <c r="K3336" s="13" t="str" cm="1">
        <f t="array" ref="K3336">_xlfn.IFS('Raw Data'!K3336=0,"Unknown",TRUE,'Raw Data'!K3336)</f>
        <v>Unknown</v>
      </c>
      <c r="L3336" s="21">
        <f>IF('Raw Data'!L3336=DATE(1900,1,0), E3336, 'Raw Data'!L3336)</f>
        <v>41910</v>
      </c>
      <c r="M3336" s="12">
        <f>IF('Raw Data'!M3336=-1, 0,'Raw Data'!M3336)</f>
        <v>3</v>
      </c>
      <c r="N3336" s="13">
        <f>IF('Raw Data'!N3336=-1, 0,'Raw Data'!N3336)</f>
        <v>3</v>
      </c>
      <c r="O3336" s="13">
        <f>IF('Raw Data'!O3336=-1, 0,'Raw Data'!O3336)</f>
        <v>3</v>
      </c>
      <c r="P3336" s="13">
        <f>IF('Raw Data'!P3336=-1, 0, 'Raw Data'!P3336)</f>
        <v>0</v>
      </c>
      <c r="Q3336" s="13">
        <f>IF('Raw Data'!Q3336=-1, 0,'Raw Data'!Q3336)</f>
        <v>1</v>
      </c>
      <c r="R3336" s="13" t="str">
        <f>PROPER('Raw Data'!R3336)</f>
        <v>No</v>
      </c>
      <c r="S3336" s="13">
        <f>IF('Raw Data'!S3336=-1,0,'Raw Data'!S3336)</f>
        <v>1</v>
      </c>
      <c r="T3336" s="13" t="str">
        <f>IF('Raw Data'!T3336=0,"Not Verified",'Raw Data'!T3336)</f>
        <v>Not Verified</v>
      </c>
    </row>
    <row r="3337" spans="1:20" ht="57.75">
      <c r="A3337" s="12" t="str" cm="1">
        <f t="array" ref="A3337">_xlfn.IFS(ISNUMBER(SEARCH("reviews",'Raw Data'!D3337)),"Anonymous", TRUE,'Raw Data'!D3337)</f>
        <v>D MacDonald</v>
      </c>
      <c r="B3337" s="12" t="str" cm="1">
        <f t="array" ref="B3337">_xlfn.IFS(ISNUMBER(SEARCH("Reviews",'Raw Data'!D3337)),'Raw Data'!D3337,TRUE,"1 Reviews")</f>
        <v>1 Reviews</v>
      </c>
      <c r="C3337" s="17" t="str">
        <f>PROPER('Raw Data'!C3337)</f>
        <v>British Airways Customer Review</v>
      </c>
      <c r="D3337" s="13">
        <f>'Raw Data'!B3337</f>
        <v>10</v>
      </c>
      <c r="E3337" s="21">
        <f>'Raw Data'!E3337</f>
        <v>41910</v>
      </c>
      <c r="F3337" s="13" t="str">
        <f>'Raw Data'!F3337</f>
        <v>United Kingdom</v>
      </c>
      <c r="G3337" s="14" t="str">
        <f>'Raw Data'!G3337</f>
        <v>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v>
      </c>
      <c r="H3337" s="13" t="str" cm="1">
        <f t="array" ref="H3337">_xlfn.IFS('Raw Data'!H3337=0, "Unknown", TRUE, 'Raw Data'!H3337)</f>
        <v>Unknown</v>
      </c>
      <c r="I3337" s="13" t="str" cm="1">
        <f t="array" ref="I3337">_xlfn.IFS('Raw Data'!I3337=0, "Unknown", TRUE, 'Raw Data'!I3337)</f>
        <v>Unknown</v>
      </c>
      <c r="J3337" s="13" t="str" cm="1">
        <f t="array" ref="J3337">_xlfn.IFS('Raw Data'!J3337=0, "Unknown", TRUE, 'Raw Data'!J3337)</f>
        <v>Business Class</v>
      </c>
      <c r="K3337" s="13" t="str" cm="1">
        <f t="array" ref="K3337">_xlfn.IFS('Raw Data'!K3337=0,"Unknown",TRUE,'Raw Data'!K3337)</f>
        <v>Unknown</v>
      </c>
      <c r="L3337" s="21">
        <f>IF('Raw Data'!L3337=DATE(1900,1,0), E3337, 'Raw Data'!L3337)</f>
        <v>41910</v>
      </c>
      <c r="M3337" s="12">
        <f>IF('Raw Data'!M3337=-1, 0,'Raw Data'!M3337)</f>
        <v>4</v>
      </c>
      <c r="N3337" s="13">
        <f>IF('Raw Data'!N3337=-1, 0,'Raw Data'!N3337)</f>
        <v>2</v>
      </c>
      <c r="O3337" s="13">
        <f>IF('Raw Data'!O3337=-1, 0,'Raw Data'!O3337)</f>
        <v>1</v>
      </c>
      <c r="P3337" s="13">
        <f>IF('Raw Data'!P3337=-1, 0, 'Raw Data'!P3337)</f>
        <v>0</v>
      </c>
      <c r="Q3337" s="13">
        <f>IF('Raw Data'!Q3337=-1, 0,'Raw Data'!Q3337)</f>
        <v>2</v>
      </c>
      <c r="R3337" s="13" t="str">
        <f>PROPER('Raw Data'!R3337)</f>
        <v>No</v>
      </c>
      <c r="S3337" s="13">
        <f>IF('Raw Data'!S3337=-1,0,'Raw Data'!S3337)</f>
        <v>1</v>
      </c>
      <c r="T3337" s="13" t="str">
        <f>IF('Raw Data'!T3337=0,"Not Verified",'Raw Data'!T3337)</f>
        <v>Not Verified</v>
      </c>
    </row>
    <row r="3338" spans="1:20" ht="172.5">
      <c r="A3338" s="12" t="str" cm="1">
        <f t="array" ref="A3338">_xlfn.IFS(ISNUMBER(SEARCH("reviews",'Raw Data'!D3338)),"Anonymous", TRUE,'Raw Data'!D3338)</f>
        <v>A Ross</v>
      </c>
      <c r="B3338" s="12" t="str" cm="1">
        <f t="array" ref="B3338">_xlfn.IFS(ISNUMBER(SEARCH("Reviews",'Raw Data'!D3338)),'Raw Data'!D3338,TRUE,"1 Reviews")</f>
        <v>1 Reviews</v>
      </c>
      <c r="C3338" s="17" t="str">
        <f>PROPER('Raw Data'!C3338)</f>
        <v>British Airways Customer Review</v>
      </c>
      <c r="D3338" s="13">
        <f>'Raw Data'!B3338</f>
        <v>9</v>
      </c>
      <c r="E3338" s="21">
        <f>'Raw Data'!E3338</f>
        <v>41910</v>
      </c>
      <c r="F3338" s="13" t="str">
        <f>'Raw Data'!F3338</f>
        <v>United Kingdom</v>
      </c>
      <c r="G3338" s="14" t="str">
        <f>'Raw Data'!G3338</f>
        <v>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Â£6K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v>
      </c>
      <c r="H3338" s="13" t="str" cm="1">
        <f t="array" ref="H3338">_xlfn.IFS('Raw Data'!H3338=0, "Unknown", TRUE, 'Raw Data'!H3338)</f>
        <v>Unknown</v>
      </c>
      <c r="I3338" s="13" t="str" cm="1">
        <f t="array" ref="I3338">_xlfn.IFS('Raw Data'!I3338=0, "Unknown", TRUE, 'Raw Data'!I3338)</f>
        <v>Unknown</v>
      </c>
      <c r="J3338" s="13" t="str" cm="1">
        <f t="array" ref="J3338">_xlfn.IFS('Raw Data'!J3338=0, "Unknown", TRUE, 'Raw Data'!J3338)</f>
        <v>Economy Class</v>
      </c>
      <c r="K3338" s="13" t="str" cm="1">
        <f t="array" ref="K3338">_xlfn.IFS('Raw Data'!K3338=0,"Unknown",TRUE,'Raw Data'!K3338)</f>
        <v>Unknown</v>
      </c>
      <c r="L3338" s="21">
        <f>IF('Raw Data'!L3338=DATE(1900,1,0), E3338, 'Raw Data'!L3338)</f>
        <v>41910</v>
      </c>
      <c r="M3338" s="12">
        <f>IF('Raw Data'!M3338=-1, 0,'Raw Data'!M3338)</f>
        <v>2</v>
      </c>
      <c r="N3338" s="13">
        <f>IF('Raw Data'!N3338=-1, 0,'Raw Data'!N3338)</f>
        <v>2</v>
      </c>
      <c r="O3338" s="13">
        <f>IF('Raw Data'!O3338=-1, 0,'Raw Data'!O3338)</f>
        <v>2</v>
      </c>
      <c r="P3338" s="13">
        <f>IF('Raw Data'!P3338=-1, 0, 'Raw Data'!P3338)</f>
        <v>0</v>
      </c>
      <c r="Q3338" s="13">
        <f>IF('Raw Data'!Q3338=-1, 0,'Raw Data'!Q3338)</f>
        <v>2</v>
      </c>
      <c r="R3338" s="13" t="str">
        <f>PROPER('Raw Data'!R3338)</f>
        <v>No</v>
      </c>
      <c r="S3338" s="13">
        <f>IF('Raw Data'!S3338=-1,0,'Raw Data'!S3338)</f>
        <v>1</v>
      </c>
      <c r="T3338" s="13" t="str">
        <f>IF('Raw Data'!T3338=0,"Not Verified",'Raw Data'!T3338)</f>
        <v>Not Verified</v>
      </c>
    </row>
    <row r="3339" spans="1:20" ht="38.25">
      <c r="A3339" s="12" t="str" cm="1">
        <f t="array" ref="A3339">_xlfn.IFS(ISNUMBER(SEARCH("reviews",'Raw Data'!D3339)),"Anonymous", TRUE,'Raw Data'!D3339)</f>
        <v>D Whalley</v>
      </c>
      <c r="B3339" s="12" t="str" cm="1">
        <f t="array" ref="B3339">_xlfn.IFS(ISNUMBER(SEARCH("Reviews",'Raw Data'!D3339)),'Raw Data'!D3339,TRUE,"1 Reviews")</f>
        <v>1 Reviews</v>
      </c>
      <c r="C3339" s="17" t="str">
        <f>PROPER('Raw Data'!C3339)</f>
        <v>British Airways Customer Review</v>
      </c>
      <c r="D3339" s="13">
        <f>'Raw Data'!B3339</f>
        <v>9</v>
      </c>
      <c r="E3339" s="21">
        <f>'Raw Data'!E3339</f>
        <v>41910</v>
      </c>
      <c r="F3339" s="13" t="str">
        <f>'Raw Data'!F3339</f>
        <v>United Kingdom</v>
      </c>
      <c r="G3339" s="14" t="str">
        <f>'Raw Data'!G3339</f>
        <v>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v>
      </c>
      <c r="H3339" s="13" t="str" cm="1">
        <f t="array" ref="H3339">_xlfn.IFS('Raw Data'!H3339=0, "Unknown", TRUE, 'Raw Data'!H3339)</f>
        <v>Unknown</v>
      </c>
      <c r="I3339" s="13" t="str" cm="1">
        <f t="array" ref="I3339">_xlfn.IFS('Raw Data'!I3339=0, "Unknown", TRUE, 'Raw Data'!I3339)</f>
        <v>Unknown</v>
      </c>
      <c r="J3339" s="13" t="str" cm="1">
        <f t="array" ref="J3339">_xlfn.IFS('Raw Data'!J3339=0, "Unknown", TRUE, 'Raw Data'!J3339)</f>
        <v>Economy Class</v>
      </c>
      <c r="K3339" s="13" t="str" cm="1">
        <f t="array" ref="K3339">_xlfn.IFS('Raw Data'!K3339=0,"Unknown",TRUE,'Raw Data'!K3339)</f>
        <v>Unknown</v>
      </c>
      <c r="L3339" s="21">
        <f>IF('Raw Data'!L3339=DATE(1900,1,0), E3339, 'Raw Data'!L3339)</f>
        <v>41910</v>
      </c>
      <c r="M3339" s="12">
        <f>IF('Raw Data'!M3339=-1, 0,'Raw Data'!M3339)</f>
        <v>3</v>
      </c>
      <c r="N3339" s="13">
        <f>IF('Raw Data'!N3339=-1, 0,'Raw Data'!N3339)</f>
        <v>5</v>
      </c>
      <c r="O3339" s="13">
        <f>IF('Raw Data'!O3339=-1, 0,'Raw Data'!O3339)</f>
        <v>4</v>
      </c>
      <c r="P3339" s="13">
        <f>IF('Raw Data'!P3339=-1, 0, 'Raw Data'!P3339)</f>
        <v>0</v>
      </c>
      <c r="Q3339" s="13">
        <f>IF('Raw Data'!Q3339=-1, 0,'Raw Data'!Q3339)</f>
        <v>4</v>
      </c>
      <c r="R3339" s="13" t="str">
        <f>PROPER('Raw Data'!R3339)</f>
        <v>Yes</v>
      </c>
      <c r="S3339" s="13">
        <f>IF('Raw Data'!S3339=-1,0,'Raw Data'!S3339)</f>
        <v>5</v>
      </c>
      <c r="T3339" s="13" t="str">
        <f>IF('Raw Data'!T3339=0,"Not Verified",'Raw Data'!T3339)</f>
        <v>Not Verified</v>
      </c>
    </row>
    <row r="3340" spans="1:20" ht="96">
      <c r="A3340" s="12" t="str" cm="1">
        <f t="array" ref="A3340">_xlfn.IFS(ISNUMBER(SEARCH("reviews",'Raw Data'!D3340)),"Anonymous", TRUE,'Raw Data'!D3340)</f>
        <v>Clive Drake</v>
      </c>
      <c r="B3340" s="12" t="str" cm="1">
        <f t="array" ref="B3340">_xlfn.IFS(ISNUMBER(SEARCH("Reviews",'Raw Data'!D3340)),'Raw Data'!D3340,TRUE,"1 Reviews")</f>
        <v>1 Reviews</v>
      </c>
      <c r="C3340" s="17" t="str">
        <f>PROPER('Raw Data'!C3340)</f>
        <v>British Airways Customer Review</v>
      </c>
      <c r="D3340" s="13">
        <f>'Raw Data'!B3340</f>
        <v>1</v>
      </c>
      <c r="E3340" s="21">
        <f>'Raw Data'!E3340</f>
        <v>41910</v>
      </c>
      <c r="F3340" s="13" t="str">
        <f>'Raw Data'!F3340</f>
        <v>United Kingdom</v>
      </c>
      <c r="G3340" s="14" t="str">
        <f>'Raw Data'!G3340</f>
        <v>LHR-Hannover Germany. You really wonder sometimes with BA. I paid Â£940 return and what a joke. (Last year I flew Stuttgart and Berlin in Club for aboutÂ£Â£600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Â£450+ per hour it costs more than a 7 hour flight in First to JFK. A miserable experience.</v>
      </c>
      <c r="H3340" s="13" t="str" cm="1">
        <f t="array" ref="H3340">_xlfn.IFS('Raw Data'!H3340=0, "Unknown", TRUE, 'Raw Data'!H3340)</f>
        <v>Unknown</v>
      </c>
      <c r="I3340" s="13" t="str" cm="1">
        <f t="array" ref="I3340">_xlfn.IFS('Raw Data'!I3340=0, "Unknown", TRUE, 'Raw Data'!I3340)</f>
        <v>Unknown</v>
      </c>
      <c r="J3340" s="13" t="str" cm="1">
        <f t="array" ref="J3340">_xlfn.IFS('Raw Data'!J3340=0, "Unknown", TRUE, 'Raw Data'!J3340)</f>
        <v>Business Class</v>
      </c>
      <c r="K3340" s="13" t="str" cm="1">
        <f t="array" ref="K3340">_xlfn.IFS('Raw Data'!K3340=0,"Unknown",TRUE,'Raw Data'!K3340)</f>
        <v>Unknown</v>
      </c>
      <c r="L3340" s="21">
        <f>IF('Raw Data'!L3340=DATE(1900,1,0), E3340, 'Raw Data'!L3340)</f>
        <v>41910</v>
      </c>
      <c r="M3340" s="12">
        <f>IF('Raw Data'!M3340=-1, 0,'Raw Data'!M3340)</f>
        <v>4</v>
      </c>
      <c r="N3340" s="13">
        <f>IF('Raw Data'!N3340=-1, 0,'Raw Data'!N3340)</f>
        <v>5</v>
      </c>
      <c r="O3340" s="13">
        <f>IF('Raw Data'!O3340=-1, 0,'Raw Data'!O3340)</f>
        <v>4</v>
      </c>
      <c r="P3340" s="13">
        <f>IF('Raw Data'!P3340=-1, 0, 'Raw Data'!P3340)</f>
        <v>0</v>
      </c>
      <c r="Q3340" s="13">
        <f>IF('Raw Data'!Q3340=-1, 0,'Raw Data'!Q3340)</f>
        <v>5</v>
      </c>
      <c r="R3340" s="13" t="str">
        <f>PROPER('Raw Data'!R3340)</f>
        <v>Yes</v>
      </c>
      <c r="S3340" s="13">
        <f>IF('Raw Data'!S3340=-1,0,'Raw Data'!S3340)</f>
        <v>4</v>
      </c>
      <c r="T3340" s="13" t="str">
        <f>IF('Raw Data'!T3340=0,"Not Verified",'Raw Data'!T3340)</f>
        <v>Not Verified</v>
      </c>
    </row>
    <row r="3341" spans="1:20" ht="172.5">
      <c r="A3341" s="12" t="str" cm="1">
        <f t="array" ref="A3341">_xlfn.IFS(ISNUMBER(SEARCH("reviews",'Raw Data'!D3341)),"Anonymous", TRUE,'Raw Data'!D3341)</f>
        <v>Paul le Grys</v>
      </c>
      <c r="B3341" s="12" t="str" cm="1">
        <f t="array" ref="B3341">_xlfn.IFS(ISNUMBER(SEARCH("Reviews",'Raw Data'!D3341)),'Raw Data'!D3341,TRUE,"1 Reviews")</f>
        <v>1 Reviews</v>
      </c>
      <c r="C3341" s="17" t="str">
        <f>PROPER('Raw Data'!C3341)</f>
        <v>British Airways Customer Review</v>
      </c>
      <c r="D3341" s="13">
        <f>'Raw Data'!B3341</f>
        <v>2</v>
      </c>
      <c r="E3341" s="21">
        <f>'Raw Data'!E3341</f>
        <v>41906</v>
      </c>
      <c r="F3341" s="13" t="str">
        <f>'Raw Data'!F3341</f>
        <v>United Kingdom</v>
      </c>
      <c r="G3341" s="14" t="str">
        <f>'Raw Data'!G3341</f>
        <v>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Â£284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v>
      </c>
      <c r="H3341" s="13" t="str" cm="1">
        <f t="array" ref="H3341">_xlfn.IFS('Raw Data'!H3341=0, "Unknown", TRUE, 'Raw Data'!H3341)</f>
        <v>Unknown</v>
      </c>
      <c r="I3341" s="13" t="str" cm="1">
        <f t="array" ref="I3341">_xlfn.IFS('Raw Data'!I3341=0, "Unknown", TRUE, 'Raw Data'!I3341)</f>
        <v>Unknown</v>
      </c>
      <c r="J3341" s="13" t="str" cm="1">
        <f t="array" ref="J3341">_xlfn.IFS('Raw Data'!J3341=0, "Unknown", TRUE, 'Raw Data'!J3341)</f>
        <v>Economy Class</v>
      </c>
      <c r="K3341" s="13" t="str" cm="1">
        <f t="array" ref="K3341">_xlfn.IFS('Raw Data'!K3341=0,"Unknown",TRUE,'Raw Data'!K3341)</f>
        <v>Unknown</v>
      </c>
      <c r="L3341" s="21">
        <f>IF('Raw Data'!L3341=DATE(1900,1,0), E3341, 'Raw Data'!L3341)</f>
        <v>41906</v>
      </c>
      <c r="M3341" s="12">
        <f>IF('Raw Data'!M3341=-1, 0,'Raw Data'!M3341)</f>
        <v>3</v>
      </c>
      <c r="N3341" s="13">
        <f>IF('Raw Data'!N3341=-1, 0,'Raw Data'!N3341)</f>
        <v>4</v>
      </c>
      <c r="O3341" s="13">
        <f>IF('Raw Data'!O3341=-1, 0,'Raw Data'!O3341)</f>
        <v>3</v>
      </c>
      <c r="P3341" s="13">
        <f>IF('Raw Data'!P3341=-1, 0, 'Raw Data'!P3341)</f>
        <v>0</v>
      </c>
      <c r="Q3341" s="13">
        <f>IF('Raw Data'!Q3341=-1, 0,'Raw Data'!Q3341)</f>
        <v>4</v>
      </c>
      <c r="R3341" s="13" t="str">
        <f>PROPER('Raw Data'!R3341)</f>
        <v>Yes</v>
      </c>
      <c r="S3341" s="13">
        <f>IF('Raw Data'!S3341=-1,0,'Raw Data'!S3341)</f>
        <v>1</v>
      </c>
      <c r="T3341" s="13" t="str">
        <f>IF('Raw Data'!T3341=0,"Not Verified",'Raw Data'!T3341)</f>
        <v>Not Verified</v>
      </c>
    </row>
    <row r="3342" spans="1:20" ht="38.25">
      <c r="A3342" s="12" t="str" cm="1">
        <f t="array" ref="A3342">_xlfn.IFS(ISNUMBER(SEARCH("reviews",'Raw Data'!D3342)),"Anonymous", TRUE,'Raw Data'!D3342)</f>
        <v>Stephen Mordey</v>
      </c>
      <c r="B3342" s="12" t="str" cm="1">
        <f t="array" ref="B3342">_xlfn.IFS(ISNUMBER(SEARCH("Reviews",'Raw Data'!D3342)),'Raw Data'!D3342,TRUE,"1 Reviews")</f>
        <v>1 Reviews</v>
      </c>
      <c r="C3342" s="17" t="str">
        <f>PROPER('Raw Data'!C3342)</f>
        <v>British Airways Customer Review</v>
      </c>
      <c r="D3342" s="13">
        <f>'Raw Data'!B3342</f>
        <v>5</v>
      </c>
      <c r="E3342" s="21">
        <f>'Raw Data'!E3342</f>
        <v>41906</v>
      </c>
      <c r="F3342" s="13" t="str">
        <f>'Raw Data'!F3342</f>
        <v>United Kingdom</v>
      </c>
      <c r="G3342" s="14" t="str">
        <f>'Raw Data'!G3342</f>
        <v>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v>
      </c>
      <c r="H3342" s="13" t="str" cm="1">
        <f t="array" ref="H3342">_xlfn.IFS('Raw Data'!H3342=0, "Unknown", TRUE, 'Raw Data'!H3342)</f>
        <v>Unknown</v>
      </c>
      <c r="I3342" s="13" t="str" cm="1">
        <f t="array" ref="I3342">_xlfn.IFS('Raw Data'!I3342=0, "Unknown", TRUE, 'Raw Data'!I3342)</f>
        <v>Unknown</v>
      </c>
      <c r="J3342" s="13" t="str" cm="1">
        <f t="array" ref="J3342">_xlfn.IFS('Raw Data'!J3342=0, "Unknown", TRUE, 'Raw Data'!J3342)</f>
        <v>Business Class</v>
      </c>
      <c r="K3342" s="13" t="str" cm="1">
        <f t="array" ref="K3342">_xlfn.IFS('Raw Data'!K3342=0,"Unknown",TRUE,'Raw Data'!K3342)</f>
        <v>Unknown</v>
      </c>
      <c r="L3342" s="21">
        <f>IF('Raw Data'!L3342=DATE(1900,1,0), E3342, 'Raw Data'!L3342)</f>
        <v>41906</v>
      </c>
      <c r="M3342" s="12">
        <f>IF('Raw Data'!M3342=-1, 0,'Raw Data'!M3342)</f>
        <v>4</v>
      </c>
      <c r="N3342" s="13">
        <f>IF('Raw Data'!N3342=-1, 0,'Raw Data'!N3342)</f>
        <v>5</v>
      </c>
      <c r="O3342" s="13">
        <f>IF('Raw Data'!O3342=-1, 0,'Raw Data'!O3342)</f>
        <v>4</v>
      </c>
      <c r="P3342" s="13">
        <f>IF('Raw Data'!P3342=-1, 0, 'Raw Data'!P3342)</f>
        <v>0</v>
      </c>
      <c r="Q3342" s="13">
        <f>IF('Raw Data'!Q3342=-1, 0,'Raw Data'!Q3342)</f>
        <v>5</v>
      </c>
      <c r="R3342" s="13" t="str">
        <f>PROPER('Raw Data'!R3342)</f>
        <v>Yes</v>
      </c>
      <c r="S3342" s="13">
        <f>IF('Raw Data'!S3342=-1,0,'Raw Data'!S3342)</f>
        <v>4</v>
      </c>
      <c r="T3342" s="13" t="str">
        <f>IF('Raw Data'!T3342=0,"Not Verified",'Raw Data'!T3342)</f>
        <v>Not Verified</v>
      </c>
    </row>
    <row r="3343" spans="1:20" ht="57.75">
      <c r="A3343" s="12" t="str" cm="1">
        <f t="array" ref="A3343">_xlfn.IFS(ISNUMBER(SEARCH("reviews",'Raw Data'!D3343)),"Anonymous", TRUE,'Raw Data'!D3343)</f>
        <v>Anita Sulley</v>
      </c>
      <c r="B3343" s="12" t="str" cm="1">
        <f t="array" ref="B3343">_xlfn.IFS(ISNUMBER(SEARCH("Reviews",'Raw Data'!D3343)),'Raw Data'!D3343,TRUE,"1 Reviews")</f>
        <v>1 Reviews</v>
      </c>
      <c r="C3343" s="17" t="str">
        <f>PROPER('Raw Data'!C3343)</f>
        <v>British Airways Customer Review</v>
      </c>
      <c r="D3343" s="13">
        <f>'Raw Data'!B3343</f>
        <v>7</v>
      </c>
      <c r="E3343" s="21">
        <f>'Raw Data'!E3343</f>
        <v>41906</v>
      </c>
      <c r="F3343" s="13" t="str">
        <f>'Raw Data'!F3343</f>
        <v>Canada</v>
      </c>
      <c r="G3343" s="14" t="str">
        <f>'Raw Data'!G3343</f>
        <v>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v>
      </c>
      <c r="H3343" s="13" t="str" cm="1">
        <f t="array" ref="H3343">_xlfn.IFS('Raw Data'!H3343=0, "Unknown", TRUE, 'Raw Data'!H3343)</f>
        <v>Unknown</v>
      </c>
      <c r="I3343" s="13" t="str" cm="1">
        <f t="array" ref="I3343">_xlfn.IFS('Raw Data'!I3343=0, "Unknown", TRUE, 'Raw Data'!I3343)</f>
        <v>Unknown</v>
      </c>
      <c r="J3343" s="13" t="str" cm="1">
        <f t="array" ref="J3343">_xlfn.IFS('Raw Data'!J3343=0, "Unknown", TRUE, 'Raw Data'!J3343)</f>
        <v>Economy Class</v>
      </c>
      <c r="K3343" s="13" t="str" cm="1">
        <f t="array" ref="K3343">_xlfn.IFS('Raw Data'!K3343=0,"Unknown",TRUE,'Raw Data'!K3343)</f>
        <v>Unknown</v>
      </c>
      <c r="L3343" s="21">
        <f>IF('Raw Data'!L3343=DATE(1900,1,0), E3343, 'Raw Data'!L3343)</f>
        <v>41906</v>
      </c>
      <c r="M3343" s="12">
        <f>IF('Raw Data'!M3343=-1, 0,'Raw Data'!M3343)</f>
        <v>3</v>
      </c>
      <c r="N3343" s="13">
        <f>IF('Raw Data'!N3343=-1, 0,'Raw Data'!N3343)</f>
        <v>4</v>
      </c>
      <c r="O3343" s="13">
        <f>IF('Raw Data'!O3343=-1, 0,'Raw Data'!O3343)</f>
        <v>3</v>
      </c>
      <c r="P3343" s="13">
        <f>IF('Raw Data'!P3343=-1, 0, 'Raw Data'!P3343)</f>
        <v>0</v>
      </c>
      <c r="Q3343" s="13">
        <f>IF('Raw Data'!Q3343=-1, 0,'Raw Data'!Q3343)</f>
        <v>4</v>
      </c>
      <c r="R3343" s="13" t="str">
        <f>PROPER('Raw Data'!R3343)</f>
        <v>Yes</v>
      </c>
      <c r="S3343" s="13">
        <f>IF('Raw Data'!S3343=-1,0,'Raw Data'!S3343)</f>
        <v>1</v>
      </c>
      <c r="T3343" s="13" t="str">
        <f>IF('Raw Data'!T3343=0,"Not Verified",'Raw Data'!T3343)</f>
        <v>Not Verified</v>
      </c>
    </row>
    <row r="3344" spans="1:20" ht="57.75">
      <c r="A3344" s="12" t="str" cm="1">
        <f t="array" ref="A3344">_xlfn.IFS(ISNUMBER(SEARCH("reviews",'Raw Data'!D3344)),"Anonymous", TRUE,'Raw Data'!D3344)</f>
        <v>Glaser Werner</v>
      </c>
      <c r="B3344" s="12" t="str" cm="1">
        <f t="array" ref="B3344">_xlfn.IFS(ISNUMBER(SEARCH("Reviews",'Raw Data'!D3344)),'Raw Data'!D3344,TRUE,"1 Reviews")</f>
        <v>1 Reviews</v>
      </c>
      <c r="C3344" s="17" t="str">
        <f>PROPER('Raw Data'!C3344)</f>
        <v>British Airways Customer Review</v>
      </c>
      <c r="D3344" s="13">
        <f>'Raw Data'!B3344</f>
        <v>7</v>
      </c>
      <c r="E3344" s="21">
        <f>'Raw Data'!E3344</f>
        <v>41904</v>
      </c>
      <c r="F3344" s="13" t="str">
        <f>'Raw Data'!F3344</f>
        <v>Austria</v>
      </c>
      <c r="G3344" s="14" t="str">
        <f>'Raw Data'!G3344</f>
        <v>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v>
      </c>
      <c r="H3344" s="13" t="str" cm="1">
        <f t="array" ref="H3344">_xlfn.IFS('Raw Data'!H3344=0, "Unknown", TRUE, 'Raw Data'!H3344)</f>
        <v>Unknown</v>
      </c>
      <c r="I3344" s="13" t="str" cm="1">
        <f t="array" ref="I3344">_xlfn.IFS('Raw Data'!I3344=0, "Unknown", TRUE, 'Raw Data'!I3344)</f>
        <v>Unknown</v>
      </c>
      <c r="J3344" s="13" t="str" cm="1">
        <f t="array" ref="J3344">_xlfn.IFS('Raw Data'!J3344=0, "Unknown", TRUE, 'Raw Data'!J3344)</f>
        <v>Business Class</v>
      </c>
      <c r="K3344" s="13" t="str" cm="1">
        <f t="array" ref="K3344">_xlfn.IFS('Raw Data'!K3344=0,"Unknown",TRUE,'Raw Data'!K3344)</f>
        <v>Unknown</v>
      </c>
      <c r="L3344" s="21">
        <f>IF('Raw Data'!L3344=DATE(1900,1,0), E3344, 'Raw Data'!L3344)</f>
        <v>41904</v>
      </c>
      <c r="M3344" s="12">
        <f>IF('Raw Data'!M3344=-1, 0,'Raw Data'!M3344)</f>
        <v>4</v>
      </c>
      <c r="N3344" s="13">
        <f>IF('Raw Data'!N3344=-1, 0,'Raw Data'!N3344)</f>
        <v>5</v>
      </c>
      <c r="O3344" s="13">
        <f>IF('Raw Data'!O3344=-1, 0,'Raw Data'!O3344)</f>
        <v>5</v>
      </c>
      <c r="P3344" s="13">
        <f>IF('Raw Data'!P3344=-1, 0, 'Raw Data'!P3344)</f>
        <v>0</v>
      </c>
      <c r="Q3344" s="13">
        <f>IF('Raw Data'!Q3344=-1, 0,'Raw Data'!Q3344)</f>
        <v>5</v>
      </c>
      <c r="R3344" s="13" t="str">
        <f>PROPER('Raw Data'!R3344)</f>
        <v>Yes</v>
      </c>
      <c r="S3344" s="13">
        <f>IF('Raw Data'!S3344=-1,0,'Raw Data'!S3344)</f>
        <v>1</v>
      </c>
      <c r="T3344" s="13" t="str">
        <f>IF('Raw Data'!T3344=0,"Not Verified",'Raw Data'!T3344)</f>
        <v>Not Verified</v>
      </c>
    </row>
    <row r="3345" spans="1:20" ht="19.5">
      <c r="A3345" s="12" t="str" cm="1">
        <f t="array" ref="A3345">_xlfn.IFS(ISNUMBER(SEARCH("reviews",'Raw Data'!D3345)),"Anonymous", TRUE,'Raw Data'!D3345)</f>
        <v>Akram EL Dimerdash</v>
      </c>
      <c r="B3345" s="12" t="str" cm="1">
        <f t="array" ref="B3345">_xlfn.IFS(ISNUMBER(SEARCH("Reviews",'Raw Data'!D3345)),'Raw Data'!D3345,TRUE,"1 Reviews")</f>
        <v>1 Reviews</v>
      </c>
      <c r="C3345" s="17" t="str">
        <f>PROPER('Raw Data'!C3345)</f>
        <v>British Airways Customer Review</v>
      </c>
      <c r="D3345" s="13">
        <f>'Raw Data'!B3345</f>
        <v>9</v>
      </c>
      <c r="E3345" s="21">
        <f>'Raw Data'!E3345</f>
        <v>41904</v>
      </c>
      <c r="F3345" s="13" t="str">
        <f>'Raw Data'!F3345</f>
        <v>Egypt</v>
      </c>
      <c r="G3345" s="14" t="str">
        <f>'Raw Data'!G3345</f>
        <v>BHD-LHR. I flew BA from Belfast George Best Airport to London the flight was very good and on time and uneventful. The crew was excellent and the aircraft was a new A319. The fare was ok.</v>
      </c>
      <c r="H3345" s="13" t="str" cm="1">
        <f t="array" ref="H3345">_xlfn.IFS('Raw Data'!H3345=0, "Unknown", TRUE, 'Raw Data'!H3345)</f>
        <v>Unknown</v>
      </c>
      <c r="I3345" s="13" t="str" cm="1">
        <f t="array" ref="I3345">_xlfn.IFS('Raw Data'!I3345=0, "Unknown", TRUE, 'Raw Data'!I3345)</f>
        <v>Unknown</v>
      </c>
      <c r="J3345" s="13" t="str" cm="1">
        <f t="array" ref="J3345">_xlfn.IFS('Raw Data'!J3345=0, "Unknown", TRUE, 'Raw Data'!J3345)</f>
        <v>Economy Class</v>
      </c>
      <c r="K3345" s="13" t="str" cm="1">
        <f t="array" ref="K3345">_xlfn.IFS('Raw Data'!K3345=0,"Unknown",TRUE,'Raw Data'!K3345)</f>
        <v>Unknown</v>
      </c>
      <c r="L3345" s="21">
        <f>IF('Raw Data'!L3345=DATE(1900,1,0), E3345, 'Raw Data'!L3345)</f>
        <v>41904</v>
      </c>
      <c r="M3345" s="12">
        <f>IF('Raw Data'!M3345=-1, 0,'Raw Data'!M3345)</f>
        <v>3</v>
      </c>
      <c r="N3345" s="13">
        <f>IF('Raw Data'!N3345=-1, 0,'Raw Data'!N3345)</f>
        <v>5</v>
      </c>
      <c r="O3345" s="13">
        <f>IF('Raw Data'!O3345=-1, 0,'Raw Data'!O3345)</f>
        <v>5</v>
      </c>
      <c r="P3345" s="13">
        <f>IF('Raw Data'!P3345=-1, 0, 'Raw Data'!P3345)</f>
        <v>0</v>
      </c>
      <c r="Q3345" s="13">
        <f>IF('Raw Data'!Q3345=-1, 0,'Raw Data'!Q3345)</f>
        <v>4</v>
      </c>
      <c r="R3345" s="13" t="str">
        <f>PROPER('Raw Data'!R3345)</f>
        <v>Yes</v>
      </c>
      <c r="S3345" s="13">
        <f>IF('Raw Data'!S3345=-1,0,'Raw Data'!S3345)</f>
        <v>3</v>
      </c>
      <c r="T3345" s="13" t="str">
        <f>IF('Raw Data'!T3345=0,"Not Verified",'Raw Data'!T3345)</f>
        <v>Not Verified</v>
      </c>
    </row>
    <row r="3346" spans="1:20" ht="57.75">
      <c r="A3346" s="12" t="str" cm="1">
        <f t="array" ref="A3346">_xlfn.IFS(ISNUMBER(SEARCH("reviews",'Raw Data'!D3346)),"Anonymous", TRUE,'Raw Data'!D3346)</f>
        <v>Glaser Werner</v>
      </c>
      <c r="B3346" s="12" t="str" cm="1">
        <f t="array" ref="B3346">_xlfn.IFS(ISNUMBER(SEARCH("Reviews",'Raw Data'!D3346)),'Raw Data'!D3346,TRUE,"1 Reviews")</f>
        <v>1 Reviews</v>
      </c>
      <c r="C3346" s="17" t="str">
        <f>PROPER('Raw Data'!C3346)</f>
        <v>British Airways Customer Review</v>
      </c>
      <c r="D3346" s="13">
        <f>'Raw Data'!B3346</f>
        <v>7</v>
      </c>
      <c r="E3346" s="21">
        <f>'Raw Data'!E3346</f>
        <v>41904</v>
      </c>
      <c r="F3346" s="13" t="str">
        <f>'Raw Data'!F3346</f>
        <v>Austria</v>
      </c>
      <c r="G3346" s="14" t="str">
        <f>'Raw Data'!G3346</f>
        <v>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v>
      </c>
      <c r="H3346" s="13" t="str" cm="1">
        <f t="array" ref="H3346">_xlfn.IFS('Raw Data'!H3346=0, "Unknown", TRUE, 'Raw Data'!H3346)</f>
        <v>Unknown</v>
      </c>
      <c r="I3346" s="13" t="str" cm="1">
        <f t="array" ref="I3346">_xlfn.IFS('Raw Data'!I3346=0, "Unknown", TRUE, 'Raw Data'!I3346)</f>
        <v>Unknown</v>
      </c>
      <c r="J3346" s="13" t="str" cm="1">
        <f t="array" ref="J3346">_xlfn.IFS('Raw Data'!J3346=0, "Unknown", TRUE, 'Raw Data'!J3346)</f>
        <v>Business Class</v>
      </c>
      <c r="K3346" s="13" t="str" cm="1">
        <f t="array" ref="K3346">_xlfn.IFS('Raw Data'!K3346=0,"Unknown",TRUE,'Raw Data'!K3346)</f>
        <v>Unknown</v>
      </c>
      <c r="L3346" s="21">
        <f>IF('Raw Data'!L3346=DATE(1900,1,0), E3346, 'Raw Data'!L3346)</f>
        <v>41904</v>
      </c>
      <c r="M3346" s="12">
        <f>IF('Raw Data'!M3346=-1, 0,'Raw Data'!M3346)</f>
        <v>1</v>
      </c>
      <c r="N3346" s="13">
        <f>IF('Raw Data'!N3346=-1, 0,'Raw Data'!N3346)</f>
        <v>1</v>
      </c>
      <c r="O3346" s="13">
        <f>IF('Raw Data'!O3346=-1, 0,'Raw Data'!O3346)</f>
        <v>1</v>
      </c>
      <c r="P3346" s="13">
        <f>IF('Raw Data'!P3346=-1, 0, 'Raw Data'!P3346)</f>
        <v>0</v>
      </c>
      <c r="Q3346" s="13">
        <f>IF('Raw Data'!Q3346=-1, 0,'Raw Data'!Q3346)</f>
        <v>1</v>
      </c>
      <c r="R3346" s="13" t="str">
        <f>PROPER('Raw Data'!R3346)</f>
        <v>No</v>
      </c>
      <c r="S3346" s="13">
        <f>IF('Raw Data'!S3346=-1,0,'Raw Data'!S3346)</f>
        <v>1</v>
      </c>
      <c r="T3346" s="13" t="str">
        <f>IF('Raw Data'!T3346=0,"Not Verified",'Raw Data'!T3346)</f>
        <v>Not Verified</v>
      </c>
    </row>
    <row r="3347" spans="1:20" ht="19.5">
      <c r="A3347" s="12" t="str" cm="1">
        <f t="array" ref="A3347">_xlfn.IFS(ISNUMBER(SEARCH("reviews",'Raw Data'!D3347)),"Anonymous", TRUE,'Raw Data'!D3347)</f>
        <v>Akram EL Dimerdash</v>
      </c>
      <c r="B3347" s="12" t="str" cm="1">
        <f t="array" ref="B3347">_xlfn.IFS(ISNUMBER(SEARCH("Reviews",'Raw Data'!D3347)),'Raw Data'!D3347,TRUE,"1 Reviews")</f>
        <v>1 Reviews</v>
      </c>
      <c r="C3347" s="17" t="str">
        <f>PROPER('Raw Data'!C3347)</f>
        <v>British Airways Customer Review</v>
      </c>
      <c r="D3347" s="13">
        <f>'Raw Data'!B3347</f>
        <v>9</v>
      </c>
      <c r="E3347" s="21">
        <f>'Raw Data'!E3347</f>
        <v>41904</v>
      </c>
      <c r="F3347" s="13" t="str">
        <f>'Raw Data'!F3347</f>
        <v>Egypt</v>
      </c>
      <c r="G3347" s="14" t="str">
        <f>'Raw Data'!G3347</f>
        <v>BHD-LHR. I flew BA from Belfast George Best Airport to London the flight was very good and on time and uneventful. The crew was excellent and the aircraft was a new A319. The fare was ok.</v>
      </c>
      <c r="H3347" s="13" t="str" cm="1">
        <f t="array" ref="H3347">_xlfn.IFS('Raw Data'!H3347=0, "Unknown", TRUE, 'Raw Data'!H3347)</f>
        <v>Unknown</v>
      </c>
      <c r="I3347" s="13" t="str" cm="1">
        <f t="array" ref="I3347">_xlfn.IFS('Raw Data'!I3347=0, "Unknown", TRUE, 'Raw Data'!I3347)</f>
        <v>Unknown</v>
      </c>
      <c r="J3347" s="13" t="str" cm="1">
        <f t="array" ref="J3347">_xlfn.IFS('Raw Data'!J3347=0, "Unknown", TRUE, 'Raw Data'!J3347)</f>
        <v>Business Class</v>
      </c>
      <c r="K3347" s="13" t="str" cm="1">
        <f t="array" ref="K3347">_xlfn.IFS('Raw Data'!K3347=0,"Unknown",TRUE,'Raw Data'!K3347)</f>
        <v>Unknown</v>
      </c>
      <c r="L3347" s="21">
        <f>IF('Raw Data'!L3347=DATE(1900,1,0), E3347, 'Raw Data'!L3347)</f>
        <v>41904</v>
      </c>
      <c r="M3347" s="12">
        <f>IF('Raw Data'!M3347=-1, 0,'Raw Data'!M3347)</f>
        <v>3</v>
      </c>
      <c r="N3347" s="13">
        <f>IF('Raw Data'!N3347=-1, 0,'Raw Data'!N3347)</f>
        <v>5</v>
      </c>
      <c r="O3347" s="13">
        <f>IF('Raw Data'!O3347=-1, 0,'Raw Data'!O3347)</f>
        <v>5</v>
      </c>
      <c r="P3347" s="13">
        <f>IF('Raw Data'!P3347=-1, 0, 'Raw Data'!P3347)</f>
        <v>0</v>
      </c>
      <c r="Q3347" s="13">
        <f>IF('Raw Data'!Q3347=-1, 0,'Raw Data'!Q3347)</f>
        <v>5</v>
      </c>
      <c r="R3347" s="13" t="str">
        <f>PROPER('Raw Data'!R3347)</f>
        <v>Yes</v>
      </c>
      <c r="S3347" s="13">
        <f>IF('Raw Data'!S3347=-1,0,'Raw Data'!S3347)</f>
        <v>1</v>
      </c>
      <c r="T3347" s="13" t="str">
        <f>IF('Raw Data'!T3347=0,"Not Verified",'Raw Data'!T3347)</f>
        <v>Not Verified</v>
      </c>
    </row>
    <row r="3348" spans="1:20" ht="38.25">
      <c r="A3348" s="12" t="str" cm="1">
        <f t="array" ref="A3348">_xlfn.IFS(ISNUMBER(SEARCH("reviews",'Raw Data'!D3348)),"Anonymous", TRUE,'Raw Data'!D3348)</f>
        <v>I Cameron</v>
      </c>
      <c r="B3348" s="12" t="str" cm="1">
        <f t="array" ref="B3348">_xlfn.IFS(ISNUMBER(SEARCH("Reviews",'Raw Data'!D3348)),'Raw Data'!D3348,TRUE,"1 Reviews")</f>
        <v>1 Reviews</v>
      </c>
      <c r="C3348" s="17" t="str">
        <f>PROPER('Raw Data'!C3348)</f>
        <v>British Airways Customer Review</v>
      </c>
      <c r="D3348" s="13">
        <f>'Raw Data'!B3348</f>
        <v>9</v>
      </c>
      <c r="E3348" s="21">
        <f>'Raw Data'!E3348</f>
        <v>41900</v>
      </c>
      <c r="F3348" s="13" t="str">
        <f>'Raw Data'!F3348</f>
        <v>United Kingdom</v>
      </c>
      <c r="G3348" s="14" t="str">
        <f>'Raw Data'!G3348</f>
        <v>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v>
      </c>
      <c r="H3348" s="13" t="str" cm="1">
        <f t="array" ref="H3348">_xlfn.IFS('Raw Data'!H3348=0, "Unknown", TRUE, 'Raw Data'!H3348)</f>
        <v>Unknown</v>
      </c>
      <c r="I3348" s="13" t="str" cm="1">
        <f t="array" ref="I3348">_xlfn.IFS('Raw Data'!I3348=0, "Unknown", TRUE, 'Raw Data'!I3348)</f>
        <v>Unknown</v>
      </c>
      <c r="J3348" s="13" t="str" cm="1">
        <f t="array" ref="J3348">_xlfn.IFS('Raw Data'!J3348=0, "Unknown", TRUE, 'Raw Data'!J3348)</f>
        <v>Economy Class</v>
      </c>
      <c r="K3348" s="13" t="str" cm="1">
        <f t="array" ref="K3348">_xlfn.IFS('Raw Data'!K3348=0,"Unknown",TRUE,'Raw Data'!K3348)</f>
        <v>Unknown</v>
      </c>
      <c r="L3348" s="21">
        <f>IF('Raw Data'!L3348=DATE(1900,1,0), E3348, 'Raw Data'!L3348)</f>
        <v>41900</v>
      </c>
      <c r="M3348" s="12">
        <f>IF('Raw Data'!M3348=-1, 0,'Raw Data'!M3348)</f>
        <v>4</v>
      </c>
      <c r="N3348" s="13">
        <f>IF('Raw Data'!N3348=-1, 0,'Raw Data'!N3348)</f>
        <v>3</v>
      </c>
      <c r="O3348" s="13">
        <f>IF('Raw Data'!O3348=-1, 0,'Raw Data'!O3348)</f>
        <v>2</v>
      </c>
      <c r="P3348" s="13">
        <f>IF('Raw Data'!P3348=-1, 0, 'Raw Data'!P3348)</f>
        <v>0</v>
      </c>
      <c r="Q3348" s="13">
        <f>IF('Raw Data'!Q3348=-1, 0,'Raw Data'!Q3348)</f>
        <v>4</v>
      </c>
      <c r="R3348" s="13" t="str">
        <f>PROPER('Raw Data'!R3348)</f>
        <v>No</v>
      </c>
      <c r="S3348" s="13">
        <f>IF('Raw Data'!S3348=-1,0,'Raw Data'!S3348)</f>
        <v>1</v>
      </c>
      <c r="T3348" s="13" t="str">
        <f>IF('Raw Data'!T3348=0,"Not Verified",'Raw Data'!T3348)</f>
        <v>Not Verified</v>
      </c>
    </row>
    <row r="3349" spans="1:20" ht="57.75">
      <c r="A3349" s="12" t="str" cm="1">
        <f t="array" ref="A3349">_xlfn.IFS(ISNUMBER(SEARCH("reviews",'Raw Data'!D3349)),"Anonymous", TRUE,'Raw Data'!D3349)</f>
        <v>Kuhan Kandiah Chelvanathan</v>
      </c>
      <c r="B3349" s="12" t="str" cm="1">
        <f t="array" ref="B3349">_xlfn.IFS(ISNUMBER(SEARCH("Reviews",'Raw Data'!D3349)),'Raw Data'!D3349,TRUE,"1 Reviews")</f>
        <v>1 Reviews</v>
      </c>
      <c r="C3349" s="17" t="str">
        <f>PROPER('Raw Data'!C3349)</f>
        <v>British Airways Customer Review</v>
      </c>
      <c r="D3349" s="13">
        <f>'Raw Data'!B3349</f>
        <v>8</v>
      </c>
      <c r="E3349" s="21">
        <f>'Raw Data'!E3349</f>
        <v>41900</v>
      </c>
      <c r="F3349" s="13" t="str">
        <f>'Raw Data'!F3349</f>
        <v>Malaysia</v>
      </c>
      <c r="G3349" s="14" t="str">
        <f>'Raw Data'!G3349</f>
        <v>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v>
      </c>
      <c r="H3349" s="13" t="str" cm="1">
        <f t="array" ref="H3349">_xlfn.IFS('Raw Data'!H3349=0, "Unknown", TRUE, 'Raw Data'!H3349)</f>
        <v>Unknown</v>
      </c>
      <c r="I3349" s="13" t="str" cm="1">
        <f t="array" ref="I3349">_xlfn.IFS('Raw Data'!I3349=0, "Unknown", TRUE, 'Raw Data'!I3349)</f>
        <v>Unknown</v>
      </c>
      <c r="J3349" s="13" t="str" cm="1">
        <f t="array" ref="J3349">_xlfn.IFS('Raw Data'!J3349=0, "Unknown", TRUE, 'Raw Data'!J3349)</f>
        <v>Economy Class</v>
      </c>
      <c r="K3349" s="13" t="str" cm="1">
        <f t="array" ref="K3349">_xlfn.IFS('Raw Data'!K3349=0,"Unknown",TRUE,'Raw Data'!K3349)</f>
        <v>Unknown</v>
      </c>
      <c r="L3349" s="21">
        <f>IF('Raw Data'!L3349=DATE(1900,1,0), E3349, 'Raw Data'!L3349)</f>
        <v>41900</v>
      </c>
      <c r="M3349" s="12">
        <f>IF('Raw Data'!M3349=-1, 0,'Raw Data'!M3349)</f>
        <v>3</v>
      </c>
      <c r="N3349" s="13">
        <f>IF('Raw Data'!N3349=-1, 0,'Raw Data'!N3349)</f>
        <v>5</v>
      </c>
      <c r="O3349" s="13">
        <f>IF('Raw Data'!O3349=-1, 0,'Raw Data'!O3349)</f>
        <v>1</v>
      </c>
      <c r="P3349" s="13">
        <f>IF('Raw Data'!P3349=-1, 0, 'Raw Data'!P3349)</f>
        <v>0</v>
      </c>
      <c r="Q3349" s="13">
        <f>IF('Raw Data'!Q3349=-1, 0,'Raw Data'!Q3349)</f>
        <v>4</v>
      </c>
      <c r="R3349" s="13" t="str">
        <f>PROPER('Raw Data'!R3349)</f>
        <v>No</v>
      </c>
      <c r="S3349" s="13">
        <f>IF('Raw Data'!S3349=-1,0,'Raw Data'!S3349)</f>
        <v>1</v>
      </c>
      <c r="T3349" s="13" t="str">
        <f>IF('Raw Data'!T3349=0,"Not Verified",'Raw Data'!T3349)</f>
        <v>Not Verified</v>
      </c>
    </row>
    <row r="3350" spans="1:20" ht="115.5">
      <c r="A3350" s="12" t="str" cm="1">
        <f t="array" ref="A3350">_xlfn.IFS(ISNUMBER(SEARCH("reviews",'Raw Data'!D3350)),"Anonymous", TRUE,'Raw Data'!D3350)</f>
        <v>D Preston</v>
      </c>
      <c r="B3350" s="12" t="str" cm="1">
        <f t="array" ref="B3350">_xlfn.IFS(ISNUMBER(SEARCH("Reviews",'Raw Data'!D3350)),'Raw Data'!D3350,TRUE,"1 Reviews")</f>
        <v>1 Reviews</v>
      </c>
      <c r="C3350" s="17" t="str">
        <f>PROPER('Raw Data'!C3350)</f>
        <v>British Airways Customer Review</v>
      </c>
      <c r="D3350" s="13">
        <f>'Raw Data'!B3350</f>
        <v>2</v>
      </c>
      <c r="E3350" s="21">
        <f>'Raw Data'!E3350</f>
        <v>41900</v>
      </c>
      <c r="F3350" s="13" t="str">
        <f>'Raw Data'!F3350</f>
        <v>United Kingdom</v>
      </c>
      <c r="G3350" s="14" t="str">
        <f>'Raw Data'!G3350</f>
        <v>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v>
      </c>
      <c r="H3350" s="13" t="str" cm="1">
        <f t="array" ref="H3350">_xlfn.IFS('Raw Data'!H3350=0, "Unknown", TRUE, 'Raw Data'!H3350)</f>
        <v>Unknown</v>
      </c>
      <c r="I3350" s="13" t="str" cm="1">
        <f t="array" ref="I3350">_xlfn.IFS('Raw Data'!I3350=0, "Unknown", TRUE, 'Raw Data'!I3350)</f>
        <v>Unknown</v>
      </c>
      <c r="J3350" s="13" t="str" cm="1">
        <f t="array" ref="J3350">_xlfn.IFS('Raw Data'!J3350=0, "Unknown", TRUE, 'Raw Data'!J3350)</f>
        <v>Economy Class</v>
      </c>
      <c r="K3350" s="13" t="str" cm="1">
        <f t="array" ref="K3350">_xlfn.IFS('Raw Data'!K3350=0,"Unknown",TRUE,'Raw Data'!K3350)</f>
        <v>Unknown</v>
      </c>
      <c r="L3350" s="21">
        <f>IF('Raw Data'!L3350=DATE(1900,1,0), E3350, 'Raw Data'!L3350)</f>
        <v>41900</v>
      </c>
      <c r="M3350" s="12">
        <f>IF('Raw Data'!M3350=-1, 0,'Raw Data'!M3350)</f>
        <v>4</v>
      </c>
      <c r="N3350" s="13">
        <f>IF('Raw Data'!N3350=-1, 0,'Raw Data'!N3350)</f>
        <v>5</v>
      </c>
      <c r="O3350" s="13">
        <f>IF('Raw Data'!O3350=-1, 0,'Raw Data'!O3350)</f>
        <v>3</v>
      </c>
      <c r="P3350" s="13">
        <f>IF('Raw Data'!P3350=-1, 0, 'Raw Data'!P3350)</f>
        <v>0</v>
      </c>
      <c r="Q3350" s="13">
        <f>IF('Raw Data'!Q3350=-1, 0,'Raw Data'!Q3350)</f>
        <v>5</v>
      </c>
      <c r="R3350" s="13" t="str">
        <f>PROPER('Raw Data'!R3350)</f>
        <v>Yes</v>
      </c>
      <c r="S3350" s="13">
        <f>IF('Raw Data'!S3350=-1,0,'Raw Data'!S3350)</f>
        <v>1</v>
      </c>
      <c r="T3350" s="13" t="str">
        <f>IF('Raw Data'!T3350=0,"Not Verified",'Raw Data'!T3350)</f>
        <v>Not Verified</v>
      </c>
    </row>
    <row r="3351" spans="1:20" ht="192.75">
      <c r="A3351" s="12" t="str" cm="1">
        <f t="array" ref="A3351">_xlfn.IFS(ISNUMBER(SEARCH("reviews",'Raw Data'!D3351)),"Anonymous", TRUE,'Raw Data'!D3351)</f>
        <v>Mark Williams</v>
      </c>
      <c r="B3351" s="12" t="str" cm="1">
        <f t="array" ref="B3351">_xlfn.IFS(ISNUMBER(SEARCH("Reviews",'Raw Data'!D3351)),'Raw Data'!D3351,TRUE,"1 Reviews")</f>
        <v>1 Reviews</v>
      </c>
      <c r="C3351" s="17" t="str">
        <f>PROPER('Raw Data'!C3351)</f>
        <v>British Airways Customer Review</v>
      </c>
      <c r="D3351" s="13">
        <f>'Raw Data'!B3351</f>
        <v>8</v>
      </c>
      <c r="E3351" s="21">
        <f>'Raw Data'!E3351</f>
        <v>41900</v>
      </c>
      <c r="F3351" s="13" t="str">
        <f>'Raw Data'!F3351</f>
        <v>United Kingdom</v>
      </c>
      <c r="G3351" s="14" t="str">
        <f>'Raw Data'!G3351</f>
        <v>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v>
      </c>
      <c r="H3351" s="13" t="str" cm="1">
        <f t="array" ref="H3351">_xlfn.IFS('Raw Data'!H3351=0, "Unknown", TRUE, 'Raw Data'!H3351)</f>
        <v>Unknown</v>
      </c>
      <c r="I3351" s="13" t="str" cm="1">
        <f t="array" ref="I3351">_xlfn.IFS('Raw Data'!I3351=0, "Unknown", TRUE, 'Raw Data'!I3351)</f>
        <v>Unknown</v>
      </c>
      <c r="J3351" s="13" t="str" cm="1">
        <f t="array" ref="J3351">_xlfn.IFS('Raw Data'!J3351=0, "Unknown", TRUE, 'Raw Data'!J3351)</f>
        <v>Economy Class</v>
      </c>
      <c r="K3351" s="13" t="str" cm="1">
        <f t="array" ref="K3351">_xlfn.IFS('Raw Data'!K3351=0,"Unknown",TRUE,'Raw Data'!K3351)</f>
        <v>Unknown</v>
      </c>
      <c r="L3351" s="21">
        <f>IF('Raw Data'!L3351=DATE(1900,1,0), E3351, 'Raw Data'!L3351)</f>
        <v>41900</v>
      </c>
      <c r="M3351" s="12">
        <f>IF('Raw Data'!M3351=-1, 0,'Raw Data'!M3351)</f>
        <v>1</v>
      </c>
      <c r="N3351" s="13">
        <f>IF('Raw Data'!N3351=-1, 0,'Raw Data'!N3351)</f>
        <v>1</v>
      </c>
      <c r="O3351" s="13">
        <f>IF('Raw Data'!O3351=-1, 0,'Raw Data'!O3351)</f>
        <v>1</v>
      </c>
      <c r="P3351" s="13">
        <f>IF('Raw Data'!P3351=-1, 0, 'Raw Data'!P3351)</f>
        <v>0</v>
      </c>
      <c r="Q3351" s="13">
        <f>IF('Raw Data'!Q3351=-1, 0,'Raw Data'!Q3351)</f>
        <v>1</v>
      </c>
      <c r="R3351" s="13" t="str">
        <f>PROPER('Raw Data'!R3351)</f>
        <v>No</v>
      </c>
      <c r="S3351" s="13">
        <f>IF('Raw Data'!S3351=-1,0,'Raw Data'!S3351)</f>
        <v>1</v>
      </c>
      <c r="T3351" s="13" t="str">
        <f>IF('Raw Data'!T3351=0,"Not Verified",'Raw Data'!T3351)</f>
        <v>Not Verified</v>
      </c>
    </row>
    <row r="3352" spans="1:20" ht="38.25">
      <c r="A3352" s="12" t="str" cm="1">
        <f t="array" ref="A3352">_xlfn.IFS(ISNUMBER(SEARCH("reviews",'Raw Data'!D3352)),"Anonymous", TRUE,'Raw Data'!D3352)</f>
        <v>Debbie Donnelly</v>
      </c>
      <c r="B3352" s="12" t="str" cm="1">
        <f t="array" ref="B3352">_xlfn.IFS(ISNUMBER(SEARCH("Reviews",'Raw Data'!D3352)),'Raw Data'!D3352,TRUE,"1 Reviews")</f>
        <v>1 Reviews</v>
      </c>
      <c r="C3352" s="17" t="str">
        <f>PROPER('Raw Data'!C3352)</f>
        <v>British Airways Customer Review</v>
      </c>
      <c r="D3352" s="13">
        <f>'Raw Data'!B3352</f>
        <v>5</v>
      </c>
      <c r="E3352" s="21">
        <f>'Raw Data'!E3352</f>
        <v>41900</v>
      </c>
      <c r="F3352" s="13" t="str">
        <f>'Raw Data'!F3352</f>
        <v>United Kingdom</v>
      </c>
      <c r="G3352" s="14" t="str">
        <f>'Raw Data'!G3352</f>
        <v>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v>
      </c>
      <c r="H3352" s="13" t="str" cm="1">
        <f t="array" ref="H3352">_xlfn.IFS('Raw Data'!H3352=0, "Unknown", TRUE, 'Raw Data'!H3352)</f>
        <v>Unknown</v>
      </c>
      <c r="I3352" s="13" t="str" cm="1">
        <f t="array" ref="I3352">_xlfn.IFS('Raw Data'!I3352=0, "Unknown", TRUE, 'Raw Data'!I3352)</f>
        <v>Unknown</v>
      </c>
      <c r="J3352" s="13" t="str" cm="1">
        <f t="array" ref="J3352">_xlfn.IFS('Raw Data'!J3352=0, "Unknown", TRUE, 'Raw Data'!J3352)</f>
        <v>Business Class</v>
      </c>
      <c r="K3352" s="13" t="str" cm="1">
        <f t="array" ref="K3352">_xlfn.IFS('Raw Data'!K3352=0,"Unknown",TRUE,'Raw Data'!K3352)</f>
        <v>Unknown</v>
      </c>
      <c r="L3352" s="21">
        <f>IF('Raw Data'!L3352=DATE(1900,1,0), E3352, 'Raw Data'!L3352)</f>
        <v>41900</v>
      </c>
      <c r="M3352" s="12">
        <f>IF('Raw Data'!M3352=-1, 0,'Raw Data'!M3352)</f>
        <v>5</v>
      </c>
      <c r="N3352" s="13">
        <f>IF('Raw Data'!N3352=-1, 0,'Raw Data'!N3352)</f>
        <v>5</v>
      </c>
      <c r="O3352" s="13">
        <f>IF('Raw Data'!O3352=-1, 0,'Raw Data'!O3352)</f>
        <v>5</v>
      </c>
      <c r="P3352" s="13">
        <f>IF('Raw Data'!P3352=-1, 0, 'Raw Data'!P3352)</f>
        <v>0</v>
      </c>
      <c r="Q3352" s="13">
        <f>IF('Raw Data'!Q3352=-1, 0,'Raw Data'!Q3352)</f>
        <v>5</v>
      </c>
      <c r="R3352" s="13" t="str">
        <f>PROPER('Raw Data'!R3352)</f>
        <v>Yes</v>
      </c>
      <c r="S3352" s="13">
        <f>IF('Raw Data'!S3352=-1,0,'Raw Data'!S3352)</f>
        <v>5</v>
      </c>
      <c r="T3352" s="13" t="str">
        <f>IF('Raw Data'!T3352=0,"Not Verified",'Raw Data'!T3352)</f>
        <v>Not Verified</v>
      </c>
    </row>
    <row r="3353" spans="1:20" ht="38.25">
      <c r="A3353" s="12" t="str" cm="1">
        <f t="array" ref="A3353">_xlfn.IFS(ISNUMBER(SEARCH("reviews",'Raw Data'!D3353)),"Anonymous", TRUE,'Raw Data'!D3353)</f>
        <v>Neil Macali</v>
      </c>
      <c r="B3353" s="12" t="str" cm="1">
        <f t="array" ref="B3353">_xlfn.IFS(ISNUMBER(SEARCH("Reviews",'Raw Data'!D3353)),'Raw Data'!D3353,TRUE,"1 Reviews")</f>
        <v>1 Reviews</v>
      </c>
      <c r="C3353" s="17" t="str">
        <f>PROPER('Raw Data'!C3353)</f>
        <v>British Airways Customer Review</v>
      </c>
      <c r="D3353" s="13">
        <f>'Raw Data'!B3353</f>
        <v>2</v>
      </c>
      <c r="E3353" s="21">
        <f>'Raw Data'!E3353</f>
        <v>41900</v>
      </c>
      <c r="F3353" s="13" t="str">
        <f>'Raw Data'!F3353</f>
        <v>United States</v>
      </c>
      <c r="G3353" s="14" t="str">
        <f>'Raw Data'!G3353</f>
        <v>Orlando Florida (MCO) - London Gatwick (LGW). Wed Aug 27 return Sun Sep 7. We paid over 150 dollars more for our seats and didn't even get a choice of what we wanted for our meal. In addition the inflight entertainment didn't work on our return trip.</v>
      </c>
      <c r="H3353" s="13" t="str" cm="1">
        <f t="array" ref="H3353">_xlfn.IFS('Raw Data'!H3353=0, "Unknown", TRUE, 'Raw Data'!H3353)</f>
        <v>Unknown</v>
      </c>
      <c r="I3353" s="13" t="str" cm="1">
        <f t="array" ref="I3353">_xlfn.IFS('Raw Data'!I3353=0, "Unknown", TRUE, 'Raw Data'!I3353)</f>
        <v>Unknown</v>
      </c>
      <c r="J3353" s="13" t="str" cm="1">
        <f t="array" ref="J3353">_xlfn.IFS('Raw Data'!J3353=0, "Unknown", TRUE, 'Raw Data'!J3353)</f>
        <v>Business Class</v>
      </c>
      <c r="K3353" s="13" t="str" cm="1">
        <f t="array" ref="K3353">_xlfn.IFS('Raw Data'!K3353=0,"Unknown",TRUE,'Raw Data'!K3353)</f>
        <v>Unknown</v>
      </c>
      <c r="L3353" s="21">
        <f>IF('Raw Data'!L3353=DATE(1900,1,0), E3353, 'Raw Data'!L3353)</f>
        <v>41900</v>
      </c>
      <c r="M3353" s="12">
        <f>IF('Raw Data'!M3353=-1, 0,'Raw Data'!M3353)</f>
        <v>5</v>
      </c>
      <c r="N3353" s="13">
        <f>IF('Raw Data'!N3353=-1, 0,'Raw Data'!N3353)</f>
        <v>5</v>
      </c>
      <c r="O3353" s="13">
        <f>IF('Raw Data'!O3353=-1, 0,'Raw Data'!O3353)</f>
        <v>4</v>
      </c>
      <c r="P3353" s="13">
        <f>IF('Raw Data'!P3353=-1, 0, 'Raw Data'!P3353)</f>
        <v>0</v>
      </c>
      <c r="Q3353" s="13">
        <f>IF('Raw Data'!Q3353=-1, 0,'Raw Data'!Q3353)</f>
        <v>5</v>
      </c>
      <c r="R3353" s="13" t="str">
        <f>PROPER('Raw Data'!R3353)</f>
        <v>Yes</v>
      </c>
      <c r="S3353" s="13">
        <f>IF('Raw Data'!S3353=-1,0,'Raw Data'!S3353)</f>
        <v>5</v>
      </c>
      <c r="T3353" s="13" t="str">
        <f>IF('Raw Data'!T3353=0,"Not Verified",'Raw Data'!T3353)</f>
        <v>Not Verified</v>
      </c>
    </row>
    <row r="3354" spans="1:20" ht="57.75">
      <c r="A3354" s="12" t="str" cm="1">
        <f t="array" ref="A3354">_xlfn.IFS(ISNUMBER(SEARCH("reviews",'Raw Data'!D3354)),"Anonymous", TRUE,'Raw Data'!D3354)</f>
        <v>Worcester David</v>
      </c>
      <c r="B3354" s="12" t="str" cm="1">
        <f t="array" ref="B3354">_xlfn.IFS(ISNUMBER(SEARCH("Reviews",'Raw Data'!D3354)),'Raw Data'!D3354,TRUE,"1 Reviews")</f>
        <v>1 Reviews</v>
      </c>
      <c r="C3354" s="17" t="str">
        <f>PROPER('Raw Data'!C3354)</f>
        <v>British Airways Customer Review</v>
      </c>
      <c r="D3354" s="13">
        <f>'Raw Data'!B3354</f>
        <v>9</v>
      </c>
      <c r="E3354" s="21">
        <f>'Raw Data'!E3354</f>
        <v>41899</v>
      </c>
      <c r="F3354" s="13" t="str">
        <f>'Raw Data'!F3354</f>
        <v>United Kingdom</v>
      </c>
      <c r="G3354" s="14" t="str">
        <f>'Raw Data'!G3354</f>
        <v>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v>
      </c>
      <c r="H3354" s="13" t="str" cm="1">
        <f t="array" ref="H3354">_xlfn.IFS('Raw Data'!H3354=0, "Unknown", TRUE, 'Raw Data'!H3354)</f>
        <v>Unknown</v>
      </c>
      <c r="I3354" s="13" t="str" cm="1">
        <f t="array" ref="I3354">_xlfn.IFS('Raw Data'!I3354=0, "Unknown", TRUE, 'Raw Data'!I3354)</f>
        <v>Unknown</v>
      </c>
      <c r="J3354" s="13" t="str" cm="1">
        <f t="array" ref="J3354">_xlfn.IFS('Raw Data'!J3354=0, "Unknown", TRUE, 'Raw Data'!J3354)</f>
        <v>Business Class</v>
      </c>
      <c r="K3354" s="13" t="str" cm="1">
        <f t="array" ref="K3354">_xlfn.IFS('Raw Data'!K3354=0,"Unknown",TRUE,'Raw Data'!K3354)</f>
        <v>Unknown</v>
      </c>
      <c r="L3354" s="21">
        <f>IF('Raw Data'!L3354=DATE(1900,1,0), E3354, 'Raw Data'!L3354)</f>
        <v>41899</v>
      </c>
      <c r="M3354" s="12">
        <f>IF('Raw Data'!M3354=-1, 0,'Raw Data'!M3354)</f>
        <v>2</v>
      </c>
      <c r="N3354" s="13">
        <f>IF('Raw Data'!N3354=-1, 0,'Raw Data'!N3354)</f>
        <v>3</v>
      </c>
      <c r="O3354" s="13">
        <f>IF('Raw Data'!O3354=-1, 0,'Raw Data'!O3354)</f>
        <v>3</v>
      </c>
      <c r="P3354" s="13">
        <f>IF('Raw Data'!P3354=-1, 0, 'Raw Data'!P3354)</f>
        <v>0</v>
      </c>
      <c r="Q3354" s="13">
        <f>IF('Raw Data'!Q3354=-1, 0,'Raw Data'!Q3354)</f>
        <v>3</v>
      </c>
      <c r="R3354" s="13" t="str">
        <f>PROPER('Raw Data'!R3354)</f>
        <v>No</v>
      </c>
      <c r="S3354" s="13">
        <f>IF('Raw Data'!S3354=-1,0,'Raw Data'!S3354)</f>
        <v>3</v>
      </c>
      <c r="T3354" s="13" t="str">
        <f>IF('Raw Data'!T3354=0,"Not Verified",'Raw Data'!T3354)</f>
        <v>Not Verified</v>
      </c>
    </row>
    <row r="3355" spans="1:20" ht="115.5">
      <c r="A3355" s="12" t="str" cm="1">
        <f t="array" ref="A3355">_xlfn.IFS(ISNUMBER(SEARCH("reviews",'Raw Data'!D3355)),"Anonymous", TRUE,'Raw Data'!D3355)</f>
        <v>Mary Fisher Loar</v>
      </c>
      <c r="B3355" s="12" t="str" cm="1">
        <f t="array" ref="B3355">_xlfn.IFS(ISNUMBER(SEARCH("Reviews",'Raw Data'!D3355)),'Raw Data'!D3355,TRUE,"1 Reviews")</f>
        <v>1 Reviews</v>
      </c>
      <c r="C3355" s="17" t="str">
        <f>PROPER('Raw Data'!C3355)</f>
        <v>British Airways Customer Review</v>
      </c>
      <c r="D3355" s="13">
        <f>'Raw Data'!B3355</f>
        <v>1</v>
      </c>
      <c r="E3355" s="21">
        <f>'Raw Data'!E3355</f>
        <v>41899</v>
      </c>
      <c r="F3355" s="13" t="str">
        <f>'Raw Data'!F3355</f>
        <v>United States</v>
      </c>
      <c r="G3355" s="14" t="str">
        <f>'Raw Data'!G3355</f>
        <v>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v>
      </c>
      <c r="H3355" s="13" t="str" cm="1">
        <f t="array" ref="H3355">_xlfn.IFS('Raw Data'!H3355=0, "Unknown", TRUE, 'Raw Data'!H3355)</f>
        <v>Unknown</v>
      </c>
      <c r="I3355" s="13" t="str" cm="1">
        <f t="array" ref="I3355">_xlfn.IFS('Raw Data'!I3355=0, "Unknown", TRUE, 'Raw Data'!I3355)</f>
        <v>Unknown</v>
      </c>
      <c r="J3355" s="13" t="str" cm="1">
        <f t="array" ref="J3355">_xlfn.IFS('Raw Data'!J3355=0, "Unknown", TRUE, 'Raw Data'!J3355)</f>
        <v>Economy Class</v>
      </c>
      <c r="K3355" s="13" t="str" cm="1">
        <f t="array" ref="K3355">_xlfn.IFS('Raw Data'!K3355=0,"Unknown",TRUE,'Raw Data'!K3355)</f>
        <v>Unknown</v>
      </c>
      <c r="L3355" s="21">
        <f>IF('Raw Data'!L3355=DATE(1900,1,0), E3355, 'Raw Data'!L3355)</f>
        <v>41899</v>
      </c>
      <c r="M3355" s="12">
        <f>IF('Raw Data'!M3355=-1, 0,'Raw Data'!M3355)</f>
        <v>4</v>
      </c>
      <c r="N3355" s="13">
        <f>IF('Raw Data'!N3355=-1, 0,'Raw Data'!N3355)</f>
        <v>5</v>
      </c>
      <c r="O3355" s="13">
        <f>IF('Raw Data'!O3355=-1, 0,'Raw Data'!O3355)</f>
        <v>3</v>
      </c>
      <c r="P3355" s="13">
        <f>IF('Raw Data'!P3355=-1, 0, 'Raw Data'!P3355)</f>
        <v>0</v>
      </c>
      <c r="Q3355" s="13">
        <f>IF('Raw Data'!Q3355=-1, 0,'Raw Data'!Q3355)</f>
        <v>5</v>
      </c>
      <c r="R3355" s="13" t="str">
        <f>PROPER('Raw Data'!R3355)</f>
        <v>Yes</v>
      </c>
      <c r="S3355" s="13">
        <f>IF('Raw Data'!S3355=-1,0,'Raw Data'!S3355)</f>
        <v>1</v>
      </c>
      <c r="T3355" s="13" t="str">
        <f>IF('Raw Data'!T3355=0,"Not Verified",'Raw Data'!T3355)</f>
        <v>Not Verified</v>
      </c>
    </row>
    <row r="3356" spans="1:20" ht="38.25">
      <c r="A3356" s="12" t="str" cm="1">
        <f t="array" ref="A3356">_xlfn.IFS(ISNUMBER(SEARCH("reviews",'Raw Data'!D3356)),"Anonymous", TRUE,'Raw Data'!D3356)</f>
        <v>Peter John Gillham</v>
      </c>
      <c r="B3356" s="12" t="str" cm="1">
        <f t="array" ref="B3356">_xlfn.IFS(ISNUMBER(SEARCH("Reviews",'Raw Data'!D3356)),'Raw Data'!D3356,TRUE,"1 Reviews")</f>
        <v>1 Reviews</v>
      </c>
      <c r="C3356" s="17" t="str">
        <f>PROPER('Raw Data'!C3356)</f>
        <v>British Airways Customer Review</v>
      </c>
      <c r="D3356" s="13">
        <f>'Raw Data'!B3356</f>
        <v>10</v>
      </c>
      <c r="E3356" s="21">
        <f>'Raw Data'!E3356</f>
        <v>41899</v>
      </c>
      <c r="F3356" s="13" t="str">
        <f>'Raw Data'!F3356</f>
        <v>United Kingdom</v>
      </c>
      <c r="G3356" s="14" t="str">
        <f>'Raw Data'!G3356</f>
        <v>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v>
      </c>
      <c r="H3356" s="13" t="str" cm="1">
        <f t="array" ref="H3356">_xlfn.IFS('Raw Data'!H3356=0, "Unknown", TRUE, 'Raw Data'!H3356)</f>
        <v>Unknown</v>
      </c>
      <c r="I3356" s="13" t="str" cm="1">
        <f t="array" ref="I3356">_xlfn.IFS('Raw Data'!I3356=0, "Unknown", TRUE, 'Raw Data'!I3356)</f>
        <v>Unknown</v>
      </c>
      <c r="J3356" s="13" t="str" cm="1">
        <f t="array" ref="J3356">_xlfn.IFS('Raw Data'!J3356=0, "Unknown", TRUE, 'Raw Data'!J3356)</f>
        <v>Economy Class</v>
      </c>
      <c r="K3356" s="13" t="str" cm="1">
        <f t="array" ref="K3356">_xlfn.IFS('Raw Data'!K3356=0,"Unknown",TRUE,'Raw Data'!K3356)</f>
        <v>Unknown</v>
      </c>
      <c r="L3356" s="21">
        <f>IF('Raw Data'!L3356=DATE(1900,1,0), E3356, 'Raw Data'!L3356)</f>
        <v>41899</v>
      </c>
      <c r="M3356" s="12">
        <f>IF('Raw Data'!M3356=-1, 0,'Raw Data'!M3356)</f>
        <v>1</v>
      </c>
      <c r="N3356" s="13">
        <f>IF('Raw Data'!N3356=-1, 0,'Raw Data'!N3356)</f>
        <v>1</v>
      </c>
      <c r="O3356" s="13">
        <f>IF('Raw Data'!O3356=-1, 0,'Raw Data'!O3356)</f>
        <v>1</v>
      </c>
      <c r="P3356" s="13">
        <f>IF('Raw Data'!P3356=-1, 0, 'Raw Data'!P3356)</f>
        <v>0</v>
      </c>
      <c r="Q3356" s="13">
        <f>IF('Raw Data'!Q3356=-1, 0,'Raw Data'!Q3356)</f>
        <v>1</v>
      </c>
      <c r="R3356" s="13" t="str">
        <f>PROPER('Raw Data'!R3356)</f>
        <v>No</v>
      </c>
      <c r="S3356" s="13">
        <f>IF('Raw Data'!S3356=-1,0,'Raw Data'!S3356)</f>
        <v>1</v>
      </c>
      <c r="T3356" s="13" t="str">
        <f>IF('Raw Data'!T3356=0,"Not Verified",'Raw Data'!T3356)</f>
        <v>Not Verified</v>
      </c>
    </row>
    <row r="3357" spans="1:20" ht="76.5">
      <c r="A3357" s="12" t="str" cm="1">
        <f t="array" ref="A3357">_xlfn.IFS(ISNUMBER(SEARCH("reviews",'Raw Data'!D3357)),"Anonymous", TRUE,'Raw Data'!D3357)</f>
        <v>David Iles</v>
      </c>
      <c r="B3357" s="12" t="str" cm="1">
        <f t="array" ref="B3357">_xlfn.IFS(ISNUMBER(SEARCH("Reviews",'Raw Data'!D3357)),'Raw Data'!D3357,TRUE,"1 Reviews")</f>
        <v>1 Reviews</v>
      </c>
      <c r="C3357" s="17" t="str">
        <f>PROPER('Raw Data'!C3357)</f>
        <v>British Airways Customer Review</v>
      </c>
      <c r="D3357" s="13">
        <f>'Raw Data'!B3357</f>
        <v>10</v>
      </c>
      <c r="E3357" s="21">
        <f>'Raw Data'!E3357</f>
        <v>41899</v>
      </c>
      <c r="F3357" s="13" t="str">
        <f>'Raw Data'!F3357</f>
        <v>United Kingdom</v>
      </c>
      <c r="G3357" s="14" t="str">
        <f>'Raw Data'!G3357</f>
        <v>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v>
      </c>
      <c r="H3357" s="13" t="str" cm="1">
        <f t="array" ref="H3357">_xlfn.IFS('Raw Data'!H3357=0, "Unknown", TRUE, 'Raw Data'!H3357)</f>
        <v>Unknown</v>
      </c>
      <c r="I3357" s="13" t="str" cm="1">
        <f t="array" ref="I3357">_xlfn.IFS('Raw Data'!I3357=0, "Unknown", TRUE, 'Raw Data'!I3357)</f>
        <v>Unknown</v>
      </c>
      <c r="J3357" s="13" t="str" cm="1">
        <f t="array" ref="J3357">_xlfn.IFS('Raw Data'!J3357=0, "Unknown", TRUE, 'Raw Data'!J3357)</f>
        <v>Economy Class</v>
      </c>
      <c r="K3357" s="13" t="str" cm="1">
        <f t="array" ref="K3357">_xlfn.IFS('Raw Data'!K3357=0,"Unknown",TRUE,'Raw Data'!K3357)</f>
        <v>Unknown</v>
      </c>
      <c r="L3357" s="21">
        <f>IF('Raw Data'!L3357=DATE(1900,1,0), E3357, 'Raw Data'!L3357)</f>
        <v>41899</v>
      </c>
      <c r="M3357" s="12">
        <f>IF('Raw Data'!M3357=-1, 0,'Raw Data'!M3357)</f>
        <v>2</v>
      </c>
      <c r="N3357" s="13">
        <f>IF('Raw Data'!N3357=-1, 0,'Raw Data'!N3357)</f>
        <v>1</v>
      </c>
      <c r="O3357" s="13">
        <f>IF('Raw Data'!O3357=-1, 0,'Raw Data'!O3357)</f>
        <v>3</v>
      </c>
      <c r="P3357" s="13">
        <f>IF('Raw Data'!P3357=-1, 0, 'Raw Data'!P3357)</f>
        <v>0</v>
      </c>
      <c r="Q3357" s="13">
        <f>IF('Raw Data'!Q3357=-1, 0,'Raw Data'!Q3357)</f>
        <v>1</v>
      </c>
      <c r="R3357" s="13" t="str">
        <f>PROPER('Raw Data'!R3357)</f>
        <v>No</v>
      </c>
      <c r="S3357" s="13">
        <f>IF('Raw Data'!S3357=-1,0,'Raw Data'!S3357)</f>
        <v>1</v>
      </c>
      <c r="T3357" s="13" t="str">
        <f>IF('Raw Data'!T3357=0,"Not Verified",'Raw Data'!T3357)</f>
        <v>Not Verified</v>
      </c>
    </row>
    <row r="3358" spans="1:20" ht="134.25">
      <c r="A3358" s="12" t="str" cm="1">
        <f t="array" ref="A3358">_xlfn.IFS(ISNUMBER(SEARCH("reviews",'Raw Data'!D3358)),"Anonymous", TRUE,'Raw Data'!D3358)</f>
        <v>Simon Brown</v>
      </c>
      <c r="B3358" s="12" t="str" cm="1">
        <f t="array" ref="B3358">_xlfn.IFS(ISNUMBER(SEARCH("Reviews",'Raw Data'!D3358)),'Raw Data'!D3358,TRUE,"1 Reviews")</f>
        <v>1 Reviews</v>
      </c>
      <c r="C3358" s="17" t="str">
        <f>PROPER('Raw Data'!C3358)</f>
        <v>British Airways Customer Review</v>
      </c>
      <c r="D3358" s="13">
        <f>'Raw Data'!B3358</f>
        <v>5</v>
      </c>
      <c r="E3358" s="21">
        <f>'Raw Data'!E3358</f>
        <v>41899</v>
      </c>
      <c r="F3358" s="13" t="str">
        <f>'Raw Data'!F3358</f>
        <v>United Kingdom</v>
      </c>
      <c r="G3358" s="14" t="str">
        <f>'Raw Data'!G3358</f>
        <v>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v>
      </c>
      <c r="H3358" s="13" t="str" cm="1">
        <f t="array" ref="H3358">_xlfn.IFS('Raw Data'!H3358=0, "Unknown", TRUE, 'Raw Data'!H3358)</f>
        <v>Unknown</v>
      </c>
      <c r="I3358" s="13" t="str" cm="1">
        <f t="array" ref="I3358">_xlfn.IFS('Raw Data'!I3358=0, "Unknown", TRUE, 'Raw Data'!I3358)</f>
        <v>Unknown</v>
      </c>
      <c r="J3358" s="13" t="str" cm="1">
        <f t="array" ref="J3358">_xlfn.IFS('Raw Data'!J3358=0, "Unknown", TRUE, 'Raw Data'!J3358)</f>
        <v>Business Class</v>
      </c>
      <c r="K3358" s="13" t="str" cm="1">
        <f t="array" ref="K3358">_xlfn.IFS('Raw Data'!K3358=0,"Unknown",TRUE,'Raw Data'!K3358)</f>
        <v>Unknown</v>
      </c>
      <c r="L3358" s="21">
        <f>IF('Raw Data'!L3358=DATE(1900,1,0), E3358, 'Raw Data'!L3358)</f>
        <v>41899</v>
      </c>
      <c r="M3358" s="12">
        <f>IF('Raw Data'!M3358=-1, 0,'Raw Data'!M3358)</f>
        <v>1</v>
      </c>
      <c r="N3358" s="13">
        <f>IF('Raw Data'!N3358=-1, 0,'Raw Data'!N3358)</f>
        <v>2</v>
      </c>
      <c r="O3358" s="13">
        <f>IF('Raw Data'!O3358=-1, 0,'Raw Data'!O3358)</f>
        <v>2</v>
      </c>
      <c r="P3358" s="13">
        <f>IF('Raw Data'!P3358=-1, 0, 'Raw Data'!P3358)</f>
        <v>0</v>
      </c>
      <c r="Q3358" s="13">
        <f>IF('Raw Data'!Q3358=-1, 0,'Raw Data'!Q3358)</f>
        <v>1</v>
      </c>
      <c r="R3358" s="13" t="str">
        <f>PROPER('Raw Data'!R3358)</f>
        <v>No</v>
      </c>
      <c r="S3358" s="13">
        <f>IF('Raw Data'!S3358=-1,0,'Raw Data'!S3358)</f>
        <v>3</v>
      </c>
      <c r="T3358" s="13" t="str">
        <f>IF('Raw Data'!T3358=0,"Not Verified",'Raw Data'!T3358)</f>
        <v>Not Verified</v>
      </c>
    </row>
    <row r="3359" spans="1:20" ht="57.75">
      <c r="A3359" s="12" t="str" cm="1">
        <f t="array" ref="A3359">_xlfn.IFS(ISNUMBER(SEARCH("reviews",'Raw Data'!D3359)),"Anonymous", TRUE,'Raw Data'!D3359)</f>
        <v>Worcester David</v>
      </c>
      <c r="B3359" s="12" t="str" cm="1">
        <f t="array" ref="B3359">_xlfn.IFS(ISNUMBER(SEARCH("Reviews",'Raw Data'!D3359)),'Raw Data'!D3359,TRUE,"1 Reviews")</f>
        <v>1 Reviews</v>
      </c>
      <c r="C3359" s="17" t="str">
        <f>PROPER('Raw Data'!C3359)</f>
        <v>British Airways Customer Review</v>
      </c>
      <c r="D3359" s="13">
        <f>'Raw Data'!B3359</f>
        <v>9</v>
      </c>
      <c r="E3359" s="21">
        <f>'Raw Data'!E3359</f>
        <v>41899</v>
      </c>
      <c r="F3359" s="13" t="str">
        <f>'Raw Data'!F3359</f>
        <v>United Kingdom</v>
      </c>
      <c r="G3359" s="14" t="str">
        <f>'Raw Data'!G3359</f>
        <v>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v>
      </c>
      <c r="H3359" s="13" t="str" cm="1">
        <f t="array" ref="H3359">_xlfn.IFS('Raw Data'!H3359=0, "Unknown", TRUE, 'Raw Data'!H3359)</f>
        <v>Unknown</v>
      </c>
      <c r="I3359" s="13" t="str" cm="1">
        <f t="array" ref="I3359">_xlfn.IFS('Raw Data'!I3359=0, "Unknown", TRUE, 'Raw Data'!I3359)</f>
        <v>Unknown</v>
      </c>
      <c r="J3359" s="13" t="str" cm="1">
        <f t="array" ref="J3359">_xlfn.IFS('Raw Data'!J3359=0, "Unknown", TRUE, 'Raw Data'!J3359)</f>
        <v>Economy Class</v>
      </c>
      <c r="K3359" s="13" t="str" cm="1">
        <f t="array" ref="K3359">_xlfn.IFS('Raw Data'!K3359=0,"Unknown",TRUE,'Raw Data'!K3359)</f>
        <v>Unknown</v>
      </c>
      <c r="L3359" s="21">
        <f>IF('Raw Data'!L3359=DATE(1900,1,0), E3359, 'Raw Data'!L3359)</f>
        <v>41899</v>
      </c>
      <c r="M3359" s="12">
        <f>IF('Raw Data'!M3359=-1, 0,'Raw Data'!M3359)</f>
        <v>5</v>
      </c>
      <c r="N3359" s="13">
        <f>IF('Raw Data'!N3359=-1, 0,'Raw Data'!N3359)</f>
        <v>5</v>
      </c>
      <c r="O3359" s="13">
        <f>IF('Raw Data'!O3359=-1, 0,'Raw Data'!O3359)</f>
        <v>5</v>
      </c>
      <c r="P3359" s="13">
        <f>IF('Raw Data'!P3359=-1, 0, 'Raw Data'!P3359)</f>
        <v>0</v>
      </c>
      <c r="Q3359" s="13">
        <f>IF('Raw Data'!Q3359=-1, 0,'Raw Data'!Q3359)</f>
        <v>5</v>
      </c>
      <c r="R3359" s="13" t="str">
        <f>PROPER('Raw Data'!R3359)</f>
        <v>Yes</v>
      </c>
      <c r="S3359" s="13">
        <f>IF('Raw Data'!S3359=-1,0,'Raw Data'!S3359)</f>
        <v>1</v>
      </c>
      <c r="T3359" s="13" t="str">
        <f>IF('Raw Data'!T3359=0,"Not Verified",'Raw Data'!T3359)</f>
        <v>Not Verified</v>
      </c>
    </row>
    <row r="3360" spans="1:20" ht="115.5">
      <c r="A3360" s="12" t="str" cm="1">
        <f t="array" ref="A3360">_xlfn.IFS(ISNUMBER(SEARCH("reviews",'Raw Data'!D3360)),"Anonymous", TRUE,'Raw Data'!D3360)</f>
        <v>Mary Fisher Loar</v>
      </c>
      <c r="B3360" s="12" t="str" cm="1">
        <f t="array" ref="B3360">_xlfn.IFS(ISNUMBER(SEARCH("Reviews",'Raw Data'!D3360)),'Raw Data'!D3360,TRUE,"1 Reviews")</f>
        <v>1 Reviews</v>
      </c>
      <c r="C3360" s="17" t="str">
        <f>PROPER('Raw Data'!C3360)</f>
        <v>British Airways Customer Review</v>
      </c>
      <c r="D3360" s="13">
        <f>'Raw Data'!B3360</f>
        <v>1</v>
      </c>
      <c r="E3360" s="21">
        <f>'Raw Data'!E3360</f>
        <v>41899</v>
      </c>
      <c r="F3360" s="13" t="str">
        <f>'Raw Data'!F3360</f>
        <v>United States</v>
      </c>
      <c r="G3360" s="14" t="str">
        <f>'Raw Data'!G3360</f>
        <v>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v>
      </c>
      <c r="H3360" s="13" t="str" cm="1">
        <f t="array" ref="H3360">_xlfn.IFS('Raw Data'!H3360=0, "Unknown", TRUE, 'Raw Data'!H3360)</f>
        <v>Unknown</v>
      </c>
      <c r="I3360" s="13" t="str" cm="1">
        <f t="array" ref="I3360">_xlfn.IFS('Raw Data'!I3360=0, "Unknown", TRUE, 'Raw Data'!I3360)</f>
        <v>Unknown</v>
      </c>
      <c r="J3360" s="13" t="str" cm="1">
        <f t="array" ref="J3360">_xlfn.IFS('Raw Data'!J3360=0, "Unknown", TRUE, 'Raw Data'!J3360)</f>
        <v>Economy Class</v>
      </c>
      <c r="K3360" s="13" t="str" cm="1">
        <f t="array" ref="K3360">_xlfn.IFS('Raw Data'!K3360=0,"Unknown",TRUE,'Raw Data'!K3360)</f>
        <v>Unknown</v>
      </c>
      <c r="L3360" s="21">
        <f>IF('Raw Data'!L3360=DATE(1900,1,0), E3360, 'Raw Data'!L3360)</f>
        <v>41899</v>
      </c>
      <c r="M3360" s="12">
        <f>IF('Raw Data'!M3360=-1, 0,'Raw Data'!M3360)</f>
        <v>4</v>
      </c>
      <c r="N3360" s="13">
        <f>IF('Raw Data'!N3360=-1, 0,'Raw Data'!N3360)</f>
        <v>4</v>
      </c>
      <c r="O3360" s="13">
        <f>IF('Raw Data'!O3360=-1, 0,'Raw Data'!O3360)</f>
        <v>3</v>
      </c>
      <c r="P3360" s="13">
        <f>IF('Raw Data'!P3360=-1, 0, 'Raw Data'!P3360)</f>
        <v>0</v>
      </c>
      <c r="Q3360" s="13">
        <f>IF('Raw Data'!Q3360=-1, 0,'Raw Data'!Q3360)</f>
        <v>5</v>
      </c>
      <c r="R3360" s="13" t="str">
        <f>PROPER('Raw Data'!R3360)</f>
        <v>Yes</v>
      </c>
      <c r="S3360" s="13">
        <f>IF('Raw Data'!S3360=-1,0,'Raw Data'!S3360)</f>
        <v>1</v>
      </c>
      <c r="T3360" s="13" t="str">
        <f>IF('Raw Data'!T3360=0,"Not Verified",'Raw Data'!T3360)</f>
        <v>Not Verified</v>
      </c>
    </row>
    <row r="3361" spans="1:20" ht="57.75">
      <c r="A3361" s="12" t="str" cm="1">
        <f t="array" ref="A3361">_xlfn.IFS(ISNUMBER(SEARCH("reviews",'Raw Data'!D3361)),"Anonymous", TRUE,'Raw Data'!D3361)</f>
        <v>Mairead Fitzgerald</v>
      </c>
      <c r="B3361" s="12" t="str" cm="1">
        <f t="array" ref="B3361">_xlfn.IFS(ISNUMBER(SEARCH("Reviews",'Raw Data'!D3361)),'Raw Data'!D3361,TRUE,"1 Reviews")</f>
        <v>1 Reviews</v>
      </c>
      <c r="C3361" s="17" t="str">
        <f>PROPER('Raw Data'!C3361)</f>
        <v>British Airways Customer Review</v>
      </c>
      <c r="D3361" s="13">
        <f>'Raw Data'!B3361</f>
        <v>1</v>
      </c>
      <c r="E3361" s="21">
        <f>'Raw Data'!E3361</f>
        <v>41899</v>
      </c>
      <c r="F3361" s="13" t="str">
        <f>'Raw Data'!F3361</f>
        <v>United Kingdom</v>
      </c>
      <c r="G3361" s="14" t="str">
        <f>'Raw Data'!G3361</f>
        <v>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v>
      </c>
      <c r="H3361" s="13" t="str" cm="1">
        <f t="array" ref="H3361">_xlfn.IFS('Raw Data'!H3361=0, "Unknown", TRUE, 'Raw Data'!H3361)</f>
        <v>Unknown</v>
      </c>
      <c r="I3361" s="13" t="str" cm="1">
        <f t="array" ref="I3361">_xlfn.IFS('Raw Data'!I3361=0, "Unknown", TRUE, 'Raw Data'!I3361)</f>
        <v>Unknown</v>
      </c>
      <c r="J3361" s="13" t="str" cm="1">
        <f t="array" ref="J3361">_xlfn.IFS('Raw Data'!J3361=0, "Unknown", TRUE, 'Raw Data'!J3361)</f>
        <v>Business Class</v>
      </c>
      <c r="K3361" s="13" t="str" cm="1">
        <f t="array" ref="K3361">_xlfn.IFS('Raw Data'!K3361=0,"Unknown",TRUE,'Raw Data'!K3361)</f>
        <v>Unknown</v>
      </c>
      <c r="L3361" s="21">
        <f>IF('Raw Data'!L3361=DATE(1900,1,0), E3361, 'Raw Data'!L3361)</f>
        <v>41899</v>
      </c>
      <c r="M3361" s="12">
        <f>IF('Raw Data'!M3361=-1, 0,'Raw Data'!M3361)</f>
        <v>1</v>
      </c>
      <c r="N3361" s="13">
        <f>IF('Raw Data'!N3361=-1, 0,'Raw Data'!N3361)</f>
        <v>5</v>
      </c>
      <c r="O3361" s="13">
        <f>IF('Raw Data'!O3361=-1, 0,'Raw Data'!O3361)</f>
        <v>5</v>
      </c>
      <c r="P3361" s="13">
        <f>IF('Raw Data'!P3361=-1, 0, 'Raw Data'!P3361)</f>
        <v>0</v>
      </c>
      <c r="Q3361" s="13">
        <f>IF('Raw Data'!Q3361=-1, 0,'Raw Data'!Q3361)</f>
        <v>1</v>
      </c>
      <c r="R3361" s="13" t="str">
        <f>PROPER('Raw Data'!R3361)</f>
        <v>No</v>
      </c>
      <c r="S3361" s="13">
        <f>IF('Raw Data'!S3361=-1,0,'Raw Data'!S3361)</f>
        <v>1</v>
      </c>
      <c r="T3361" s="13" t="str">
        <f>IF('Raw Data'!T3361=0,"Not Verified",'Raw Data'!T3361)</f>
        <v>Not Verified</v>
      </c>
    </row>
    <row r="3362" spans="1:20" ht="38.25">
      <c r="A3362" s="12" t="str" cm="1">
        <f t="array" ref="A3362">_xlfn.IFS(ISNUMBER(SEARCH("reviews",'Raw Data'!D3362)),"Anonymous", TRUE,'Raw Data'!D3362)</f>
        <v>Paula Loguda</v>
      </c>
      <c r="B3362" s="12" t="str" cm="1">
        <f t="array" ref="B3362">_xlfn.IFS(ISNUMBER(SEARCH("Reviews",'Raw Data'!D3362)),'Raw Data'!D3362,TRUE,"1 Reviews")</f>
        <v>1 Reviews</v>
      </c>
      <c r="C3362" s="17" t="str">
        <f>PROPER('Raw Data'!C3362)</f>
        <v>British Airways Customer Review</v>
      </c>
      <c r="D3362" s="13">
        <f>'Raw Data'!B3362</f>
        <v>2</v>
      </c>
      <c r="E3362" s="21">
        <f>'Raw Data'!E3362</f>
        <v>41896</v>
      </c>
      <c r="F3362" s="13" t="str">
        <f>'Raw Data'!F3362</f>
        <v>United States</v>
      </c>
      <c r="G3362" s="14" t="str">
        <f>'Raw Data'!G3362</f>
        <v>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v>
      </c>
      <c r="H3362" s="13" t="str" cm="1">
        <f t="array" ref="H3362">_xlfn.IFS('Raw Data'!H3362=0, "Unknown", TRUE, 'Raw Data'!H3362)</f>
        <v>Unknown</v>
      </c>
      <c r="I3362" s="13" t="str" cm="1">
        <f t="array" ref="I3362">_xlfn.IFS('Raw Data'!I3362=0, "Unknown", TRUE, 'Raw Data'!I3362)</f>
        <v>Unknown</v>
      </c>
      <c r="J3362" s="13" t="str" cm="1">
        <f t="array" ref="J3362">_xlfn.IFS('Raw Data'!J3362=0, "Unknown", TRUE, 'Raw Data'!J3362)</f>
        <v>Business Class</v>
      </c>
      <c r="K3362" s="13" t="str" cm="1">
        <f t="array" ref="K3362">_xlfn.IFS('Raw Data'!K3362=0,"Unknown",TRUE,'Raw Data'!K3362)</f>
        <v>Unknown</v>
      </c>
      <c r="L3362" s="21">
        <f>IF('Raw Data'!L3362=DATE(1900,1,0), E3362, 'Raw Data'!L3362)</f>
        <v>41896</v>
      </c>
      <c r="M3362" s="12">
        <f>IF('Raw Data'!M3362=-1, 0,'Raw Data'!M3362)</f>
        <v>1</v>
      </c>
      <c r="N3362" s="13">
        <f>IF('Raw Data'!N3362=-1, 0,'Raw Data'!N3362)</f>
        <v>5</v>
      </c>
      <c r="O3362" s="13">
        <f>IF('Raw Data'!O3362=-1, 0,'Raw Data'!O3362)</f>
        <v>5</v>
      </c>
      <c r="P3362" s="13">
        <f>IF('Raw Data'!P3362=-1, 0, 'Raw Data'!P3362)</f>
        <v>0</v>
      </c>
      <c r="Q3362" s="13">
        <f>IF('Raw Data'!Q3362=-1, 0,'Raw Data'!Q3362)</f>
        <v>1</v>
      </c>
      <c r="R3362" s="13" t="str">
        <f>PROPER('Raw Data'!R3362)</f>
        <v>No</v>
      </c>
      <c r="S3362" s="13">
        <f>IF('Raw Data'!S3362=-1,0,'Raw Data'!S3362)</f>
        <v>1</v>
      </c>
      <c r="T3362" s="13" t="str">
        <f>IF('Raw Data'!T3362=0,"Not Verified",'Raw Data'!T3362)</f>
        <v>Not Verified</v>
      </c>
    </row>
    <row r="3363" spans="1:20" ht="76.5">
      <c r="A3363" s="12" t="str" cm="1">
        <f t="array" ref="A3363">_xlfn.IFS(ISNUMBER(SEARCH("reviews",'Raw Data'!D3363)),"Anonymous", TRUE,'Raw Data'!D3363)</f>
        <v>B Kennedy</v>
      </c>
      <c r="B3363" s="12" t="str" cm="1">
        <f t="array" ref="B3363">_xlfn.IFS(ISNUMBER(SEARCH("Reviews",'Raw Data'!D3363)),'Raw Data'!D3363,TRUE,"1 Reviews")</f>
        <v>1 Reviews</v>
      </c>
      <c r="C3363" s="17" t="str">
        <f>PROPER('Raw Data'!C3363)</f>
        <v>British Airways Customer Review</v>
      </c>
      <c r="D3363" s="13">
        <f>'Raw Data'!B3363</f>
        <v>10</v>
      </c>
      <c r="E3363" s="21">
        <f>'Raw Data'!E3363</f>
        <v>41896</v>
      </c>
      <c r="F3363" s="13" t="str">
        <f>'Raw Data'!F3363</f>
        <v>United Kingdom</v>
      </c>
      <c r="G3363" s="14" t="str">
        <f>'Raw Data'!G3363</f>
        <v>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v>
      </c>
      <c r="H3363" s="13" t="str" cm="1">
        <f t="array" ref="H3363">_xlfn.IFS('Raw Data'!H3363=0, "Unknown", TRUE, 'Raw Data'!H3363)</f>
        <v>Unknown</v>
      </c>
      <c r="I3363" s="13" t="str" cm="1">
        <f t="array" ref="I3363">_xlfn.IFS('Raw Data'!I3363=0, "Unknown", TRUE, 'Raw Data'!I3363)</f>
        <v>Unknown</v>
      </c>
      <c r="J3363" s="13" t="str" cm="1">
        <f t="array" ref="J3363">_xlfn.IFS('Raw Data'!J3363=0, "Unknown", TRUE, 'Raw Data'!J3363)</f>
        <v>Premium Economy</v>
      </c>
      <c r="K3363" s="13" t="str" cm="1">
        <f t="array" ref="K3363">_xlfn.IFS('Raw Data'!K3363=0,"Unknown",TRUE,'Raw Data'!K3363)</f>
        <v>Unknown</v>
      </c>
      <c r="L3363" s="21">
        <f>IF('Raw Data'!L3363=DATE(1900,1,0), E3363, 'Raw Data'!L3363)</f>
        <v>41896</v>
      </c>
      <c r="M3363" s="12">
        <f>IF('Raw Data'!M3363=-1, 0,'Raw Data'!M3363)</f>
        <v>2</v>
      </c>
      <c r="N3363" s="13">
        <f>IF('Raw Data'!N3363=-1, 0,'Raw Data'!N3363)</f>
        <v>1</v>
      </c>
      <c r="O3363" s="13">
        <f>IF('Raw Data'!O3363=-1, 0,'Raw Data'!O3363)</f>
        <v>1</v>
      </c>
      <c r="P3363" s="13">
        <f>IF('Raw Data'!P3363=-1, 0, 'Raw Data'!P3363)</f>
        <v>0</v>
      </c>
      <c r="Q3363" s="13">
        <f>IF('Raw Data'!Q3363=-1, 0,'Raw Data'!Q3363)</f>
        <v>1</v>
      </c>
      <c r="R3363" s="13" t="str">
        <f>PROPER('Raw Data'!R3363)</f>
        <v>No</v>
      </c>
      <c r="S3363" s="13">
        <f>IF('Raw Data'!S3363=-1,0,'Raw Data'!S3363)</f>
        <v>2</v>
      </c>
      <c r="T3363" s="13" t="str">
        <f>IF('Raw Data'!T3363=0,"Not Verified",'Raw Data'!T3363)</f>
        <v>Not Verified</v>
      </c>
    </row>
    <row r="3364" spans="1:20" ht="57.75">
      <c r="A3364" s="12" t="str" cm="1">
        <f t="array" ref="A3364">_xlfn.IFS(ISNUMBER(SEARCH("reviews",'Raw Data'!D3364)),"Anonymous", TRUE,'Raw Data'!D3364)</f>
        <v>D Morgan</v>
      </c>
      <c r="B3364" s="12" t="str" cm="1">
        <f t="array" ref="B3364">_xlfn.IFS(ISNUMBER(SEARCH("Reviews",'Raw Data'!D3364)),'Raw Data'!D3364,TRUE,"1 Reviews")</f>
        <v>1 Reviews</v>
      </c>
      <c r="C3364" s="17" t="str">
        <f>PROPER('Raw Data'!C3364)</f>
        <v>British Airways Customer Review</v>
      </c>
      <c r="D3364" s="13">
        <f>'Raw Data'!B3364</f>
        <v>9</v>
      </c>
      <c r="E3364" s="21">
        <f>'Raw Data'!E3364</f>
        <v>41896</v>
      </c>
      <c r="F3364" s="13" t="str">
        <f>'Raw Data'!F3364</f>
        <v>United Kingdom</v>
      </c>
      <c r="G3364" s="14" t="str">
        <f>'Raw Data'!G3364</f>
        <v>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v>
      </c>
      <c r="H3364" s="13" t="str" cm="1">
        <f t="array" ref="H3364">_xlfn.IFS('Raw Data'!H3364=0, "Unknown", TRUE, 'Raw Data'!H3364)</f>
        <v>Unknown</v>
      </c>
      <c r="I3364" s="13" t="str" cm="1">
        <f t="array" ref="I3364">_xlfn.IFS('Raw Data'!I3364=0, "Unknown", TRUE, 'Raw Data'!I3364)</f>
        <v>Unknown</v>
      </c>
      <c r="J3364" s="13" t="str" cm="1">
        <f t="array" ref="J3364">_xlfn.IFS('Raw Data'!J3364=0, "Unknown", TRUE, 'Raw Data'!J3364)</f>
        <v>Premium Economy</v>
      </c>
      <c r="K3364" s="13" t="str" cm="1">
        <f t="array" ref="K3364">_xlfn.IFS('Raw Data'!K3364=0,"Unknown",TRUE,'Raw Data'!K3364)</f>
        <v>Unknown</v>
      </c>
      <c r="L3364" s="21">
        <f>IF('Raw Data'!L3364=DATE(1900,1,0), E3364, 'Raw Data'!L3364)</f>
        <v>41896</v>
      </c>
      <c r="M3364" s="12">
        <f>IF('Raw Data'!M3364=-1, 0,'Raw Data'!M3364)</f>
        <v>1</v>
      </c>
      <c r="N3364" s="13">
        <f>IF('Raw Data'!N3364=-1, 0,'Raw Data'!N3364)</f>
        <v>1</v>
      </c>
      <c r="O3364" s="13">
        <f>IF('Raw Data'!O3364=-1, 0,'Raw Data'!O3364)</f>
        <v>2</v>
      </c>
      <c r="P3364" s="13">
        <f>IF('Raw Data'!P3364=-1, 0, 'Raw Data'!P3364)</f>
        <v>0</v>
      </c>
      <c r="Q3364" s="13">
        <f>IF('Raw Data'!Q3364=-1, 0,'Raw Data'!Q3364)</f>
        <v>1</v>
      </c>
      <c r="R3364" s="13" t="str">
        <f>PROPER('Raw Data'!R3364)</f>
        <v>No</v>
      </c>
      <c r="S3364" s="13">
        <f>IF('Raw Data'!S3364=-1,0,'Raw Data'!S3364)</f>
        <v>1</v>
      </c>
      <c r="T3364" s="13" t="str">
        <f>IF('Raw Data'!T3364=0,"Not Verified",'Raw Data'!T3364)</f>
        <v>Not Verified</v>
      </c>
    </row>
    <row r="3365" spans="1:20" ht="96">
      <c r="A3365" s="12" t="str" cm="1">
        <f t="array" ref="A3365">_xlfn.IFS(ISNUMBER(SEARCH("reviews",'Raw Data'!D3365)),"Anonymous", TRUE,'Raw Data'!D3365)</f>
        <v>B Motto</v>
      </c>
      <c r="B3365" s="12" t="str" cm="1">
        <f t="array" ref="B3365">_xlfn.IFS(ISNUMBER(SEARCH("Reviews",'Raw Data'!D3365)),'Raw Data'!D3365,TRUE,"1 Reviews")</f>
        <v>1 Reviews</v>
      </c>
      <c r="C3365" s="17" t="str">
        <f>PROPER('Raw Data'!C3365)</f>
        <v>British Airways Customer Review</v>
      </c>
      <c r="D3365" s="13">
        <f>'Raw Data'!B3365</f>
        <v>1</v>
      </c>
      <c r="E3365" s="21">
        <f>'Raw Data'!E3365</f>
        <v>41896</v>
      </c>
      <c r="F3365" s="13" t="str">
        <f>'Raw Data'!F3365</f>
        <v>United Kingdom</v>
      </c>
      <c r="G3365" s="14" t="str">
        <f>'Raw Data'!G3365</f>
        <v>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v>
      </c>
      <c r="H3365" s="13" t="str" cm="1">
        <f t="array" ref="H3365">_xlfn.IFS('Raw Data'!H3365=0, "Unknown", TRUE, 'Raw Data'!H3365)</f>
        <v>Unknown</v>
      </c>
      <c r="I3365" s="13" t="str" cm="1">
        <f t="array" ref="I3365">_xlfn.IFS('Raw Data'!I3365=0, "Unknown", TRUE, 'Raw Data'!I3365)</f>
        <v>Unknown</v>
      </c>
      <c r="J3365" s="13" t="str" cm="1">
        <f t="array" ref="J3365">_xlfn.IFS('Raw Data'!J3365=0, "Unknown", TRUE, 'Raw Data'!J3365)</f>
        <v>Economy Class</v>
      </c>
      <c r="K3365" s="13" t="str" cm="1">
        <f t="array" ref="K3365">_xlfn.IFS('Raw Data'!K3365=0,"Unknown",TRUE,'Raw Data'!K3365)</f>
        <v>Unknown</v>
      </c>
      <c r="L3365" s="21">
        <f>IF('Raw Data'!L3365=DATE(1900,1,0), E3365, 'Raw Data'!L3365)</f>
        <v>41896</v>
      </c>
      <c r="M3365" s="12">
        <f>IF('Raw Data'!M3365=-1, 0,'Raw Data'!M3365)</f>
        <v>2</v>
      </c>
      <c r="N3365" s="13">
        <f>IF('Raw Data'!N3365=-1, 0,'Raw Data'!N3365)</f>
        <v>1</v>
      </c>
      <c r="O3365" s="13">
        <f>IF('Raw Data'!O3365=-1, 0,'Raw Data'!O3365)</f>
        <v>3</v>
      </c>
      <c r="P3365" s="13">
        <f>IF('Raw Data'!P3365=-1, 0, 'Raw Data'!P3365)</f>
        <v>0</v>
      </c>
      <c r="Q3365" s="13">
        <f>IF('Raw Data'!Q3365=-1, 0,'Raw Data'!Q3365)</f>
        <v>4</v>
      </c>
      <c r="R3365" s="13" t="str">
        <f>PROPER('Raw Data'!R3365)</f>
        <v>No</v>
      </c>
      <c r="S3365" s="13">
        <f>IF('Raw Data'!S3365=-1,0,'Raw Data'!S3365)</f>
        <v>4</v>
      </c>
      <c r="T3365" s="13" t="str">
        <f>IF('Raw Data'!T3365=0,"Not Verified",'Raw Data'!T3365)</f>
        <v>Not Verified</v>
      </c>
    </row>
    <row r="3366" spans="1:20" ht="96">
      <c r="A3366" s="12" t="str" cm="1">
        <f t="array" ref="A3366">_xlfn.IFS(ISNUMBER(SEARCH("reviews",'Raw Data'!D3366)),"Anonymous", TRUE,'Raw Data'!D3366)</f>
        <v>B Motto</v>
      </c>
      <c r="B3366" s="12" t="str" cm="1">
        <f t="array" ref="B3366">_xlfn.IFS(ISNUMBER(SEARCH("Reviews",'Raw Data'!D3366)),'Raw Data'!D3366,TRUE,"1 Reviews")</f>
        <v>1 Reviews</v>
      </c>
      <c r="C3366" s="17" t="str">
        <f>PROPER('Raw Data'!C3366)</f>
        <v>British Airways Customer Review</v>
      </c>
      <c r="D3366" s="13">
        <f>'Raw Data'!B3366</f>
        <v>1</v>
      </c>
      <c r="E3366" s="21">
        <f>'Raw Data'!E3366</f>
        <v>41896</v>
      </c>
      <c r="F3366" s="13" t="str">
        <f>'Raw Data'!F3366</f>
        <v>United Kingdom</v>
      </c>
      <c r="G3366" s="14" t="str">
        <f>'Raw Data'!G3366</f>
        <v>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v>
      </c>
      <c r="H3366" s="13" t="str" cm="1">
        <f t="array" ref="H3366">_xlfn.IFS('Raw Data'!H3366=0, "Unknown", TRUE, 'Raw Data'!H3366)</f>
        <v>Unknown</v>
      </c>
      <c r="I3366" s="13" t="str" cm="1">
        <f t="array" ref="I3366">_xlfn.IFS('Raw Data'!I3366=0, "Unknown", TRUE, 'Raw Data'!I3366)</f>
        <v>Unknown</v>
      </c>
      <c r="J3366" s="13" t="str" cm="1">
        <f t="array" ref="J3366">_xlfn.IFS('Raw Data'!J3366=0, "Unknown", TRUE, 'Raw Data'!J3366)</f>
        <v>Economy Class</v>
      </c>
      <c r="K3366" s="13" t="str" cm="1">
        <f t="array" ref="K3366">_xlfn.IFS('Raw Data'!K3366=0,"Unknown",TRUE,'Raw Data'!K3366)</f>
        <v>Unknown</v>
      </c>
      <c r="L3366" s="21">
        <f>IF('Raw Data'!L3366=DATE(1900,1,0), E3366, 'Raw Data'!L3366)</f>
        <v>41896</v>
      </c>
      <c r="M3366" s="12">
        <f>IF('Raw Data'!M3366=-1, 0,'Raw Data'!M3366)</f>
        <v>3</v>
      </c>
      <c r="N3366" s="13">
        <f>IF('Raw Data'!N3366=-1, 0,'Raw Data'!N3366)</f>
        <v>5</v>
      </c>
      <c r="O3366" s="13">
        <f>IF('Raw Data'!O3366=-1, 0,'Raw Data'!O3366)</f>
        <v>2</v>
      </c>
      <c r="P3366" s="13">
        <f>IF('Raw Data'!P3366=-1, 0, 'Raw Data'!P3366)</f>
        <v>0</v>
      </c>
      <c r="Q3366" s="13">
        <f>IF('Raw Data'!Q3366=-1, 0,'Raw Data'!Q3366)</f>
        <v>4</v>
      </c>
      <c r="R3366" s="13" t="str">
        <f>PROPER('Raw Data'!R3366)</f>
        <v>Yes</v>
      </c>
      <c r="S3366" s="13">
        <f>IF('Raw Data'!S3366=-1,0,'Raw Data'!S3366)</f>
        <v>1</v>
      </c>
      <c r="T3366" s="13" t="str">
        <f>IF('Raw Data'!T3366=0,"Not Verified",'Raw Data'!T3366)</f>
        <v>Not Verified</v>
      </c>
    </row>
    <row r="3367" spans="1:20" ht="57.75">
      <c r="A3367" s="12" t="str" cm="1">
        <f t="array" ref="A3367">_xlfn.IFS(ISNUMBER(SEARCH("reviews",'Raw Data'!D3367)),"Anonymous", TRUE,'Raw Data'!D3367)</f>
        <v>M Ryan</v>
      </c>
      <c r="B3367" s="12" t="str" cm="1">
        <f t="array" ref="B3367">_xlfn.IFS(ISNUMBER(SEARCH("Reviews",'Raw Data'!D3367)),'Raw Data'!D3367,TRUE,"1 Reviews")</f>
        <v>1 Reviews</v>
      </c>
      <c r="C3367" s="17" t="str">
        <f>PROPER('Raw Data'!C3367)</f>
        <v>British Airways Customer Review</v>
      </c>
      <c r="D3367" s="13">
        <f>'Raw Data'!B3367</f>
        <v>1</v>
      </c>
      <c r="E3367" s="21">
        <f>'Raw Data'!E3367</f>
        <v>41896</v>
      </c>
      <c r="F3367" s="13" t="str">
        <f>'Raw Data'!F3367</f>
        <v>Ireland</v>
      </c>
      <c r="G3367" s="14" t="str">
        <f>'Raw Data'!G3367</f>
        <v>First and last time flying with BA upgraded the 4 of us to Premium Economy at Â£199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v>
      </c>
      <c r="H3367" s="13" t="str" cm="1">
        <f t="array" ref="H3367">_xlfn.IFS('Raw Data'!H3367=0, "Unknown", TRUE, 'Raw Data'!H3367)</f>
        <v>Unknown</v>
      </c>
      <c r="I3367" s="13" t="str" cm="1">
        <f t="array" ref="I3367">_xlfn.IFS('Raw Data'!I3367=0, "Unknown", TRUE, 'Raw Data'!I3367)</f>
        <v>Unknown</v>
      </c>
      <c r="J3367" s="13" t="str" cm="1">
        <f t="array" ref="J3367">_xlfn.IFS('Raw Data'!J3367=0, "Unknown", TRUE, 'Raw Data'!J3367)</f>
        <v>Business Class</v>
      </c>
      <c r="K3367" s="13" t="str" cm="1">
        <f t="array" ref="K3367">_xlfn.IFS('Raw Data'!K3367=0,"Unknown",TRUE,'Raw Data'!K3367)</f>
        <v>Unknown</v>
      </c>
      <c r="L3367" s="21">
        <f>IF('Raw Data'!L3367=DATE(1900,1,0), E3367, 'Raw Data'!L3367)</f>
        <v>41896</v>
      </c>
      <c r="M3367" s="12">
        <f>IF('Raw Data'!M3367=-1, 0,'Raw Data'!M3367)</f>
        <v>4</v>
      </c>
      <c r="N3367" s="13">
        <f>IF('Raw Data'!N3367=-1, 0,'Raw Data'!N3367)</f>
        <v>3</v>
      </c>
      <c r="O3367" s="13">
        <f>IF('Raw Data'!O3367=-1, 0,'Raw Data'!O3367)</f>
        <v>2</v>
      </c>
      <c r="P3367" s="13">
        <f>IF('Raw Data'!P3367=-1, 0, 'Raw Data'!P3367)</f>
        <v>0</v>
      </c>
      <c r="Q3367" s="13">
        <f>IF('Raw Data'!Q3367=-1, 0,'Raw Data'!Q3367)</f>
        <v>3</v>
      </c>
      <c r="R3367" s="13" t="str">
        <f>PROPER('Raw Data'!R3367)</f>
        <v>No</v>
      </c>
      <c r="S3367" s="13">
        <f>IF('Raw Data'!S3367=-1,0,'Raw Data'!S3367)</f>
        <v>2</v>
      </c>
      <c r="T3367" s="13" t="str">
        <f>IF('Raw Data'!T3367=0,"Not Verified",'Raw Data'!T3367)</f>
        <v>Not Verified</v>
      </c>
    </row>
    <row r="3368" spans="1:20" ht="38.25">
      <c r="A3368" s="12" t="str" cm="1">
        <f t="array" ref="A3368">_xlfn.IFS(ISNUMBER(SEARCH("reviews",'Raw Data'!D3368)),"Anonymous", TRUE,'Raw Data'!D3368)</f>
        <v>Julie Jacoby</v>
      </c>
      <c r="B3368" s="12" t="str" cm="1">
        <f t="array" ref="B3368">_xlfn.IFS(ISNUMBER(SEARCH("Reviews",'Raw Data'!D3368)),'Raw Data'!D3368,TRUE,"1 Reviews")</f>
        <v>1 Reviews</v>
      </c>
      <c r="C3368" s="17" t="str">
        <f>PROPER('Raw Data'!C3368)</f>
        <v>British Airways Customer Review</v>
      </c>
      <c r="D3368" s="13">
        <f>'Raw Data'!B3368</f>
        <v>1</v>
      </c>
      <c r="E3368" s="21">
        <f>'Raw Data'!E3368</f>
        <v>41896</v>
      </c>
      <c r="F3368" s="13" t="str">
        <f>'Raw Data'!F3368</f>
        <v>Australia</v>
      </c>
      <c r="G3368" s="14" t="str">
        <f>'Raw Data'!G3368</f>
        <v>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v>
      </c>
      <c r="H3368" s="13" t="str" cm="1">
        <f t="array" ref="H3368">_xlfn.IFS('Raw Data'!H3368=0, "Unknown", TRUE, 'Raw Data'!H3368)</f>
        <v>Unknown</v>
      </c>
      <c r="I3368" s="13" t="str" cm="1">
        <f t="array" ref="I3368">_xlfn.IFS('Raw Data'!I3368=0, "Unknown", TRUE, 'Raw Data'!I3368)</f>
        <v>Unknown</v>
      </c>
      <c r="J3368" s="13" t="str" cm="1">
        <f t="array" ref="J3368">_xlfn.IFS('Raw Data'!J3368=0, "Unknown", TRUE, 'Raw Data'!J3368)</f>
        <v>Premium Economy</v>
      </c>
      <c r="K3368" s="13" t="str" cm="1">
        <f t="array" ref="K3368">_xlfn.IFS('Raw Data'!K3368=0,"Unknown",TRUE,'Raw Data'!K3368)</f>
        <v>Unknown</v>
      </c>
      <c r="L3368" s="21">
        <f>IF('Raw Data'!L3368=DATE(1900,1,0), E3368, 'Raw Data'!L3368)</f>
        <v>41896</v>
      </c>
      <c r="M3368" s="12">
        <f>IF('Raw Data'!M3368=-1, 0,'Raw Data'!M3368)</f>
        <v>4</v>
      </c>
      <c r="N3368" s="13">
        <f>IF('Raw Data'!N3368=-1, 0,'Raw Data'!N3368)</f>
        <v>3</v>
      </c>
      <c r="O3368" s="13">
        <f>IF('Raw Data'!O3368=-1, 0,'Raw Data'!O3368)</f>
        <v>4</v>
      </c>
      <c r="P3368" s="13">
        <f>IF('Raw Data'!P3368=-1, 0, 'Raw Data'!P3368)</f>
        <v>0</v>
      </c>
      <c r="Q3368" s="13">
        <f>IF('Raw Data'!Q3368=-1, 0,'Raw Data'!Q3368)</f>
        <v>4</v>
      </c>
      <c r="R3368" s="13" t="str">
        <f>PROPER('Raw Data'!R3368)</f>
        <v>Yes</v>
      </c>
      <c r="S3368" s="13">
        <f>IF('Raw Data'!S3368=-1,0,'Raw Data'!S3368)</f>
        <v>3</v>
      </c>
      <c r="T3368" s="13" t="str">
        <f>IF('Raw Data'!T3368=0,"Not Verified",'Raw Data'!T3368)</f>
        <v>Not Verified</v>
      </c>
    </row>
    <row r="3369" spans="1:20" ht="96">
      <c r="A3369" s="12" t="str" cm="1">
        <f t="array" ref="A3369">_xlfn.IFS(ISNUMBER(SEARCH("reviews",'Raw Data'!D3369)),"Anonymous", TRUE,'Raw Data'!D3369)</f>
        <v>S Parikh</v>
      </c>
      <c r="B3369" s="12" t="str" cm="1">
        <f t="array" ref="B3369">_xlfn.IFS(ISNUMBER(SEARCH("Reviews",'Raw Data'!D3369)),'Raw Data'!D3369,TRUE,"1 Reviews")</f>
        <v>1 Reviews</v>
      </c>
      <c r="C3369" s="17" t="str">
        <f>PROPER('Raw Data'!C3369)</f>
        <v>British Airways Customer Review</v>
      </c>
      <c r="D3369" s="13">
        <f>'Raw Data'!B3369</f>
        <v>1</v>
      </c>
      <c r="E3369" s="21">
        <f>'Raw Data'!E3369</f>
        <v>41891</v>
      </c>
      <c r="F3369" s="13" t="str">
        <f>'Raw Data'!F3369</f>
        <v>United Kingdom</v>
      </c>
      <c r="G3369" s="14" t="str">
        <f>'Raw Data'!G3369</f>
        <v>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v>
      </c>
      <c r="H3369" s="13" t="str" cm="1">
        <f t="array" ref="H3369">_xlfn.IFS('Raw Data'!H3369=0, "Unknown", TRUE, 'Raw Data'!H3369)</f>
        <v>Unknown</v>
      </c>
      <c r="I3369" s="13" t="str" cm="1">
        <f t="array" ref="I3369">_xlfn.IFS('Raw Data'!I3369=0, "Unknown", TRUE, 'Raw Data'!I3369)</f>
        <v>Unknown</v>
      </c>
      <c r="J3369" s="13" t="str" cm="1">
        <f t="array" ref="J3369">_xlfn.IFS('Raw Data'!J3369=0, "Unknown", TRUE, 'Raw Data'!J3369)</f>
        <v>Economy Class</v>
      </c>
      <c r="K3369" s="13" t="str" cm="1">
        <f t="array" ref="K3369">_xlfn.IFS('Raw Data'!K3369=0,"Unknown",TRUE,'Raw Data'!K3369)</f>
        <v>Unknown</v>
      </c>
      <c r="L3369" s="21">
        <f>IF('Raw Data'!L3369=DATE(1900,1,0), E3369, 'Raw Data'!L3369)</f>
        <v>41891</v>
      </c>
      <c r="M3369" s="12">
        <f>IF('Raw Data'!M3369=-1, 0,'Raw Data'!M3369)</f>
        <v>1</v>
      </c>
      <c r="N3369" s="13">
        <f>IF('Raw Data'!N3369=-1, 0,'Raw Data'!N3369)</f>
        <v>4</v>
      </c>
      <c r="O3369" s="13">
        <f>IF('Raw Data'!O3369=-1, 0,'Raw Data'!O3369)</f>
        <v>1</v>
      </c>
      <c r="P3369" s="13">
        <f>IF('Raw Data'!P3369=-1, 0, 'Raw Data'!P3369)</f>
        <v>0</v>
      </c>
      <c r="Q3369" s="13">
        <f>IF('Raw Data'!Q3369=-1, 0,'Raw Data'!Q3369)</f>
        <v>1</v>
      </c>
      <c r="R3369" s="13" t="str">
        <f>PROPER('Raw Data'!R3369)</f>
        <v>No</v>
      </c>
      <c r="S3369" s="13">
        <f>IF('Raw Data'!S3369=-1,0,'Raw Data'!S3369)</f>
        <v>2</v>
      </c>
      <c r="T3369" s="13" t="str">
        <f>IF('Raw Data'!T3369=0,"Not Verified",'Raw Data'!T3369)</f>
        <v>Not Verified</v>
      </c>
    </row>
    <row r="3370" spans="1:20" ht="38.25">
      <c r="A3370" s="12" t="str" cm="1">
        <f t="array" ref="A3370">_xlfn.IFS(ISNUMBER(SEARCH("reviews",'Raw Data'!D3370)),"Anonymous", TRUE,'Raw Data'!D3370)</f>
        <v>J Tydeman</v>
      </c>
      <c r="B3370" s="12" t="str" cm="1">
        <f t="array" ref="B3370">_xlfn.IFS(ISNUMBER(SEARCH("Reviews",'Raw Data'!D3370)),'Raw Data'!D3370,TRUE,"1 Reviews")</f>
        <v>1 Reviews</v>
      </c>
      <c r="C3370" s="17" t="str">
        <f>PROPER('Raw Data'!C3370)</f>
        <v>British Airways Customer Review</v>
      </c>
      <c r="D3370" s="13">
        <f>'Raw Data'!B3370</f>
        <v>7</v>
      </c>
      <c r="E3370" s="21">
        <f>'Raw Data'!E3370</f>
        <v>41891</v>
      </c>
      <c r="F3370" s="13" t="str">
        <f>'Raw Data'!F3370</f>
        <v>United Kingdom</v>
      </c>
      <c r="G3370" s="14" t="str">
        <f>'Raw Data'!G3370</f>
        <v>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v>
      </c>
      <c r="H3370" s="13" t="str" cm="1">
        <f t="array" ref="H3370">_xlfn.IFS('Raw Data'!H3370=0, "Unknown", TRUE, 'Raw Data'!H3370)</f>
        <v>Unknown</v>
      </c>
      <c r="I3370" s="13" t="str" cm="1">
        <f t="array" ref="I3370">_xlfn.IFS('Raw Data'!I3370=0, "Unknown", TRUE, 'Raw Data'!I3370)</f>
        <v>Unknown</v>
      </c>
      <c r="J3370" s="13" t="str" cm="1">
        <f t="array" ref="J3370">_xlfn.IFS('Raw Data'!J3370=0, "Unknown", TRUE, 'Raw Data'!J3370)</f>
        <v>Business Class</v>
      </c>
      <c r="K3370" s="13" t="str" cm="1">
        <f t="array" ref="K3370">_xlfn.IFS('Raw Data'!K3370=0,"Unknown",TRUE,'Raw Data'!K3370)</f>
        <v>Unknown</v>
      </c>
      <c r="L3370" s="21">
        <f>IF('Raw Data'!L3370=DATE(1900,1,0), E3370, 'Raw Data'!L3370)</f>
        <v>41891</v>
      </c>
      <c r="M3370" s="12">
        <f>IF('Raw Data'!M3370=-1, 0,'Raw Data'!M3370)</f>
        <v>4</v>
      </c>
      <c r="N3370" s="13">
        <f>IF('Raw Data'!N3370=-1, 0,'Raw Data'!N3370)</f>
        <v>5</v>
      </c>
      <c r="O3370" s="13">
        <f>IF('Raw Data'!O3370=-1, 0,'Raw Data'!O3370)</f>
        <v>5</v>
      </c>
      <c r="P3370" s="13">
        <f>IF('Raw Data'!P3370=-1, 0, 'Raw Data'!P3370)</f>
        <v>0</v>
      </c>
      <c r="Q3370" s="13">
        <f>IF('Raw Data'!Q3370=-1, 0,'Raw Data'!Q3370)</f>
        <v>4</v>
      </c>
      <c r="R3370" s="13" t="str">
        <f>PROPER('Raw Data'!R3370)</f>
        <v>Yes</v>
      </c>
      <c r="S3370" s="13">
        <f>IF('Raw Data'!S3370=-1,0,'Raw Data'!S3370)</f>
        <v>3</v>
      </c>
      <c r="T3370" s="13" t="str">
        <f>IF('Raw Data'!T3370=0,"Not Verified",'Raw Data'!T3370)</f>
        <v>Not Verified</v>
      </c>
    </row>
    <row r="3371" spans="1:20" ht="57.75">
      <c r="A3371" s="12" t="str" cm="1">
        <f t="array" ref="A3371">_xlfn.IFS(ISNUMBER(SEARCH("reviews",'Raw Data'!D3371)),"Anonymous", TRUE,'Raw Data'!D3371)</f>
        <v>C Kay</v>
      </c>
      <c r="B3371" s="12" t="str" cm="1">
        <f t="array" ref="B3371">_xlfn.IFS(ISNUMBER(SEARCH("Reviews",'Raw Data'!D3371)),'Raw Data'!D3371,TRUE,"1 Reviews")</f>
        <v>1 Reviews</v>
      </c>
      <c r="C3371" s="17" t="str">
        <f>PROPER('Raw Data'!C3371)</f>
        <v>British Airways Customer Review</v>
      </c>
      <c r="D3371" s="13">
        <f>'Raw Data'!B3371</f>
        <v>5</v>
      </c>
      <c r="E3371" s="21">
        <f>'Raw Data'!E3371</f>
        <v>41891</v>
      </c>
      <c r="F3371" s="13" t="str">
        <f>'Raw Data'!F3371</f>
        <v>United Kingdom</v>
      </c>
      <c r="G3371" s="14" t="str">
        <f>'Raw Data'!G3371</f>
        <v>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v>
      </c>
      <c r="H3371" s="13" t="str" cm="1">
        <f t="array" ref="H3371">_xlfn.IFS('Raw Data'!H3371=0, "Unknown", TRUE, 'Raw Data'!H3371)</f>
        <v>Unknown</v>
      </c>
      <c r="I3371" s="13" t="str" cm="1">
        <f t="array" ref="I3371">_xlfn.IFS('Raw Data'!I3371=0, "Unknown", TRUE, 'Raw Data'!I3371)</f>
        <v>Unknown</v>
      </c>
      <c r="J3371" s="13" t="str" cm="1">
        <f t="array" ref="J3371">_xlfn.IFS('Raw Data'!J3371=0, "Unknown", TRUE, 'Raw Data'!J3371)</f>
        <v>Business Class</v>
      </c>
      <c r="K3371" s="13" t="str" cm="1">
        <f t="array" ref="K3371">_xlfn.IFS('Raw Data'!K3371=0,"Unknown",TRUE,'Raw Data'!K3371)</f>
        <v>Unknown</v>
      </c>
      <c r="L3371" s="21">
        <f>IF('Raw Data'!L3371=DATE(1900,1,0), E3371, 'Raw Data'!L3371)</f>
        <v>41891</v>
      </c>
      <c r="M3371" s="12">
        <f>IF('Raw Data'!M3371=-1, 0,'Raw Data'!M3371)</f>
        <v>4</v>
      </c>
      <c r="N3371" s="13">
        <f>IF('Raw Data'!N3371=-1, 0,'Raw Data'!N3371)</f>
        <v>3</v>
      </c>
      <c r="O3371" s="13">
        <f>IF('Raw Data'!O3371=-1, 0,'Raw Data'!O3371)</f>
        <v>5</v>
      </c>
      <c r="P3371" s="13">
        <f>IF('Raw Data'!P3371=-1, 0, 'Raw Data'!P3371)</f>
        <v>0</v>
      </c>
      <c r="Q3371" s="13">
        <f>IF('Raw Data'!Q3371=-1, 0,'Raw Data'!Q3371)</f>
        <v>1</v>
      </c>
      <c r="R3371" s="13" t="str">
        <f>PROPER('Raw Data'!R3371)</f>
        <v>No</v>
      </c>
      <c r="S3371" s="13">
        <f>IF('Raw Data'!S3371=-1,0,'Raw Data'!S3371)</f>
        <v>1</v>
      </c>
      <c r="T3371" s="13" t="str">
        <f>IF('Raw Data'!T3371=0,"Not Verified",'Raw Data'!T3371)</f>
        <v>Not Verified</v>
      </c>
    </row>
    <row r="3372" spans="1:20" ht="134.25">
      <c r="A3372" s="12" t="str" cm="1">
        <f t="array" ref="A3372">_xlfn.IFS(ISNUMBER(SEARCH("reviews",'Raw Data'!D3372)),"Anonymous", TRUE,'Raw Data'!D3372)</f>
        <v>B Soleymani</v>
      </c>
      <c r="B3372" s="12" t="str" cm="1">
        <f t="array" ref="B3372">_xlfn.IFS(ISNUMBER(SEARCH("Reviews",'Raw Data'!D3372)),'Raw Data'!D3372,TRUE,"1 Reviews")</f>
        <v>1 Reviews</v>
      </c>
      <c r="C3372" s="17" t="str">
        <f>PROPER('Raw Data'!C3372)</f>
        <v>British Airways Customer Review</v>
      </c>
      <c r="D3372" s="13">
        <f>'Raw Data'!B3372</f>
        <v>7</v>
      </c>
      <c r="E3372" s="21">
        <f>'Raw Data'!E3372</f>
        <v>41891</v>
      </c>
      <c r="F3372" s="13" t="str">
        <f>'Raw Data'!F3372</f>
        <v>Canada</v>
      </c>
      <c r="G3372" s="14" t="str">
        <f>'Raw Data'!G3372</f>
        <v>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v>
      </c>
      <c r="H3372" s="13" t="str" cm="1">
        <f t="array" ref="H3372">_xlfn.IFS('Raw Data'!H3372=0, "Unknown", TRUE, 'Raw Data'!H3372)</f>
        <v>Unknown</v>
      </c>
      <c r="I3372" s="13" t="str" cm="1">
        <f t="array" ref="I3372">_xlfn.IFS('Raw Data'!I3372=0, "Unknown", TRUE, 'Raw Data'!I3372)</f>
        <v>Unknown</v>
      </c>
      <c r="J3372" s="13" t="str" cm="1">
        <f t="array" ref="J3372">_xlfn.IFS('Raw Data'!J3372=0, "Unknown", TRUE, 'Raw Data'!J3372)</f>
        <v>Business Class</v>
      </c>
      <c r="K3372" s="13" t="str" cm="1">
        <f t="array" ref="K3372">_xlfn.IFS('Raw Data'!K3372=0,"Unknown",TRUE,'Raw Data'!K3372)</f>
        <v>Unknown</v>
      </c>
      <c r="L3372" s="21">
        <f>IF('Raw Data'!L3372=DATE(1900,1,0), E3372, 'Raw Data'!L3372)</f>
        <v>41891</v>
      </c>
      <c r="M3372" s="12">
        <f>IF('Raw Data'!M3372=-1, 0,'Raw Data'!M3372)</f>
        <v>4</v>
      </c>
      <c r="N3372" s="13">
        <f>IF('Raw Data'!N3372=-1, 0,'Raw Data'!N3372)</f>
        <v>3</v>
      </c>
      <c r="O3372" s="13">
        <f>IF('Raw Data'!O3372=-1, 0,'Raw Data'!O3372)</f>
        <v>5</v>
      </c>
      <c r="P3372" s="13">
        <f>IF('Raw Data'!P3372=-1, 0, 'Raw Data'!P3372)</f>
        <v>0</v>
      </c>
      <c r="Q3372" s="13">
        <f>IF('Raw Data'!Q3372=-1, 0,'Raw Data'!Q3372)</f>
        <v>1</v>
      </c>
      <c r="R3372" s="13" t="str">
        <f>PROPER('Raw Data'!R3372)</f>
        <v>No</v>
      </c>
      <c r="S3372" s="13">
        <f>IF('Raw Data'!S3372=-1,0,'Raw Data'!S3372)</f>
        <v>1</v>
      </c>
      <c r="T3372" s="13" t="str">
        <f>IF('Raw Data'!T3372=0,"Not Verified",'Raw Data'!T3372)</f>
        <v>Not Verified</v>
      </c>
    </row>
    <row r="3373" spans="1:20" ht="38.25">
      <c r="A3373" s="12" t="str" cm="1">
        <f t="array" ref="A3373">_xlfn.IFS(ISNUMBER(SEARCH("reviews",'Raw Data'!D3373)),"Anonymous", TRUE,'Raw Data'!D3373)</f>
        <v>Mitchell Stephen</v>
      </c>
      <c r="B3373" s="12" t="str" cm="1">
        <f t="array" ref="B3373">_xlfn.IFS(ISNUMBER(SEARCH("Reviews",'Raw Data'!D3373)),'Raw Data'!D3373,TRUE,"1 Reviews")</f>
        <v>1 Reviews</v>
      </c>
      <c r="C3373" s="17" t="str">
        <f>PROPER('Raw Data'!C3373)</f>
        <v>British Airways Customer Review</v>
      </c>
      <c r="D3373" s="13">
        <f>'Raw Data'!B3373</f>
        <v>1</v>
      </c>
      <c r="E3373" s="21">
        <f>'Raw Data'!E3373</f>
        <v>41891</v>
      </c>
      <c r="F3373" s="13" t="str">
        <f>'Raw Data'!F3373</f>
        <v>United Kingdom</v>
      </c>
      <c r="G3373" s="14" t="str">
        <f>'Raw Data'!G3373</f>
        <v>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v>
      </c>
      <c r="H3373" s="13" t="str" cm="1">
        <f t="array" ref="H3373">_xlfn.IFS('Raw Data'!H3373=0, "Unknown", TRUE, 'Raw Data'!H3373)</f>
        <v>Unknown</v>
      </c>
      <c r="I3373" s="13" t="str" cm="1">
        <f t="array" ref="I3373">_xlfn.IFS('Raw Data'!I3373=0, "Unknown", TRUE, 'Raw Data'!I3373)</f>
        <v>Unknown</v>
      </c>
      <c r="J3373" s="13" t="str" cm="1">
        <f t="array" ref="J3373">_xlfn.IFS('Raw Data'!J3373=0, "Unknown", TRUE, 'Raw Data'!J3373)</f>
        <v>Business Class</v>
      </c>
      <c r="K3373" s="13" t="str" cm="1">
        <f t="array" ref="K3373">_xlfn.IFS('Raw Data'!K3373=0,"Unknown",TRUE,'Raw Data'!K3373)</f>
        <v>Unknown</v>
      </c>
      <c r="L3373" s="21">
        <f>IF('Raw Data'!L3373=DATE(1900,1,0), E3373, 'Raw Data'!L3373)</f>
        <v>41891</v>
      </c>
      <c r="M3373" s="12">
        <f>IF('Raw Data'!M3373=-1, 0,'Raw Data'!M3373)</f>
        <v>1</v>
      </c>
      <c r="N3373" s="13">
        <f>IF('Raw Data'!N3373=-1, 0,'Raw Data'!N3373)</f>
        <v>1</v>
      </c>
      <c r="O3373" s="13">
        <f>IF('Raw Data'!O3373=-1, 0,'Raw Data'!O3373)</f>
        <v>1</v>
      </c>
      <c r="P3373" s="13">
        <f>IF('Raw Data'!P3373=-1, 0, 'Raw Data'!P3373)</f>
        <v>0</v>
      </c>
      <c r="Q3373" s="13">
        <f>IF('Raw Data'!Q3373=-1, 0,'Raw Data'!Q3373)</f>
        <v>1</v>
      </c>
      <c r="R3373" s="13" t="str">
        <f>PROPER('Raw Data'!R3373)</f>
        <v>No</v>
      </c>
      <c r="S3373" s="13">
        <f>IF('Raw Data'!S3373=-1,0,'Raw Data'!S3373)</f>
        <v>1</v>
      </c>
      <c r="T3373" s="13" t="str">
        <f>IF('Raw Data'!T3373=0,"Not Verified",'Raw Data'!T3373)</f>
        <v>Not Verified</v>
      </c>
    </row>
    <row r="3374" spans="1:20" ht="57.75">
      <c r="A3374" s="12" t="str" cm="1">
        <f t="array" ref="A3374">_xlfn.IFS(ISNUMBER(SEARCH("reviews",'Raw Data'!D3374)),"Anonymous", TRUE,'Raw Data'!D3374)</f>
        <v>J Wallace</v>
      </c>
      <c r="B3374" s="12" t="str" cm="1">
        <f t="array" ref="B3374">_xlfn.IFS(ISNUMBER(SEARCH("Reviews",'Raw Data'!D3374)),'Raw Data'!D3374,TRUE,"1 Reviews")</f>
        <v>1 Reviews</v>
      </c>
      <c r="C3374" s="17" t="str">
        <f>PROPER('Raw Data'!C3374)</f>
        <v>British Airways Customer Review</v>
      </c>
      <c r="D3374" s="13">
        <f>'Raw Data'!B3374</f>
        <v>8</v>
      </c>
      <c r="E3374" s="21">
        <f>'Raw Data'!E3374</f>
        <v>41891</v>
      </c>
      <c r="F3374" s="13" t="str">
        <f>'Raw Data'!F3374</f>
        <v>United Kingdom</v>
      </c>
      <c r="G3374" s="14" t="str">
        <f>'Raw Data'!G3374</f>
        <v>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v>
      </c>
      <c r="H3374" s="13" t="str" cm="1">
        <f t="array" ref="H3374">_xlfn.IFS('Raw Data'!H3374=0, "Unknown", TRUE, 'Raw Data'!H3374)</f>
        <v>Unknown</v>
      </c>
      <c r="I3374" s="13" t="str" cm="1">
        <f t="array" ref="I3374">_xlfn.IFS('Raw Data'!I3374=0, "Unknown", TRUE, 'Raw Data'!I3374)</f>
        <v>Unknown</v>
      </c>
      <c r="J3374" s="13" t="str" cm="1">
        <f t="array" ref="J3374">_xlfn.IFS('Raw Data'!J3374=0, "Unknown", TRUE, 'Raw Data'!J3374)</f>
        <v>Premium Economy</v>
      </c>
      <c r="K3374" s="13" t="str" cm="1">
        <f t="array" ref="K3374">_xlfn.IFS('Raw Data'!K3374=0,"Unknown",TRUE,'Raw Data'!K3374)</f>
        <v>Unknown</v>
      </c>
      <c r="L3374" s="21">
        <f>IF('Raw Data'!L3374=DATE(1900,1,0), E3374, 'Raw Data'!L3374)</f>
        <v>41891</v>
      </c>
      <c r="M3374" s="12">
        <f>IF('Raw Data'!M3374=-1, 0,'Raw Data'!M3374)</f>
        <v>2</v>
      </c>
      <c r="N3374" s="13">
        <f>IF('Raw Data'!N3374=-1, 0,'Raw Data'!N3374)</f>
        <v>2</v>
      </c>
      <c r="O3374" s="13">
        <f>IF('Raw Data'!O3374=-1, 0,'Raw Data'!O3374)</f>
        <v>1</v>
      </c>
      <c r="P3374" s="13">
        <f>IF('Raw Data'!P3374=-1, 0, 'Raw Data'!P3374)</f>
        <v>0</v>
      </c>
      <c r="Q3374" s="13">
        <f>IF('Raw Data'!Q3374=-1, 0,'Raw Data'!Q3374)</f>
        <v>1</v>
      </c>
      <c r="R3374" s="13" t="str">
        <f>PROPER('Raw Data'!R3374)</f>
        <v>No</v>
      </c>
      <c r="S3374" s="13">
        <f>IF('Raw Data'!S3374=-1,0,'Raw Data'!S3374)</f>
        <v>2</v>
      </c>
      <c r="T3374" s="13" t="str">
        <f>IF('Raw Data'!T3374=0,"Not Verified",'Raw Data'!T3374)</f>
        <v>Not Verified</v>
      </c>
    </row>
    <row r="3375" spans="1:20" ht="96">
      <c r="A3375" s="12" t="str" cm="1">
        <f t="array" ref="A3375">_xlfn.IFS(ISNUMBER(SEARCH("reviews",'Raw Data'!D3375)),"Anonymous", TRUE,'Raw Data'!D3375)</f>
        <v>J Epsom</v>
      </c>
      <c r="B3375" s="12" t="str" cm="1">
        <f t="array" ref="B3375">_xlfn.IFS(ISNUMBER(SEARCH("Reviews",'Raw Data'!D3375)),'Raw Data'!D3375,TRUE,"1 Reviews")</f>
        <v>1 Reviews</v>
      </c>
      <c r="C3375" s="17" t="str">
        <f>PROPER('Raw Data'!C3375)</f>
        <v>British Airways Customer Review</v>
      </c>
      <c r="D3375" s="13">
        <f>'Raw Data'!B3375</f>
        <v>5</v>
      </c>
      <c r="E3375" s="21">
        <f>'Raw Data'!E3375</f>
        <v>41888</v>
      </c>
      <c r="F3375" s="13" t="str">
        <f>'Raw Data'!F3375</f>
        <v>United Kingdom</v>
      </c>
      <c r="G3375" s="14" t="str">
        <f>'Raw Data'!G3375</f>
        <v>Booked a British Airways holiday so that's flight and hotel from London City Airport to Florence Peretola Airport. Either it came up from the BA Rep. or my husband asked about an upgrade to Business Class and was told that would be an extra Â£300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Â£75 each? The BA Rep should have told us about the lack of facilities and suggest a hotel upgrade instead. It was a perfectly pleasant flight the holiday was great but we paid an extra Â£300 for no reason whatsoever.</v>
      </c>
      <c r="H3375" s="13" t="str" cm="1">
        <f t="array" ref="H3375">_xlfn.IFS('Raw Data'!H3375=0, "Unknown", TRUE, 'Raw Data'!H3375)</f>
        <v>Unknown</v>
      </c>
      <c r="I3375" s="13" t="str" cm="1">
        <f t="array" ref="I3375">_xlfn.IFS('Raw Data'!I3375=0, "Unknown", TRUE, 'Raw Data'!I3375)</f>
        <v>Unknown</v>
      </c>
      <c r="J3375" s="13" t="str" cm="1">
        <f t="array" ref="J3375">_xlfn.IFS('Raw Data'!J3375=0, "Unknown", TRUE, 'Raw Data'!J3375)</f>
        <v>Economy Class</v>
      </c>
      <c r="K3375" s="13" t="str" cm="1">
        <f t="array" ref="K3375">_xlfn.IFS('Raw Data'!K3375=0,"Unknown",TRUE,'Raw Data'!K3375)</f>
        <v>Unknown</v>
      </c>
      <c r="L3375" s="21">
        <f>IF('Raw Data'!L3375=DATE(1900,1,0), E3375, 'Raw Data'!L3375)</f>
        <v>41888</v>
      </c>
      <c r="M3375" s="12">
        <f>IF('Raw Data'!M3375=-1, 0,'Raw Data'!M3375)</f>
        <v>2</v>
      </c>
      <c r="N3375" s="13">
        <f>IF('Raw Data'!N3375=-1, 0,'Raw Data'!N3375)</f>
        <v>1</v>
      </c>
      <c r="O3375" s="13">
        <f>IF('Raw Data'!O3375=-1, 0,'Raw Data'!O3375)</f>
        <v>1</v>
      </c>
      <c r="P3375" s="13">
        <f>IF('Raw Data'!P3375=-1, 0, 'Raw Data'!P3375)</f>
        <v>0</v>
      </c>
      <c r="Q3375" s="13">
        <f>IF('Raw Data'!Q3375=-1, 0,'Raw Data'!Q3375)</f>
        <v>2</v>
      </c>
      <c r="R3375" s="13" t="str">
        <f>PROPER('Raw Data'!R3375)</f>
        <v>No</v>
      </c>
      <c r="S3375" s="13">
        <f>IF('Raw Data'!S3375=-1,0,'Raw Data'!S3375)</f>
        <v>1</v>
      </c>
      <c r="T3375" s="13" t="str">
        <f>IF('Raw Data'!T3375=0,"Not Verified",'Raw Data'!T3375)</f>
        <v>Not Verified</v>
      </c>
    </row>
    <row r="3376" spans="1:20" ht="96">
      <c r="A3376" s="12" t="str" cm="1">
        <f t="array" ref="A3376">_xlfn.IFS(ISNUMBER(SEARCH("reviews",'Raw Data'!D3376)),"Anonymous", TRUE,'Raw Data'!D3376)</f>
        <v>J Epsom</v>
      </c>
      <c r="B3376" s="12" t="str" cm="1">
        <f t="array" ref="B3376">_xlfn.IFS(ISNUMBER(SEARCH("Reviews",'Raw Data'!D3376)),'Raw Data'!D3376,TRUE,"1 Reviews")</f>
        <v>1 Reviews</v>
      </c>
      <c r="C3376" s="17" t="str">
        <f>PROPER('Raw Data'!C3376)</f>
        <v>British Airways Customer Review</v>
      </c>
      <c r="D3376" s="13">
        <f>'Raw Data'!B3376</f>
        <v>5</v>
      </c>
      <c r="E3376" s="21">
        <f>'Raw Data'!E3376</f>
        <v>41888</v>
      </c>
      <c r="F3376" s="13" t="str">
        <f>'Raw Data'!F3376</f>
        <v>United Kingdom</v>
      </c>
      <c r="G3376" s="14" t="str">
        <f>'Raw Data'!G3376</f>
        <v>Booked a British Airways holiday so that's flight and hotel from London City Airport to Florence Peretola Airport. Either it came up from the BA Rep. or my husband asked about an upgrade to Business Class and was told that would be an extra Â£300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Â£75 each? The BA Rep should have told us about the lack of facilities and suggest a hotel upgrade instead. It was a perfectly pleasant flight the holiday was great but we paid an extra Â£300 for no reason whatsoever.</v>
      </c>
      <c r="H3376" s="13" t="str" cm="1">
        <f t="array" ref="H3376">_xlfn.IFS('Raw Data'!H3376=0, "Unknown", TRUE, 'Raw Data'!H3376)</f>
        <v>Unknown</v>
      </c>
      <c r="I3376" s="13" t="str" cm="1">
        <f t="array" ref="I3376">_xlfn.IFS('Raw Data'!I3376=0, "Unknown", TRUE, 'Raw Data'!I3376)</f>
        <v>Unknown</v>
      </c>
      <c r="J3376" s="13" t="str" cm="1">
        <f t="array" ref="J3376">_xlfn.IFS('Raw Data'!J3376=0, "Unknown", TRUE, 'Raw Data'!J3376)</f>
        <v>Business Class</v>
      </c>
      <c r="K3376" s="13" t="str" cm="1">
        <f t="array" ref="K3376">_xlfn.IFS('Raw Data'!K3376=0,"Unknown",TRUE,'Raw Data'!K3376)</f>
        <v>Unknown</v>
      </c>
      <c r="L3376" s="21">
        <f>IF('Raw Data'!L3376=DATE(1900,1,0), E3376, 'Raw Data'!L3376)</f>
        <v>41888</v>
      </c>
      <c r="M3376" s="12">
        <f>IF('Raw Data'!M3376=-1, 0,'Raw Data'!M3376)</f>
        <v>4</v>
      </c>
      <c r="N3376" s="13">
        <f>IF('Raw Data'!N3376=-1, 0,'Raw Data'!N3376)</f>
        <v>5</v>
      </c>
      <c r="O3376" s="13">
        <f>IF('Raw Data'!O3376=-1, 0,'Raw Data'!O3376)</f>
        <v>5</v>
      </c>
      <c r="P3376" s="13">
        <f>IF('Raw Data'!P3376=-1, 0, 'Raw Data'!P3376)</f>
        <v>0</v>
      </c>
      <c r="Q3376" s="13">
        <f>IF('Raw Data'!Q3376=-1, 0,'Raw Data'!Q3376)</f>
        <v>5</v>
      </c>
      <c r="R3376" s="13" t="str">
        <f>PROPER('Raw Data'!R3376)</f>
        <v>Yes</v>
      </c>
      <c r="S3376" s="13">
        <f>IF('Raw Data'!S3376=-1,0,'Raw Data'!S3376)</f>
        <v>5</v>
      </c>
      <c r="T3376" s="13" t="str">
        <f>IF('Raw Data'!T3376=0,"Not Verified",'Raw Data'!T3376)</f>
        <v>Not Verified</v>
      </c>
    </row>
    <row r="3377" spans="1:20" ht="76.5">
      <c r="A3377" s="12" t="str" cm="1">
        <f t="array" ref="A3377">_xlfn.IFS(ISNUMBER(SEARCH("reviews",'Raw Data'!D3377)),"Anonymous", TRUE,'Raw Data'!D3377)</f>
        <v>Monique Melis</v>
      </c>
      <c r="B3377" s="12" t="str" cm="1">
        <f t="array" ref="B3377">_xlfn.IFS(ISNUMBER(SEARCH("Reviews",'Raw Data'!D3377)),'Raw Data'!D3377,TRUE,"1 Reviews")</f>
        <v>1 Reviews</v>
      </c>
      <c r="C3377" s="17" t="str">
        <f>PROPER('Raw Data'!C3377)</f>
        <v>British Airways Customer Review</v>
      </c>
      <c r="D3377" s="13">
        <f>'Raw Data'!B3377</f>
        <v>1</v>
      </c>
      <c r="E3377" s="21">
        <f>'Raw Data'!E3377</f>
        <v>41888</v>
      </c>
      <c r="F3377" s="13" t="str">
        <f>'Raw Data'!F3377</f>
        <v>United Kingdom</v>
      </c>
      <c r="G3377" s="14" t="str">
        <f>'Raw Data'!G3377</f>
        <v>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v>
      </c>
      <c r="H3377" s="13" t="str" cm="1">
        <f t="array" ref="H3377">_xlfn.IFS('Raw Data'!H3377=0, "Unknown", TRUE, 'Raw Data'!H3377)</f>
        <v>Unknown</v>
      </c>
      <c r="I3377" s="13" t="str" cm="1">
        <f t="array" ref="I3377">_xlfn.IFS('Raw Data'!I3377=0, "Unknown", TRUE, 'Raw Data'!I3377)</f>
        <v>Unknown</v>
      </c>
      <c r="J3377" s="13" t="str" cm="1">
        <f t="array" ref="J3377">_xlfn.IFS('Raw Data'!J3377=0, "Unknown", TRUE, 'Raw Data'!J3377)</f>
        <v>Business Class</v>
      </c>
      <c r="K3377" s="13" t="str" cm="1">
        <f t="array" ref="K3377">_xlfn.IFS('Raw Data'!K3377=0,"Unknown",TRUE,'Raw Data'!K3377)</f>
        <v>Unknown</v>
      </c>
      <c r="L3377" s="21">
        <f>IF('Raw Data'!L3377=DATE(1900,1,0), E3377, 'Raw Data'!L3377)</f>
        <v>41888</v>
      </c>
      <c r="M3377" s="12">
        <f>IF('Raw Data'!M3377=-1, 0,'Raw Data'!M3377)</f>
        <v>3</v>
      </c>
      <c r="N3377" s="13">
        <f>IF('Raw Data'!N3377=-1, 0,'Raw Data'!N3377)</f>
        <v>1</v>
      </c>
      <c r="O3377" s="13">
        <f>IF('Raw Data'!O3377=-1, 0,'Raw Data'!O3377)</f>
        <v>3</v>
      </c>
      <c r="P3377" s="13">
        <f>IF('Raw Data'!P3377=-1, 0, 'Raw Data'!P3377)</f>
        <v>0</v>
      </c>
      <c r="Q3377" s="13">
        <f>IF('Raw Data'!Q3377=-1, 0,'Raw Data'!Q3377)</f>
        <v>3</v>
      </c>
      <c r="R3377" s="13" t="str">
        <f>PROPER('Raw Data'!R3377)</f>
        <v>No</v>
      </c>
      <c r="S3377" s="13">
        <f>IF('Raw Data'!S3377=-1,0,'Raw Data'!S3377)</f>
        <v>1</v>
      </c>
      <c r="T3377" s="13" t="str">
        <f>IF('Raw Data'!T3377=0,"Not Verified",'Raw Data'!T3377)</f>
        <v>Not Verified</v>
      </c>
    </row>
    <row r="3378" spans="1:20" ht="96">
      <c r="A3378" s="12" t="str" cm="1">
        <f t="array" ref="A3378">_xlfn.IFS(ISNUMBER(SEARCH("reviews",'Raw Data'!D3378)),"Anonymous", TRUE,'Raw Data'!D3378)</f>
        <v>K Hyde</v>
      </c>
      <c r="B3378" s="12" t="str" cm="1">
        <f t="array" ref="B3378">_xlfn.IFS(ISNUMBER(SEARCH("Reviews",'Raw Data'!D3378)),'Raw Data'!D3378,TRUE,"1 Reviews")</f>
        <v>1 Reviews</v>
      </c>
      <c r="C3378" s="17" t="str">
        <f>PROPER('Raw Data'!C3378)</f>
        <v>British Airways Customer Review</v>
      </c>
      <c r="D3378" s="13">
        <f>'Raw Data'!B3378</f>
        <v>2</v>
      </c>
      <c r="E3378" s="21">
        <f>'Raw Data'!E3378</f>
        <v>41888</v>
      </c>
      <c r="F3378" s="13" t="str">
        <f>'Raw Data'!F3378</f>
        <v>United Kingdom</v>
      </c>
      <c r="G3378" s="14" t="str">
        <f>'Raw Data'!G3378</f>
        <v>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v>
      </c>
      <c r="H3378" s="13" t="str" cm="1">
        <f t="array" ref="H3378">_xlfn.IFS('Raw Data'!H3378=0, "Unknown", TRUE, 'Raw Data'!H3378)</f>
        <v>Unknown</v>
      </c>
      <c r="I3378" s="13" t="str" cm="1">
        <f t="array" ref="I3378">_xlfn.IFS('Raw Data'!I3378=0, "Unknown", TRUE, 'Raw Data'!I3378)</f>
        <v>Unknown</v>
      </c>
      <c r="J3378" s="13" t="str" cm="1">
        <f t="array" ref="J3378">_xlfn.IFS('Raw Data'!J3378=0, "Unknown", TRUE, 'Raw Data'!J3378)</f>
        <v>Business Class</v>
      </c>
      <c r="K3378" s="13" t="str" cm="1">
        <f t="array" ref="K3378">_xlfn.IFS('Raw Data'!K3378=0,"Unknown",TRUE,'Raw Data'!K3378)</f>
        <v>Unknown</v>
      </c>
      <c r="L3378" s="21">
        <f>IF('Raw Data'!L3378=DATE(1900,1,0), E3378, 'Raw Data'!L3378)</f>
        <v>41888</v>
      </c>
      <c r="M3378" s="12">
        <f>IF('Raw Data'!M3378=-1, 0,'Raw Data'!M3378)</f>
        <v>1</v>
      </c>
      <c r="N3378" s="13">
        <f>IF('Raw Data'!N3378=-1, 0,'Raw Data'!N3378)</f>
        <v>2</v>
      </c>
      <c r="O3378" s="13">
        <f>IF('Raw Data'!O3378=-1, 0,'Raw Data'!O3378)</f>
        <v>1</v>
      </c>
      <c r="P3378" s="13">
        <f>IF('Raw Data'!P3378=-1, 0, 'Raw Data'!P3378)</f>
        <v>0</v>
      </c>
      <c r="Q3378" s="13">
        <f>IF('Raw Data'!Q3378=-1, 0,'Raw Data'!Q3378)</f>
        <v>1</v>
      </c>
      <c r="R3378" s="13" t="str">
        <f>PROPER('Raw Data'!R3378)</f>
        <v>No</v>
      </c>
      <c r="S3378" s="13">
        <f>IF('Raw Data'!S3378=-1,0,'Raw Data'!S3378)</f>
        <v>1</v>
      </c>
      <c r="T3378" s="13" t="str">
        <f>IF('Raw Data'!T3378=0,"Not Verified",'Raw Data'!T3378)</f>
        <v>Not Verified</v>
      </c>
    </row>
    <row r="3379" spans="1:20" ht="134.25">
      <c r="A3379" s="12" t="str" cm="1">
        <f t="array" ref="A3379">_xlfn.IFS(ISNUMBER(SEARCH("reviews",'Raw Data'!D3379)),"Anonymous", TRUE,'Raw Data'!D3379)</f>
        <v>Lianne Weidmann</v>
      </c>
      <c r="B3379" s="12" t="str" cm="1">
        <f t="array" ref="B3379">_xlfn.IFS(ISNUMBER(SEARCH("Reviews",'Raw Data'!D3379)),'Raw Data'!D3379,TRUE,"1 Reviews")</f>
        <v>1 Reviews</v>
      </c>
      <c r="C3379" s="17" t="str">
        <f>PROPER('Raw Data'!C3379)</f>
        <v>British Airways Customer Review</v>
      </c>
      <c r="D3379" s="13">
        <f>'Raw Data'!B3379</f>
        <v>1</v>
      </c>
      <c r="E3379" s="21">
        <f>'Raw Data'!E3379</f>
        <v>41888</v>
      </c>
      <c r="F3379" s="13" t="str">
        <f>'Raw Data'!F3379</f>
        <v>United Kingdom</v>
      </c>
      <c r="G3379" s="14" t="str">
        <f>'Raw Data'!G3379</f>
        <v>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v>
      </c>
      <c r="H3379" s="13" t="str" cm="1">
        <f t="array" ref="H3379">_xlfn.IFS('Raw Data'!H3379=0, "Unknown", TRUE, 'Raw Data'!H3379)</f>
        <v>Unknown</v>
      </c>
      <c r="I3379" s="13" t="str" cm="1">
        <f t="array" ref="I3379">_xlfn.IFS('Raw Data'!I3379=0, "Unknown", TRUE, 'Raw Data'!I3379)</f>
        <v>Unknown</v>
      </c>
      <c r="J3379" s="13" t="str" cm="1">
        <f t="array" ref="J3379">_xlfn.IFS('Raw Data'!J3379=0, "Unknown", TRUE, 'Raw Data'!J3379)</f>
        <v>Premium Economy</v>
      </c>
      <c r="K3379" s="13" t="str" cm="1">
        <f t="array" ref="K3379">_xlfn.IFS('Raw Data'!K3379=0,"Unknown",TRUE,'Raw Data'!K3379)</f>
        <v>Unknown</v>
      </c>
      <c r="L3379" s="21">
        <f>IF('Raw Data'!L3379=DATE(1900,1,0), E3379, 'Raw Data'!L3379)</f>
        <v>41888</v>
      </c>
      <c r="M3379" s="12">
        <f>IF('Raw Data'!M3379=-1, 0,'Raw Data'!M3379)</f>
        <v>4</v>
      </c>
      <c r="N3379" s="13">
        <f>IF('Raw Data'!N3379=-1, 0,'Raw Data'!N3379)</f>
        <v>5</v>
      </c>
      <c r="O3379" s="13">
        <f>IF('Raw Data'!O3379=-1, 0,'Raw Data'!O3379)</f>
        <v>4</v>
      </c>
      <c r="P3379" s="13">
        <f>IF('Raw Data'!P3379=-1, 0, 'Raw Data'!P3379)</f>
        <v>0</v>
      </c>
      <c r="Q3379" s="13">
        <f>IF('Raw Data'!Q3379=-1, 0,'Raw Data'!Q3379)</f>
        <v>4</v>
      </c>
      <c r="R3379" s="13" t="str">
        <f>PROPER('Raw Data'!R3379)</f>
        <v>Yes</v>
      </c>
      <c r="S3379" s="13">
        <f>IF('Raw Data'!S3379=-1,0,'Raw Data'!S3379)</f>
        <v>4</v>
      </c>
      <c r="T3379" s="13" t="str">
        <f>IF('Raw Data'!T3379=0,"Not Verified",'Raw Data'!T3379)</f>
        <v>Not Verified</v>
      </c>
    </row>
    <row r="3380" spans="1:20" ht="76.5">
      <c r="A3380" s="12" t="str" cm="1">
        <f t="array" ref="A3380">_xlfn.IFS(ISNUMBER(SEARCH("reviews",'Raw Data'!D3380)),"Anonymous", TRUE,'Raw Data'!D3380)</f>
        <v>A Hickling</v>
      </c>
      <c r="B3380" s="12" t="str" cm="1">
        <f t="array" ref="B3380">_xlfn.IFS(ISNUMBER(SEARCH("Reviews",'Raw Data'!D3380)),'Raw Data'!D3380,TRUE,"1 Reviews")</f>
        <v>1 Reviews</v>
      </c>
      <c r="C3380" s="17" t="str">
        <f>PROPER('Raw Data'!C3380)</f>
        <v>British Airways Customer Review</v>
      </c>
      <c r="D3380" s="13">
        <f>'Raw Data'!B3380</f>
        <v>9</v>
      </c>
      <c r="E3380" s="21">
        <f>'Raw Data'!E3380</f>
        <v>41888</v>
      </c>
      <c r="F3380" s="13" t="str">
        <f>'Raw Data'!F3380</f>
        <v>United Kingdom</v>
      </c>
      <c r="G3380" s="14" t="str">
        <f>'Raw Data'!G3380</f>
        <v>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v>
      </c>
      <c r="H3380" s="13" t="str" cm="1">
        <f t="array" ref="H3380">_xlfn.IFS('Raw Data'!H3380=0, "Unknown", TRUE, 'Raw Data'!H3380)</f>
        <v>Unknown</v>
      </c>
      <c r="I3380" s="13" t="str" cm="1">
        <f t="array" ref="I3380">_xlfn.IFS('Raw Data'!I3380=0, "Unknown", TRUE, 'Raw Data'!I3380)</f>
        <v>Unknown</v>
      </c>
      <c r="J3380" s="13" t="str" cm="1">
        <f t="array" ref="J3380">_xlfn.IFS('Raw Data'!J3380=0, "Unknown", TRUE, 'Raw Data'!J3380)</f>
        <v>Economy Class</v>
      </c>
      <c r="K3380" s="13" t="str" cm="1">
        <f t="array" ref="K3380">_xlfn.IFS('Raw Data'!K3380=0,"Unknown",TRUE,'Raw Data'!K3380)</f>
        <v>Unknown</v>
      </c>
      <c r="L3380" s="21">
        <f>IF('Raw Data'!L3380=DATE(1900,1,0), E3380, 'Raw Data'!L3380)</f>
        <v>41888</v>
      </c>
      <c r="M3380" s="12">
        <f>IF('Raw Data'!M3380=-1, 0,'Raw Data'!M3380)</f>
        <v>1</v>
      </c>
      <c r="N3380" s="13">
        <f>IF('Raw Data'!N3380=-1, 0,'Raw Data'!N3380)</f>
        <v>3</v>
      </c>
      <c r="O3380" s="13">
        <f>IF('Raw Data'!O3380=-1, 0,'Raw Data'!O3380)</f>
        <v>4</v>
      </c>
      <c r="P3380" s="13">
        <f>IF('Raw Data'!P3380=-1, 0, 'Raw Data'!P3380)</f>
        <v>0</v>
      </c>
      <c r="Q3380" s="13">
        <f>IF('Raw Data'!Q3380=-1, 0,'Raw Data'!Q3380)</f>
        <v>2</v>
      </c>
      <c r="R3380" s="13" t="str">
        <f>PROPER('Raw Data'!R3380)</f>
        <v>No</v>
      </c>
      <c r="S3380" s="13">
        <f>IF('Raw Data'!S3380=-1,0,'Raw Data'!S3380)</f>
        <v>4</v>
      </c>
      <c r="T3380" s="13" t="str">
        <f>IF('Raw Data'!T3380=0,"Not Verified",'Raw Data'!T3380)</f>
        <v>Not Verified</v>
      </c>
    </row>
    <row r="3381" spans="1:20" ht="57.75">
      <c r="A3381" s="12" t="str" cm="1">
        <f t="array" ref="A3381">_xlfn.IFS(ISNUMBER(SEARCH("reviews",'Raw Data'!D3381)),"Anonymous", TRUE,'Raw Data'!D3381)</f>
        <v>Collins Denis</v>
      </c>
      <c r="B3381" s="12" t="str" cm="1">
        <f t="array" ref="B3381">_xlfn.IFS(ISNUMBER(SEARCH("Reviews",'Raw Data'!D3381)),'Raw Data'!D3381,TRUE,"1 Reviews")</f>
        <v>1 Reviews</v>
      </c>
      <c r="C3381" s="17" t="str">
        <f>PROPER('Raw Data'!C3381)</f>
        <v>British Airways Customer Review</v>
      </c>
      <c r="D3381" s="13">
        <f>'Raw Data'!B3381</f>
        <v>4</v>
      </c>
      <c r="E3381" s="21">
        <f>'Raw Data'!E3381</f>
        <v>41888</v>
      </c>
      <c r="F3381" s="13" t="str">
        <f>'Raw Data'!F3381</f>
        <v>United Kingdom</v>
      </c>
      <c r="G3381" s="14" t="str">
        <f>'Raw Data'!G3381</f>
        <v>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v>
      </c>
      <c r="H3381" s="13" t="str" cm="1">
        <f t="array" ref="H3381">_xlfn.IFS('Raw Data'!H3381=0, "Unknown", TRUE, 'Raw Data'!H3381)</f>
        <v>Unknown</v>
      </c>
      <c r="I3381" s="13" t="str" cm="1">
        <f t="array" ref="I3381">_xlfn.IFS('Raw Data'!I3381=0, "Unknown", TRUE, 'Raw Data'!I3381)</f>
        <v>Unknown</v>
      </c>
      <c r="J3381" s="13" t="str" cm="1">
        <f t="array" ref="J3381">_xlfn.IFS('Raw Data'!J3381=0, "Unknown", TRUE, 'Raw Data'!J3381)</f>
        <v>Business Class</v>
      </c>
      <c r="K3381" s="13" t="str" cm="1">
        <f t="array" ref="K3381">_xlfn.IFS('Raw Data'!K3381=0,"Unknown",TRUE,'Raw Data'!K3381)</f>
        <v>Unknown</v>
      </c>
      <c r="L3381" s="21">
        <f>IF('Raw Data'!L3381=DATE(1900,1,0), E3381, 'Raw Data'!L3381)</f>
        <v>41888</v>
      </c>
      <c r="M3381" s="12">
        <f>IF('Raw Data'!M3381=-1, 0,'Raw Data'!M3381)</f>
        <v>4</v>
      </c>
      <c r="N3381" s="13">
        <f>IF('Raw Data'!N3381=-1, 0,'Raw Data'!N3381)</f>
        <v>4</v>
      </c>
      <c r="O3381" s="13">
        <f>IF('Raw Data'!O3381=-1, 0,'Raw Data'!O3381)</f>
        <v>4</v>
      </c>
      <c r="P3381" s="13">
        <f>IF('Raw Data'!P3381=-1, 0, 'Raw Data'!P3381)</f>
        <v>0</v>
      </c>
      <c r="Q3381" s="13">
        <f>IF('Raw Data'!Q3381=-1, 0,'Raw Data'!Q3381)</f>
        <v>5</v>
      </c>
      <c r="R3381" s="13" t="str">
        <f>PROPER('Raw Data'!R3381)</f>
        <v>Yes</v>
      </c>
      <c r="S3381" s="13">
        <f>IF('Raw Data'!S3381=-1,0,'Raw Data'!S3381)</f>
        <v>4</v>
      </c>
      <c r="T3381" s="13" t="str">
        <f>IF('Raw Data'!T3381=0,"Not Verified",'Raw Data'!T3381)</f>
        <v>Not Verified</v>
      </c>
    </row>
    <row r="3382" spans="1:20" ht="57.75">
      <c r="A3382" s="12" t="str" cm="1">
        <f t="array" ref="A3382">_xlfn.IFS(ISNUMBER(SEARCH("reviews",'Raw Data'!D3382)),"Anonymous", TRUE,'Raw Data'!D3382)</f>
        <v>Les Bell</v>
      </c>
      <c r="B3382" s="12" t="str" cm="1">
        <f t="array" ref="B3382">_xlfn.IFS(ISNUMBER(SEARCH("Reviews",'Raw Data'!D3382)),'Raw Data'!D3382,TRUE,"1 Reviews")</f>
        <v>1 Reviews</v>
      </c>
      <c r="C3382" s="17" t="str">
        <f>PROPER('Raw Data'!C3382)</f>
        <v>British Airways Customer Review</v>
      </c>
      <c r="D3382" s="13">
        <f>'Raw Data'!B3382</f>
        <v>1</v>
      </c>
      <c r="E3382" s="21">
        <f>'Raw Data'!E3382</f>
        <v>41888</v>
      </c>
      <c r="F3382" s="13" t="str">
        <f>'Raw Data'!F3382</f>
        <v>Australia</v>
      </c>
      <c r="G3382" s="14" t="str">
        <f>'Raw Data'!G3382</f>
        <v>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v>
      </c>
      <c r="H3382" s="13" t="str" cm="1">
        <f t="array" ref="H3382">_xlfn.IFS('Raw Data'!H3382=0, "Unknown", TRUE, 'Raw Data'!H3382)</f>
        <v>Unknown</v>
      </c>
      <c r="I3382" s="13" t="str" cm="1">
        <f t="array" ref="I3382">_xlfn.IFS('Raw Data'!I3382=0, "Unknown", TRUE, 'Raw Data'!I3382)</f>
        <v>Unknown</v>
      </c>
      <c r="J3382" s="13" t="str" cm="1">
        <f t="array" ref="J3382">_xlfn.IFS('Raw Data'!J3382=0, "Unknown", TRUE, 'Raw Data'!J3382)</f>
        <v>Business Class</v>
      </c>
      <c r="K3382" s="13" t="str" cm="1">
        <f t="array" ref="K3382">_xlfn.IFS('Raw Data'!K3382=0,"Unknown",TRUE,'Raw Data'!K3382)</f>
        <v>Unknown</v>
      </c>
      <c r="L3382" s="21">
        <f>IF('Raw Data'!L3382=DATE(1900,1,0), E3382, 'Raw Data'!L3382)</f>
        <v>41888</v>
      </c>
      <c r="M3382" s="12">
        <f>IF('Raw Data'!M3382=-1, 0,'Raw Data'!M3382)</f>
        <v>4</v>
      </c>
      <c r="N3382" s="13">
        <f>IF('Raw Data'!N3382=-1, 0,'Raw Data'!N3382)</f>
        <v>3</v>
      </c>
      <c r="O3382" s="13">
        <f>IF('Raw Data'!O3382=-1, 0,'Raw Data'!O3382)</f>
        <v>5</v>
      </c>
      <c r="P3382" s="13">
        <f>IF('Raw Data'!P3382=-1, 0, 'Raw Data'!P3382)</f>
        <v>0</v>
      </c>
      <c r="Q3382" s="13">
        <f>IF('Raw Data'!Q3382=-1, 0,'Raw Data'!Q3382)</f>
        <v>1</v>
      </c>
      <c r="R3382" s="13" t="str">
        <f>PROPER('Raw Data'!R3382)</f>
        <v>No</v>
      </c>
      <c r="S3382" s="13">
        <f>IF('Raw Data'!S3382=-1,0,'Raw Data'!S3382)</f>
        <v>1</v>
      </c>
      <c r="T3382" s="13" t="str">
        <f>IF('Raw Data'!T3382=0,"Not Verified",'Raw Data'!T3382)</f>
        <v>Not Verified</v>
      </c>
    </row>
    <row r="3383" spans="1:20" ht="38.25">
      <c r="A3383" s="12" t="str" cm="1">
        <f t="array" ref="A3383">_xlfn.IFS(ISNUMBER(SEARCH("reviews",'Raw Data'!D3383)),"Anonymous", TRUE,'Raw Data'!D3383)</f>
        <v>Etienne d'Otreppe</v>
      </c>
      <c r="B3383" s="12" t="str" cm="1">
        <f t="array" ref="B3383">_xlfn.IFS(ISNUMBER(SEARCH("Reviews",'Raw Data'!D3383)),'Raw Data'!D3383,TRUE,"1 Reviews")</f>
        <v>1 Reviews</v>
      </c>
      <c r="C3383" s="17" t="str">
        <f>PROPER('Raw Data'!C3383)</f>
        <v>British Airways Customer Review</v>
      </c>
      <c r="D3383" s="13">
        <f>'Raw Data'!B3383</f>
        <v>8</v>
      </c>
      <c r="E3383" s="21">
        <f>'Raw Data'!E3383</f>
        <v>41888</v>
      </c>
      <c r="F3383" s="13" t="str">
        <f>'Raw Data'!F3383</f>
        <v>United States</v>
      </c>
      <c r="G3383" s="14" t="str">
        <f>'Raw Data'!G3383</f>
        <v>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v>
      </c>
      <c r="H3383" s="13" t="str" cm="1">
        <f t="array" ref="H3383">_xlfn.IFS('Raw Data'!H3383=0, "Unknown", TRUE, 'Raw Data'!H3383)</f>
        <v>Unknown</v>
      </c>
      <c r="I3383" s="13" t="str" cm="1">
        <f t="array" ref="I3383">_xlfn.IFS('Raw Data'!I3383=0, "Unknown", TRUE, 'Raw Data'!I3383)</f>
        <v>Unknown</v>
      </c>
      <c r="J3383" s="13" t="str" cm="1">
        <f t="array" ref="J3383">_xlfn.IFS('Raw Data'!J3383=0, "Unknown", TRUE, 'Raw Data'!J3383)</f>
        <v>First Class</v>
      </c>
      <c r="K3383" s="13" t="str" cm="1">
        <f t="array" ref="K3383">_xlfn.IFS('Raw Data'!K3383=0,"Unknown",TRUE,'Raw Data'!K3383)</f>
        <v>Unknown</v>
      </c>
      <c r="L3383" s="21">
        <f>IF('Raw Data'!L3383=DATE(1900,1,0), E3383, 'Raw Data'!L3383)</f>
        <v>41888</v>
      </c>
      <c r="M3383" s="12">
        <f>IF('Raw Data'!M3383=-1, 0,'Raw Data'!M3383)</f>
        <v>4</v>
      </c>
      <c r="N3383" s="13">
        <f>IF('Raw Data'!N3383=-1, 0,'Raw Data'!N3383)</f>
        <v>4</v>
      </c>
      <c r="O3383" s="13">
        <f>IF('Raw Data'!O3383=-1, 0,'Raw Data'!O3383)</f>
        <v>4</v>
      </c>
      <c r="P3383" s="13">
        <f>IF('Raw Data'!P3383=-1, 0, 'Raw Data'!P3383)</f>
        <v>0</v>
      </c>
      <c r="Q3383" s="13">
        <f>IF('Raw Data'!Q3383=-1, 0,'Raw Data'!Q3383)</f>
        <v>3</v>
      </c>
      <c r="R3383" s="13" t="str">
        <f>PROPER('Raw Data'!R3383)</f>
        <v>Yes</v>
      </c>
      <c r="S3383" s="13">
        <f>IF('Raw Data'!S3383=-1,0,'Raw Data'!S3383)</f>
        <v>3</v>
      </c>
      <c r="T3383" s="13" t="str">
        <f>IF('Raw Data'!T3383=0,"Not Verified",'Raw Data'!T3383)</f>
        <v>Not Verified</v>
      </c>
    </row>
    <row r="3384" spans="1:20" ht="76.5">
      <c r="A3384" s="12" t="str" cm="1">
        <f t="array" ref="A3384">_xlfn.IFS(ISNUMBER(SEARCH("reviews",'Raw Data'!D3384)),"Anonymous", TRUE,'Raw Data'!D3384)</f>
        <v>J Carey</v>
      </c>
      <c r="B3384" s="12" t="str" cm="1">
        <f t="array" ref="B3384">_xlfn.IFS(ISNUMBER(SEARCH("Reviews",'Raw Data'!D3384)),'Raw Data'!D3384,TRUE,"1 Reviews")</f>
        <v>1 Reviews</v>
      </c>
      <c r="C3384" s="17" t="str">
        <f>PROPER('Raw Data'!C3384)</f>
        <v>British Airways Customer Review</v>
      </c>
      <c r="D3384" s="13">
        <f>'Raw Data'!B3384</f>
        <v>4</v>
      </c>
      <c r="E3384" s="21">
        <f>'Raw Data'!E3384</f>
        <v>41888</v>
      </c>
      <c r="F3384" s="13" t="str">
        <f>'Raw Data'!F3384</f>
        <v>United Kingdom</v>
      </c>
      <c r="G3384" s="14" t="str">
        <f>'Raw Data'!G3384</f>
        <v>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v>
      </c>
      <c r="H3384" s="13" t="str" cm="1">
        <f t="array" ref="H3384">_xlfn.IFS('Raw Data'!H3384=0, "Unknown", TRUE, 'Raw Data'!H3384)</f>
        <v>Unknown</v>
      </c>
      <c r="I3384" s="13" t="str" cm="1">
        <f t="array" ref="I3384">_xlfn.IFS('Raw Data'!I3384=0, "Unknown", TRUE, 'Raw Data'!I3384)</f>
        <v>Unknown</v>
      </c>
      <c r="J3384" s="13" t="str" cm="1">
        <f t="array" ref="J3384">_xlfn.IFS('Raw Data'!J3384=0, "Unknown", TRUE, 'Raw Data'!J3384)</f>
        <v>Economy Class</v>
      </c>
      <c r="K3384" s="13" t="str" cm="1">
        <f t="array" ref="K3384">_xlfn.IFS('Raw Data'!K3384=0,"Unknown",TRUE,'Raw Data'!K3384)</f>
        <v>Unknown</v>
      </c>
      <c r="L3384" s="21">
        <f>IF('Raw Data'!L3384=DATE(1900,1,0), E3384, 'Raw Data'!L3384)</f>
        <v>41888</v>
      </c>
      <c r="M3384" s="12">
        <f>IF('Raw Data'!M3384=-1, 0,'Raw Data'!M3384)</f>
        <v>2</v>
      </c>
      <c r="N3384" s="13">
        <f>IF('Raw Data'!N3384=-1, 0,'Raw Data'!N3384)</f>
        <v>4</v>
      </c>
      <c r="O3384" s="13">
        <f>IF('Raw Data'!O3384=-1, 0,'Raw Data'!O3384)</f>
        <v>2</v>
      </c>
      <c r="P3384" s="13">
        <f>IF('Raw Data'!P3384=-1, 0, 'Raw Data'!P3384)</f>
        <v>0</v>
      </c>
      <c r="Q3384" s="13">
        <f>IF('Raw Data'!Q3384=-1, 0,'Raw Data'!Q3384)</f>
        <v>3</v>
      </c>
      <c r="R3384" s="13" t="str">
        <f>PROPER('Raw Data'!R3384)</f>
        <v>Yes</v>
      </c>
      <c r="S3384" s="13">
        <f>IF('Raw Data'!S3384=-1,0,'Raw Data'!S3384)</f>
        <v>2</v>
      </c>
      <c r="T3384" s="13" t="str">
        <f>IF('Raw Data'!T3384=0,"Not Verified",'Raw Data'!T3384)</f>
        <v>Not Verified</v>
      </c>
    </row>
    <row r="3385" spans="1:20" ht="96">
      <c r="A3385" s="12" t="str" cm="1">
        <f t="array" ref="A3385">_xlfn.IFS(ISNUMBER(SEARCH("reviews",'Raw Data'!D3385)),"Anonymous", TRUE,'Raw Data'!D3385)</f>
        <v>M Dawes</v>
      </c>
      <c r="B3385" s="12" t="str" cm="1">
        <f t="array" ref="B3385">_xlfn.IFS(ISNUMBER(SEARCH("Reviews",'Raw Data'!D3385)),'Raw Data'!D3385,TRUE,"1 Reviews")</f>
        <v>1 Reviews</v>
      </c>
      <c r="C3385" s="17" t="str">
        <f>PROPER('Raw Data'!C3385)</f>
        <v>British Airways Customer Review</v>
      </c>
      <c r="D3385" s="13">
        <f>'Raw Data'!B3385</f>
        <v>9</v>
      </c>
      <c r="E3385" s="21">
        <f>'Raw Data'!E3385</f>
        <v>41888</v>
      </c>
      <c r="F3385" s="13" t="str">
        <f>'Raw Data'!F3385</f>
        <v>United Kingdom</v>
      </c>
      <c r="G3385" s="14" t="str">
        <f>'Raw Data'!G3385</f>
        <v>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v>
      </c>
      <c r="H3385" s="13" t="str" cm="1">
        <f t="array" ref="H3385">_xlfn.IFS('Raw Data'!H3385=0, "Unknown", TRUE, 'Raw Data'!H3385)</f>
        <v>Unknown</v>
      </c>
      <c r="I3385" s="13" t="str" cm="1">
        <f t="array" ref="I3385">_xlfn.IFS('Raw Data'!I3385=0, "Unknown", TRUE, 'Raw Data'!I3385)</f>
        <v>Unknown</v>
      </c>
      <c r="J3385" s="13" t="str" cm="1">
        <f t="array" ref="J3385">_xlfn.IFS('Raw Data'!J3385=0, "Unknown", TRUE, 'Raw Data'!J3385)</f>
        <v>First Class</v>
      </c>
      <c r="K3385" s="13" t="str" cm="1">
        <f t="array" ref="K3385">_xlfn.IFS('Raw Data'!K3385=0,"Unknown",TRUE,'Raw Data'!K3385)</f>
        <v>Unknown</v>
      </c>
      <c r="L3385" s="21">
        <f>IF('Raw Data'!L3385=DATE(1900,1,0), E3385, 'Raw Data'!L3385)</f>
        <v>41888</v>
      </c>
      <c r="M3385" s="12">
        <f>IF('Raw Data'!M3385=-1, 0,'Raw Data'!M3385)</f>
        <v>4</v>
      </c>
      <c r="N3385" s="13">
        <f>IF('Raw Data'!N3385=-1, 0,'Raw Data'!N3385)</f>
        <v>5</v>
      </c>
      <c r="O3385" s="13">
        <f>IF('Raw Data'!O3385=-1, 0,'Raw Data'!O3385)</f>
        <v>5</v>
      </c>
      <c r="P3385" s="13">
        <f>IF('Raw Data'!P3385=-1, 0, 'Raw Data'!P3385)</f>
        <v>0</v>
      </c>
      <c r="Q3385" s="13">
        <f>IF('Raw Data'!Q3385=-1, 0,'Raw Data'!Q3385)</f>
        <v>2</v>
      </c>
      <c r="R3385" s="13" t="str">
        <f>PROPER('Raw Data'!R3385)</f>
        <v>No</v>
      </c>
      <c r="S3385" s="13">
        <f>IF('Raw Data'!S3385=-1,0,'Raw Data'!S3385)</f>
        <v>3</v>
      </c>
      <c r="T3385" s="13" t="str">
        <f>IF('Raw Data'!T3385=0,"Not Verified",'Raw Data'!T3385)</f>
        <v>Not Verified</v>
      </c>
    </row>
    <row r="3386" spans="1:20" ht="96">
      <c r="A3386" s="12" t="str" cm="1">
        <f t="array" ref="A3386">_xlfn.IFS(ISNUMBER(SEARCH("reviews",'Raw Data'!D3386)),"Anonymous", TRUE,'Raw Data'!D3386)</f>
        <v>J Epsom</v>
      </c>
      <c r="B3386" s="12" t="str" cm="1">
        <f t="array" ref="B3386">_xlfn.IFS(ISNUMBER(SEARCH("Reviews",'Raw Data'!D3386)),'Raw Data'!D3386,TRUE,"1 Reviews")</f>
        <v>1 Reviews</v>
      </c>
      <c r="C3386" s="17" t="str">
        <f>PROPER('Raw Data'!C3386)</f>
        <v>British Airways Customer Review</v>
      </c>
      <c r="D3386" s="13">
        <f>'Raw Data'!B3386</f>
        <v>5</v>
      </c>
      <c r="E3386" s="21">
        <f>'Raw Data'!E3386</f>
        <v>41888</v>
      </c>
      <c r="F3386" s="13" t="str">
        <f>'Raw Data'!F3386</f>
        <v>United Kingdom</v>
      </c>
      <c r="G3386" s="14" t="str">
        <f>'Raw Data'!G3386</f>
        <v>Booked a British Airways holiday so that's flight and hotel from London City Airport to Florence Peretola Airport. Either it came up from the BA Rep. or my husband asked about an upgrade to Business Class and was told that would be an extra Â£300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Â£75 each? The BA Rep should have told us about the lack of facilities and suggest a hotel upgrade instead. It was a perfectly pleasant flight the holiday was great but we paid an extra Â£300 for no reason whatsoever.</v>
      </c>
      <c r="H3386" s="13" t="str" cm="1">
        <f t="array" ref="H3386">_xlfn.IFS('Raw Data'!H3386=0, "Unknown", TRUE, 'Raw Data'!H3386)</f>
        <v>Unknown</v>
      </c>
      <c r="I3386" s="13" t="str" cm="1">
        <f t="array" ref="I3386">_xlfn.IFS('Raw Data'!I3386=0, "Unknown", TRUE, 'Raw Data'!I3386)</f>
        <v>Unknown</v>
      </c>
      <c r="J3386" s="13" t="str" cm="1">
        <f t="array" ref="J3386">_xlfn.IFS('Raw Data'!J3386=0, "Unknown", TRUE, 'Raw Data'!J3386)</f>
        <v>Business Class</v>
      </c>
      <c r="K3386" s="13" t="str" cm="1">
        <f t="array" ref="K3386">_xlfn.IFS('Raw Data'!K3386=0,"Unknown",TRUE,'Raw Data'!K3386)</f>
        <v>Unknown</v>
      </c>
      <c r="L3386" s="21">
        <f>IF('Raw Data'!L3386=DATE(1900,1,0), E3386, 'Raw Data'!L3386)</f>
        <v>41888</v>
      </c>
      <c r="M3386" s="12">
        <f>IF('Raw Data'!M3386=-1, 0,'Raw Data'!M3386)</f>
        <v>2</v>
      </c>
      <c r="N3386" s="13">
        <f>IF('Raw Data'!N3386=-1, 0,'Raw Data'!N3386)</f>
        <v>2</v>
      </c>
      <c r="O3386" s="13">
        <f>IF('Raw Data'!O3386=-1, 0,'Raw Data'!O3386)</f>
        <v>1</v>
      </c>
      <c r="P3386" s="13">
        <f>IF('Raw Data'!P3386=-1, 0, 'Raw Data'!P3386)</f>
        <v>0</v>
      </c>
      <c r="Q3386" s="13">
        <f>IF('Raw Data'!Q3386=-1, 0,'Raw Data'!Q3386)</f>
        <v>1</v>
      </c>
      <c r="R3386" s="13" t="str">
        <f>PROPER('Raw Data'!R3386)</f>
        <v>No</v>
      </c>
      <c r="S3386" s="13">
        <f>IF('Raw Data'!S3386=-1,0,'Raw Data'!S3386)</f>
        <v>1</v>
      </c>
      <c r="T3386" s="13" t="str">
        <f>IF('Raw Data'!T3386=0,"Not Verified",'Raw Data'!T3386)</f>
        <v>Not Verified</v>
      </c>
    </row>
    <row r="3387" spans="1:20" ht="96">
      <c r="A3387" s="12" t="str" cm="1">
        <f t="array" ref="A3387">_xlfn.IFS(ISNUMBER(SEARCH("reviews",'Raw Data'!D3387)),"Anonymous", TRUE,'Raw Data'!D3387)</f>
        <v>I Raymond</v>
      </c>
      <c r="B3387" s="12" t="str" cm="1">
        <f t="array" ref="B3387">_xlfn.IFS(ISNUMBER(SEARCH("Reviews",'Raw Data'!D3387)),'Raw Data'!D3387,TRUE,"1 Reviews")</f>
        <v>1 Reviews</v>
      </c>
      <c r="C3387" s="17" t="str">
        <f>PROPER('Raw Data'!C3387)</f>
        <v>British Airways Customer Review</v>
      </c>
      <c r="D3387" s="13">
        <f>'Raw Data'!B3387</f>
        <v>7</v>
      </c>
      <c r="E3387" s="21">
        <f>'Raw Data'!E3387</f>
        <v>41883</v>
      </c>
      <c r="F3387" s="13" t="str">
        <f>'Raw Data'!F3387</f>
        <v>United Kingdom</v>
      </c>
      <c r="G3387" s="14" t="str">
        <f>'Raw Data'!G3387</f>
        <v>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v>
      </c>
      <c r="H3387" s="13" t="str" cm="1">
        <f t="array" ref="H3387">_xlfn.IFS('Raw Data'!H3387=0, "Unknown", TRUE, 'Raw Data'!H3387)</f>
        <v>Unknown</v>
      </c>
      <c r="I3387" s="13" t="str" cm="1">
        <f t="array" ref="I3387">_xlfn.IFS('Raw Data'!I3387=0, "Unknown", TRUE, 'Raw Data'!I3387)</f>
        <v>Unknown</v>
      </c>
      <c r="J3387" s="13" t="str" cm="1">
        <f t="array" ref="J3387">_xlfn.IFS('Raw Data'!J3387=0, "Unknown", TRUE, 'Raw Data'!J3387)</f>
        <v>Business Class</v>
      </c>
      <c r="K3387" s="13" t="str" cm="1">
        <f t="array" ref="K3387">_xlfn.IFS('Raw Data'!K3387=0,"Unknown",TRUE,'Raw Data'!K3387)</f>
        <v>Unknown</v>
      </c>
      <c r="L3387" s="21">
        <f>IF('Raw Data'!L3387=DATE(1900,1,0), E3387, 'Raw Data'!L3387)</f>
        <v>41883</v>
      </c>
      <c r="M3387" s="12">
        <f>IF('Raw Data'!M3387=-1, 0,'Raw Data'!M3387)</f>
        <v>5</v>
      </c>
      <c r="N3387" s="13">
        <f>IF('Raw Data'!N3387=-1, 0,'Raw Data'!N3387)</f>
        <v>5</v>
      </c>
      <c r="O3387" s="13">
        <f>IF('Raw Data'!O3387=-1, 0,'Raw Data'!O3387)</f>
        <v>5</v>
      </c>
      <c r="P3387" s="13">
        <f>IF('Raw Data'!P3387=-1, 0, 'Raw Data'!P3387)</f>
        <v>0</v>
      </c>
      <c r="Q3387" s="13">
        <f>IF('Raw Data'!Q3387=-1, 0,'Raw Data'!Q3387)</f>
        <v>5</v>
      </c>
      <c r="R3387" s="13" t="str">
        <f>PROPER('Raw Data'!R3387)</f>
        <v>Yes</v>
      </c>
      <c r="S3387" s="13">
        <f>IF('Raw Data'!S3387=-1,0,'Raw Data'!S3387)</f>
        <v>4</v>
      </c>
      <c r="T3387" s="13" t="str">
        <f>IF('Raw Data'!T3387=0,"Not Verified",'Raw Data'!T3387)</f>
        <v>Not Verified</v>
      </c>
    </row>
    <row r="3388" spans="1:20" ht="134.25">
      <c r="A3388" s="12" t="str" cm="1">
        <f t="array" ref="A3388">_xlfn.IFS(ISNUMBER(SEARCH("reviews",'Raw Data'!D3388)),"Anonymous", TRUE,'Raw Data'!D3388)</f>
        <v>C Michael</v>
      </c>
      <c r="B3388" s="12" t="str" cm="1">
        <f t="array" ref="B3388">_xlfn.IFS(ISNUMBER(SEARCH("Reviews",'Raw Data'!D3388)),'Raw Data'!D3388,TRUE,"1 Reviews")</f>
        <v>1 Reviews</v>
      </c>
      <c r="C3388" s="17" t="str">
        <f>PROPER('Raw Data'!C3388)</f>
        <v>British Airways Customer Review</v>
      </c>
      <c r="D3388" s="13">
        <f>'Raw Data'!B3388</f>
        <v>6</v>
      </c>
      <c r="E3388" s="21">
        <f>'Raw Data'!E3388</f>
        <v>41883</v>
      </c>
      <c r="F3388" s="13" t="str">
        <f>'Raw Data'!F3388</f>
        <v>United States</v>
      </c>
      <c r="G3388" s="14" t="str">
        <f>'Raw Data'!G3388</f>
        <v>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v>
      </c>
      <c r="H3388" s="13" t="str" cm="1">
        <f t="array" ref="H3388">_xlfn.IFS('Raw Data'!H3388=0, "Unknown", TRUE, 'Raw Data'!H3388)</f>
        <v>Unknown</v>
      </c>
      <c r="I3388" s="13" t="str" cm="1">
        <f t="array" ref="I3388">_xlfn.IFS('Raw Data'!I3388=0, "Unknown", TRUE, 'Raw Data'!I3388)</f>
        <v>Unknown</v>
      </c>
      <c r="J3388" s="13" t="str" cm="1">
        <f t="array" ref="J3388">_xlfn.IFS('Raw Data'!J3388=0, "Unknown", TRUE, 'Raw Data'!J3388)</f>
        <v>Business Class</v>
      </c>
      <c r="K3388" s="13" t="str" cm="1">
        <f t="array" ref="K3388">_xlfn.IFS('Raw Data'!K3388=0,"Unknown",TRUE,'Raw Data'!K3388)</f>
        <v>Unknown</v>
      </c>
      <c r="L3388" s="21">
        <f>IF('Raw Data'!L3388=DATE(1900,1,0), E3388, 'Raw Data'!L3388)</f>
        <v>41883</v>
      </c>
      <c r="M3388" s="12">
        <f>IF('Raw Data'!M3388=-1, 0,'Raw Data'!M3388)</f>
        <v>4</v>
      </c>
      <c r="N3388" s="13">
        <f>IF('Raw Data'!N3388=-1, 0,'Raw Data'!N3388)</f>
        <v>4</v>
      </c>
      <c r="O3388" s="13">
        <f>IF('Raw Data'!O3388=-1, 0,'Raw Data'!O3388)</f>
        <v>4</v>
      </c>
      <c r="P3388" s="13">
        <f>IF('Raw Data'!P3388=-1, 0, 'Raw Data'!P3388)</f>
        <v>0</v>
      </c>
      <c r="Q3388" s="13">
        <f>IF('Raw Data'!Q3388=-1, 0,'Raw Data'!Q3388)</f>
        <v>4</v>
      </c>
      <c r="R3388" s="13" t="str">
        <f>PROPER('Raw Data'!R3388)</f>
        <v>Yes</v>
      </c>
      <c r="S3388" s="13">
        <f>IF('Raw Data'!S3388=-1,0,'Raw Data'!S3388)</f>
        <v>3</v>
      </c>
      <c r="T3388" s="13" t="str">
        <f>IF('Raw Data'!T3388=0,"Not Verified",'Raw Data'!T3388)</f>
        <v>Not Verified</v>
      </c>
    </row>
    <row r="3389" spans="1:20" ht="115.5">
      <c r="A3389" s="12" t="str" cm="1">
        <f t="array" ref="A3389">_xlfn.IFS(ISNUMBER(SEARCH("reviews",'Raw Data'!D3389)),"Anonymous", TRUE,'Raw Data'!D3389)</f>
        <v>Russ King</v>
      </c>
      <c r="B3389" s="12" t="str" cm="1">
        <f t="array" ref="B3389">_xlfn.IFS(ISNUMBER(SEARCH("Reviews",'Raw Data'!D3389)),'Raw Data'!D3389,TRUE,"1 Reviews")</f>
        <v>1 Reviews</v>
      </c>
      <c r="C3389" s="17" t="str">
        <f>PROPER('Raw Data'!C3389)</f>
        <v>British Airways Customer Review</v>
      </c>
      <c r="D3389" s="13">
        <f>'Raw Data'!B3389</f>
        <v>6</v>
      </c>
      <c r="E3389" s="21">
        <f>'Raw Data'!E3389</f>
        <v>41883</v>
      </c>
      <c r="F3389" s="13" t="str">
        <f>'Raw Data'!F3389</f>
        <v>United Kingdom</v>
      </c>
      <c r="G3389" s="14" t="str">
        <f>'Raw Data'!G3389</f>
        <v>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v>
      </c>
      <c r="H3389" s="13" t="str" cm="1">
        <f t="array" ref="H3389">_xlfn.IFS('Raw Data'!H3389=0, "Unknown", TRUE, 'Raw Data'!H3389)</f>
        <v>Unknown</v>
      </c>
      <c r="I3389" s="13" t="str" cm="1">
        <f t="array" ref="I3389">_xlfn.IFS('Raw Data'!I3389=0, "Unknown", TRUE, 'Raw Data'!I3389)</f>
        <v>Unknown</v>
      </c>
      <c r="J3389" s="13" t="str" cm="1">
        <f t="array" ref="J3389">_xlfn.IFS('Raw Data'!J3389=0, "Unknown", TRUE, 'Raw Data'!J3389)</f>
        <v>Economy Class</v>
      </c>
      <c r="K3389" s="13" t="str" cm="1">
        <f t="array" ref="K3389">_xlfn.IFS('Raw Data'!K3389=0,"Unknown",TRUE,'Raw Data'!K3389)</f>
        <v>Unknown</v>
      </c>
      <c r="L3389" s="21">
        <f>IF('Raw Data'!L3389=DATE(1900,1,0), E3389, 'Raw Data'!L3389)</f>
        <v>41883</v>
      </c>
      <c r="M3389" s="12">
        <f>IF('Raw Data'!M3389=-1, 0,'Raw Data'!M3389)</f>
        <v>2</v>
      </c>
      <c r="N3389" s="13">
        <f>IF('Raw Data'!N3389=-1, 0,'Raw Data'!N3389)</f>
        <v>3</v>
      </c>
      <c r="O3389" s="13">
        <f>IF('Raw Data'!O3389=-1, 0,'Raw Data'!O3389)</f>
        <v>3</v>
      </c>
      <c r="P3389" s="13">
        <f>IF('Raw Data'!P3389=-1, 0, 'Raw Data'!P3389)</f>
        <v>0</v>
      </c>
      <c r="Q3389" s="13">
        <f>IF('Raw Data'!Q3389=-1, 0,'Raw Data'!Q3389)</f>
        <v>2</v>
      </c>
      <c r="R3389" s="13" t="str">
        <f>PROPER('Raw Data'!R3389)</f>
        <v>No</v>
      </c>
      <c r="S3389" s="13">
        <f>IF('Raw Data'!S3389=-1,0,'Raw Data'!S3389)</f>
        <v>1</v>
      </c>
      <c r="T3389" s="13" t="str">
        <f>IF('Raw Data'!T3389=0,"Not Verified",'Raw Data'!T3389)</f>
        <v>Not Verified</v>
      </c>
    </row>
    <row r="3390" spans="1:20" ht="192.75">
      <c r="A3390" s="12" t="str" cm="1">
        <f t="array" ref="A3390">_xlfn.IFS(ISNUMBER(SEARCH("reviews",'Raw Data'!D3390)),"Anonymous", TRUE,'Raw Data'!D3390)</f>
        <v>Paul Ingram</v>
      </c>
      <c r="B3390" s="12" t="str" cm="1">
        <f t="array" ref="B3390">_xlfn.IFS(ISNUMBER(SEARCH("Reviews",'Raw Data'!D3390)),'Raw Data'!D3390,TRUE,"1 Reviews")</f>
        <v>1 Reviews</v>
      </c>
      <c r="C3390" s="17" t="str">
        <f>PROPER('Raw Data'!C3390)</f>
        <v>British Airways Customer Review</v>
      </c>
      <c r="D3390" s="13">
        <f>'Raw Data'!B3390</f>
        <v>1</v>
      </c>
      <c r="E3390" s="21">
        <f>'Raw Data'!E3390</f>
        <v>41883</v>
      </c>
      <c r="F3390" s="13" t="str">
        <f>'Raw Data'!F3390</f>
        <v>United Kingdom</v>
      </c>
      <c r="G3390" s="14" t="str">
        <f>'Raw Data'!G3390</f>
        <v>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v>
      </c>
      <c r="H3390" s="13" t="str" cm="1">
        <f t="array" ref="H3390">_xlfn.IFS('Raw Data'!H3390=0, "Unknown", TRUE, 'Raw Data'!H3390)</f>
        <v>Unknown</v>
      </c>
      <c r="I3390" s="13" t="str" cm="1">
        <f t="array" ref="I3390">_xlfn.IFS('Raw Data'!I3390=0, "Unknown", TRUE, 'Raw Data'!I3390)</f>
        <v>Unknown</v>
      </c>
      <c r="J3390" s="13" t="str" cm="1">
        <f t="array" ref="J3390">_xlfn.IFS('Raw Data'!J3390=0, "Unknown", TRUE, 'Raw Data'!J3390)</f>
        <v>Economy Class</v>
      </c>
      <c r="K3390" s="13" t="str" cm="1">
        <f t="array" ref="K3390">_xlfn.IFS('Raw Data'!K3390=0,"Unknown",TRUE,'Raw Data'!K3390)</f>
        <v>Unknown</v>
      </c>
      <c r="L3390" s="21">
        <f>IF('Raw Data'!L3390=DATE(1900,1,0), E3390, 'Raw Data'!L3390)</f>
        <v>41883</v>
      </c>
      <c r="M3390" s="12">
        <f>IF('Raw Data'!M3390=-1, 0,'Raw Data'!M3390)</f>
        <v>5</v>
      </c>
      <c r="N3390" s="13">
        <f>IF('Raw Data'!N3390=-1, 0,'Raw Data'!N3390)</f>
        <v>5</v>
      </c>
      <c r="O3390" s="13">
        <f>IF('Raw Data'!O3390=-1, 0,'Raw Data'!O3390)</f>
        <v>5</v>
      </c>
      <c r="P3390" s="13">
        <f>IF('Raw Data'!P3390=-1, 0, 'Raw Data'!P3390)</f>
        <v>0</v>
      </c>
      <c r="Q3390" s="13">
        <f>IF('Raw Data'!Q3390=-1, 0,'Raw Data'!Q3390)</f>
        <v>5</v>
      </c>
      <c r="R3390" s="13" t="str">
        <f>PROPER('Raw Data'!R3390)</f>
        <v>Yes</v>
      </c>
      <c r="S3390" s="13">
        <f>IF('Raw Data'!S3390=-1,0,'Raw Data'!S3390)</f>
        <v>1</v>
      </c>
      <c r="T3390" s="13" t="str">
        <f>IF('Raw Data'!T3390=0,"Not Verified",'Raw Data'!T3390)</f>
        <v>Not Verified</v>
      </c>
    </row>
    <row r="3391" spans="1:20" ht="57.75">
      <c r="A3391" s="12" t="str" cm="1">
        <f t="array" ref="A3391">_xlfn.IFS(ISNUMBER(SEARCH("reviews",'Raw Data'!D3391)),"Anonymous", TRUE,'Raw Data'!D3391)</f>
        <v>R Tompkins</v>
      </c>
      <c r="B3391" s="12" t="str" cm="1">
        <f t="array" ref="B3391">_xlfn.IFS(ISNUMBER(SEARCH("Reviews",'Raw Data'!D3391)),'Raw Data'!D3391,TRUE,"1 Reviews")</f>
        <v>1 Reviews</v>
      </c>
      <c r="C3391" s="17" t="str">
        <f>PROPER('Raw Data'!C3391)</f>
        <v>British Airways Customer Review</v>
      </c>
      <c r="D3391" s="13">
        <f>'Raw Data'!B3391</f>
        <v>10</v>
      </c>
      <c r="E3391" s="21">
        <f>'Raw Data'!E3391</f>
        <v>41883</v>
      </c>
      <c r="F3391" s="13" t="str">
        <f>'Raw Data'!F3391</f>
        <v>United Kingdom</v>
      </c>
      <c r="G3391" s="14" t="str">
        <f>'Raw Data'!G3391</f>
        <v>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v>
      </c>
      <c r="H3391" s="13" t="str" cm="1">
        <f t="array" ref="H3391">_xlfn.IFS('Raw Data'!H3391=0, "Unknown", TRUE, 'Raw Data'!H3391)</f>
        <v>Unknown</v>
      </c>
      <c r="I3391" s="13" t="str" cm="1">
        <f t="array" ref="I3391">_xlfn.IFS('Raw Data'!I3391=0, "Unknown", TRUE, 'Raw Data'!I3391)</f>
        <v>Unknown</v>
      </c>
      <c r="J3391" s="13" t="str" cm="1">
        <f t="array" ref="J3391">_xlfn.IFS('Raw Data'!J3391=0, "Unknown", TRUE, 'Raw Data'!J3391)</f>
        <v>Business Class</v>
      </c>
      <c r="K3391" s="13" t="str" cm="1">
        <f t="array" ref="K3391">_xlfn.IFS('Raw Data'!K3391=0,"Unknown",TRUE,'Raw Data'!K3391)</f>
        <v>Unknown</v>
      </c>
      <c r="L3391" s="21">
        <f>IF('Raw Data'!L3391=DATE(1900,1,0), E3391, 'Raw Data'!L3391)</f>
        <v>41883</v>
      </c>
      <c r="M3391" s="12">
        <f>IF('Raw Data'!M3391=-1, 0,'Raw Data'!M3391)</f>
        <v>1</v>
      </c>
      <c r="N3391" s="13">
        <f>IF('Raw Data'!N3391=-1, 0,'Raw Data'!N3391)</f>
        <v>3</v>
      </c>
      <c r="O3391" s="13">
        <f>IF('Raw Data'!O3391=-1, 0,'Raw Data'!O3391)</f>
        <v>2</v>
      </c>
      <c r="P3391" s="13">
        <f>IF('Raw Data'!P3391=-1, 0, 'Raw Data'!P3391)</f>
        <v>0</v>
      </c>
      <c r="Q3391" s="13">
        <f>IF('Raw Data'!Q3391=-1, 0,'Raw Data'!Q3391)</f>
        <v>1</v>
      </c>
      <c r="R3391" s="13" t="str">
        <f>PROPER('Raw Data'!R3391)</f>
        <v>No</v>
      </c>
      <c r="S3391" s="13">
        <f>IF('Raw Data'!S3391=-1,0,'Raw Data'!S3391)</f>
        <v>1</v>
      </c>
      <c r="T3391" s="13" t="str">
        <f>IF('Raw Data'!T3391=0,"Not Verified",'Raw Data'!T3391)</f>
        <v>Not Verified</v>
      </c>
    </row>
    <row r="3392" spans="1:20" ht="57.75">
      <c r="A3392" s="12" t="str" cm="1">
        <f t="array" ref="A3392">_xlfn.IFS(ISNUMBER(SEARCH("reviews",'Raw Data'!D3392)),"Anonymous", TRUE,'Raw Data'!D3392)</f>
        <v>W Simpson</v>
      </c>
      <c r="B3392" s="12" t="str" cm="1">
        <f t="array" ref="B3392">_xlfn.IFS(ISNUMBER(SEARCH("Reviews",'Raw Data'!D3392)),'Raw Data'!D3392,TRUE,"1 Reviews")</f>
        <v>1 Reviews</v>
      </c>
      <c r="C3392" s="17" t="str">
        <f>PROPER('Raw Data'!C3392)</f>
        <v>British Airways Customer Review</v>
      </c>
      <c r="D3392" s="13">
        <f>'Raw Data'!B3392</f>
        <v>7</v>
      </c>
      <c r="E3392" s="21">
        <f>'Raw Data'!E3392</f>
        <v>41883</v>
      </c>
      <c r="F3392" s="13" t="str">
        <f>'Raw Data'!F3392</f>
        <v>Thailand</v>
      </c>
      <c r="G3392" s="14" t="str">
        <f>'Raw Data'!G3392</f>
        <v>BKK-LHR-EDI-LHR-BKK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BA stop night flights last autumn?</v>
      </c>
      <c r="H3392" s="13" t="str" cm="1">
        <f t="array" ref="H3392">_xlfn.IFS('Raw Data'!H3392=0, "Unknown", TRUE, 'Raw Data'!H3392)</f>
        <v>Unknown</v>
      </c>
      <c r="I3392" s="13" t="str" cm="1">
        <f t="array" ref="I3392">_xlfn.IFS('Raw Data'!I3392=0, "Unknown", TRUE, 'Raw Data'!I3392)</f>
        <v>Unknown</v>
      </c>
      <c r="J3392" s="13" t="str" cm="1">
        <f t="array" ref="J3392">_xlfn.IFS('Raw Data'!J3392=0, "Unknown", TRUE, 'Raw Data'!J3392)</f>
        <v>Economy Class</v>
      </c>
      <c r="K3392" s="13" t="str" cm="1">
        <f t="array" ref="K3392">_xlfn.IFS('Raw Data'!K3392=0,"Unknown",TRUE,'Raw Data'!K3392)</f>
        <v>Unknown</v>
      </c>
      <c r="L3392" s="21">
        <f>IF('Raw Data'!L3392=DATE(1900,1,0), E3392, 'Raw Data'!L3392)</f>
        <v>41883</v>
      </c>
      <c r="M3392" s="12">
        <f>IF('Raw Data'!M3392=-1, 0,'Raw Data'!M3392)</f>
        <v>3</v>
      </c>
      <c r="N3392" s="13">
        <f>IF('Raw Data'!N3392=-1, 0,'Raw Data'!N3392)</f>
        <v>3</v>
      </c>
      <c r="O3392" s="13">
        <f>IF('Raw Data'!O3392=-1, 0,'Raw Data'!O3392)</f>
        <v>1</v>
      </c>
      <c r="P3392" s="13">
        <f>IF('Raw Data'!P3392=-1, 0, 'Raw Data'!P3392)</f>
        <v>0</v>
      </c>
      <c r="Q3392" s="13">
        <f>IF('Raw Data'!Q3392=-1, 0,'Raw Data'!Q3392)</f>
        <v>3</v>
      </c>
      <c r="R3392" s="13" t="str">
        <f>PROPER('Raw Data'!R3392)</f>
        <v>No</v>
      </c>
      <c r="S3392" s="13">
        <f>IF('Raw Data'!S3392=-1,0,'Raw Data'!S3392)</f>
        <v>3</v>
      </c>
      <c r="T3392" s="13" t="str">
        <f>IF('Raw Data'!T3392=0,"Not Verified",'Raw Data'!T3392)</f>
        <v>Not Verified</v>
      </c>
    </row>
    <row r="3393" spans="1:20" ht="76.5">
      <c r="A3393" s="12" t="str" cm="1">
        <f t="array" ref="A3393">_xlfn.IFS(ISNUMBER(SEARCH("reviews",'Raw Data'!D3393)),"Anonymous", TRUE,'Raw Data'!D3393)</f>
        <v>Debbie Nicol</v>
      </c>
      <c r="B3393" s="12" t="str" cm="1">
        <f t="array" ref="B3393">_xlfn.IFS(ISNUMBER(SEARCH("Reviews",'Raw Data'!D3393)),'Raw Data'!D3393,TRUE,"1 Reviews")</f>
        <v>1 Reviews</v>
      </c>
      <c r="C3393" s="17" t="str">
        <f>PROPER('Raw Data'!C3393)</f>
        <v>British Airways Customer Review</v>
      </c>
      <c r="D3393" s="13">
        <f>'Raw Data'!B3393</f>
        <v>2</v>
      </c>
      <c r="E3393" s="21">
        <f>'Raw Data'!E3393</f>
        <v>41883</v>
      </c>
      <c r="F3393" s="13" t="str">
        <f>'Raw Data'!F3393</f>
        <v>United Kingdom</v>
      </c>
      <c r="G3393" s="14" t="str">
        <f>'Raw Data'!G3393</f>
        <v>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v>
      </c>
      <c r="H3393" s="13" t="str" cm="1">
        <f t="array" ref="H3393">_xlfn.IFS('Raw Data'!H3393=0, "Unknown", TRUE, 'Raw Data'!H3393)</f>
        <v>Unknown</v>
      </c>
      <c r="I3393" s="13" t="str" cm="1">
        <f t="array" ref="I3393">_xlfn.IFS('Raw Data'!I3393=0, "Unknown", TRUE, 'Raw Data'!I3393)</f>
        <v>Unknown</v>
      </c>
      <c r="J3393" s="13" t="str" cm="1">
        <f t="array" ref="J3393">_xlfn.IFS('Raw Data'!J3393=0, "Unknown", TRUE, 'Raw Data'!J3393)</f>
        <v>First Class</v>
      </c>
      <c r="K3393" s="13" t="str" cm="1">
        <f t="array" ref="K3393">_xlfn.IFS('Raw Data'!K3393=0,"Unknown",TRUE,'Raw Data'!K3393)</f>
        <v>Unknown</v>
      </c>
      <c r="L3393" s="21">
        <f>IF('Raw Data'!L3393=DATE(1900,1,0), E3393, 'Raw Data'!L3393)</f>
        <v>41883</v>
      </c>
      <c r="M3393" s="12">
        <f>IF('Raw Data'!M3393=-1, 0,'Raw Data'!M3393)</f>
        <v>4</v>
      </c>
      <c r="N3393" s="13">
        <f>IF('Raw Data'!N3393=-1, 0,'Raw Data'!N3393)</f>
        <v>4</v>
      </c>
      <c r="O3393" s="13">
        <f>IF('Raw Data'!O3393=-1, 0,'Raw Data'!O3393)</f>
        <v>4</v>
      </c>
      <c r="P3393" s="13">
        <f>IF('Raw Data'!P3393=-1, 0, 'Raw Data'!P3393)</f>
        <v>0</v>
      </c>
      <c r="Q3393" s="13">
        <f>IF('Raw Data'!Q3393=-1, 0,'Raw Data'!Q3393)</f>
        <v>3</v>
      </c>
      <c r="R3393" s="13" t="str">
        <f>PROPER('Raw Data'!R3393)</f>
        <v>Yes</v>
      </c>
      <c r="S3393" s="13">
        <f>IF('Raw Data'!S3393=-1,0,'Raw Data'!S3393)</f>
        <v>3</v>
      </c>
      <c r="T3393" s="13" t="str">
        <f>IF('Raw Data'!T3393=0,"Not Verified",'Raw Data'!T3393)</f>
        <v>Not Verified</v>
      </c>
    </row>
    <row r="3394" spans="1:20" ht="57.75">
      <c r="A3394" s="12" t="str" cm="1">
        <f t="array" ref="A3394">_xlfn.IFS(ISNUMBER(SEARCH("reviews",'Raw Data'!D3394)),"Anonymous", TRUE,'Raw Data'!D3394)</f>
        <v>L Gainsford</v>
      </c>
      <c r="B3394" s="12" t="str" cm="1">
        <f t="array" ref="B3394">_xlfn.IFS(ISNUMBER(SEARCH("Reviews",'Raw Data'!D3394)),'Raw Data'!D3394,TRUE,"1 Reviews")</f>
        <v>1 Reviews</v>
      </c>
      <c r="C3394" s="17" t="str">
        <f>PROPER('Raw Data'!C3394)</f>
        <v>British Airways Customer Review</v>
      </c>
      <c r="D3394" s="13">
        <f>'Raw Data'!B3394</f>
        <v>10</v>
      </c>
      <c r="E3394" s="21">
        <f>'Raw Data'!E3394</f>
        <v>41883</v>
      </c>
      <c r="F3394" s="13" t="str">
        <f>'Raw Data'!F3394</f>
        <v>United Kingdom</v>
      </c>
      <c r="G3394" s="14" t="str">
        <f>'Raw Data'!G3394</f>
        <v>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v>
      </c>
      <c r="H3394" s="13" t="str" cm="1">
        <f t="array" ref="H3394">_xlfn.IFS('Raw Data'!H3394=0, "Unknown", TRUE, 'Raw Data'!H3394)</f>
        <v>Unknown</v>
      </c>
      <c r="I3394" s="13" t="str" cm="1">
        <f t="array" ref="I3394">_xlfn.IFS('Raw Data'!I3394=0, "Unknown", TRUE, 'Raw Data'!I3394)</f>
        <v>Unknown</v>
      </c>
      <c r="J3394" s="13" t="str" cm="1">
        <f t="array" ref="J3394">_xlfn.IFS('Raw Data'!J3394=0, "Unknown", TRUE, 'Raw Data'!J3394)</f>
        <v>Economy Class</v>
      </c>
      <c r="K3394" s="13" t="str" cm="1">
        <f t="array" ref="K3394">_xlfn.IFS('Raw Data'!K3394=0,"Unknown",TRUE,'Raw Data'!K3394)</f>
        <v>Unknown</v>
      </c>
      <c r="L3394" s="21">
        <f>IF('Raw Data'!L3394=DATE(1900,1,0), E3394, 'Raw Data'!L3394)</f>
        <v>41883</v>
      </c>
      <c r="M3394" s="12">
        <f>IF('Raw Data'!M3394=-1, 0,'Raw Data'!M3394)</f>
        <v>4</v>
      </c>
      <c r="N3394" s="13">
        <f>IF('Raw Data'!N3394=-1, 0,'Raw Data'!N3394)</f>
        <v>4</v>
      </c>
      <c r="O3394" s="13">
        <f>IF('Raw Data'!O3394=-1, 0,'Raw Data'!O3394)</f>
        <v>4</v>
      </c>
      <c r="P3394" s="13">
        <f>IF('Raw Data'!P3394=-1, 0, 'Raw Data'!P3394)</f>
        <v>0</v>
      </c>
      <c r="Q3394" s="13">
        <f>IF('Raw Data'!Q3394=-1, 0,'Raw Data'!Q3394)</f>
        <v>4</v>
      </c>
      <c r="R3394" s="13" t="str">
        <f>PROPER('Raw Data'!R3394)</f>
        <v>Yes</v>
      </c>
      <c r="S3394" s="13">
        <f>IF('Raw Data'!S3394=-1,0,'Raw Data'!S3394)</f>
        <v>1</v>
      </c>
      <c r="T3394" s="13" t="str">
        <f>IF('Raw Data'!T3394=0,"Not Verified",'Raw Data'!T3394)</f>
        <v>Not Verified</v>
      </c>
    </row>
    <row r="3395" spans="1:20" ht="153.75">
      <c r="A3395" s="12" t="str" cm="1">
        <f t="array" ref="A3395">_xlfn.IFS(ISNUMBER(SEARCH("reviews",'Raw Data'!D3395)),"Anonymous", TRUE,'Raw Data'!D3395)</f>
        <v>Saagar Chohan</v>
      </c>
      <c r="B3395" s="12" t="str" cm="1">
        <f t="array" ref="B3395">_xlfn.IFS(ISNUMBER(SEARCH("Reviews",'Raw Data'!D3395)),'Raw Data'!D3395,TRUE,"1 Reviews")</f>
        <v>1 Reviews</v>
      </c>
      <c r="C3395" s="17" t="str">
        <f>PROPER('Raw Data'!C3395)</f>
        <v>British Airways Customer Review</v>
      </c>
      <c r="D3395" s="13">
        <f>'Raw Data'!B3395</f>
        <v>3</v>
      </c>
      <c r="E3395" s="21">
        <f>'Raw Data'!E3395</f>
        <v>41883</v>
      </c>
      <c r="F3395" s="13" t="str">
        <f>'Raw Data'!F3395</f>
        <v>United Kingdom</v>
      </c>
      <c r="G3395" s="14" t="str">
        <f>'Raw Data'!G3395</f>
        <v>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v>
      </c>
      <c r="H3395" s="13" t="str" cm="1">
        <f t="array" ref="H3395">_xlfn.IFS('Raw Data'!H3395=0, "Unknown", TRUE, 'Raw Data'!H3395)</f>
        <v>Unknown</v>
      </c>
      <c r="I3395" s="13" t="str" cm="1">
        <f t="array" ref="I3395">_xlfn.IFS('Raw Data'!I3395=0, "Unknown", TRUE, 'Raw Data'!I3395)</f>
        <v>Unknown</v>
      </c>
      <c r="J3395" s="13" t="str" cm="1">
        <f t="array" ref="J3395">_xlfn.IFS('Raw Data'!J3395=0, "Unknown", TRUE, 'Raw Data'!J3395)</f>
        <v>Business Class</v>
      </c>
      <c r="K3395" s="13" t="str" cm="1">
        <f t="array" ref="K3395">_xlfn.IFS('Raw Data'!K3395=0,"Unknown",TRUE,'Raw Data'!K3395)</f>
        <v>Unknown</v>
      </c>
      <c r="L3395" s="21">
        <f>IF('Raw Data'!L3395=DATE(1900,1,0), E3395, 'Raw Data'!L3395)</f>
        <v>41883</v>
      </c>
      <c r="M3395" s="12">
        <f>IF('Raw Data'!M3395=-1, 0,'Raw Data'!M3395)</f>
        <v>2</v>
      </c>
      <c r="N3395" s="13">
        <f>IF('Raw Data'!N3395=-1, 0,'Raw Data'!N3395)</f>
        <v>2</v>
      </c>
      <c r="O3395" s="13">
        <f>IF('Raw Data'!O3395=-1, 0,'Raw Data'!O3395)</f>
        <v>1</v>
      </c>
      <c r="P3395" s="13">
        <f>IF('Raw Data'!P3395=-1, 0, 'Raw Data'!P3395)</f>
        <v>0</v>
      </c>
      <c r="Q3395" s="13">
        <f>IF('Raw Data'!Q3395=-1, 0,'Raw Data'!Q3395)</f>
        <v>1</v>
      </c>
      <c r="R3395" s="13" t="str">
        <f>PROPER('Raw Data'!R3395)</f>
        <v>No</v>
      </c>
      <c r="S3395" s="13">
        <f>IF('Raw Data'!S3395=-1,0,'Raw Data'!S3395)</f>
        <v>2</v>
      </c>
      <c r="T3395" s="13" t="str">
        <f>IF('Raw Data'!T3395=0,"Not Verified",'Raw Data'!T3395)</f>
        <v>Not Verified</v>
      </c>
    </row>
    <row r="3396" spans="1:20" ht="76.5">
      <c r="A3396" s="12" t="str" cm="1">
        <f t="array" ref="A3396">_xlfn.IFS(ISNUMBER(SEARCH("reviews",'Raw Data'!D3396)),"Anonymous", TRUE,'Raw Data'!D3396)</f>
        <v>Peter Ford</v>
      </c>
      <c r="B3396" s="12" t="str" cm="1">
        <f t="array" ref="B3396">_xlfn.IFS(ISNUMBER(SEARCH("Reviews",'Raw Data'!D3396)),'Raw Data'!D3396,TRUE,"1 Reviews")</f>
        <v>1 Reviews</v>
      </c>
      <c r="C3396" s="17" t="str">
        <f>PROPER('Raw Data'!C3396)</f>
        <v>British Airways Customer Review</v>
      </c>
      <c r="D3396" s="13">
        <f>'Raw Data'!B3396</f>
        <v>3</v>
      </c>
      <c r="E3396" s="21">
        <f>'Raw Data'!E3396</f>
        <v>41883</v>
      </c>
      <c r="F3396" s="13" t="str">
        <f>'Raw Data'!F3396</f>
        <v>United Kingdom</v>
      </c>
      <c r="G3396" s="14" t="str">
        <f>'Raw Data'!G3396</f>
        <v>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v>
      </c>
      <c r="H3396" s="13" t="str" cm="1">
        <f t="array" ref="H3396">_xlfn.IFS('Raw Data'!H3396=0, "Unknown", TRUE, 'Raw Data'!H3396)</f>
        <v>Unknown</v>
      </c>
      <c r="I3396" s="13" t="str" cm="1">
        <f t="array" ref="I3396">_xlfn.IFS('Raw Data'!I3396=0, "Unknown", TRUE, 'Raw Data'!I3396)</f>
        <v>Unknown</v>
      </c>
      <c r="J3396" s="13" t="str" cm="1">
        <f t="array" ref="J3396">_xlfn.IFS('Raw Data'!J3396=0, "Unknown", TRUE, 'Raw Data'!J3396)</f>
        <v>Economy Class</v>
      </c>
      <c r="K3396" s="13" t="str" cm="1">
        <f t="array" ref="K3396">_xlfn.IFS('Raw Data'!K3396=0,"Unknown",TRUE,'Raw Data'!K3396)</f>
        <v>Unknown</v>
      </c>
      <c r="L3396" s="21">
        <f>IF('Raw Data'!L3396=DATE(1900,1,0), E3396, 'Raw Data'!L3396)</f>
        <v>41883</v>
      </c>
      <c r="M3396" s="12">
        <f>IF('Raw Data'!M3396=-1, 0,'Raw Data'!M3396)</f>
        <v>5</v>
      </c>
      <c r="N3396" s="13">
        <f>IF('Raw Data'!N3396=-1, 0,'Raw Data'!N3396)</f>
        <v>5</v>
      </c>
      <c r="O3396" s="13">
        <f>IF('Raw Data'!O3396=-1, 0,'Raw Data'!O3396)</f>
        <v>5</v>
      </c>
      <c r="P3396" s="13">
        <f>IF('Raw Data'!P3396=-1, 0, 'Raw Data'!P3396)</f>
        <v>0</v>
      </c>
      <c r="Q3396" s="13">
        <f>IF('Raw Data'!Q3396=-1, 0,'Raw Data'!Q3396)</f>
        <v>5</v>
      </c>
      <c r="R3396" s="13" t="str">
        <f>PROPER('Raw Data'!R3396)</f>
        <v>Yes</v>
      </c>
      <c r="S3396" s="13">
        <f>IF('Raw Data'!S3396=-1,0,'Raw Data'!S3396)</f>
        <v>0</v>
      </c>
      <c r="T3396" s="13" t="str">
        <f>IF('Raw Data'!T3396=0,"Not Verified",'Raw Data'!T3396)</f>
        <v>Not Verified</v>
      </c>
    </row>
    <row r="3397" spans="1:20" ht="96">
      <c r="A3397" s="12" t="str" cm="1">
        <f t="array" ref="A3397">_xlfn.IFS(ISNUMBER(SEARCH("reviews",'Raw Data'!D3397)),"Anonymous", TRUE,'Raw Data'!D3397)</f>
        <v>I Raymond</v>
      </c>
      <c r="B3397" s="12" t="str" cm="1">
        <f t="array" ref="B3397">_xlfn.IFS(ISNUMBER(SEARCH("Reviews",'Raw Data'!D3397)),'Raw Data'!D3397,TRUE,"1 Reviews")</f>
        <v>1 Reviews</v>
      </c>
      <c r="C3397" s="17" t="str">
        <f>PROPER('Raw Data'!C3397)</f>
        <v>British Airways Customer Review</v>
      </c>
      <c r="D3397" s="13">
        <f>'Raw Data'!B3397</f>
        <v>7</v>
      </c>
      <c r="E3397" s="21">
        <f>'Raw Data'!E3397</f>
        <v>41883</v>
      </c>
      <c r="F3397" s="13" t="str">
        <f>'Raw Data'!F3397</f>
        <v>United Kingdom</v>
      </c>
      <c r="G3397" s="14" t="str">
        <f>'Raw Data'!G3397</f>
        <v>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v>
      </c>
      <c r="H3397" s="13" t="str" cm="1">
        <f t="array" ref="H3397">_xlfn.IFS('Raw Data'!H3397=0, "Unknown", TRUE, 'Raw Data'!H3397)</f>
        <v>Unknown</v>
      </c>
      <c r="I3397" s="13" t="str" cm="1">
        <f t="array" ref="I3397">_xlfn.IFS('Raw Data'!I3397=0, "Unknown", TRUE, 'Raw Data'!I3397)</f>
        <v>Unknown</v>
      </c>
      <c r="J3397" s="13" t="str" cm="1">
        <f t="array" ref="J3397">_xlfn.IFS('Raw Data'!J3397=0, "Unknown", TRUE, 'Raw Data'!J3397)</f>
        <v>Economy Class</v>
      </c>
      <c r="K3397" s="13" t="str" cm="1">
        <f t="array" ref="K3397">_xlfn.IFS('Raw Data'!K3397=0,"Unknown",TRUE,'Raw Data'!K3397)</f>
        <v>Unknown</v>
      </c>
      <c r="L3397" s="21">
        <f>IF('Raw Data'!L3397=DATE(1900,1,0), E3397, 'Raw Data'!L3397)</f>
        <v>41883</v>
      </c>
      <c r="M3397" s="12">
        <f>IF('Raw Data'!M3397=-1, 0,'Raw Data'!M3397)</f>
        <v>5</v>
      </c>
      <c r="N3397" s="13">
        <f>IF('Raw Data'!N3397=-1, 0,'Raw Data'!N3397)</f>
        <v>5</v>
      </c>
      <c r="O3397" s="13">
        <f>IF('Raw Data'!O3397=-1, 0,'Raw Data'!O3397)</f>
        <v>5</v>
      </c>
      <c r="P3397" s="13">
        <f>IF('Raw Data'!P3397=-1, 0, 'Raw Data'!P3397)</f>
        <v>0</v>
      </c>
      <c r="Q3397" s="13">
        <f>IF('Raw Data'!Q3397=-1, 0,'Raw Data'!Q3397)</f>
        <v>5</v>
      </c>
      <c r="R3397" s="13" t="str">
        <f>PROPER('Raw Data'!R3397)</f>
        <v>Yes</v>
      </c>
      <c r="S3397" s="13">
        <f>IF('Raw Data'!S3397=-1,0,'Raw Data'!S3397)</f>
        <v>5</v>
      </c>
      <c r="T3397" s="13" t="str">
        <f>IF('Raw Data'!T3397=0,"Not Verified",'Raw Data'!T3397)</f>
        <v>Not Verified</v>
      </c>
    </row>
    <row r="3398" spans="1:20" ht="76.5">
      <c r="A3398" s="12" t="str" cm="1">
        <f t="array" ref="A3398">_xlfn.IFS(ISNUMBER(SEARCH("reviews",'Raw Data'!D3398)),"Anonymous", TRUE,'Raw Data'!D3398)</f>
        <v>Alan Thompson</v>
      </c>
      <c r="B3398" s="12" t="str" cm="1">
        <f t="array" ref="B3398">_xlfn.IFS(ISNUMBER(SEARCH("Reviews",'Raw Data'!D3398)),'Raw Data'!D3398,TRUE,"1 Reviews")</f>
        <v>1 Reviews</v>
      </c>
      <c r="C3398" s="17" t="str">
        <f>PROPER('Raw Data'!C3398)</f>
        <v>British Airways Customer Review</v>
      </c>
      <c r="D3398" s="13">
        <f>'Raw Data'!B3398</f>
        <v>7</v>
      </c>
      <c r="E3398" s="21">
        <f>'Raw Data'!E3398</f>
        <v>41879</v>
      </c>
      <c r="F3398" s="13" t="str">
        <f>'Raw Data'!F3398</f>
        <v>United Kingdom</v>
      </c>
      <c r="G3398" s="14" t="str">
        <f>'Raw Data'!G3398</f>
        <v>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v>
      </c>
      <c r="H3398" s="13" t="str" cm="1">
        <f t="array" ref="H3398">_xlfn.IFS('Raw Data'!H3398=0, "Unknown", TRUE, 'Raw Data'!H3398)</f>
        <v>Unknown</v>
      </c>
      <c r="I3398" s="13" t="str" cm="1">
        <f t="array" ref="I3398">_xlfn.IFS('Raw Data'!I3398=0, "Unknown", TRUE, 'Raw Data'!I3398)</f>
        <v>Unknown</v>
      </c>
      <c r="J3398" s="13" t="str" cm="1">
        <f t="array" ref="J3398">_xlfn.IFS('Raw Data'!J3398=0, "Unknown", TRUE, 'Raw Data'!J3398)</f>
        <v>Economy Class</v>
      </c>
      <c r="K3398" s="13" t="str" cm="1">
        <f t="array" ref="K3398">_xlfn.IFS('Raw Data'!K3398=0,"Unknown",TRUE,'Raw Data'!K3398)</f>
        <v>Unknown</v>
      </c>
      <c r="L3398" s="21">
        <f>IF('Raw Data'!L3398=DATE(1900,1,0), E3398, 'Raw Data'!L3398)</f>
        <v>41879</v>
      </c>
      <c r="M3398" s="12">
        <f>IF('Raw Data'!M3398=-1, 0,'Raw Data'!M3398)</f>
        <v>4</v>
      </c>
      <c r="N3398" s="13">
        <f>IF('Raw Data'!N3398=-1, 0,'Raw Data'!N3398)</f>
        <v>4</v>
      </c>
      <c r="O3398" s="13">
        <f>IF('Raw Data'!O3398=-1, 0,'Raw Data'!O3398)</f>
        <v>4</v>
      </c>
      <c r="P3398" s="13">
        <f>IF('Raw Data'!P3398=-1, 0, 'Raw Data'!P3398)</f>
        <v>0</v>
      </c>
      <c r="Q3398" s="13">
        <f>IF('Raw Data'!Q3398=-1, 0,'Raw Data'!Q3398)</f>
        <v>4</v>
      </c>
      <c r="R3398" s="13" t="str">
        <f>PROPER('Raw Data'!R3398)</f>
        <v>Yes</v>
      </c>
      <c r="S3398" s="13">
        <f>IF('Raw Data'!S3398=-1,0,'Raw Data'!S3398)</f>
        <v>2</v>
      </c>
      <c r="T3398" s="13" t="str">
        <f>IF('Raw Data'!T3398=0,"Not Verified",'Raw Data'!T3398)</f>
        <v>Not Verified</v>
      </c>
    </row>
    <row r="3399" spans="1:20" ht="38.25">
      <c r="A3399" s="12" t="str" cm="1">
        <f t="array" ref="A3399">_xlfn.IFS(ISNUMBER(SEARCH("reviews",'Raw Data'!D3399)),"Anonymous", TRUE,'Raw Data'!D3399)</f>
        <v>D Barge</v>
      </c>
      <c r="B3399" s="12" t="str" cm="1">
        <f t="array" ref="B3399">_xlfn.IFS(ISNUMBER(SEARCH("Reviews",'Raw Data'!D3399)),'Raw Data'!D3399,TRUE,"1 Reviews")</f>
        <v>1 Reviews</v>
      </c>
      <c r="C3399" s="17" t="str">
        <f>PROPER('Raw Data'!C3399)</f>
        <v>British Airways Customer Review</v>
      </c>
      <c r="D3399" s="13">
        <f>'Raw Data'!B3399</f>
        <v>4</v>
      </c>
      <c r="E3399" s="21">
        <f>'Raw Data'!E3399</f>
        <v>41879</v>
      </c>
      <c r="F3399" s="13" t="str">
        <f>'Raw Data'!F3399</f>
        <v>United Kingdom</v>
      </c>
      <c r="G3399" s="14" t="str">
        <f>'Raw Data'!G3399</f>
        <v>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v>
      </c>
      <c r="H3399" s="13" t="str" cm="1">
        <f t="array" ref="H3399">_xlfn.IFS('Raw Data'!H3399=0, "Unknown", TRUE, 'Raw Data'!H3399)</f>
        <v>Unknown</v>
      </c>
      <c r="I3399" s="13" t="str" cm="1">
        <f t="array" ref="I3399">_xlfn.IFS('Raw Data'!I3399=0, "Unknown", TRUE, 'Raw Data'!I3399)</f>
        <v>Unknown</v>
      </c>
      <c r="J3399" s="13" t="str" cm="1">
        <f t="array" ref="J3399">_xlfn.IFS('Raw Data'!J3399=0, "Unknown", TRUE, 'Raw Data'!J3399)</f>
        <v>Economy Class</v>
      </c>
      <c r="K3399" s="13" t="str" cm="1">
        <f t="array" ref="K3399">_xlfn.IFS('Raw Data'!K3399=0,"Unknown",TRUE,'Raw Data'!K3399)</f>
        <v>Unknown</v>
      </c>
      <c r="L3399" s="21">
        <f>IF('Raw Data'!L3399=DATE(1900,1,0), E3399, 'Raw Data'!L3399)</f>
        <v>41879</v>
      </c>
      <c r="M3399" s="12">
        <f>IF('Raw Data'!M3399=-1, 0,'Raw Data'!M3399)</f>
        <v>5</v>
      </c>
      <c r="N3399" s="13">
        <f>IF('Raw Data'!N3399=-1, 0,'Raw Data'!N3399)</f>
        <v>5</v>
      </c>
      <c r="O3399" s="13">
        <f>IF('Raw Data'!O3399=-1, 0,'Raw Data'!O3399)</f>
        <v>4</v>
      </c>
      <c r="P3399" s="13">
        <f>IF('Raw Data'!P3399=-1, 0, 'Raw Data'!P3399)</f>
        <v>0</v>
      </c>
      <c r="Q3399" s="13">
        <f>IF('Raw Data'!Q3399=-1, 0,'Raw Data'!Q3399)</f>
        <v>5</v>
      </c>
      <c r="R3399" s="13" t="str">
        <f>PROPER('Raw Data'!R3399)</f>
        <v>Yes</v>
      </c>
      <c r="S3399" s="13">
        <f>IF('Raw Data'!S3399=-1,0,'Raw Data'!S3399)</f>
        <v>1</v>
      </c>
      <c r="T3399" s="13" t="str">
        <f>IF('Raw Data'!T3399=0,"Not Verified",'Raw Data'!T3399)</f>
        <v>Not Verified</v>
      </c>
    </row>
    <row r="3400" spans="1:20" ht="38.25">
      <c r="A3400" s="12" t="str" cm="1">
        <f t="array" ref="A3400">_xlfn.IFS(ISNUMBER(SEARCH("reviews",'Raw Data'!D3400)),"Anonymous", TRUE,'Raw Data'!D3400)</f>
        <v>Sansom Chris</v>
      </c>
      <c r="B3400" s="12" t="str" cm="1">
        <f t="array" ref="B3400">_xlfn.IFS(ISNUMBER(SEARCH("Reviews",'Raw Data'!D3400)),'Raw Data'!D3400,TRUE,"1 Reviews")</f>
        <v>1 Reviews</v>
      </c>
      <c r="C3400" s="17" t="str">
        <f>PROPER('Raw Data'!C3400)</f>
        <v>British Airways Customer Review</v>
      </c>
      <c r="D3400" s="13">
        <f>'Raw Data'!B3400</f>
        <v>10</v>
      </c>
      <c r="E3400" s="21">
        <f>'Raw Data'!E3400</f>
        <v>41879</v>
      </c>
      <c r="F3400" s="13" t="str">
        <f>'Raw Data'!F3400</f>
        <v>United Kingdom</v>
      </c>
      <c r="G3400" s="14" t="str">
        <f>'Raw Data'!G3400</f>
        <v>LHR-MAD-LHR BA458/463 out on A319 G-EUOE and return on B763 G-BZHB excellent flights both ways. The cabin service was very good and I got the seating as requested nice refurbished B763 on the return journey. Definitely my choice of carrier.</v>
      </c>
      <c r="H3400" s="13" t="str" cm="1">
        <f t="array" ref="H3400">_xlfn.IFS('Raw Data'!H3400=0, "Unknown", TRUE, 'Raw Data'!H3400)</f>
        <v>Unknown</v>
      </c>
      <c r="I3400" s="13" t="str" cm="1">
        <f t="array" ref="I3400">_xlfn.IFS('Raw Data'!I3400=0, "Unknown", TRUE, 'Raw Data'!I3400)</f>
        <v>Unknown</v>
      </c>
      <c r="J3400" s="13" t="str" cm="1">
        <f t="array" ref="J3400">_xlfn.IFS('Raw Data'!J3400=0, "Unknown", TRUE, 'Raw Data'!J3400)</f>
        <v>Business Class</v>
      </c>
      <c r="K3400" s="13" t="str" cm="1">
        <f t="array" ref="K3400">_xlfn.IFS('Raw Data'!K3400=0,"Unknown",TRUE,'Raw Data'!K3400)</f>
        <v>Unknown</v>
      </c>
      <c r="L3400" s="21">
        <f>IF('Raw Data'!L3400=DATE(1900,1,0), E3400, 'Raw Data'!L3400)</f>
        <v>41879</v>
      </c>
      <c r="M3400" s="12">
        <f>IF('Raw Data'!M3400=-1, 0,'Raw Data'!M3400)</f>
        <v>4</v>
      </c>
      <c r="N3400" s="13">
        <f>IF('Raw Data'!N3400=-1, 0,'Raw Data'!N3400)</f>
        <v>5</v>
      </c>
      <c r="O3400" s="13">
        <f>IF('Raw Data'!O3400=-1, 0,'Raw Data'!O3400)</f>
        <v>4</v>
      </c>
      <c r="P3400" s="13">
        <f>IF('Raw Data'!P3400=-1, 0, 'Raw Data'!P3400)</f>
        <v>0</v>
      </c>
      <c r="Q3400" s="13">
        <f>IF('Raw Data'!Q3400=-1, 0,'Raw Data'!Q3400)</f>
        <v>5</v>
      </c>
      <c r="R3400" s="13" t="str">
        <f>PROPER('Raw Data'!R3400)</f>
        <v>Yes</v>
      </c>
      <c r="S3400" s="13">
        <f>IF('Raw Data'!S3400=-1,0,'Raw Data'!S3400)</f>
        <v>3</v>
      </c>
      <c r="T3400" s="13" t="str">
        <f>IF('Raw Data'!T3400=0,"Not Verified",'Raw Data'!T3400)</f>
        <v>Not Verified</v>
      </c>
    </row>
    <row r="3401" spans="1:20" ht="38.25">
      <c r="A3401" s="12" t="str" cm="1">
        <f t="array" ref="A3401">_xlfn.IFS(ISNUMBER(SEARCH("reviews",'Raw Data'!D3401)),"Anonymous", TRUE,'Raw Data'!D3401)</f>
        <v>Shilen Bhimjiyani</v>
      </c>
      <c r="B3401" s="12" t="str" cm="1">
        <f t="array" ref="B3401">_xlfn.IFS(ISNUMBER(SEARCH("Reviews",'Raw Data'!D3401)),'Raw Data'!D3401,TRUE,"1 Reviews")</f>
        <v>1 Reviews</v>
      </c>
      <c r="C3401" s="17" t="str">
        <f>PROPER('Raw Data'!C3401)</f>
        <v>British Airways Customer Review</v>
      </c>
      <c r="D3401" s="13">
        <f>'Raw Data'!B3401</f>
        <v>10</v>
      </c>
      <c r="E3401" s="21">
        <f>'Raw Data'!E3401</f>
        <v>41879</v>
      </c>
      <c r="F3401" s="13" t="str">
        <f>'Raw Data'!F3401</f>
        <v>United Kingdom</v>
      </c>
      <c r="G3401" s="14" t="str">
        <f>'Raw Data'!G3401</f>
        <v>LHR-LAX and ORD-LHR. Great crew on both flights. The new aircraft are great although I preferred the 777-300ER to the A380 as the journey was more comfortable and more legroom at the back off the 777. BA really have upped their game and would happily fly with them again in the future.</v>
      </c>
      <c r="H3401" s="13" t="str" cm="1">
        <f t="array" ref="H3401">_xlfn.IFS('Raw Data'!H3401=0, "Unknown", TRUE, 'Raw Data'!H3401)</f>
        <v>Unknown</v>
      </c>
      <c r="I3401" s="13" t="str" cm="1">
        <f t="array" ref="I3401">_xlfn.IFS('Raw Data'!I3401=0, "Unknown", TRUE, 'Raw Data'!I3401)</f>
        <v>Unknown</v>
      </c>
      <c r="J3401" s="13" t="str" cm="1">
        <f t="array" ref="J3401">_xlfn.IFS('Raw Data'!J3401=0, "Unknown", TRUE, 'Raw Data'!J3401)</f>
        <v>Business Class</v>
      </c>
      <c r="K3401" s="13" t="str" cm="1">
        <f t="array" ref="K3401">_xlfn.IFS('Raw Data'!K3401=0,"Unknown",TRUE,'Raw Data'!K3401)</f>
        <v>Unknown</v>
      </c>
      <c r="L3401" s="21">
        <f>IF('Raw Data'!L3401=DATE(1900,1,0), E3401, 'Raw Data'!L3401)</f>
        <v>41879</v>
      </c>
      <c r="M3401" s="12">
        <f>IF('Raw Data'!M3401=-1, 0,'Raw Data'!M3401)</f>
        <v>2</v>
      </c>
      <c r="N3401" s="13">
        <f>IF('Raw Data'!N3401=-1, 0,'Raw Data'!N3401)</f>
        <v>3</v>
      </c>
      <c r="O3401" s="13">
        <f>IF('Raw Data'!O3401=-1, 0,'Raw Data'!O3401)</f>
        <v>3</v>
      </c>
      <c r="P3401" s="13">
        <f>IF('Raw Data'!P3401=-1, 0, 'Raw Data'!P3401)</f>
        <v>0</v>
      </c>
      <c r="Q3401" s="13">
        <f>IF('Raw Data'!Q3401=-1, 0,'Raw Data'!Q3401)</f>
        <v>1</v>
      </c>
      <c r="R3401" s="13" t="str">
        <f>PROPER('Raw Data'!R3401)</f>
        <v>No</v>
      </c>
      <c r="S3401" s="13">
        <f>IF('Raw Data'!S3401=-1,0,'Raw Data'!S3401)</f>
        <v>3</v>
      </c>
      <c r="T3401" s="13" t="str">
        <f>IF('Raw Data'!T3401=0,"Not Verified",'Raw Data'!T3401)</f>
        <v>Not Verified</v>
      </c>
    </row>
    <row r="3402" spans="1:20" ht="96">
      <c r="A3402" s="12" t="str" cm="1">
        <f t="array" ref="A3402">_xlfn.IFS(ISNUMBER(SEARCH("reviews",'Raw Data'!D3402)),"Anonymous", TRUE,'Raw Data'!D3402)</f>
        <v>Donnelly Chris</v>
      </c>
      <c r="B3402" s="12" t="str" cm="1">
        <f t="array" ref="B3402">_xlfn.IFS(ISNUMBER(SEARCH("Reviews",'Raw Data'!D3402)),'Raw Data'!D3402,TRUE,"1 Reviews")</f>
        <v>1 Reviews</v>
      </c>
      <c r="C3402" s="17" t="str">
        <f>PROPER('Raw Data'!C3402)</f>
        <v>British Airways Customer Review</v>
      </c>
      <c r="D3402" s="13">
        <f>'Raw Data'!B3402</f>
        <v>8</v>
      </c>
      <c r="E3402" s="21">
        <f>'Raw Data'!E3402</f>
        <v>41879</v>
      </c>
      <c r="F3402" s="13" t="str">
        <f>'Raw Data'!F3402</f>
        <v>United Kingdom</v>
      </c>
      <c r="G3402" s="14" t="str">
        <f>'Raw Data'!G3402</f>
        <v>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v>
      </c>
      <c r="H3402" s="13" t="str" cm="1">
        <f t="array" ref="H3402">_xlfn.IFS('Raw Data'!H3402=0, "Unknown", TRUE, 'Raw Data'!H3402)</f>
        <v>Unknown</v>
      </c>
      <c r="I3402" s="13" t="str" cm="1">
        <f t="array" ref="I3402">_xlfn.IFS('Raw Data'!I3402=0, "Unknown", TRUE, 'Raw Data'!I3402)</f>
        <v>Unknown</v>
      </c>
      <c r="J3402" s="13" t="str" cm="1">
        <f t="array" ref="J3402">_xlfn.IFS('Raw Data'!J3402=0, "Unknown", TRUE, 'Raw Data'!J3402)</f>
        <v>Economy Class</v>
      </c>
      <c r="K3402" s="13" t="str" cm="1">
        <f t="array" ref="K3402">_xlfn.IFS('Raw Data'!K3402=0,"Unknown",TRUE,'Raw Data'!K3402)</f>
        <v>Unknown</v>
      </c>
      <c r="L3402" s="21">
        <f>IF('Raw Data'!L3402=DATE(1900,1,0), E3402, 'Raw Data'!L3402)</f>
        <v>41879</v>
      </c>
      <c r="M3402" s="12">
        <f>IF('Raw Data'!M3402=-1, 0,'Raw Data'!M3402)</f>
        <v>4</v>
      </c>
      <c r="N3402" s="13">
        <f>IF('Raw Data'!N3402=-1, 0,'Raw Data'!N3402)</f>
        <v>4</v>
      </c>
      <c r="O3402" s="13">
        <f>IF('Raw Data'!O3402=-1, 0,'Raw Data'!O3402)</f>
        <v>4</v>
      </c>
      <c r="P3402" s="13">
        <f>IF('Raw Data'!P3402=-1, 0, 'Raw Data'!P3402)</f>
        <v>0</v>
      </c>
      <c r="Q3402" s="13">
        <f>IF('Raw Data'!Q3402=-1, 0,'Raw Data'!Q3402)</f>
        <v>4</v>
      </c>
      <c r="R3402" s="13" t="str">
        <f>PROPER('Raw Data'!R3402)</f>
        <v>Yes</v>
      </c>
      <c r="S3402" s="13">
        <f>IF('Raw Data'!S3402=-1,0,'Raw Data'!S3402)</f>
        <v>2</v>
      </c>
      <c r="T3402" s="13" t="str">
        <f>IF('Raw Data'!T3402=0,"Not Verified",'Raw Data'!T3402)</f>
        <v>Not Verified</v>
      </c>
    </row>
    <row r="3403" spans="1:20" ht="115.5">
      <c r="A3403" s="12" t="str" cm="1">
        <f t="array" ref="A3403">_xlfn.IFS(ISNUMBER(SEARCH("reviews",'Raw Data'!D3403)),"Anonymous", TRUE,'Raw Data'!D3403)</f>
        <v>Tibble Simon</v>
      </c>
      <c r="B3403" s="12" t="str" cm="1">
        <f t="array" ref="B3403">_xlfn.IFS(ISNUMBER(SEARCH("Reviews",'Raw Data'!D3403)),'Raw Data'!D3403,TRUE,"1 Reviews")</f>
        <v>1 Reviews</v>
      </c>
      <c r="C3403" s="17" t="str">
        <f>PROPER('Raw Data'!C3403)</f>
        <v>British Airways Customer Review</v>
      </c>
      <c r="D3403" s="13">
        <f>'Raw Data'!B3403</f>
        <v>9</v>
      </c>
      <c r="E3403" s="21">
        <f>'Raw Data'!E3403</f>
        <v>41879</v>
      </c>
      <c r="F3403" s="13" t="str">
        <f>'Raw Data'!F3403</f>
        <v>United Kingdom</v>
      </c>
      <c r="G3403" s="14" t="str">
        <f>'Raw Data'!G3403</f>
        <v>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v>
      </c>
      <c r="H3403" s="13" t="str" cm="1">
        <f t="array" ref="H3403">_xlfn.IFS('Raw Data'!H3403=0, "Unknown", TRUE, 'Raw Data'!H3403)</f>
        <v>Unknown</v>
      </c>
      <c r="I3403" s="13" t="str" cm="1">
        <f t="array" ref="I3403">_xlfn.IFS('Raw Data'!I3403=0, "Unknown", TRUE, 'Raw Data'!I3403)</f>
        <v>Unknown</v>
      </c>
      <c r="J3403" s="13" t="str" cm="1">
        <f t="array" ref="J3403">_xlfn.IFS('Raw Data'!J3403=0, "Unknown", TRUE, 'Raw Data'!J3403)</f>
        <v>Economy Class</v>
      </c>
      <c r="K3403" s="13" t="str" cm="1">
        <f t="array" ref="K3403">_xlfn.IFS('Raw Data'!K3403=0,"Unknown",TRUE,'Raw Data'!K3403)</f>
        <v>Unknown</v>
      </c>
      <c r="L3403" s="21">
        <f>IF('Raw Data'!L3403=DATE(1900,1,0), E3403, 'Raw Data'!L3403)</f>
        <v>41879</v>
      </c>
      <c r="M3403" s="12">
        <f>IF('Raw Data'!M3403=-1, 0,'Raw Data'!M3403)</f>
        <v>2</v>
      </c>
      <c r="N3403" s="13">
        <f>IF('Raw Data'!N3403=-1, 0,'Raw Data'!N3403)</f>
        <v>1</v>
      </c>
      <c r="O3403" s="13">
        <f>IF('Raw Data'!O3403=-1, 0,'Raw Data'!O3403)</f>
        <v>1</v>
      </c>
      <c r="P3403" s="13">
        <f>IF('Raw Data'!P3403=-1, 0, 'Raw Data'!P3403)</f>
        <v>0</v>
      </c>
      <c r="Q3403" s="13">
        <f>IF('Raw Data'!Q3403=-1, 0,'Raw Data'!Q3403)</f>
        <v>1</v>
      </c>
      <c r="R3403" s="13" t="str">
        <f>PROPER('Raw Data'!R3403)</f>
        <v>No</v>
      </c>
      <c r="S3403" s="13">
        <f>IF('Raw Data'!S3403=-1,0,'Raw Data'!S3403)</f>
        <v>1</v>
      </c>
      <c r="T3403" s="13" t="str">
        <f>IF('Raw Data'!T3403=0,"Not Verified",'Raw Data'!T3403)</f>
        <v>Not Verified</v>
      </c>
    </row>
    <row r="3404" spans="1:20" ht="76.5">
      <c r="A3404" s="12" t="str" cm="1">
        <f t="array" ref="A3404">_xlfn.IFS(ISNUMBER(SEARCH("reviews",'Raw Data'!D3404)),"Anonymous", TRUE,'Raw Data'!D3404)</f>
        <v>Karam Kandola</v>
      </c>
      <c r="B3404" s="12" t="str" cm="1">
        <f t="array" ref="B3404">_xlfn.IFS(ISNUMBER(SEARCH("Reviews",'Raw Data'!D3404)),'Raw Data'!D3404,TRUE,"1 Reviews")</f>
        <v>1 Reviews</v>
      </c>
      <c r="C3404" s="17" t="str">
        <f>PROPER('Raw Data'!C3404)</f>
        <v>British Airways Customer Review</v>
      </c>
      <c r="D3404" s="13">
        <f>'Raw Data'!B3404</f>
        <v>8</v>
      </c>
      <c r="E3404" s="21">
        <f>'Raw Data'!E3404</f>
        <v>41879</v>
      </c>
      <c r="F3404" s="13" t="str">
        <f>'Raw Data'!F3404</f>
        <v>United Kingdom</v>
      </c>
      <c r="G3404" s="14" t="str">
        <f>'Raw Data'!G3404</f>
        <v>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v>
      </c>
      <c r="H3404" s="13" t="str" cm="1">
        <f t="array" ref="H3404">_xlfn.IFS('Raw Data'!H3404=0, "Unknown", TRUE, 'Raw Data'!H3404)</f>
        <v>Unknown</v>
      </c>
      <c r="I3404" s="13" t="str" cm="1">
        <f t="array" ref="I3404">_xlfn.IFS('Raw Data'!I3404=0, "Unknown", TRUE, 'Raw Data'!I3404)</f>
        <v>Unknown</v>
      </c>
      <c r="J3404" s="13" t="str" cm="1">
        <f t="array" ref="J3404">_xlfn.IFS('Raw Data'!J3404=0, "Unknown", TRUE, 'Raw Data'!J3404)</f>
        <v>Business Class</v>
      </c>
      <c r="K3404" s="13" t="str" cm="1">
        <f t="array" ref="K3404">_xlfn.IFS('Raw Data'!K3404=0,"Unknown",TRUE,'Raw Data'!K3404)</f>
        <v>Unknown</v>
      </c>
      <c r="L3404" s="21">
        <f>IF('Raw Data'!L3404=DATE(1900,1,0), E3404, 'Raw Data'!L3404)</f>
        <v>41879</v>
      </c>
      <c r="M3404" s="12">
        <f>IF('Raw Data'!M3404=-1, 0,'Raw Data'!M3404)</f>
        <v>4</v>
      </c>
      <c r="N3404" s="13">
        <f>IF('Raw Data'!N3404=-1, 0,'Raw Data'!N3404)</f>
        <v>4</v>
      </c>
      <c r="O3404" s="13">
        <f>IF('Raw Data'!O3404=-1, 0,'Raw Data'!O3404)</f>
        <v>4</v>
      </c>
      <c r="P3404" s="13">
        <f>IF('Raw Data'!P3404=-1, 0, 'Raw Data'!P3404)</f>
        <v>0</v>
      </c>
      <c r="Q3404" s="13">
        <f>IF('Raw Data'!Q3404=-1, 0,'Raw Data'!Q3404)</f>
        <v>4</v>
      </c>
      <c r="R3404" s="13" t="str">
        <f>PROPER('Raw Data'!R3404)</f>
        <v>Yes</v>
      </c>
      <c r="S3404" s="13">
        <f>IF('Raw Data'!S3404=-1,0,'Raw Data'!S3404)</f>
        <v>3</v>
      </c>
      <c r="T3404" s="13" t="str">
        <f>IF('Raw Data'!T3404=0,"Not Verified",'Raw Data'!T3404)</f>
        <v>Not Verified</v>
      </c>
    </row>
    <row r="3405" spans="1:20" ht="76.5">
      <c r="A3405" s="12" t="str" cm="1">
        <f t="array" ref="A3405">_xlfn.IFS(ISNUMBER(SEARCH("reviews",'Raw Data'!D3405)),"Anonymous", TRUE,'Raw Data'!D3405)</f>
        <v>M Green</v>
      </c>
      <c r="B3405" s="12" t="str" cm="1">
        <f t="array" ref="B3405">_xlfn.IFS(ISNUMBER(SEARCH("Reviews",'Raw Data'!D3405)),'Raw Data'!D3405,TRUE,"1 Reviews")</f>
        <v>1 Reviews</v>
      </c>
      <c r="C3405" s="17" t="str">
        <f>PROPER('Raw Data'!C3405)</f>
        <v>British Airways Customer Review</v>
      </c>
      <c r="D3405" s="13">
        <f>'Raw Data'!B3405</f>
        <v>3</v>
      </c>
      <c r="E3405" s="21">
        <f>'Raw Data'!E3405</f>
        <v>41879</v>
      </c>
      <c r="F3405" s="13" t="str">
        <f>'Raw Data'!F3405</f>
        <v>United Kingdom</v>
      </c>
      <c r="G3405" s="14" t="str">
        <f>'Raw Data'!G3405</f>
        <v>I flew from London to Sydney Club World / Business Class. Having done similar OZ flights recently with Qatar Airlines the experience was like comparing the Premium to Third Division football clubs. Everything about BA was shoddy shabby and second rate - so sad. Numerous examples from the Business Lounge the lay out of the cabin the comfort of the seats privacy food service - all second rate. And for about Â£2 K extra flight cost. Why? I would seriously consider flying to Sydney via Perth next time - longer but an experience where you arrive feeling caressed not bundled along. Really pains me to say this - a very poor way to present a country's airline.</v>
      </c>
      <c r="H3405" s="13" t="str" cm="1">
        <f t="array" ref="H3405">_xlfn.IFS('Raw Data'!H3405=0, "Unknown", TRUE, 'Raw Data'!H3405)</f>
        <v>Unknown</v>
      </c>
      <c r="I3405" s="13" t="str" cm="1">
        <f t="array" ref="I3405">_xlfn.IFS('Raw Data'!I3405=0, "Unknown", TRUE, 'Raw Data'!I3405)</f>
        <v>Unknown</v>
      </c>
      <c r="J3405" s="13" t="str" cm="1">
        <f t="array" ref="J3405">_xlfn.IFS('Raw Data'!J3405=0, "Unknown", TRUE, 'Raw Data'!J3405)</f>
        <v>Business Class</v>
      </c>
      <c r="K3405" s="13" t="str" cm="1">
        <f t="array" ref="K3405">_xlfn.IFS('Raw Data'!K3405=0,"Unknown",TRUE,'Raw Data'!K3405)</f>
        <v>Unknown</v>
      </c>
      <c r="L3405" s="21">
        <f>IF('Raw Data'!L3405=DATE(1900,1,0), E3405, 'Raw Data'!L3405)</f>
        <v>41879</v>
      </c>
      <c r="M3405" s="12">
        <f>IF('Raw Data'!M3405=-1, 0,'Raw Data'!M3405)</f>
        <v>4</v>
      </c>
      <c r="N3405" s="13">
        <f>IF('Raw Data'!N3405=-1, 0,'Raw Data'!N3405)</f>
        <v>5</v>
      </c>
      <c r="O3405" s="13">
        <f>IF('Raw Data'!O3405=-1, 0,'Raw Data'!O3405)</f>
        <v>4</v>
      </c>
      <c r="P3405" s="13">
        <f>IF('Raw Data'!P3405=-1, 0, 'Raw Data'!P3405)</f>
        <v>0</v>
      </c>
      <c r="Q3405" s="13">
        <f>IF('Raw Data'!Q3405=-1, 0,'Raw Data'!Q3405)</f>
        <v>4</v>
      </c>
      <c r="R3405" s="13" t="str">
        <f>PROPER('Raw Data'!R3405)</f>
        <v>Yes</v>
      </c>
      <c r="S3405" s="13">
        <f>IF('Raw Data'!S3405=-1,0,'Raw Data'!S3405)</f>
        <v>4</v>
      </c>
      <c r="T3405" s="13" t="str">
        <f>IF('Raw Data'!T3405=0,"Not Verified",'Raw Data'!T3405)</f>
        <v>Not Verified</v>
      </c>
    </row>
    <row r="3406" spans="1:20" ht="96">
      <c r="A3406" s="12" t="str" cm="1">
        <f t="array" ref="A3406">_xlfn.IFS(ISNUMBER(SEARCH("reviews",'Raw Data'!D3406)),"Anonymous", TRUE,'Raw Data'!D3406)</f>
        <v>Donnelly Chris</v>
      </c>
      <c r="B3406" s="12" t="str" cm="1">
        <f t="array" ref="B3406">_xlfn.IFS(ISNUMBER(SEARCH("Reviews",'Raw Data'!D3406)),'Raw Data'!D3406,TRUE,"1 Reviews")</f>
        <v>1 Reviews</v>
      </c>
      <c r="C3406" s="17" t="str">
        <f>PROPER('Raw Data'!C3406)</f>
        <v>British Airways Customer Review</v>
      </c>
      <c r="D3406" s="13">
        <f>'Raw Data'!B3406</f>
        <v>8</v>
      </c>
      <c r="E3406" s="21">
        <f>'Raw Data'!E3406</f>
        <v>41879</v>
      </c>
      <c r="F3406" s="13" t="str">
        <f>'Raw Data'!F3406</f>
        <v>United Kingdom</v>
      </c>
      <c r="G3406" s="14" t="str">
        <f>'Raw Data'!G3406</f>
        <v>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v>
      </c>
      <c r="H3406" s="13" t="str" cm="1">
        <f t="array" ref="H3406">_xlfn.IFS('Raw Data'!H3406=0, "Unknown", TRUE, 'Raw Data'!H3406)</f>
        <v>Unknown</v>
      </c>
      <c r="I3406" s="13" t="str" cm="1">
        <f t="array" ref="I3406">_xlfn.IFS('Raw Data'!I3406=0, "Unknown", TRUE, 'Raw Data'!I3406)</f>
        <v>Unknown</v>
      </c>
      <c r="J3406" s="13" t="str" cm="1">
        <f t="array" ref="J3406">_xlfn.IFS('Raw Data'!J3406=0, "Unknown", TRUE, 'Raw Data'!J3406)</f>
        <v>Business Class</v>
      </c>
      <c r="K3406" s="13" t="str" cm="1">
        <f t="array" ref="K3406">_xlfn.IFS('Raw Data'!K3406=0,"Unknown",TRUE,'Raw Data'!K3406)</f>
        <v>Unknown</v>
      </c>
      <c r="L3406" s="21">
        <f>IF('Raw Data'!L3406=DATE(1900,1,0), E3406, 'Raw Data'!L3406)</f>
        <v>41879</v>
      </c>
      <c r="M3406" s="12">
        <f>IF('Raw Data'!M3406=-1, 0,'Raw Data'!M3406)</f>
        <v>2</v>
      </c>
      <c r="N3406" s="13">
        <f>IF('Raw Data'!N3406=-1, 0,'Raw Data'!N3406)</f>
        <v>4</v>
      </c>
      <c r="O3406" s="13">
        <f>IF('Raw Data'!O3406=-1, 0,'Raw Data'!O3406)</f>
        <v>4</v>
      </c>
      <c r="P3406" s="13">
        <f>IF('Raw Data'!P3406=-1, 0, 'Raw Data'!P3406)</f>
        <v>0</v>
      </c>
      <c r="Q3406" s="13">
        <f>IF('Raw Data'!Q3406=-1, 0,'Raw Data'!Q3406)</f>
        <v>3</v>
      </c>
      <c r="R3406" s="13" t="str">
        <f>PROPER('Raw Data'!R3406)</f>
        <v>No</v>
      </c>
      <c r="S3406" s="13">
        <f>IF('Raw Data'!S3406=-1,0,'Raw Data'!S3406)</f>
        <v>4</v>
      </c>
      <c r="T3406" s="13" t="str">
        <f>IF('Raw Data'!T3406=0,"Not Verified",'Raw Data'!T3406)</f>
        <v>Not Verified</v>
      </c>
    </row>
    <row r="3407" spans="1:20" ht="115.5">
      <c r="A3407" s="12" t="str" cm="1">
        <f t="array" ref="A3407">_xlfn.IFS(ISNUMBER(SEARCH("reviews",'Raw Data'!D3407)),"Anonymous", TRUE,'Raw Data'!D3407)</f>
        <v>David Paton</v>
      </c>
      <c r="B3407" s="12" t="str" cm="1">
        <f t="array" ref="B3407">_xlfn.IFS(ISNUMBER(SEARCH("Reviews",'Raw Data'!D3407)),'Raw Data'!D3407,TRUE,"1 Reviews")</f>
        <v>1 Reviews</v>
      </c>
      <c r="C3407" s="17" t="str">
        <f>PROPER('Raw Data'!C3407)</f>
        <v>British Airways Customer Review</v>
      </c>
      <c r="D3407" s="13">
        <f>'Raw Data'!B3407</f>
        <v>1</v>
      </c>
      <c r="E3407" s="21">
        <f>'Raw Data'!E3407</f>
        <v>41877</v>
      </c>
      <c r="F3407" s="13" t="str">
        <f>'Raw Data'!F3407</f>
        <v>United Kingdom</v>
      </c>
      <c r="G3407" s="14" t="str">
        <f>'Raw Data'!G3407</f>
        <v>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v>
      </c>
      <c r="H3407" s="13" t="str" cm="1">
        <f t="array" ref="H3407">_xlfn.IFS('Raw Data'!H3407=0, "Unknown", TRUE, 'Raw Data'!H3407)</f>
        <v>Unknown</v>
      </c>
      <c r="I3407" s="13" t="str" cm="1">
        <f t="array" ref="I3407">_xlfn.IFS('Raw Data'!I3407=0, "Unknown", TRUE, 'Raw Data'!I3407)</f>
        <v>Unknown</v>
      </c>
      <c r="J3407" s="13" t="str" cm="1">
        <f t="array" ref="J3407">_xlfn.IFS('Raw Data'!J3407=0, "Unknown", TRUE, 'Raw Data'!J3407)</f>
        <v>Premium Economy</v>
      </c>
      <c r="K3407" s="13" t="str" cm="1">
        <f t="array" ref="K3407">_xlfn.IFS('Raw Data'!K3407=0,"Unknown",TRUE,'Raw Data'!K3407)</f>
        <v>Unknown</v>
      </c>
      <c r="L3407" s="21">
        <f>IF('Raw Data'!L3407=DATE(1900,1,0), E3407, 'Raw Data'!L3407)</f>
        <v>41877</v>
      </c>
      <c r="M3407" s="12">
        <f>IF('Raw Data'!M3407=-1, 0,'Raw Data'!M3407)</f>
        <v>1</v>
      </c>
      <c r="N3407" s="13">
        <f>IF('Raw Data'!N3407=-1, 0,'Raw Data'!N3407)</f>
        <v>1</v>
      </c>
      <c r="O3407" s="13">
        <f>IF('Raw Data'!O3407=-1, 0,'Raw Data'!O3407)</f>
        <v>1</v>
      </c>
      <c r="P3407" s="13">
        <f>IF('Raw Data'!P3407=-1, 0, 'Raw Data'!P3407)</f>
        <v>0</v>
      </c>
      <c r="Q3407" s="13">
        <f>IF('Raw Data'!Q3407=-1, 0,'Raw Data'!Q3407)</f>
        <v>1</v>
      </c>
      <c r="R3407" s="13" t="str">
        <f>PROPER('Raw Data'!R3407)</f>
        <v>No</v>
      </c>
      <c r="S3407" s="13">
        <f>IF('Raw Data'!S3407=-1,0,'Raw Data'!S3407)</f>
        <v>3</v>
      </c>
      <c r="T3407" s="13" t="str">
        <f>IF('Raw Data'!T3407=0,"Not Verified",'Raw Data'!T3407)</f>
        <v>Not Verified</v>
      </c>
    </row>
    <row r="3408" spans="1:20" ht="57.75">
      <c r="A3408" s="12" t="str" cm="1">
        <f t="array" ref="A3408">_xlfn.IFS(ISNUMBER(SEARCH("reviews",'Raw Data'!D3408)),"Anonymous", TRUE,'Raw Data'!D3408)</f>
        <v>P Priyanu</v>
      </c>
      <c r="B3408" s="12" t="str" cm="1">
        <f t="array" ref="B3408">_xlfn.IFS(ISNUMBER(SEARCH("Reviews",'Raw Data'!D3408)),'Raw Data'!D3408,TRUE,"1 Reviews")</f>
        <v>1 Reviews</v>
      </c>
      <c r="C3408" s="17" t="str">
        <f>PROPER('Raw Data'!C3408)</f>
        <v>British Airways Customer Review</v>
      </c>
      <c r="D3408" s="13">
        <f>'Raw Data'!B3408</f>
        <v>7</v>
      </c>
      <c r="E3408" s="21">
        <f>'Raw Data'!E3408</f>
        <v>41877</v>
      </c>
      <c r="F3408" s="13" t="str">
        <f>'Raw Data'!F3408</f>
        <v>Germany</v>
      </c>
      <c r="G3408" s="14" t="str">
        <f>'Raw Data'!G3408</f>
        <v>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v>
      </c>
      <c r="H3408" s="13" t="str" cm="1">
        <f t="array" ref="H3408">_xlfn.IFS('Raw Data'!H3408=0, "Unknown", TRUE, 'Raw Data'!H3408)</f>
        <v>Unknown</v>
      </c>
      <c r="I3408" s="13" t="str" cm="1">
        <f t="array" ref="I3408">_xlfn.IFS('Raw Data'!I3408=0, "Unknown", TRUE, 'Raw Data'!I3408)</f>
        <v>Unknown</v>
      </c>
      <c r="J3408" s="13" t="str" cm="1">
        <f t="array" ref="J3408">_xlfn.IFS('Raw Data'!J3408=0, "Unknown", TRUE, 'Raw Data'!J3408)</f>
        <v>First Class</v>
      </c>
      <c r="K3408" s="13" t="str" cm="1">
        <f t="array" ref="K3408">_xlfn.IFS('Raw Data'!K3408=0,"Unknown",TRUE,'Raw Data'!K3408)</f>
        <v>Unknown</v>
      </c>
      <c r="L3408" s="21">
        <f>IF('Raw Data'!L3408=DATE(1900,1,0), E3408, 'Raw Data'!L3408)</f>
        <v>41877</v>
      </c>
      <c r="M3408" s="12">
        <f>IF('Raw Data'!M3408=-1, 0,'Raw Data'!M3408)</f>
        <v>4</v>
      </c>
      <c r="N3408" s="13">
        <f>IF('Raw Data'!N3408=-1, 0,'Raw Data'!N3408)</f>
        <v>5</v>
      </c>
      <c r="O3408" s="13">
        <f>IF('Raw Data'!O3408=-1, 0,'Raw Data'!O3408)</f>
        <v>4</v>
      </c>
      <c r="P3408" s="13">
        <f>IF('Raw Data'!P3408=-1, 0, 'Raw Data'!P3408)</f>
        <v>0</v>
      </c>
      <c r="Q3408" s="13">
        <f>IF('Raw Data'!Q3408=-1, 0,'Raw Data'!Q3408)</f>
        <v>5</v>
      </c>
      <c r="R3408" s="13" t="str">
        <f>PROPER('Raw Data'!R3408)</f>
        <v>Yes</v>
      </c>
      <c r="S3408" s="13">
        <f>IF('Raw Data'!S3408=-1,0,'Raw Data'!S3408)</f>
        <v>4</v>
      </c>
      <c r="T3408" s="13" t="str">
        <f>IF('Raw Data'!T3408=0,"Not Verified",'Raw Data'!T3408)</f>
        <v>Not Verified</v>
      </c>
    </row>
    <row r="3409" spans="1:20" ht="76.5">
      <c r="A3409" s="12" t="str" cm="1">
        <f t="array" ref="A3409">_xlfn.IFS(ISNUMBER(SEARCH("reviews",'Raw Data'!D3409)),"Anonymous", TRUE,'Raw Data'!D3409)</f>
        <v>Chander Ahluwalia</v>
      </c>
      <c r="B3409" s="12" t="str" cm="1">
        <f t="array" ref="B3409">_xlfn.IFS(ISNUMBER(SEARCH("Reviews",'Raw Data'!D3409)),'Raw Data'!D3409,TRUE,"1 Reviews")</f>
        <v>1 Reviews</v>
      </c>
      <c r="C3409" s="17" t="str">
        <f>PROPER('Raw Data'!C3409)</f>
        <v>British Airways Customer Review</v>
      </c>
      <c r="D3409" s="13">
        <f>'Raw Data'!B3409</f>
        <v>8</v>
      </c>
      <c r="E3409" s="21">
        <f>'Raw Data'!E3409</f>
        <v>41877</v>
      </c>
      <c r="F3409" s="13" t="str">
        <f>'Raw Data'!F3409</f>
        <v>United States</v>
      </c>
      <c r="G3409" s="14" t="str">
        <f>'Raw Data'!G3409</f>
        <v>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v>
      </c>
      <c r="H3409" s="13" t="str" cm="1">
        <f t="array" ref="H3409">_xlfn.IFS('Raw Data'!H3409=0, "Unknown", TRUE, 'Raw Data'!H3409)</f>
        <v>Unknown</v>
      </c>
      <c r="I3409" s="13" t="str" cm="1">
        <f t="array" ref="I3409">_xlfn.IFS('Raw Data'!I3409=0, "Unknown", TRUE, 'Raw Data'!I3409)</f>
        <v>Unknown</v>
      </c>
      <c r="J3409" s="13" t="str" cm="1">
        <f t="array" ref="J3409">_xlfn.IFS('Raw Data'!J3409=0, "Unknown", TRUE, 'Raw Data'!J3409)</f>
        <v>Business Class</v>
      </c>
      <c r="K3409" s="13" t="str" cm="1">
        <f t="array" ref="K3409">_xlfn.IFS('Raw Data'!K3409=0,"Unknown",TRUE,'Raw Data'!K3409)</f>
        <v>Unknown</v>
      </c>
      <c r="L3409" s="21">
        <f>IF('Raw Data'!L3409=DATE(1900,1,0), E3409, 'Raw Data'!L3409)</f>
        <v>41877</v>
      </c>
      <c r="M3409" s="12">
        <f>IF('Raw Data'!M3409=-1, 0,'Raw Data'!M3409)</f>
        <v>2</v>
      </c>
      <c r="N3409" s="13">
        <f>IF('Raw Data'!N3409=-1, 0,'Raw Data'!N3409)</f>
        <v>4</v>
      </c>
      <c r="O3409" s="13">
        <f>IF('Raw Data'!O3409=-1, 0,'Raw Data'!O3409)</f>
        <v>4</v>
      </c>
      <c r="P3409" s="13">
        <f>IF('Raw Data'!P3409=-1, 0, 'Raw Data'!P3409)</f>
        <v>0</v>
      </c>
      <c r="Q3409" s="13">
        <f>IF('Raw Data'!Q3409=-1, 0,'Raw Data'!Q3409)</f>
        <v>4</v>
      </c>
      <c r="R3409" s="13" t="str">
        <f>PROPER('Raw Data'!R3409)</f>
        <v>Yes</v>
      </c>
      <c r="S3409" s="13">
        <f>IF('Raw Data'!S3409=-1,0,'Raw Data'!S3409)</f>
        <v>2</v>
      </c>
      <c r="T3409" s="13" t="str">
        <f>IF('Raw Data'!T3409=0,"Not Verified",'Raw Data'!T3409)</f>
        <v>Not Verified</v>
      </c>
    </row>
    <row r="3410" spans="1:20" ht="76.5">
      <c r="A3410" s="12" t="str" cm="1">
        <f t="array" ref="A3410">_xlfn.IFS(ISNUMBER(SEARCH("reviews",'Raw Data'!D3410)),"Anonymous", TRUE,'Raw Data'!D3410)</f>
        <v>Ravi Mene</v>
      </c>
      <c r="B3410" s="12" t="str" cm="1">
        <f t="array" ref="B3410">_xlfn.IFS(ISNUMBER(SEARCH("Reviews",'Raw Data'!D3410)),'Raw Data'!D3410,TRUE,"1 Reviews")</f>
        <v>1 Reviews</v>
      </c>
      <c r="C3410" s="17" t="str">
        <f>PROPER('Raw Data'!C3410)</f>
        <v>British Airways Customer Review</v>
      </c>
      <c r="D3410" s="13">
        <f>'Raw Data'!B3410</f>
        <v>5</v>
      </c>
      <c r="E3410" s="21">
        <f>'Raw Data'!E3410</f>
        <v>41877</v>
      </c>
      <c r="F3410" s="13" t="str">
        <f>'Raw Data'!F3410</f>
        <v>United Kingdom</v>
      </c>
      <c r="G3410" s="14" t="str">
        <f>'Raw Data'!G3410</f>
        <v>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v>
      </c>
      <c r="H3410" s="13" t="str" cm="1">
        <f t="array" ref="H3410">_xlfn.IFS('Raw Data'!H3410=0, "Unknown", TRUE, 'Raw Data'!H3410)</f>
        <v>Unknown</v>
      </c>
      <c r="I3410" s="13" t="str" cm="1">
        <f t="array" ref="I3410">_xlfn.IFS('Raw Data'!I3410=0, "Unknown", TRUE, 'Raw Data'!I3410)</f>
        <v>Unknown</v>
      </c>
      <c r="J3410" s="13" t="str" cm="1">
        <f t="array" ref="J3410">_xlfn.IFS('Raw Data'!J3410=0, "Unknown", TRUE, 'Raw Data'!J3410)</f>
        <v>Business Class</v>
      </c>
      <c r="K3410" s="13" t="str" cm="1">
        <f t="array" ref="K3410">_xlfn.IFS('Raw Data'!K3410=0,"Unknown",TRUE,'Raw Data'!K3410)</f>
        <v>Unknown</v>
      </c>
      <c r="L3410" s="21">
        <f>IF('Raw Data'!L3410=DATE(1900,1,0), E3410, 'Raw Data'!L3410)</f>
        <v>41877</v>
      </c>
      <c r="M3410" s="12">
        <f>IF('Raw Data'!M3410=-1, 0,'Raw Data'!M3410)</f>
        <v>3</v>
      </c>
      <c r="N3410" s="13">
        <f>IF('Raw Data'!N3410=-1, 0,'Raw Data'!N3410)</f>
        <v>5</v>
      </c>
      <c r="O3410" s="13">
        <f>IF('Raw Data'!O3410=-1, 0,'Raw Data'!O3410)</f>
        <v>3</v>
      </c>
      <c r="P3410" s="13">
        <f>IF('Raw Data'!P3410=-1, 0, 'Raw Data'!P3410)</f>
        <v>0</v>
      </c>
      <c r="Q3410" s="13">
        <f>IF('Raw Data'!Q3410=-1, 0,'Raw Data'!Q3410)</f>
        <v>2</v>
      </c>
      <c r="R3410" s="13" t="str">
        <f>PROPER('Raw Data'!R3410)</f>
        <v>No</v>
      </c>
      <c r="S3410" s="13">
        <f>IF('Raw Data'!S3410=-1,0,'Raw Data'!S3410)</f>
        <v>2</v>
      </c>
      <c r="T3410" s="13" t="str">
        <f>IF('Raw Data'!T3410=0,"Not Verified",'Raw Data'!T3410)</f>
        <v>Not Verified</v>
      </c>
    </row>
    <row r="3411" spans="1:20" ht="57.75">
      <c r="A3411" s="12" t="str" cm="1">
        <f t="array" ref="A3411">_xlfn.IFS(ISNUMBER(SEARCH("reviews",'Raw Data'!D3411)),"Anonymous", TRUE,'Raw Data'!D3411)</f>
        <v>Jill Young</v>
      </c>
      <c r="B3411" s="12" t="str" cm="1">
        <f t="array" ref="B3411">_xlfn.IFS(ISNUMBER(SEARCH("Reviews",'Raw Data'!D3411)),'Raw Data'!D3411,TRUE,"1 Reviews")</f>
        <v>1 Reviews</v>
      </c>
      <c r="C3411" s="17" t="str">
        <f>PROPER('Raw Data'!C3411)</f>
        <v>British Airways Customer Review</v>
      </c>
      <c r="D3411" s="13">
        <f>'Raw Data'!B3411</f>
        <v>1</v>
      </c>
      <c r="E3411" s="21">
        <f>'Raw Data'!E3411</f>
        <v>41877</v>
      </c>
      <c r="F3411" s="13" t="str">
        <f>'Raw Data'!F3411</f>
        <v>United Kingdom</v>
      </c>
      <c r="G3411" s="14" t="str">
        <f>'Raw Data'!G3411</f>
        <v>We paid Â£2500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v>
      </c>
      <c r="H3411" s="13" t="str" cm="1">
        <f t="array" ref="H3411">_xlfn.IFS('Raw Data'!H3411=0, "Unknown", TRUE, 'Raw Data'!H3411)</f>
        <v>Unknown</v>
      </c>
      <c r="I3411" s="13" t="str" cm="1">
        <f t="array" ref="I3411">_xlfn.IFS('Raw Data'!I3411=0, "Unknown", TRUE, 'Raw Data'!I3411)</f>
        <v>Unknown</v>
      </c>
      <c r="J3411" s="13" t="str" cm="1">
        <f t="array" ref="J3411">_xlfn.IFS('Raw Data'!J3411=0, "Unknown", TRUE, 'Raw Data'!J3411)</f>
        <v>Business Class</v>
      </c>
      <c r="K3411" s="13" t="str" cm="1">
        <f t="array" ref="K3411">_xlfn.IFS('Raw Data'!K3411=0,"Unknown",TRUE,'Raw Data'!K3411)</f>
        <v>Unknown</v>
      </c>
      <c r="L3411" s="21">
        <f>IF('Raw Data'!L3411=DATE(1900,1,0), E3411, 'Raw Data'!L3411)</f>
        <v>41877</v>
      </c>
      <c r="M3411" s="12">
        <f>IF('Raw Data'!M3411=-1, 0,'Raw Data'!M3411)</f>
        <v>3</v>
      </c>
      <c r="N3411" s="13">
        <f>IF('Raw Data'!N3411=-1, 0,'Raw Data'!N3411)</f>
        <v>3</v>
      </c>
      <c r="O3411" s="13">
        <f>IF('Raw Data'!O3411=-1, 0,'Raw Data'!O3411)</f>
        <v>4</v>
      </c>
      <c r="P3411" s="13">
        <f>IF('Raw Data'!P3411=-1, 0, 'Raw Data'!P3411)</f>
        <v>0</v>
      </c>
      <c r="Q3411" s="13">
        <f>IF('Raw Data'!Q3411=-1, 0,'Raw Data'!Q3411)</f>
        <v>3</v>
      </c>
      <c r="R3411" s="13" t="str">
        <f>PROPER('Raw Data'!R3411)</f>
        <v>Yes</v>
      </c>
      <c r="S3411" s="13">
        <f>IF('Raw Data'!S3411=-1,0,'Raw Data'!S3411)</f>
        <v>1</v>
      </c>
      <c r="T3411" s="13" t="str">
        <f>IF('Raw Data'!T3411=0,"Not Verified",'Raw Data'!T3411)</f>
        <v>Not Verified</v>
      </c>
    </row>
    <row r="3412" spans="1:20" ht="96">
      <c r="A3412" s="12" t="str" cm="1">
        <f t="array" ref="A3412">_xlfn.IFS(ISNUMBER(SEARCH("reviews",'Raw Data'!D3412)),"Anonymous", TRUE,'Raw Data'!D3412)</f>
        <v>B Wijesinghe</v>
      </c>
      <c r="B3412" s="12" t="str" cm="1">
        <f t="array" ref="B3412">_xlfn.IFS(ISNUMBER(SEARCH("Reviews",'Raw Data'!D3412)),'Raw Data'!D3412,TRUE,"1 Reviews")</f>
        <v>1 Reviews</v>
      </c>
      <c r="C3412" s="17" t="str">
        <f>PROPER('Raw Data'!C3412)</f>
        <v>British Airways Customer Review</v>
      </c>
      <c r="D3412" s="13">
        <f>'Raw Data'!B3412</f>
        <v>9</v>
      </c>
      <c r="E3412" s="21">
        <f>'Raw Data'!E3412</f>
        <v>41877</v>
      </c>
      <c r="F3412" s="13" t="str">
        <f>'Raw Data'!F3412</f>
        <v>United States</v>
      </c>
      <c r="G3412" s="14" t="str">
        <f>'Raw Data'!G3412</f>
        <v>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v>
      </c>
      <c r="H3412" s="13" t="str" cm="1">
        <f t="array" ref="H3412">_xlfn.IFS('Raw Data'!H3412=0, "Unknown", TRUE, 'Raw Data'!H3412)</f>
        <v>Unknown</v>
      </c>
      <c r="I3412" s="13" t="str" cm="1">
        <f t="array" ref="I3412">_xlfn.IFS('Raw Data'!I3412=0, "Unknown", TRUE, 'Raw Data'!I3412)</f>
        <v>Unknown</v>
      </c>
      <c r="J3412" s="13" t="str" cm="1">
        <f t="array" ref="J3412">_xlfn.IFS('Raw Data'!J3412=0, "Unknown", TRUE, 'Raw Data'!J3412)</f>
        <v>Business Class</v>
      </c>
      <c r="K3412" s="13" t="str" cm="1">
        <f t="array" ref="K3412">_xlfn.IFS('Raw Data'!K3412=0,"Unknown",TRUE,'Raw Data'!K3412)</f>
        <v>Unknown</v>
      </c>
      <c r="L3412" s="21">
        <f>IF('Raw Data'!L3412=DATE(1900,1,0), E3412, 'Raw Data'!L3412)</f>
        <v>41877</v>
      </c>
      <c r="M3412" s="12">
        <f>IF('Raw Data'!M3412=-1, 0,'Raw Data'!M3412)</f>
        <v>3</v>
      </c>
      <c r="N3412" s="13">
        <f>IF('Raw Data'!N3412=-1, 0,'Raw Data'!N3412)</f>
        <v>3</v>
      </c>
      <c r="O3412" s="13">
        <f>IF('Raw Data'!O3412=-1, 0,'Raw Data'!O3412)</f>
        <v>4</v>
      </c>
      <c r="P3412" s="13">
        <f>IF('Raw Data'!P3412=-1, 0, 'Raw Data'!P3412)</f>
        <v>0</v>
      </c>
      <c r="Q3412" s="13">
        <f>IF('Raw Data'!Q3412=-1, 0,'Raw Data'!Q3412)</f>
        <v>3</v>
      </c>
      <c r="R3412" s="13" t="str">
        <f>PROPER('Raw Data'!R3412)</f>
        <v>Yes</v>
      </c>
      <c r="S3412" s="13">
        <f>IF('Raw Data'!S3412=-1,0,'Raw Data'!S3412)</f>
        <v>1</v>
      </c>
      <c r="T3412" s="13" t="str">
        <f>IF('Raw Data'!T3412=0,"Not Verified",'Raw Data'!T3412)</f>
        <v>Not Verified</v>
      </c>
    </row>
    <row r="3413" spans="1:20" ht="57.75">
      <c r="A3413" s="12" t="str" cm="1">
        <f t="array" ref="A3413">_xlfn.IFS(ISNUMBER(SEARCH("reviews",'Raw Data'!D3413)),"Anonymous", TRUE,'Raw Data'!D3413)</f>
        <v>R Vines</v>
      </c>
      <c r="B3413" s="12" t="str" cm="1">
        <f t="array" ref="B3413">_xlfn.IFS(ISNUMBER(SEARCH("Reviews",'Raw Data'!D3413)),'Raw Data'!D3413,TRUE,"1 Reviews")</f>
        <v>1 Reviews</v>
      </c>
      <c r="C3413" s="17" t="str">
        <f>PROPER('Raw Data'!C3413)</f>
        <v>British Airways Customer Review</v>
      </c>
      <c r="D3413" s="13">
        <f>'Raw Data'!B3413</f>
        <v>7</v>
      </c>
      <c r="E3413" s="21">
        <f>'Raw Data'!E3413</f>
        <v>41877</v>
      </c>
      <c r="F3413" s="13" t="str">
        <f>'Raw Data'!F3413</f>
        <v>United Kingdom</v>
      </c>
      <c r="G3413" s="14" t="str">
        <f>'Raw Data'!G3413</f>
        <v>I flew from Gatwick to Rome and back on holiday and was pleasantly surprised by the standard of food and service. The salad on the outward flight was exceptional and the steward on the return leg (in a near-full cabin) was anticipating what passengers might want. BA food baffles me. I've flown First a few times in the past few years and the food was so bad I thought BA should pay compensation as well as refunding the flight ticket. In Business it is usually OK. The only letdown this time was the lounge at Gatwick. It was like a Ryanair holding pen.</v>
      </c>
      <c r="H3413" s="13" t="str" cm="1">
        <f t="array" ref="H3413">_xlfn.IFS('Raw Data'!H3413=0, "Unknown", TRUE, 'Raw Data'!H3413)</f>
        <v>Unknown</v>
      </c>
      <c r="I3413" s="13" t="str" cm="1">
        <f t="array" ref="I3413">_xlfn.IFS('Raw Data'!I3413=0, "Unknown", TRUE, 'Raw Data'!I3413)</f>
        <v>Unknown</v>
      </c>
      <c r="J3413" s="13" t="str" cm="1">
        <f t="array" ref="J3413">_xlfn.IFS('Raw Data'!J3413=0, "Unknown", TRUE, 'Raw Data'!J3413)</f>
        <v>Business Class</v>
      </c>
      <c r="K3413" s="13" t="str" cm="1">
        <f t="array" ref="K3413">_xlfn.IFS('Raw Data'!K3413=0,"Unknown",TRUE,'Raw Data'!K3413)</f>
        <v>Unknown</v>
      </c>
      <c r="L3413" s="21">
        <f>IF('Raw Data'!L3413=DATE(1900,1,0), E3413, 'Raw Data'!L3413)</f>
        <v>41877</v>
      </c>
      <c r="M3413" s="12">
        <f>IF('Raw Data'!M3413=-1, 0,'Raw Data'!M3413)</f>
        <v>5</v>
      </c>
      <c r="N3413" s="13">
        <f>IF('Raw Data'!N3413=-1, 0,'Raw Data'!N3413)</f>
        <v>5</v>
      </c>
      <c r="O3413" s="13">
        <f>IF('Raw Data'!O3413=-1, 0,'Raw Data'!O3413)</f>
        <v>5</v>
      </c>
      <c r="P3413" s="13">
        <f>IF('Raw Data'!P3413=-1, 0, 'Raw Data'!P3413)</f>
        <v>0</v>
      </c>
      <c r="Q3413" s="13">
        <f>IF('Raw Data'!Q3413=-1, 0,'Raw Data'!Q3413)</f>
        <v>4</v>
      </c>
      <c r="R3413" s="13" t="str">
        <f>PROPER('Raw Data'!R3413)</f>
        <v>Yes</v>
      </c>
      <c r="S3413" s="13">
        <f>IF('Raw Data'!S3413=-1,0,'Raw Data'!S3413)</f>
        <v>4</v>
      </c>
      <c r="T3413" s="13" t="str">
        <f>IF('Raw Data'!T3413=0,"Not Verified",'Raw Data'!T3413)</f>
        <v>Not Verified</v>
      </c>
    </row>
    <row r="3414" spans="1:20" ht="57.75">
      <c r="A3414" s="12" t="str" cm="1">
        <f t="array" ref="A3414">_xlfn.IFS(ISNUMBER(SEARCH("reviews",'Raw Data'!D3414)),"Anonymous", TRUE,'Raw Data'!D3414)</f>
        <v>Mark Bradley</v>
      </c>
      <c r="B3414" s="12" t="str" cm="1">
        <f t="array" ref="B3414">_xlfn.IFS(ISNUMBER(SEARCH("Reviews",'Raw Data'!D3414)),'Raw Data'!D3414,TRUE,"1 Reviews")</f>
        <v>1 Reviews</v>
      </c>
      <c r="C3414" s="17" t="str">
        <f>PROPER('Raw Data'!C3414)</f>
        <v>British Airways Customer Review</v>
      </c>
      <c r="D3414" s="13">
        <f>'Raw Data'!B3414</f>
        <v>3</v>
      </c>
      <c r="E3414" s="21">
        <f>'Raw Data'!E3414</f>
        <v>41871</v>
      </c>
      <c r="F3414" s="13" t="str">
        <f>'Raw Data'!F3414</f>
        <v>United Kingdom</v>
      </c>
      <c r="G3414" s="14" t="str">
        <f>'Raw Data'!G3414</f>
        <v>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v>
      </c>
      <c r="H3414" s="13" t="str" cm="1">
        <f t="array" ref="H3414">_xlfn.IFS('Raw Data'!H3414=0, "Unknown", TRUE, 'Raw Data'!H3414)</f>
        <v>Unknown</v>
      </c>
      <c r="I3414" s="13" t="str" cm="1">
        <f t="array" ref="I3414">_xlfn.IFS('Raw Data'!I3414=0, "Unknown", TRUE, 'Raw Data'!I3414)</f>
        <v>Unknown</v>
      </c>
      <c r="J3414" s="13" t="str" cm="1">
        <f t="array" ref="J3414">_xlfn.IFS('Raw Data'!J3414=0, "Unknown", TRUE, 'Raw Data'!J3414)</f>
        <v>Business Class</v>
      </c>
      <c r="K3414" s="13" t="str" cm="1">
        <f t="array" ref="K3414">_xlfn.IFS('Raw Data'!K3414=0,"Unknown",TRUE,'Raw Data'!K3414)</f>
        <v>Unknown</v>
      </c>
      <c r="L3414" s="21">
        <f>IF('Raw Data'!L3414=DATE(1900,1,0), E3414, 'Raw Data'!L3414)</f>
        <v>41871</v>
      </c>
      <c r="M3414" s="12">
        <f>IF('Raw Data'!M3414=-1, 0,'Raw Data'!M3414)</f>
        <v>2</v>
      </c>
      <c r="N3414" s="13">
        <f>IF('Raw Data'!N3414=-1, 0,'Raw Data'!N3414)</f>
        <v>4</v>
      </c>
      <c r="O3414" s="13">
        <f>IF('Raw Data'!O3414=-1, 0,'Raw Data'!O3414)</f>
        <v>3</v>
      </c>
      <c r="P3414" s="13">
        <f>IF('Raw Data'!P3414=-1, 0, 'Raw Data'!P3414)</f>
        <v>0</v>
      </c>
      <c r="Q3414" s="13">
        <f>IF('Raw Data'!Q3414=-1, 0,'Raw Data'!Q3414)</f>
        <v>2</v>
      </c>
      <c r="R3414" s="13" t="str">
        <f>PROPER('Raw Data'!R3414)</f>
        <v>No</v>
      </c>
      <c r="S3414" s="13">
        <f>IF('Raw Data'!S3414=-1,0,'Raw Data'!S3414)</f>
        <v>5</v>
      </c>
      <c r="T3414" s="13" t="str">
        <f>IF('Raw Data'!T3414=0,"Not Verified",'Raw Data'!T3414)</f>
        <v>Not Verified</v>
      </c>
    </row>
    <row r="3415" spans="1:20" ht="134.25">
      <c r="A3415" s="12" t="str" cm="1">
        <f t="array" ref="A3415">_xlfn.IFS(ISNUMBER(SEARCH("reviews",'Raw Data'!D3415)),"Anonymous", TRUE,'Raw Data'!D3415)</f>
        <v>M Heather</v>
      </c>
      <c r="B3415" s="12" t="str" cm="1">
        <f t="array" ref="B3415">_xlfn.IFS(ISNUMBER(SEARCH("Reviews",'Raw Data'!D3415)),'Raw Data'!D3415,TRUE,"1 Reviews")</f>
        <v>1 Reviews</v>
      </c>
      <c r="C3415" s="17" t="str">
        <f>PROPER('Raw Data'!C3415)</f>
        <v>British Airways Customer Review</v>
      </c>
      <c r="D3415" s="13">
        <f>'Raw Data'!B3415</f>
        <v>6</v>
      </c>
      <c r="E3415" s="21">
        <f>'Raw Data'!E3415</f>
        <v>41871</v>
      </c>
      <c r="F3415" s="13" t="str">
        <f>'Raw Data'!F3415</f>
        <v>United Kingdom</v>
      </c>
      <c r="G3415" s="14" t="str">
        <f>'Raw Data'!G3415</f>
        <v>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v>
      </c>
      <c r="H3415" s="13" t="str" cm="1">
        <f t="array" ref="H3415">_xlfn.IFS('Raw Data'!H3415=0, "Unknown", TRUE, 'Raw Data'!H3415)</f>
        <v>Unknown</v>
      </c>
      <c r="I3415" s="13" t="str" cm="1">
        <f t="array" ref="I3415">_xlfn.IFS('Raw Data'!I3415=0, "Unknown", TRUE, 'Raw Data'!I3415)</f>
        <v>Unknown</v>
      </c>
      <c r="J3415" s="13" t="str" cm="1">
        <f t="array" ref="J3415">_xlfn.IFS('Raw Data'!J3415=0, "Unknown", TRUE, 'Raw Data'!J3415)</f>
        <v>Premium Economy</v>
      </c>
      <c r="K3415" s="13" t="str" cm="1">
        <f t="array" ref="K3415">_xlfn.IFS('Raw Data'!K3415=0,"Unknown",TRUE,'Raw Data'!K3415)</f>
        <v>Unknown</v>
      </c>
      <c r="L3415" s="21">
        <f>IF('Raw Data'!L3415=DATE(1900,1,0), E3415, 'Raw Data'!L3415)</f>
        <v>41871</v>
      </c>
      <c r="M3415" s="12">
        <f>IF('Raw Data'!M3415=-1, 0,'Raw Data'!M3415)</f>
        <v>4</v>
      </c>
      <c r="N3415" s="13">
        <f>IF('Raw Data'!N3415=-1, 0,'Raw Data'!N3415)</f>
        <v>4</v>
      </c>
      <c r="O3415" s="13">
        <f>IF('Raw Data'!O3415=-1, 0,'Raw Data'!O3415)</f>
        <v>4</v>
      </c>
      <c r="P3415" s="13">
        <f>IF('Raw Data'!P3415=-1, 0, 'Raw Data'!P3415)</f>
        <v>0</v>
      </c>
      <c r="Q3415" s="13">
        <f>IF('Raw Data'!Q3415=-1, 0,'Raw Data'!Q3415)</f>
        <v>3</v>
      </c>
      <c r="R3415" s="13" t="str">
        <f>PROPER('Raw Data'!R3415)</f>
        <v>Yes</v>
      </c>
      <c r="S3415" s="13">
        <f>IF('Raw Data'!S3415=-1,0,'Raw Data'!S3415)</f>
        <v>3</v>
      </c>
      <c r="T3415" s="13" t="str">
        <f>IF('Raw Data'!T3415=0,"Not Verified",'Raw Data'!T3415)</f>
        <v>Not Verified</v>
      </c>
    </row>
    <row r="3416" spans="1:20" ht="134.25">
      <c r="A3416" s="12" t="str" cm="1">
        <f t="array" ref="A3416">_xlfn.IFS(ISNUMBER(SEARCH("reviews",'Raw Data'!D3416)),"Anonymous", TRUE,'Raw Data'!D3416)</f>
        <v>M Heather</v>
      </c>
      <c r="B3416" s="12" t="str" cm="1">
        <f t="array" ref="B3416">_xlfn.IFS(ISNUMBER(SEARCH("Reviews",'Raw Data'!D3416)),'Raw Data'!D3416,TRUE,"1 Reviews")</f>
        <v>1 Reviews</v>
      </c>
      <c r="C3416" s="17" t="str">
        <f>PROPER('Raw Data'!C3416)</f>
        <v>British Airways Customer Review</v>
      </c>
      <c r="D3416" s="13">
        <f>'Raw Data'!B3416</f>
        <v>6</v>
      </c>
      <c r="E3416" s="21">
        <f>'Raw Data'!E3416</f>
        <v>41871</v>
      </c>
      <c r="F3416" s="13" t="str">
        <f>'Raw Data'!F3416</f>
        <v>United Kingdom</v>
      </c>
      <c r="G3416" s="14" t="str">
        <f>'Raw Data'!G3416</f>
        <v>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v>
      </c>
      <c r="H3416" s="13" t="str" cm="1">
        <f t="array" ref="H3416">_xlfn.IFS('Raw Data'!H3416=0, "Unknown", TRUE, 'Raw Data'!H3416)</f>
        <v>Unknown</v>
      </c>
      <c r="I3416" s="13" t="str" cm="1">
        <f t="array" ref="I3416">_xlfn.IFS('Raw Data'!I3416=0, "Unknown", TRUE, 'Raw Data'!I3416)</f>
        <v>Unknown</v>
      </c>
      <c r="J3416" s="13" t="str" cm="1">
        <f t="array" ref="J3416">_xlfn.IFS('Raw Data'!J3416=0, "Unknown", TRUE, 'Raw Data'!J3416)</f>
        <v>Business Class</v>
      </c>
      <c r="K3416" s="13" t="str" cm="1">
        <f t="array" ref="K3416">_xlfn.IFS('Raw Data'!K3416=0,"Unknown",TRUE,'Raw Data'!K3416)</f>
        <v>Unknown</v>
      </c>
      <c r="L3416" s="21">
        <f>IF('Raw Data'!L3416=DATE(1900,1,0), E3416, 'Raw Data'!L3416)</f>
        <v>41871</v>
      </c>
      <c r="M3416" s="12">
        <f>IF('Raw Data'!M3416=-1, 0,'Raw Data'!M3416)</f>
        <v>1</v>
      </c>
      <c r="N3416" s="13">
        <f>IF('Raw Data'!N3416=-1, 0,'Raw Data'!N3416)</f>
        <v>5</v>
      </c>
      <c r="O3416" s="13">
        <f>IF('Raw Data'!O3416=-1, 0,'Raw Data'!O3416)</f>
        <v>1</v>
      </c>
      <c r="P3416" s="13">
        <f>IF('Raw Data'!P3416=-1, 0, 'Raw Data'!P3416)</f>
        <v>0</v>
      </c>
      <c r="Q3416" s="13">
        <f>IF('Raw Data'!Q3416=-1, 0,'Raw Data'!Q3416)</f>
        <v>2</v>
      </c>
      <c r="R3416" s="13" t="str">
        <f>PROPER('Raw Data'!R3416)</f>
        <v>No</v>
      </c>
      <c r="S3416" s="13">
        <f>IF('Raw Data'!S3416=-1,0,'Raw Data'!S3416)</f>
        <v>3</v>
      </c>
      <c r="T3416" s="13" t="str">
        <f>IF('Raw Data'!T3416=0,"Not Verified",'Raw Data'!T3416)</f>
        <v>Not Verified</v>
      </c>
    </row>
    <row r="3417" spans="1:20" ht="57.75">
      <c r="A3417" s="12" t="str" cm="1">
        <f t="array" ref="A3417">_xlfn.IFS(ISNUMBER(SEARCH("reviews",'Raw Data'!D3417)),"Anonymous", TRUE,'Raw Data'!D3417)</f>
        <v>Kathleen Kirby</v>
      </c>
      <c r="B3417" s="12" t="str" cm="1">
        <f t="array" ref="B3417">_xlfn.IFS(ISNUMBER(SEARCH("Reviews",'Raw Data'!D3417)),'Raw Data'!D3417,TRUE,"1 Reviews")</f>
        <v>1 Reviews</v>
      </c>
      <c r="C3417" s="17" t="str">
        <f>PROPER('Raw Data'!C3417)</f>
        <v>British Airways Customer Review</v>
      </c>
      <c r="D3417" s="13">
        <f>'Raw Data'!B3417</f>
        <v>10</v>
      </c>
      <c r="E3417" s="21">
        <f>'Raw Data'!E3417</f>
        <v>41869</v>
      </c>
      <c r="F3417" s="13" t="str">
        <f>'Raw Data'!F3417</f>
        <v>United Kingdom</v>
      </c>
      <c r="G3417" s="14" t="str">
        <f>'Raw Data'!G3417</f>
        <v>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v>
      </c>
      <c r="H3417" s="13" t="str" cm="1">
        <f t="array" ref="H3417">_xlfn.IFS('Raw Data'!H3417=0, "Unknown", TRUE, 'Raw Data'!H3417)</f>
        <v>Unknown</v>
      </c>
      <c r="I3417" s="13" t="str" cm="1">
        <f t="array" ref="I3417">_xlfn.IFS('Raw Data'!I3417=0, "Unknown", TRUE, 'Raw Data'!I3417)</f>
        <v>Unknown</v>
      </c>
      <c r="J3417" s="13" t="str" cm="1">
        <f t="array" ref="J3417">_xlfn.IFS('Raw Data'!J3417=0, "Unknown", TRUE, 'Raw Data'!J3417)</f>
        <v>Economy Class</v>
      </c>
      <c r="K3417" s="13" t="str" cm="1">
        <f t="array" ref="K3417">_xlfn.IFS('Raw Data'!K3417=0,"Unknown",TRUE,'Raw Data'!K3417)</f>
        <v>Unknown</v>
      </c>
      <c r="L3417" s="21">
        <f>IF('Raw Data'!L3417=DATE(1900,1,0), E3417, 'Raw Data'!L3417)</f>
        <v>41869</v>
      </c>
      <c r="M3417" s="12">
        <f>IF('Raw Data'!M3417=-1, 0,'Raw Data'!M3417)</f>
        <v>5</v>
      </c>
      <c r="N3417" s="13">
        <f>IF('Raw Data'!N3417=-1, 0,'Raw Data'!N3417)</f>
        <v>5</v>
      </c>
      <c r="O3417" s="13">
        <f>IF('Raw Data'!O3417=-1, 0,'Raw Data'!O3417)</f>
        <v>5</v>
      </c>
      <c r="P3417" s="13">
        <f>IF('Raw Data'!P3417=-1, 0, 'Raw Data'!P3417)</f>
        <v>0</v>
      </c>
      <c r="Q3417" s="13">
        <f>IF('Raw Data'!Q3417=-1, 0,'Raw Data'!Q3417)</f>
        <v>5</v>
      </c>
      <c r="R3417" s="13" t="str">
        <f>PROPER('Raw Data'!R3417)</f>
        <v>Yes</v>
      </c>
      <c r="S3417" s="13">
        <f>IF('Raw Data'!S3417=-1,0,'Raw Data'!S3417)</f>
        <v>5</v>
      </c>
      <c r="T3417" s="13" t="str">
        <f>IF('Raw Data'!T3417=0,"Not Verified",'Raw Data'!T3417)</f>
        <v>Not Verified</v>
      </c>
    </row>
    <row r="3418" spans="1:20" ht="76.5">
      <c r="A3418" s="12" t="str" cm="1">
        <f t="array" ref="A3418">_xlfn.IFS(ISNUMBER(SEARCH("reviews",'Raw Data'!D3418)),"Anonymous", TRUE,'Raw Data'!D3418)</f>
        <v>W Sachs</v>
      </c>
      <c r="B3418" s="12" t="str" cm="1">
        <f t="array" ref="B3418">_xlfn.IFS(ISNUMBER(SEARCH("Reviews",'Raw Data'!D3418)),'Raw Data'!D3418,TRUE,"1 Reviews")</f>
        <v>1 Reviews</v>
      </c>
      <c r="C3418" s="17" t="str">
        <f>PROPER('Raw Data'!C3418)</f>
        <v>British Airways Customer Review</v>
      </c>
      <c r="D3418" s="13">
        <f>'Raw Data'!B3418</f>
        <v>2</v>
      </c>
      <c r="E3418" s="21">
        <f>'Raw Data'!E3418</f>
        <v>41869</v>
      </c>
      <c r="F3418" s="13" t="str">
        <f>'Raw Data'!F3418</f>
        <v>United States</v>
      </c>
      <c r="G3418" s="14" t="str">
        <f>'Raw Data'!G3418</f>
        <v>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 a small drawer at the seat) for personal items to be used during the flight without getting out of the seat to get something from the overhead.</v>
      </c>
      <c r="H3418" s="13" t="str" cm="1">
        <f t="array" ref="H3418">_xlfn.IFS('Raw Data'!H3418=0, "Unknown", TRUE, 'Raw Data'!H3418)</f>
        <v>Unknown</v>
      </c>
      <c r="I3418" s="13" t="str" cm="1">
        <f t="array" ref="I3418">_xlfn.IFS('Raw Data'!I3418=0, "Unknown", TRUE, 'Raw Data'!I3418)</f>
        <v>Unknown</v>
      </c>
      <c r="J3418" s="13" t="str" cm="1">
        <f t="array" ref="J3418">_xlfn.IFS('Raw Data'!J3418=0, "Unknown", TRUE, 'Raw Data'!J3418)</f>
        <v>First Class</v>
      </c>
      <c r="K3418" s="13" t="str" cm="1">
        <f t="array" ref="K3418">_xlfn.IFS('Raw Data'!K3418=0,"Unknown",TRUE,'Raw Data'!K3418)</f>
        <v>Unknown</v>
      </c>
      <c r="L3418" s="21">
        <f>IF('Raw Data'!L3418=DATE(1900,1,0), E3418, 'Raw Data'!L3418)</f>
        <v>41869</v>
      </c>
      <c r="M3418" s="12">
        <f>IF('Raw Data'!M3418=-1, 0,'Raw Data'!M3418)</f>
        <v>4</v>
      </c>
      <c r="N3418" s="13">
        <f>IF('Raw Data'!N3418=-1, 0,'Raw Data'!N3418)</f>
        <v>5</v>
      </c>
      <c r="O3418" s="13">
        <f>IF('Raw Data'!O3418=-1, 0,'Raw Data'!O3418)</f>
        <v>4</v>
      </c>
      <c r="P3418" s="13">
        <f>IF('Raw Data'!P3418=-1, 0, 'Raw Data'!P3418)</f>
        <v>0</v>
      </c>
      <c r="Q3418" s="13">
        <f>IF('Raw Data'!Q3418=-1, 0,'Raw Data'!Q3418)</f>
        <v>5</v>
      </c>
      <c r="R3418" s="13" t="str">
        <f>PROPER('Raw Data'!R3418)</f>
        <v>Yes</v>
      </c>
      <c r="S3418" s="13">
        <f>IF('Raw Data'!S3418=-1,0,'Raw Data'!S3418)</f>
        <v>3</v>
      </c>
      <c r="T3418" s="13" t="str">
        <f>IF('Raw Data'!T3418=0,"Not Verified",'Raw Data'!T3418)</f>
        <v>Not Verified</v>
      </c>
    </row>
    <row r="3419" spans="1:20" ht="57.75">
      <c r="A3419" s="12" t="str" cm="1">
        <f t="array" ref="A3419">_xlfn.IFS(ISNUMBER(SEARCH("reviews",'Raw Data'!D3419)),"Anonymous", TRUE,'Raw Data'!D3419)</f>
        <v>Mohanty Pranav</v>
      </c>
      <c r="B3419" s="12" t="str" cm="1">
        <f t="array" ref="B3419">_xlfn.IFS(ISNUMBER(SEARCH("Reviews",'Raw Data'!D3419)),'Raw Data'!D3419,TRUE,"1 Reviews")</f>
        <v>1 Reviews</v>
      </c>
      <c r="C3419" s="17" t="str">
        <f>PROPER('Raw Data'!C3419)</f>
        <v>British Airways Customer Review</v>
      </c>
      <c r="D3419" s="13">
        <f>'Raw Data'!B3419</f>
        <v>8</v>
      </c>
      <c r="E3419" s="21">
        <f>'Raw Data'!E3419</f>
        <v>41869</v>
      </c>
      <c r="F3419" s="13" t="str">
        <f>'Raw Data'!F3419</f>
        <v>United States</v>
      </c>
      <c r="G3419" s="14" t="str">
        <f>'Raw Data'!G3419</f>
        <v>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v>
      </c>
      <c r="H3419" s="13" t="str" cm="1">
        <f t="array" ref="H3419">_xlfn.IFS('Raw Data'!H3419=0, "Unknown", TRUE, 'Raw Data'!H3419)</f>
        <v>Unknown</v>
      </c>
      <c r="I3419" s="13" t="str" cm="1">
        <f t="array" ref="I3419">_xlfn.IFS('Raw Data'!I3419=0, "Unknown", TRUE, 'Raw Data'!I3419)</f>
        <v>Unknown</v>
      </c>
      <c r="J3419" s="13" t="str" cm="1">
        <f t="array" ref="J3419">_xlfn.IFS('Raw Data'!J3419=0, "Unknown", TRUE, 'Raw Data'!J3419)</f>
        <v>Economy Class</v>
      </c>
      <c r="K3419" s="13" t="str" cm="1">
        <f t="array" ref="K3419">_xlfn.IFS('Raw Data'!K3419=0,"Unknown",TRUE,'Raw Data'!K3419)</f>
        <v>Unknown</v>
      </c>
      <c r="L3419" s="21">
        <f>IF('Raw Data'!L3419=DATE(1900,1,0), E3419, 'Raw Data'!L3419)</f>
        <v>41869</v>
      </c>
      <c r="M3419" s="12">
        <f>IF('Raw Data'!M3419=-1, 0,'Raw Data'!M3419)</f>
        <v>3</v>
      </c>
      <c r="N3419" s="13">
        <f>IF('Raw Data'!N3419=-1, 0,'Raw Data'!N3419)</f>
        <v>3</v>
      </c>
      <c r="O3419" s="13">
        <f>IF('Raw Data'!O3419=-1, 0,'Raw Data'!O3419)</f>
        <v>3</v>
      </c>
      <c r="P3419" s="13">
        <f>IF('Raw Data'!P3419=-1, 0, 'Raw Data'!P3419)</f>
        <v>0</v>
      </c>
      <c r="Q3419" s="13">
        <f>IF('Raw Data'!Q3419=-1, 0,'Raw Data'!Q3419)</f>
        <v>4</v>
      </c>
      <c r="R3419" s="13" t="str">
        <f>PROPER('Raw Data'!R3419)</f>
        <v>No</v>
      </c>
      <c r="S3419" s="13">
        <f>IF('Raw Data'!S3419=-1,0,'Raw Data'!S3419)</f>
        <v>1</v>
      </c>
      <c r="T3419" s="13" t="str">
        <f>IF('Raw Data'!T3419=0,"Not Verified",'Raw Data'!T3419)</f>
        <v>Not Verified</v>
      </c>
    </row>
    <row r="3420" spans="1:20" ht="76.5">
      <c r="A3420" s="12" t="str" cm="1">
        <f t="array" ref="A3420">_xlfn.IFS(ISNUMBER(SEARCH("reviews",'Raw Data'!D3420)),"Anonymous", TRUE,'Raw Data'!D3420)</f>
        <v>Kevin Tunnicliffe</v>
      </c>
      <c r="B3420" s="12" t="str" cm="1">
        <f t="array" ref="B3420">_xlfn.IFS(ISNUMBER(SEARCH("Reviews",'Raw Data'!D3420)),'Raw Data'!D3420,TRUE,"1 Reviews")</f>
        <v>1 Reviews</v>
      </c>
      <c r="C3420" s="17" t="str">
        <f>PROPER('Raw Data'!C3420)</f>
        <v>British Airways Customer Review</v>
      </c>
      <c r="D3420" s="13">
        <f>'Raw Data'!B3420</f>
        <v>3</v>
      </c>
      <c r="E3420" s="21">
        <f>'Raw Data'!E3420</f>
        <v>41869</v>
      </c>
      <c r="F3420" s="13" t="str">
        <f>'Raw Data'!F3420</f>
        <v>United Kingdom</v>
      </c>
      <c r="G3420" s="14" t="str">
        <f>'Raw Data'!G3420</f>
        <v>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v>
      </c>
      <c r="H3420" s="13" t="str" cm="1">
        <f t="array" ref="H3420">_xlfn.IFS('Raw Data'!H3420=0, "Unknown", TRUE, 'Raw Data'!H3420)</f>
        <v>Unknown</v>
      </c>
      <c r="I3420" s="13" t="str" cm="1">
        <f t="array" ref="I3420">_xlfn.IFS('Raw Data'!I3420=0, "Unknown", TRUE, 'Raw Data'!I3420)</f>
        <v>Unknown</v>
      </c>
      <c r="J3420" s="13" t="str" cm="1">
        <f t="array" ref="J3420">_xlfn.IFS('Raw Data'!J3420=0, "Unknown", TRUE, 'Raw Data'!J3420)</f>
        <v>Business Class</v>
      </c>
      <c r="K3420" s="13" t="str" cm="1">
        <f t="array" ref="K3420">_xlfn.IFS('Raw Data'!K3420=0,"Unknown",TRUE,'Raw Data'!K3420)</f>
        <v>Unknown</v>
      </c>
      <c r="L3420" s="21">
        <f>IF('Raw Data'!L3420=DATE(1900,1,0), E3420, 'Raw Data'!L3420)</f>
        <v>41869</v>
      </c>
      <c r="M3420" s="12">
        <f>IF('Raw Data'!M3420=-1, 0,'Raw Data'!M3420)</f>
        <v>4</v>
      </c>
      <c r="N3420" s="13">
        <f>IF('Raw Data'!N3420=-1, 0,'Raw Data'!N3420)</f>
        <v>5</v>
      </c>
      <c r="O3420" s="13">
        <f>IF('Raw Data'!O3420=-1, 0,'Raw Data'!O3420)</f>
        <v>4</v>
      </c>
      <c r="P3420" s="13">
        <f>IF('Raw Data'!P3420=-1, 0, 'Raw Data'!P3420)</f>
        <v>0</v>
      </c>
      <c r="Q3420" s="13">
        <f>IF('Raw Data'!Q3420=-1, 0,'Raw Data'!Q3420)</f>
        <v>5</v>
      </c>
      <c r="R3420" s="13" t="str">
        <f>PROPER('Raw Data'!R3420)</f>
        <v>Yes</v>
      </c>
      <c r="S3420" s="13">
        <f>IF('Raw Data'!S3420=-1,0,'Raw Data'!S3420)</f>
        <v>1</v>
      </c>
      <c r="T3420" s="13" t="str">
        <f>IF('Raw Data'!T3420=0,"Not Verified",'Raw Data'!T3420)</f>
        <v>Not Verified</v>
      </c>
    </row>
    <row r="3421" spans="1:20" ht="19.5">
      <c r="A3421" s="12" t="str" cm="1">
        <f t="array" ref="A3421">_xlfn.IFS(ISNUMBER(SEARCH("reviews",'Raw Data'!D3421)),"Anonymous", TRUE,'Raw Data'!D3421)</f>
        <v>Lois Hammond</v>
      </c>
      <c r="B3421" s="12" t="str" cm="1">
        <f t="array" ref="B3421">_xlfn.IFS(ISNUMBER(SEARCH("Reviews",'Raw Data'!D3421)),'Raw Data'!D3421,TRUE,"1 Reviews")</f>
        <v>1 Reviews</v>
      </c>
      <c r="C3421" s="17" t="str">
        <f>PROPER('Raw Data'!C3421)</f>
        <v>British Airways Customer Review</v>
      </c>
      <c r="D3421" s="13">
        <f>'Raw Data'!B3421</f>
        <v>10</v>
      </c>
      <c r="E3421" s="21">
        <f>'Raw Data'!E3421</f>
        <v>41864</v>
      </c>
      <c r="F3421" s="13" t="str">
        <f>'Raw Data'!F3421</f>
        <v>Australia</v>
      </c>
      <c r="G3421" s="14" t="str">
        <f>'Raw Data'!G3421</f>
        <v>Flew Sydney - Singapore - London return. Thoroughly enjoyed both flights good food good service. Would definitely use again 2015 for planned flight to Oslo. Thank you British Airways.</v>
      </c>
      <c r="H3421" s="13" t="str" cm="1">
        <f t="array" ref="H3421">_xlfn.IFS('Raw Data'!H3421=0, "Unknown", TRUE, 'Raw Data'!H3421)</f>
        <v>Unknown</v>
      </c>
      <c r="I3421" s="13" t="str" cm="1">
        <f t="array" ref="I3421">_xlfn.IFS('Raw Data'!I3421=0, "Unknown", TRUE, 'Raw Data'!I3421)</f>
        <v>Unknown</v>
      </c>
      <c r="J3421" s="13" t="str" cm="1">
        <f t="array" ref="J3421">_xlfn.IFS('Raw Data'!J3421=0, "Unknown", TRUE, 'Raw Data'!J3421)</f>
        <v>Economy Class</v>
      </c>
      <c r="K3421" s="13" t="str" cm="1">
        <f t="array" ref="K3421">_xlfn.IFS('Raw Data'!K3421=0,"Unknown",TRUE,'Raw Data'!K3421)</f>
        <v>Unknown</v>
      </c>
      <c r="L3421" s="21">
        <f>IF('Raw Data'!L3421=DATE(1900,1,0), E3421, 'Raw Data'!L3421)</f>
        <v>41864</v>
      </c>
      <c r="M3421" s="12">
        <f>IF('Raw Data'!M3421=-1, 0,'Raw Data'!M3421)</f>
        <v>3</v>
      </c>
      <c r="N3421" s="13">
        <f>IF('Raw Data'!N3421=-1, 0,'Raw Data'!N3421)</f>
        <v>5</v>
      </c>
      <c r="O3421" s="13">
        <f>IF('Raw Data'!O3421=-1, 0,'Raw Data'!O3421)</f>
        <v>4</v>
      </c>
      <c r="P3421" s="13">
        <f>IF('Raw Data'!P3421=-1, 0, 'Raw Data'!P3421)</f>
        <v>0</v>
      </c>
      <c r="Q3421" s="13">
        <f>IF('Raw Data'!Q3421=-1, 0,'Raw Data'!Q3421)</f>
        <v>3</v>
      </c>
      <c r="R3421" s="13" t="str">
        <f>PROPER('Raw Data'!R3421)</f>
        <v>Yes</v>
      </c>
      <c r="S3421" s="13">
        <f>IF('Raw Data'!S3421=-1,0,'Raw Data'!S3421)</f>
        <v>4</v>
      </c>
      <c r="T3421" s="13" t="str">
        <f>IF('Raw Data'!T3421=0,"Not Verified",'Raw Data'!T3421)</f>
        <v>Not Verified</v>
      </c>
    </row>
    <row r="3422" spans="1:20" ht="38.25">
      <c r="A3422" s="12" t="str" cm="1">
        <f t="array" ref="A3422">_xlfn.IFS(ISNUMBER(SEARCH("reviews",'Raw Data'!D3422)),"Anonymous", TRUE,'Raw Data'!D3422)</f>
        <v>C Kay</v>
      </c>
      <c r="B3422" s="12" t="str" cm="1">
        <f t="array" ref="B3422">_xlfn.IFS(ISNUMBER(SEARCH("Reviews",'Raw Data'!D3422)),'Raw Data'!D3422,TRUE,"1 Reviews")</f>
        <v>1 Reviews</v>
      </c>
      <c r="C3422" s="17" t="str">
        <f>PROPER('Raw Data'!C3422)</f>
        <v>British Airways Customer Review</v>
      </c>
      <c r="D3422" s="13">
        <f>'Raw Data'!B3422</f>
        <v>9</v>
      </c>
      <c r="E3422" s="21">
        <f>'Raw Data'!E3422</f>
        <v>41864</v>
      </c>
      <c r="F3422" s="13" t="str">
        <f>'Raw Data'!F3422</f>
        <v>United Kingdom</v>
      </c>
      <c r="G3422" s="14" t="str">
        <f>'Raw Data'!G3422</f>
        <v>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v>
      </c>
      <c r="H3422" s="13" t="str" cm="1">
        <f t="array" ref="H3422">_xlfn.IFS('Raw Data'!H3422=0, "Unknown", TRUE, 'Raw Data'!H3422)</f>
        <v>Unknown</v>
      </c>
      <c r="I3422" s="13" t="str" cm="1">
        <f t="array" ref="I3422">_xlfn.IFS('Raw Data'!I3422=0, "Unknown", TRUE, 'Raw Data'!I3422)</f>
        <v>Unknown</v>
      </c>
      <c r="J3422" s="13" t="str" cm="1">
        <f t="array" ref="J3422">_xlfn.IFS('Raw Data'!J3422=0, "Unknown", TRUE, 'Raw Data'!J3422)</f>
        <v>Economy Class</v>
      </c>
      <c r="K3422" s="13" t="str" cm="1">
        <f t="array" ref="K3422">_xlfn.IFS('Raw Data'!K3422=0,"Unknown",TRUE,'Raw Data'!K3422)</f>
        <v>Unknown</v>
      </c>
      <c r="L3422" s="21">
        <f>IF('Raw Data'!L3422=DATE(1900,1,0), E3422, 'Raw Data'!L3422)</f>
        <v>41864</v>
      </c>
      <c r="M3422" s="12">
        <f>IF('Raw Data'!M3422=-1, 0,'Raw Data'!M3422)</f>
        <v>1</v>
      </c>
      <c r="N3422" s="13">
        <f>IF('Raw Data'!N3422=-1, 0,'Raw Data'!N3422)</f>
        <v>1</v>
      </c>
      <c r="O3422" s="13">
        <f>IF('Raw Data'!O3422=-1, 0,'Raw Data'!O3422)</f>
        <v>1</v>
      </c>
      <c r="P3422" s="13">
        <f>IF('Raw Data'!P3422=-1, 0, 'Raw Data'!P3422)</f>
        <v>0</v>
      </c>
      <c r="Q3422" s="13">
        <f>IF('Raw Data'!Q3422=-1, 0,'Raw Data'!Q3422)</f>
        <v>1</v>
      </c>
      <c r="R3422" s="13" t="str">
        <f>PROPER('Raw Data'!R3422)</f>
        <v>No</v>
      </c>
      <c r="S3422" s="13">
        <f>IF('Raw Data'!S3422=-1,0,'Raw Data'!S3422)</f>
        <v>1</v>
      </c>
      <c r="T3422" s="13" t="str">
        <f>IF('Raw Data'!T3422=0,"Not Verified",'Raw Data'!T3422)</f>
        <v>Not Verified</v>
      </c>
    </row>
    <row r="3423" spans="1:20" ht="115.5">
      <c r="A3423" s="12" t="str" cm="1">
        <f t="array" ref="A3423">_xlfn.IFS(ISNUMBER(SEARCH("reviews",'Raw Data'!D3423)),"Anonymous", TRUE,'Raw Data'!D3423)</f>
        <v>Commins Susan</v>
      </c>
      <c r="B3423" s="12" t="str" cm="1">
        <f t="array" ref="B3423">_xlfn.IFS(ISNUMBER(SEARCH("Reviews",'Raw Data'!D3423)),'Raw Data'!D3423,TRUE,"1 Reviews")</f>
        <v>1 Reviews</v>
      </c>
      <c r="C3423" s="17" t="str">
        <f>PROPER('Raw Data'!C3423)</f>
        <v>British Airways Customer Review</v>
      </c>
      <c r="D3423" s="13">
        <f>'Raw Data'!B3423</f>
        <v>4</v>
      </c>
      <c r="E3423" s="21">
        <f>'Raw Data'!E3423</f>
        <v>41864</v>
      </c>
      <c r="F3423" s="13" t="str">
        <f>'Raw Data'!F3423</f>
        <v>Ireland</v>
      </c>
      <c r="G3423" s="14" t="str">
        <f>'Raw Data'!G3423</f>
        <v>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v>
      </c>
      <c r="H3423" s="13" t="str" cm="1">
        <f t="array" ref="H3423">_xlfn.IFS('Raw Data'!H3423=0, "Unknown", TRUE, 'Raw Data'!H3423)</f>
        <v>Unknown</v>
      </c>
      <c r="I3423" s="13" t="str" cm="1">
        <f t="array" ref="I3423">_xlfn.IFS('Raw Data'!I3423=0, "Unknown", TRUE, 'Raw Data'!I3423)</f>
        <v>Unknown</v>
      </c>
      <c r="J3423" s="13" t="str" cm="1">
        <f t="array" ref="J3423">_xlfn.IFS('Raw Data'!J3423=0, "Unknown", TRUE, 'Raw Data'!J3423)</f>
        <v>Economy Class</v>
      </c>
      <c r="K3423" s="13" t="str" cm="1">
        <f t="array" ref="K3423">_xlfn.IFS('Raw Data'!K3423=0,"Unknown",TRUE,'Raw Data'!K3423)</f>
        <v>Unknown</v>
      </c>
      <c r="L3423" s="21">
        <f>IF('Raw Data'!L3423=DATE(1900,1,0), E3423, 'Raw Data'!L3423)</f>
        <v>41864</v>
      </c>
      <c r="M3423" s="12">
        <f>IF('Raw Data'!M3423=-1, 0,'Raw Data'!M3423)</f>
        <v>5</v>
      </c>
      <c r="N3423" s="13">
        <f>IF('Raw Data'!N3423=-1, 0,'Raw Data'!N3423)</f>
        <v>5</v>
      </c>
      <c r="O3423" s="13">
        <f>IF('Raw Data'!O3423=-1, 0,'Raw Data'!O3423)</f>
        <v>5</v>
      </c>
      <c r="P3423" s="13">
        <f>IF('Raw Data'!P3423=-1, 0, 'Raw Data'!P3423)</f>
        <v>0</v>
      </c>
      <c r="Q3423" s="13">
        <f>IF('Raw Data'!Q3423=-1, 0,'Raw Data'!Q3423)</f>
        <v>5</v>
      </c>
      <c r="R3423" s="13" t="str">
        <f>PROPER('Raw Data'!R3423)</f>
        <v>Yes</v>
      </c>
      <c r="S3423" s="13">
        <f>IF('Raw Data'!S3423=-1,0,'Raw Data'!S3423)</f>
        <v>5</v>
      </c>
      <c r="T3423" s="13" t="str">
        <f>IF('Raw Data'!T3423=0,"Not Verified",'Raw Data'!T3423)</f>
        <v>Not Verified</v>
      </c>
    </row>
    <row r="3424" spans="1:20" ht="115.5">
      <c r="A3424" s="12" t="str" cm="1">
        <f t="array" ref="A3424">_xlfn.IFS(ISNUMBER(SEARCH("reviews",'Raw Data'!D3424)),"Anonymous", TRUE,'Raw Data'!D3424)</f>
        <v>Buettner Thomas</v>
      </c>
      <c r="B3424" s="12" t="str" cm="1">
        <f t="array" ref="B3424">_xlfn.IFS(ISNUMBER(SEARCH("Reviews",'Raw Data'!D3424)),'Raw Data'!D3424,TRUE,"1 Reviews")</f>
        <v>1 Reviews</v>
      </c>
      <c r="C3424" s="17" t="str">
        <f>PROPER('Raw Data'!C3424)</f>
        <v>British Airways Customer Review</v>
      </c>
      <c r="D3424" s="13">
        <f>'Raw Data'!B3424</f>
        <v>9</v>
      </c>
      <c r="E3424" s="21">
        <f>'Raw Data'!E3424</f>
        <v>41864</v>
      </c>
      <c r="F3424" s="13" t="str">
        <f>'Raw Data'!F3424</f>
        <v>Germany</v>
      </c>
      <c r="G3424" s="14" t="str">
        <f>'Raw Data'!G3424</f>
        <v>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TVÂ´s with flight information.</v>
      </c>
      <c r="H3424" s="13" t="str" cm="1">
        <f t="array" ref="H3424">_xlfn.IFS('Raw Data'!H3424=0, "Unknown", TRUE, 'Raw Data'!H3424)</f>
        <v>Unknown</v>
      </c>
      <c r="I3424" s="13" t="str" cm="1">
        <f t="array" ref="I3424">_xlfn.IFS('Raw Data'!I3424=0, "Unknown", TRUE, 'Raw Data'!I3424)</f>
        <v>Unknown</v>
      </c>
      <c r="J3424" s="13" t="str" cm="1">
        <f t="array" ref="J3424">_xlfn.IFS('Raw Data'!J3424=0, "Unknown", TRUE, 'Raw Data'!J3424)</f>
        <v>Business Class</v>
      </c>
      <c r="K3424" s="13" t="str" cm="1">
        <f t="array" ref="K3424">_xlfn.IFS('Raw Data'!K3424=0,"Unknown",TRUE,'Raw Data'!K3424)</f>
        <v>Unknown</v>
      </c>
      <c r="L3424" s="21">
        <f>IF('Raw Data'!L3424=DATE(1900,1,0), E3424, 'Raw Data'!L3424)</f>
        <v>41864</v>
      </c>
      <c r="M3424" s="12">
        <f>IF('Raw Data'!M3424=-1, 0,'Raw Data'!M3424)</f>
        <v>2</v>
      </c>
      <c r="N3424" s="13">
        <f>IF('Raw Data'!N3424=-1, 0,'Raw Data'!N3424)</f>
        <v>2</v>
      </c>
      <c r="O3424" s="13">
        <f>IF('Raw Data'!O3424=-1, 0,'Raw Data'!O3424)</f>
        <v>1</v>
      </c>
      <c r="P3424" s="13">
        <f>IF('Raw Data'!P3424=-1, 0, 'Raw Data'!P3424)</f>
        <v>0</v>
      </c>
      <c r="Q3424" s="13">
        <f>IF('Raw Data'!Q3424=-1, 0,'Raw Data'!Q3424)</f>
        <v>2</v>
      </c>
      <c r="R3424" s="13" t="str">
        <f>PROPER('Raw Data'!R3424)</f>
        <v>No</v>
      </c>
      <c r="S3424" s="13">
        <f>IF('Raw Data'!S3424=-1,0,'Raw Data'!S3424)</f>
        <v>1</v>
      </c>
      <c r="T3424" s="13" t="str">
        <f>IF('Raw Data'!T3424=0,"Not Verified",'Raw Data'!T3424)</f>
        <v>Not Verified</v>
      </c>
    </row>
    <row r="3425" spans="1:20" ht="38.25">
      <c r="A3425" s="12" t="str" cm="1">
        <f t="array" ref="A3425">_xlfn.IFS(ISNUMBER(SEARCH("reviews",'Raw Data'!D3425)),"Anonymous", TRUE,'Raw Data'!D3425)</f>
        <v>Abdullah Maje</v>
      </c>
      <c r="B3425" s="12" t="str" cm="1">
        <f t="array" ref="B3425">_xlfn.IFS(ISNUMBER(SEARCH("Reviews",'Raw Data'!D3425)),'Raw Data'!D3425,TRUE,"1 Reviews")</f>
        <v>1 Reviews</v>
      </c>
      <c r="C3425" s="17" t="str">
        <f>PROPER('Raw Data'!C3425)</f>
        <v>British Airways Customer Review</v>
      </c>
      <c r="D3425" s="13">
        <f>'Raw Data'!B3425</f>
        <v>8</v>
      </c>
      <c r="E3425" s="21">
        <f>'Raw Data'!E3425</f>
        <v>41864</v>
      </c>
      <c r="F3425" s="13" t="str">
        <f>'Raw Data'!F3425</f>
        <v>United Kingdom</v>
      </c>
      <c r="G3425" s="14" t="str">
        <f>'Raw Data'!G3425</f>
        <v>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v>
      </c>
      <c r="H3425" s="13" t="str" cm="1">
        <f t="array" ref="H3425">_xlfn.IFS('Raw Data'!H3425=0, "Unknown", TRUE, 'Raw Data'!H3425)</f>
        <v>Unknown</v>
      </c>
      <c r="I3425" s="13" t="str" cm="1">
        <f t="array" ref="I3425">_xlfn.IFS('Raw Data'!I3425=0, "Unknown", TRUE, 'Raw Data'!I3425)</f>
        <v>Unknown</v>
      </c>
      <c r="J3425" s="13" t="str" cm="1">
        <f t="array" ref="J3425">_xlfn.IFS('Raw Data'!J3425=0, "Unknown", TRUE, 'Raw Data'!J3425)</f>
        <v>Economy Class</v>
      </c>
      <c r="K3425" s="13" t="str" cm="1">
        <f t="array" ref="K3425">_xlfn.IFS('Raw Data'!K3425=0,"Unknown",TRUE,'Raw Data'!K3425)</f>
        <v>Unknown</v>
      </c>
      <c r="L3425" s="21">
        <f>IF('Raw Data'!L3425=DATE(1900,1,0), E3425, 'Raw Data'!L3425)</f>
        <v>41864</v>
      </c>
      <c r="M3425" s="12">
        <f>IF('Raw Data'!M3425=-1, 0,'Raw Data'!M3425)</f>
        <v>4</v>
      </c>
      <c r="N3425" s="13">
        <f>IF('Raw Data'!N3425=-1, 0,'Raw Data'!N3425)</f>
        <v>5</v>
      </c>
      <c r="O3425" s="13">
        <f>IF('Raw Data'!O3425=-1, 0,'Raw Data'!O3425)</f>
        <v>5</v>
      </c>
      <c r="P3425" s="13">
        <f>IF('Raw Data'!P3425=-1, 0, 'Raw Data'!P3425)</f>
        <v>0</v>
      </c>
      <c r="Q3425" s="13">
        <f>IF('Raw Data'!Q3425=-1, 0,'Raw Data'!Q3425)</f>
        <v>5</v>
      </c>
      <c r="R3425" s="13" t="str">
        <f>PROPER('Raw Data'!R3425)</f>
        <v>Yes</v>
      </c>
      <c r="S3425" s="13">
        <f>IF('Raw Data'!S3425=-1,0,'Raw Data'!S3425)</f>
        <v>5</v>
      </c>
      <c r="T3425" s="13" t="str">
        <f>IF('Raw Data'!T3425=0,"Not Verified",'Raw Data'!T3425)</f>
        <v>Not Verified</v>
      </c>
    </row>
    <row r="3426" spans="1:20" ht="76.5">
      <c r="A3426" s="12" t="str" cm="1">
        <f t="array" ref="A3426">_xlfn.IFS(ISNUMBER(SEARCH("reviews",'Raw Data'!D3426)),"Anonymous", TRUE,'Raw Data'!D3426)</f>
        <v>Daniel McDevitt</v>
      </c>
      <c r="B3426" s="12" t="str" cm="1">
        <f t="array" ref="B3426">_xlfn.IFS(ISNUMBER(SEARCH("Reviews",'Raw Data'!D3426)),'Raw Data'!D3426,TRUE,"1 Reviews")</f>
        <v>1 Reviews</v>
      </c>
      <c r="C3426" s="17" t="str">
        <f>PROPER('Raw Data'!C3426)</f>
        <v>British Airways Customer Review</v>
      </c>
      <c r="D3426" s="13">
        <f>'Raw Data'!B3426</f>
        <v>1</v>
      </c>
      <c r="E3426" s="21">
        <f>'Raw Data'!E3426</f>
        <v>41864</v>
      </c>
      <c r="F3426" s="13" t="str">
        <f>'Raw Data'!F3426</f>
        <v>United States</v>
      </c>
      <c r="G3426" s="14" t="str">
        <f>'Raw Data'!G3426</f>
        <v>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v>
      </c>
      <c r="H3426" s="13" t="str" cm="1">
        <f t="array" ref="H3426">_xlfn.IFS('Raw Data'!H3426=0, "Unknown", TRUE, 'Raw Data'!H3426)</f>
        <v>Unknown</v>
      </c>
      <c r="I3426" s="13" t="str" cm="1">
        <f t="array" ref="I3426">_xlfn.IFS('Raw Data'!I3426=0, "Unknown", TRUE, 'Raw Data'!I3426)</f>
        <v>Unknown</v>
      </c>
      <c r="J3426" s="13" t="str" cm="1">
        <f t="array" ref="J3426">_xlfn.IFS('Raw Data'!J3426=0, "Unknown", TRUE, 'Raw Data'!J3426)</f>
        <v>Economy Class</v>
      </c>
      <c r="K3426" s="13" t="str" cm="1">
        <f t="array" ref="K3426">_xlfn.IFS('Raw Data'!K3426=0,"Unknown",TRUE,'Raw Data'!K3426)</f>
        <v>Unknown</v>
      </c>
      <c r="L3426" s="21">
        <f>IF('Raw Data'!L3426=DATE(1900,1,0), E3426, 'Raw Data'!L3426)</f>
        <v>41864</v>
      </c>
      <c r="M3426" s="12">
        <f>IF('Raw Data'!M3426=-1, 0,'Raw Data'!M3426)</f>
        <v>5</v>
      </c>
      <c r="N3426" s="13">
        <f>IF('Raw Data'!N3426=-1, 0,'Raw Data'!N3426)</f>
        <v>5</v>
      </c>
      <c r="O3426" s="13">
        <f>IF('Raw Data'!O3426=-1, 0,'Raw Data'!O3426)</f>
        <v>4</v>
      </c>
      <c r="P3426" s="13">
        <f>IF('Raw Data'!P3426=-1, 0, 'Raw Data'!P3426)</f>
        <v>0</v>
      </c>
      <c r="Q3426" s="13">
        <f>IF('Raw Data'!Q3426=-1, 0,'Raw Data'!Q3426)</f>
        <v>5</v>
      </c>
      <c r="R3426" s="13" t="str">
        <f>PROPER('Raw Data'!R3426)</f>
        <v>Yes</v>
      </c>
      <c r="S3426" s="13">
        <f>IF('Raw Data'!S3426=-1,0,'Raw Data'!S3426)</f>
        <v>1</v>
      </c>
      <c r="T3426" s="13" t="str">
        <f>IF('Raw Data'!T3426=0,"Not Verified",'Raw Data'!T3426)</f>
        <v>Not Verified</v>
      </c>
    </row>
    <row r="3427" spans="1:20" ht="19.5">
      <c r="A3427" s="12" t="str" cm="1">
        <f t="array" ref="A3427">_xlfn.IFS(ISNUMBER(SEARCH("reviews",'Raw Data'!D3427)),"Anonymous", TRUE,'Raw Data'!D3427)</f>
        <v>Lois Hammond</v>
      </c>
      <c r="B3427" s="12" t="str" cm="1">
        <f t="array" ref="B3427">_xlfn.IFS(ISNUMBER(SEARCH("Reviews",'Raw Data'!D3427)),'Raw Data'!D3427,TRUE,"1 Reviews")</f>
        <v>1 Reviews</v>
      </c>
      <c r="C3427" s="17" t="str">
        <f>PROPER('Raw Data'!C3427)</f>
        <v>British Airways Customer Review</v>
      </c>
      <c r="D3427" s="13">
        <f>'Raw Data'!B3427</f>
        <v>10</v>
      </c>
      <c r="E3427" s="21">
        <f>'Raw Data'!E3427</f>
        <v>41864</v>
      </c>
      <c r="F3427" s="13" t="str">
        <f>'Raw Data'!F3427</f>
        <v>Australia</v>
      </c>
      <c r="G3427" s="14" t="str">
        <f>'Raw Data'!G3427</f>
        <v>Flew Sydney - Singapore - London return. Thoroughly enjoyed both flights good food good service. Would definitely use again 2015 for planned flight to Oslo. Thank you British Airways.</v>
      </c>
      <c r="H3427" s="13" t="str" cm="1">
        <f t="array" ref="H3427">_xlfn.IFS('Raw Data'!H3427=0, "Unknown", TRUE, 'Raw Data'!H3427)</f>
        <v>Unknown</v>
      </c>
      <c r="I3427" s="13" t="str" cm="1">
        <f t="array" ref="I3427">_xlfn.IFS('Raw Data'!I3427=0, "Unknown", TRUE, 'Raw Data'!I3427)</f>
        <v>Unknown</v>
      </c>
      <c r="J3427" s="13" t="str" cm="1">
        <f t="array" ref="J3427">_xlfn.IFS('Raw Data'!J3427=0, "Unknown", TRUE, 'Raw Data'!J3427)</f>
        <v>Economy Class</v>
      </c>
      <c r="K3427" s="13" t="str" cm="1">
        <f t="array" ref="K3427">_xlfn.IFS('Raw Data'!K3427=0,"Unknown",TRUE,'Raw Data'!K3427)</f>
        <v>Unknown</v>
      </c>
      <c r="L3427" s="21">
        <f>IF('Raw Data'!L3427=DATE(1900,1,0), E3427, 'Raw Data'!L3427)</f>
        <v>41864</v>
      </c>
      <c r="M3427" s="12">
        <f>IF('Raw Data'!M3427=-1, 0,'Raw Data'!M3427)</f>
        <v>1</v>
      </c>
      <c r="N3427" s="13">
        <f>IF('Raw Data'!N3427=-1, 0,'Raw Data'!N3427)</f>
        <v>1</v>
      </c>
      <c r="O3427" s="13">
        <f>IF('Raw Data'!O3427=-1, 0,'Raw Data'!O3427)</f>
        <v>1</v>
      </c>
      <c r="P3427" s="13">
        <f>IF('Raw Data'!P3427=-1, 0, 'Raw Data'!P3427)</f>
        <v>0</v>
      </c>
      <c r="Q3427" s="13">
        <f>IF('Raw Data'!Q3427=-1, 0,'Raw Data'!Q3427)</f>
        <v>1</v>
      </c>
      <c r="R3427" s="13" t="str">
        <f>PROPER('Raw Data'!R3427)</f>
        <v>No</v>
      </c>
      <c r="S3427" s="13">
        <f>IF('Raw Data'!S3427=-1,0,'Raw Data'!S3427)</f>
        <v>1</v>
      </c>
      <c r="T3427" s="13" t="str">
        <f>IF('Raw Data'!T3427=0,"Not Verified",'Raw Data'!T3427)</f>
        <v>Not Verified</v>
      </c>
    </row>
    <row r="3428" spans="1:20" ht="192.75">
      <c r="A3428" s="12" t="str" cm="1">
        <f t="array" ref="A3428">_xlfn.IFS(ISNUMBER(SEARCH("reviews",'Raw Data'!D3428)),"Anonymous", TRUE,'Raw Data'!D3428)</f>
        <v>Tom Lewis</v>
      </c>
      <c r="B3428" s="12" t="str" cm="1">
        <f t="array" ref="B3428">_xlfn.IFS(ISNUMBER(SEARCH("Reviews",'Raw Data'!D3428)),'Raw Data'!D3428,TRUE,"1 Reviews")</f>
        <v>1 Reviews</v>
      </c>
      <c r="C3428" s="17" t="str">
        <f>PROPER('Raw Data'!C3428)</f>
        <v>British Airways Customer Review</v>
      </c>
      <c r="D3428" s="13">
        <f>'Raw Data'!B3428</f>
        <v>3</v>
      </c>
      <c r="E3428" s="21">
        <f>'Raw Data'!E3428</f>
        <v>41862</v>
      </c>
      <c r="F3428" s="13" t="str">
        <f>'Raw Data'!F3428</f>
        <v>United Kingdom</v>
      </c>
      <c r="G3428" s="14" t="str">
        <f>'Raw Data'!G3428</f>
        <v>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v>
      </c>
      <c r="H3428" s="13" t="str" cm="1">
        <f t="array" ref="H3428">_xlfn.IFS('Raw Data'!H3428=0, "Unknown", TRUE, 'Raw Data'!H3428)</f>
        <v>Unknown</v>
      </c>
      <c r="I3428" s="13" t="str" cm="1">
        <f t="array" ref="I3428">_xlfn.IFS('Raw Data'!I3428=0, "Unknown", TRUE, 'Raw Data'!I3428)</f>
        <v>Unknown</v>
      </c>
      <c r="J3428" s="13" t="str" cm="1">
        <f t="array" ref="J3428">_xlfn.IFS('Raw Data'!J3428=0, "Unknown", TRUE, 'Raw Data'!J3428)</f>
        <v>Business Class</v>
      </c>
      <c r="K3428" s="13" t="str" cm="1">
        <f t="array" ref="K3428">_xlfn.IFS('Raw Data'!K3428=0,"Unknown",TRUE,'Raw Data'!K3428)</f>
        <v>Unknown</v>
      </c>
      <c r="L3428" s="21">
        <f>IF('Raw Data'!L3428=DATE(1900,1,0), E3428, 'Raw Data'!L3428)</f>
        <v>41862</v>
      </c>
      <c r="M3428" s="12">
        <f>IF('Raw Data'!M3428=-1, 0,'Raw Data'!M3428)</f>
        <v>3</v>
      </c>
      <c r="N3428" s="13">
        <f>IF('Raw Data'!N3428=-1, 0,'Raw Data'!N3428)</f>
        <v>3</v>
      </c>
      <c r="O3428" s="13">
        <f>IF('Raw Data'!O3428=-1, 0,'Raw Data'!O3428)</f>
        <v>3</v>
      </c>
      <c r="P3428" s="13">
        <f>IF('Raw Data'!P3428=-1, 0, 'Raw Data'!P3428)</f>
        <v>0</v>
      </c>
      <c r="Q3428" s="13">
        <f>IF('Raw Data'!Q3428=-1, 0,'Raw Data'!Q3428)</f>
        <v>4</v>
      </c>
      <c r="R3428" s="13" t="str">
        <f>PROPER('Raw Data'!R3428)</f>
        <v>Yes</v>
      </c>
      <c r="S3428" s="13">
        <f>IF('Raw Data'!S3428=-1,0,'Raw Data'!S3428)</f>
        <v>1</v>
      </c>
      <c r="T3428" s="13" t="str">
        <f>IF('Raw Data'!T3428=0,"Not Verified",'Raw Data'!T3428)</f>
        <v>Not Verified</v>
      </c>
    </row>
    <row r="3429" spans="1:20" ht="96">
      <c r="A3429" s="12" t="str" cm="1">
        <f t="array" ref="A3429">_xlfn.IFS(ISNUMBER(SEARCH("reviews",'Raw Data'!D3429)),"Anonymous", TRUE,'Raw Data'!D3429)</f>
        <v>G Fox</v>
      </c>
      <c r="B3429" s="12" t="str" cm="1">
        <f t="array" ref="B3429">_xlfn.IFS(ISNUMBER(SEARCH("Reviews",'Raw Data'!D3429)),'Raw Data'!D3429,TRUE,"1 Reviews")</f>
        <v>1 Reviews</v>
      </c>
      <c r="C3429" s="17" t="str">
        <f>PROPER('Raw Data'!C3429)</f>
        <v>British Airways Customer Review</v>
      </c>
      <c r="D3429" s="13">
        <f>'Raw Data'!B3429</f>
        <v>9</v>
      </c>
      <c r="E3429" s="21">
        <f>'Raw Data'!E3429</f>
        <v>41862</v>
      </c>
      <c r="F3429" s="13" t="str">
        <f>'Raw Data'!F3429</f>
        <v>United Kingdom</v>
      </c>
      <c r="G3429" s="14" t="str">
        <f>'Raw Data'!G3429</f>
        <v>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v>
      </c>
      <c r="H3429" s="13" t="str" cm="1">
        <f t="array" ref="H3429">_xlfn.IFS('Raw Data'!H3429=0, "Unknown", TRUE, 'Raw Data'!H3429)</f>
        <v>Unknown</v>
      </c>
      <c r="I3429" s="13" t="str" cm="1">
        <f t="array" ref="I3429">_xlfn.IFS('Raw Data'!I3429=0, "Unknown", TRUE, 'Raw Data'!I3429)</f>
        <v>Unknown</v>
      </c>
      <c r="J3429" s="13" t="str" cm="1">
        <f t="array" ref="J3429">_xlfn.IFS('Raw Data'!J3429=0, "Unknown", TRUE, 'Raw Data'!J3429)</f>
        <v>Business Class</v>
      </c>
      <c r="K3429" s="13" t="str" cm="1">
        <f t="array" ref="K3429">_xlfn.IFS('Raw Data'!K3429=0,"Unknown",TRUE,'Raw Data'!K3429)</f>
        <v>Unknown</v>
      </c>
      <c r="L3429" s="21">
        <f>IF('Raw Data'!L3429=DATE(1900,1,0), E3429, 'Raw Data'!L3429)</f>
        <v>41862</v>
      </c>
      <c r="M3429" s="12">
        <f>IF('Raw Data'!M3429=-1, 0,'Raw Data'!M3429)</f>
        <v>4</v>
      </c>
      <c r="N3429" s="13">
        <f>IF('Raw Data'!N3429=-1, 0,'Raw Data'!N3429)</f>
        <v>4</v>
      </c>
      <c r="O3429" s="13">
        <f>IF('Raw Data'!O3429=-1, 0,'Raw Data'!O3429)</f>
        <v>3</v>
      </c>
      <c r="P3429" s="13">
        <f>IF('Raw Data'!P3429=-1, 0, 'Raw Data'!P3429)</f>
        <v>0</v>
      </c>
      <c r="Q3429" s="13">
        <f>IF('Raw Data'!Q3429=-1, 0,'Raw Data'!Q3429)</f>
        <v>4</v>
      </c>
      <c r="R3429" s="13" t="str">
        <f>PROPER('Raw Data'!R3429)</f>
        <v>Yes</v>
      </c>
      <c r="S3429" s="13">
        <f>IF('Raw Data'!S3429=-1,0,'Raw Data'!S3429)</f>
        <v>4</v>
      </c>
      <c r="T3429" s="13" t="str">
        <f>IF('Raw Data'!T3429=0,"Not Verified",'Raw Data'!T3429)</f>
        <v>Not Verified</v>
      </c>
    </row>
    <row r="3430" spans="1:20" ht="76.5">
      <c r="A3430" s="12" t="str" cm="1">
        <f t="array" ref="A3430">_xlfn.IFS(ISNUMBER(SEARCH("reviews",'Raw Data'!D3430)),"Anonymous", TRUE,'Raw Data'!D3430)</f>
        <v>James Keep</v>
      </c>
      <c r="B3430" s="12" t="str" cm="1">
        <f t="array" ref="B3430">_xlfn.IFS(ISNUMBER(SEARCH("Reviews",'Raw Data'!D3430)),'Raw Data'!D3430,TRUE,"1 Reviews")</f>
        <v>1 Reviews</v>
      </c>
      <c r="C3430" s="17" t="str">
        <f>PROPER('Raw Data'!C3430)</f>
        <v>British Airways Customer Review</v>
      </c>
      <c r="D3430" s="13">
        <f>'Raw Data'!B3430</f>
        <v>10</v>
      </c>
      <c r="E3430" s="21">
        <f>'Raw Data'!E3430</f>
        <v>41857</v>
      </c>
      <c r="F3430" s="13" t="str">
        <f>'Raw Data'!F3430</f>
        <v>United Kingdom</v>
      </c>
      <c r="G3430" s="14" t="str">
        <f>'Raw Data'!G3430</f>
        <v>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Â£120 return which seems very reasonable considering the alternative for the region is Ryanair to Tours from Stansted for almost as much and once you factor in the extra price of luggage and snacks with them BA wins hands down.</v>
      </c>
      <c r="H3430" s="13" t="str" cm="1">
        <f t="array" ref="H3430">_xlfn.IFS('Raw Data'!H3430=0, "Unknown", TRUE, 'Raw Data'!H3430)</f>
        <v>Unknown</v>
      </c>
      <c r="I3430" s="13" t="str" cm="1">
        <f t="array" ref="I3430">_xlfn.IFS('Raw Data'!I3430=0, "Unknown", TRUE, 'Raw Data'!I3430)</f>
        <v>Unknown</v>
      </c>
      <c r="J3430" s="13" t="str" cm="1">
        <f t="array" ref="J3430">_xlfn.IFS('Raw Data'!J3430=0, "Unknown", TRUE, 'Raw Data'!J3430)</f>
        <v>Business Class</v>
      </c>
      <c r="K3430" s="13" t="str" cm="1">
        <f t="array" ref="K3430">_xlfn.IFS('Raw Data'!K3430=0,"Unknown",TRUE,'Raw Data'!K3430)</f>
        <v>Unknown</v>
      </c>
      <c r="L3430" s="21">
        <f>IF('Raw Data'!L3430=DATE(1900,1,0), E3430, 'Raw Data'!L3430)</f>
        <v>41857</v>
      </c>
      <c r="M3430" s="12">
        <f>IF('Raw Data'!M3430=-1, 0,'Raw Data'!M3430)</f>
        <v>1</v>
      </c>
      <c r="N3430" s="13">
        <f>IF('Raw Data'!N3430=-1, 0,'Raw Data'!N3430)</f>
        <v>1</v>
      </c>
      <c r="O3430" s="13">
        <f>IF('Raw Data'!O3430=-1, 0,'Raw Data'!O3430)</f>
        <v>1</v>
      </c>
      <c r="P3430" s="13">
        <f>IF('Raw Data'!P3430=-1, 0, 'Raw Data'!P3430)</f>
        <v>0</v>
      </c>
      <c r="Q3430" s="13">
        <f>IF('Raw Data'!Q3430=-1, 0,'Raw Data'!Q3430)</f>
        <v>1</v>
      </c>
      <c r="R3430" s="13" t="str">
        <f>PROPER('Raw Data'!R3430)</f>
        <v>No</v>
      </c>
      <c r="S3430" s="13">
        <f>IF('Raw Data'!S3430=-1,0,'Raw Data'!S3430)</f>
        <v>1</v>
      </c>
      <c r="T3430" s="13" t="str">
        <f>IF('Raw Data'!T3430=0,"Not Verified",'Raw Data'!T3430)</f>
        <v>Not Verified</v>
      </c>
    </row>
    <row r="3431" spans="1:20" ht="38.25">
      <c r="A3431" s="12" t="str" cm="1">
        <f t="array" ref="A3431">_xlfn.IFS(ISNUMBER(SEARCH("reviews",'Raw Data'!D3431)),"Anonymous", TRUE,'Raw Data'!D3431)</f>
        <v>Graeme Cree</v>
      </c>
      <c r="B3431" s="12" t="str" cm="1">
        <f t="array" ref="B3431">_xlfn.IFS(ISNUMBER(SEARCH("Reviews",'Raw Data'!D3431)),'Raw Data'!D3431,TRUE,"1 Reviews")</f>
        <v>1 Reviews</v>
      </c>
      <c r="C3431" s="17" t="str">
        <f>PROPER('Raw Data'!C3431)</f>
        <v>British Airways Customer Review</v>
      </c>
      <c r="D3431" s="13">
        <f>'Raw Data'!B3431</f>
        <v>1</v>
      </c>
      <c r="E3431" s="21">
        <f>'Raw Data'!E3431</f>
        <v>41857</v>
      </c>
      <c r="F3431" s="13" t="str">
        <f>'Raw Data'!F3431</f>
        <v>United Kingdom</v>
      </c>
      <c r="G3431" s="14" t="str">
        <f>'Raw Data'!G3431</f>
        <v>06.40 flight 4 August Glasgow to London City cancelled with no explanation. Typical BA service nobody about to assist with alternative arrangements or any concept of customer care. So much for the worlds favourite airline. Third rate which is what I have come to expect from them.</v>
      </c>
      <c r="H3431" s="13" t="str" cm="1">
        <f t="array" ref="H3431">_xlfn.IFS('Raw Data'!H3431=0, "Unknown", TRUE, 'Raw Data'!H3431)</f>
        <v>Unknown</v>
      </c>
      <c r="I3431" s="13" t="str" cm="1">
        <f t="array" ref="I3431">_xlfn.IFS('Raw Data'!I3431=0, "Unknown", TRUE, 'Raw Data'!I3431)</f>
        <v>Unknown</v>
      </c>
      <c r="J3431" s="13" t="str" cm="1">
        <f t="array" ref="J3431">_xlfn.IFS('Raw Data'!J3431=0, "Unknown", TRUE, 'Raw Data'!J3431)</f>
        <v>Business Class</v>
      </c>
      <c r="K3431" s="13" t="str" cm="1">
        <f t="array" ref="K3431">_xlfn.IFS('Raw Data'!K3431=0,"Unknown",TRUE,'Raw Data'!K3431)</f>
        <v>Unknown</v>
      </c>
      <c r="L3431" s="21">
        <f>IF('Raw Data'!L3431=DATE(1900,1,0), E3431, 'Raw Data'!L3431)</f>
        <v>41857</v>
      </c>
      <c r="M3431" s="12">
        <f>IF('Raw Data'!M3431=-1, 0,'Raw Data'!M3431)</f>
        <v>4</v>
      </c>
      <c r="N3431" s="13">
        <f>IF('Raw Data'!N3431=-1, 0,'Raw Data'!N3431)</f>
        <v>5</v>
      </c>
      <c r="O3431" s="13">
        <f>IF('Raw Data'!O3431=-1, 0,'Raw Data'!O3431)</f>
        <v>4</v>
      </c>
      <c r="P3431" s="13">
        <f>IF('Raw Data'!P3431=-1, 0, 'Raw Data'!P3431)</f>
        <v>0</v>
      </c>
      <c r="Q3431" s="13">
        <f>IF('Raw Data'!Q3431=-1, 0,'Raw Data'!Q3431)</f>
        <v>5</v>
      </c>
      <c r="R3431" s="13" t="str">
        <f>PROPER('Raw Data'!R3431)</f>
        <v>Yes</v>
      </c>
      <c r="S3431" s="13">
        <f>IF('Raw Data'!S3431=-1,0,'Raw Data'!S3431)</f>
        <v>2</v>
      </c>
      <c r="T3431" s="13" t="str">
        <f>IF('Raw Data'!T3431=0,"Not Verified",'Raw Data'!T3431)</f>
        <v>Not Verified</v>
      </c>
    </row>
    <row r="3432" spans="1:20" ht="76.5">
      <c r="A3432" s="12" t="str" cm="1">
        <f t="array" ref="A3432">_xlfn.IFS(ISNUMBER(SEARCH("reviews",'Raw Data'!D3432)),"Anonymous", TRUE,'Raw Data'!D3432)</f>
        <v>Tony Laverghetta</v>
      </c>
      <c r="B3432" s="12" t="str" cm="1">
        <f t="array" ref="B3432">_xlfn.IFS(ISNUMBER(SEARCH("Reviews",'Raw Data'!D3432)),'Raw Data'!D3432,TRUE,"1 Reviews")</f>
        <v>1 Reviews</v>
      </c>
      <c r="C3432" s="17" t="str">
        <f>PROPER('Raw Data'!C3432)</f>
        <v>British Airways Customer Review</v>
      </c>
      <c r="D3432" s="13">
        <f>'Raw Data'!B3432</f>
        <v>6</v>
      </c>
      <c r="E3432" s="21">
        <f>'Raw Data'!E3432</f>
        <v>41855</v>
      </c>
      <c r="F3432" s="13" t="str">
        <f>'Raw Data'!F3432</f>
        <v>Canada</v>
      </c>
      <c r="G3432" s="14" t="str">
        <f>'Raw Data'!G3432</f>
        <v>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v>
      </c>
      <c r="H3432" s="13" t="str" cm="1">
        <f t="array" ref="H3432">_xlfn.IFS('Raw Data'!H3432=0, "Unknown", TRUE, 'Raw Data'!H3432)</f>
        <v>Unknown</v>
      </c>
      <c r="I3432" s="13" t="str" cm="1">
        <f t="array" ref="I3432">_xlfn.IFS('Raw Data'!I3432=0, "Unknown", TRUE, 'Raw Data'!I3432)</f>
        <v>Unknown</v>
      </c>
      <c r="J3432" s="13" t="str" cm="1">
        <f t="array" ref="J3432">_xlfn.IFS('Raw Data'!J3432=0, "Unknown", TRUE, 'Raw Data'!J3432)</f>
        <v>Business Class</v>
      </c>
      <c r="K3432" s="13" t="str" cm="1">
        <f t="array" ref="K3432">_xlfn.IFS('Raw Data'!K3432=0,"Unknown",TRUE,'Raw Data'!K3432)</f>
        <v>Unknown</v>
      </c>
      <c r="L3432" s="21">
        <f>IF('Raw Data'!L3432=DATE(1900,1,0), E3432, 'Raw Data'!L3432)</f>
        <v>41855</v>
      </c>
      <c r="M3432" s="12">
        <f>IF('Raw Data'!M3432=-1, 0,'Raw Data'!M3432)</f>
        <v>1</v>
      </c>
      <c r="N3432" s="13">
        <f>IF('Raw Data'!N3432=-1, 0,'Raw Data'!N3432)</f>
        <v>1</v>
      </c>
      <c r="O3432" s="13">
        <f>IF('Raw Data'!O3432=-1, 0,'Raw Data'!O3432)</f>
        <v>1</v>
      </c>
      <c r="P3432" s="13">
        <f>IF('Raw Data'!P3432=-1, 0, 'Raw Data'!P3432)</f>
        <v>0</v>
      </c>
      <c r="Q3432" s="13">
        <f>IF('Raw Data'!Q3432=-1, 0,'Raw Data'!Q3432)</f>
        <v>1</v>
      </c>
      <c r="R3432" s="13" t="str">
        <f>PROPER('Raw Data'!R3432)</f>
        <v>No</v>
      </c>
      <c r="S3432" s="13">
        <f>IF('Raw Data'!S3432=-1,0,'Raw Data'!S3432)</f>
        <v>1</v>
      </c>
      <c r="T3432" s="13" t="str">
        <f>IF('Raw Data'!T3432=0,"Not Verified",'Raw Data'!T3432)</f>
        <v>Not Verified</v>
      </c>
    </row>
    <row r="3433" spans="1:20" ht="57.75">
      <c r="A3433" s="12" t="str" cm="1">
        <f t="array" ref="A3433">_xlfn.IFS(ISNUMBER(SEARCH("reviews",'Raw Data'!D3433)),"Anonymous", TRUE,'Raw Data'!D3433)</f>
        <v>Holder Timothy</v>
      </c>
      <c r="B3433" s="12" t="str" cm="1">
        <f t="array" ref="B3433">_xlfn.IFS(ISNUMBER(SEARCH("Reviews",'Raw Data'!D3433)),'Raw Data'!D3433,TRUE,"1 Reviews")</f>
        <v>1 Reviews</v>
      </c>
      <c r="C3433" s="17" t="str">
        <f>PROPER('Raw Data'!C3433)</f>
        <v>British Airways Customer Review</v>
      </c>
      <c r="D3433" s="13">
        <f>'Raw Data'!B3433</f>
        <v>7</v>
      </c>
      <c r="E3433" s="21">
        <f>'Raw Data'!E3433</f>
        <v>41853</v>
      </c>
      <c r="F3433" s="13" t="str">
        <f>'Raw Data'!F3433</f>
        <v>Switzerland</v>
      </c>
      <c r="G3433" s="14" t="str">
        <f>'Raw Data'!G3433</f>
        <v>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v>
      </c>
      <c r="H3433" s="13" t="str" cm="1">
        <f t="array" ref="H3433">_xlfn.IFS('Raw Data'!H3433=0, "Unknown", TRUE, 'Raw Data'!H3433)</f>
        <v>Unknown</v>
      </c>
      <c r="I3433" s="13" t="str" cm="1">
        <f t="array" ref="I3433">_xlfn.IFS('Raw Data'!I3433=0, "Unknown", TRUE, 'Raw Data'!I3433)</f>
        <v>Unknown</v>
      </c>
      <c r="J3433" s="13" t="str" cm="1">
        <f t="array" ref="J3433">_xlfn.IFS('Raw Data'!J3433=0, "Unknown", TRUE, 'Raw Data'!J3433)</f>
        <v>Business Class</v>
      </c>
      <c r="K3433" s="13" t="str" cm="1">
        <f t="array" ref="K3433">_xlfn.IFS('Raw Data'!K3433=0,"Unknown",TRUE,'Raw Data'!K3433)</f>
        <v>Unknown</v>
      </c>
      <c r="L3433" s="21">
        <f>IF('Raw Data'!L3433=DATE(1900,1,0), E3433, 'Raw Data'!L3433)</f>
        <v>41853</v>
      </c>
      <c r="M3433" s="12">
        <f>IF('Raw Data'!M3433=-1, 0,'Raw Data'!M3433)</f>
        <v>3</v>
      </c>
      <c r="N3433" s="13">
        <f>IF('Raw Data'!N3433=-1, 0,'Raw Data'!N3433)</f>
        <v>5</v>
      </c>
      <c r="O3433" s="13">
        <f>IF('Raw Data'!O3433=-1, 0,'Raw Data'!O3433)</f>
        <v>4</v>
      </c>
      <c r="P3433" s="13">
        <f>IF('Raw Data'!P3433=-1, 0, 'Raw Data'!P3433)</f>
        <v>0</v>
      </c>
      <c r="Q3433" s="13">
        <f>IF('Raw Data'!Q3433=-1, 0,'Raw Data'!Q3433)</f>
        <v>5</v>
      </c>
      <c r="R3433" s="13" t="str">
        <f>PROPER('Raw Data'!R3433)</f>
        <v>Yes</v>
      </c>
      <c r="S3433" s="13">
        <f>IF('Raw Data'!S3433=-1,0,'Raw Data'!S3433)</f>
        <v>4</v>
      </c>
      <c r="T3433" s="13" t="str">
        <f>IF('Raw Data'!T3433=0,"Not Verified",'Raw Data'!T3433)</f>
        <v>Not Verified</v>
      </c>
    </row>
    <row r="3434" spans="1:20" ht="76.5">
      <c r="A3434" s="12" t="str" cm="1">
        <f t="array" ref="A3434">_xlfn.IFS(ISNUMBER(SEARCH("reviews",'Raw Data'!D3434)),"Anonymous", TRUE,'Raw Data'!D3434)</f>
        <v>Corden Andrew</v>
      </c>
      <c r="B3434" s="12" t="str" cm="1">
        <f t="array" ref="B3434">_xlfn.IFS(ISNUMBER(SEARCH("Reviews",'Raw Data'!D3434)),'Raw Data'!D3434,TRUE,"1 Reviews")</f>
        <v>1 Reviews</v>
      </c>
      <c r="C3434" s="17" t="str">
        <f>PROPER('Raw Data'!C3434)</f>
        <v>British Airways Customer Review</v>
      </c>
      <c r="D3434" s="13">
        <f>'Raw Data'!B3434</f>
        <v>1</v>
      </c>
      <c r="E3434" s="21">
        <f>'Raw Data'!E3434</f>
        <v>41853</v>
      </c>
      <c r="F3434" s="13" t="str">
        <f>'Raw Data'!F3434</f>
        <v>United Kingdom</v>
      </c>
      <c r="G3434" s="14" t="str">
        <f>'Raw Data'!G3434</f>
        <v>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v>
      </c>
      <c r="H3434" s="13" t="str" cm="1">
        <f t="array" ref="H3434">_xlfn.IFS('Raw Data'!H3434=0, "Unknown", TRUE, 'Raw Data'!H3434)</f>
        <v>Unknown</v>
      </c>
      <c r="I3434" s="13" t="str" cm="1">
        <f t="array" ref="I3434">_xlfn.IFS('Raw Data'!I3434=0, "Unknown", TRUE, 'Raw Data'!I3434)</f>
        <v>Unknown</v>
      </c>
      <c r="J3434" s="13" t="str" cm="1">
        <f t="array" ref="J3434">_xlfn.IFS('Raw Data'!J3434=0, "Unknown", TRUE, 'Raw Data'!J3434)</f>
        <v>Business Class</v>
      </c>
      <c r="K3434" s="13" t="str" cm="1">
        <f t="array" ref="K3434">_xlfn.IFS('Raw Data'!K3434=0,"Unknown",TRUE,'Raw Data'!K3434)</f>
        <v>Unknown</v>
      </c>
      <c r="L3434" s="21">
        <f>IF('Raw Data'!L3434=DATE(1900,1,0), E3434, 'Raw Data'!L3434)</f>
        <v>41853</v>
      </c>
      <c r="M3434" s="12">
        <f>IF('Raw Data'!M3434=-1, 0,'Raw Data'!M3434)</f>
        <v>4</v>
      </c>
      <c r="N3434" s="13">
        <f>IF('Raw Data'!N3434=-1, 0,'Raw Data'!N3434)</f>
        <v>5</v>
      </c>
      <c r="O3434" s="13">
        <f>IF('Raw Data'!O3434=-1, 0,'Raw Data'!O3434)</f>
        <v>3</v>
      </c>
      <c r="P3434" s="13">
        <f>IF('Raw Data'!P3434=-1, 0, 'Raw Data'!P3434)</f>
        <v>0</v>
      </c>
      <c r="Q3434" s="13">
        <f>IF('Raw Data'!Q3434=-1, 0,'Raw Data'!Q3434)</f>
        <v>5</v>
      </c>
      <c r="R3434" s="13" t="str">
        <f>PROPER('Raw Data'!R3434)</f>
        <v>Yes</v>
      </c>
      <c r="S3434" s="13">
        <f>IF('Raw Data'!S3434=-1,0,'Raw Data'!S3434)</f>
        <v>2</v>
      </c>
      <c r="T3434" s="13" t="str">
        <f>IF('Raw Data'!T3434=0,"Not Verified",'Raw Data'!T3434)</f>
        <v>Not Verified</v>
      </c>
    </row>
    <row r="3435" spans="1:20" ht="19.5">
      <c r="A3435" s="12" t="str" cm="1">
        <f t="array" ref="A3435">_xlfn.IFS(ISNUMBER(SEARCH("reviews",'Raw Data'!D3435)),"Anonymous", TRUE,'Raw Data'!D3435)</f>
        <v>Tony Hall</v>
      </c>
      <c r="B3435" s="12" t="str" cm="1">
        <f t="array" ref="B3435">_xlfn.IFS(ISNUMBER(SEARCH("Reviews",'Raw Data'!D3435)),'Raw Data'!D3435,TRUE,"1 Reviews")</f>
        <v>1 Reviews</v>
      </c>
      <c r="C3435" s="17" t="str">
        <f>PROPER('Raw Data'!C3435)</f>
        <v>British Airways Customer Review</v>
      </c>
      <c r="D3435" s="13">
        <f>'Raw Data'!B3435</f>
        <v>10</v>
      </c>
      <c r="E3435" s="21">
        <f>'Raw Data'!E3435</f>
        <v>41853</v>
      </c>
      <c r="F3435" s="13" t="str">
        <f>'Raw Data'!F3435</f>
        <v>Australia</v>
      </c>
      <c r="G3435" s="14" t="str">
        <f>'Raw Data'!G3435</f>
        <v>AMS-LCY economy. Embraer aircraft only half-full at most and on time. For such a short flight a high standard of cabin service with wine and a small snack offered. An excellent flight in all respects.</v>
      </c>
      <c r="H3435" s="13" t="str" cm="1">
        <f t="array" ref="H3435">_xlfn.IFS('Raw Data'!H3435=0, "Unknown", TRUE, 'Raw Data'!H3435)</f>
        <v>Unknown</v>
      </c>
      <c r="I3435" s="13" t="str" cm="1">
        <f t="array" ref="I3435">_xlfn.IFS('Raw Data'!I3435=0, "Unknown", TRUE, 'Raw Data'!I3435)</f>
        <v>Unknown</v>
      </c>
      <c r="J3435" s="13" t="str" cm="1">
        <f t="array" ref="J3435">_xlfn.IFS('Raw Data'!J3435=0, "Unknown", TRUE, 'Raw Data'!J3435)</f>
        <v>Economy Class</v>
      </c>
      <c r="K3435" s="13" t="str" cm="1">
        <f t="array" ref="K3435">_xlfn.IFS('Raw Data'!K3435=0,"Unknown",TRUE,'Raw Data'!K3435)</f>
        <v>Unknown</v>
      </c>
      <c r="L3435" s="21">
        <f>IF('Raw Data'!L3435=DATE(1900,1,0), E3435, 'Raw Data'!L3435)</f>
        <v>41853</v>
      </c>
      <c r="M3435" s="12">
        <f>IF('Raw Data'!M3435=-1, 0,'Raw Data'!M3435)</f>
        <v>3</v>
      </c>
      <c r="N3435" s="13">
        <f>IF('Raw Data'!N3435=-1, 0,'Raw Data'!N3435)</f>
        <v>3</v>
      </c>
      <c r="O3435" s="13">
        <f>IF('Raw Data'!O3435=-1, 0,'Raw Data'!O3435)</f>
        <v>3</v>
      </c>
      <c r="P3435" s="13">
        <f>IF('Raw Data'!P3435=-1, 0, 'Raw Data'!P3435)</f>
        <v>0</v>
      </c>
      <c r="Q3435" s="13">
        <f>IF('Raw Data'!Q3435=-1, 0,'Raw Data'!Q3435)</f>
        <v>4</v>
      </c>
      <c r="R3435" s="13" t="str">
        <f>PROPER('Raw Data'!R3435)</f>
        <v>Yes</v>
      </c>
      <c r="S3435" s="13">
        <f>IF('Raw Data'!S3435=-1,0,'Raw Data'!S3435)</f>
        <v>1</v>
      </c>
      <c r="T3435" s="13" t="str">
        <f>IF('Raw Data'!T3435=0,"Not Verified",'Raw Data'!T3435)</f>
        <v>Not Verified</v>
      </c>
    </row>
    <row r="3436" spans="1:20" ht="76.5">
      <c r="A3436" s="12" t="str" cm="1">
        <f t="array" ref="A3436">_xlfn.IFS(ISNUMBER(SEARCH("reviews",'Raw Data'!D3436)),"Anonymous", TRUE,'Raw Data'!D3436)</f>
        <v>Corden Andrew</v>
      </c>
      <c r="B3436" s="12" t="str" cm="1">
        <f t="array" ref="B3436">_xlfn.IFS(ISNUMBER(SEARCH("Reviews",'Raw Data'!D3436)),'Raw Data'!D3436,TRUE,"1 Reviews")</f>
        <v>1 Reviews</v>
      </c>
      <c r="C3436" s="17" t="str">
        <f>PROPER('Raw Data'!C3436)</f>
        <v>British Airways Customer Review</v>
      </c>
      <c r="D3436" s="13">
        <f>'Raw Data'!B3436</f>
        <v>1</v>
      </c>
      <c r="E3436" s="21">
        <f>'Raw Data'!E3436</f>
        <v>41853</v>
      </c>
      <c r="F3436" s="13" t="str">
        <f>'Raw Data'!F3436</f>
        <v>United Kingdom</v>
      </c>
      <c r="G3436" s="14" t="str">
        <f>'Raw Data'!G3436</f>
        <v>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v>
      </c>
      <c r="H3436" s="13" t="str" cm="1">
        <f t="array" ref="H3436">_xlfn.IFS('Raw Data'!H3436=0, "Unknown", TRUE, 'Raw Data'!H3436)</f>
        <v>Unknown</v>
      </c>
      <c r="I3436" s="13" t="str" cm="1">
        <f t="array" ref="I3436">_xlfn.IFS('Raw Data'!I3436=0, "Unknown", TRUE, 'Raw Data'!I3436)</f>
        <v>Unknown</v>
      </c>
      <c r="J3436" s="13" t="str" cm="1">
        <f t="array" ref="J3436">_xlfn.IFS('Raw Data'!J3436=0, "Unknown", TRUE, 'Raw Data'!J3436)</f>
        <v>Business Class</v>
      </c>
      <c r="K3436" s="13" t="str" cm="1">
        <f t="array" ref="K3436">_xlfn.IFS('Raw Data'!K3436=0,"Unknown",TRUE,'Raw Data'!K3436)</f>
        <v>Unknown</v>
      </c>
      <c r="L3436" s="21">
        <f>IF('Raw Data'!L3436=DATE(1900,1,0), E3436, 'Raw Data'!L3436)</f>
        <v>41853</v>
      </c>
      <c r="M3436" s="12">
        <f>IF('Raw Data'!M3436=-1, 0,'Raw Data'!M3436)</f>
        <v>4</v>
      </c>
      <c r="N3436" s="13">
        <f>IF('Raw Data'!N3436=-1, 0,'Raw Data'!N3436)</f>
        <v>5</v>
      </c>
      <c r="O3436" s="13">
        <f>IF('Raw Data'!O3436=-1, 0,'Raw Data'!O3436)</f>
        <v>5</v>
      </c>
      <c r="P3436" s="13">
        <f>IF('Raw Data'!P3436=-1, 0, 'Raw Data'!P3436)</f>
        <v>0</v>
      </c>
      <c r="Q3436" s="13">
        <f>IF('Raw Data'!Q3436=-1, 0,'Raw Data'!Q3436)</f>
        <v>4</v>
      </c>
      <c r="R3436" s="13" t="str">
        <f>PROPER('Raw Data'!R3436)</f>
        <v>Yes</v>
      </c>
      <c r="S3436" s="13">
        <f>IF('Raw Data'!S3436=-1,0,'Raw Data'!S3436)</f>
        <v>4</v>
      </c>
      <c r="T3436" s="13" t="str">
        <f>IF('Raw Data'!T3436=0,"Not Verified",'Raw Data'!T3436)</f>
        <v>Not Verified</v>
      </c>
    </row>
    <row r="3437" spans="1:20" ht="76.5">
      <c r="A3437" s="12" t="str" cm="1">
        <f t="array" ref="A3437">_xlfn.IFS(ISNUMBER(SEARCH("reviews",'Raw Data'!D3437)),"Anonymous", TRUE,'Raw Data'!D3437)</f>
        <v>G Smith</v>
      </c>
      <c r="B3437" s="12" t="str" cm="1">
        <f t="array" ref="B3437">_xlfn.IFS(ISNUMBER(SEARCH("Reviews",'Raw Data'!D3437)),'Raw Data'!D3437,TRUE,"1 Reviews")</f>
        <v>1 Reviews</v>
      </c>
      <c r="C3437" s="17" t="str">
        <f>PROPER('Raw Data'!C3437)</f>
        <v>British Airways Customer Review</v>
      </c>
      <c r="D3437" s="13">
        <f>'Raw Data'!B3437</f>
        <v>8</v>
      </c>
      <c r="E3437" s="21">
        <f>'Raw Data'!E3437</f>
        <v>41851</v>
      </c>
      <c r="F3437" s="13" t="str">
        <f>'Raw Data'!F3437</f>
        <v>United Kingdom</v>
      </c>
      <c r="G3437" s="14" t="str">
        <f>'Raw Data'!G3437</f>
        <v>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v>
      </c>
      <c r="H3437" s="13" t="str" cm="1">
        <f t="array" ref="H3437">_xlfn.IFS('Raw Data'!H3437=0, "Unknown", TRUE, 'Raw Data'!H3437)</f>
        <v>Unknown</v>
      </c>
      <c r="I3437" s="13" t="str" cm="1">
        <f t="array" ref="I3437">_xlfn.IFS('Raw Data'!I3437=0, "Unknown", TRUE, 'Raw Data'!I3437)</f>
        <v>Unknown</v>
      </c>
      <c r="J3437" s="13" t="str" cm="1">
        <f t="array" ref="J3437">_xlfn.IFS('Raw Data'!J3437=0, "Unknown", TRUE, 'Raw Data'!J3437)</f>
        <v>Economy Class</v>
      </c>
      <c r="K3437" s="13" t="str" cm="1">
        <f t="array" ref="K3437">_xlfn.IFS('Raw Data'!K3437=0,"Unknown",TRUE,'Raw Data'!K3437)</f>
        <v>Unknown</v>
      </c>
      <c r="L3437" s="21">
        <f>IF('Raw Data'!L3437=DATE(1900,1,0), E3437, 'Raw Data'!L3437)</f>
        <v>41851</v>
      </c>
      <c r="M3437" s="12">
        <f>IF('Raw Data'!M3437=-1, 0,'Raw Data'!M3437)</f>
        <v>3</v>
      </c>
      <c r="N3437" s="13">
        <f>IF('Raw Data'!N3437=-1, 0,'Raw Data'!N3437)</f>
        <v>2</v>
      </c>
      <c r="O3437" s="13">
        <f>IF('Raw Data'!O3437=-1, 0,'Raw Data'!O3437)</f>
        <v>2</v>
      </c>
      <c r="P3437" s="13">
        <f>IF('Raw Data'!P3437=-1, 0, 'Raw Data'!P3437)</f>
        <v>0</v>
      </c>
      <c r="Q3437" s="13">
        <f>IF('Raw Data'!Q3437=-1, 0,'Raw Data'!Q3437)</f>
        <v>3</v>
      </c>
      <c r="R3437" s="13" t="str">
        <f>PROPER('Raw Data'!R3437)</f>
        <v>No</v>
      </c>
      <c r="S3437" s="13">
        <f>IF('Raw Data'!S3437=-1,0,'Raw Data'!S3437)</f>
        <v>4</v>
      </c>
      <c r="T3437" s="13" t="str">
        <f>IF('Raw Data'!T3437=0,"Not Verified",'Raw Data'!T3437)</f>
        <v>Not Verified</v>
      </c>
    </row>
    <row r="3438" spans="1:20" ht="153.75">
      <c r="A3438" s="12" t="str" cm="1">
        <f t="array" ref="A3438">_xlfn.IFS(ISNUMBER(SEARCH("reviews",'Raw Data'!D3438)),"Anonymous", TRUE,'Raw Data'!D3438)</f>
        <v>Jim McCormick</v>
      </c>
      <c r="B3438" s="12" t="str" cm="1">
        <f t="array" ref="B3438">_xlfn.IFS(ISNUMBER(SEARCH("Reviews",'Raw Data'!D3438)),'Raw Data'!D3438,TRUE,"1 Reviews")</f>
        <v>1 Reviews</v>
      </c>
      <c r="C3438" s="17" t="str">
        <f>PROPER('Raw Data'!C3438)</f>
        <v>British Airways Customer Review</v>
      </c>
      <c r="D3438" s="13">
        <f>'Raw Data'!B3438</f>
        <v>4</v>
      </c>
      <c r="E3438" s="21">
        <f>'Raw Data'!E3438</f>
        <v>41851</v>
      </c>
      <c r="F3438" s="13" t="str">
        <f>'Raw Data'!F3438</f>
        <v>United Kingdom</v>
      </c>
      <c r="G3438" s="14" t="str">
        <f>'Raw Data'!G3438</f>
        <v>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v>
      </c>
      <c r="H3438" s="13" t="str" cm="1">
        <f t="array" ref="H3438">_xlfn.IFS('Raw Data'!H3438=0, "Unknown", TRUE, 'Raw Data'!H3438)</f>
        <v>Unknown</v>
      </c>
      <c r="I3438" s="13" t="str" cm="1">
        <f t="array" ref="I3438">_xlfn.IFS('Raw Data'!I3438=0, "Unknown", TRUE, 'Raw Data'!I3438)</f>
        <v>Unknown</v>
      </c>
      <c r="J3438" s="13" t="str" cm="1">
        <f t="array" ref="J3438">_xlfn.IFS('Raw Data'!J3438=0, "Unknown", TRUE, 'Raw Data'!J3438)</f>
        <v>Business Class</v>
      </c>
      <c r="K3438" s="13" t="str" cm="1">
        <f t="array" ref="K3438">_xlfn.IFS('Raw Data'!K3438=0,"Unknown",TRUE,'Raw Data'!K3438)</f>
        <v>Unknown</v>
      </c>
      <c r="L3438" s="21">
        <f>IF('Raw Data'!L3438=DATE(1900,1,0), E3438, 'Raw Data'!L3438)</f>
        <v>41851</v>
      </c>
      <c r="M3438" s="12">
        <f>IF('Raw Data'!M3438=-1, 0,'Raw Data'!M3438)</f>
        <v>5</v>
      </c>
      <c r="N3438" s="13">
        <f>IF('Raw Data'!N3438=-1, 0,'Raw Data'!N3438)</f>
        <v>5</v>
      </c>
      <c r="O3438" s="13">
        <f>IF('Raw Data'!O3438=-1, 0,'Raw Data'!O3438)</f>
        <v>4</v>
      </c>
      <c r="P3438" s="13">
        <f>IF('Raw Data'!P3438=-1, 0, 'Raw Data'!P3438)</f>
        <v>0</v>
      </c>
      <c r="Q3438" s="13">
        <f>IF('Raw Data'!Q3438=-1, 0,'Raw Data'!Q3438)</f>
        <v>5</v>
      </c>
      <c r="R3438" s="13" t="str">
        <f>PROPER('Raw Data'!R3438)</f>
        <v>Yes</v>
      </c>
      <c r="S3438" s="13">
        <f>IF('Raw Data'!S3438=-1,0,'Raw Data'!S3438)</f>
        <v>4</v>
      </c>
      <c r="T3438" s="13" t="str">
        <f>IF('Raw Data'!T3438=0,"Not Verified",'Raw Data'!T3438)</f>
        <v>Not Verified</v>
      </c>
    </row>
    <row r="3439" spans="1:20" ht="38.25">
      <c r="A3439" s="12" t="str" cm="1">
        <f t="array" ref="A3439">_xlfn.IFS(ISNUMBER(SEARCH("reviews",'Raw Data'!D3439)),"Anonymous", TRUE,'Raw Data'!D3439)</f>
        <v>W Benson</v>
      </c>
      <c r="B3439" s="12" t="str" cm="1">
        <f t="array" ref="B3439">_xlfn.IFS(ISNUMBER(SEARCH("Reviews",'Raw Data'!D3439)),'Raw Data'!D3439,TRUE,"1 Reviews")</f>
        <v>1 Reviews</v>
      </c>
      <c r="C3439" s="17" t="str">
        <f>PROPER('Raw Data'!C3439)</f>
        <v>British Airways Customer Review</v>
      </c>
      <c r="D3439" s="13">
        <f>'Raw Data'!B3439</f>
        <v>7</v>
      </c>
      <c r="E3439" s="21">
        <f>'Raw Data'!E3439</f>
        <v>41851</v>
      </c>
      <c r="F3439" s="13" t="str">
        <f>'Raw Data'!F3439</f>
        <v>United Kingdom</v>
      </c>
      <c r="G3439" s="14" t="str">
        <f>'Raw Data'!G3439</f>
        <v>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v>
      </c>
      <c r="H3439" s="13" t="str" cm="1">
        <f t="array" ref="H3439">_xlfn.IFS('Raw Data'!H3439=0, "Unknown", TRUE, 'Raw Data'!H3439)</f>
        <v>Unknown</v>
      </c>
      <c r="I3439" s="13" t="str" cm="1">
        <f t="array" ref="I3439">_xlfn.IFS('Raw Data'!I3439=0, "Unknown", TRUE, 'Raw Data'!I3439)</f>
        <v>Unknown</v>
      </c>
      <c r="J3439" s="13" t="str" cm="1">
        <f t="array" ref="J3439">_xlfn.IFS('Raw Data'!J3439=0, "Unknown", TRUE, 'Raw Data'!J3439)</f>
        <v>Economy Class</v>
      </c>
      <c r="K3439" s="13" t="str" cm="1">
        <f t="array" ref="K3439">_xlfn.IFS('Raw Data'!K3439=0,"Unknown",TRUE,'Raw Data'!K3439)</f>
        <v>Unknown</v>
      </c>
      <c r="L3439" s="21">
        <f>IF('Raw Data'!L3439=DATE(1900,1,0), E3439, 'Raw Data'!L3439)</f>
        <v>41851</v>
      </c>
      <c r="M3439" s="12">
        <f>IF('Raw Data'!M3439=-1, 0,'Raw Data'!M3439)</f>
        <v>2</v>
      </c>
      <c r="N3439" s="13">
        <f>IF('Raw Data'!N3439=-1, 0,'Raw Data'!N3439)</f>
        <v>1</v>
      </c>
      <c r="O3439" s="13">
        <f>IF('Raw Data'!O3439=-1, 0,'Raw Data'!O3439)</f>
        <v>3</v>
      </c>
      <c r="P3439" s="13">
        <f>IF('Raw Data'!P3439=-1, 0, 'Raw Data'!P3439)</f>
        <v>0</v>
      </c>
      <c r="Q3439" s="13">
        <f>IF('Raw Data'!Q3439=-1, 0,'Raw Data'!Q3439)</f>
        <v>5</v>
      </c>
      <c r="R3439" s="13" t="str">
        <f>PROPER('Raw Data'!R3439)</f>
        <v>No</v>
      </c>
      <c r="S3439" s="13">
        <f>IF('Raw Data'!S3439=-1,0,'Raw Data'!S3439)</f>
        <v>4</v>
      </c>
      <c r="T3439" s="13" t="str">
        <f>IF('Raw Data'!T3439=0,"Not Verified",'Raw Data'!T3439)</f>
        <v>Not Verified</v>
      </c>
    </row>
    <row r="3440" spans="1:20" ht="153.75">
      <c r="A3440" s="12" t="str" cm="1">
        <f t="array" ref="A3440">_xlfn.IFS(ISNUMBER(SEARCH("reviews",'Raw Data'!D3440)),"Anonymous", TRUE,'Raw Data'!D3440)</f>
        <v>Mike Palmer</v>
      </c>
      <c r="B3440" s="12" t="str" cm="1">
        <f t="array" ref="B3440">_xlfn.IFS(ISNUMBER(SEARCH("Reviews",'Raw Data'!D3440)),'Raw Data'!D3440,TRUE,"1 Reviews")</f>
        <v>1 Reviews</v>
      </c>
      <c r="C3440" s="17" t="str">
        <f>PROPER('Raw Data'!C3440)</f>
        <v>British Airways Customer Review</v>
      </c>
      <c r="D3440" s="13">
        <f>'Raw Data'!B3440</f>
        <v>10</v>
      </c>
      <c r="E3440" s="21">
        <f>'Raw Data'!E3440</f>
        <v>41851</v>
      </c>
      <c r="F3440" s="13" t="str">
        <f>'Raw Data'!F3440</f>
        <v>Canada</v>
      </c>
      <c r="G3440" s="14" t="str">
        <f>'Raw Data'!G3440</f>
        <v>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v>
      </c>
      <c r="H3440" s="13" t="str" cm="1">
        <f t="array" ref="H3440">_xlfn.IFS('Raw Data'!H3440=0, "Unknown", TRUE, 'Raw Data'!H3440)</f>
        <v>Unknown</v>
      </c>
      <c r="I3440" s="13" t="str" cm="1">
        <f t="array" ref="I3440">_xlfn.IFS('Raw Data'!I3440=0, "Unknown", TRUE, 'Raw Data'!I3440)</f>
        <v>Unknown</v>
      </c>
      <c r="J3440" s="13" t="str" cm="1">
        <f t="array" ref="J3440">_xlfn.IFS('Raw Data'!J3440=0, "Unknown", TRUE, 'Raw Data'!J3440)</f>
        <v>Business Class</v>
      </c>
      <c r="K3440" s="13" t="str" cm="1">
        <f t="array" ref="K3440">_xlfn.IFS('Raw Data'!K3440=0,"Unknown",TRUE,'Raw Data'!K3440)</f>
        <v>Unknown</v>
      </c>
      <c r="L3440" s="21">
        <f>IF('Raw Data'!L3440=DATE(1900,1,0), E3440, 'Raw Data'!L3440)</f>
        <v>41851</v>
      </c>
      <c r="M3440" s="12">
        <f>IF('Raw Data'!M3440=-1, 0,'Raw Data'!M3440)</f>
        <v>5</v>
      </c>
      <c r="N3440" s="13">
        <f>IF('Raw Data'!N3440=-1, 0,'Raw Data'!N3440)</f>
        <v>5</v>
      </c>
      <c r="O3440" s="13">
        <f>IF('Raw Data'!O3440=-1, 0,'Raw Data'!O3440)</f>
        <v>5</v>
      </c>
      <c r="P3440" s="13">
        <f>IF('Raw Data'!P3440=-1, 0, 'Raw Data'!P3440)</f>
        <v>0</v>
      </c>
      <c r="Q3440" s="13">
        <f>IF('Raw Data'!Q3440=-1, 0,'Raw Data'!Q3440)</f>
        <v>5</v>
      </c>
      <c r="R3440" s="13" t="str">
        <f>PROPER('Raw Data'!R3440)</f>
        <v>Yes</v>
      </c>
      <c r="S3440" s="13">
        <f>IF('Raw Data'!S3440=-1,0,'Raw Data'!S3440)</f>
        <v>5</v>
      </c>
      <c r="T3440" s="13" t="str">
        <f>IF('Raw Data'!T3440=0,"Not Verified",'Raw Data'!T3440)</f>
        <v>Not Verified</v>
      </c>
    </row>
    <row r="3441" spans="1:20" ht="96">
      <c r="A3441" s="12" t="str" cm="1">
        <f t="array" ref="A3441">_xlfn.IFS(ISNUMBER(SEARCH("reviews",'Raw Data'!D3441)),"Anonymous", TRUE,'Raw Data'!D3441)</f>
        <v>T Kohn</v>
      </c>
      <c r="B3441" s="12" t="str" cm="1">
        <f t="array" ref="B3441">_xlfn.IFS(ISNUMBER(SEARCH("Reviews",'Raw Data'!D3441)),'Raw Data'!D3441,TRUE,"1 Reviews")</f>
        <v>1 Reviews</v>
      </c>
      <c r="C3441" s="17" t="str">
        <f>PROPER('Raw Data'!C3441)</f>
        <v>British Airways Customer Review</v>
      </c>
      <c r="D3441" s="13">
        <f>'Raw Data'!B3441</f>
        <v>5</v>
      </c>
      <c r="E3441" s="21">
        <f>'Raw Data'!E3441</f>
        <v>41851</v>
      </c>
      <c r="F3441" s="13" t="str">
        <f>'Raw Data'!F3441</f>
        <v>Netherlands</v>
      </c>
      <c r="G3441" s="14" t="str">
        <f>'Raw Data'!G3441</f>
        <v>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v>
      </c>
      <c r="H3441" s="13" t="str" cm="1">
        <f t="array" ref="H3441">_xlfn.IFS('Raw Data'!H3441=0, "Unknown", TRUE, 'Raw Data'!H3441)</f>
        <v>Unknown</v>
      </c>
      <c r="I3441" s="13" t="str" cm="1">
        <f t="array" ref="I3441">_xlfn.IFS('Raw Data'!I3441=0, "Unknown", TRUE, 'Raw Data'!I3441)</f>
        <v>Unknown</v>
      </c>
      <c r="J3441" s="13" t="str" cm="1">
        <f t="array" ref="J3441">_xlfn.IFS('Raw Data'!J3441=0, "Unknown", TRUE, 'Raw Data'!J3441)</f>
        <v>Business Class</v>
      </c>
      <c r="K3441" s="13" t="str" cm="1">
        <f t="array" ref="K3441">_xlfn.IFS('Raw Data'!K3441=0,"Unknown",TRUE,'Raw Data'!K3441)</f>
        <v>Unknown</v>
      </c>
      <c r="L3441" s="21">
        <f>IF('Raw Data'!L3441=DATE(1900,1,0), E3441, 'Raw Data'!L3441)</f>
        <v>41851</v>
      </c>
      <c r="M3441" s="12">
        <f>IF('Raw Data'!M3441=-1, 0,'Raw Data'!M3441)</f>
        <v>4</v>
      </c>
      <c r="N3441" s="13">
        <f>IF('Raw Data'!N3441=-1, 0,'Raw Data'!N3441)</f>
        <v>4</v>
      </c>
      <c r="O3441" s="13">
        <f>IF('Raw Data'!O3441=-1, 0,'Raw Data'!O3441)</f>
        <v>4</v>
      </c>
      <c r="P3441" s="13">
        <f>IF('Raw Data'!P3441=-1, 0, 'Raw Data'!P3441)</f>
        <v>0</v>
      </c>
      <c r="Q3441" s="13">
        <f>IF('Raw Data'!Q3441=-1, 0,'Raw Data'!Q3441)</f>
        <v>4</v>
      </c>
      <c r="R3441" s="13" t="str">
        <f>PROPER('Raw Data'!R3441)</f>
        <v>Yes</v>
      </c>
      <c r="S3441" s="13">
        <f>IF('Raw Data'!S3441=-1,0,'Raw Data'!S3441)</f>
        <v>4</v>
      </c>
      <c r="T3441" s="13" t="str">
        <f>IF('Raw Data'!T3441=0,"Not Verified",'Raw Data'!T3441)</f>
        <v>Not Verified</v>
      </c>
    </row>
    <row r="3442" spans="1:20" ht="57.75">
      <c r="A3442" s="12" t="str" cm="1">
        <f t="array" ref="A3442">_xlfn.IFS(ISNUMBER(SEARCH("reviews",'Raw Data'!D3442)),"Anonymous", TRUE,'Raw Data'!D3442)</f>
        <v>A Hickling</v>
      </c>
      <c r="B3442" s="12" t="str" cm="1">
        <f t="array" ref="B3442">_xlfn.IFS(ISNUMBER(SEARCH("Reviews",'Raw Data'!D3442)),'Raw Data'!D3442,TRUE,"1 Reviews")</f>
        <v>1 Reviews</v>
      </c>
      <c r="C3442" s="17" t="str">
        <f>PROPER('Raw Data'!C3442)</f>
        <v>British Airways Customer Review</v>
      </c>
      <c r="D3442" s="13">
        <f>'Raw Data'!B3442</f>
        <v>9</v>
      </c>
      <c r="E3442" s="21">
        <f>'Raw Data'!E3442</f>
        <v>41849</v>
      </c>
      <c r="F3442" s="13" t="str">
        <f>'Raw Data'!F3442</f>
        <v>United Kingdom</v>
      </c>
      <c r="G3442" s="14" t="str">
        <f>'Raw Data'!G3442</f>
        <v>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v>
      </c>
      <c r="H3442" s="13" t="str" cm="1">
        <f t="array" ref="H3442">_xlfn.IFS('Raw Data'!H3442=0, "Unknown", TRUE, 'Raw Data'!H3442)</f>
        <v>Unknown</v>
      </c>
      <c r="I3442" s="13" t="str" cm="1">
        <f t="array" ref="I3442">_xlfn.IFS('Raw Data'!I3442=0, "Unknown", TRUE, 'Raw Data'!I3442)</f>
        <v>Unknown</v>
      </c>
      <c r="J3442" s="13" t="str" cm="1">
        <f t="array" ref="J3442">_xlfn.IFS('Raw Data'!J3442=0, "Unknown", TRUE, 'Raw Data'!J3442)</f>
        <v>Business Class</v>
      </c>
      <c r="K3442" s="13" t="str" cm="1">
        <f t="array" ref="K3442">_xlfn.IFS('Raw Data'!K3442=0,"Unknown",TRUE,'Raw Data'!K3442)</f>
        <v>Unknown</v>
      </c>
      <c r="L3442" s="21">
        <f>IF('Raw Data'!L3442=DATE(1900,1,0), E3442, 'Raw Data'!L3442)</f>
        <v>41849</v>
      </c>
      <c r="M3442" s="12">
        <f>IF('Raw Data'!M3442=-1, 0,'Raw Data'!M3442)</f>
        <v>5</v>
      </c>
      <c r="N3442" s="13">
        <f>IF('Raw Data'!N3442=-1, 0,'Raw Data'!N3442)</f>
        <v>5</v>
      </c>
      <c r="O3442" s="13">
        <f>IF('Raw Data'!O3442=-1, 0,'Raw Data'!O3442)</f>
        <v>4</v>
      </c>
      <c r="P3442" s="13">
        <f>IF('Raw Data'!P3442=-1, 0, 'Raw Data'!P3442)</f>
        <v>0</v>
      </c>
      <c r="Q3442" s="13">
        <f>IF('Raw Data'!Q3442=-1, 0,'Raw Data'!Q3442)</f>
        <v>5</v>
      </c>
      <c r="R3442" s="13" t="str">
        <f>PROPER('Raw Data'!R3442)</f>
        <v>Yes</v>
      </c>
      <c r="S3442" s="13">
        <f>IF('Raw Data'!S3442=-1,0,'Raw Data'!S3442)</f>
        <v>4</v>
      </c>
      <c r="T3442" s="13" t="str">
        <f>IF('Raw Data'!T3442=0,"Not Verified",'Raw Data'!T3442)</f>
        <v>Not Verified</v>
      </c>
    </row>
    <row r="3443" spans="1:20" ht="38.25">
      <c r="A3443" s="12" t="str" cm="1">
        <f t="array" ref="A3443">_xlfn.IFS(ISNUMBER(SEARCH("reviews",'Raw Data'!D3443)),"Anonymous", TRUE,'Raw Data'!D3443)</f>
        <v>Kay John</v>
      </c>
      <c r="B3443" s="12" t="str" cm="1">
        <f t="array" ref="B3443">_xlfn.IFS(ISNUMBER(SEARCH("Reviews",'Raw Data'!D3443)),'Raw Data'!D3443,TRUE,"1 Reviews")</f>
        <v>1 Reviews</v>
      </c>
      <c r="C3443" s="17" t="str">
        <f>PROPER('Raw Data'!C3443)</f>
        <v>British Airways Customer Review</v>
      </c>
      <c r="D3443" s="13">
        <f>'Raw Data'!B3443</f>
        <v>3</v>
      </c>
      <c r="E3443" s="21">
        <f>'Raw Data'!E3443</f>
        <v>41849</v>
      </c>
      <c r="F3443" s="13" t="str">
        <f>'Raw Data'!F3443</f>
        <v>United Kingdom</v>
      </c>
      <c r="G3443" s="14" t="str">
        <f>'Raw Data'!G3443</f>
        <v>BA206 from Miami to LHR on upper deck dinner took over 3 hours to complete. 2 staff obviously not sufficient. Very old 747 TV screens going from colour to B&amp;W frustrating as had more than enough time to watch a couple of movies while dinner was not served.</v>
      </c>
      <c r="H3443" s="13" t="str" cm="1">
        <f t="array" ref="H3443">_xlfn.IFS('Raw Data'!H3443=0, "Unknown", TRUE, 'Raw Data'!H3443)</f>
        <v>Unknown</v>
      </c>
      <c r="I3443" s="13" t="str" cm="1">
        <f t="array" ref="I3443">_xlfn.IFS('Raw Data'!I3443=0, "Unknown", TRUE, 'Raw Data'!I3443)</f>
        <v>Unknown</v>
      </c>
      <c r="J3443" s="13" t="str" cm="1">
        <f t="array" ref="J3443">_xlfn.IFS('Raw Data'!J3443=0, "Unknown", TRUE, 'Raw Data'!J3443)</f>
        <v>Business Class</v>
      </c>
      <c r="K3443" s="13" t="str" cm="1">
        <f t="array" ref="K3443">_xlfn.IFS('Raw Data'!K3443=0,"Unknown",TRUE,'Raw Data'!K3443)</f>
        <v>Unknown</v>
      </c>
      <c r="L3443" s="21">
        <f>IF('Raw Data'!L3443=DATE(1900,1,0), E3443, 'Raw Data'!L3443)</f>
        <v>41849</v>
      </c>
      <c r="M3443" s="12">
        <f>IF('Raw Data'!M3443=-1, 0,'Raw Data'!M3443)</f>
        <v>4</v>
      </c>
      <c r="N3443" s="13">
        <f>IF('Raw Data'!N3443=-1, 0,'Raw Data'!N3443)</f>
        <v>1</v>
      </c>
      <c r="O3443" s="13">
        <f>IF('Raw Data'!O3443=-1, 0,'Raw Data'!O3443)</f>
        <v>1</v>
      </c>
      <c r="P3443" s="13">
        <f>IF('Raw Data'!P3443=-1, 0, 'Raw Data'!P3443)</f>
        <v>0</v>
      </c>
      <c r="Q3443" s="13">
        <f>IF('Raw Data'!Q3443=-1, 0,'Raw Data'!Q3443)</f>
        <v>1</v>
      </c>
      <c r="R3443" s="13" t="str">
        <f>PROPER('Raw Data'!R3443)</f>
        <v>No</v>
      </c>
      <c r="S3443" s="13">
        <f>IF('Raw Data'!S3443=-1,0,'Raw Data'!S3443)</f>
        <v>1</v>
      </c>
      <c r="T3443" s="13" t="str">
        <f>IF('Raw Data'!T3443=0,"Not Verified",'Raw Data'!T3443)</f>
        <v>Not Verified</v>
      </c>
    </row>
    <row r="3444" spans="1:20" ht="96">
      <c r="A3444" s="12" t="str" cm="1">
        <f t="array" ref="A3444">_xlfn.IFS(ISNUMBER(SEARCH("reviews",'Raw Data'!D3444)),"Anonymous", TRUE,'Raw Data'!D3444)</f>
        <v>Brenda Watkinson</v>
      </c>
      <c r="B3444" s="12" t="str" cm="1">
        <f t="array" ref="B3444">_xlfn.IFS(ISNUMBER(SEARCH("Reviews",'Raw Data'!D3444)),'Raw Data'!D3444,TRUE,"1 Reviews")</f>
        <v>1 Reviews</v>
      </c>
      <c r="C3444" s="17" t="str">
        <f>PROPER('Raw Data'!C3444)</f>
        <v>British Airways Customer Review</v>
      </c>
      <c r="D3444" s="13">
        <f>'Raw Data'!B3444</f>
        <v>4</v>
      </c>
      <c r="E3444" s="21">
        <f>'Raw Data'!E3444</f>
        <v>41849</v>
      </c>
      <c r="F3444" s="13" t="str">
        <f>'Raw Data'!F3444</f>
        <v>Canada</v>
      </c>
      <c r="G3444" s="14" t="str">
        <f>'Raw Data'!G3444</f>
        <v>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v>
      </c>
      <c r="H3444" s="13" t="str" cm="1">
        <f t="array" ref="H3444">_xlfn.IFS('Raw Data'!H3444=0, "Unknown", TRUE, 'Raw Data'!H3444)</f>
        <v>Unknown</v>
      </c>
      <c r="I3444" s="13" t="str" cm="1">
        <f t="array" ref="I3444">_xlfn.IFS('Raw Data'!I3444=0, "Unknown", TRUE, 'Raw Data'!I3444)</f>
        <v>Unknown</v>
      </c>
      <c r="J3444" s="13" t="str" cm="1">
        <f t="array" ref="J3444">_xlfn.IFS('Raw Data'!J3444=0, "Unknown", TRUE, 'Raw Data'!J3444)</f>
        <v>Economy Class</v>
      </c>
      <c r="K3444" s="13" t="str" cm="1">
        <f t="array" ref="K3444">_xlfn.IFS('Raw Data'!K3444=0,"Unknown",TRUE,'Raw Data'!K3444)</f>
        <v>Unknown</v>
      </c>
      <c r="L3444" s="21">
        <f>IF('Raw Data'!L3444=DATE(1900,1,0), E3444, 'Raw Data'!L3444)</f>
        <v>41849</v>
      </c>
      <c r="M3444" s="12">
        <f>IF('Raw Data'!M3444=-1, 0,'Raw Data'!M3444)</f>
        <v>2</v>
      </c>
      <c r="N3444" s="13">
        <f>IF('Raw Data'!N3444=-1, 0,'Raw Data'!N3444)</f>
        <v>1</v>
      </c>
      <c r="O3444" s="13">
        <f>IF('Raw Data'!O3444=-1, 0,'Raw Data'!O3444)</f>
        <v>3</v>
      </c>
      <c r="P3444" s="13">
        <f>IF('Raw Data'!P3444=-1, 0, 'Raw Data'!P3444)</f>
        <v>0</v>
      </c>
      <c r="Q3444" s="13">
        <f>IF('Raw Data'!Q3444=-1, 0,'Raw Data'!Q3444)</f>
        <v>5</v>
      </c>
      <c r="R3444" s="13" t="str">
        <f>PROPER('Raw Data'!R3444)</f>
        <v>No</v>
      </c>
      <c r="S3444" s="13">
        <f>IF('Raw Data'!S3444=-1,0,'Raw Data'!S3444)</f>
        <v>4</v>
      </c>
      <c r="T3444" s="13" t="str">
        <f>IF('Raw Data'!T3444=0,"Not Verified",'Raw Data'!T3444)</f>
        <v>Not Verified</v>
      </c>
    </row>
    <row r="3445" spans="1:20" ht="57.75">
      <c r="A3445" s="12" t="str" cm="1">
        <f t="array" ref="A3445">_xlfn.IFS(ISNUMBER(SEARCH("reviews",'Raw Data'!D3445)),"Anonymous", TRUE,'Raw Data'!D3445)</f>
        <v>Alan Skinner</v>
      </c>
      <c r="B3445" s="12" t="str" cm="1">
        <f t="array" ref="B3445">_xlfn.IFS(ISNUMBER(SEARCH("Reviews",'Raw Data'!D3445)),'Raw Data'!D3445,TRUE,"1 Reviews")</f>
        <v>1 Reviews</v>
      </c>
      <c r="C3445" s="17" t="str">
        <f>PROPER('Raw Data'!C3445)</f>
        <v>British Airways Customer Review</v>
      </c>
      <c r="D3445" s="13">
        <f>'Raw Data'!B3445</f>
        <v>10</v>
      </c>
      <c r="E3445" s="21">
        <f>'Raw Data'!E3445</f>
        <v>41849</v>
      </c>
      <c r="F3445" s="13" t="str">
        <f>'Raw Data'!F3445</f>
        <v>United Kingdom</v>
      </c>
      <c r="G3445" s="14" t="str">
        <f>'Raw Data'!G3445</f>
        <v>BA2262 on 17th Feb 2014. I was in 4A from Jamaica to London Gatwick and no need to climb over anyoneâ€™s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v>
      </c>
      <c r="H3445" s="13" t="str" cm="1">
        <f t="array" ref="H3445">_xlfn.IFS('Raw Data'!H3445=0, "Unknown", TRUE, 'Raw Data'!H3445)</f>
        <v>Unknown</v>
      </c>
      <c r="I3445" s="13" t="str" cm="1">
        <f t="array" ref="I3445">_xlfn.IFS('Raw Data'!I3445=0, "Unknown", TRUE, 'Raw Data'!I3445)</f>
        <v>Unknown</v>
      </c>
      <c r="J3445" s="13" t="str" cm="1">
        <f t="array" ref="J3445">_xlfn.IFS('Raw Data'!J3445=0, "Unknown", TRUE, 'Raw Data'!J3445)</f>
        <v>Economy Class</v>
      </c>
      <c r="K3445" s="13" t="str" cm="1">
        <f t="array" ref="K3445">_xlfn.IFS('Raw Data'!K3445=0,"Unknown",TRUE,'Raw Data'!K3445)</f>
        <v>Unknown</v>
      </c>
      <c r="L3445" s="21">
        <f>IF('Raw Data'!L3445=DATE(1900,1,0), E3445, 'Raw Data'!L3445)</f>
        <v>41849</v>
      </c>
      <c r="M3445" s="12">
        <f>IF('Raw Data'!M3445=-1, 0,'Raw Data'!M3445)</f>
        <v>4</v>
      </c>
      <c r="N3445" s="13">
        <f>IF('Raw Data'!N3445=-1, 0,'Raw Data'!N3445)</f>
        <v>4</v>
      </c>
      <c r="O3445" s="13">
        <f>IF('Raw Data'!O3445=-1, 0,'Raw Data'!O3445)</f>
        <v>3</v>
      </c>
      <c r="P3445" s="13">
        <f>IF('Raw Data'!P3445=-1, 0, 'Raw Data'!P3445)</f>
        <v>0</v>
      </c>
      <c r="Q3445" s="13">
        <f>IF('Raw Data'!Q3445=-1, 0,'Raw Data'!Q3445)</f>
        <v>4</v>
      </c>
      <c r="R3445" s="13" t="str">
        <f>PROPER('Raw Data'!R3445)</f>
        <v>Yes</v>
      </c>
      <c r="S3445" s="13">
        <f>IF('Raw Data'!S3445=-1,0,'Raw Data'!S3445)</f>
        <v>3</v>
      </c>
      <c r="T3445" s="13" t="str">
        <f>IF('Raw Data'!T3445=0,"Not Verified",'Raw Data'!T3445)</f>
        <v>Not Verified</v>
      </c>
    </row>
    <row r="3446" spans="1:20" ht="76.5">
      <c r="A3446" s="12" t="str" cm="1">
        <f t="array" ref="A3446">_xlfn.IFS(ISNUMBER(SEARCH("reviews",'Raw Data'!D3446)),"Anonymous", TRUE,'Raw Data'!D3446)</f>
        <v>A Hickling</v>
      </c>
      <c r="B3446" s="12" t="str" cm="1">
        <f t="array" ref="B3446">_xlfn.IFS(ISNUMBER(SEARCH("Reviews",'Raw Data'!D3446)),'Raw Data'!D3446,TRUE,"1 Reviews")</f>
        <v>1 Reviews</v>
      </c>
      <c r="C3446" s="17" t="str">
        <f>PROPER('Raw Data'!C3446)</f>
        <v>British Airways Customer Review</v>
      </c>
      <c r="D3446" s="13">
        <f>'Raw Data'!B3446</f>
        <v>9</v>
      </c>
      <c r="E3446" s="21">
        <f>'Raw Data'!E3446</f>
        <v>41849</v>
      </c>
      <c r="F3446" s="13" t="str">
        <f>'Raw Data'!F3446</f>
        <v>United Kingdom</v>
      </c>
      <c r="G3446" s="14" t="str">
        <f>'Raw Data'!G3446</f>
        <v>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v>
      </c>
      <c r="H3446" s="13" t="str" cm="1">
        <f t="array" ref="H3446">_xlfn.IFS('Raw Data'!H3446=0, "Unknown", TRUE, 'Raw Data'!H3446)</f>
        <v>Unknown</v>
      </c>
      <c r="I3446" s="13" t="str" cm="1">
        <f t="array" ref="I3446">_xlfn.IFS('Raw Data'!I3446=0, "Unknown", TRUE, 'Raw Data'!I3446)</f>
        <v>Unknown</v>
      </c>
      <c r="J3446" s="13" t="str" cm="1">
        <f t="array" ref="J3446">_xlfn.IFS('Raw Data'!J3446=0, "Unknown", TRUE, 'Raw Data'!J3446)</f>
        <v>Economy Class</v>
      </c>
      <c r="K3446" s="13" t="str" cm="1">
        <f t="array" ref="K3446">_xlfn.IFS('Raw Data'!K3446=0,"Unknown",TRUE,'Raw Data'!K3446)</f>
        <v>Unknown</v>
      </c>
      <c r="L3446" s="21">
        <f>IF('Raw Data'!L3446=DATE(1900,1,0), E3446, 'Raw Data'!L3446)</f>
        <v>41849</v>
      </c>
      <c r="M3446" s="12">
        <f>IF('Raw Data'!M3446=-1, 0,'Raw Data'!M3446)</f>
        <v>4</v>
      </c>
      <c r="N3446" s="13">
        <f>IF('Raw Data'!N3446=-1, 0,'Raw Data'!N3446)</f>
        <v>3</v>
      </c>
      <c r="O3446" s="13">
        <f>IF('Raw Data'!O3446=-1, 0,'Raw Data'!O3446)</f>
        <v>4</v>
      </c>
      <c r="P3446" s="13">
        <f>IF('Raw Data'!P3446=-1, 0, 'Raw Data'!P3446)</f>
        <v>0</v>
      </c>
      <c r="Q3446" s="13">
        <f>IF('Raw Data'!Q3446=-1, 0,'Raw Data'!Q3446)</f>
        <v>4</v>
      </c>
      <c r="R3446" s="13" t="str">
        <f>PROPER('Raw Data'!R3446)</f>
        <v>Yes</v>
      </c>
      <c r="S3446" s="13">
        <f>IF('Raw Data'!S3446=-1,0,'Raw Data'!S3446)</f>
        <v>4</v>
      </c>
      <c r="T3446" s="13" t="str">
        <f>IF('Raw Data'!T3446=0,"Not Verified",'Raw Data'!T3446)</f>
        <v>Not Verified</v>
      </c>
    </row>
    <row r="3447" spans="1:20" ht="57.75">
      <c r="A3447" s="12" t="str" cm="1">
        <f t="array" ref="A3447">_xlfn.IFS(ISNUMBER(SEARCH("reviews",'Raw Data'!D3447)),"Anonymous", TRUE,'Raw Data'!D3447)</f>
        <v>A Hickling</v>
      </c>
      <c r="B3447" s="12" t="str" cm="1">
        <f t="array" ref="B3447">_xlfn.IFS(ISNUMBER(SEARCH("Reviews",'Raw Data'!D3447)),'Raw Data'!D3447,TRUE,"1 Reviews")</f>
        <v>1 Reviews</v>
      </c>
      <c r="C3447" s="17" t="str">
        <f>PROPER('Raw Data'!C3447)</f>
        <v>British Airways Customer Review</v>
      </c>
      <c r="D3447" s="13">
        <f>'Raw Data'!B3447</f>
        <v>9</v>
      </c>
      <c r="E3447" s="21">
        <f>'Raw Data'!E3447</f>
        <v>41849</v>
      </c>
      <c r="F3447" s="13" t="str">
        <f>'Raw Data'!F3447</f>
        <v>United Kingdom</v>
      </c>
      <c r="G3447" s="14" t="str">
        <f>'Raw Data'!G3447</f>
        <v>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v>
      </c>
      <c r="H3447" s="13" t="str" cm="1">
        <f t="array" ref="H3447">_xlfn.IFS('Raw Data'!H3447=0, "Unknown", TRUE, 'Raw Data'!H3447)</f>
        <v>Unknown</v>
      </c>
      <c r="I3447" s="13" t="str" cm="1">
        <f t="array" ref="I3447">_xlfn.IFS('Raw Data'!I3447=0, "Unknown", TRUE, 'Raw Data'!I3447)</f>
        <v>Unknown</v>
      </c>
      <c r="J3447" s="13" t="str" cm="1">
        <f t="array" ref="J3447">_xlfn.IFS('Raw Data'!J3447=0, "Unknown", TRUE, 'Raw Data'!J3447)</f>
        <v>Economy Class</v>
      </c>
      <c r="K3447" s="13" t="str" cm="1">
        <f t="array" ref="K3447">_xlfn.IFS('Raw Data'!K3447=0,"Unknown",TRUE,'Raw Data'!K3447)</f>
        <v>Unknown</v>
      </c>
      <c r="L3447" s="21">
        <f>IF('Raw Data'!L3447=DATE(1900,1,0), E3447, 'Raw Data'!L3447)</f>
        <v>41849</v>
      </c>
      <c r="M3447" s="12">
        <f>IF('Raw Data'!M3447=-1, 0,'Raw Data'!M3447)</f>
        <v>2</v>
      </c>
      <c r="N3447" s="13">
        <f>IF('Raw Data'!N3447=-1, 0,'Raw Data'!N3447)</f>
        <v>3</v>
      </c>
      <c r="O3447" s="13">
        <f>IF('Raw Data'!O3447=-1, 0,'Raw Data'!O3447)</f>
        <v>2</v>
      </c>
      <c r="P3447" s="13">
        <f>IF('Raw Data'!P3447=-1, 0, 'Raw Data'!P3447)</f>
        <v>0</v>
      </c>
      <c r="Q3447" s="13">
        <f>IF('Raw Data'!Q3447=-1, 0,'Raw Data'!Q3447)</f>
        <v>3</v>
      </c>
      <c r="R3447" s="13" t="str">
        <f>PROPER('Raw Data'!R3447)</f>
        <v>No</v>
      </c>
      <c r="S3447" s="13">
        <f>IF('Raw Data'!S3447=-1,0,'Raw Data'!S3447)</f>
        <v>3</v>
      </c>
      <c r="T3447" s="13" t="str">
        <f>IF('Raw Data'!T3447=0,"Not Verified",'Raw Data'!T3447)</f>
        <v>Not Verified</v>
      </c>
    </row>
    <row r="3448" spans="1:20" ht="38.25">
      <c r="A3448" s="12" t="str" cm="1">
        <f t="array" ref="A3448">_xlfn.IFS(ISNUMBER(SEARCH("reviews",'Raw Data'!D3448)),"Anonymous", TRUE,'Raw Data'!D3448)</f>
        <v>Kay John</v>
      </c>
      <c r="B3448" s="12" t="str" cm="1">
        <f t="array" ref="B3448">_xlfn.IFS(ISNUMBER(SEARCH("Reviews",'Raw Data'!D3448)),'Raw Data'!D3448,TRUE,"1 Reviews")</f>
        <v>1 Reviews</v>
      </c>
      <c r="C3448" s="17" t="str">
        <f>PROPER('Raw Data'!C3448)</f>
        <v>British Airways Customer Review</v>
      </c>
      <c r="D3448" s="13">
        <f>'Raw Data'!B3448</f>
        <v>3</v>
      </c>
      <c r="E3448" s="21">
        <f>'Raw Data'!E3448</f>
        <v>41849</v>
      </c>
      <c r="F3448" s="13" t="str">
        <f>'Raw Data'!F3448</f>
        <v>United Kingdom</v>
      </c>
      <c r="G3448" s="14" t="str">
        <f>'Raw Data'!G3448</f>
        <v>BA206 from Miami to LHR on upper deck dinner took over 3 hours to complete. 2 staff obviously not sufficient. Very old 747 TV screens going from colour to B&amp;W frustrating as had more than enough time to watch a couple of movies while dinner was not served.</v>
      </c>
      <c r="H3448" s="13" t="str" cm="1">
        <f t="array" ref="H3448">_xlfn.IFS('Raw Data'!H3448=0, "Unknown", TRUE, 'Raw Data'!H3448)</f>
        <v>Unknown</v>
      </c>
      <c r="I3448" s="13" t="str" cm="1">
        <f t="array" ref="I3448">_xlfn.IFS('Raw Data'!I3448=0, "Unknown", TRUE, 'Raw Data'!I3448)</f>
        <v>Unknown</v>
      </c>
      <c r="J3448" s="13" t="str" cm="1">
        <f t="array" ref="J3448">_xlfn.IFS('Raw Data'!J3448=0, "Unknown", TRUE, 'Raw Data'!J3448)</f>
        <v>Economy Class</v>
      </c>
      <c r="K3448" s="13" t="str" cm="1">
        <f t="array" ref="K3448">_xlfn.IFS('Raw Data'!K3448=0,"Unknown",TRUE,'Raw Data'!K3448)</f>
        <v>Unknown</v>
      </c>
      <c r="L3448" s="21">
        <f>IF('Raw Data'!L3448=DATE(1900,1,0), E3448, 'Raw Data'!L3448)</f>
        <v>41849</v>
      </c>
      <c r="M3448" s="12">
        <f>IF('Raw Data'!M3448=-1, 0,'Raw Data'!M3448)</f>
        <v>1</v>
      </c>
      <c r="N3448" s="13">
        <f>IF('Raw Data'!N3448=-1, 0,'Raw Data'!N3448)</f>
        <v>1</v>
      </c>
      <c r="O3448" s="13">
        <f>IF('Raw Data'!O3448=-1, 0,'Raw Data'!O3448)</f>
        <v>1</v>
      </c>
      <c r="P3448" s="13">
        <f>IF('Raw Data'!P3448=-1, 0, 'Raw Data'!P3448)</f>
        <v>0</v>
      </c>
      <c r="Q3448" s="13">
        <f>IF('Raw Data'!Q3448=-1, 0,'Raw Data'!Q3448)</f>
        <v>1</v>
      </c>
      <c r="R3448" s="13" t="str">
        <f>PROPER('Raw Data'!R3448)</f>
        <v>No</v>
      </c>
      <c r="S3448" s="13">
        <f>IF('Raw Data'!S3448=-1,0,'Raw Data'!S3448)</f>
        <v>2</v>
      </c>
      <c r="T3448" s="13" t="str">
        <f>IF('Raw Data'!T3448=0,"Not Verified",'Raw Data'!T3448)</f>
        <v>Not Verified</v>
      </c>
    </row>
    <row r="3449" spans="1:20" ht="96">
      <c r="A3449" s="12" t="str" cm="1">
        <f t="array" ref="A3449">_xlfn.IFS(ISNUMBER(SEARCH("reviews",'Raw Data'!D3449)),"Anonymous", TRUE,'Raw Data'!D3449)</f>
        <v>Brenda Watkinson</v>
      </c>
      <c r="B3449" s="12" t="str" cm="1">
        <f t="array" ref="B3449">_xlfn.IFS(ISNUMBER(SEARCH("Reviews",'Raw Data'!D3449)),'Raw Data'!D3449,TRUE,"1 Reviews")</f>
        <v>1 Reviews</v>
      </c>
      <c r="C3449" s="17" t="str">
        <f>PROPER('Raw Data'!C3449)</f>
        <v>British Airways Customer Review</v>
      </c>
      <c r="D3449" s="13">
        <f>'Raw Data'!B3449</f>
        <v>4</v>
      </c>
      <c r="E3449" s="21">
        <f>'Raw Data'!E3449</f>
        <v>41849</v>
      </c>
      <c r="F3449" s="13" t="str">
        <f>'Raw Data'!F3449</f>
        <v>Canada</v>
      </c>
      <c r="G3449" s="14" t="str">
        <f>'Raw Data'!G3449</f>
        <v>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v>
      </c>
      <c r="H3449" s="13" t="str" cm="1">
        <f t="array" ref="H3449">_xlfn.IFS('Raw Data'!H3449=0, "Unknown", TRUE, 'Raw Data'!H3449)</f>
        <v>Unknown</v>
      </c>
      <c r="I3449" s="13" t="str" cm="1">
        <f t="array" ref="I3449">_xlfn.IFS('Raw Data'!I3449=0, "Unknown", TRUE, 'Raw Data'!I3449)</f>
        <v>Unknown</v>
      </c>
      <c r="J3449" s="13" t="str" cm="1">
        <f t="array" ref="J3449">_xlfn.IFS('Raw Data'!J3449=0, "Unknown", TRUE, 'Raw Data'!J3449)</f>
        <v>Economy Class</v>
      </c>
      <c r="K3449" s="13" t="str" cm="1">
        <f t="array" ref="K3449">_xlfn.IFS('Raw Data'!K3449=0,"Unknown",TRUE,'Raw Data'!K3449)</f>
        <v>Unknown</v>
      </c>
      <c r="L3449" s="21">
        <f>IF('Raw Data'!L3449=DATE(1900,1,0), E3449, 'Raw Data'!L3449)</f>
        <v>41849</v>
      </c>
      <c r="M3449" s="12">
        <f>IF('Raw Data'!M3449=-1, 0,'Raw Data'!M3449)</f>
        <v>4</v>
      </c>
      <c r="N3449" s="13">
        <f>IF('Raw Data'!N3449=-1, 0,'Raw Data'!N3449)</f>
        <v>5</v>
      </c>
      <c r="O3449" s="13">
        <f>IF('Raw Data'!O3449=-1, 0,'Raw Data'!O3449)</f>
        <v>4</v>
      </c>
      <c r="P3449" s="13">
        <f>IF('Raw Data'!P3449=-1, 0, 'Raw Data'!P3449)</f>
        <v>0</v>
      </c>
      <c r="Q3449" s="13">
        <f>IF('Raw Data'!Q3449=-1, 0,'Raw Data'!Q3449)</f>
        <v>4</v>
      </c>
      <c r="R3449" s="13" t="str">
        <f>PROPER('Raw Data'!R3449)</f>
        <v>Yes</v>
      </c>
      <c r="S3449" s="13">
        <f>IF('Raw Data'!S3449=-1,0,'Raw Data'!S3449)</f>
        <v>1</v>
      </c>
      <c r="T3449" s="13" t="str">
        <f>IF('Raw Data'!T3449=0,"Not Verified",'Raw Data'!T3449)</f>
        <v>Not Verified</v>
      </c>
    </row>
    <row r="3450" spans="1:20" ht="38.25">
      <c r="A3450" s="12" t="str" cm="1">
        <f t="array" ref="A3450">_xlfn.IFS(ISNUMBER(SEARCH("reviews",'Raw Data'!D3450)),"Anonymous", TRUE,'Raw Data'!D3450)</f>
        <v>Sander van Kan</v>
      </c>
      <c r="B3450" s="12" t="str" cm="1">
        <f t="array" ref="B3450">_xlfn.IFS(ISNUMBER(SEARCH("Reviews",'Raw Data'!D3450)),'Raw Data'!D3450,TRUE,"1 Reviews")</f>
        <v>1 Reviews</v>
      </c>
      <c r="C3450" s="17" t="str">
        <f>PROPER('Raw Data'!C3450)</f>
        <v>British Airways Customer Review</v>
      </c>
      <c r="D3450" s="13">
        <f>'Raw Data'!B3450</f>
        <v>8</v>
      </c>
      <c r="E3450" s="21">
        <f>'Raw Data'!E3450</f>
        <v>41849</v>
      </c>
      <c r="F3450" s="13" t="str">
        <f>'Raw Data'!F3450</f>
        <v>Netherlands</v>
      </c>
      <c r="G3450" s="14" t="str">
        <f>'Raw Data'!G3450</f>
        <v>Flight BA935 DUS-LHR on 31/5/2014 onboard G-EUPU (A319). Flight was on time and smooth. A drink was served together with a small sandwich. Crew was good and the seats were also fine for this short flight.</v>
      </c>
      <c r="H3450" s="13" t="str" cm="1">
        <f t="array" ref="H3450">_xlfn.IFS('Raw Data'!H3450=0, "Unknown", TRUE, 'Raw Data'!H3450)</f>
        <v>Unknown</v>
      </c>
      <c r="I3450" s="13" t="str" cm="1">
        <f t="array" ref="I3450">_xlfn.IFS('Raw Data'!I3450=0, "Unknown", TRUE, 'Raw Data'!I3450)</f>
        <v>Unknown</v>
      </c>
      <c r="J3450" s="13" t="str" cm="1">
        <f t="array" ref="J3450">_xlfn.IFS('Raw Data'!J3450=0, "Unknown", TRUE, 'Raw Data'!J3450)</f>
        <v>Economy Class</v>
      </c>
      <c r="K3450" s="13" t="str" cm="1">
        <f t="array" ref="K3450">_xlfn.IFS('Raw Data'!K3450=0,"Unknown",TRUE,'Raw Data'!K3450)</f>
        <v>Unknown</v>
      </c>
      <c r="L3450" s="21">
        <f>IF('Raw Data'!L3450=DATE(1900,1,0), E3450, 'Raw Data'!L3450)</f>
        <v>41849</v>
      </c>
      <c r="M3450" s="12">
        <f>IF('Raw Data'!M3450=-1, 0,'Raw Data'!M3450)</f>
        <v>4</v>
      </c>
      <c r="N3450" s="13">
        <f>IF('Raw Data'!N3450=-1, 0,'Raw Data'!N3450)</f>
        <v>5</v>
      </c>
      <c r="O3450" s="13">
        <f>IF('Raw Data'!O3450=-1, 0,'Raw Data'!O3450)</f>
        <v>3</v>
      </c>
      <c r="P3450" s="13">
        <f>IF('Raw Data'!P3450=-1, 0, 'Raw Data'!P3450)</f>
        <v>0</v>
      </c>
      <c r="Q3450" s="13">
        <f>IF('Raw Data'!Q3450=-1, 0,'Raw Data'!Q3450)</f>
        <v>5</v>
      </c>
      <c r="R3450" s="13" t="str">
        <f>PROPER('Raw Data'!R3450)</f>
        <v>Yes</v>
      </c>
      <c r="S3450" s="13">
        <f>IF('Raw Data'!S3450=-1,0,'Raw Data'!S3450)</f>
        <v>1</v>
      </c>
      <c r="T3450" s="13" t="str">
        <f>IF('Raw Data'!T3450=0,"Not Verified",'Raw Data'!T3450)</f>
        <v>Not Verified</v>
      </c>
    </row>
    <row r="3451" spans="1:20" ht="57.75">
      <c r="A3451" s="12" t="str" cm="1">
        <f t="array" ref="A3451">_xlfn.IFS(ISNUMBER(SEARCH("reviews",'Raw Data'!D3451)),"Anonymous", TRUE,'Raw Data'!D3451)</f>
        <v>Sander van Kan</v>
      </c>
      <c r="B3451" s="12" t="str" cm="1">
        <f t="array" ref="B3451">_xlfn.IFS(ISNUMBER(SEARCH("Reviews",'Raw Data'!D3451)),'Raw Data'!D3451,TRUE,"1 Reviews")</f>
        <v>1 Reviews</v>
      </c>
      <c r="C3451" s="17" t="str">
        <f>PROPER('Raw Data'!C3451)</f>
        <v>British Airways Customer Review</v>
      </c>
      <c r="D3451" s="13">
        <f>'Raw Data'!B3451</f>
        <v>8</v>
      </c>
      <c r="E3451" s="21">
        <f>'Raw Data'!E3451</f>
        <v>41849</v>
      </c>
      <c r="F3451" s="13" t="str">
        <f>'Raw Data'!F3451</f>
        <v>Netherlands</v>
      </c>
      <c r="G3451" s="14" t="str">
        <f>'Raw Data'!G3451</f>
        <v>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v>
      </c>
      <c r="H3451" s="13" t="str" cm="1">
        <f t="array" ref="H3451">_xlfn.IFS('Raw Data'!H3451=0, "Unknown", TRUE, 'Raw Data'!H3451)</f>
        <v>Unknown</v>
      </c>
      <c r="I3451" s="13" t="str" cm="1">
        <f t="array" ref="I3451">_xlfn.IFS('Raw Data'!I3451=0, "Unknown", TRUE, 'Raw Data'!I3451)</f>
        <v>Unknown</v>
      </c>
      <c r="J3451" s="13" t="str" cm="1">
        <f t="array" ref="J3451">_xlfn.IFS('Raw Data'!J3451=0, "Unknown", TRUE, 'Raw Data'!J3451)</f>
        <v>First Class</v>
      </c>
      <c r="K3451" s="13" t="str" cm="1">
        <f t="array" ref="K3451">_xlfn.IFS('Raw Data'!K3451=0,"Unknown",TRUE,'Raw Data'!K3451)</f>
        <v>Unknown</v>
      </c>
      <c r="L3451" s="21">
        <f>IF('Raw Data'!L3451=DATE(1900,1,0), E3451, 'Raw Data'!L3451)</f>
        <v>41849</v>
      </c>
      <c r="M3451" s="12">
        <f>IF('Raw Data'!M3451=-1, 0,'Raw Data'!M3451)</f>
        <v>3</v>
      </c>
      <c r="N3451" s="13">
        <f>IF('Raw Data'!N3451=-1, 0,'Raw Data'!N3451)</f>
        <v>5</v>
      </c>
      <c r="O3451" s="13">
        <f>IF('Raw Data'!O3451=-1, 0,'Raw Data'!O3451)</f>
        <v>3</v>
      </c>
      <c r="P3451" s="13">
        <f>IF('Raw Data'!P3451=-1, 0, 'Raw Data'!P3451)</f>
        <v>0</v>
      </c>
      <c r="Q3451" s="13">
        <f>IF('Raw Data'!Q3451=-1, 0,'Raw Data'!Q3451)</f>
        <v>4</v>
      </c>
      <c r="R3451" s="13" t="str">
        <f>PROPER('Raw Data'!R3451)</f>
        <v>Yes</v>
      </c>
      <c r="S3451" s="13">
        <f>IF('Raw Data'!S3451=-1,0,'Raw Data'!S3451)</f>
        <v>3</v>
      </c>
      <c r="T3451" s="13" t="str">
        <f>IF('Raw Data'!T3451=0,"Not Verified",'Raw Data'!T3451)</f>
        <v>Not Verified</v>
      </c>
    </row>
    <row r="3452" spans="1:20" ht="134.25">
      <c r="A3452" s="12" t="str" cm="1">
        <f t="array" ref="A3452">_xlfn.IFS(ISNUMBER(SEARCH("reviews",'Raw Data'!D3452)),"Anonymous", TRUE,'Raw Data'!D3452)</f>
        <v>Prasad Chalikonda</v>
      </c>
      <c r="B3452" s="12" t="str" cm="1">
        <f t="array" ref="B3452">_xlfn.IFS(ISNUMBER(SEARCH("Reviews",'Raw Data'!D3452)),'Raw Data'!D3452,TRUE,"1 Reviews")</f>
        <v>1 Reviews</v>
      </c>
      <c r="C3452" s="17" t="str">
        <f>PROPER('Raw Data'!C3452)</f>
        <v>British Airways Customer Review</v>
      </c>
      <c r="D3452" s="13">
        <f>'Raw Data'!B3452</f>
        <v>2</v>
      </c>
      <c r="E3452" s="21">
        <f>'Raw Data'!E3452</f>
        <v>41849</v>
      </c>
      <c r="F3452" s="13" t="str">
        <f>'Raw Data'!F3452</f>
        <v>United States</v>
      </c>
      <c r="G3452" s="14" t="str">
        <f>'Raw Data'!G3452</f>
        <v>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v>
      </c>
      <c r="H3452" s="13" t="str" cm="1">
        <f t="array" ref="H3452">_xlfn.IFS('Raw Data'!H3452=0, "Unknown", TRUE, 'Raw Data'!H3452)</f>
        <v>Unknown</v>
      </c>
      <c r="I3452" s="13" t="str" cm="1">
        <f t="array" ref="I3452">_xlfn.IFS('Raw Data'!I3452=0, "Unknown", TRUE, 'Raw Data'!I3452)</f>
        <v>Unknown</v>
      </c>
      <c r="J3452" s="13" t="str" cm="1">
        <f t="array" ref="J3452">_xlfn.IFS('Raw Data'!J3452=0, "Unknown", TRUE, 'Raw Data'!J3452)</f>
        <v>Premium Economy</v>
      </c>
      <c r="K3452" s="13" t="str" cm="1">
        <f t="array" ref="K3452">_xlfn.IFS('Raw Data'!K3452=0,"Unknown",TRUE,'Raw Data'!K3452)</f>
        <v>Unknown</v>
      </c>
      <c r="L3452" s="21">
        <f>IF('Raw Data'!L3452=DATE(1900,1,0), E3452, 'Raw Data'!L3452)</f>
        <v>41849</v>
      </c>
      <c r="M3452" s="12">
        <f>IF('Raw Data'!M3452=-1, 0,'Raw Data'!M3452)</f>
        <v>5</v>
      </c>
      <c r="N3452" s="13">
        <f>IF('Raw Data'!N3452=-1, 0,'Raw Data'!N3452)</f>
        <v>5</v>
      </c>
      <c r="O3452" s="13">
        <f>IF('Raw Data'!O3452=-1, 0,'Raw Data'!O3452)</f>
        <v>4</v>
      </c>
      <c r="P3452" s="13">
        <f>IF('Raw Data'!P3452=-1, 0, 'Raw Data'!P3452)</f>
        <v>0</v>
      </c>
      <c r="Q3452" s="13">
        <f>IF('Raw Data'!Q3452=-1, 0,'Raw Data'!Q3452)</f>
        <v>4</v>
      </c>
      <c r="R3452" s="13" t="str">
        <f>PROPER('Raw Data'!R3452)</f>
        <v>Yes</v>
      </c>
      <c r="S3452" s="13">
        <f>IF('Raw Data'!S3452=-1,0,'Raw Data'!S3452)</f>
        <v>5</v>
      </c>
      <c r="T3452" s="13" t="str">
        <f>IF('Raw Data'!T3452=0,"Not Verified",'Raw Data'!T3452)</f>
        <v>Not Verified</v>
      </c>
    </row>
    <row r="3453" spans="1:20" ht="96">
      <c r="A3453" s="12" t="str" cm="1">
        <f t="array" ref="A3453">_xlfn.IFS(ISNUMBER(SEARCH("reviews",'Raw Data'!D3453)),"Anonymous", TRUE,'Raw Data'!D3453)</f>
        <v>E McKerrell</v>
      </c>
      <c r="B3453" s="12" t="str" cm="1">
        <f t="array" ref="B3453">_xlfn.IFS(ISNUMBER(SEARCH("Reviews",'Raw Data'!D3453)),'Raw Data'!D3453,TRUE,"1 Reviews")</f>
        <v>1 Reviews</v>
      </c>
      <c r="C3453" s="17" t="str">
        <f>PROPER('Raw Data'!C3453)</f>
        <v>British Airways Customer Review</v>
      </c>
      <c r="D3453" s="13">
        <f>'Raw Data'!B3453</f>
        <v>3</v>
      </c>
      <c r="E3453" s="21">
        <f>'Raw Data'!E3453</f>
        <v>41847</v>
      </c>
      <c r="F3453" s="13" t="str">
        <f>'Raw Data'!F3453</f>
        <v>United States</v>
      </c>
      <c r="G3453" s="14" t="str">
        <f>'Raw Data'!G3453</f>
        <v>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v>
      </c>
      <c r="H3453" s="13" t="str" cm="1">
        <f t="array" ref="H3453">_xlfn.IFS('Raw Data'!H3453=0, "Unknown", TRUE, 'Raw Data'!H3453)</f>
        <v>Unknown</v>
      </c>
      <c r="I3453" s="13" t="str" cm="1">
        <f t="array" ref="I3453">_xlfn.IFS('Raw Data'!I3453=0, "Unknown", TRUE, 'Raw Data'!I3453)</f>
        <v>Unknown</v>
      </c>
      <c r="J3453" s="13" t="str" cm="1">
        <f t="array" ref="J3453">_xlfn.IFS('Raw Data'!J3453=0, "Unknown", TRUE, 'Raw Data'!J3453)</f>
        <v>Business Class</v>
      </c>
      <c r="K3453" s="13" t="str" cm="1">
        <f t="array" ref="K3453">_xlfn.IFS('Raw Data'!K3453=0,"Unknown",TRUE,'Raw Data'!K3453)</f>
        <v>Unknown</v>
      </c>
      <c r="L3453" s="21">
        <f>IF('Raw Data'!L3453=DATE(1900,1,0), E3453, 'Raw Data'!L3453)</f>
        <v>41847</v>
      </c>
      <c r="M3453" s="12">
        <f>IF('Raw Data'!M3453=-1, 0,'Raw Data'!M3453)</f>
        <v>4</v>
      </c>
      <c r="N3453" s="13">
        <f>IF('Raw Data'!N3453=-1, 0,'Raw Data'!N3453)</f>
        <v>3</v>
      </c>
      <c r="O3453" s="13">
        <f>IF('Raw Data'!O3453=-1, 0,'Raw Data'!O3453)</f>
        <v>4</v>
      </c>
      <c r="P3453" s="13">
        <f>IF('Raw Data'!P3453=-1, 0, 'Raw Data'!P3453)</f>
        <v>0</v>
      </c>
      <c r="Q3453" s="13">
        <f>IF('Raw Data'!Q3453=-1, 0,'Raw Data'!Q3453)</f>
        <v>4</v>
      </c>
      <c r="R3453" s="13" t="str">
        <f>PROPER('Raw Data'!R3453)</f>
        <v>Yes</v>
      </c>
      <c r="S3453" s="13">
        <f>IF('Raw Data'!S3453=-1,0,'Raw Data'!S3453)</f>
        <v>4</v>
      </c>
      <c r="T3453" s="13" t="str">
        <f>IF('Raw Data'!T3453=0,"Not Verified",'Raw Data'!T3453)</f>
        <v>Not Verified</v>
      </c>
    </row>
    <row r="3454" spans="1:20" ht="38.25">
      <c r="A3454" s="12" t="str" cm="1">
        <f t="array" ref="A3454">_xlfn.IFS(ISNUMBER(SEARCH("reviews",'Raw Data'!D3454)),"Anonymous", TRUE,'Raw Data'!D3454)</f>
        <v>T Patrick</v>
      </c>
      <c r="B3454" s="12" t="str" cm="1">
        <f t="array" ref="B3454">_xlfn.IFS(ISNUMBER(SEARCH("Reviews",'Raw Data'!D3454)),'Raw Data'!D3454,TRUE,"1 Reviews")</f>
        <v>1 Reviews</v>
      </c>
      <c r="C3454" s="17" t="str">
        <f>PROPER('Raw Data'!C3454)</f>
        <v>British Airways Customer Review</v>
      </c>
      <c r="D3454" s="13">
        <f>'Raw Data'!B3454</f>
        <v>9</v>
      </c>
      <c r="E3454" s="21">
        <f>'Raw Data'!E3454</f>
        <v>41847</v>
      </c>
      <c r="F3454" s="13" t="str">
        <f>'Raw Data'!F3454</f>
        <v>Hong Kong</v>
      </c>
      <c r="G3454" s="14" t="str">
        <f>'Raw Data'!G3454</f>
        <v>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v>
      </c>
      <c r="H3454" s="13" t="str" cm="1">
        <f t="array" ref="H3454">_xlfn.IFS('Raw Data'!H3454=0, "Unknown", TRUE, 'Raw Data'!H3454)</f>
        <v>Unknown</v>
      </c>
      <c r="I3454" s="13" t="str" cm="1">
        <f t="array" ref="I3454">_xlfn.IFS('Raw Data'!I3454=0, "Unknown", TRUE, 'Raw Data'!I3454)</f>
        <v>Unknown</v>
      </c>
      <c r="J3454" s="13" t="str" cm="1">
        <f t="array" ref="J3454">_xlfn.IFS('Raw Data'!J3454=0, "Unknown", TRUE, 'Raw Data'!J3454)</f>
        <v>Business Class</v>
      </c>
      <c r="K3454" s="13" t="str" cm="1">
        <f t="array" ref="K3454">_xlfn.IFS('Raw Data'!K3454=0,"Unknown",TRUE,'Raw Data'!K3454)</f>
        <v>Unknown</v>
      </c>
      <c r="L3454" s="21">
        <f>IF('Raw Data'!L3454=DATE(1900,1,0), E3454, 'Raw Data'!L3454)</f>
        <v>41847</v>
      </c>
      <c r="M3454" s="12">
        <f>IF('Raw Data'!M3454=-1, 0,'Raw Data'!M3454)</f>
        <v>3</v>
      </c>
      <c r="N3454" s="13">
        <f>IF('Raw Data'!N3454=-1, 0,'Raw Data'!N3454)</f>
        <v>1</v>
      </c>
      <c r="O3454" s="13">
        <f>IF('Raw Data'!O3454=-1, 0,'Raw Data'!O3454)</f>
        <v>1</v>
      </c>
      <c r="P3454" s="13">
        <f>IF('Raw Data'!P3454=-1, 0, 'Raw Data'!P3454)</f>
        <v>0</v>
      </c>
      <c r="Q3454" s="13">
        <f>IF('Raw Data'!Q3454=-1, 0,'Raw Data'!Q3454)</f>
        <v>2</v>
      </c>
      <c r="R3454" s="13" t="str">
        <f>PROPER('Raw Data'!R3454)</f>
        <v>No</v>
      </c>
      <c r="S3454" s="13">
        <f>IF('Raw Data'!S3454=-1,0,'Raw Data'!S3454)</f>
        <v>1</v>
      </c>
      <c r="T3454" s="13" t="str">
        <f>IF('Raw Data'!T3454=0,"Not Verified",'Raw Data'!T3454)</f>
        <v>Not Verified</v>
      </c>
    </row>
    <row r="3455" spans="1:20" ht="38.25">
      <c r="A3455" s="12" t="str" cm="1">
        <f t="array" ref="A3455">_xlfn.IFS(ISNUMBER(SEARCH("reviews",'Raw Data'!D3455)),"Anonymous", TRUE,'Raw Data'!D3455)</f>
        <v>C Cutts</v>
      </c>
      <c r="B3455" s="12" t="str" cm="1">
        <f t="array" ref="B3455">_xlfn.IFS(ISNUMBER(SEARCH("Reviews",'Raw Data'!D3455)),'Raw Data'!D3455,TRUE,"1 Reviews")</f>
        <v>1 Reviews</v>
      </c>
      <c r="C3455" s="17" t="str">
        <f>PROPER('Raw Data'!C3455)</f>
        <v>British Airways Customer Review</v>
      </c>
      <c r="D3455" s="13">
        <f>'Raw Data'!B3455</f>
        <v>6</v>
      </c>
      <c r="E3455" s="21">
        <f>'Raw Data'!E3455</f>
        <v>41847</v>
      </c>
      <c r="F3455" s="13" t="str">
        <f>'Raw Data'!F3455</f>
        <v>United Kingdom</v>
      </c>
      <c r="G3455" s="14" t="str">
        <f>'Raw Data'!G3455</f>
        <v>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v>
      </c>
      <c r="H3455" s="13" t="str" cm="1">
        <f t="array" ref="H3455">_xlfn.IFS('Raw Data'!H3455=0, "Unknown", TRUE, 'Raw Data'!H3455)</f>
        <v>Unknown</v>
      </c>
      <c r="I3455" s="13" t="str" cm="1">
        <f t="array" ref="I3455">_xlfn.IFS('Raw Data'!I3455=0, "Unknown", TRUE, 'Raw Data'!I3455)</f>
        <v>Unknown</v>
      </c>
      <c r="J3455" s="13" t="str" cm="1">
        <f t="array" ref="J3455">_xlfn.IFS('Raw Data'!J3455=0, "Unknown", TRUE, 'Raw Data'!J3455)</f>
        <v>Business Class</v>
      </c>
      <c r="K3455" s="13" t="str" cm="1">
        <f t="array" ref="K3455">_xlfn.IFS('Raw Data'!K3455=0,"Unknown",TRUE,'Raw Data'!K3455)</f>
        <v>Unknown</v>
      </c>
      <c r="L3455" s="21">
        <f>IF('Raw Data'!L3455=DATE(1900,1,0), E3455, 'Raw Data'!L3455)</f>
        <v>41847</v>
      </c>
      <c r="M3455" s="12">
        <f>IF('Raw Data'!M3455=-1, 0,'Raw Data'!M3455)</f>
        <v>3</v>
      </c>
      <c r="N3455" s="13">
        <f>IF('Raw Data'!N3455=-1, 0,'Raw Data'!N3455)</f>
        <v>1</v>
      </c>
      <c r="O3455" s="13">
        <f>IF('Raw Data'!O3455=-1, 0,'Raw Data'!O3455)</f>
        <v>1</v>
      </c>
      <c r="P3455" s="13">
        <f>IF('Raw Data'!P3455=-1, 0, 'Raw Data'!P3455)</f>
        <v>0</v>
      </c>
      <c r="Q3455" s="13">
        <f>IF('Raw Data'!Q3455=-1, 0,'Raw Data'!Q3455)</f>
        <v>1</v>
      </c>
      <c r="R3455" s="13" t="str">
        <f>PROPER('Raw Data'!R3455)</f>
        <v>Yes</v>
      </c>
      <c r="S3455" s="13">
        <f>IF('Raw Data'!S3455=-1,0,'Raw Data'!S3455)</f>
        <v>1</v>
      </c>
      <c r="T3455" s="13" t="str">
        <f>IF('Raw Data'!T3455=0,"Not Verified",'Raw Data'!T3455)</f>
        <v>Not Verified</v>
      </c>
    </row>
    <row r="3456" spans="1:20" ht="96">
      <c r="A3456" s="12" t="str" cm="1">
        <f t="array" ref="A3456">_xlfn.IFS(ISNUMBER(SEARCH("reviews",'Raw Data'!D3456)),"Anonymous", TRUE,'Raw Data'!D3456)</f>
        <v>P Alderson</v>
      </c>
      <c r="B3456" s="12" t="str" cm="1">
        <f t="array" ref="B3456">_xlfn.IFS(ISNUMBER(SEARCH("Reviews",'Raw Data'!D3456)),'Raw Data'!D3456,TRUE,"1 Reviews")</f>
        <v>1 Reviews</v>
      </c>
      <c r="C3456" s="17" t="str">
        <f>PROPER('Raw Data'!C3456)</f>
        <v>British Airways Customer Review</v>
      </c>
      <c r="D3456" s="13">
        <f>'Raw Data'!B3456</f>
        <v>7</v>
      </c>
      <c r="E3456" s="21">
        <f>'Raw Data'!E3456</f>
        <v>41845</v>
      </c>
      <c r="F3456" s="13" t="str">
        <f>'Raw Data'!F3456</f>
        <v>United Kingdom</v>
      </c>
      <c r="G3456" s="14" t="str">
        <f>'Raw Data'!G3456</f>
        <v>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v>
      </c>
      <c r="H3456" s="13" t="str" cm="1">
        <f t="array" ref="H3456">_xlfn.IFS('Raw Data'!H3456=0, "Unknown", TRUE, 'Raw Data'!H3456)</f>
        <v>Unknown</v>
      </c>
      <c r="I3456" s="13" t="str" cm="1">
        <f t="array" ref="I3456">_xlfn.IFS('Raw Data'!I3456=0, "Unknown", TRUE, 'Raw Data'!I3456)</f>
        <v>Unknown</v>
      </c>
      <c r="J3456" s="13" t="str" cm="1">
        <f t="array" ref="J3456">_xlfn.IFS('Raw Data'!J3456=0, "Unknown", TRUE, 'Raw Data'!J3456)</f>
        <v>Economy Class</v>
      </c>
      <c r="K3456" s="13" t="str" cm="1">
        <f t="array" ref="K3456">_xlfn.IFS('Raw Data'!K3456=0,"Unknown",TRUE,'Raw Data'!K3456)</f>
        <v>Unknown</v>
      </c>
      <c r="L3456" s="21">
        <f>IF('Raw Data'!L3456=DATE(1900,1,0), E3456, 'Raw Data'!L3456)</f>
        <v>41845</v>
      </c>
      <c r="M3456" s="12">
        <f>IF('Raw Data'!M3456=-1, 0,'Raw Data'!M3456)</f>
        <v>4</v>
      </c>
      <c r="N3456" s="13">
        <f>IF('Raw Data'!N3456=-1, 0,'Raw Data'!N3456)</f>
        <v>3</v>
      </c>
      <c r="O3456" s="13">
        <f>IF('Raw Data'!O3456=-1, 0,'Raw Data'!O3456)</f>
        <v>4</v>
      </c>
      <c r="P3456" s="13">
        <f>IF('Raw Data'!P3456=-1, 0, 'Raw Data'!P3456)</f>
        <v>0</v>
      </c>
      <c r="Q3456" s="13">
        <f>IF('Raw Data'!Q3456=-1, 0,'Raw Data'!Q3456)</f>
        <v>5</v>
      </c>
      <c r="R3456" s="13" t="str">
        <f>PROPER('Raw Data'!R3456)</f>
        <v>Yes</v>
      </c>
      <c r="S3456" s="13">
        <f>IF('Raw Data'!S3456=-1,0,'Raw Data'!S3456)</f>
        <v>1</v>
      </c>
      <c r="T3456" s="13" t="str">
        <f>IF('Raw Data'!T3456=0,"Not Verified",'Raw Data'!T3456)</f>
        <v>Not Verified</v>
      </c>
    </row>
    <row r="3457" spans="1:20" ht="57.75">
      <c r="A3457" s="12" t="str" cm="1">
        <f t="array" ref="A3457">_xlfn.IFS(ISNUMBER(SEARCH("reviews",'Raw Data'!D3457)),"Anonymous", TRUE,'Raw Data'!D3457)</f>
        <v>H Sueess</v>
      </c>
      <c r="B3457" s="12" t="str" cm="1">
        <f t="array" ref="B3457">_xlfn.IFS(ISNUMBER(SEARCH("Reviews",'Raw Data'!D3457)),'Raw Data'!D3457,TRUE,"1 Reviews")</f>
        <v>1 Reviews</v>
      </c>
      <c r="C3457" s="17" t="str">
        <f>PROPER('Raw Data'!C3457)</f>
        <v>British Airways Customer Review</v>
      </c>
      <c r="D3457" s="13">
        <f>'Raw Data'!B3457</f>
        <v>9</v>
      </c>
      <c r="E3457" s="21">
        <f>'Raw Data'!E3457</f>
        <v>41842</v>
      </c>
      <c r="F3457" s="13" t="str">
        <f>'Raw Data'!F3457</f>
        <v>Switzerland</v>
      </c>
      <c r="G3457" s="14" t="str">
        <f>'Raw Data'!G3457</f>
        <v>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v>
      </c>
      <c r="H3457" s="13" t="str" cm="1">
        <f t="array" ref="H3457">_xlfn.IFS('Raw Data'!H3457=0, "Unknown", TRUE, 'Raw Data'!H3457)</f>
        <v>Unknown</v>
      </c>
      <c r="I3457" s="13" t="str" cm="1">
        <f t="array" ref="I3457">_xlfn.IFS('Raw Data'!I3457=0, "Unknown", TRUE, 'Raw Data'!I3457)</f>
        <v>Unknown</v>
      </c>
      <c r="J3457" s="13" t="str" cm="1">
        <f t="array" ref="J3457">_xlfn.IFS('Raw Data'!J3457=0, "Unknown", TRUE, 'Raw Data'!J3457)</f>
        <v>Premium Economy</v>
      </c>
      <c r="K3457" s="13" t="str" cm="1">
        <f t="array" ref="K3457">_xlfn.IFS('Raw Data'!K3457=0,"Unknown",TRUE,'Raw Data'!K3457)</f>
        <v>Unknown</v>
      </c>
      <c r="L3457" s="21">
        <f>IF('Raw Data'!L3457=DATE(1900,1,0), E3457, 'Raw Data'!L3457)</f>
        <v>41842</v>
      </c>
      <c r="M3457" s="12">
        <f>IF('Raw Data'!M3457=-1, 0,'Raw Data'!M3457)</f>
        <v>4</v>
      </c>
      <c r="N3457" s="13">
        <f>IF('Raw Data'!N3457=-1, 0,'Raw Data'!N3457)</f>
        <v>4</v>
      </c>
      <c r="O3457" s="13">
        <f>IF('Raw Data'!O3457=-1, 0,'Raw Data'!O3457)</f>
        <v>4</v>
      </c>
      <c r="P3457" s="13">
        <f>IF('Raw Data'!P3457=-1, 0, 'Raw Data'!P3457)</f>
        <v>0</v>
      </c>
      <c r="Q3457" s="13">
        <f>IF('Raw Data'!Q3457=-1, 0,'Raw Data'!Q3457)</f>
        <v>4</v>
      </c>
      <c r="R3457" s="13" t="str">
        <f>PROPER('Raw Data'!R3457)</f>
        <v>Yes</v>
      </c>
      <c r="S3457" s="13">
        <f>IF('Raw Data'!S3457=-1,0,'Raw Data'!S3457)</f>
        <v>3</v>
      </c>
      <c r="T3457" s="13" t="str">
        <f>IF('Raw Data'!T3457=0,"Not Verified",'Raw Data'!T3457)</f>
        <v>Not Verified</v>
      </c>
    </row>
    <row r="3458" spans="1:20" ht="134.25">
      <c r="A3458" s="12" t="str" cm="1">
        <f t="array" ref="A3458">_xlfn.IFS(ISNUMBER(SEARCH("reviews",'Raw Data'!D3458)),"Anonymous", TRUE,'Raw Data'!D3458)</f>
        <v>Anil Sinanan</v>
      </c>
      <c r="B3458" s="12" t="str" cm="1">
        <f t="array" ref="B3458">_xlfn.IFS(ISNUMBER(SEARCH("Reviews",'Raw Data'!D3458)),'Raw Data'!D3458,TRUE,"1 Reviews")</f>
        <v>1 Reviews</v>
      </c>
      <c r="C3458" s="17" t="str">
        <f>PROPER('Raw Data'!C3458)</f>
        <v>British Airways Customer Review</v>
      </c>
      <c r="D3458" s="13">
        <f>'Raw Data'!B3458</f>
        <v>6</v>
      </c>
      <c r="E3458" s="21">
        <f>'Raw Data'!E3458</f>
        <v>41842</v>
      </c>
      <c r="F3458" s="13" t="str">
        <f>'Raw Data'!F3458</f>
        <v>United Kingdom</v>
      </c>
      <c r="G3458" s="14" t="str">
        <f>'Raw Data'!G3458</f>
        <v>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v>
      </c>
      <c r="H3458" s="13" t="str" cm="1">
        <f t="array" ref="H3458">_xlfn.IFS('Raw Data'!H3458=0, "Unknown", TRUE, 'Raw Data'!H3458)</f>
        <v>Unknown</v>
      </c>
      <c r="I3458" s="13" t="str" cm="1">
        <f t="array" ref="I3458">_xlfn.IFS('Raw Data'!I3458=0, "Unknown", TRUE, 'Raw Data'!I3458)</f>
        <v>Unknown</v>
      </c>
      <c r="J3458" s="13" t="str" cm="1">
        <f t="array" ref="J3458">_xlfn.IFS('Raw Data'!J3458=0, "Unknown", TRUE, 'Raw Data'!J3458)</f>
        <v>Economy Class</v>
      </c>
      <c r="K3458" s="13" t="str" cm="1">
        <f t="array" ref="K3458">_xlfn.IFS('Raw Data'!K3458=0,"Unknown",TRUE,'Raw Data'!K3458)</f>
        <v>Unknown</v>
      </c>
      <c r="L3458" s="21">
        <f>IF('Raw Data'!L3458=DATE(1900,1,0), E3458, 'Raw Data'!L3458)</f>
        <v>41842</v>
      </c>
      <c r="M3458" s="12">
        <f>IF('Raw Data'!M3458=-1, 0,'Raw Data'!M3458)</f>
        <v>3</v>
      </c>
      <c r="N3458" s="13">
        <f>IF('Raw Data'!N3458=-1, 0,'Raw Data'!N3458)</f>
        <v>4</v>
      </c>
      <c r="O3458" s="13">
        <f>IF('Raw Data'!O3458=-1, 0,'Raw Data'!O3458)</f>
        <v>3</v>
      </c>
      <c r="P3458" s="13">
        <f>IF('Raw Data'!P3458=-1, 0, 'Raw Data'!P3458)</f>
        <v>0</v>
      </c>
      <c r="Q3458" s="13">
        <f>IF('Raw Data'!Q3458=-1, 0,'Raw Data'!Q3458)</f>
        <v>3</v>
      </c>
      <c r="R3458" s="13" t="str">
        <f>PROPER('Raw Data'!R3458)</f>
        <v>Yes</v>
      </c>
      <c r="S3458" s="13">
        <f>IF('Raw Data'!S3458=-1,0,'Raw Data'!S3458)</f>
        <v>3</v>
      </c>
      <c r="T3458" s="13" t="str">
        <f>IF('Raw Data'!T3458=0,"Not Verified",'Raw Data'!T3458)</f>
        <v>Not Verified</v>
      </c>
    </row>
    <row r="3459" spans="1:20" ht="19.5">
      <c r="A3459" s="12" t="str" cm="1">
        <f t="array" ref="A3459">_xlfn.IFS(ISNUMBER(SEARCH("reviews",'Raw Data'!D3459)),"Anonymous", TRUE,'Raw Data'!D3459)</f>
        <v>Storey John</v>
      </c>
      <c r="B3459" s="12" t="str" cm="1">
        <f t="array" ref="B3459">_xlfn.IFS(ISNUMBER(SEARCH("Reviews",'Raw Data'!D3459)),'Raw Data'!D3459,TRUE,"1 Reviews")</f>
        <v>1 Reviews</v>
      </c>
      <c r="C3459" s="17" t="str">
        <f>PROPER('Raw Data'!C3459)</f>
        <v>British Airways Customer Review</v>
      </c>
      <c r="D3459" s="13">
        <f>'Raw Data'!B3459</f>
        <v>2</v>
      </c>
      <c r="E3459" s="21">
        <f>'Raw Data'!E3459</f>
        <v>41842</v>
      </c>
      <c r="F3459" s="13" t="str">
        <f>'Raw Data'!F3459</f>
        <v>United Kingdom</v>
      </c>
      <c r="G3459" s="14" t="str">
        <f>'Raw Data'!G3459</f>
        <v>MAD to LCY Business. Great lounge at Madrid flight boarding very good food awful service poor arrival at LCY good however baggage awful all bags through but mine priority last off!</v>
      </c>
      <c r="H3459" s="13" t="str" cm="1">
        <f t="array" ref="H3459">_xlfn.IFS('Raw Data'!H3459=0, "Unknown", TRUE, 'Raw Data'!H3459)</f>
        <v>Unknown</v>
      </c>
      <c r="I3459" s="13" t="str" cm="1">
        <f t="array" ref="I3459">_xlfn.IFS('Raw Data'!I3459=0, "Unknown", TRUE, 'Raw Data'!I3459)</f>
        <v>Unknown</v>
      </c>
      <c r="J3459" s="13" t="str" cm="1">
        <f t="array" ref="J3459">_xlfn.IFS('Raw Data'!J3459=0, "Unknown", TRUE, 'Raw Data'!J3459)</f>
        <v>Business Class</v>
      </c>
      <c r="K3459" s="13" t="str" cm="1">
        <f t="array" ref="K3459">_xlfn.IFS('Raw Data'!K3459=0,"Unknown",TRUE,'Raw Data'!K3459)</f>
        <v>Unknown</v>
      </c>
      <c r="L3459" s="21">
        <f>IF('Raw Data'!L3459=DATE(1900,1,0), E3459, 'Raw Data'!L3459)</f>
        <v>41842</v>
      </c>
      <c r="M3459" s="12">
        <f>IF('Raw Data'!M3459=-1, 0,'Raw Data'!M3459)</f>
        <v>1</v>
      </c>
      <c r="N3459" s="13">
        <f>IF('Raw Data'!N3459=-1, 0,'Raw Data'!N3459)</f>
        <v>1</v>
      </c>
      <c r="O3459" s="13">
        <f>IF('Raw Data'!O3459=-1, 0,'Raw Data'!O3459)</f>
        <v>1</v>
      </c>
      <c r="P3459" s="13">
        <f>IF('Raw Data'!P3459=-1, 0, 'Raw Data'!P3459)</f>
        <v>0</v>
      </c>
      <c r="Q3459" s="13">
        <f>IF('Raw Data'!Q3459=-1, 0,'Raw Data'!Q3459)</f>
        <v>1</v>
      </c>
      <c r="R3459" s="13" t="str">
        <f>PROPER('Raw Data'!R3459)</f>
        <v>No</v>
      </c>
      <c r="S3459" s="13">
        <f>IF('Raw Data'!S3459=-1,0,'Raw Data'!S3459)</f>
        <v>1</v>
      </c>
      <c r="T3459" s="13" t="str">
        <f>IF('Raw Data'!T3459=0,"Not Verified",'Raw Data'!T3459)</f>
        <v>Not Verified</v>
      </c>
    </row>
    <row r="3460" spans="1:20" ht="38.25">
      <c r="A3460" s="12" t="str" cm="1">
        <f t="array" ref="A3460">_xlfn.IFS(ISNUMBER(SEARCH("reviews",'Raw Data'!D3460)),"Anonymous", TRUE,'Raw Data'!D3460)</f>
        <v>Storey John</v>
      </c>
      <c r="B3460" s="12" t="str" cm="1">
        <f t="array" ref="B3460">_xlfn.IFS(ISNUMBER(SEARCH("Reviews",'Raw Data'!D3460)),'Raw Data'!D3460,TRUE,"1 Reviews")</f>
        <v>1 Reviews</v>
      </c>
      <c r="C3460" s="17" t="str">
        <f>PROPER('Raw Data'!C3460)</f>
        <v>British Airways Customer Review</v>
      </c>
      <c r="D3460" s="13">
        <f>'Raw Data'!B3460</f>
        <v>3</v>
      </c>
      <c r="E3460" s="21">
        <f>'Raw Data'!E3460</f>
        <v>41842</v>
      </c>
      <c r="F3460" s="13" t="str">
        <f>'Raw Data'!F3460</f>
        <v>United Kingdom</v>
      </c>
      <c r="G3460" s="14" t="str">
        <f>'Raw Data'!G3460</f>
        <v>Flew LCY to MAD in Business only 3 people in a cabin for 12 no welcome no pre take off drinks very poor service awful food warm drinks turbulence as we got in the air dealt with very well. Overall very poor service.</v>
      </c>
      <c r="H3460" s="13" t="str" cm="1">
        <f t="array" ref="H3460">_xlfn.IFS('Raw Data'!H3460=0, "Unknown", TRUE, 'Raw Data'!H3460)</f>
        <v>Unknown</v>
      </c>
      <c r="I3460" s="13" t="str" cm="1">
        <f t="array" ref="I3460">_xlfn.IFS('Raw Data'!I3460=0, "Unknown", TRUE, 'Raw Data'!I3460)</f>
        <v>Unknown</v>
      </c>
      <c r="J3460" s="13" t="str" cm="1">
        <f t="array" ref="J3460">_xlfn.IFS('Raw Data'!J3460=0, "Unknown", TRUE, 'Raw Data'!J3460)</f>
        <v>Economy Class</v>
      </c>
      <c r="K3460" s="13" t="str" cm="1">
        <f t="array" ref="K3460">_xlfn.IFS('Raw Data'!K3460=0,"Unknown",TRUE,'Raw Data'!K3460)</f>
        <v>Unknown</v>
      </c>
      <c r="L3460" s="21">
        <f>IF('Raw Data'!L3460=DATE(1900,1,0), E3460, 'Raw Data'!L3460)</f>
        <v>41842</v>
      </c>
      <c r="M3460" s="12">
        <f>IF('Raw Data'!M3460=-1, 0,'Raw Data'!M3460)</f>
        <v>5</v>
      </c>
      <c r="N3460" s="13">
        <f>IF('Raw Data'!N3460=-1, 0,'Raw Data'!N3460)</f>
        <v>4</v>
      </c>
      <c r="O3460" s="13">
        <f>IF('Raw Data'!O3460=-1, 0,'Raw Data'!O3460)</f>
        <v>4</v>
      </c>
      <c r="P3460" s="13">
        <f>IF('Raw Data'!P3460=-1, 0, 'Raw Data'!P3460)</f>
        <v>0</v>
      </c>
      <c r="Q3460" s="13">
        <f>IF('Raw Data'!Q3460=-1, 0,'Raw Data'!Q3460)</f>
        <v>5</v>
      </c>
      <c r="R3460" s="13" t="str">
        <f>PROPER('Raw Data'!R3460)</f>
        <v>Yes</v>
      </c>
      <c r="S3460" s="13">
        <f>IF('Raw Data'!S3460=-1,0,'Raw Data'!S3460)</f>
        <v>5</v>
      </c>
      <c r="T3460" s="13" t="str">
        <f>IF('Raw Data'!T3460=0,"Not Verified",'Raw Data'!T3460)</f>
        <v>Not Verified</v>
      </c>
    </row>
    <row r="3461" spans="1:20" ht="96">
      <c r="A3461" s="12" t="str" cm="1">
        <f t="array" ref="A3461">_xlfn.IFS(ISNUMBER(SEARCH("reviews",'Raw Data'!D3461)),"Anonymous", TRUE,'Raw Data'!D3461)</f>
        <v>Mark Freyton</v>
      </c>
      <c r="B3461" s="12" t="str" cm="1">
        <f t="array" ref="B3461">_xlfn.IFS(ISNUMBER(SEARCH("Reviews",'Raw Data'!D3461)),'Raw Data'!D3461,TRUE,"1 Reviews")</f>
        <v>1 Reviews</v>
      </c>
      <c r="C3461" s="17" t="str">
        <f>PROPER('Raw Data'!C3461)</f>
        <v>British Airways Customer Review</v>
      </c>
      <c r="D3461" s="13">
        <f>'Raw Data'!B3461</f>
        <v>9</v>
      </c>
      <c r="E3461" s="21">
        <f>'Raw Data'!E3461</f>
        <v>41842</v>
      </c>
      <c r="F3461" s="13" t="str">
        <f>'Raw Data'!F3461</f>
        <v>United Kingdom</v>
      </c>
      <c r="G3461" s="14" t="str">
        <f>'Raw Data'!G3461</f>
        <v>Got a wonderful cheap fare from London City to Florence Â£56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v>
      </c>
      <c r="H3461" s="13" t="str" cm="1">
        <f t="array" ref="H3461">_xlfn.IFS('Raw Data'!H3461=0, "Unknown", TRUE, 'Raw Data'!H3461)</f>
        <v>Unknown</v>
      </c>
      <c r="I3461" s="13" t="str" cm="1">
        <f t="array" ref="I3461">_xlfn.IFS('Raw Data'!I3461=0, "Unknown", TRUE, 'Raw Data'!I3461)</f>
        <v>Unknown</v>
      </c>
      <c r="J3461" s="13" t="str" cm="1">
        <f t="array" ref="J3461">_xlfn.IFS('Raw Data'!J3461=0, "Unknown", TRUE, 'Raw Data'!J3461)</f>
        <v>Economy Class</v>
      </c>
      <c r="K3461" s="13" t="str" cm="1">
        <f t="array" ref="K3461">_xlfn.IFS('Raw Data'!K3461=0,"Unknown",TRUE,'Raw Data'!K3461)</f>
        <v>Unknown</v>
      </c>
      <c r="L3461" s="21">
        <f>IF('Raw Data'!L3461=DATE(1900,1,0), E3461, 'Raw Data'!L3461)</f>
        <v>41842</v>
      </c>
      <c r="M3461" s="12">
        <f>IF('Raw Data'!M3461=-1, 0,'Raw Data'!M3461)</f>
        <v>4</v>
      </c>
      <c r="N3461" s="13">
        <f>IF('Raw Data'!N3461=-1, 0,'Raw Data'!N3461)</f>
        <v>5</v>
      </c>
      <c r="O3461" s="13">
        <f>IF('Raw Data'!O3461=-1, 0,'Raw Data'!O3461)</f>
        <v>5</v>
      </c>
      <c r="P3461" s="13">
        <f>IF('Raw Data'!P3461=-1, 0, 'Raw Data'!P3461)</f>
        <v>0</v>
      </c>
      <c r="Q3461" s="13">
        <f>IF('Raw Data'!Q3461=-1, 0,'Raw Data'!Q3461)</f>
        <v>5</v>
      </c>
      <c r="R3461" s="13" t="str">
        <f>PROPER('Raw Data'!R3461)</f>
        <v>Yes</v>
      </c>
      <c r="S3461" s="13">
        <f>IF('Raw Data'!S3461=-1,0,'Raw Data'!S3461)</f>
        <v>4</v>
      </c>
      <c r="T3461" s="13" t="str">
        <f>IF('Raw Data'!T3461=0,"Not Verified",'Raw Data'!T3461)</f>
        <v>Not Verified</v>
      </c>
    </row>
    <row r="3462" spans="1:20" ht="38.25">
      <c r="A3462" s="12" t="str" cm="1">
        <f t="array" ref="A3462">_xlfn.IFS(ISNUMBER(SEARCH("reviews",'Raw Data'!D3462)),"Anonymous", TRUE,'Raw Data'!D3462)</f>
        <v>H Sueess</v>
      </c>
      <c r="B3462" s="12" t="str" cm="1">
        <f t="array" ref="B3462">_xlfn.IFS(ISNUMBER(SEARCH("Reviews",'Raw Data'!D3462)),'Raw Data'!D3462,TRUE,"1 Reviews")</f>
        <v>1 Reviews</v>
      </c>
      <c r="C3462" s="17" t="str">
        <f>PROPER('Raw Data'!C3462)</f>
        <v>British Airways Customer Review</v>
      </c>
      <c r="D3462" s="13">
        <f>'Raw Data'!B3462</f>
        <v>8</v>
      </c>
      <c r="E3462" s="21">
        <f>'Raw Data'!E3462</f>
        <v>41842</v>
      </c>
      <c r="F3462" s="13" t="str">
        <f>'Raw Data'!F3462</f>
        <v>Switzerland</v>
      </c>
      <c r="G3462" s="14" t="str">
        <f>'Raw Data'!G3462</f>
        <v>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v>
      </c>
      <c r="H3462" s="13" t="str" cm="1">
        <f t="array" ref="H3462">_xlfn.IFS('Raw Data'!H3462=0, "Unknown", TRUE, 'Raw Data'!H3462)</f>
        <v>Unknown</v>
      </c>
      <c r="I3462" s="13" t="str" cm="1">
        <f t="array" ref="I3462">_xlfn.IFS('Raw Data'!I3462=0, "Unknown", TRUE, 'Raw Data'!I3462)</f>
        <v>Unknown</v>
      </c>
      <c r="J3462" s="13" t="str" cm="1">
        <f t="array" ref="J3462">_xlfn.IFS('Raw Data'!J3462=0, "Unknown", TRUE, 'Raw Data'!J3462)</f>
        <v>Business Class</v>
      </c>
      <c r="K3462" s="13" t="str" cm="1">
        <f t="array" ref="K3462">_xlfn.IFS('Raw Data'!K3462=0,"Unknown",TRUE,'Raw Data'!K3462)</f>
        <v>Unknown</v>
      </c>
      <c r="L3462" s="21">
        <f>IF('Raw Data'!L3462=DATE(1900,1,0), E3462, 'Raw Data'!L3462)</f>
        <v>41842</v>
      </c>
      <c r="M3462" s="12">
        <f>IF('Raw Data'!M3462=-1, 0,'Raw Data'!M3462)</f>
        <v>2</v>
      </c>
      <c r="N3462" s="13">
        <f>IF('Raw Data'!N3462=-1, 0,'Raw Data'!N3462)</f>
        <v>2</v>
      </c>
      <c r="O3462" s="13">
        <f>IF('Raw Data'!O3462=-1, 0,'Raw Data'!O3462)</f>
        <v>2</v>
      </c>
      <c r="P3462" s="13">
        <f>IF('Raw Data'!P3462=-1, 0, 'Raw Data'!P3462)</f>
        <v>0</v>
      </c>
      <c r="Q3462" s="13">
        <f>IF('Raw Data'!Q3462=-1, 0,'Raw Data'!Q3462)</f>
        <v>1</v>
      </c>
      <c r="R3462" s="13" t="str">
        <f>PROPER('Raw Data'!R3462)</f>
        <v>No</v>
      </c>
      <c r="S3462" s="13">
        <f>IF('Raw Data'!S3462=-1,0,'Raw Data'!S3462)</f>
        <v>1</v>
      </c>
      <c r="T3462" s="13" t="str">
        <f>IF('Raw Data'!T3462=0,"Not Verified",'Raw Data'!T3462)</f>
        <v>Not Verified</v>
      </c>
    </row>
    <row r="3463" spans="1:20" ht="134.25">
      <c r="A3463" s="12" t="str" cm="1">
        <f t="array" ref="A3463">_xlfn.IFS(ISNUMBER(SEARCH("reviews",'Raw Data'!D3463)),"Anonymous", TRUE,'Raw Data'!D3463)</f>
        <v>Luis Starr</v>
      </c>
      <c r="B3463" s="12" t="str" cm="1">
        <f t="array" ref="B3463">_xlfn.IFS(ISNUMBER(SEARCH("Reviews",'Raw Data'!D3463)),'Raw Data'!D3463,TRUE,"1 Reviews")</f>
        <v>1 Reviews</v>
      </c>
      <c r="C3463" s="17" t="str">
        <f>PROPER('Raw Data'!C3463)</f>
        <v>British Airways Customer Review</v>
      </c>
      <c r="D3463" s="13">
        <f>'Raw Data'!B3463</f>
        <v>7</v>
      </c>
      <c r="E3463" s="21">
        <f>'Raw Data'!E3463</f>
        <v>41840</v>
      </c>
      <c r="F3463" s="13" t="str">
        <f>'Raw Data'!F3463</f>
        <v>Saudi Arabia</v>
      </c>
      <c r="G3463" s="14" t="str">
        <f>'Raw Data'!G3463</f>
        <v>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v>
      </c>
      <c r="H3463" s="13" t="str" cm="1">
        <f t="array" ref="H3463">_xlfn.IFS('Raw Data'!H3463=0, "Unknown", TRUE, 'Raw Data'!H3463)</f>
        <v>Unknown</v>
      </c>
      <c r="I3463" s="13" t="str" cm="1">
        <f t="array" ref="I3463">_xlfn.IFS('Raw Data'!I3463=0, "Unknown", TRUE, 'Raw Data'!I3463)</f>
        <v>Unknown</v>
      </c>
      <c r="J3463" s="13" t="str" cm="1">
        <f t="array" ref="J3463">_xlfn.IFS('Raw Data'!J3463=0, "Unknown", TRUE, 'Raw Data'!J3463)</f>
        <v>Business Class</v>
      </c>
      <c r="K3463" s="13" t="str" cm="1">
        <f t="array" ref="K3463">_xlfn.IFS('Raw Data'!K3463=0,"Unknown",TRUE,'Raw Data'!K3463)</f>
        <v>Unknown</v>
      </c>
      <c r="L3463" s="21">
        <f>IF('Raw Data'!L3463=DATE(1900,1,0), E3463, 'Raw Data'!L3463)</f>
        <v>41840</v>
      </c>
      <c r="M3463" s="12">
        <f>IF('Raw Data'!M3463=-1, 0,'Raw Data'!M3463)</f>
        <v>3</v>
      </c>
      <c r="N3463" s="13">
        <f>IF('Raw Data'!N3463=-1, 0,'Raw Data'!N3463)</f>
        <v>5</v>
      </c>
      <c r="O3463" s="13">
        <f>IF('Raw Data'!O3463=-1, 0,'Raw Data'!O3463)</f>
        <v>2</v>
      </c>
      <c r="P3463" s="13">
        <f>IF('Raw Data'!P3463=-1, 0, 'Raw Data'!P3463)</f>
        <v>0</v>
      </c>
      <c r="Q3463" s="13">
        <f>IF('Raw Data'!Q3463=-1, 0,'Raw Data'!Q3463)</f>
        <v>3</v>
      </c>
      <c r="R3463" s="13" t="str">
        <f>PROPER('Raw Data'!R3463)</f>
        <v>Yes</v>
      </c>
      <c r="S3463" s="13">
        <f>IF('Raw Data'!S3463=-1,0,'Raw Data'!S3463)</f>
        <v>1</v>
      </c>
      <c r="T3463" s="13" t="str">
        <f>IF('Raw Data'!T3463=0,"Not Verified",'Raw Data'!T3463)</f>
        <v>Not Verified</v>
      </c>
    </row>
    <row r="3464" spans="1:20" ht="76.5">
      <c r="A3464" s="12" t="str" cm="1">
        <f t="array" ref="A3464">_xlfn.IFS(ISNUMBER(SEARCH("reviews",'Raw Data'!D3464)),"Anonymous", TRUE,'Raw Data'!D3464)</f>
        <v>D Day</v>
      </c>
      <c r="B3464" s="12" t="str" cm="1">
        <f t="array" ref="B3464">_xlfn.IFS(ISNUMBER(SEARCH("Reviews",'Raw Data'!D3464)),'Raw Data'!D3464,TRUE,"1 Reviews")</f>
        <v>1 Reviews</v>
      </c>
      <c r="C3464" s="17" t="str">
        <f>PROPER('Raw Data'!C3464)</f>
        <v>British Airways Customer Review</v>
      </c>
      <c r="D3464" s="13">
        <f>'Raw Data'!B3464</f>
        <v>3</v>
      </c>
      <c r="E3464" s="21">
        <f>'Raw Data'!E3464</f>
        <v>41837</v>
      </c>
      <c r="F3464" s="13" t="str">
        <f>'Raw Data'!F3464</f>
        <v>United Kingdom</v>
      </c>
      <c r="G3464" s="14" t="str">
        <f>'Raw Data'!G3464</f>
        <v>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v>
      </c>
      <c r="H3464" s="13" t="str" cm="1">
        <f t="array" ref="H3464">_xlfn.IFS('Raw Data'!H3464=0, "Unknown", TRUE, 'Raw Data'!H3464)</f>
        <v>Unknown</v>
      </c>
      <c r="I3464" s="13" t="str" cm="1">
        <f t="array" ref="I3464">_xlfn.IFS('Raw Data'!I3464=0, "Unknown", TRUE, 'Raw Data'!I3464)</f>
        <v>Unknown</v>
      </c>
      <c r="J3464" s="13" t="str" cm="1">
        <f t="array" ref="J3464">_xlfn.IFS('Raw Data'!J3464=0, "Unknown", TRUE, 'Raw Data'!J3464)</f>
        <v>Economy Class</v>
      </c>
      <c r="K3464" s="13" t="str" cm="1">
        <f t="array" ref="K3464">_xlfn.IFS('Raw Data'!K3464=0,"Unknown",TRUE,'Raw Data'!K3464)</f>
        <v>Unknown</v>
      </c>
      <c r="L3464" s="21">
        <f>IF('Raw Data'!L3464=DATE(1900,1,0), E3464, 'Raw Data'!L3464)</f>
        <v>41837</v>
      </c>
      <c r="M3464" s="12">
        <f>IF('Raw Data'!M3464=-1, 0,'Raw Data'!M3464)</f>
        <v>4</v>
      </c>
      <c r="N3464" s="13">
        <f>IF('Raw Data'!N3464=-1, 0,'Raw Data'!N3464)</f>
        <v>5</v>
      </c>
      <c r="O3464" s="13">
        <f>IF('Raw Data'!O3464=-1, 0,'Raw Data'!O3464)</f>
        <v>4</v>
      </c>
      <c r="P3464" s="13">
        <f>IF('Raw Data'!P3464=-1, 0, 'Raw Data'!P3464)</f>
        <v>0</v>
      </c>
      <c r="Q3464" s="13">
        <f>IF('Raw Data'!Q3464=-1, 0,'Raw Data'!Q3464)</f>
        <v>3</v>
      </c>
      <c r="R3464" s="13" t="str">
        <f>PROPER('Raw Data'!R3464)</f>
        <v>Yes</v>
      </c>
      <c r="S3464" s="13">
        <f>IF('Raw Data'!S3464=-1,0,'Raw Data'!S3464)</f>
        <v>1</v>
      </c>
      <c r="T3464" s="13" t="str">
        <f>IF('Raw Data'!T3464=0,"Not Verified",'Raw Data'!T3464)</f>
        <v>Not Verified</v>
      </c>
    </row>
    <row r="3465" spans="1:20" ht="76.5">
      <c r="A3465" s="12" t="str" cm="1">
        <f t="array" ref="A3465">_xlfn.IFS(ISNUMBER(SEARCH("reviews",'Raw Data'!D3465)),"Anonymous", TRUE,'Raw Data'!D3465)</f>
        <v>S Tibble</v>
      </c>
      <c r="B3465" s="12" t="str" cm="1">
        <f t="array" ref="B3465">_xlfn.IFS(ISNUMBER(SEARCH("Reviews",'Raw Data'!D3465)),'Raw Data'!D3465,TRUE,"1 Reviews")</f>
        <v>1 Reviews</v>
      </c>
      <c r="C3465" s="17" t="str">
        <f>PROPER('Raw Data'!C3465)</f>
        <v>British Airways Customer Review</v>
      </c>
      <c r="D3465" s="13">
        <f>'Raw Data'!B3465</f>
        <v>8</v>
      </c>
      <c r="E3465" s="21">
        <f>'Raw Data'!E3465</f>
        <v>41837</v>
      </c>
      <c r="F3465" s="13" t="str">
        <f>'Raw Data'!F3465</f>
        <v>United Kingdom</v>
      </c>
      <c r="G3465" s="14" t="str">
        <f>'Raw Data'!G3465</f>
        <v>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v>
      </c>
      <c r="H3465" s="13" t="str" cm="1">
        <f t="array" ref="H3465">_xlfn.IFS('Raw Data'!H3465=0, "Unknown", TRUE, 'Raw Data'!H3465)</f>
        <v>Unknown</v>
      </c>
      <c r="I3465" s="13" t="str" cm="1">
        <f t="array" ref="I3465">_xlfn.IFS('Raw Data'!I3465=0, "Unknown", TRUE, 'Raw Data'!I3465)</f>
        <v>Unknown</v>
      </c>
      <c r="J3465" s="13" t="str" cm="1">
        <f t="array" ref="J3465">_xlfn.IFS('Raw Data'!J3465=0, "Unknown", TRUE, 'Raw Data'!J3465)</f>
        <v>Premium Economy</v>
      </c>
      <c r="K3465" s="13" t="str" cm="1">
        <f t="array" ref="K3465">_xlfn.IFS('Raw Data'!K3465=0,"Unknown",TRUE,'Raw Data'!K3465)</f>
        <v>Unknown</v>
      </c>
      <c r="L3465" s="21">
        <f>IF('Raw Data'!L3465=DATE(1900,1,0), E3465, 'Raw Data'!L3465)</f>
        <v>41837</v>
      </c>
      <c r="M3465" s="12">
        <f>IF('Raw Data'!M3465=-1, 0,'Raw Data'!M3465)</f>
        <v>5</v>
      </c>
      <c r="N3465" s="13">
        <f>IF('Raw Data'!N3465=-1, 0,'Raw Data'!N3465)</f>
        <v>4</v>
      </c>
      <c r="O3465" s="13">
        <f>IF('Raw Data'!O3465=-1, 0,'Raw Data'!O3465)</f>
        <v>4</v>
      </c>
      <c r="P3465" s="13">
        <f>IF('Raw Data'!P3465=-1, 0, 'Raw Data'!P3465)</f>
        <v>0</v>
      </c>
      <c r="Q3465" s="13">
        <f>IF('Raw Data'!Q3465=-1, 0,'Raw Data'!Q3465)</f>
        <v>4</v>
      </c>
      <c r="R3465" s="13" t="str">
        <f>PROPER('Raw Data'!R3465)</f>
        <v>Yes</v>
      </c>
      <c r="S3465" s="13">
        <f>IF('Raw Data'!S3465=-1,0,'Raw Data'!S3465)</f>
        <v>5</v>
      </c>
      <c r="T3465" s="13" t="str">
        <f>IF('Raw Data'!T3465=0,"Not Verified",'Raw Data'!T3465)</f>
        <v>Not Verified</v>
      </c>
    </row>
    <row r="3466" spans="1:20" ht="76.5">
      <c r="A3466" s="12" t="str" cm="1">
        <f t="array" ref="A3466">_xlfn.IFS(ISNUMBER(SEARCH("reviews",'Raw Data'!D3466)),"Anonymous", TRUE,'Raw Data'!D3466)</f>
        <v>Hannah Shad</v>
      </c>
      <c r="B3466" s="12" t="str" cm="1">
        <f t="array" ref="B3466">_xlfn.IFS(ISNUMBER(SEARCH("Reviews",'Raw Data'!D3466)),'Raw Data'!D3466,TRUE,"1 Reviews")</f>
        <v>1 Reviews</v>
      </c>
      <c r="C3466" s="17" t="str">
        <f>PROPER('Raw Data'!C3466)</f>
        <v>British Airways Customer Review</v>
      </c>
      <c r="D3466" s="13">
        <f>'Raw Data'!B3466</f>
        <v>10</v>
      </c>
      <c r="E3466" s="21">
        <f>'Raw Data'!E3466</f>
        <v>41837</v>
      </c>
      <c r="F3466" s="13" t="str">
        <f>'Raw Data'!F3466</f>
        <v>Sweden</v>
      </c>
      <c r="G3466" s="14" t="str">
        <f>'Raw Data'!G3466</f>
        <v>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v>
      </c>
      <c r="H3466" s="13" t="str" cm="1">
        <f t="array" ref="H3466">_xlfn.IFS('Raw Data'!H3466=0, "Unknown", TRUE, 'Raw Data'!H3466)</f>
        <v>Unknown</v>
      </c>
      <c r="I3466" s="13" t="str" cm="1">
        <f t="array" ref="I3466">_xlfn.IFS('Raw Data'!I3466=0, "Unknown", TRUE, 'Raw Data'!I3466)</f>
        <v>Unknown</v>
      </c>
      <c r="J3466" s="13" t="str" cm="1">
        <f t="array" ref="J3466">_xlfn.IFS('Raw Data'!J3466=0, "Unknown", TRUE, 'Raw Data'!J3466)</f>
        <v>Economy Class</v>
      </c>
      <c r="K3466" s="13" t="str" cm="1">
        <f t="array" ref="K3466">_xlfn.IFS('Raw Data'!K3466=0,"Unknown",TRUE,'Raw Data'!K3466)</f>
        <v>Unknown</v>
      </c>
      <c r="L3466" s="21">
        <f>IF('Raw Data'!L3466=DATE(1900,1,0), E3466, 'Raw Data'!L3466)</f>
        <v>41837</v>
      </c>
      <c r="M3466" s="12">
        <f>IF('Raw Data'!M3466=-1, 0,'Raw Data'!M3466)</f>
        <v>3</v>
      </c>
      <c r="N3466" s="13">
        <f>IF('Raw Data'!N3466=-1, 0,'Raw Data'!N3466)</f>
        <v>1</v>
      </c>
      <c r="O3466" s="13">
        <f>IF('Raw Data'!O3466=-1, 0,'Raw Data'!O3466)</f>
        <v>1</v>
      </c>
      <c r="P3466" s="13">
        <f>IF('Raw Data'!P3466=-1, 0, 'Raw Data'!P3466)</f>
        <v>0</v>
      </c>
      <c r="Q3466" s="13">
        <f>IF('Raw Data'!Q3466=-1, 0,'Raw Data'!Q3466)</f>
        <v>1</v>
      </c>
      <c r="R3466" s="13" t="str">
        <f>PROPER('Raw Data'!R3466)</f>
        <v>No</v>
      </c>
      <c r="S3466" s="13">
        <f>IF('Raw Data'!S3466=-1,0,'Raw Data'!S3466)</f>
        <v>1</v>
      </c>
      <c r="T3466" s="13" t="str">
        <f>IF('Raw Data'!T3466=0,"Not Verified",'Raw Data'!T3466)</f>
        <v>Not Verified</v>
      </c>
    </row>
    <row r="3467" spans="1:20" ht="134.25">
      <c r="A3467" s="12" t="str" cm="1">
        <f t="array" ref="A3467">_xlfn.IFS(ISNUMBER(SEARCH("reviews",'Raw Data'!D3467)),"Anonymous", TRUE,'Raw Data'!D3467)</f>
        <v>J Norman</v>
      </c>
      <c r="B3467" s="12" t="str" cm="1">
        <f t="array" ref="B3467">_xlfn.IFS(ISNUMBER(SEARCH("Reviews",'Raw Data'!D3467)),'Raw Data'!D3467,TRUE,"1 Reviews")</f>
        <v>1 Reviews</v>
      </c>
      <c r="C3467" s="17" t="str">
        <f>PROPER('Raw Data'!C3467)</f>
        <v>British Airways Customer Review</v>
      </c>
      <c r="D3467" s="13">
        <f>'Raw Data'!B3467</f>
        <v>3</v>
      </c>
      <c r="E3467" s="21">
        <f>'Raw Data'!E3467</f>
        <v>41835</v>
      </c>
      <c r="F3467" s="13" t="str">
        <f>'Raw Data'!F3467</f>
        <v>United Kingdom</v>
      </c>
      <c r="G3467" s="14" t="str">
        <f>'Raw Data'!G3467</f>
        <v>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Â£240.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v>
      </c>
      <c r="H3467" s="13" t="str" cm="1">
        <f t="array" ref="H3467">_xlfn.IFS('Raw Data'!H3467=0, "Unknown", TRUE, 'Raw Data'!H3467)</f>
        <v>Unknown</v>
      </c>
      <c r="I3467" s="13" t="str" cm="1">
        <f t="array" ref="I3467">_xlfn.IFS('Raw Data'!I3467=0, "Unknown", TRUE, 'Raw Data'!I3467)</f>
        <v>Unknown</v>
      </c>
      <c r="J3467" s="13" t="str" cm="1">
        <f t="array" ref="J3467">_xlfn.IFS('Raw Data'!J3467=0, "Unknown", TRUE, 'Raw Data'!J3467)</f>
        <v>Premium Economy</v>
      </c>
      <c r="K3467" s="13" t="str" cm="1">
        <f t="array" ref="K3467">_xlfn.IFS('Raw Data'!K3467=0,"Unknown",TRUE,'Raw Data'!K3467)</f>
        <v>Unknown</v>
      </c>
      <c r="L3467" s="21">
        <f>IF('Raw Data'!L3467=DATE(1900,1,0), E3467, 'Raw Data'!L3467)</f>
        <v>41835</v>
      </c>
      <c r="M3467" s="12">
        <f>IF('Raw Data'!M3467=-1, 0,'Raw Data'!M3467)</f>
        <v>5</v>
      </c>
      <c r="N3467" s="13">
        <f>IF('Raw Data'!N3467=-1, 0,'Raw Data'!N3467)</f>
        <v>5</v>
      </c>
      <c r="O3467" s="13">
        <f>IF('Raw Data'!O3467=-1, 0,'Raw Data'!O3467)</f>
        <v>5</v>
      </c>
      <c r="P3467" s="13">
        <f>IF('Raw Data'!P3467=-1, 0, 'Raw Data'!P3467)</f>
        <v>0</v>
      </c>
      <c r="Q3467" s="13">
        <f>IF('Raw Data'!Q3467=-1, 0,'Raw Data'!Q3467)</f>
        <v>5</v>
      </c>
      <c r="R3467" s="13" t="str">
        <f>PROPER('Raw Data'!R3467)</f>
        <v>Yes</v>
      </c>
      <c r="S3467" s="13">
        <f>IF('Raw Data'!S3467=-1,0,'Raw Data'!S3467)</f>
        <v>4</v>
      </c>
      <c r="T3467" s="13" t="str">
        <f>IF('Raw Data'!T3467=0,"Not Verified",'Raw Data'!T3467)</f>
        <v>Not Verified</v>
      </c>
    </row>
    <row r="3468" spans="1:20" ht="76.5">
      <c r="A3468" s="12" t="str" cm="1">
        <f t="array" ref="A3468">_xlfn.IFS(ISNUMBER(SEARCH("reviews",'Raw Data'!D3468)),"Anonymous", TRUE,'Raw Data'!D3468)</f>
        <v>Payne Rob</v>
      </c>
      <c r="B3468" s="12" t="str" cm="1">
        <f t="array" ref="B3468">_xlfn.IFS(ISNUMBER(SEARCH("Reviews",'Raw Data'!D3468)),'Raw Data'!D3468,TRUE,"1 Reviews")</f>
        <v>1 Reviews</v>
      </c>
      <c r="C3468" s="17" t="str">
        <f>PROPER('Raw Data'!C3468)</f>
        <v>British Airways Customer Review</v>
      </c>
      <c r="D3468" s="13">
        <f>'Raw Data'!B3468</f>
        <v>6</v>
      </c>
      <c r="E3468" s="21">
        <f>'Raw Data'!E3468</f>
        <v>41835</v>
      </c>
      <c r="F3468" s="13" t="str">
        <f>'Raw Data'!F3468</f>
        <v>United Kingdom</v>
      </c>
      <c r="G3468" s="14" t="str">
        <f>'Raw Data'!G3468</f>
        <v>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v>
      </c>
      <c r="H3468" s="13" t="str" cm="1">
        <f t="array" ref="H3468">_xlfn.IFS('Raw Data'!H3468=0, "Unknown", TRUE, 'Raw Data'!H3468)</f>
        <v>Unknown</v>
      </c>
      <c r="I3468" s="13" t="str" cm="1">
        <f t="array" ref="I3468">_xlfn.IFS('Raw Data'!I3468=0, "Unknown", TRUE, 'Raw Data'!I3468)</f>
        <v>Unknown</v>
      </c>
      <c r="J3468" s="13" t="str" cm="1">
        <f t="array" ref="J3468">_xlfn.IFS('Raw Data'!J3468=0, "Unknown", TRUE, 'Raw Data'!J3468)</f>
        <v>Economy Class</v>
      </c>
      <c r="K3468" s="13" t="str" cm="1">
        <f t="array" ref="K3468">_xlfn.IFS('Raw Data'!K3468=0,"Unknown",TRUE,'Raw Data'!K3468)</f>
        <v>Unknown</v>
      </c>
      <c r="L3468" s="21">
        <f>IF('Raw Data'!L3468=DATE(1900,1,0), E3468, 'Raw Data'!L3468)</f>
        <v>41835</v>
      </c>
      <c r="M3468" s="12">
        <f>IF('Raw Data'!M3468=-1, 0,'Raw Data'!M3468)</f>
        <v>3</v>
      </c>
      <c r="N3468" s="13">
        <f>IF('Raw Data'!N3468=-1, 0,'Raw Data'!N3468)</f>
        <v>3</v>
      </c>
      <c r="O3468" s="13">
        <f>IF('Raw Data'!O3468=-1, 0,'Raw Data'!O3468)</f>
        <v>4</v>
      </c>
      <c r="P3468" s="13">
        <f>IF('Raw Data'!P3468=-1, 0, 'Raw Data'!P3468)</f>
        <v>0</v>
      </c>
      <c r="Q3468" s="13">
        <f>IF('Raw Data'!Q3468=-1, 0,'Raw Data'!Q3468)</f>
        <v>3</v>
      </c>
      <c r="R3468" s="13" t="str">
        <f>PROPER('Raw Data'!R3468)</f>
        <v>Yes</v>
      </c>
      <c r="S3468" s="13">
        <f>IF('Raw Data'!S3468=-1,0,'Raw Data'!S3468)</f>
        <v>1</v>
      </c>
      <c r="T3468" s="13" t="str">
        <f>IF('Raw Data'!T3468=0,"Not Verified",'Raw Data'!T3468)</f>
        <v>Not Verified</v>
      </c>
    </row>
    <row r="3469" spans="1:20" ht="38.25">
      <c r="A3469" s="12" t="str" cm="1">
        <f t="array" ref="A3469">_xlfn.IFS(ISNUMBER(SEARCH("reviews",'Raw Data'!D3469)),"Anonymous", TRUE,'Raw Data'!D3469)</f>
        <v>D Leston</v>
      </c>
      <c r="B3469" s="12" t="str" cm="1">
        <f t="array" ref="B3469">_xlfn.IFS(ISNUMBER(SEARCH("Reviews",'Raw Data'!D3469)),'Raw Data'!D3469,TRUE,"1 Reviews")</f>
        <v>1 Reviews</v>
      </c>
      <c r="C3469" s="17" t="str">
        <f>PROPER('Raw Data'!C3469)</f>
        <v>British Airways Customer Review</v>
      </c>
      <c r="D3469" s="13">
        <f>'Raw Data'!B3469</f>
        <v>8</v>
      </c>
      <c r="E3469" s="21">
        <f>'Raw Data'!E3469</f>
        <v>41835</v>
      </c>
      <c r="F3469" s="13" t="str">
        <f>'Raw Data'!F3469</f>
        <v>United Kingdom</v>
      </c>
      <c r="G3469" s="14" t="str">
        <f>'Raw Data'!G3469</f>
        <v>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v>
      </c>
      <c r="H3469" s="13" t="str" cm="1">
        <f t="array" ref="H3469">_xlfn.IFS('Raw Data'!H3469=0, "Unknown", TRUE, 'Raw Data'!H3469)</f>
        <v>Unknown</v>
      </c>
      <c r="I3469" s="13" t="str" cm="1">
        <f t="array" ref="I3469">_xlfn.IFS('Raw Data'!I3469=0, "Unknown", TRUE, 'Raw Data'!I3469)</f>
        <v>Unknown</v>
      </c>
      <c r="J3469" s="13" t="str" cm="1">
        <f t="array" ref="J3469">_xlfn.IFS('Raw Data'!J3469=0, "Unknown", TRUE, 'Raw Data'!J3469)</f>
        <v>Economy Class</v>
      </c>
      <c r="K3469" s="13" t="str" cm="1">
        <f t="array" ref="K3469">_xlfn.IFS('Raw Data'!K3469=0,"Unknown",TRUE,'Raw Data'!K3469)</f>
        <v>Unknown</v>
      </c>
      <c r="L3469" s="21">
        <f>IF('Raw Data'!L3469=DATE(1900,1,0), E3469, 'Raw Data'!L3469)</f>
        <v>41835</v>
      </c>
      <c r="M3469" s="12">
        <f>IF('Raw Data'!M3469=-1, 0,'Raw Data'!M3469)</f>
        <v>4</v>
      </c>
      <c r="N3469" s="13">
        <f>IF('Raw Data'!N3469=-1, 0,'Raw Data'!N3469)</f>
        <v>5</v>
      </c>
      <c r="O3469" s="13">
        <f>IF('Raw Data'!O3469=-1, 0,'Raw Data'!O3469)</f>
        <v>4</v>
      </c>
      <c r="P3469" s="13">
        <f>IF('Raw Data'!P3469=-1, 0, 'Raw Data'!P3469)</f>
        <v>0</v>
      </c>
      <c r="Q3469" s="13">
        <f>IF('Raw Data'!Q3469=-1, 0,'Raw Data'!Q3469)</f>
        <v>4</v>
      </c>
      <c r="R3469" s="13" t="str">
        <f>PROPER('Raw Data'!R3469)</f>
        <v>Yes</v>
      </c>
      <c r="S3469" s="13">
        <f>IF('Raw Data'!S3469=-1,0,'Raw Data'!S3469)</f>
        <v>1</v>
      </c>
      <c r="T3469" s="13" t="str">
        <f>IF('Raw Data'!T3469=0,"Not Verified",'Raw Data'!T3469)</f>
        <v>Not Verified</v>
      </c>
    </row>
    <row r="3470" spans="1:20" ht="96">
      <c r="A3470" s="12" t="str" cm="1">
        <f t="array" ref="A3470">_xlfn.IFS(ISNUMBER(SEARCH("reviews",'Raw Data'!D3470)),"Anonymous", TRUE,'Raw Data'!D3470)</f>
        <v>G Thompson</v>
      </c>
      <c r="B3470" s="12" t="str" cm="1">
        <f t="array" ref="B3470">_xlfn.IFS(ISNUMBER(SEARCH("Reviews",'Raw Data'!D3470)),'Raw Data'!D3470,TRUE,"1 Reviews")</f>
        <v>1 Reviews</v>
      </c>
      <c r="C3470" s="17" t="str">
        <f>PROPER('Raw Data'!C3470)</f>
        <v>British Airways Customer Review</v>
      </c>
      <c r="D3470" s="13">
        <f>'Raw Data'!B3470</f>
        <v>9</v>
      </c>
      <c r="E3470" s="21">
        <f>'Raw Data'!E3470</f>
        <v>41835</v>
      </c>
      <c r="F3470" s="13" t="str">
        <f>'Raw Data'!F3470</f>
        <v>South Africa</v>
      </c>
      <c r="G3470" s="14" t="str">
        <f>'Raw Data'!G3470</f>
        <v>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v>
      </c>
      <c r="H3470" s="13" t="str" cm="1">
        <f t="array" ref="H3470">_xlfn.IFS('Raw Data'!H3470=0, "Unknown", TRUE, 'Raw Data'!H3470)</f>
        <v>Unknown</v>
      </c>
      <c r="I3470" s="13" t="str" cm="1">
        <f t="array" ref="I3470">_xlfn.IFS('Raw Data'!I3470=0, "Unknown", TRUE, 'Raw Data'!I3470)</f>
        <v>Unknown</v>
      </c>
      <c r="J3470" s="13" t="str" cm="1">
        <f t="array" ref="J3470">_xlfn.IFS('Raw Data'!J3470=0, "Unknown", TRUE, 'Raw Data'!J3470)</f>
        <v>First Class</v>
      </c>
      <c r="K3470" s="13" t="str" cm="1">
        <f t="array" ref="K3470">_xlfn.IFS('Raw Data'!K3470=0,"Unknown",TRUE,'Raw Data'!K3470)</f>
        <v>Unknown</v>
      </c>
      <c r="L3470" s="21">
        <f>IF('Raw Data'!L3470=DATE(1900,1,0), E3470, 'Raw Data'!L3470)</f>
        <v>41835</v>
      </c>
      <c r="M3470" s="12">
        <f>IF('Raw Data'!M3470=-1, 0,'Raw Data'!M3470)</f>
        <v>5</v>
      </c>
      <c r="N3470" s="13">
        <f>IF('Raw Data'!N3470=-1, 0,'Raw Data'!N3470)</f>
        <v>5</v>
      </c>
      <c r="O3470" s="13">
        <f>IF('Raw Data'!O3470=-1, 0,'Raw Data'!O3470)</f>
        <v>5</v>
      </c>
      <c r="P3470" s="13">
        <f>IF('Raw Data'!P3470=-1, 0, 'Raw Data'!P3470)</f>
        <v>0</v>
      </c>
      <c r="Q3470" s="13">
        <f>IF('Raw Data'!Q3470=-1, 0,'Raw Data'!Q3470)</f>
        <v>5</v>
      </c>
      <c r="R3470" s="13" t="str">
        <f>PROPER('Raw Data'!R3470)</f>
        <v>Yes</v>
      </c>
      <c r="S3470" s="13">
        <f>IF('Raw Data'!S3470=-1,0,'Raw Data'!S3470)</f>
        <v>3</v>
      </c>
      <c r="T3470" s="13" t="str">
        <f>IF('Raw Data'!T3470=0,"Not Verified",'Raw Data'!T3470)</f>
        <v>Not Verified</v>
      </c>
    </row>
    <row r="3471" spans="1:20" ht="57.75">
      <c r="A3471" s="12" t="str" cm="1">
        <f t="array" ref="A3471">_xlfn.IFS(ISNUMBER(SEARCH("reviews",'Raw Data'!D3471)),"Anonymous", TRUE,'Raw Data'!D3471)</f>
        <v>Senden Roswitha</v>
      </c>
      <c r="B3471" s="12" t="str" cm="1">
        <f t="array" ref="B3471">_xlfn.IFS(ISNUMBER(SEARCH("Reviews",'Raw Data'!D3471)),'Raw Data'!D3471,TRUE,"1 Reviews")</f>
        <v>1 Reviews</v>
      </c>
      <c r="C3471" s="17" t="str">
        <f>PROPER('Raw Data'!C3471)</f>
        <v>British Airways Customer Review</v>
      </c>
      <c r="D3471" s="13">
        <f>'Raw Data'!B3471</f>
        <v>6</v>
      </c>
      <c r="E3471" s="21">
        <f>'Raw Data'!E3471</f>
        <v>41835</v>
      </c>
      <c r="F3471" s="13" t="str">
        <f>'Raw Data'!F3471</f>
        <v>United Kingdom</v>
      </c>
      <c r="G3471" s="14" t="str">
        <f>'Raw Data'!G3471</f>
        <v>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v>
      </c>
      <c r="H3471" s="13" t="str" cm="1">
        <f t="array" ref="H3471">_xlfn.IFS('Raw Data'!H3471=0, "Unknown", TRUE, 'Raw Data'!H3471)</f>
        <v>Unknown</v>
      </c>
      <c r="I3471" s="13" t="str" cm="1">
        <f t="array" ref="I3471">_xlfn.IFS('Raw Data'!I3471=0, "Unknown", TRUE, 'Raw Data'!I3471)</f>
        <v>Unknown</v>
      </c>
      <c r="J3471" s="13" t="str" cm="1">
        <f t="array" ref="J3471">_xlfn.IFS('Raw Data'!J3471=0, "Unknown", TRUE, 'Raw Data'!J3471)</f>
        <v>First Class</v>
      </c>
      <c r="K3471" s="13" t="str" cm="1">
        <f t="array" ref="K3471">_xlfn.IFS('Raw Data'!K3471=0,"Unknown",TRUE,'Raw Data'!K3471)</f>
        <v>Unknown</v>
      </c>
      <c r="L3471" s="21">
        <f>IF('Raw Data'!L3471=DATE(1900,1,0), E3471, 'Raw Data'!L3471)</f>
        <v>41835</v>
      </c>
      <c r="M3471" s="12">
        <f>IF('Raw Data'!M3471=-1, 0,'Raw Data'!M3471)</f>
        <v>5</v>
      </c>
      <c r="N3471" s="13">
        <f>IF('Raw Data'!N3471=-1, 0,'Raw Data'!N3471)</f>
        <v>5</v>
      </c>
      <c r="O3471" s="13">
        <f>IF('Raw Data'!O3471=-1, 0,'Raw Data'!O3471)</f>
        <v>1</v>
      </c>
      <c r="P3471" s="13">
        <f>IF('Raw Data'!P3471=-1, 0, 'Raw Data'!P3471)</f>
        <v>0</v>
      </c>
      <c r="Q3471" s="13">
        <f>IF('Raw Data'!Q3471=-1, 0,'Raw Data'!Q3471)</f>
        <v>5</v>
      </c>
      <c r="R3471" s="13" t="str">
        <f>PROPER('Raw Data'!R3471)</f>
        <v>No</v>
      </c>
      <c r="S3471" s="13">
        <f>IF('Raw Data'!S3471=-1,0,'Raw Data'!S3471)</f>
        <v>1</v>
      </c>
      <c r="T3471" s="13" t="str">
        <f>IF('Raw Data'!T3471=0,"Not Verified",'Raw Data'!T3471)</f>
        <v>Not Verified</v>
      </c>
    </row>
    <row r="3472" spans="1:20" ht="57.75">
      <c r="A3472" s="12" t="str" cm="1">
        <f t="array" ref="A3472">_xlfn.IFS(ISNUMBER(SEARCH("reviews",'Raw Data'!D3472)),"Anonymous", TRUE,'Raw Data'!D3472)</f>
        <v>Harris Lisa</v>
      </c>
      <c r="B3472" s="12" t="str" cm="1">
        <f t="array" ref="B3472">_xlfn.IFS(ISNUMBER(SEARCH("Reviews",'Raw Data'!D3472)),'Raw Data'!D3472,TRUE,"1 Reviews")</f>
        <v>1 Reviews</v>
      </c>
      <c r="C3472" s="17" t="str">
        <f>PROPER('Raw Data'!C3472)</f>
        <v>British Airways Customer Review</v>
      </c>
      <c r="D3472" s="13">
        <f>'Raw Data'!B3472</f>
        <v>10</v>
      </c>
      <c r="E3472" s="21">
        <f>'Raw Data'!E3472</f>
        <v>41833</v>
      </c>
      <c r="F3472" s="13" t="str">
        <f>'Raw Data'!F3472</f>
        <v>United Kingdom</v>
      </c>
      <c r="G3472" s="14" t="str">
        <f>'Raw Data'!G3472</f>
        <v>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v>
      </c>
      <c r="H3472" s="13" t="str" cm="1">
        <f t="array" ref="H3472">_xlfn.IFS('Raw Data'!H3472=0, "Unknown", TRUE, 'Raw Data'!H3472)</f>
        <v>Unknown</v>
      </c>
      <c r="I3472" s="13" t="str" cm="1">
        <f t="array" ref="I3472">_xlfn.IFS('Raw Data'!I3472=0, "Unknown", TRUE, 'Raw Data'!I3472)</f>
        <v>Unknown</v>
      </c>
      <c r="J3472" s="13" t="str" cm="1">
        <f t="array" ref="J3472">_xlfn.IFS('Raw Data'!J3472=0, "Unknown", TRUE, 'Raw Data'!J3472)</f>
        <v>Economy Class</v>
      </c>
      <c r="K3472" s="13" t="str" cm="1">
        <f t="array" ref="K3472">_xlfn.IFS('Raw Data'!K3472=0,"Unknown",TRUE,'Raw Data'!K3472)</f>
        <v>Unknown</v>
      </c>
      <c r="L3472" s="21">
        <f>IF('Raw Data'!L3472=DATE(1900,1,0), E3472, 'Raw Data'!L3472)</f>
        <v>41833</v>
      </c>
      <c r="M3472" s="12">
        <f>IF('Raw Data'!M3472=-1, 0,'Raw Data'!M3472)</f>
        <v>4</v>
      </c>
      <c r="N3472" s="13">
        <f>IF('Raw Data'!N3472=-1, 0,'Raw Data'!N3472)</f>
        <v>4</v>
      </c>
      <c r="O3472" s="13">
        <f>IF('Raw Data'!O3472=-1, 0,'Raw Data'!O3472)</f>
        <v>4</v>
      </c>
      <c r="P3472" s="13">
        <f>IF('Raw Data'!P3472=-1, 0, 'Raw Data'!P3472)</f>
        <v>0</v>
      </c>
      <c r="Q3472" s="13">
        <f>IF('Raw Data'!Q3472=-1, 0,'Raw Data'!Q3472)</f>
        <v>4</v>
      </c>
      <c r="R3472" s="13" t="str">
        <f>PROPER('Raw Data'!R3472)</f>
        <v>Yes</v>
      </c>
      <c r="S3472" s="13">
        <f>IF('Raw Data'!S3472=-1,0,'Raw Data'!S3472)</f>
        <v>5</v>
      </c>
      <c r="T3472" s="13" t="str">
        <f>IF('Raw Data'!T3472=0,"Not Verified",'Raw Data'!T3472)</f>
        <v>Not Verified</v>
      </c>
    </row>
    <row r="3473" spans="1:20" ht="57.75">
      <c r="A3473" s="12" t="str" cm="1">
        <f t="array" ref="A3473">_xlfn.IFS(ISNUMBER(SEARCH("reviews",'Raw Data'!D3473)),"Anonymous", TRUE,'Raw Data'!D3473)</f>
        <v>J O'Reilly</v>
      </c>
      <c r="B3473" s="12" t="str" cm="1">
        <f t="array" ref="B3473">_xlfn.IFS(ISNUMBER(SEARCH("Reviews",'Raw Data'!D3473)),'Raw Data'!D3473,TRUE,"1 Reviews")</f>
        <v>1 Reviews</v>
      </c>
      <c r="C3473" s="17" t="str">
        <f>PROPER('Raw Data'!C3473)</f>
        <v>British Airways Customer Review</v>
      </c>
      <c r="D3473" s="13">
        <f>'Raw Data'!B3473</f>
        <v>7</v>
      </c>
      <c r="E3473" s="21">
        <f>'Raw Data'!E3473</f>
        <v>41832</v>
      </c>
      <c r="F3473" s="13" t="str">
        <f>'Raw Data'!F3473</f>
        <v>Ireland</v>
      </c>
      <c r="G3473" s="14" t="str">
        <f>'Raw Data'!G3473</f>
        <v>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v>
      </c>
      <c r="H3473" s="13" t="str" cm="1">
        <f t="array" ref="H3473">_xlfn.IFS('Raw Data'!H3473=0, "Unknown", TRUE, 'Raw Data'!H3473)</f>
        <v>Unknown</v>
      </c>
      <c r="I3473" s="13" t="str" cm="1">
        <f t="array" ref="I3473">_xlfn.IFS('Raw Data'!I3473=0, "Unknown", TRUE, 'Raw Data'!I3473)</f>
        <v>Unknown</v>
      </c>
      <c r="J3473" s="13" t="str" cm="1">
        <f t="array" ref="J3473">_xlfn.IFS('Raw Data'!J3473=0, "Unknown", TRUE, 'Raw Data'!J3473)</f>
        <v>Premium Economy</v>
      </c>
      <c r="K3473" s="13" t="str" cm="1">
        <f t="array" ref="K3473">_xlfn.IFS('Raw Data'!K3473=0,"Unknown",TRUE,'Raw Data'!K3473)</f>
        <v>Unknown</v>
      </c>
      <c r="L3473" s="21">
        <f>IF('Raw Data'!L3473=DATE(1900,1,0), E3473, 'Raw Data'!L3473)</f>
        <v>41832</v>
      </c>
      <c r="M3473" s="12">
        <f>IF('Raw Data'!M3473=-1, 0,'Raw Data'!M3473)</f>
        <v>2</v>
      </c>
      <c r="N3473" s="13">
        <f>IF('Raw Data'!N3473=-1, 0,'Raw Data'!N3473)</f>
        <v>2</v>
      </c>
      <c r="O3473" s="13">
        <f>IF('Raw Data'!O3473=-1, 0,'Raw Data'!O3473)</f>
        <v>2</v>
      </c>
      <c r="P3473" s="13">
        <f>IF('Raw Data'!P3473=-1, 0, 'Raw Data'!P3473)</f>
        <v>0</v>
      </c>
      <c r="Q3473" s="13">
        <f>IF('Raw Data'!Q3473=-1, 0,'Raw Data'!Q3473)</f>
        <v>2</v>
      </c>
      <c r="R3473" s="13" t="str">
        <f>PROPER('Raw Data'!R3473)</f>
        <v>No</v>
      </c>
      <c r="S3473" s="13">
        <f>IF('Raw Data'!S3473=-1,0,'Raw Data'!S3473)</f>
        <v>2</v>
      </c>
      <c r="T3473" s="13" t="str">
        <f>IF('Raw Data'!T3473=0,"Not Verified",'Raw Data'!T3473)</f>
        <v>Not Verified</v>
      </c>
    </row>
    <row r="3474" spans="1:20" ht="38.25">
      <c r="A3474" s="12" t="str" cm="1">
        <f t="array" ref="A3474">_xlfn.IFS(ISNUMBER(SEARCH("reviews",'Raw Data'!D3474)),"Anonymous", TRUE,'Raw Data'!D3474)</f>
        <v>Thompson Alan</v>
      </c>
      <c r="B3474" s="12" t="str" cm="1">
        <f t="array" ref="B3474">_xlfn.IFS(ISNUMBER(SEARCH("Reviews",'Raw Data'!D3474)),'Raw Data'!D3474,TRUE,"1 Reviews")</f>
        <v>1 Reviews</v>
      </c>
      <c r="C3474" s="17" t="str">
        <f>PROPER('Raw Data'!C3474)</f>
        <v>British Airways Customer Review</v>
      </c>
      <c r="D3474" s="13">
        <f>'Raw Data'!B3474</f>
        <v>7</v>
      </c>
      <c r="E3474" s="21">
        <f>'Raw Data'!E3474</f>
        <v>41832</v>
      </c>
      <c r="F3474" s="13" t="str">
        <f>'Raw Data'!F3474</f>
        <v>United Kingdom</v>
      </c>
      <c r="G3474" s="14" t="str">
        <f>'Raw Data'!G3474</f>
        <v>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v>
      </c>
      <c r="H3474" s="13" t="str" cm="1">
        <f t="array" ref="H3474">_xlfn.IFS('Raw Data'!H3474=0, "Unknown", TRUE, 'Raw Data'!H3474)</f>
        <v>Unknown</v>
      </c>
      <c r="I3474" s="13" t="str" cm="1">
        <f t="array" ref="I3474">_xlfn.IFS('Raw Data'!I3474=0, "Unknown", TRUE, 'Raw Data'!I3474)</f>
        <v>Unknown</v>
      </c>
      <c r="J3474" s="13" t="str" cm="1">
        <f t="array" ref="J3474">_xlfn.IFS('Raw Data'!J3474=0, "Unknown", TRUE, 'Raw Data'!J3474)</f>
        <v>Economy Class</v>
      </c>
      <c r="K3474" s="13" t="str" cm="1">
        <f t="array" ref="K3474">_xlfn.IFS('Raw Data'!K3474=0,"Unknown",TRUE,'Raw Data'!K3474)</f>
        <v>Unknown</v>
      </c>
      <c r="L3474" s="21">
        <f>IF('Raw Data'!L3474=DATE(1900,1,0), E3474, 'Raw Data'!L3474)</f>
        <v>41832</v>
      </c>
      <c r="M3474" s="12">
        <f>IF('Raw Data'!M3474=-1, 0,'Raw Data'!M3474)</f>
        <v>1</v>
      </c>
      <c r="N3474" s="13">
        <f>IF('Raw Data'!N3474=-1, 0,'Raw Data'!N3474)</f>
        <v>1</v>
      </c>
      <c r="O3474" s="13">
        <f>IF('Raw Data'!O3474=-1, 0,'Raw Data'!O3474)</f>
        <v>1</v>
      </c>
      <c r="P3474" s="13">
        <f>IF('Raw Data'!P3474=-1, 0, 'Raw Data'!P3474)</f>
        <v>0</v>
      </c>
      <c r="Q3474" s="13">
        <f>IF('Raw Data'!Q3474=-1, 0,'Raw Data'!Q3474)</f>
        <v>1</v>
      </c>
      <c r="R3474" s="13" t="str">
        <f>PROPER('Raw Data'!R3474)</f>
        <v>No</v>
      </c>
      <c r="S3474" s="13">
        <f>IF('Raw Data'!S3474=-1,0,'Raw Data'!S3474)</f>
        <v>1</v>
      </c>
      <c r="T3474" s="13" t="str">
        <f>IF('Raw Data'!T3474=0,"Not Verified",'Raw Data'!T3474)</f>
        <v>Not Verified</v>
      </c>
    </row>
    <row r="3475" spans="1:20" ht="38.25">
      <c r="A3475" s="12" t="str" cm="1">
        <f t="array" ref="A3475">_xlfn.IFS(ISNUMBER(SEARCH("reviews",'Raw Data'!D3475)),"Anonymous", TRUE,'Raw Data'!D3475)</f>
        <v>C Kay</v>
      </c>
      <c r="B3475" s="12" t="str" cm="1">
        <f t="array" ref="B3475">_xlfn.IFS(ISNUMBER(SEARCH("Reviews",'Raw Data'!D3475)),'Raw Data'!D3475,TRUE,"1 Reviews")</f>
        <v>1 Reviews</v>
      </c>
      <c r="C3475" s="17" t="str">
        <f>PROPER('Raw Data'!C3475)</f>
        <v>British Airways Customer Review</v>
      </c>
      <c r="D3475" s="13">
        <f>'Raw Data'!B3475</f>
        <v>10</v>
      </c>
      <c r="E3475" s="21">
        <f>'Raw Data'!E3475</f>
        <v>41828</v>
      </c>
      <c r="F3475" s="13" t="str">
        <f>'Raw Data'!F3475</f>
        <v>United Kingdom</v>
      </c>
      <c r="G3475" s="14" t="str">
        <f>'Raw Data'!G3475</f>
        <v>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v>
      </c>
      <c r="H3475" s="13" t="str" cm="1">
        <f t="array" ref="H3475">_xlfn.IFS('Raw Data'!H3475=0, "Unknown", TRUE, 'Raw Data'!H3475)</f>
        <v>Unknown</v>
      </c>
      <c r="I3475" s="13" t="str" cm="1">
        <f t="array" ref="I3475">_xlfn.IFS('Raw Data'!I3475=0, "Unknown", TRUE, 'Raw Data'!I3475)</f>
        <v>Unknown</v>
      </c>
      <c r="J3475" s="13" t="str" cm="1">
        <f t="array" ref="J3475">_xlfn.IFS('Raw Data'!J3475=0, "Unknown", TRUE, 'Raw Data'!J3475)</f>
        <v>Premium Economy</v>
      </c>
      <c r="K3475" s="13" t="str" cm="1">
        <f t="array" ref="K3475">_xlfn.IFS('Raw Data'!K3475=0,"Unknown",TRUE,'Raw Data'!K3475)</f>
        <v>Unknown</v>
      </c>
      <c r="L3475" s="21">
        <f>IF('Raw Data'!L3475=DATE(1900,1,0), E3475, 'Raw Data'!L3475)</f>
        <v>41828</v>
      </c>
      <c r="M3475" s="12">
        <f>IF('Raw Data'!M3475=-1, 0,'Raw Data'!M3475)</f>
        <v>4</v>
      </c>
      <c r="N3475" s="13">
        <f>IF('Raw Data'!N3475=-1, 0,'Raw Data'!N3475)</f>
        <v>4</v>
      </c>
      <c r="O3475" s="13">
        <f>IF('Raw Data'!O3475=-1, 0,'Raw Data'!O3475)</f>
        <v>3</v>
      </c>
      <c r="P3475" s="13">
        <f>IF('Raw Data'!P3475=-1, 0, 'Raw Data'!P3475)</f>
        <v>0</v>
      </c>
      <c r="Q3475" s="13">
        <f>IF('Raw Data'!Q3475=-1, 0,'Raw Data'!Q3475)</f>
        <v>3</v>
      </c>
      <c r="R3475" s="13" t="str">
        <f>PROPER('Raw Data'!R3475)</f>
        <v>Yes</v>
      </c>
      <c r="S3475" s="13">
        <f>IF('Raw Data'!S3475=-1,0,'Raw Data'!S3475)</f>
        <v>3</v>
      </c>
      <c r="T3475" s="13" t="str">
        <f>IF('Raw Data'!T3475=0,"Not Verified",'Raw Data'!T3475)</f>
        <v>Not Verified</v>
      </c>
    </row>
    <row r="3476" spans="1:20" ht="134.25">
      <c r="A3476" s="12" t="str" cm="1">
        <f t="array" ref="A3476">_xlfn.IFS(ISNUMBER(SEARCH("reviews",'Raw Data'!D3476)),"Anonymous", TRUE,'Raw Data'!D3476)</f>
        <v>Chris Willwtt</v>
      </c>
      <c r="B3476" s="12" t="str" cm="1">
        <f t="array" ref="B3476">_xlfn.IFS(ISNUMBER(SEARCH("Reviews",'Raw Data'!D3476)),'Raw Data'!D3476,TRUE,"1 Reviews")</f>
        <v>1 Reviews</v>
      </c>
      <c r="C3476" s="17" t="str">
        <f>PROPER('Raw Data'!C3476)</f>
        <v>British Airways Customer Review</v>
      </c>
      <c r="D3476" s="13">
        <f>'Raw Data'!B3476</f>
        <v>8</v>
      </c>
      <c r="E3476" s="21">
        <f>'Raw Data'!E3476</f>
        <v>41828</v>
      </c>
      <c r="F3476" s="13" t="str">
        <f>'Raw Data'!F3476</f>
        <v>United Kingdom</v>
      </c>
      <c r="G3476" s="14" t="str">
        <f>'Raw Data'!G3476</f>
        <v>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v>
      </c>
      <c r="H3476" s="13" t="str" cm="1">
        <f t="array" ref="H3476">_xlfn.IFS('Raw Data'!H3476=0, "Unknown", TRUE, 'Raw Data'!H3476)</f>
        <v>Unknown</v>
      </c>
      <c r="I3476" s="13" t="str" cm="1">
        <f t="array" ref="I3476">_xlfn.IFS('Raw Data'!I3476=0, "Unknown", TRUE, 'Raw Data'!I3476)</f>
        <v>Unknown</v>
      </c>
      <c r="J3476" s="13" t="str" cm="1">
        <f t="array" ref="J3476">_xlfn.IFS('Raw Data'!J3476=0, "Unknown", TRUE, 'Raw Data'!J3476)</f>
        <v>Business Class</v>
      </c>
      <c r="K3476" s="13" t="str" cm="1">
        <f t="array" ref="K3476">_xlfn.IFS('Raw Data'!K3476=0,"Unknown",TRUE,'Raw Data'!K3476)</f>
        <v>Unknown</v>
      </c>
      <c r="L3476" s="21">
        <f>IF('Raw Data'!L3476=DATE(1900,1,0), E3476, 'Raw Data'!L3476)</f>
        <v>41828</v>
      </c>
      <c r="M3476" s="12">
        <f>IF('Raw Data'!M3476=-1, 0,'Raw Data'!M3476)</f>
        <v>5</v>
      </c>
      <c r="N3476" s="13">
        <f>IF('Raw Data'!N3476=-1, 0,'Raw Data'!N3476)</f>
        <v>5</v>
      </c>
      <c r="O3476" s="13">
        <f>IF('Raw Data'!O3476=-1, 0,'Raw Data'!O3476)</f>
        <v>4</v>
      </c>
      <c r="P3476" s="13">
        <f>IF('Raw Data'!P3476=-1, 0, 'Raw Data'!P3476)</f>
        <v>0</v>
      </c>
      <c r="Q3476" s="13">
        <f>IF('Raw Data'!Q3476=-1, 0,'Raw Data'!Q3476)</f>
        <v>5</v>
      </c>
      <c r="R3476" s="13" t="str">
        <f>PROPER('Raw Data'!R3476)</f>
        <v>Yes</v>
      </c>
      <c r="S3476" s="13">
        <f>IF('Raw Data'!S3476=-1,0,'Raw Data'!S3476)</f>
        <v>5</v>
      </c>
      <c r="T3476" s="13" t="str">
        <f>IF('Raw Data'!T3476=0,"Not Verified",'Raw Data'!T3476)</f>
        <v>Not Verified</v>
      </c>
    </row>
    <row r="3477" spans="1:20" ht="76.5">
      <c r="A3477" s="12" t="str" cm="1">
        <f t="array" ref="A3477">_xlfn.IFS(ISNUMBER(SEARCH("reviews",'Raw Data'!D3477)),"Anonymous", TRUE,'Raw Data'!D3477)</f>
        <v>C Cutts</v>
      </c>
      <c r="B3477" s="12" t="str" cm="1">
        <f t="array" ref="B3477">_xlfn.IFS(ISNUMBER(SEARCH("Reviews",'Raw Data'!D3477)),'Raw Data'!D3477,TRUE,"1 Reviews")</f>
        <v>1 Reviews</v>
      </c>
      <c r="C3477" s="17" t="str">
        <f>PROPER('Raw Data'!C3477)</f>
        <v>British Airways Customer Review</v>
      </c>
      <c r="D3477" s="13">
        <f>'Raw Data'!B3477</f>
        <v>8</v>
      </c>
      <c r="E3477" s="21">
        <f>'Raw Data'!E3477</f>
        <v>41828</v>
      </c>
      <c r="F3477" s="13" t="str">
        <f>'Raw Data'!F3477</f>
        <v>United Kingdom</v>
      </c>
      <c r="G3477" s="14" t="str">
        <f>'Raw Data'!G3477</f>
        <v>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v>
      </c>
      <c r="H3477" s="13" t="str" cm="1">
        <f t="array" ref="H3477">_xlfn.IFS('Raw Data'!H3477=0, "Unknown", TRUE, 'Raw Data'!H3477)</f>
        <v>Unknown</v>
      </c>
      <c r="I3477" s="13" t="str" cm="1">
        <f t="array" ref="I3477">_xlfn.IFS('Raw Data'!I3477=0, "Unknown", TRUE, 'Raw Data'!I3477)</f>
        <v>Unknown</v>
      </c>
      <c r="J3477" s="13" t="str" cm="1">
        <f t="array" ref="J3477">_xlfn.IFS('Raw Data'!J3477=0, "Unknown", TRUE, 'Raw Data'!J3477)</f>
        <v>Business Class</v>
      </c>
      <c r="K3477" s="13" t="str" cm="1">
        <f t="array" ref="K3477">_xlfn.IFS('Raw Data'!K3477=0,"Unknown",TRUE,'Raw Data'!K3477)</f>
        <v>Unknown</v>
      </c>
      <c r="L3477" s="21">
        <f>IF('Raw Data'!L3477=DATE(1900,1,0), E3477, 'Raw Data'!L3477)</f>
        <v>41828</v>
      </c>
      <c r="M3477" s="12">
        <f>IF('Raw Data'!M3477=-1, 0,'Raw Data'!M3477)</f>
        <v>3</v>
      </c>
      <c r="N3477" s="13">
        <f>IF('Raw Data'!N3477=-1, 0,'Raw Data'!N3477)</f>
        <v>4</v>
      </c>
      <c r="O3477" s="13">
        <f>IF('Raw Data'!O3477=-1, 0,'Raw Data'!O3477)</f>
        <v>3</v>
      </c>
      <c r="P3477" s="13">
        <f>IF('Raw Data'!P3477=-1, 0, 'Raw Data'!P3477)</f>
        <v>0</v>
      </c>
      <c r="Q3477" s="13">
        <f>IF('Raw Data'!Q3477=-1, 0,'Raw Data'!Q3477)</f>
        <v>4</v>
      </c>
      <c r="R3477" s="13" t="str">
        <f>PROPER('Raw Data'!R3477)</f>
        <v>Yes</v>
      </c>
      <c r="S3477" s="13">
        <f>IF('Raw Data'!S3477=-1,0,'Raw Data'!S3477)</f>
        <v>3</v>
      </c>
      <c r="T3477" s="13" t="str">
        <f>IF('Raw Data'!T3477=0,"Not Verified",'Raw Data'!T3477)</f>
        <v>Not Verified</v>
      </c>
    </row>
    <row r="3478" spans="1:20" ht="76.5">
      <c r="A3478" s="12" t="str" cm="1">
        <f t="array" ref="A3478">_xlfn.IFS(ISNUMBER(SEARCH("reviews",'Raw Data'!D3478)),"Anonymous", TRUE,'Raw Data'!D3478)</f>
        <v>Scott Alan</v>
      </c>
      <c r="B3478" s="12" t="str" cm="1">
        <f t="array" ref="B3478">_xlfn.IFS(ISNUMBER(SEARCH("Reviews",'Raw Data'!D3478)),'Raw Data'!D3478,TRUE,"1 Reviews")</f>
        <v>1 Reviews</v>
      </c>
      <c r="C3478" s="17" t="str">
        <f>PROPER('Raw Data'!C3478)</f>
        <v>British Airways Customer Review</v>
      </c>
      <c r="D3478" s="13">
        <f>'Raw Data'!B3478</f>
        <v>7</v>
      </c>
      <c r="E3478" s="21">
        <f>'Raw Data'!E3478</f>
        <v>41828</v>
      </c>
      <c r="F3478" s="13" t="str">
        <f>'Raw Data'!F3478</f>
        <v>Australia</v>
      </c>
      <c r="G3478" s="14" t="str">
        <f>'Raw Data'!G3478</f>
        <v>Went from Sydney to Singapore to London to Lisbon a long flight over 27 hours including 2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v>
      </c>
      <c r="H3478" s="13" t="str" cm="1">
        <f t="array" ref="H3478">_xlfn.IFS('Raw Data'!H3478=0, "Unknown", TRUE, 'Raw Data'!H3478)</f>
        <v>Unknown</v>
      </c>
      <c r="I3478" s="13" t="str" cm="1">
        <f t="array" ref="I3478">_xlfn.IFS('Raw Data'!I3478=0, "Unknown", TRUE, 'Raw Data'!I3478)</f>
        <v>Unknown</v>
      </c>
      <c r="J3478" s="13" t="str" cm="1">
        <f t="array" ref="J3478">_xlfn.IFS('Raw Data'!J3478=0, "Unknown", TRUE, 'Raw Data'!J3478)</f>
        <v>Economy Class</v>
      </c>
      <c r="K3478" s="13" t="str" cm="1">
        <f t="array" ref="K3478">_xlfn.IFS('Raw Data'!K3478=0,"Unknown",TRUE,'Raw Data'!K3478)</f>
        <v>Unknown</v>
      </c>
      <c r="L3478" s="21">
        <f>IF('Raw Data'!L3478=DATE(1900,1,0), E3478, 'Raw Data'!L3478)</f>
        <v>41828</v>
      </c>
      <c r="M3478" s="12">
        <f>IF('Raw Data'!M3478=-1, 0,'Raw Data'!M3478)</f>
        <v>1</v>
      </c>
      <c r="N3478" s="13">
        <f>IF('Raw Data'!N3478=-1, 0,'Raw Data'!N3478)</f>
        <v>4</v>
      </c>
      <c r="O3478" s="13">
        <f>IF('Raw Data'!O3478=-1, 0,'Raw Data'!O3478)</f>
        <v>3</v>
      </c>
      <c r="P3478" s="13">
        <f>IF('Raw Data'!P3478=-1, 0, 'Raw Data'!P3478)</f>
        <v>0</v>
      </c>
      <c r="Q3478" s="13">
        <f>IF('Raw Data'!Q3478=-1, 0,'Raw Data'!Q3478)</f>
        <v>3</v>
      </c>
      <c r="R3478" s="13" t="str">
        <f>PROPER('Raw Data'!R3478)</f>
        <v>Yes</v>
      </c>
      <c r="S3478" s="13">
        <f>IF('Raw Data'!S3478=-1,0,'Raw Data'!S3478)</f>
        <v>5</v>
      </c>
      <c r="T3478" s="13" t="str">
        <f>IF('Raw Data'!T3478=0,"Not Verified",'Raw Data'!T3478)</f>
        <v>Not Verified</v>
      </c>
    </row>
    <row r="3479" spans="1:20" ht="134.25">
      <c r="A3479" s="12" t="str" cm="1">
        <f t="array" ref="A3479">_xlfn.IFS(ISNUMBER(SEARCH("reviews",'Raw Data'!D3479)),"Anonymous", TRUE,'Raw Data'!D3479)</f>
        <v>Livingston Alan</v>
      </c>
      <c r="B3479" s="12" t="str" cm="1">
        <f t="array" ref="B3479">_xlfn.IFS(ISNUMBER(SEARCH("Reviews",'Raw Data'!D3479)),'Raw Data'!D3479,TRUE,"1 Reviews")</f>
        <v>1 Reviews</v>
      </c>
      <c r="C3479" s="17" t="str">
        <f>PROPER('Raw Data'!C3479)</f>
        <v>British Airways Customer Review</v>
      </c>
      <c r="D3479" s="13">
        <f>'Raw Data'!B3479</f>
        <v>5</v>
      </c>
      <c r="E3479" s="21">
        <f>'Raw Data'!E3479</f>
        <v>41828</v>
      </c>
      <c r="F3479" s="13" t="str">
        <f>'Raw Data'!F3479</f>
        <v>United Kingdom</v>
      </c>
      <c r="G3479" s="14" t="str">
        <f>'Raw Data'!G3479</f>
        <v>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v>
      </c>
      <c r="H3479" s="13" t="str" cm="1">
        <f t="array" ref="H3479">_xlfn.IFS('Raw Data'!H3479=0, "Unknown", TRUE, 'Raw Data'!H3479)</f>
        <v>Unknown</v>
      </c>
      <c r="I3479" s="13" t="str" cm="1">
        <f t="array" ref="I3479">_xlfn.IFS('Raw Data'!I3479=0, "Unknown", TRUE, 'Raw Data'!I3479)</f>
        <v>Unknown</v>
      </c>
      <c r="J3479" s="13" t="str" cm="1">
        <f t="array" ref="J3479">_xlfn.IFS('Raw Data'!J3479=0, "Unknown", TRUE, 'Raw Data'!J3479)</f>
        <v>Economy Class</v>
      </c>
      <c r="K3479" s="13" t="str" cm="1">
        <f t="array" ref="K3479">_xlfn.IFS('Raw Data'!K3479=0,"Unknown",TRUE,'Raw Data'!K3479)</f>
        <v>Unknown</v>
      </c>
      <c r="L3479" s="21">
        <f>IF('Raw Data'!L3479=DATE(1900,1,0), E3479, 'Raw Data'!L3479)</f>
        <v>41828</v>
      </c>
      <c r="M3479" s="12">
        <f>IF('Raw Data'!M3479=-1, 0,'Raw Data'!M3479)</f>
        <v>3</v>
      </c>
      <c r="N3479" s="13">
        <f>IF('Raw Data'!N3479=-1, 0,'Raw Data'!N3479)</f>
        <v>5</v>
      </c>
      <c r="O3479" s="13">
        <f>IF('Raw Data'!O3479=-1, 0,'Raw Data'!O3479)</f>
        <v>4</v>
      </c>
      <c r="P3479" s="13">
        <f>IF('Raw Data'!P3479=-1, 0, 'Raw Data'!P3479)</f>
        <v>0</v>
      </c>
      <c r="Q3479" s="13">
        <f>IF('Raw Data'!Q3479=-1, 0,'Raw Data'!Q3479)</f>
        <v>4</v>
      </c>
      <c r="R3479" s="13" t="str">
        <f>PROPER('Raw Data'!R3479)</f>
        <v>Yes</v>
      </c>
      <c r="S3479" s="13">
        <f>IF('Raw Data'!S3479=-1,0,'Raw Data'!S3479)</f>
        <v>5</v>
      </c>
      <c r="T3479" s="13" t="str">
        <f>IF('Raw Data'!T3479=0,"Not Verified",'Raw Data'!T3479)</f>
        <v>Not Verified</v>
      </c>
    </row>
    <row r="3480" spans="1:20" ht="57.75">
      <c r="A3480" s="12" t="str" cm="1">
        <f t="array" ref="A3480">_xlfn.IFS(ISNUMBER(SEARCH("reviews",'Raw Data'!D3480)),"Anonymous", TRUE,'Raw Data'!D3480)</f>
        <v>Ryan Thomas</v>
      </c>
      <c r="B3480" s="12" t="str" cm="1">
        <f t="array" ref="B3480">_xlfn.IFS(ISNUMBER(SEARCH("Reviews",'Raw Data'!D3480)),'Raw Data'!D3480,TRUE,"1 Reviews")</f>
        <v>1 Reviews</v>
      </c>
      <c r="C3480" s="17" t="str">
        <f>PROPER('Raw Data'!C3480)</f>
        <v>British Airways Customer Review</v>
      </c>
      <c r="D3480" s="13">
        <f>'Raw Data'!B3480</f>
        <v>1</v>
      </c>
      <c r="E3480" s="21">
        <f>'Raw Data'!E3480</f>
        <v>41826</v>
      </c>
      <c r="F3480" s="13" t="str">
        <f>'Raw Data'!F3480</f>
        <v>Australia</v>
      </c>
      <c r="G3480" s="14" t="str">
        <f>'Raw Data'!G3480</f>
        <v>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v>
      </c>
      <c r="H3480" s="13" t="str" cm="1">
        <f t="array" ref="H3480">_xlfn.IFS('Raw Data'!H3480=0, "Unknown", TRUE, 'Raw Data'!H3480)</f>
        <v>Unknown</v>
      </c>
      <c r="I3480" s="13" t="str" cm="1">
        <f t="array" ref="I3480">_xlfn.IFS('Raw Data'!I3480=0, "Unknown", TRUE, 'Raw Data'!I3480)</f>
        <v>Unknown</v>
      </c>
      <c r="J3480" s="13" t="str" cm="1">
        <f t="array" ref="J3480">_xlfn.IFS('Raw Data'!J3480=0, "Unknown", TRUE, 'Raw Data'!J3480)</f>
        <v>Economy Class</v>
      </c>
      <c r="K3480" s="13" t="str" cm="1">
        <f t="array" ref="K3480">_xlfn.IFS('Raw Data'!K3480=0,"Unknown",TRUE,'Raw Data'!K3480)</f>
        <v>Unknown</v>
      </c>
      <c r="L3480" s="21">
        <f>IF('Raw Data'!L3480=DATE(1900,1,0), E3480, 'Raw Data'!L3480)</f>
        <v>41826</v>
      </c>
      <c r="M3480" s="12">
        <f>IF('Raw Data'!M3480=-1, 0,'Raw Data'!M3480)</f>
        <v>4</v>
      </c>
      <c r="N3480" s="13">
        <f>IF('Raw Data'!N3480=-1, 0,'Raw Data'!N3480)</f>
        <v>3</v>
      </c>
      <c r="O3480" s="13">
        <f>IF('Raw Data'!O3480=-1, 0,'Raw Data'!O3480)</f>
        <v>5</v>
      </c>
      <c r="P3480" s="13">
        <f>IF('Raw Data'!P3480=-1, 0, 'Raw Data'!P3480)</f>
        <v>0</v>
      </c>
      <c r="Q3480" s="13">
        <f>IF('Raw Data'!Q3480=-1, 0,'Raw Data'!Q3480)</f>
        <v>5</v>
      </c>
      <c r="R3480" s="13" t="str">
        <f>PROPER('Raw Data'!R3480)</f>
        <v>Yes</v>
      </c>
      <c r="S3480" s="13">
        <f>IF('Raw Data'!S3480=-1,0,'Raw Data'!S3480)</f>
        <v>1</v>
      </c>
      <c r="T3480" s="13" t="str">
        <f>IF('Raw Data'!T3480=0,"Not Verified",'Raw Data'!T3480)</f>
        <v>Not Verified</v>
      </c>
    </row>
    <row r="3481" spans="1:20" ht="96">
      <c r="A3481" s="12" t="str" cm="1">
        <f t="array" ref="A3481">_xlfn.IFS(ISNUMBER(SEARCH("reviews",'Raw Data'!D3481)),"Anonymous", TRUE,'Raw Data'!D3481)</f>
        <v>Alyssa Ablitt</v>
      </c>
      <c r="B3481" s="12" t="str" cm="1">
        <f t="array" ref="B3481">_xlfn.IFS(ISNUMBER(SEARCH("Reviews",'Raw Data'!D3481)),'Raw Data'!D3481,TRUE,"1 Reviews")</f>
        <v>1 Reviews</v>
      </c>
      <c r="C3481" s="17" t="str">
        <f>PROPER('Raw Data'!C3481)</f>
        <v>British Airways Customer Review</v>
      </c>
      <c r="D3481" s="13">
        <f>'Raw Data'!B3481</f>
        <v>8</v>
      </c>
      <c r="E3481" s="21">
        <f>'Raw Data'!E3481</f>
        <v>41826</v>
      </c>
      <c r="F3481" s="13" t="str">
        <f>'Raw Data'!F3481</f>
        <v>Australia</v>
      </c>
      <c r="G3481" s="14" t="str">
        <f>'Raw Data'!G3481</f>
        <v>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v>
      </c>
      <c r="H3481" s="13" t="str" cm="1">
        <f t="array" ref="H3481">_xlfn.IFS('Raw Data'!H3481=0, "Unknown", TRUE, 'Raw Data'!H3481)</f>
        <v>Unknown</v>
      </c>
      <c r="I3481" s="13" t="str" cm="1">
        <f t="array" ref="I3481">_xlfn.IFS('Raw Data'!I3481=0, "Unknown", TRUE, 'Raw Data'!I3481)</f>
        <v>Unknown</v>
      </c>
      <c r="J3481" s="13" t="str" cm="1">
        <f t="array" ref="J3481">_xlfn.IFS('Raw Data'!J3481=0, "Unknown", TRUE, 'Raw Data'!J3481)</f>
        <v>First Class</v>
      </c>
      <c r="K3481" s="13" t="str" cm="1">
        <f t="array" ref="K3481">_xlfn.IFS('Raw Data'!K3481=0,"Unknown",TRUE,'Raw Data'!K3481)</f>
        <v>Unknown</v>
      </c>
      <c r="L3481" s="21">
        <f>IF('Raw Data'!L3481=DATE(1900,1,0), E3481, 'Raw Data'!L3481)</f>
        <v>41826</v>
      </c>
      <c r="M3481" s="12">
        <f>IF('Raw Data'!M3481=-1, 0,'Raw Data'!M3481)</f>
        <v>5</v>
      </c>
      <c r="N3481" s="13">
        <f>IF('Raw Data'!N3481=-1, 0,'Raw Data'!N3481)</f>
        <v>5</v>
      </c>
      <c r="O3481" s="13">
        <f>IF('Raw Data'!O3481=-1, 0,'Raw Data'!O3481)</f>
        <v>4</v>
      </c>
      <c r="P3481" s="13">
        <f>IF('Raw Data'!P3481=-1, 0, 'Raw Data'!P3481)</f>
        <v>0</v>
      </c>
      <c r="Q3481" s="13">
        <f>IF('Raw Data'!Q3481=-1, 0,'Raw Data'!Q3481)</f>
        <v>4</v>
      </c>
      <c r="R3481" s="13" t="str">
        <f>PROPER('Raw Data'!R3481)</f>
        <v>Yes</v>
      </c>
      <c r="S3481" s="13">
        <f>IF('Raw Data'!S3481=-1,0,'Raw Data'!S3481)</f>
        <v>0</v>
      </c>
      <c r="T3481" s="13" t="str">
        <f>IF('Raw Data'!T3481=0,"Not Verified",'Raw Data'!T3481)</f>
        <v>Not Verified</v>
      </c>
    </row>
    <row r="3482" spans="1:20" ht="38.25">
      <c r="A3482" s="12" t="str" cm="1">
        <f t="array" ref="A3482">_xlfn.IFS(ISNUMBER(SEARCH("reviews",'Raw Data'!D3482)),"Anonymous", TRUE,'Raw Data'!D3482)</f>
        <v>John Frewen-Lord</v>
      </c>
      <c r="B3482" s="12" t="str" cm="1">
        <f t="array" ref="B3482">_xlfn.IFS(ISNUMBER(SEARCH("Reviews",'Raw Data'!D3482)),'Raw Data'!D3482,TRUE,"1 Reviews")</f>
        <v>1 Reviews</v>
      </c>
      <c r="C3482" s="17" t="str">
        <f>PROPER('Raw Data'!C3482)</f>
        <v>British Airways Customer Review</v>
      </c>
      <c r="D3482" s="13">
        <f>'Raw Data'!B3482</f>
        <v>9</v>
      </c>
      <c r="E3482" s="21">
        <f>'Raw Data'!E3482</f>
        <v>41826</v>
      </c>
      <c r="F3482" s="13" t="str">
        <f>'Raw Data'!F3482</f>
        <v>United Kingdom</v>
      </c>
      <c r="G3482" s="14" t="str">
        <f>'Raw Data'!G3482</f>
        <v>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v>
      </c>
      <c r="H3482" s="13" t="str" cm="1">
        <f t="array" ref="H3482">_xlfn.IFS('Raw Data'!H3482=0, "Unknown", TRUE, 'Raw Data'!H3482)</f>
        <v>Unknown</v>
      </c>
      <c r="I3482" s="13" t="str" cm="1">
        <f t="array" ref="I3482">_xlfn.IFS('Raw Data'!I3482=0, "Unknown", TRUE, 'Raw Data'!I3482)</f>
        <v>Unknown</v>
      </c>
      <c r="J3482" s="13" t="str" cm="1">
        <f t="array" ref="J3482">_xlfn.IFS('Raw Data'!J3482=0, "Unknown", TRUE, 'Raw Data'!J3482)</f>
        <v>Economy Class</v>
      </c>
      <c r="K3482" s="13" t="str" cm="1">
        <f t="array" ref="K3482">_xlfn.IFS('Raw Data'!K3482=0,"Unknown",TRUE,'Raw Data'!K3482)</f>
        <v>Unknown</v>
      </c>
      <c r="L3482" s="21">
        <f>IF('Raw Data'!L3482=DATE(1900,1,0), E3482, 'Raw Data'!L3482)</f>
        <v>41826</v>
      </c>
      <c r="M3482" s="12">
        <f>IF('Raw Data'!M3482=-1, 0,'Raw Data'!M3482)</f>
        <v>1</v>
      </c>
      <c r="N3482" s="13">
        <f>IF('Raw Data'!N3482=-1, 0,'Raw Data'!N3482)</f>
        <v>1</v>
      </c>
      <c r="O3482" s="13">
        <f>IF('Raw Data'!O3482=-1, 0,'Raw Data'!O3482)</f>
        <v>1</v>
      </c>
      <c r="P3482" s="13">
        <f>IF('Raw Data'!P3482=-1, 0, 'Raw Data'!P3482)</f>
        <v>0</v>
      </c>
      <c r="Q3482" s="13">
        <f>IF('Raw Data'!Q3482=-1, 0,'Raw Data'!Q3482)</f>
        <v>1</v>
      </c>
      <c r="R3482" s="13" t="str">
        <f>PROPER('Raw Data'!R3482)</f>
        <v>No</v>
      </c>
      <c r="S3482" s="13">
        <f>IF('Raw Data'!S3482=-1,0,'Raw Data'!S3482)</f>
        <v>1</v>
      </c>
      <c r="T3482" s="13" t="str">
        <f>IF('Raw Data'!T3482=0,"Not Verified",'Raw Data'!T3482)</f>
        <v>Not Verified</v>
      </c>
    </row>
    <row r="3483" spans="1:20" ht="134.25">
      <c r="A3483" s="12" t="str" cm="1">
        <f t="array" ref="A3483">_xlfn.IFS(ISNUMBER(SEARCH("reviews",'Raw Data'!D3483)),"Anonymous", TRUE,'Raw Data'!D3483)</f>
        <v>B Wijesinghe</v>
      </c>
      <c r="B3483" s="12" t="str" cm="1">
        <f t="array" ref="B3483">_xlfn.IFS(ISNUMBER(SEARCH("Reviews",'Raw Data'!D3483)),'Raw Data'!D3483,TRUE,"1 Reviews")</f>
        <v>1 Reviews</v>
      </c>
      <c r="C3483" s="17" t="str">
        <f>PROPER('Raw Data'!C3483)</f>
        <v>British Airways Customer Review</v>
      </c>
      <c r="D3483" s="13">
        <f>'Raw Data'!B3483</f>
        <v>7</v>
      </c>
      <c r="E3483" s="21">
        <f>'Raw Data'!E3483</f>
        <v>41826</v>
      </c>
      <c r="F3483" s="13" t="str">
        <f>'Raw Data'!F3483</f>
        <v>United States</v>
      </c>
      <c r="G3483" s="14" t="str">
        <f>'Raw Data'!G3483</f>
        <v>LHR-IAD BA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BA CW product has declined so much over the past 15 years. I am a very loyal BA customer and plan to remain so for now.</v>
      </c>
      <c r="H3483" s="13" t="str" cm="1">
        <f t="array" ref="H3483">_xlfn.IFS('Raw Data'!H3483=0, "Unknown", TRUE, 'Raw Data'!H3483)</f>
        <v>Unknown</v>
      </c>
      <c r="I3483" s="13" t="str" cm="1">
        <f t="array" ref="I3483">_xlfn.IFS('Raw Data'!I3483=0, "Unknown", TRUE, 'Raw Data'!I3483)</f>
        <v>Unknown</v>
      </c>
      <c r="J3483" s="13" t="str" cm="1">
        <f t="array" ref="J3483">_xlfn.IFS('Raw Data'!J3483=0, "Unknown", TRUE, 'Raw Data'!J3483)</f>
        <v>Premium Economy</v>
      </c>
      <c r="K3483" s="13" t="str" cm="1">
        <f t="array" ref="K3483">_xlfn.IFS('Raw Data'!K3483=0,"Unknown",TRUE,'Raw Data'!K3483)</f>
        <v>Unknown</v>
      </c>
      <c r="L3483" s="21">
        <f>IF('Raw Data'!L3483=DATE(1900,1,0), E3483, 'Raw Data'!L3483)</f>
        <v>41826</v>
      </c>
      <c r="M3483" s="12">
        <f>IF('Raw Data'!M3483=-1, 0,'Raw Data'!M3483)</f>
        <v>4</v>
      </c>
      <c r="N3483" s="13">
        <f>IF('Raw Data'!N3483=-1, 0,'Raw Data'!N3483)</f>
        <v>4</v>
      </c>
      <c r="O3483" s="13">
        <f>IF('Raw Data'!O3483=-1, 0,'Raw Data'!O3483)</f>
        <v>3</v>
      </c>
      <c r="P3483" s="13">
        <f>IF('Raw Data'!P3483=-1, 0, 'Raw Data'!P3483)</f>
        <v>0</v>
      </c>
      <c r="Q3483" s="13">
        <f>IF('Raw Data'!Q3483=-1, 0,'Raw Data'!Q3483)</f>
        <v>3</v>
      </c>
      <c r="R3483" s="13" t="str">
        <f>PROPER('Raw Data'!R3483)</f>
        <v>Yes</v>
      </c>
      <c r="S3483" s="13">
        <f>IF('Raw Data'!S3483=-1,0,'Raw Data'!S3483)</f>
        <v>3</v>
      </c>
      <c r="T3483" s="13" t="str">
        <f>IF('Raw Data'!T3483=0,"Not Verified",'Raw Data'!T3483)</f>
        <v>Not Verified</v>
      </c>
    </row>
    <row r="3484" spans="1:20" ht="76.5">
      <c r="A3484" s="12" t="str" cm="1">
        <f t="array" ref="A3484">_xlfn.IFS(ISNUMBER(SEARCH("reviews",'Raw Data'!D3484)),"Anonymous", TRUE,'Raw Data'!D3484)</f>
        <v>John Frewen-Lord</v>
      </c>
      <c r="B3484" s="12" t="str" cm="1">
        <f t="array" ref="B3484">_xlfn.IFS(ISNUMBER(SEARCH("Reviews",'Raw Data'!D3484)),'Raw Data'!D3484,TRUE,"1 Reviews")</f>
        <v>1 Reviews</v>
      </c>
      <c r="C3484" s="17" t="str">
        <f>PROPER('Raw Data'!C3484)</f>
        <v>British Airways Customer Review</v>
      </c>
      <c r="D3484" s="13">
        <f>'Raw Data'!B3484</f>
        <v>2</v>
      </c>
      <c r="E3484" s="21">
        <f>'Raw Data'!E3484</f>
        <v>41826</v>
      </c>
      <c r="F3484" s="13" t="str">
        <f>'Raw Data'!F3484</f>
        <v>United Kingdom</v>
      </c>
      <c r="G3484" s="14" t="str">
        <f>'Raw Data'!G3484</f>
        <v>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Â£30 extra to choose my seat! Cabin crew friendly and efficient though why they didn't notice the situation with my huge fellow passenger and do something about it I don't know - safety issue if nothing else. Otherwise flight OK.</v>
      </c>
      <c r="H3484" s="13" t="str" cm="1">
        <f t="array" ref="H3484">_xlfn.IFS('Raw Data'!H3484=0, "Unknown", TRUE, 'Raw Data'!H3484)</f>
        <v>Unknown</v>
      </c>
      <c r="I3484" s="13" t="str" cm="1">
        <f t="array" ref="I3484">_xlfn.IFS('Raw Data'!I3484=0, "Unknown", TRUE, 'Raw Data'!I3484)</f>
        <v>Unknown</v>
      </c>
      <c r="J3484" s="13" t="str" cm="1">
        <f t="array" ref="J3484">_xlfn.IFS('Raw Data'!J3484=0, "Unknown", TRUE, 'Raw Data'!J3484)</f>
        <v>Economy Class</v>
      </c>
      <c r="K3484" s="13" t="str" cm="1">
        <f t="array" ref="K3484">_xlfn.IFS('Raw Data'!K3484=0,"Unknown",TRUE,'Raw Data'!K3484)</f>
        <v>Unknown</v>
      </c>
      <c r="L3484" s="21">
        <f>IF('Raw Data'!L3484=DATE(1900,1,0), E3484, 'Raw Data'!L3484)</f>
        <v>41826</v>
      </c>
      <c r="M3484" s="12">
        <f>IF('Raw Data'!M3484=-1, 0,'Raw Data'!M3484)</f>
        <v>2</v>
      </c>
      <c r="N3484" s="13">
        <f>IF('Raw Data'!N3484=-1, 0,'Raw Data'!N3484)</f>
        <v>4</v>
      </c>
      <c r="O3484" s="13">
        <f>IF('Raw Data'!O3484=-1, 0,'Raw Data'!O3484)</f>
        <v>4</v>
      </c>
      <c r="P3484" s="13">
        <f>IF('Raw Data'!P3484=-1, 0, 'Raw Data'!P3484)</f>
        <v>0</v>
      </c>
      <c r="Q3484" s="13">
        <f>IF('Raw Data'!Q3484=-1, 0,'Raw Data'!Q3484)</f>
        <v>4</v>
      </c>
      <c r="R3484" s="13" t="str">
        <f>PROPER('Raw Data'!R3484)</f>
        <v>Yes</v>
      </c>
      <c r="S3484" s="13">
        <f>IF('Raw Data'!S3484=-1,0,'Raw Data'!S3484)</f>
        <v>3</v>
      </c>
      <c r="T3484" s="13" t="str">
        <f>IF('Raw Data'!T3484=0,"Not Verified",'Raw Data'!T3484)</f>
        <v>Not Verified</v>
      </c>
    </row>
    <row r="3485" spans="1:20" ht="76.5">
      <c r="A3485" s="12" t="str" cm="1">
        <f t="array" ref="A3485">_xlfn.IFS(ISNUMBER(SEARCH("reviews",'Raw Data'!D3485)),"Anonymous", TRUE,'Raw Data'!D3485)</f>
        <v>J Kain</v>
      </c>
      <c r="B3485" s="12" t="str" cm="1">
        <f t="array" ref="B3485">_xlfn.IFS(ISNUMBER(SEARCH("Reviews",'Raw Data'!D3485)),'Raw Data'!D3485,TRUE,"1 Reviews")</f>
        <v>1 Reviews</v>
      </c>
      <c r="C3485" s="17" t="str">
        <f>PROPER('Raw Data'!C3485)</f>
        <v>British Airways Customer Review</v>
      </c>
      <c r="D3485" s="13">
        <f>'Raw Data'!B3485</f>
        <v>7</v>
      </c>
      <c r="E3485" s="21">
        <f>'Raw Data'!E3485</f>
        <v>41826</v>
      </c>
      <c r="F3485" s="13" t="str">
        <f>'Raw Data'!F3485</f>
        <v>United Kingdom</v>
      </c>
      <c r="G3485" s="14" t="str">
        <f>'Raw Data'!G3485</f>
        <v>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v>
      </c>
      <c r="H3485" s="13" t="str" cm="1">
        <f t="array" ref="H3485">_xlfn.IFS('Raw Data'!H3485=0, "Unknown", TRUE, 'Raw Data'!H3485)</f>
        <v>Unknown</v>
      </c>
      <c r="I3485" s="13" t="str" cm="1">
        <f t="array" ref="I3485">_xlfn.IFS('Raw Data'!I3485=0, "Unknown", TRUE, 'Raw Data'!I3485)</f>
        <v>Unknown</v>
      </c>
      <c r="J3485" s="13" t="str" cm="1">
        <f t="array" ref="J3485">_xlfn.IFS('Raw Data'!J3485=0, "Unknown", TRUE, 'Raw Data'!J3485)</f>
        <v>Business Class</v>
      </c>
      <c r="K3485" s="13" t="str" cm="1">
        <f t="array" ref="K3485">_xlfn.IFS('Raw Data'!K3485=0,"Unknown",TRUE,'Raw Data'!K3485)</f>
        <v>Unknown</v>
      </c>
      <c r="L3485" s="21">
        <f>IF('Raw Data'!L3485=DATE(1900,1,0), E3485, 'Raw Data'!L3485)</f>
        <v>41826</v>
      </c>
      <c r="M3485" s="12">
        <f>IF('Raw Data'!M3485=-1, 0,'Raw Data'!M3485)</f>
        <v>3</v>
      </c>
      <c r="N3485" s="13">
        <f>IF('Raw Data'!N3485=-1, 0,'Raw Data'!N3485)</f>
        <v>4</v>
      </c>
      <c r="O3485" s="13">
        <f>IF('Raw Data'!O3485=-1, 0,'Raw Data'!O3485)</f>
        <v>3</v>
      </c>
      <c r="P3485" s="13">
        <f>IF('Raw Data'!P3485=-1, 0, 'Raw Data'!P3485)</f>
        <v>0</v>
      </c>
      <c r="Q3485" s="13">
        <f>IF('Raw Data'!Q3485=-1, 0,'Raw Data'!Q3485)</f>
        <v>3</v>
      </c>
      <c r="R3485" s="13" t="str">
        <f>PROPER('Raw Data'!R3485)</f>
        <v>No</v>
      </c>
      <c r="S3485" s="13">
        <f>IF('Raw Data'!S3485=-1,0,'Raw Data'!S3485)</f>
        <v>2</v>
      </c>
      <c r="T3485" s="13" t="str">
        <f>IF('Raw Data'!T3485=0,"Not Verified",'Raw Data'!T3485)</f>
        <v>Not Verified</v>
      </c>
    </row>
    <row r="3486" spans="1:20" ht="76.5">
      <c r="A3486" s="12" t="str" cm="1">
        <f t="array" ref="A3486">_xlfn.IFS(ISNUMBER(SEARCH("reviews",'Raw Data'!D3486)),"Anonymous", TRUE,'Raw Data'!D3486)</f>
        <v>Colin Pay</v>
      </c>
      <c r="B3486" s="12" t="str" cm="1">
        <f t="array" ref="B3486">_xlfn.IFS(ISNUMBER(SEARCH("Reviews",'Raw Data'!D3486)),'Raw Data'!D3486,TRUE,"1 Reviews")</f>
        <v>1 Reviews</v>
      </c>
      <c r="C3486" s="17" t="str">
        <f>PROPER('Raw Data'!C3486)</f>
        <v>British Airways Customer Review</v>
      </c>
      <c r="D3486" s="13">
        <f>'Raw Data'!B3486</f>
        <v>6</v>
      </c>
      <c r="E3486" s="21">
        <f>'Raw Data'!E3486</f>
        <v>41826</v>
      </c>
      <c r="F3486" s="13" t="str">
        <f>'Raw Data'!F3486</f>
        <v>United Kingdom</v>
      </c>
      <c r="G3486" s="14" t="str">
        <f>'Raw Data'!G3486</f>
        <v>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v>
      </c>
      <c r="H3486" s="13" t="str" cm="1">
        <f t="array" ref="H3486">_xlfn.IFS('Raw Data'!H3486=0, "Unknown", TRUE, 'Raw Data'!H3486)</f>
        <v>Unknown</v>
      </c>
      <c r="I3486" s="13" t="str" cm="1">
        <f t="array" ref="I3486">_xlfn.IFS('Raw Data'!I3486=0, "Unknown", TRUE, 'Raw Data'!I3486)</f>
        <v>Unknown</v>
      </c>
      <c r="J3486" s="13" t="str" cm="1">
        <f t="array" ref="J3486">_xlfn.IFS('Raw Data'!J3486=0, "Unknown", TRUE, 'Raw Data'!J3486)</f>
        <v>First Class</v>
      </c>
      <c r="K3486" s="13" t="str" cm="1">
        <f t="array" ref="K3486">_xlfn.IFS('Raw Data'!K3486=0,"Unknown",TRUE,'Raw Data'!K3486)</f>
        <v>Unknown</v>
      </c>
      <c r="L3486" s="21">
        <f>IF('Raw Data'!L3486=DATE(1900,1,0), E3486, 'Raw Data'!L3486)</f>
        <v>41826</v>
      </c>
      <c r="M3486" s="12">
        <f>IF('Raw Data'!M3486=-1, 0,'Raw Data'!M3486)</f>
        <v>3</v>
      </c>
      <c r="N3486" s="13">
        <f>IF('Raw Data'!N3486=-1, 0,'Raw Data'!N3486)</f>
        <v>4</v>
      </c>
      <c r="O3486" s="13">
        <f>IF('Raw Data'!O3486=-1, 0,'Raw Data'!O3486)</f>
        <v>2</v>
      </c>
      <c r="P3486" s="13">
        <f>IF('Raw Data'!P3486=-1, 0, 'Raw Data'!P3486)</f>
        <v>0</v>
      </c>
      <c r="Q3486" s="13">
        <f>IF('Raw Data'!Q3486=-1, 0,'Raw Data'!Q3486)</f>
        <v>3</v>
      </c>
      <c r="R3486" s="13" t="str">
        <f>PROPER('Raw Data'!R3486)</f>
        <v>No</v>
      </c>
      <c r="S3486" s="13">
        <f>IF('Raw Data'!S3486=-1,0,'Raw Data'!S3486)</f>
        <v>2</v>
      </c>
      <c r="T3486" s="13" t="str">
        <f>IF('Raw Data'!T3486=0,"Not Verified",'Raw Data'!T3486)</f>
        <v>Not Verified</v>
      </c>
    </row>
    <row r="3487" spans="1:20" ht="38.25">
      <c r="A3487" s="12" t="str" cm="1">
        <f t="array" ref="A3487">_xlfn.IFS(ISNUMBER(SEARCH("reviews",'Raw Data'!D3487)),"Anonymous", TRUE,'Raw Data'!D3487)</f>
        <v>Jonathan Rodden</v>
      </c>
      <c r="B3487" s="12" t="str" cm="1">
        <f t="array" ref="B3487">_xlfn.IFS(ISNUMBER(SEARCH("Reviews",'Raw Data'!D3487)),'Raw Data'!D3487,TRUE,"1 Reviews")</f>
        <v>1 Reviews</v>
      </c>
      <c r="C3487" s="17" t="str">
        <f>PROPER('Raw Data'!C3487)</f>
        <v>British Airways Customer Review</v>
      </c>
      <c r="D3487" s="13">
        <f>'Raw Data'!B3487</f>
        <v>10</v>
      </c>
      <c r="E3487" s="21">
        <f>'Raw Data'!E3487</f>
        <v>41826</v>
      </c>
      <c r="F3487" s="13" t="str">
        <f>'Raw Data'!F3487</f>
        <v>United Kingdom</v>
      </c>
      <c r="G3487" s="14" t="str">
        <f>'Raw Data'!G3487</f>
        <v>Flew BA 025 Heathrow to Hong Kong in First Class seated in 1A July 2nd 2014. Great flight great service and cabin crew were excellent. I have flown this sector many times and this is one of best flights that I have had on BA.</v>
      </c>
      <c r="H3487" s="13" t="str" cm="1">
        <f t="array" ref="H3487">_xlfn.IFS('Raw Data'!H3487=0, "Unknown", TRUE, 'Raw Data'!H3487)</f>
        <v>Unknown</v>
      </c>
      <c r="I3487" s="13" t="str" cm="1">
        <f t="array" ref="I3487">_xlfn.IFS('Raw Data'!I3487=0, "Unknown", TRUE, 'Raw Data'!I3487)</f>
        <v>Unknown</v>
      </c>
      <c r="J3487" s="13" t="str" cm="1">
        <f t="array" ref="J3487">_xlfn.IFS('Raw Data'!J3487=0, "Unknown", TRUE, 'Raw Data'!J3487)</f>
        <v>Economy Class</v>
      </c>
      <c r="K3487" s="13" t="str" cm="1">
        <f t="array" ref="K3487">_xlfn.IFS('Raw Data'!K3487=0,"Unknown",TRUE,'Raw Data'!K3487)</f>
        <v>Unknown</v>
      </c>
      <c r="L3487" s="21">
        <f>IF('Raw Data'!L3487=DATE(1900,1,0), E3487, 'Raw Data'!L3487)</f>
        <v>41826</v>
      </c>
      <c r="M3487" s="12">
        <f>IF('Raw Data'!M3487=-1, 0,'Raw Data'!M3487)</f>
        <v>4</v>
      </c>
      <c r="N3487" s="13">
        <f>IF('Raw Data'!N3487=-1, 0,'Raw Data'!N3487)</f>
        <v>3</v>
      </c>
      <c r="O3487" s="13">
        <f>IF('Raw Data'!O3487=-1, 0,'Raw Data'!O3487)</f>
        <v>1</v>
      </c>
      <c r="P3487" s="13">
        <f>IF('Raw Data'!P3487=-1, 0, 'Raw Data'!P3487)</f>
        <v>0</v>
      </c>
      <c r="Q3487" s="13">
        <f>IF('Raw Data'!Q3487=-1, 0,'Raw Data'!Q3487)</f>
        <v>1</v>
      </c>
      <c r="R3487" s="13" t="str">
        <f>PROPER('Raw Data'!R3487)</f>
        <v>No</v>
      </c>
      <c r="S3487" s="13">
        <f>IF('Raw Data'!S3487=-1,0,'Raw Data'!S3487)</f>
        <v>3</v>
      </c>
      <c r="T3487" s="13" t="str">
        <f>IF('Raw Data'!T3487=0,"Not Verified",'Raw Data'!T3487)</f>
        <v>Not Verified</v>
      </c>
    </row>
    <row r="3488" spans="1:20" ht="57.75">
      <c r="A3488" s="12" t="str" cm="1">
        <f t="array" ref="A3488">_xlfn.IFS(ISNUMBER(SEARCH("reviews",'Raw Data'!D3488)),"Anonymous", TRUE,'Raw Data'!D3488)</f>
        <v>Ryan Thomas</v>
      </c>
      <c r="B3488" s="12" t="str" cm="1">
        <f t="array" ref="B3488">_xlfn.IFS(ISNUMBER(SEARCH("Reviews",'Raw Data'!D3488)),'Raw Data'!D3488,TRUE,"1 Reviews")</f>
        <v>1 Reviews</v>
      </c>
      <c r="C3488" s="17" t="str">
        <f>PROPER('Raw Data'!C3488)</f>
        <v>British Airways Customer Review</v>
      </c>
      <c r="D3488" s="13">
        <f>'Raw Data'!B3488</f>
        <v>1</v>
      </c>
      <c r="E3488" s="21">
        <f>'Raw Data'!E3488</f>
        <v>41826</v>
      </c>
      <c r="F3488" s="13" t="str">
        <f>'Raw Data'!F3488</f>
        <v>Australia</v>
      </c>
      <c r="G3488" s="14" t="str">
        <f>'Raw Data'!G3488</f>
        <v>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v>
      </c>
      <c r="H3488" s="13" t="str" cm="1">
        <f t="array" ref="H3488">_xlfn.IFS('Raw Data'!H3488=0, "Unknown", TRUE, 'Raw Data'!H3488)</f>
        <v>Unknown</v>
      </c>
      <c r="I3488" s="13" t="str" cm="1">
        <f t="array" ref="I3488">_xlfn.IFS('Raw Data'!I3488=0, "Unknown", TRUE, 'Raw Data'!I3488)</f>
        <v>Unknown</v>
      </c>
      <c r="J3488" s="13" t="str" cm="1">
        <f t="array" ref="J3488">_xlfn.IFS('Raw Data'!J3488=0, "Unknown", TRUE, 'Raw Data'!J3488)</f>
        <v>Premium Economy</v>
      </c>
      <c r="K3488" s="13" t="str" cm="1">
        <f t="array" ref="K3488">_xlfn.IFS('Raw Data'!K3488=0,"Unknown",TRUE,'Raw Data'!K3488)</f>
        <v>Unknown</v>
      </c>
      <c r="L3488" s="21">
        <f>IF('Raw Data'!L3488=DATE(1900,1,0), E3488, 'Raw Data'!L3488)</f>
        <v>41826</v>
      </c>
      <c r="M3488" s="12">
        <f>IF('Raw Data'!M3488=-1, 0,'Raw Data'!M3488)</f>
        <v>4</v>
      </c>
      <c r="N3488" s="13">
        <f>IF('Raw Data'!N3488=-1, 0,'Raw Data'!N3488)</f>
        <v>2</v>
      </c>
      <c r="O3488" s="13">
        <f>IF('Raw Data'!O3488=-1, 0,'Raw Data'!O3488)</f>
        <v>3</v>
      </c>
      <c r="P3488" s="13">
        <f>IF('Raw Data'!P3488=-1, 0, 'Raw Data'!P3488)</f>
        <v>0</v>
      </c>
      <c r="Q3488" s="13">
        <f>IF('Raw Data'!Q3488=-1, 0,'Raw Data'!Q3488)</f>
        <v>3</v>
      </c>
      <c r="R3488" s="13" t="str">
        <f>PROPER('Raw Data'!R3488)</f>
        <v>No</v>
      </c>
      <c r="S3488" s="13">
        <f>IF('Raw Data'!S3488=-1,0,'Raw Data'!S3488)</f>
        <v>3</v>
      </c>
      <c r="T3488" s="13" t="str">
        <f>IF('Raw Data'!T3488=0,"Not Verified",'Raw Data'!T3488)</f>
        <v>Not Verified</v>
      </c>
    </row>
    <row r="3489" spans="1:20" ht="96">
      <c r="A3489" s="12" t="str" cm="1">
        <f t="array" ref="A3489">_xlfn.IFS(ISNUMBER(SEARCH("reviews",'Raw Data'!D3489)),"Anonymous", TRUE,'Raw Data'!D3489)</f>
        <v>Alyssa Ablitt</v>
      </c>
      <c r="B3489" s="12" t="str" cm="1">
        <f t="array" ref="B3489">_xlfn.IFS(ISNUMBER(SEARCH("Reviews",'Raw Data'!D3489)),'Raw Data'!D3489,TRUE,"1 Reviews")</f>
        <v>1 Reviews</v>
      </c>
      <c r="C3489" s="17" t="str">
        <f>PROPER('Raw Data'!C3489)</f>
        <v>British Airways Customer Review</v>
      </c>
      <c r="D3489" s="13">
        <f>'Raw Data'!B3489</f>
        <v>8</v>
      </c>
      <c r="E3489" s="21">
        <f>'Raw Data'!E3489</f>
        <v>41826</v>
      </c>
      <c r="F3489" s="13" t="str">
        <f>'Raw Data'!F3489</f>
        <v>Australia</v>
      </c>
      <c r="G3489" s="14" t="str">
        <f>'Raw Data'!G3489</f>
        <v>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v>
      </c>
      <c r="H3489" s="13" t="str" cm="1">
        <f t="array" ref="H3489">_xlfn.IFS('Raw Data'!H3489=0, "Unknown", TRUE, 'Raw Data'!H3489)</f>
        <v>Unknown</v>
      </c>
      <c r="I3489" s="13" t="str" cm="1">
        <f t="array" ref="I3489">_xlfn.IFS('Raw Data'!I3489=0, "Unknown", TRUE, 'Raw Data'!I3489)</f>
        <v>Unknown</v>
      </c>
      <c r="J3489" s="13" t="str" cm="1">
        <f t="array" ref="J3489">_xlfn.IFS('Raw Data'!J3489=0, "Unknown", TRUE, 'Raw Data'!J3489)</f>
        <v>Business Class</v>
      </c>
      <c r="K3489" s="13" t="str" cm="1">
        <f t="array" ref="K3489">_xlfn.IFS('Raw Data'!K3489=0,"Unknown",TRUE,'Raw Data'!K3489)</f>
        <v>Unknown</v>
      </c>
      <c r="L3489" s="21">
        <f>IF('Raw Data'!L3489=DATE(1900,1,0), E3489, 'Raw Data'!L3489)</f>
        <v>41826</v>
      </c>
      <c r="M3489" s="12">
        <f>IF('Raw Data'!M3489=-1, 0,'Raw Data'!M3489)</f>
        <v>3</v>
      </c>
      <c r="N3489" s="13">
        <f>IF('Raw Data'!N3489=-1, 0,'Raw Data'!N3489)</f>
        <v>4</v>
      </c>
      <c r="O3489" s="13">
        <f>IF('Raw Data'!O3489=-1, 0,'Raw Data'!O3489)</f>
        <v>3</v>
      </c>
      <c r="P3489" s="13">
        <f>IF('Raw Data'!P3489=-1, 0, 'Raw Data'!P3489)</f>
        <v>0</v>
      </c>
      <c r="Q3489" s="13">
        <f>IF('Raw Data'!Q3489=-1, 0,'Raw Data'!Q3489)</f>
        <v>3</v>
      </c>
      <c r="R3489" s="13" t="str">
        <f>PROPER('Raw Data'!R3489)</f>
        <v>No</v>
      </c>
      <c r="S3489" s="13">
        <f>IF('Raw Data'!S3489=-1,0,'Raw Data'!S3489)</f>
        <v>2</v>
      </c>
      <c r="T3489" s="13" t="str">
        <f>IF('Raw Data'!T3489=0,"Not Verified",'Raw Data'!T3489)</f>
        <v>Not Verified</v>
      </c>
    </row>
    <row r="3490" spans="1:20" ht="38.25">
      <c r="A3490" s="12" t="str" cm="1">
        <f t="array" ref="A3490">_xlfn.IFS(ISNUMBER(SEARCH("reviews",'Raw Data'!D3490)),"Anonymous", TRUE,'Raw Data'!D3490)</f>
        <v>Luke Toornent</v>
      </c>
      <c r="B3490" s="12" t="str" cm="1">
        <f t="array" ref="B3490">_xlfn.IFS(ISNUMBER(SEARCH("Reviews",'Raw Data'!D3490)),'Raw Data'!D3490,TRUE,"1 Reviews")</f>
        <v>1 Reviews</v>
      </c>
      <c r="C3490" s="17" t="str">
        <f>PROPER('Raw Data'!C3490)</f>
        <v>British Airways Customer Review</v>
      </c>
      <c r="D3490" s="13">
        <f>'Raw Data'!B3490</f>
        <v>7</v>
      </c>
      <c r="E3490" s="21">
        <f>'Raw Data'!E3490</f>
        <v>41821</v>
      </c>
      <c r="F3490" s="13" t="str">
        <f>'Raw Data'!F3490</f>
        <v>Netherlands</v>
      </c>
      <c r="G3490" s="14" t="str">
        <f>'Raw Data'!G3490</f>
        <v>I flew AMS-LGW-MCO and JFK-LHR-AMS this month. Overall is was an acceptable experience. Food and drinks the normal airline stuff. Staff were good and visited us often. I only found the seats very unpleasant.</v>
      </c>
      <c r="H3490" s="13" t="str" cm="1">
        <f t="array" ref="H3490">_xlfn.IFS('Raw Data'!H3490=0, "Unknown", TRUE, 'Raw Data'!H3490)</f>
        <v>Unknown</v>
      </c>
      <c r="I3490" s="13" t="str" cm="1">
        <f t="array" ref="I3490">_xlfn.IFS('Raw Data'!I3490=0, "Unknown", TRUE, 'Raw Data'!I3490)</f>
        <v>Unknown</v>
      </c>
      <c r="J3490" s="13" t="str" cm="1">
        <f t="array" ref="J3490">_xlfn.IFS('Raw Data'!J3490=0, "Unknown", TRUE, 'Raw Data'!J3490)</f>
        <v>First Class</v>
      </c>
      <c r="K3490" s="13" t="str" cm="1">
        <f t="array" ref="K3490">_xlfn.IFS('Raw Data'!K3490=0,"Unknown",TRUE,'Raw Data'!K3490)</f>
        <v>Unknown</v>
      </c>
      <c r="L3490" s="21">
        <f>IF('Raw Data'!L3490=DATE(1900,1,0), E3490, 'Raw Data'!L3490)</f>
        <v>41821</v>
      </c>
      <c r="M3490" s="12">
        <f>IF('Raw Data'!M3490=-1, 0,'Raw Data'!M3490)</f>
        <v>3</v>
      </c>
      <c r="N3490" s="13">
        <f>IF('Raw Data'!N3490=-1, 0,'Raw Data'!N3490)</f>
        <v>4</v>
      </c>
      <c r="O3490" s="13">
        <f>IF('Raw Data'!O3490=-1, 0,'Raw Data'!O3490)</f>
        <v>2</v>
      </c>
      <c r="P3490" s="13">
        <f>IF('Raw Data'!P3490=-1, 0, 'Raw Data'!P3490)</f>
        <v>0</v>
      </c>
      <c r="Q3490" s="13">
        <f>IF('Raw Data'!Q3490=-1, 0,'Raw Data'!Q3490)</f>
        <v>3</v>
      </c>
      <c r="R3490" s="13" t="str">
        <f>PROPER('Raw Data'!R3490)</f>
        <v>No</v>
      </c>
      <c r="S3490" s="13">
        <f>IF('Raw Data'!S3490=-1,0,'Raw Data'!S3490)</f>
        <v>2</v>
      </c>
      <c r="T3490" s="13" t="str">
        <f>IF('Raw Data'!T3490=0,"Not Verified",'Raw Data'!T3490)</f>
        <v>Not Verified</v>
      </c>
    </row>
    <row r="3491" spans="1:20" ht="57.75">
      <c r="A3491" s="12" t="str" cm="1">
        <f t="array" ref="A3491">_xlfn.IFS(ISNUMBER(SEARCH("reviews",'Raw Data'!D3491)),"Anonymous", TRUE,'Raw Data'!D3491)</f>
        <v>Jeff Smith</v>
      </c>
      <c r="B3491" s="12" t="str" cm="1">
        <f t="array" ref="B3491">_xlfn.IFS(ISNUMBER(SEARCH("Reviews",'Raw Data'!D3491)),'Raw Data'!D3491,TRUE,"1 Reviews")</f>
        <v>1 Reviews</v>
      </c>
      <c r="C3491" s="17" t="str">
        <f>PROPER('Raw Data'!C3491)</f>
        <v>British Airways Customer Review</v>
      </c>
      <c r="D3491" s="13">
        <f>'Raw Data'!B3491</f>
        <v>7</v>
      </c>
      <c r="E3491" s="21">
        <f>'Raw Data'!E3491</f>
        <v>41820</v>
      </c>
      <c r="F3491" s="13" t="str">
        <f>'Raw Data'!F3491</f>
        <v>United Kingdom</v>
      </c>
      <c r="G3491" s="14" t="str">
        <f>'Raw Data'!G3491</f>
        <v>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v>
      </c>
      <c r="H3491" s="13" t="str" cm="1">
        <f t="array" ref="H3491">_xlfn.IFS('Raw Data'!H3491=0, "Unknown", TRUE, 'Raw Data'!H3491)</f>
        <v>Unknown</v>
      </c>
      <c r="I3491" s="13" t="str" cm="1">
        <f t="array" ref="I3491">_xlfn.IFS('Raw Data'!I3491=0, "Unknown", TRUE, 'Raw Data'!I3491)</f>
        <v>Unknown</v>
      </c>
      <c r="J3491" s="13" t="str" cm="1">
        <f t="array" ref="J3491">_xlfn.IFS('Raw Data'!J3491=0, "Unknown", TRUE, 'Raw Data'!J3491)</f>
        <v>Economy Class</v>
      </c>
      <c r="K3491" s="13" t="str" cm="1">
        <f t="array" ref="K3491">_xlfn.IFS('Raw Data'!K3491=0,"Unknown",TRUE,'Raw Data'!K3491)</f>
        <v>Unknown</v>
      </c>
      <c r="L3491" s="21">
        <f>IF('Raw Data'!L3491=DATE(1900,1,0), E3491, 'Raw Data'!L3491)</f>
        <v>41820</v>
      </c>
      <c r="M3491" s="12">
        <f>IF('Raw Data'!M3491=-1, 0,'Raw Data'!M3491)</f>
        <v>4</v>
      </c>
      <c r="N3491" s="13">
        <f>IF('Raw Data'!N3491=-1, 0,'Raw Data'!N3491)</f>
        <v>3</v>
      </c>
      <c r="O3491" s="13">
        <f>IF('Raw Data'!O3491=-1, 0,'Raw Data'!O3491)</f>
        <v>1</v>
      </c>
      <c r="P3491" s="13">
        <f>IF('Raw Data'!P3491=-1, 0, 'Raw Data'!P3491)</f>
        <v>0</v>
      </c>
      <c r="Q3491" s="13">
        <f>IF('Raw Data'!Q3491=-1, 0,'Raw Data'!Q3491)</f>
        <v>1</v>
      </c>
      <c r="R3491" s="13" t="str">
        <f>PROPER('Raw Data'!R3491)</f>
        <v>No</v>
      </c>
      <c r="S3491" s="13">
        <f>IF('Raw Data'!S3491=-1,0,'Raw Data'!S3491)</f>
        <v>3</v>
      </c>
      <c r="T3491" s="13" t="str">
        <f>IF('Raw Data'!T3491=0,"Not Verified",'Raw Data'!T3491)</f>
        <v>Not Verified</v>
      </c>
    </row>
    <row r="3492" spans="1:20" ht="134.25">
      <c r="A3492" s="12" t="str" cm="1">
        <f t="array" ref="A3492">_xlfn.IFS(ISNUMBER(SEARCH("reviews",'Raw Data'!D3492)),"Anonymous", TRUE,'Raw Data'!D3492)</f>
        <v>Tom Adamson</v>
      </c>
      <c r="B3492" s="12" t="str" cm="1">
        <f t="array" ref="B3492">_xlfn.IFS(ISNUMBER(SEARCH("Reviews",'Raw Data'!D3492)),'Raw Data'!D3492,TRUE,"1 Reviews")</f>
        <v>1 Reviews</v>
      </c>
      <c r="C3492" s="17" t="str">
        <f>PROPER('Raw Data'!C3492)</f>
        <v>British Airways Customer Review</v>
      </c>
      <c r="D3492" s="13">
        <f>'Raw Data'!B3492</f>
        <v>5</v>
      </c>
      <c r="E3492" s="21">
        <f>'Raw Data'!E3492</f>
        <v>41820</v>
      </c>
      <c r="F3492" s="13" t="str">
        <f>'Raw Data'!F3492</f>
        <v>Australia</v>
      </c>
      <c r="G3492" s="14" t="str">
        <f>'Raw Data'!G3492</f>
        <v>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v>
      </c>
      <c r="H3492" s="13" t="str" cm="1">
        <f t="array" ref="H3492">_xlfn.IFS('Raw Data'!H3492=0, "Unknown", TRUE, 'Raw Data'!H3492)</f>
        <v>Unknown</v>
      </c>
      <c r="I3492" s="13" t="str" cm="1">
        <f t="array" ref="I3492">_xlfn.IFS('Raw Data'!I3492=0, "Unknown", TRUE, 'Raw Data'!I3492)</f>
        <v>Unknown</v>
      </c>
      <c r="J3492" s="13" t="str" cm="1">
        <f t="array" ref="J3492">_xlfn.IFS('Raw Data'!J3492=0, "Unknown", TRUE, 'Raw Data'!J3492)</f>
        <v>Business Class</v>
      </c>
      <c r="K3492" s="13" t="str" cm="1">
        <f t="array" ref="K3492">_xlfn.IFS('Raw Data'!K3492=0,"Unknown",TRUE,'Raw Data'!K3492)</f>
        <v>Unknown</v>
      </c>
      <c r="L3492" s="21">
        <f>IF('Raw Data'!L3492=DATE(1900,1,0), E3492, 'Raw Data'!L3492)</f>
        <v>41820</v>
      </c>
      <c r="M3492" s="12">
        <f>IF('Raw Data'!M3492=-1, 0,'Raw Data'!M3492)</f>
        <v>4</v>
      </c>
      <c r="N3492" s="13">
        <f>IF('Raw Data'!N3492=-1, 0,'Raw Data'!N3492)</f>
        <v>2</v>
      </c>
      <c r="O3492" s="13">
        <f>IF('Raw Data'!O3492=-1, 0,'Raw Data'!O3492)</f>
        <v>4</v>
      </c>
      <c r="P3492" s="13">
        <f>IF('Raw Data'!P3492=-1, 0, 'Raw Data'!P3492)</f>
        <v>0</v>
      </c>
      <c r="Q3492" s="13">
        <f>IF('Raw Data'!Q3492=-1, 0,'Raw Data'!Q3492)</f>
        <v>5</v>
      </c>
      <c r="R3492" s="13" t="str">
        <f>PROPER('Raw Data'!R3492)</f>
        <v>Yes</v>
      </c>
      <c r="S3492" s="13">
        <f>IF('Raw Data'!S3492=-1,0,'Raw Data'!S3492)</f>
        <v>3</v>
      </c>
      <c r="T3492" s="13" t="str">
        <f>IF('Raw Data'!T3492=0,"Not Verified",'Raw Data'!T3492)</f>
        <v>Not Verified</v>
      </c>
    </row>
    <row r="3493" spans="1:20" ht="57.75">
      <c r="A3493" s="12" t="str" cm="1">
        <f t="array" ref="A3493">_xlfn.IFS(ISNUMBER(SEARCH("reviews",'Raw Data'!D3493)),"Anonymous", TRUE,'Raw Data'!D3493)</f>
        <v>Richard Bowley</v>
      </c>
      <c r="B3493" s="12" t="str" cm="1">
        <f t="array" ref="B3493">_xlfn.IFS(ISNUMBER(SEARCH("Reviews",'Raw Data'!D3493)),'Raw Data'!D3493,TRUE,"1 Reviews")</f>
        <v>1 Reviews</v>
      </c>
      <c r="C3493" s="17" t="str">
        <f>PROPER('Raw Data'!C3493)</f>
        <v>British Airways Customer Review</v>
      </c>
      <c r="D3493" s="13">
        <f>'Raw Data'!B3493</f>
        <v>4</v>
      </c>
      <c r="E3493" s="21">
        <f>'Raw Data'!E3493</f>
        <v>41820</v>
      </c>
      <c r="F3493" s="13" t="str">
        <f>'Raw Data'!F3493</f>
        <v>Canada</v>
      </c>
      <c r="G3493" s="14" t="str">
        <f>'Raw Data'!G3493</f>
        <v>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v>
      </c>
      <c r="H3493" s="13" t="str" cm="1">
        <f t="array" ref="H3493">_xlfn.IFS('Raw Data'!H3493=0, "Unknown", TRUE, 'Raw Data'!H3493)</f>
        <v>Unknown</v>
      </c>
      <c r="I3493" s="13" t="str" cm="1">
        <f t="array" ref="I3493">_xlfn.IFS('Raw Data'!I3493=0, "Unknown", TRUE, 'Raw Data'!I3493)</f>
        <v>Unknown</v>
      </c>
      <c r="J3493" s="13" t="str" cm="1">
        <f t="array" ref="J3493">_xlfn.IFS('Raw Data'!J3493=0, "Unknown", TRUE, 'Raw Data'!J3493)</f>
        <v>Premium Economy</v>
      </c>
      <c r="K3493" s="13" t="str" cm="1">
        <f t="array" ref="K3493">_xlfn.IFS('Raw Data'!K3493=0,"Unknown",TRUE,'Raw Data'!K3493)</f>
        <v>Unknown</v>
      </c>
      <c r="L3493" s="21">
        <f>IF('Raw Data'!L3493=DATE(1900,1,0), E3493, 'Raw Data'!L3493)</f>
        <v>41820</v>
      </c>
      <c r="M3493" s="12">
        <f>IF('Raw Data'!M3493=-1, 0,'Raw Data'!M3493)</f>
        <v>2</v>
      </c>
      <c r="N3493" s="13">
        <f>IF('Raw Data'!N3493=-1, 0,'Raw Data'!N3493)</f>
        <v>3</v>
      </c>
      <c r="O3493" s="13">
        <f>IF('Raw Data'!O3493=-1, 0,'Raw Data'!O3493)</f>
        <v>1</v>
      </c>
      <c r="P3493" s="13">
        <f>IF('Raw Data'!P3493=-1, 0, 'Raw Data'!P3493)</f>
        <v>0</v>
      </c>
      <c r="Q3493" s="13">
        <f>IF('Raw Data'!Q3493=-1, 0,'Raw Data'!Q3493)</f>
        <v>1</v>
      </c>
      <c r="R3493" s="13" t="str">
        <f>PROPER('Raw Data'!R3493)</f>
        <v>No</v>
      </c>
      <c r="S3493" s="13">
        <f>IF('Raw Data'!S3493=-1,0,'Raw Data'!S3493)</f>
        <v>2</v>
      </c>
      <c r="T3493" s="13" t="str">
        <f>IF('Raw Data'!T3493=0,"Not Verified",'Raw Data'!T3493)</f>
        <v>Not Verified</v>
      </c>
    </row>
    <row r="3494" spans="1:20" ht="76.5">
      <c r="A3494" s="12" t="str" cm="1">
        <f t="array" ref="A3494">_xlfn.IFS(ISNUMBER(SEARCH("reviews",'Raw Data'!D3494)),"Anonymous", TRUE,'Raw Data'!D3494)</f>
        <v>C Denson</v>
      </c>
      <c r="B3494" s="12" t="str" cm="1">
        <f t="array" ref="B3494">_xlfn.IFS(ISNUMBER(SEARCH("Reviews",'Raw Data'!D3494)),'Raw Data'!D3494,TRUE,"1 Reviews")</f>
        <v>1 Reviews</v>
      </c>
      <c r="C3494" s="17" t="str">
        <f>PROPER('Raw Data'!C3494)</f>
        <v>British Airways Customer Review</v>
      </c>
      <c r="D3494" s="13">
        <f>'Raw Data'!B3494</f>
        <v>5</v>
      </c>
      <c r="E3494" s="21">
        <f>'Raw Data'!E3494</f>
        <v>41820</v>
      </c>
      <c r="F3494" s="13" t="str">
        <f>'Raw Data'!F3494</f>
        <v>United Kingdom</v>
      </c>
      <c r="G3494" s="14" t="str">
        <f>'Raw Data'!G3494</f>
        <v>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v>
      </c>
      <c r="H3494" s="13" t="str" cm="1">
        <f t="array" ref="H3494">_xlfn.IFS('Raw Data'!H3494=0, "Unknown", TRUE, 'Raw Data'!H3494)</f>
        <v>Unknown</v>
      </c>
      <c r="I3494" s="13" t="str" cm="1">
        <f t="array" ref="I3494">_xlfn.IFS('Raw Data'!I3494=0, "Unknown", TRUE, 'Raw Data'!I3494)</f>
        <v>Unknown</v>
      </c>
      <c r="J3494" s="13" t="str" cm="1">
        <f t="array" ref="J3494">_xlfn.IFS('Raw Data'!J3494=0, "Unknown", TRUE, 'Raw Data'!J3494)</f>
        <v>Economy Class</v>
      </c>
      <c r="K3494" s="13" t="str" cm="1">
        <f t="array" ref="K3494">_xlfn.IFS('Raw Data'!K3494=0,"Unknown",TRUE,'Raw Data'!K3494)</f>
        <v>Unknown</v>
      </c>
      <c r="L3494" s="21">
        <f>IF('Raw Data'!L3494=DATE(1900,1,0), E3494, 'Raw Data'!L3494)</f>
        <v>41820</v>
      </c>
      <c r="M3494" s="12">
        <f>IF('Raw Data'!M3494=-1, 0,'Raw Data'!M3494)</f>
        <v>5</v>
      </c>
      <c r="N3494" s="13">
        <f>IF('Raw Data'!N3494=-1, 0,'Raw Data'!N3494)</f>
        <v>5</v>
      </c>
      <c r="O3494" s="13">
        <f>IF('Raw Data'!O3494=-1, 0,'Raw Data'!O3494)</f>
        <v>5</v>
      </c>
      <c r="P3494" s="13">
        <f>IF('Raw Data'!P3494=-1, 0, 'Raw Data'!P3494)</f>
        <v>0</v>
      </c>
      <c r="Q3494" s="13">
        <f>IF('Raw Data'!Q3494=-1, 0,'Raw Data'!Q3494)</f>
        <v>5</v>
      </c>
      <c r="R3494" s="13" t="str">
        <f>PROPER('Raw Data'!R3494)</f>
        <v>Yes</v>
      </c>
      <c r="S3494" s="13">
        <f>IF('Raw Data'!S3494=-1,0,'Raw Data'!S3494)</f>
        <v>3</v>
      </c>
      <c r="T3494" s="13" t="str">
        <f>IF('Raw Data'!T3494=0,"Not Verified",'Raw Data'!T3494)</f>
        <v>Not Verified</v>
      </c>
    </row>
    <row r="3495" spans="1:20" ht="57.75">
      <c r="A3495" s="12" t="str" cm="1">
        <f t="array" ref="A3495">_xlfn.IFS(ISNUMBER(SEARCH("reviews",'Raw Data'!D3495)),"Anonymous", TRUE,'Raw Data'!D3495)</f>
        <v>Jeff Smith</v>
      </c>
      <c r="B3495" s="12" t="str" cm="1">
        <f t="array" ref="B3495">_xlfn.IFS(ISNUMBER(SEARCH("Reviews",'Raw Data'!D3495)),'Raw Data'!D3495,TRUE,"1 Reviews")</f>
        <v>1 Reviews</v>
      </c>
      <c r="C3495" s="17" t="str">
        <f>PROPER('Raw Data'!C3495)</f>
        <v>British Airways Customer Review</v>
      </c>
      <c r="D3495" s="13">
        <f>'Raw Data'!B3495</f>
        <v>7</v>
      </c>
      <c r="E3495" s="21">
        <f>'Raw Data'!E3495</f>
        <v>41820</v>
      </c>
      <c r="F3495" s="13" t="str">
        <f>'Raw Data'!F3495</f>
        <v>United Kingdom</v>
      </c>
      <c r="G3495" s="14" t="str">
        <f>'Raw Data'!G3495</f>
        <v>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v>
      </c>
      <c r="H3495" s="13" t="str" cm="1">
        <f t="array" ref="H3495">_xlfn.IFS('Raw Data'!H3495=0, "Unknown", TRUE, 'Raw Data'!H3495)</f>
        <v>Unknown</v>
      </c>
      <c r="I3495" s="13" t="str" cm="1">
        <f t="array" ref="I3495">_xlfn.IFS('Raw Data'!I3495=0, "Unknown", TRUE, 'Raw Data'!I3495)</f>
        <v>Unknown</v>
      </c>
      <c r="J3495" s="13" t="str" cm="1">
        <f t="array" ref="J3495">_xlfn.IFS('Raw Data'!J3495=0, "Unknown", TRUE, 'Raw Data'!J3495)</f>
        <v>Economy Class</v>
      </c>
      <c r="K3495" s="13" t="str" cm="1">
        <f t="array" ref="K3495">_xlfn.IFS('Raw Data'!K3495=0,"Unknown",TRUE,'Raw Data'!K3495)</f>
        <v>Unknown</v>
      </c>
      <c r="L3495" s="21">
        <f>IF('Raw Data'!L3495=DATE(1900,1,0), E3495, 'Raw Data'!L3495)</f>
        <v>41820</v>
      </c>
      <c r="M3495" s="12">
        <f>IF('Raw Data'!M3495=-1, 0,'Raw Data'!M3495)</f>
        <v>3</v>
      </c>
      <c r="N3495" s="13">
        <f>IF('Raw Data'!N3495=-1, 0,'Raw Data'!N3495)</f>
        <v>5</v>
      </c>
      <c r="O3495" s="13">
        <f>IF('Raw Data'!O3495=-1, 0,'Raw Data'!O3495)</f>
        <v>2</v>
      </c>
      <c r="P3495" s="13">
        <f>IF('Raw Data'!P3495=-1, 0, 'Raw Data'!P3495)</f>
        <v>0</v>
      </c>
      <c r="Q3495" s="13">
        <f>IF('Raw Data'!Q3495=-1, 0,'Raw Data'!Q3495)</f>
        <v>4</v>
      </c>
      <c r="R3495" s="13" t="str">
        <f>PROPER('Raw Data'!R3495)</f>
        <v>Yes</v>
      </c>
      <c r="S3495" s="13">
        <f>IF('Raw Data'!S3495=-1,0,'Raw Data'!S3495)</f>
        <v>3</v>
      </c>
      <c r="T3495" s="13" t="str">
        <f>IF('Raw Data'!T3495=0,"Not Verified",'Raw Data'!T3495)</f>
        <v>Not Verified</v>
      </c>
    </row>
    <row r="3496" spans="1:20" ht="134.25">
      <c r="A3496" s="12" t="str" cm="1">
        <f t="array" ref="A3496">_xlfn.IFS(ISNUMBER(SEARCH("reviews",'Raw Data'!D3496)),"Anonymous", TRUE,'Raw Data'!D3496)</f>
        <v>Tom Adamson</v>
      </c>
      <c r="B3496" s="12" t="str" cm="1">
        <f t="array" ref="B3496">_xlfn.IFS(ISNUMBER(SEARCH("Reviews",'Raw Data'!D3496)),'Raw Data'!D3496,TRUE,"1 Reviews")</f>
        <v>1 Reviews</v>
      </c>
      <c r="C3496" s="17" t="str">
        <f>PROPER('Raw Data'!C3496)</f>
        <v>British Airways Customer Review</v>
      </c>
      <c r="D3496" s="13">
        <f>'Raw Data'!B3496</f>
        <v>5</v>
      </c>
      <c r="E3496" s="21">
        <f>'Raw Data'!E3496</f>
        <v>41820</v>
      </c>
      <c r="F3496" s="13" t="str">
        <f>'Raw Data'!F3496</f>
        <v>Australia</v>
      </c>
      <c r="G3496" s="14" t="str">
        <f>'Raw Data'!G3496</f>
        <v>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v>
      </c>
      <c r="H3496" s="13" t="str" cm="1">
        <f t="array" ref="H3496">_xlfn.IFS('Raw Data'!H3496=0, "Unknown", TRUE, 'Raw Data'!H3496)</f>
        <v>Unknown</v>
      </c>
      <c r="I3496" s="13" t="str" cm="1">
        <f t="array" ref="I3496">_xlfn.IFS('Raw Data'!I3496=0, "Unknown", TRUE, 'Raw Data'!I3496)</f>
        <v>Unknown</v>
      </c>
      <c r="J3496" s="13" t="str" cm="1">
        <f t="array" ref="J3496">_xlfn.IFS('Raw Data'!J3496=0, "Unknown", TRUE, 'Raw Data'!J3496)</f>
        <v>Economy Class</v>
      </c>
      <c r="K3496" s="13" t="str" cm="1">
        <f t="array" ref="K3496">_xlfn.IFS('Raw Data'!K3496=0,"Unknown",TRUE,'Raw Data'!K3496)</f>
        <v>Unknown</v>
      </c>
      <c r="L3496" s="21">
        <f>IF('Raw Data'!L3496=DATE(1900,1,0), E3496, 'Raw Data'!L3496)</f>
        <v>41820</v>
      </c>
      <c r="M3496" s="12">
        <f>IF('Raw Data'!M3496=-1, 0,'Raw Data'!M3496)</f>
        <v>1</v>
      </c>
      <c r="N3496" s="13">
        <f>IF('Raw Data'!N3496=-1, 0,'Raw Data'!N3496)</f>
        <v>1</v>
      </c>
      <c r="O3496" s="13">
        <f>IF('Raw Data'!O3496=-1, 0,'Raw Data'!O3496)</f>
        <v>1</v>
      </c>
      <c r="P3496" s="13">
        <f>IF('Raw Data'!P3496=-1, 0, 'Raw Data'!P3496)</f>
        <v>0</v>
      </c>
      <c r="Q3496" s="13">
        <f>IF('Raw Data'!Q3496=-1, 0,'Raw Data'!Q3496)</f>
        <v>1</v>
      </c>
      <c r="R3496" s="13" t="str">
        <f>PROPER('Raw Data'!R3496)</f>
        <v>No</v>
      </c>
      <c r="S3496" s="13">
        <f>IF('Raw Data'!S3496=-1,0,'Raw Data'!S3496)</f>
        <v>1</v>
      </c>
      <c r="T3496" s="13" t="str">
        <f>IF('Raw Data'!T3496=0,"Not Verified",'Raw Data'!T3496)</f>
        <v>Not Verified</v>
      </c>
    </row>
    <row r="3497" spans="1:20" ht="57.75">
      <c r="A3497" s="12" t="str" cm="1">
        <f t="array" ref="A3497">_xlfn.IFS(ISNUMBER(SEARCH("reviews",'Raw Data'!D3497)),"Anonymous", TRUE,'Raw Data'!D3497)</f>
        <v>Richard Bowley</v>
      </c>
      <c r="B3497" s="12" t="str" cm="1">
        <f t="array" ref="B3497">_xlfn.IFS(ISNUMBER(SEARCH("Reviews",'Raw Data'!D3497)),'Raw Data'!D3497,TRUE,"1 Reviews")</f>
        <v>1 Reviews</v>
      </c>
      <c r="C3497" s="17" t="str">
        <f>PROPER('Raw Data'!C3497)</f>
        <v>British Airways Customer Review</v>
      </c>
      <c r="D3497" s="13">
        <f>'Raw Data'!B3497</f>
        <v>4</v>
      </c>
      <c r="E3497" s="21">
        <f>'Raw Data'!E3497</f>
        <v>41820</v>
      </c>
      <c r="F3497" s="13" t="str">
        <f>'Raw Data'!F3497</f>
        <v>Canada</v>
      </c>
      <c r="G3497" s="14" t="str">
        <f>'Raw Data'!G3497</f>
        <v>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v>
      </c>
      <c r="H3497" s="13" t="str" cm="1">
        <f t="array" ref="H3497">_xlfn.IFS('Raw Data'!H3497=0, "Unknown", TRUE, 'Raw Data'!H3497)</f>
        <v>Unknown</v>
      </c>
      <c r="I3497" s="13" t="str" cm="1">
        <f t="array" ref="I3497">_xlfn.IFS('Raw Data'!I3497=0, "Unknown", TRUE, 'Raw Data'!I3497)</f>
        <v>Unknown</v>
      </c>
      <c r="J3497" s="13" t="str" cm="1">
        <f t="array" ref="J3497">_xlfn.IFS('Raw Data'!J3497=0, "Unknown", TRUE, 'Raw Data'!J3497)</f>
        <v>First Class</v>
      </c>
      <c r="K3497" s="13" t="str" cm="1">
        <f t="array" ref="K3497">_xlfn.IFS('Raw Data'!K3497=0,"Unknown",TRUE,'Raw Data'!K3497)</f>
        <v>Unknown</v>
      </c>
      <c r="L3497" s="21">
        <f>IF('Raw Data'!L3497=DATE(1900,1,0), E3497, 'Raw Data'!L3497)</f>
        <v>41820</v>
      </c>
      <c r="M3497" s="12">
        <f>IF('Raw Data'!M3497=-1, 0,'Raw Data'!M3497)</f>
        <v>4</v>
      </c>
      <c r="N3497" s="13">
        <f>IF('Raw Data'!N3497=-1, 0,'Raw Data'!N3497)</f>
        <v>2</v>
      </c>
      <c r="O3497" s="13">
        <f>IF('Raw Data'!O3497=-1, 0,'Raw Data'!O3497)</f>
        <v>2</v>
      </c>
      <c r="P3497" s="13">
        <f>IF('Raw Data'!P3497=-1, 0, 'Raw Data'!P3497)</f>
        <v>0</v>
      </c>
      <c r="Q3497" s="13">
        <f>IF('Raw Data'!Q3497=-1, 0,'Raw Data'!Q3497)</f>
        <v>2</v>
      </c>
      <c r="R3497" s="13" t="str">
        <f>PROPER('Raw Data'!R3497)</f>
        <v>No</v>
      </c>
      <c r="S3497" s="13">
        <f>IF('Raw Data'!S3497=-1,0,'Raw Data'!S3497)</f>
        <v>2</v>
      </c>
      <c r="T3497" s="13" t="str">
        <f>IF('Raw Data'!T3497=0,"Not Verified",'Raw Data'!T3497)</f>
        <v>Not Verified</v>
      </c>
    </row>
    <row r="3498" spans="1:20" ht="38.25">
      <c r="A3498" s="12" t="str" cm="1">
        <f t="array" ref="A3498">_xlfn.IFS(ISNUMBER(SEARCH("reviews",'Raw Data'!D3498)),"Anonymous", TRUE,'Raw Data'!D3498)</f>
        <v>C Kay</v>
      </c>
      <c r="B3498" s="12" t="str" cm="1">
        <f t="array" ref="B3498">_xlfn.IFS(ISNUMBER(SEARCH("Reviews",'Raw Data'!D3498)),'Raw Data'!D3498,TRUE,"1 Reviews")</f>
        <v>1 Reviews</v>
      </c>
      <c r="C3498" s="17" t="str">
        <f>PROPER('Raw Data'!C3498)</f>
        <v>British Airways Customer Review</v>
      </c>
      <c r="D3498" s="13">
        <f>'Raw Data'!B3498</f>
        <v>7</v>
      </c>
      <c r="E3498" s="21">
        <f>'Raw Data'!E3498</f>
        <v>41820</v>
      </c>
      <c r="F3498" s="13" t="str">
        <f>'Raw Data'!F3498</f>
        <v>United Kingdom</v>
      </c>
      <c r="G3498" s="14" t="str">
        <f>'Raw Data'!G3498</f>
        <v>London Gatwick to Bridgetown on Avios companion ticket. Flight left and arrived on time. Surprisingly good choice and quality of food and wine. Entertainment system somewhat limited in choice. Cabin crew were pretty poor. Generally slow particularly in responding to the call button.</v>
      </c>
      <c r="H3498" s="13" t="str" cm="1">
        <f t="array" ref="H3498">_xlfn.IFS('Raw Data'!H3498=0, "Unknown", TRUE, 'Raw Data'!H3498)</f>
        <v>Unknown</v>
      </c>
      <c r="I3498" s="13" t="str" cm="1">
        <f t="array" ref="I3498">_xlfn.IFS('Raw Data'!I3498=0, "Unknown", TRUE, 'Raw Data'!I3498)</f>
        <v>Unknown</v>
      </c>
      <c r="J3498" s="13" t="str" cm="1">
        <f t="array" ref="J3498">_xlfn.IFS('Raw Data'!J3498=0, "Unknown", TRUE, 'Raw Data'!J3498)</f>
        <v>Economy Class</v>
      </c>
      <c r="K3498" s="13" t="str" cm="1">
        <f t="array" ref="K3498">_xlfn.IFS('Raw Data'!K3498=0,"Unknown",TRUE,'Raw Data'!K3498)</f>
        <v>Unknown</v>
      </c>
      <c r="L3498" s="21">
        <f>IF('Raw Data'!L3498=DATE(1900,1,0), E3498, 'Raw Data'!L3498)</f>
        <v>41820</v>
      </c>
      <c r="M3498" s="12">
        <f>IF('Raw Data'!M3498=-1, 0,'Raw Data'!M3498)</f>
        <v>1</v>
      </c>
      <c r="N3498" s="13">
        <f>IF('Raw Data'!N3498=-1, 0,'Raw Data'!N3498)</f>
        <v>2</v>
      </c>
      <c r="O3498" s="13">
        <f>IF('Raw Data'!O3498=-1, 0,'Raw Data'!O3498)</f>
        <v>1</v>
      </c>
      <c r="P3498" s="13">
        <f>IF('Raw Data'!P3498=-1, 0, 'Raw Data'!P3498)</f>
        <v>0</v>
      </c>
      <c r="Q3498" s="13">
        <f>IF('Raw Data'!Q3498=-1, 0,'Raw Data'!Q3498)</f>
        <v>2</v>
      </c>
      <c r="R3498" s="13" t="str">
        <f>PROPER('Raw Data'!R3498)</f>
        <v>No</v>
      </c>
      <c r="S3498" s="13">
        <f>IF('Raw Data'!S3498=-1,0,'Raw Data'!S3498)</f>
        <v>3</v>
      </c>
      <c r="T3498" s="13" t="str">
        <f>IF('Raw Data'!T3498=0,"Not Verified",'Raw Data'!T3498)</f>
        <v>Not Verified</v>
      </c>
    </row>
    <row r="3499" spans="1:20" ht="115.5">
      <c r="A3499" s="12" t="str" cm="1">
        <f t="array" ref="A3499">_xlfn.IFS(ISNUMBER(SEARCH("reviews",'Raw Data'!D3499)),"Anonymous", TRUE,'Raw Data'!D3499)</f>
        <v>F V Obrien</v>
      </c>
      <c r="B3499" s="12" t="str" cm="1">
        <f t="array" ref="B3499">_xlfn.IFS(ISNUMBER(SEARCH("Reviews",'Raw Data'!D3499)),'Raw Data'!D3499,TRUE,"1 Reviews")</f>
        <v>1 Reviews</v>
      </c>
      <c r="C3499" s="17" t="str">
        <f>PROPER('Raw Data'!C3499)</f>
        <v>British Airways Customer Review</v>
      </c>
      <c r="D3499" s="13">
        <f>'Raw Data'!B3499</f>
        <v>2</v>
      </c>
      <c r="E3499" s="21">
        <f>'Raw Data'!E3499</f>
        <v>41815</v>
      </c>
      <c r="F3499" s="13" t="str">
        <f>'Raw Data'!F3499</f>
        <v>Thailand</v>
      </c>
      <c r="G3499" s="14" t="str">
        <f>'Raw Data'!G3499</f>
        <v>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v>
      </c>
      <c r="H3499" s="13" t="str" cm="1">
        <f t="array" ref="H3499">_xlfn.IFS('Raw Data'!H3499=0, "Unknown", TRUE, 'Raw Data'!H3499)</f>
        <v>Unknown</v>
      </c>
      <c r="I3499" s="13" t="str" cm="1">
        <f t="array" ref="I3499">_xlfn.IFS('Raw Data'!I3499=0, "Unknown", TRUE, 'Raw Data'!I3499)</f>
        <v>Unknown</v>
      </c>
      <c r="J3499" s="13" t="str" cm="1">
        <f t="array" ref="J3499">_xlfn.IFS('Raw Data'!J3499=0, "Unknown", TRUE, 'Raw Data'!J3499)</f>
        <v>Premium Economy</v>
      </c>
      <c r="K3499" s="13" t="str" cm="1">
        <f t="array" ref="K3499">_xlfn.IFS('Raw Data'!K3499=0,"Unknown",TRUE,'Raw Data'!K3499)</f>
        <v>Unknown</v>
      </c>
      <c r="L3499" s="21">
        <f>IF('Raw Data'!L3499=DATE(1900,1,0), E3499, 'Raw Data'!L3499)</f>
        <v>41815</v>
      </c>
      <c r="M3499" s="12">
        <f>IF('Raw Data'!M3499=-1, 0,'Raw Data'!M3499)</f>
        <v>5</v>
      </c>
      <c r="N3499" s="13">
        <f>IF('Raw Data'!N3499=-1, 0,'Raw Data'!N3499)</f>
        <v>5</v>
      </c>
      <c r="O3499" s="13">
        <f>IF('Raw Data'!O3499=-1, 0,'Raw Data'!O3499)</f>
        <v>5</v>
      </c>
      <c r="P3499" s="13">
        <f>IF('Raw Data'!P3499=-1, 0, 'Raw Data'!P3499)</f>
        <v>0</v>
      </c>
      <c r="Q3499" s="13">
        <f>IF('Raw Data'!Q3499=-1, 0,'Raw Data'!Q3499)</f>
        <v>5</v>
      </c>
      <c r="R3499" s="13" t="str">
        <f>PROPER('Raw Data'!R3499)</f>
        <v>Yes</v>
      </c>
      <c r="S3499" s="13">
        <f>IF('Raw Data'!S3499=-1,0,'Raw Data'!S3499)</f>
        <v>3</v>
      </c>
      <c r="T3499" s="13" t="str">
        <f>IF('Raw Data'!T3499=0,"Not Verified",'Raw Data'!T3499)</f>
        <v>Not Verified</v>
      </c>
    </row>
    <row r="3500" spans="1:20" ht="38.25">
      <c r="A3500" s="12" t="str" cm="1">
        <f t="array" ref="A3500">_xlfn.IFS(ISNUMBER(SEARCH("reviews",'Raw Data'!D3500)),"Anonymous", TRUE,'Raw Data'!D3500)</f>
        <v>Jacques Michael</v>
      </c>
      <c r="B3500" s="12" t="str" cm="1">
        <f t="array" ref="B3500">_xlfn.IFS(ISNUMBER(SEARCH("Reviews",'Raw Data'!D3500)),'Raw Data'!D3500,TRUE,"1 Reviews")</f>
        <v>1 Reviews</v>
      </c>
      <c r="C3500" s="17" t="str">
        <f>PROPER('Raw Data'!C3500)</f>
        <v>British Airways Customer Review</v>
      </c>
      <c r="D3500" s="13">
        <f>'Raw Data'!B3500</f>
        <v>10</v>
      </c>
      <c r="E3500" s="21">
        <f>'Raw Data'!E3500</f>
        <v>41815</v>
      </c>
      <c r="F3500" s="13" t="str">
        <f>'Raw Data'!F3500</f>
        <v>United Kingdom</v>
      </c>
      <c r="G3500" s="14" t="str">
        <f>'Raw Data'!G3500</f>
        <v>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v>
      </c>
      <c r="H3500" s="13" t="str" cm="1">
        <f t="array" ref="H3500">_xlfn.IFS('Raw Data'!H3500=0, "Unknown", TRUE, 'Raw Data'!H3500)</f>
        <v>Unknown</v>
      </c>
      <c r="I3500" s="13" t="str" cm="1">
        <f t="array" ref="I3500">_xlfn.IFS('Raw Data'!I3500=0, "Unknown", TRUE, 'Raw Data'!I3500)</f>
        <v>Unknown</v>
      </c>
      <c r="J3500" s="13" t="str" cm="1">
        <f t="array" ref="J3500">_xlfn.IFS('Raw Data'!J3500=0, "Unknown", TRUE, 'Raw Data'!J3500)</f>
        <v>Business Class</v>
      </c>
      <c r="K3500" s="13" t="str" cm="1">
        <f t="array" ref="K3500">_xlfn.IFS('Raw Data'!K3500=0,"Unknown",TRUE,'Raw Data'!K3500)</f>
        <v>Unknown</v>
      </c>
      <c r="L3500" s="21">
        <f>IF('Raw Data'!L3500=DATE(1900,1,0), E3500, 'Raw Data'!L3500)</f>
        <v>41815</v>
      </c>
      <c r="M3500" s="12">
        <f>IF('Raw Data'!M3500=-1, 0,'Raw Data'!M3500)</f>
        <v>4</v>
      </c>
      <c r="N3500" s="13">
        <f>IF('Raw Data'!N3500=-1, 0,'Raw Data'!N3500)</f>
        <v>2</v>
      </c>
      <c r="O3500" s="13">
        <f>IF('Raw Data'!O3500=-1, 0,'Raw Data'!O3500)</f>
        <v>3</v>
      </c>
      <c r="P3500" s="13">
        <f>IF('Raw Data'!P3500=-1, 0, 'Raw Data'!P3500)</f>
        <v>0</v>
      </c>
      <c r="Q3500" s="13">
        <f>IF('Raw Data'!Q3500=-1, 0,'Raw Data'!Q3500)</f>
        <v>4</v>
      </c>
      <c r="R3500" s="13" t="str">
        <f>PROPER('Raw Data'!R3500)</f>
        <v>No</v>
      </c>
      <c r="S3500" s="13">
        <f>IF('Raw Data'!S3500=-1,0,'Raw Data'!S3500)</f>
        <v>4</v>
      </c>
      <c r="T3500" s="13" t="str">
        <f>IF('Raw Data'!T3500=0,"Not Verified",'Raw Data'!T3500)</f>
        <v>Not Verified</v>
      </c>
    </row>
    <row r="3501" spans="1:20" ht="57.75">
      <c r="A3501" s="12" t="str" cm="1">
        <f t="array" ref="A3501">_xlfn.IFS(ISNUMBER(SEARCH("reviews",'Raw Data'!D3501)),"Anonymous", TRUE,'Raw Data'!D3501)</f>
        <v>G Mann</v>
      </c>
      <c r="B3501" s="12" t="str" cm="1">
        <f t="array" ref="B3501">_xlfn.IFS(ISNUMBER(SEARCH("Reviews",'Raw Data'!D3501)),'Raw Data'!D3501,TRUE,"1 Reviews")</f>
        <v>1 Reviews</v>
      </c>
      <c r="C3501" s="17" t="str">
        <f>PROPER('Raw Data'!C3501)</f>
        <v>British Airways Customer Review</v>
      </c>
      <c r="D3501" s="13">
        <f>'Raw Data'!B3501</f>
        <v>6</v>
      </c>
      <c r="E3501" s="21">
        <f>'Raw Data'!E3501</f>
        <v>41815</v>
      </c>
      <c r="F3501" s="13" t="str">
        <f>'Raw Data'!F3501</f>
        <v>United Kingdom</v>
      </c>
      <c r="G3501" s="14" t="str">
        <f>'Raw Data'!G3501</f>
        <v>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v>
      </c>
      <c r="H3501" s="13" t="str" cm="1">
        <f t="array" ref="H3501">_xlfn.IFS('Raw Data'!H3501=0, "Unknown", TRUE, 'Raw Data'!H3501)</f>
        <v>Unknown</v>
      </c>
      <c r="I3501" s="13" t="str" cm="1">
        <f t="array" ref="I3501">_xlfn.IFS('Raw Data'!I3501=0, "Unknown", TRUE, 'Raw Data'!I3501)</f>
        <v>Unknown</v>
      </c>
      <c r="J3501" s="13" t="str" cm="1">
        <f t="array" ref="J3501">_xlfn.IFS('Raw Data'!J3501=0, "Unknown", TRUE, 'Raw Data'!J3501)</f>
        <v>Business Class</v>
      </c>
      <c r="K3501" s="13" t="str" cm="1">
        <f t="array" ref="K3501">_xlfn.IFS('Raw Data'!K3501=0,"Unknown",TRUE,'Raw Data'!K3501)</f>
        <v>Unknown</v>
      </c>
      <c r="L3501" s="21">
        <f>IF('Raw Data'!L3501=DATE(1900,1,0), E3501, 'Raw Data'!L3501)</f>
        <v>41815</v>
      </c>
      <c r="M3501" s="12">
        <f>IF('Raw Data'!M3501=-1, 0,'Raw Data'!M3501)</f>
        <v>1</v>
      </c>
      <c r="N3501" s="13">
        <f>IF('Raw Data'!N3501=-1, 0,'Raw Data'!N3501)</f>
        <v>3</v>
      </c>
      <c r="O3501" s="13">
        <f>IF('Raw Data'!O3501=-1, 0,'Raw Data'!O3501)</f>
        <v>2</v>
      </c>
      <c r="P3501" s="13">
        <f>IF('Raw Data'!P3501=-1, 0, 'Raw Data'!P3501)</f>
        <v>0</v>
      </c>
      <c r="Q3501" s="13">
        <f>IF('Raw Data'!Q3501=-1, 0,'Raw Data'!Q3501)</f>
        <v>1</v>
      </c>
      <c r="R3501" s="13" t="str">
        <f>PROPER('Raw Data'!R3501)</f>
        <v>No</v>
      </c>
      <c r="S3501" s="13">
        <f>IF('Raw Data'!S3501=-1,0,'Raw Data'!S3501)</f>
        <v>1</v>
      </c>
      <c r="T3501" s="13" t="str">
        <f>IF('Raw Data'!T3501=0,"Not Verified",'Raw Data'!T3501)</f>
        <v>Not Verified</v>
      </c>
    </row>
    <row r="3502" spans="1:20" ht="134.25">
      <c r="A3502" s="12" t="str" cm="1">
        <f t="array" ref="A3502">_xlfn.IFS(ISNUMBER(SEARCH("reviews",'Raw Data'!D3502)),"Anonymous", TRUE,'Raw Data'!D3502)</f>
        <v>Bob Motto</v>
      </c>
      <c r="B3502" s="12" t="str" cm="1">
        <f t="array" ref="B3502">_xlfn.IFS(ISNUMBER(SEARCH("Reviews",'Raw Data'!D3502)),'Raw Data'!D3502,TRUE,"1 Reviews")</f>
        <v>1 Reviews</v>
      </c>
      <c r="C3502" s="17" t="str">
        <f>PROPER('Raw Data'!C3502)</f>
        <v>British Airways Customer Review</v>
      </c>
      <c r="D3502" s="13">
        <f>'Raw Data'!B3502</f>
        <v>1</v>
      </c>
      <c r="E3502" s="21">
        <f>'Raw Data'!E3502</f>
        <v>41815</v>
      </c>
      <c r="F3502" s="13" t="str">
        <f>'Raw Data'!F3502</f>
        <v>United Kingdom</v>
      </c>
      <c r="G3502" s="14" t="str">
        <f>'Raw Data'!G3502</f>
        <v>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v>
      </c>
      <c r="H3502" s="13" t="str" cm="1">
        <f t="array" ref="H3502">_xlfn.IFS('Raw Data'!H3502=0, "Unknown", TRUE, 'Raw Data'!H3502)</f>
        <v>Unknown</v>
      </c>
      <c r="I3502" s="13" t="str" cm="1">
        <f t="array" ref="I3502">_xlfn.IFS('Raw Data'!I3502=0, "Unknown", TRUE, 'Raw Data'!I3502)</f>
        <v>Unknown</v>
      </c>
      <c r="J3502" s="13" t="str" cm="1">
        <f t="array" ref="J3502">_xlfn.IFS('Raw Data'!J3502=0, "Unknown", TRUE, 'Raw Data'!J3502)</f>
        <v>Business Class</v>
      </c>
      <c r="K3502" s="13" t="str" cm="1">
        <f t="array" ref="K3502">_xlfn.IFS('Raw Data'!K3502=0,"Unknown",TRUE,'Raw Data'!K3502)</f>
        <v>Unknown</v>
      </c>
      <c r="L3502" s="21">
        <f>IF('Raw Data'!L3502=DATE(1900,1,0), E3502, 'Raw Data'!L3502)</f>
        <v>41815</v>
      </c>
      <c r="M3502" s="12">
        <f>IF('Raw Data'!M3502=-1, 0,'Raw Data'!M3502)</f>
        <v>5</v>
      </c>
      <c r="N3502" s="13">
        <f>IF('Raw Data'!N3502=-1, 0,'Raw Data'!N3502)</f>
        <v>5</v>
      </c>
      <c r="O3502" s="13">
        <f>IF('Raw Data'!O3502=-1, 0,'Raw Data'!O3502)</f>
        <v>3</v>
      </c>
      <c r="P3502" s="13">
        <f>IF('Raw Data'!P3502=-1, 0, 'Raw Data'!P3502)</f>
        <v>0</v>
      </c>
      <c r="Q3502" s="13">
        <f>IF('Raw Data'!Q3502=-1, 0,'Raw Data'!Q3502)</f>
        <v>5</v>
      </c>
      <c r="R3502" s="13" t="str">
        <f>PROPER('Raw Data'!R3502)</f>
        <v>Yes</v>
      </c>
      <c r="S3502" s="13">
        <f>IF('Raw Data'!S3502=-1,0,'Raw Data'!S3502)</f>
        <v>5</v>
      </c>
      <c r="T3502" s="13" t="str">
        <f>IF('Raw Data'!T3502=0,"Not Verified",'Raw Data'!T3502)</f>
        <v>Not Verified</v>
      </c>
    </row>
    <row r="3503" spans="1:20" ht="76.5">
      <c r="A3503" s="12" t="str" cm="1">
        <f t="array" ref="A3503">_xlfn.IFS(ISNUMBER(SEARCH("reviews",'Raw Data'!D3503)),"Anonymous", TRUE,'Raw Data'!D3503)</f>
        <v>Jonathan Rodden</v>
      </c>
      <c r="B3503" s="12" t="str" cm="1">
        <f t="array" ref="B3503">_xlfn.IFS(ISNUMBER(SEARCH("Reviews",'Raw Data'!D3503)),'Raw Data'!D3503,TRUE,"1 Reviews")</f>
        <v>1 Reviews</v>
      </c>
      <c r="C3503" s="17" t="str">
        <f>PROPER('Raw Data'!C3503)</f>
        <v>British Airways Customer Review</v>
      </c>
      <c r="D3503" s="13">
        <f>'Raw Data'!B3503</f>
        <v>2</v>
      </c>
      <c r="E3503" s="21">
        <f>'Raw Data'!E3503</f>
        <v>41815</v>
      </c>
      <c r="F3503" s="13" t="str">
        <f>'Raw Data'!F3503</f>
        <v>United Kingdom</v>
      </c>
      <c r="G3503" s="14" t="str">
        <f>'Raw Data'!G3503</f>
        <v>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v>
      </c>
      <c r="H3503" s="13" t="str" cm="1">
        <f t="array" ref="H3503">_xlfn.IFS('Raw Data'!H3503=0, "Unknown", TRUE, 'Raw Data'!H3503)</f>
        <v>Unknown</v>
      </c>
      <c r="I3503" s="13" t="str" cm="1">
        <f t="array" ref="I3503">_xlfn.IFS('Raw Data'!I3503=0, "Unknown", TRUE, 'Raw Data'!I3503)</f>
        <v>Unknown</v>
      </c>
      <c r="J3503" s="13" t="str" cm="1">
        <f t="array" ref="J3503">_xlfn.IFS('Raw Data'!J3503=0, "Unknown", TRUE, 'Raw Data'!J3503)</f>
        <v>Business Class</v>
      </c>
      <c r="K3503" s="13" t="str" cm="1">
        <f t="array" ref="K3503">_xlfn.IFS('Raw Data'!K3503=0,"Unknown",TRUE,'Raw Data'!K3503)</f>
        <v>Unknown</v>
      </c>
      <c r="L3503" s="21">
        <f>IF('Raw Data'!L3503=DATE(1900,1,0), E3503, 'Raw Data'!L3503)</f>
        <v>41815</v>
      </c>
      <c r="M3503" s="12">
        <f>IF('Raw Data'!M3503=-1, 0,'Raw Data'!M3503)</f>
        <v>5</v>
      </c>
      <c r="N3503" s="13">
        <f>IF('Raw Data'!N3503=-1, 0,'Raw Data'!N3503)</f>
        <v>5</v>
      </c>
      <c r="O3503" s="13">
        <f>IF('Raw Data'!O3503=-1, 0,'Raw Data'!O3503)</f>
        <v>5</v>
      </c>
      <c r="P3503" s="13">
        <f>IF('Raw Data'!P3503=-1, 0, 'Raw Data'!P3503)</f>
        <v>0</v>
      </c>
      <c r="Q3503" s="13">
        <f>IF('Raw Data'!Q3503=-1, 0,'Raw Data'!Q3503)</f>
        <v>5</v>
      </c>
      <c r="R3503" s="13" t="str">
        <f>PROPER('Raw Data'!R3503)</f>
        <v>Yes</v>
      </c>
      <c r="S3503" s="13">
        <f>IF('Raw Data'!S3503=-1,0,'Raw Data'!S3503)</f>
        <v>5</v>
      </c>
      <c r="T3503" s="13" t="str">
        <f>IF('Raw Data'!T3503=0,"Not Verified",'Raw Data'!T3503)</f>
        <v>Not Verified</v>
      </c>
    </row>
    <row r="3504" spans="1:20" ht="38.25">
      <c r="A3504" s="12" t="str" cm="1">
        <f t="array" ref="A3504">_xlfn.IFS(ISNUMBER(SEARCH("reviews",'Raw Data'!D3504)),"Anonymous", TRUE,'Raw Data'!D3504)</f>
        <v>Kidd William</v>
      </c>
      <c r="B3504" s="12" t="str" cm="1">
        <f t="array" ref="B3504">_xlfn.IFS(ISNUMBER(SEARCH("Reviews",'Raw Data'!D3504)),'Raw Data'!D3504,TRUE,"1 Reviews")</f>
        <v>1 Reviews</v>
      </c>
      <c r="C3504" s="17" t="str">
        <f>PROPER('Raw Data'!C3504)</f>
        <v>British Airways Customer Review</v>
      </c>
      <c r="D3504" s="13">
        <f>'Raw Data'!B3504</f>
        <v>3</v>
      </c>
      <c r="E3504" s="21">
        <f>'Raw Data'!E3504</f>
        <v>41813</v>
      </c>
      <c r="F3504" s="13" t="str">
        <f>'Raw Data'!F3504</f>
        <v>United Kingdom</v>
      </c>
      <c r="G3504" s="14" t="str">
        <f>'Raw Data'!G3504</f>
        <v>I flew from Edinburgh to Heathrow and then on to JFK and returned from Las Vegas. The flights in the UK were fine but the flight to JFK and from Vegas to Heathrow were terrible the seats were narrow and the food was disgusting both ways.</v>
      </c>
      <c r="H3504" s="13" t="str" cm="1">
        <f t="array" ref="H3504">_xlfn.IFS('Raw Data'!H3504=0, "Unknown", TRUE, 'Raw Data'!H3504)</f>
        <v>Unknown</v>
      </c>
      <c r="I3504" s="13" t="str" cm="1">
        <f t="array" ref="I3504">_xlfn.IFS('Raw Data'!I3504=0, "Unknown", TRUE, 'Raw Data'!I3504)</f>
        <v>Unknown</v>
      </c>
      <c r="J3504" s="13" t="str" cm="1">
        <f t="array" ref="J3504">_xlfn.IFS('Raw Data'!J3504=0, "Unknown", TRUE, 'Raw Data'!J3504)</f>
        <v>Economy Class</v>
      </c>
      <c r="K3504" s="13" t="str" cm="1">
        <f t="array" ref="K3504">_xlfn.IFS('Raw Data'!K3504=0,"Unknown",TRUE,'Raw Data'!K3504)</f>
        <v>Unknown</v>
      </c>
      <c r="L3504" s="21">
        <f>IF('Raw Data'!L3504=DATE(1900,1,0), E3504, 'Raw Data'!L3504)</f>
        <v>41813</v>
      </c>
      <c r="M3504" s="12">
        <f>IF('Raw Data'!M3504=-1, 0,'Raw Data'!M3504)</f>
        <v>5</v>
      </c>
      <c r="N3504" s="13">
        <f>IF('Raw Data'!N3504=-1, 0,'Raw Data'!N3504)</f>
        <v>3</v>
      </c>
      <c r="O3504" s="13">
        <f>IF('Raw Data'!O3504=-1, 0,'Raw Data'!O3504)</f>
        <v>4</v>
      </c>
      <c r="P3504" s="13">
        <f>IF('Raw Data'!P3504=-1, 0, 'Raw Data'!P3504)</f>
        <v>0</v>
      </c>
      <c r="Q3504" s="13">
        <f>IF('Raw Data'!Q3504=-1, 0,'Raw Data'!Q3504)</f>
        <v>4</v>
      </c>
      <c r="R3504" s="13" t="str">
        <f>PROPER('Raw Data'!R3504)</f>
        <v>Yes</v>
      </c>
      <c r="S3504" s="13">
        <f>IF('Raw Data'!S3504=-1,0,'Raw Data'!S3504)</f>
        <v>5</v>
      </c>
      <c r="T3504" s="13" t="str">
        <f>IF('Raw Data'!T3504=0,"Not Verified",'Raw Data'!T3504)</f>
        <v>Not Verified</v>
      </c>
    </row>
    <row r="3505" spans="1:20" ht="96">
      <c r="A3505" s="12" t="str" cm="1">
        <f t="array" ref="A3505">_xlfn.IFS(ISNUMBER(SEARCH("reviews",'Raw Data'!D3505)),"Anonymous", TRUE,'Raw Data'!D3505)</f>
        <v>V Bristow</v>
      </c>
      <c r="B3505" s="12" t="str" cm="1">
        <f t="array" ref="B3505">_xlfn.IFS(ISNUMBER(SEARCH("Reviews",'Raw Data'!D3505)),'Raw Data'!D3505,TRUE,"1 Reviews")</f>
        <v>1 Reviews</v>
      </c>
      <c r="C3505" s="17" t="str">
        <f>PROPER('Raw Data'!C3505)</f>
        <v>British Airways Customer Review</v>
      </c>
      <c r="D3505" s="13">
        <f>'Raw Data'!B3505</f>
        <v>9</v>
      </c>
      <c r="E3505" s="21">
        <f>'Raw Data'!E3505</f>
        <v>41813</v>
      </c>
      <c r="F3505" s="13" t="str">
        <f>'Raw Data'!F3505</f>
        <v>United Kingdom</v>
      </c>
      <c r="G3505" s="14" t="str">
        <f>'Raw Data'!G3505</f>
        <v>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v>
      </c>
      <c r="H3505" s="13" t="str" cm="1">
        <f t="array" ref="H3505">_xlfn.IFS('Raw Data'!H3505=0, "Unknown", TRUE, 'Raw Data'!H3505)</f>
        <v>Unknown</v>
      </c>
      <c r="I3505" s="13" t="str" cm="1">
        <f t="array" ref="I3505">_xlfn.IFS('Raw Data'!I3505=0, "Unknown", TRUE, 'Raw Data'!I3505)</f>
        <v>Unknown</v>
      </c>
      <c r="J3505" s="13" t="str" cm="1">
        <f t="array" ref="J3505">_xlfn.IFS('Raw Data'!J3505=0, "Unknown", TRUE, 'Raw Data'!J3505)</f>
        <v>Economy Class</v>
      </c>
      <c r="K3505" s="13" t="str" cm="1">
        <f t="array" ref="K3505">_xlfn.IFS('Raw Data'!K3505=0,"Unknown",TRUE,'Raw Data'!K3505)</f>
        <v>Unknown</v>
      </c>
      <c r="L3505" s="21">
        <f>IF('Raw Data'!L3505=DATE(1900,1,0), E3505, 'Raw Data'!L3505)</f>
        <v>41813</v>
      </c>
      <c r="M3505" s="12">
        <f>IF('Raw Data'!M3505=-1, 0,'Raw Data'!M3505)</f>
        <v>1</v>
      </c>
      <c r="N3505" s="13">
        <f>IF('Raw Data'!N3505=-1, 0,'Raw Data'!N3505)</f>
        <v>1</v>
      </c>
      <c r="O3505" s="13">
        <f>IF('Raw Data'!O3505=-1, 0,'Raw Data'!O3505)</f>
        <v>1</v>
      </c>
      <c r="P3505" s="13">
        <f>IF('Raw Data'!P3505=-1, 0, 'Raw Data'!P3505)</f>
        <v>0</v>
      </c>
      <c r="Q3505" s="13">
        <f>IF('Raw Data'!Q3505=-1, 0,'Raw Data'!Q3505)</f>
        <v>1</v>
      </c>
      <c r="R3505" s="13" t="str">
        <f>PROPER('Raw Data'!R3505)</f>
        <v>No</v>
      </c>
      <c r="S3505" s="13">
        <f>IF('Raw Data'!S3505=-1,0,'Raw Data'!S3505)</f>
        <v>3</v>
      </c>
      <c r="T3505" s="13" t="str">
        <f>IF('Raw Data'!T3505=0,"Not Verified",'Raw Data'!T3505)</f>
        <v>Not Verified</v>
      </c>
    </row>
    <row r="3506" spans="1:20" ht="76.5">
      <c r="A3506" s="12" t="str" cm="1">
        <f t="array" ref="A3506">_xlfn.IFS(ISNUMBER(SEARCH("reviews",'Raw Data'!D3506)),"Anonymous", TRUE,'Raw Data'!D3506)</f>
        <v>L Bell</v>
      </c>
      <c r="B3506" s="12" t="str" cm="1">
        <f t="array" ref="B3506">_xlfn.IFS(ISNUMBER(SEARCH("Reviews",'Raw Data'!D3506)),'Raw Data'!D3506,TRUE,"1 Reviews")</f>
        <v>1 Reviews</v>
      </c>
      <c r="C3506" s="17" t="str">
        <f>PROPER('Raw Data'!C3506)</f>
        <v>British Airways Customer Review</v>
      </c>
      <c r="D3506" s="13">
        <f>'Raw Data'!B3506</f>
        <v>5</v>
      </c>
      <c r="E3506" s="21">
        <f>'Raw Data'!E3506</f>
        <v>41810</v>
      </c>
      <c r="F3506" s="13" t="str">
        <f>'Raw Data'!F3506</f>
        <v>United Kingdom</v>
      </c>
      <c r="G3506" s="14" t="str">
        <f>'Raw Data'!G3506</f>
        <v>We travelled Cancun to LGW in business class. To the point I didn't think the experience was as good as Virgin and Emirates who I normally use. Airport staff were helpful although I was surprised there was no lounge access at all (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v>
      </c>
      <c r="H3506" s="13" t="str" cm="1">
        <f t="array" ref="H3506">_xlfn.IFS('Raw Data'!H3506=0, "Unknown", TRUE, 'Raw Data'!H3506)</f>
        <v>Unknown</v>
      </c>
      <c r="I3506" s="13" t="str" cm="1">
        <f t="array" ref="I3506">_xlfn.IFS('Raw Data'!I3506=0, "Unknown", TRUE, 'Raw Data'!I3506)</f>
        <v>Unknown</v>
      </c>
      <c r="J3506" s="13" t="str" cm="1">
        <f t="array" ref="J3506">_xlfn.IFS('Raw Data'!J3506=0, "Unknown", TRUE, 'Raw Data'!J3506)</f>
        <v>Business Class</v>
      </c>
      <c r="K3506" s="13" t="str" cm="1">
        <f t="array" ref="K3506">_xlfn.IFS('Raw Data'!K3506=0,"Unknown",TRUE,'Raw Data'!K3506)</f>
        <v>Unknown</v>
      </c>
      <c r="L3506" s="21">
        <f>IF('Raw Data'!L3506=DATE(1900,1,0), E3506, 'Raw Data'!L3506)</f>
        <v>41810</v>
      </c>
      <c r="M3506" s="12">
        <f>IF('Raw Data'!M3506=-1, 0,'Raw Data'!M3506)</f>
        <v>1</v>
      </c>
      <c r="N3506" s="13">
        <f>IF('Raw Data'!N3506=-1, 0,'Raw Data'!N3506)</f>
        <v>3</v>
      </c>
      <c r="O3506" s="13">
        <f>IF('Raw Data'!O3506=-1, 0,'Raw Data'!O3506)</f>
        <v>4</v>
      </c>
      <c r="P3506" s="13">
        <f>IF('Raw Data'!P3506=-1, 0, 'Raw Data'!P3506)</f>
        <v>0</v>
      </c>
      <c r="Q3506" s="13">
        <f>IF('Raw Data'!Q3506=-1, 0,'Raw Data'!Q3506)</f>
        <v>1</v>
      </c>
      <c r="R3506" s="13" t="str">
        <f>PROPER('Raw Data'!R3506)</f>
        <v>No</v>
      </c>
      <c r="S3506" s="13">
        <f>IF('Raw Data'!S3506=-1,0,'Raw Data'!S3506)</f>
        <v>1</v>
      </c>
      <c r="T3506" s="13" t="str">
        <f>IF('Raw Data'!T3506=0,"Not Verified",'Raw Data'!T3506)</f>
        <v>Not Verified</v>
      </c>
    </row>
    <row r="3507" spans="1:20" ht="96">
      <c r="A3507" s="12" t="str" cm="1">
        <f t="array" ref="A3507">_xlfn.IFS(ISNUMBER(SEARCH("reviews",'Raw Data'!D3507)),"Anonymous", TRUE,'Raw Data'!D3507)</f>
        <v>Robert Kovacs</v>
      </c>
      <c r="B3507" s="12" t="str" cm="1">
        <f t="array" ref="B3507">_xlfn.IFS(ISNUMBER(SEARCH("Reviews",'Raw Data'!D3507)),'Raw Data'!D3507,TRUE,"1 Reviews")</f>
        <v>1 Reviews</v>
      </c>
      <c r="C3507" s="17" t="str">
        <f>PROPER('Raw Data'!C3507)</f>
        <v>British Airways Customer Review</v>
      </c>
      <c r="D3507" s="13">
        <f>'Raw Data'!B3507</f>
        <v>1</v>
      </c>
      <c r="E3507" s="21">
        <f>'Raw Data'!E3507</f>
        <v>41810</v>
      </c>
      <c r="F3507" s="13" t="str">
        <f>'Raw Data'!F3507</f>
        <v>United States</v>
      </c>
      <c r="G3507" s="14" t="str">
        <f>'Raw Data'!G3507</f>
        <v>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v>
      </c>
      <c r="H3507" s="13" t="str" cm="1">
        <f t="array" ref="H3507">_xlfn.IFS('Raw Data'!H3507=0, "Unknown", TRUE, 'Raw Data'!H3507)</f>
        <v>Unknown</v>
      </c>
      <c r="I3507" s="13" t="str" cm="1">
        <f t="array" ref="I3507">_xlfn.IFS('Raw Data'!I3507=0, "Unknown", TRUE, 'Raw Data'!I3507)</f>
        <v>Unknown</v>
      </c>
      <c r="J3507" s="13" t="str" cm="1">
        <f t="array" ref="J3507">_xlfn.IFS('Raw Data'!J3507=0, "Unknown", TRUE, 'Raw Data'!J3507)</f>
        <v>Business Class</v>
      </c>
      <c r="K3507" s="13" t="str" cm="1">
        <f t="array" ref="K3507">_xlfn.IFS('Raw Data'!K3507=0,"Unknown",TRUE,'Raw Data'!K3507)</f>
        <v>Unknown</v>
      </c>
      <c r="L3507" s="21">
        <f>IF('Raw Data'!L3507=DATE(1900,1,0), E3507, 'Raw Data'!L3507)</f>
        <v>41810</v>
      </c>
      <c r="M3507" s="12">
        <f>IF('Raw Data'!M3507=-1, 0,'Raw Data'!M3507)</f>
        <v>1</v>
      </c>
      <c r="N3507" s="13">
        <f>IF('Raw Data'!N3507=-1, 0,'Raw Data'!N3507)</f>
        <v>1</v>
      </c>
      <c r="O3507" s="13">
        <f>IF('Raw Data'!O3507=-1, 0,'Raw Data'!O3507)</f>
        <v>2</v>
      </c>
      <c r="P3507" s="13">
        <f>IF('Raw Data'!P3507=-1, 0, 'Raw Data'!P3507)</f>
        <v>0</v>
      </c>
      <c r="Q3507" s="13">
        <f>IF('Raw Data'!Q3507=-1, 0,'Raw Data'!Q3507)</f>
        <v>1</v>
      </c>
      <c r="R3507" s="13" t="str">
        <f>PROPER('Raw Data'!R3507)</f>
        <v>No</v>
      </c>
      <c r="S3507" s="13">
        <f>IF('Raw Data'!S3507=-1,0,'Raw Data'!S3507)</f>
        <v>3</v>
      </c>
      <c r="T3507" s="13" t="str">
        <f>IF('Raw Data'!T3507=0,"Not Verified",'Raw Data'!T3507)</f>
        <v>Not Verified</v>
      </c>
    </row>
    <row r="3508" spans="1:20" ht="115.5">
      <c r="A3508" s="12" t="str" cm="1">
        <f t="array" ref="A3508">_xlfn.IFS(ISNUMBER(SEARCH("reviews",'Raw Data'!D3508)),"Anonymous", TRUE,'Raw Data'!D3508)</f>
        <v>Sears Michael</v>
      </c>
      <c r="B3508" s="12" t="str" cm="1">
        <f t="array" ref="B3508">_xlfn.IFS(ISNUMBER(SEARCH("Reviews",'Raw Data'!D3508)),'Raw Data'!D3508,TRUE,"1 Reviews")</f>
        <v>1 Reviews</v>
      </c>
      <c r="C3508" s="17" t="str">
        <f>PROPER('Raw Data'!C3508)</f>
        <v>British Airways Customer Review</v>
      </c>
      <c r="D3508" s="13">
        <f>'Raw Data'!B3508</f>
        <v>10</v>
      </c>
      <c r="E3508" s="21">
        <f>'Raw Data'!E3508</f>
        <v>41810</v>
      </c>
      <c r="F3508" s="13" t="str">
        <f>'Raw Data'!F3508</f>
        <v>United Kingdom</v>
      </c>
      <c r="G3508" s="14" t="str">
        <f>'Raw Data'!G3508</f>
        <v>Club Worldâ€“LGW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â€“ a definite 10/10. Will be a very sad day when the 747s retire UD on A380 far more cramped.</v>
      </c>
      <c r="H3508" s="13" t="str" cm="1">
        <f t="array" ref="H3508">_xlfn.IFS('Raw Data'!H3508=0, "Unknown", TRUE, 'Raw Data'!H3508)</f>
        <v>Unknown</v>
      </c>
      <c r="I3508" s="13" t="str" cm="1">
        <f t="array" ref="I3508">_xlfn.IFS('Raw Data'!I3508=0, "Unknown", TRUE, 'Raw Data'!I3508)</f>
        <v>Unknown</v>
      </c>
      <c r="J3508" s="13" t="str" cm="1">
        <f t="array" ref="J3508">_xlfn.IFS('Raw Data'!J3508=0, "Unknown", TRUE, 'Raw Data'!J3508)</f>
        <v>Economy Class</v>
      </c>
      <c r="K3508" s="13" t="str" cm="1">
        <f t="array" ref="K3508">_xlfn.IFS('Raw Data'!K3508=0,"Unknown",TRUE,'Raw Data'!K3508)</f>
        <v>Unknown</v>
      </c>
      <c r="L3508" s="21">
        <f>IF('Raw Data'!L3508=DATE(1900,1,0), E3508, 'Raw Data'!L3508)</f>
        <v>41810</v>
      </c>
      <c r="M3508" s="12">
        <f>IF('Raw Data'!M3508=-1, 0,'Raw Data'!M3508)</f>
        <v>1</v>
      </c>
      <c r="N3508" s="13">
        <f>IF('Raw Data'!N3508=-1, 0,'Raw Data'!N3508)</f>
        <v>1</v>
      </c>
      <c r="O3508" s="13">
        <f>IF('Raw Data'!O3508=-1, 0,'Raw Data'!O3508)</f>
        <v>1</v>
      </c>
      <c r="P3508" s="13">
        <f>IF('Raw Data'!P3508=-1, 0, 'Raw Data'!P3508)</f>
        <v>0</v>
      </c>
      <c r="Q3508" s="13">
        <f>IF('Raw Data'!Q3508=-1, 0,'Raw Data'!Q3508)</f>
        <v>1</v>
      </c>
      <c r="R3508" s="13" t="str">
        <f>PROPER('Raw Data'!R3508)</f>
        <v>No</v>
      </c>
      <c r="S3508" s="13">
        <f>IF('Raw Data'!S3508=-1,0,'Raw Data'!S3508)</f>
        <v>3</v>
      </c>
      <c r="T3508" s="13" t="str">
        <f>IF('Raw Data'!T3508=0,"Not Verified",'Raw Data'!T3508)</f>
        <v>Not Verified</v>
      </c>
    </row>
    <row r="3509" spans="1:20" ht="57.75">
      <c r="A3509" s="12" t="str" cm="1">
        <f t="array" ref="A3509">_xlfn.IFS(ISNUMBER(SEARCH("reviews",'Raw Data'!D3509)),"Anonymous", TRUE,'Raw Data'!D3509)</f>
        <v>Mark Gentleman</v>
      </c>
      <c r="B3509" s="12" t="str" cm="1">
        <f t="array" ref="B3509">_xlfn.IFS(ISNUMBER(SEARCH("Reviews",'Raw Data'!D3509)),'Raw Data'!D3509,TRUE,"1 Reviews")</f>
        <v>1 Reviews</v>
      </c>
      <c r="C3509" s="17" t="str">
        <f>PROPER('Raw Data'!C3509)</f>
        <v>British Airways Customer Review</v>
      </c>
      <c r="D3509" s="13">
        <f>'Raw Data'!B3509</f>
        <v>10</v>
      </c>
      <c r="E3509" s="21">
        <f>'Raw Data'!E3509</f>
        <v>41810</v>
      </c>
      <c r="F3509" s="13" t="str">
        <f>'Raw Data'!F3509</f>
        <v>United Kingdom</v>
      </c>
      <c r="G3509" s="14" t="str">
        <f>'Raw Data'!G3509</f>
        <v>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v>
      </c>
      <c r="H3509" s="13" t="str" cm="1">
        <f t="array" ref="H3509">_xlfn.IFS('Raw Data'!H3509=0, "Unknown", TRUE, 'Raw Data'!H3509)</f>
        <v>Unknown</v>
      </c>
      <c r="I3509" s="13" t="str" cm="1">
        <f t="array" ref="I3509">_xlfn.IFS('Raw Data'!I3509=0, "Unknown", TRUE, 'Raw Data'!I3509)</f>
        <v>Unknown</v>
      </c>
      <c r="J3509" s="13" t="str" cm="1">
        <f t="array" ref="J3509">_xlfn.IFS('Raw Data'!J3509=0, "Unknown", TRUE, 'Raw Data'!J3509)</f>
        <v>Business Class</v>
      </c>
      <c r="K3509" s="13" t="str" cm="1">
        <f t="array" ref="K3509">_xlfn.IFS('Raw Data'!K3509=0,"Unknown",TRUE,'Raw Data'!K3509)</f>
        <v>Unknown</v>
      </c>
      <c r="L3509" s="21">
        <f>IF('Raw Data'!L3509=DATE(1900,1,0), E3509, 'Raw Data'!L3509)</f>
        <v>41810</v>
      </c>
      <c r="M3509" s="12">
        <f>IF('Raw Data'!M3509=-1, 0,'Raw Data'!M3509)</f>
        <v>5</v>
      </c>
      <c r="N3509" s="13">
        <f>IF('Raw Data'!N3509=-1, 0,'Raw Data'!N3509)</f>
        <v>5</v>
      </c>
      <c r="O3509" s="13">
        <f>IF('Raw Data'!O3509=-1, 0,'Raw Data'!O3509)</f>
        <v>5</v>
      </c>
      <c r="P3509" s="13">
        <f>IF('Raw Data'!P3509=-1, 0, 'Raw Data'!P3509)</f>
        <v>0</v>
      </c>
      <c r="Q3509" s="13">
        <f>IF('Raw Data'!Q3509=-1, 0,'Raw Data'!Q3509)</f>
        <v>5</v>
      </c>
      <c r="R3509" s="13" t="str">
        <f>PROPER('Raw Data'!R3509)</f>
        <v>Yes</v>
      </c>
      <c r="S3509" s="13">
        <f>IF('Raw Data'!S3509=-1,0,'Raw Data'!S3509)</f>
        <v>4</v>
      </c>
      <c r="T3509" s="13" t="str">
        <f>IF('Raw Data'!T3509=0,"Not Verified",'Raw Data'!T3509)</f>
        <v>Not Verified</v>
      </c>
    </row>
    <row r="3510" spans="1:20" ht="38.25">
      <c r="A3510" s="12" t="str" cm="1">
        <f t="array" ref="A3510">_xlfn.IFS(ISNUMBER(SEARCH("reviews",'Raw Data'!D3510)),"Anonymous", TRUE,'Raw Data'!D3510)</f>
        <v>Donal Ryan</v>
      </c>
      <c r="B3510" s="12" t="str" cm="1">
        <f t="array" ref="B3510">_xlfn.IFS(ISNUMBER(SEARCH("Reviews",'Raw Data'!D3510)),'Raw Data'!D3510,TRUE,"1 Reviews")</f>
        <v>1 Reviews</v>
      </c>
      <c r="C3510" s="17" t="str">
        <f>PROPER('Raw Data'!C3510)</f>
        <v>British Airways Customer Review</v>
      </c>
      <c r="D3510" s="13">
        <f>'Raw Data'!B3510</f>
        <v>7</v>
      </c>
      <c r="E3510" s="21">
        <f>'Raw Data'!E3510</f>
        <v>41810</v>
      </c>
      <c r="F3510" s="13" t="str">
        <f>'Raw Data'!F3510</f>
        <v>Ireland</v>
      </c>
      <c r="G3510" s="14" t="str">
        <f>'Raw Data'!G3510</f>
        <v>London Heathrow to Singapore. Brand New 777-300 very comfortable very clean. Entertainment was good and food tasty but very small portions. Staff functional but not friendly only one water run in 13 hours. Arrive early so cant complain. Better than Qantas flight Singapore to Brisbane.</v>
      </c>
      <c r="H3510" s="13" t="str" cm="1">
        <f t="array" ref="H3510">_xlfn.IFS('Raw Data'!H3510=0, "Unknown", TRUE, 'Raw Data'!H3510)</f>
        <v>Unknown</v>
      </c>
      <c r="I3510" s="13" t="str" cm="1">
        <f t="array" ref="I3510">_xlfn.IFS('Raw Data'!I3510=0, "Unknown", TRUE, 'Raw Data'!I3510)</f>
        <v>Unknown</v>
      </c>
      <c r="J3510" s="13" t="str" cm="1">
        <f t="array" ref="J3510">_xlfn.IFS('Raw Data'!J3510=0, "Unknown", TRUE, 'Raw Data'!J3510)</f>
        <v>Economy Class</v>
      </c>
      <c r="K3510" s="13" t="str" cm="1">
        <f t="array" ref="K3510">_xlfn.IFS('Raw Data'!K3510=0,"Unknown",TRUE,'Raw Data'!K3510)</f>
        <v>Unknown</v>
      </c>
      <c r="L3510" s="21">
        <f>IF('Raw Data'!L3510=DATE(1900,1,0), E3510, 'Raw Data'!L3510)</f>
        <v>41810</v>
      </c>
      <c r="M3510" s="12">
        <f>IF('Raw Data'!M3510=-1, 0,'Raw Data'!M3510)</f>
        <v>3</v>
      </c>
      <c r="N3510" s="13">
        <f>IF('Raw Data'!N3510=-1, 0,'Raw Data'!N3510)</f>
        <v>3</v>
      </c>
      <c r="O3510" s="13">
        <f>IF('Raw Data'!O3510=-1, 0,'Raw Data'!O3510)</f>
        <v>3</v>
      </c>
      <c r="P3510" s="13">
        <f>IF('Raw Data'!P3510=-1, 0, 'Raw Data'!P3510)</f>
        <v>0</v>
      </c>
      <c r="Q3510" s="13">
        <f>IF('Raw Data'!Q3510=-1, 0,'Raw Data'!Q3510)</f>
        <v>4</v>
      </c>
      <c r="R3510" s="13" t="str">
        <f>PROPER('Raw Data'!R3510)</f>
        <v>Yes</v>
      </c>
      <c r="S3510" s="13">
        <f>IF('Raw Data'!S3510=-1,0,'Raw Data'!S3510)</f>
        <v>3</v>
      </c>
      <c r="T3510" s="13" t="str">
        <f>IF('Raw Data'!T3510=0,"Not Verified",'Raw Data'!T3510)</f>
        <v>Not Verified</v>
      </c>
    </row>
    <row r="3511" spans="1:20" ht="172.5">
      <c r="A3511" s="12" t="str" cm="1">
        <f t="array" ref="A3511">_xlfn.IFS(ISNUMBER(SEARCH("reviews",'Raw Data'!D3511)),"Anonymous", TRUE,'Raw Data'!D3511)</f>
        <v>D Remnant</v>
      </c>
      <c r="B3511" s="12" t="str" cm="1">
        <f t="array" ref="B3511">_xlfn.IFS(ISNUMBER(SEARCH("Reviews",'Raw Data'!D3511)),'Raw Data'!D3511,TRUE,"1 Reviews")</f>
        <v>1 Reviews</v>
      </c>
      <c r="C3511" s="17" t="str">
        <f>PROPER('Raw Data'!C3511)</f>
        <v>British Airways Customer Review</v>
      </c>
      <c r="D3511" s="13">
        <f>'Raw Data'!B3511</f>
        <v>1</v>
      </c>
      <c r="E3511" s="21">
        <f>'Raw Data'!E3511</f>
        <v>41807</v>
      </c>
      <c r="F3511" s="13" t="str">
        <f>'Raw Data'!F3511</f>
        <v>United Kingdom</v>
      </c>
      <c r="G3511" s="14" t="str">
        <f>'Raw Data'!G3511</f>
        <v>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Â£100 for not allocated to us! Uncomfortable claustrophobic seating cheap microwave style food cheap wine unacceptable and a waste of money.</v>
      </c>
      <c r="H3511" s="13" t="str" cm="1">
        <f t="array" ref="H3511">_xlfn.IFS('Raw Data'!H3511=0, "Unknown", TRUE, 'Raw Data'!H3511)</f>
        <v>Unknown</v>
      </c>
      <c r="I3511" s="13" t="str" cm="1">
        <f t="array" ref="I3511">_xlfn.IFS('Raw Data'!I3511=0, "Unknown", TRUE, 'Raw Data'!I3511)</f>
        <v>Unknown</v>
      </c>
      <c r="J3511" s="13" t="str" cm="1">
        <f t="array" ref="J3511">_xlfn.IFS('Raw Data'!J3511=0, "Unknown", TRUE, 'Raw Data'!J3511)</f>
        <v>Economy Class</v>
      </c>
      <c r="K3511" s="13" t="str" cm="1">
        <f t="array" ref="K3511">_xlfn.IFS('Raw Data'!K3511=0,"Unknown",TRUE,'Raw Data'!K3511)</f>
        <v>Unknown</v>
      </c>
      <c r="L3511" s="21">
        <f>IF('Raw Data'!L3511=DATE(1900,1,0), E3511, 'Raw Data'!L3511)</f>
        <v>41807</v>
      </c>
      <c r="M3511" s="12">
        <f>IF('Raw Data'!M3511=-1, 0,'Raw Data'!M3511)</f>
        <v>5</v>
      </c>
      <c r="N3511" s="13">
        <f>IF('Raw Data'!N3511=-1, 0,'Raw Data'!N3511)</f>
        <v>5</v>
      </c>
      <c r="O3511" s="13">
        <f>IF('Raw Data'!O3511=-1, 0,'Raw Data'!O3511)</f>
        <v>4</v>
      </c>
      <c r="P3511" s="13">
        <f>IF('Raw Data'!P3511=-1, 0, 'Raw Data'!P3511)</f>
        <v>0</v>
      </c>
      <c r="Q3511" s="13">
        <f>IF('Raw Data'!Q3511=-1, 0,'Raw Data'!Q3511)</f>
        <v>5</v>
      </c>
      <c r="R3511" s="13" t="str">
        <f>PROPER('Raw Data'!R3511)</f>
        <v>Yes</v>
      </c>
      <c r="S3511" s="13">
        <f>IF('Raw Data'!S3511=-1,0,'Raw Data'!S3511)</f>
        <v>3</v>
      </c>
      <c r="T3511" s="13" t="str">
        <f>IF('Raw Data'!T3511=0,"Not Verified",'Raw Data'!T3511)</f>
        <v>Not Verified</v>
      </c>
    </row>
    <row r="3512" spans="1:20" ht="57.75">
      <c r="A3512" s="12" t="str" cm="1">
        <f t="array" ref="A3512">_xlfn.IFS(ISNUMBER(SEARCH("reviews",'Raw Data'!D3512)),"Anonymous", TRUE,'Raw Data'!D3512)</f>
        <v>I Jackson</v>
      </c>
      <c r="B3512" s="12" t="str" cm="1">
        <f t="array" ref="B3512">_xlfn.IFS(ISNUMBER(SEARCH("Reviews",'Raw Data'!D3512)),'Raw Data'!D3512,TRUE,"1 Reviews")</f>
        <v>1 Reviews</v>
      </c>
      <c r="C3512" s="17" t="str">
        <f>PROPER('Raw Data'!C3512)</f>
        <v>British Airways Customer Review</v>
      </c>
      <c r="D3512" s="13">
        <f>'Raw Data'!B3512</f>
        <v>3</v>
      </c>
      <c r="E3512" s="21">
        <f>'Raw Data'!E3512</f>
        <v>41807</v>
      </c>
      <c r="F3512" s="13" t="str">
        <f>'Raw Data'!F3512</f>
        <v>United Kingdom</v>
      </c>
      <c r="G3512" s="14" t="str">
        <f>'Raw Data'!G3512</f>
        <v>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Â£600 more. Is it worth it - no thinking avoid BA CE offering - shame I've a few flights to suffer yet. Purser - "this is it now - get used to it" - service downhill too.</v>
      </c>
      <c r="H3512" s="13" t="str" cm="1">
        <f t="array" ref="H3512">_xlfn.IFS('Raw Data'!H3512=0, "Unknown", TRUE, 'Raw Data'!H3512)</f>
        <v>Unknown</v>
      </c>
      <c r="I3512" s="13" t="str" cm="1">
        <f t="array" ref="I3512">_xlfn.IFS('Raw Data'!I3512=0, "Unknown", TRUE, 'Raw Data'!I3512)</f>
        <v>Unknown</v>
      </c>
      <c r="J3512" s="13" t="str" cm="1">
        <f t="array" ref="J3512">_xlfn.IFS('Raw Data'!J3512=0, "Unknown", TRUE, 'Raw Data'!J3512)</f>
        <v>First Class</v>
      </c>
      <c r="K3512" s="13" t="str" cm="1">
        <f t="array" ref="K3512">_xlfn.IFS('Raw Data'!K3512=0,"Unknown",TRUE,'Raw Data'!K3512)</f>
        <v>Unknown</v>
      </c>
      <c r="L3512" s="21">
        <f>IF('Raw Data'!L3512=DATE(1900,1,0), E3512, 'Raw Data'!L3512)</f>
        <v>41807</v>
      </c>
      <c r="M3512" s="12">
        <f>IF('Raw Data'!M3512=-1, 0,'Raw Data'!M3512)</f>
        <v>2</v>
      </c>
      <c r="N3512" s="13">
        <f>IF('Raw Data'!N3512=-1, 0,'Raw Data'!N3512)</f>
        <v>5</v>
      </c>
      <c r="O3512" s="13">
        <f>IF('Raw Data'!O3512=-1, 0,'Raw Data'!O3512)</f>
        <v>5</v>
      </c>
      <c r="P3512" s="13">
        <f>IF('Raw Data'!P3512=-1, 0, 'Raw Data'!P3512)</f>
        <v>0</v>
      </c>
      <c r="Q3512" s="13">
        <f>IF('Raw Data'!Q3512=-1, 0,'Raw Data'!Q3512)</f>
        <v>1</v>
      </c>
      <c r="R3512" s="13" t="str">
        <f>PROPER('Raw Data'!R3512)</f>
        <v>No</v>
      </c>
      <c r="S3512" s="13">
        <f>IF('Raw Data'!S3512=-1,0,'Raw Data'!S3512)</f>
        <v>1</v>
      </c>
      <c r="T3512" s="13" t="str">
        <f>IF('Raw Data'!T3512=0,"Not Verified",'Raw Data'!T3512)</f>
        <v>Not Verified</v>
      </c>
    </row>
    <row r="3513" spans="1:20" ht="212.25">
      <c r="A3513" s="12" t="str" cm="1">
        <f t="array" ref="A3513">_xlfn.IFS(ISNUMBER(SEARCH("reviews",'Raw Data'!D3513)),"Anonymous", TRUE,'Raw Data'!D3513)</f>
        <v>Claire Shawcross</v>
      </c>
      <c r="B3513" s="12" t="str" cm="1">
        <f t="array" ref="B3513">_xlfn.IFS(ISNUMBER(SEARCH("Reviews",'Raw Data'!D3513)),'Raw Data'!D3513,TRUE,"1 Reviews")</f>
        <v>1 Reviews</v>
      </c>
      <c r="C3513" s="17" t="str">
        <f>PROPER('Raw Data'!C3513)</f>
        <v>British Airways Customer Review</v>
      </c>
      <c r="D3513" s="13">
        <f>'Raw Data'!B3513</f>
        <v>2</v>
      </c>
      <c r="E3513" s="21">
        <f>'Raw Data'!E3513</f>
        <v>41807</v>
      </c>
      <c r="F3513" s="13" t="str">
        <f>'Raw Data'!F3513</f>
        <v>Canada</v>
      </c>
      <c r="G3513" s="14" t="str">
        <f>'Raw Data'!G3513</f>
        <v>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v>
      </c>
      <c r="H3513" s="13" t="str" cm="1">
        <f t="array" ref="H3513">_xlfn.IFS('Raw Data'!H3513=0, "Unknown", TRUE, 'Raw Data'!H3513)</f>
        <v>Unknown</v>
      </c>
      <c r="I3513" s="13" t="str" cm="1">
        <f t="array" ref="I3513">_xlfn.IFS('Raw Data'!I3513=0, "Unknown", TRUE, 'Raw Data'!I3513)</f>
        <v>Unknown</v>
      </c>
      <c r="J3513" s="13" t="str" cm="1">
        <f t="array" ref="J3513">_xlfn.IFS('Raw Data'!J3513=0, "Unknown", TRUE, 'Raw Data'!J3513)</f>
        <v>Business Class</v>
      </c>
      <c r="K3513" s="13" t="str" cm="1">
        <f t="array" ref="K3513">_xlfn.IFS('Raw Data'!K3513=0,"Unknown",TRUE,'Raw Data'!K3513)</f>
        <v>Unknown</v>
      </c>
      <c r="L3513" s="21">
        <f>IF('Raw Data'!L3513=DATE(1900,1,0), E3513, 'Raw Data'!L3513)</f>
        <v>41807</v>
      </c>
      <c r="M3513" s="12">
        <f>IF('Raw Data'!M3513=-1, 0,'Raw Data'!M3513)</f>
        <v>3</v>
      </c>
      <c r="N3513" s="13">
        <f>IF('Raw Data'!N3513=-1, 0,'Raw Data'!N3513)</f>
        <v>4</v>
      </c>
      <c r="O3513" s="13">
        <f>IF('Raw Data'!O3513=-1, 0,'Raw Data'!O3513)</f>
        <v>3</v>
      </c>
      <c r="P3513" s="13">
        <f>IF('Raw Data'!P3513=-1, 0, 'Raw Data'!P3513)</f>
        <v>0</v>
      </c>
      <c r="Q3513" s="13">
        <f>IF('Raw Data'!Q3513=-1, 0,'Raw Data'!Q3513)</f>
        <v>3</v>
      </c>
      <c r="R3513" s="13" t="str">
        <f>PROPER('Raw Data'!R3513)</f>
        <v>No</v>
      </c>
      <c r="S3513" s="13">
        <f>IF('Raw Data'!S3513=-1,0,'Raw Data'!S3513)</f>
        <v>1</v>
      </c>
      <c r="T3513" s="13" t="str">
        <f>IF('Raw Data'!T3513=0,"Not Verified",'Raw Data'!T3513)</f>
        <v>Not Verified</v>
      </c>
    </row>
    <row r="3514" spans="1:20" ht="172.5">
      <c r="A3514" s="12" t="str" cm="1">
        <f t="array" ref="A3514">_xlfn.IFS(ISNUMBER(SEARCH("reviews",'Raw Data'!D3514)),"Anonymous", TRUE,'Raw Data'!D3514)</f>
        <v>D Remnant</v>
      </c>
      <c r="B3514" s="12" t="str" cm="1">
        <f t="array" ref="B3514">_xlfn.IFS(ISNUMBER(SEARCH("Reviews",'Raw Data'!D3514)),'Raw Data'!D3514,TRUE,"1 Reviews")</f>
        <v>1 Reviews</v>
      </c>
      <c r="C3514" s="17" t="str">
        <f>PROPER('Raw Data'!C3514)</f>
        <v>British Airways Customer Review</v>
      </c>
      <c r="D3514" s="13">
        <f>'Raw Data'!B3514</f>
        <v>1</v>
      </c>
      <c r="E3514" s="21">
        <f>'Raw Data'!E3514</f>
        <v>41807</v>
      </c>
      <c r="F3514" s="13" t="str">
        <f>'Raw Data'!F3514</f>
        <v>United Kingdom</v>
      </c>
      <c r="G3514" s="14" t="str">
        <f>'Raw Data'!G3514</f>
        <v>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Â£100 for not allocated to us! Uncomfortable claustrophobic seating cheap microwave style food cheap wine unacceptable and a waste of money.</v>
      </c>
      <c r="H3514" s="13" t="str" cm="1">
        <f t="array" ref="H3514">_xlfn.IFS('Raw Data'!H3514=0, "Unknown", TRUE, 'Raw Data'!H3514)</f>
        <v>Unknown</v>
      </c>
      <c r="I3514" s="13" t="str" cm="1">
        <f t="array" ref="I3514">_xlfn.IFS('Raw Data'!I3514=0, "Unknown", TRUE, 'Raw Data'!I3514)</f>
        <v>Unknown</v>
      </c>
      <c r="J3514" s="13" t="str" cm="1">
        <f t="array" ref="J3514">_xlfn.IFS('Raw Data'!J3514=0, "Unknown", TRUE, 'Raw Data'!J3514)</f>
        <v>Business Class</v>
      </c>
      <c r="K3514" s="13" t="str" cm="1">
        <f t="array" ref="K3514">_xlfn.IFS('Raw Data'!K3514=0,"Unknown",TRUE,'Raw Data'!K3514)</f>
        <v>Unknown</v>
      </c>
      <c r="L3514" s="21">
        <f>IF('Raw Data'!L3514=DATE(1900,1,0), E3514, 'Raw Data'!L3514)</f>
        <v>41807</v>
      </c>
      <c r="M3514" s="12">
        <f>IF('Raw Data'!M3514=-1, 0,'Raw Data'!M3514)</f>
        <v>3</v>
      </c>
      <c r="N3514" s="13">
        <f>IF('Raw Data'!N3514=-1, 0,'Raw Data'!N3514)</f>
        <v>1</v>
      </c>
      <c r="O3514" s="13">
        <f>IF('Raw Data'!O3514=-1, 0,'Raw Data'!O3514)</f>
        <v>3</v>
      </c>
      <c r="P3514" s="13">
        <f>IF('Raw Data'!P3514=-1, 0, 'Raw Data'!P3514)</f>
        <v>0</v>
      </c>
      <c r="Q3514" s="13">
        <f>IF('Raw Data'!Q3514=-1, 0,'Raw Data'!Q3514)</f>
        <v>1</v>
      </c>
      <c r="R3514" s="13" t="str">
        <f>PROPER('Raw Data'!R3514)</f>
        <v>No</v>
      </c>
      <c r="S3514" s="13">
        <f>IF('Raw Data'!S3514=-1,0,'Raw Data'!S3514)</f>
        <v>3</v>
      </c>
      <c r="T3514" s="13" t="str">
        <f>IF('Raw Data'!T3514=0,"Not Verified",'Raw Data'!T3514)</f>
        <v>Not Verified</v>
      </c>
    </row>
    <row r="3515" spans="1:20" ht="38.25">
      <c r="A3515" s="12" t="str" cm="1">
        <f t="array" ref="A3515">_xlfn.IFS(ISNUMBER(SEARCH("reviews",'Raw Data'!D3515)),"Anonymous", TRUE,'Raw Data'!D3515)</f>
        <v>Barry Hebblethwaite</v>
      </c>
      <c r="B3515" s="12" t="str" cm="1">
        <f t="array" ref="B3515">_xlfn.IFS(ISNUMBER(SEARCH("Reviews",'Raw Data'!D3515)),'Raw Data'!D3515,TRUE,"1 Reviews")</f>
        <v>1 Reviews</v>
      </c>
      <c r="C3515" s="17" t="str">
        <f>PROPER('Raw Data'!C3515)</f>
        <v>British Airways Customer Review</v>
      </c>
      <c r="D3515" s="13">
        <f>'Raw Data'!B3515</f>
        <v>10</v>
      </c>
      <c r="E3515" s="21">
        <f>'Raw Data'!E3515</f>
        <v>41806</v>
      </c>
      <c r="F3515" s="13" t="str">
        <f>'Raw Data'!F3515</f>
        <v>United Kingdom</v>
      </c>
      <c r="G3515" s="14" t="str">
        <f>'Raw Data'!G3515</f>
        <v>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v>
      </c>
      <c r="H3515" s="13" t="str" cm="1">
        <f t="array" ref="H3515">_xlfn.IFS('Raw Data'!H3515=0, "Unknown", TRUE, 'Raw Data'!H3515)</f>
        <v>Unknown</v>
      </c>
      <c r="I3515" s="13" t="str" cm="1">
        <f t="array" ref="I3515">_xlfn.IFS('Raw Data'!I3515=0, "Unknown", TRUE, 'Raw Data'!I3515)</f>
        <v>Unknown</v>
      </c>
      <c r="J3515" s="13" t="str" cm="1">
        <f t="array" ref="J3515">_xlfn.IFS('Raw Data'!J3515=0, "Unknown", TRUE, 'Raw Data'!J3515)</f>
        <v>Business Class</v>
      </c>
      <c r="K3515" s="13" t="str" cm="1">
        <f t="array" ref="K3515">_xlfn.IFS('Raw Data'!K3515=0,"Unknown",TRUE,'Raw Data'!K3515)</f>
        <v>Unknown</v>
      </c>
      <c r="L3515" s="21">
        <f>IF('Raw Data'!L3515=DATE(1900,1,0), E3515, 'Raw Data'!L3515)</f>
        <v>41806</v>
      </c>
      <c r="M3515" s="12">
        <f>IF('Raw Data'!M3515=-1, 0,'Raw Data'!M3515)</f>
        <v>2</v>
      </c>
      <c r="N3515" s="13">
        <f>IF('Raw Data'!N3515=-1, 0,'Raw Data'!N3515)</f>
        <v>4</v>
      </c>
      <c r="O3515" s="13">
        <f>IF('Raw Data'!O3515=-1, 0,'Raw Data'!O3515)</f>
        <v>3</v>
      </c>
      <c r="P3515" s="13">
        <f>IF('Raw Data'!P3515=-1, 0, 'Raw Data'!P3515)</f>
        <v>0</v>
      </c>
      <c r="Q3515" s="13">
        <f>IF('Raw Data'!Q3515=-1, 0,'Raw Data'!Q3515)</f>
        <v>3</v>
      </c>
      <c r="R3515" s="13" t="str">
        <f>PROPER('Raw Data'!R3515)</f>
        <v>No</v>
      </c>
      <c r="S3515" s="13">
        <f>IF('Raw Data'!S3515=-1,0,'Raw Data'!S3515)</f>
        <v>1</v>
      </c>
      <c r="T3515" s="13" t="str">
        <f>IF('Raw Data'!T3515=0,"Not Verified",'Raw Data'!T3515)</f>
        <v>Not Verified</v>
      </c>
    </row>
    <row r="3516" spans="1:20" ht="96">
      <c r="A3516" s="12" t="str" cm="1">
        <f t="array" ref="A3516">_xlfn.IFS(ISNUMBER(SEARCH("reviews",'Raw Data'!D3516)),"Anonymous", TRUE,'Raw Data'!D3516)</f>
        <v>H Davis</v>
      </c>
      <c r="B3516" s="12" t="str" cm="1">
        <f t="array" ref="B3516">_xlfn.IFS(ISNUMBER(SEARCH("Reviews",'Raw Data'!D3516)),'Raw Data'!D3516,TRUE,"1 Reviews")</f>
        <v>1 Reviews</v>
      </c>
      <c r="C3516" s="17" t="str">
        <f>PROPER('Raw Data'!C3516)</f>
        <v>British Airways Customer Review</v>
      </c>
      <c r="D3516" s="13">
        <f>'Raw Data'!B3516</f>
        <v>7</v>
      </c>
      <c r="E3516" s="21">
        <f>'Raw Data'!E3516</f>
        <v>41806</v>
      </c>
      <c r="F3516" s="13" t="str">
        <f>'Raw Data'!F3516</f>
        <v>United Kingdom</v>
      </c>
      <c r="G3516" s="14" t="str">
        <f>'Raw Data'!G3516</f>
        <v>Recently travelled LHR to San Francisco and returned via Las Vegas flight BA0264.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v>
      </c>
      <c r="H3516" s="13" t="str" cm="1">
        <f t="array" ref="H3516">_xlfn.IFS('Raw Data'!H3516=0, "Unknown", TRUE, 'Raw Data'!H3516)</f>
        <v>Unknown</v>
      </c>
      <c r="I3516" s="13" t="str" cm="1">
        <f t="array" ref="I3516">_xlfn.IFS('Raw Data'!I3516=0, "Unknown", TRUE, 'Raw Data'!I3516)</f>
        <v>Unknown</v>
      </c>
      <c r="J3516" s="13" t="str" cm="1">
        <f t="array" ref="J3516">_xlfn.IFS('Raw Data'!J3516=0, "Unknown", TRUE, 'Raw Data'!J3516)</f>
        <v>Economy Class</v>
      </c>
      <c r="K3516" s="13" t="str" cm="1">
        <f t="array" ref="K3516">_xlfn.IFS('Raw Data'!K3516=0,"Unknown",TRUE,'Raw Data'!K3516)</f>
        <v>Unknown</v>
      </c>
      <c r="L3516" s="21">
        <f>IF('Raw Data'!L3516=DATE(1900,1,0), E3516, 'Raw Data'!L3516)</f>
        <v>41806</v>
      </c>
      <c r="M3516" s="12">
        <f>IF('Raw Data'!M3516=-1, 0,'Raw Data'!M3516)</f>
        <v>5</v>
      </c>
      <c r="N3516" s="13">
        <f>IF('Raw Data'!N3516=-1, 0,'Raw Data'!N3516)</f>
        <v>5</v>
      </c>
      <c r="O3516" s="13">
        <f>IF('Raw Data'!O3516=-1, 0,'Raw Data'!O3516)</f>
        <v>4</v>
      </c>
      <c r="P3516" s="13">
        <f>IF('Raw Data'!P3516=-1, 0, 'Raw Data'!P3516)</f>
        <v>0</v>
      </c>
      <c r="Q3516" s="13">
        <f>IF('Raw Data'!Q3516=-1, 0,'Raw Data'!Q3516)</f>
        <v>4</v>
      </c>
      <c r="R3516" s="13" t="str">
        <f>PROPER('Raw Data'!R3516)</f>
        <v>Yes</v>
      </c>
      <c r="S3516" s="13">
        <f>IF('Raw Data'!S3516=-1,0,'Raw Data'!S3516)</f>
        <v>5</v>
      </c>
      <c r="T3516" s="13" t="str">
        <f>IF('Raw Data'!T3516=0,"Not Verified",'Raw Data'!T3516)</f>
        <v>Not Verified</v>
      </c>
    </row>
    <row r="3517" spans="1:20" ht="57.75">
      <c r="A3517" s="12" t="str" cm="1">
        <f t="array" ref="A3517">_xlfn.IFS(ISNUMBER(SEARCH("reviews",'Raw Data'!D3517)),"Anonymous", TRUE,'Raw Data'!D3517)</f>
        <v>Riaz Osmani</v>
      </c>
      <c r="B3517" s="12" t="str" cm="1">
        <f t="array" ref="B3517">_xlfn.IFS(ISNUMBER(SEARCH("Reviews",'Raw Data'!D3517)),'Raw Data'!D3517,TRUE,"1 Reviews")</f>
        <v>1 Reviews</v>
      </c>
      <c r="C3517" s="17" t="str">
        <f>PROPER('Raw Data'!C3517)</f>
        <v>British Airways Customer Review</v>
      </c>
      <c r="D3517" s="13">
        <f>'Raw Data'!B3517</f>
        <v>9</v>
      </c>
      <c r="E3517" s="21">
        <f>'Raw Data'!E3517</f>
        <v>41806</v>
      </c>
      <c r="F3517" s="13" t="str">
        <f>'Raw Data'!F3517</f>
        <v>United Kingdom</v>
      </c>
      <c r="G3517" s="14" t="str">
        <f>'Raw Data'!G3517</f>
        <v>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v>
      </c>
      <c r="H3517" s="13" t="str" cm="1">
        <f t="array" ref="H3517">_xlfn.IFS('Raw Data'!H3517=0, "Unknown", TRUE, 'Raw Data'!H3517)</f>
        <v>Unknown</v>
      </c>
      <c r="I3517" s="13" t="str" cm="1">
        <f t="array" ref="I3517">_xlfn.IFS('Raw Data'!I3517=0, "Unknown", TRUE, 'Raw Data'!I3517)</f>
        <v>Unknown</v>
      </c>
      <c r="J3517" s="13" t="str" cm="1">
        <f t="array" ref="J3517">_xlfn.IFS('Raw Data'!J3517=0, "Unknown", TRUE, 'Raw Data'!J3517)</f>
        <v>Economy Class</v>
      </c>
      <c r="K3517" s="13" t="str" cm="1">
        <f t="array" ref="K3517">_xlfn.IFS('Raw Data'!K3517=0,"Unknown",TRUE,'Raw Data'!K3517)</f>
        <v>Unknown</v>
      </c>
      <c r="L3517" s="21">
        <f>IF('Raw Data'!L3517=DATE(1900,1,0), E3517, 'Raw Data'!L3517)</f>
        <v>41806</v>
      </c>
      <c r="M3517" s="12">
        <f>IF('Raw Data'!M3517=-1, 0,'Raw Data'!M3517)</f>
        <v>4</v>
      </c>
      <c r="N3517" s="13">
        <f>IF('Raw Data'!N3517=-1, 0,'Raw Data'!N3517)</f>
        <v>5</v>
      </c>
      <c r="O3517" s="13">
        <f>IF('Raw Data'!O3517=-1, 0,'Raw Data'!O3517)</f>
        <v>4</v>
      </c>
      <c r="P3517" s="13">
        <f>IF('Raw Data'!P3517=-1, 0, 'Raw Data'!P3517)</f>
        <v>0</v>
      </c>
      <c r="Q3517" s="13">
        <f>IF('Raw Data'!Q3517=-1, 0,'Raw Data'!Q3517)</f>
        <v>4</v>
      </c>
      <c r="R3517" s="13" t="str">
        <f>PROPER('Raw Data'!R3517)</f>
        <v>Yes</v>
      </c>
      <c r="S3517" s="13">
        <f>IF('Raw Data'!S3517=-1,0,'Raw Data'!S3517)</f>
        <v>5</v>
      </c>
      <c r="T3517" s="13" t="str">
        <f>IF('Raw Data'!T3517=0,"Not Verified",'Raw Data'!T3517)</f>
        <v>Not Verified</v>
      </c>
    </row>
    <row r="3518" spans="1:20" ht="57.75">
      <c r="A3518" s="12" t="str" cm="1">
        <f t="array" ref="A3518">_xlfn.IFS(ISNUMBER(SEARCH("reviews",'Raw Data'!D3518)),"Anonymous", TRUE,'Raw Data'!D3518)</f>
        <v>Dave Robinson</v>
      </c>
      <c r="B3518" s="12" t="str" cm="1">
        <f t="array" ref="B3518">_xlfn.IFS(ISNUMBER(SEARCH("Reviews",'Raw Data'!D3518)),'Raw Data'!D3518,TRUE,"1 Reviews")</f>
        <v>1 Reviews</v>
      </c>
      <c r="C3518" s="17" t="str">
        <f>PROPER('Raw Data'!C3518)</f>
        <v>British Airways Customer Review</v>
      </c>
      <c r="D3518" s="13">
        <f>'Raw Data'!B3518</f>
        <v>2</v>
      </c>
      <c r="E3518" s="21">
        <f>'Raw Data'!E3518</f>
        <v>41806</v>
      </c>
      <c r="F3518" s="13" t="str">
        <f>'Raw Data'!F3518</f>
        <v>United Kingdom</v>
      </c>
      <c r="G3518" s="14" t="str">
        <f>'Raw Data'!G3518</f>
        <v>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v>
      </c>
      <c r="H3518" s="13" t="str" cm="1">
        <f t="array" ref="H3518">_xlfn.IFS('Raw Data'!H3518=0, "Unknown", TRUE, 'Raw Data'!H3518)</f>
        <v>Unknown</v>
      </c>
      <c r="I3518" s="13" t="str" cm="1">
        <f t="array" ref="I3518">_xlfn.IFS('Raw Data'!I3518=0, "Unknown", TRUE, 'Raw Data'!I3518)</f>
        <v>Unknown</v>
      </c>
      <c r="J3518" s="13" t="str" cm="1">
        <f t="array" ref="J3518">_xlfn.IFS('Raw Data'!J3518=0, "Unknown", TRUE, 'Raw Data'!J3518)</f>
        <v>Premium Economy</v>
      </c>
      <c r="K3518" s="13" t="str" cm="1">
        <f t="array" ref="K3518">_xlfn.IFS('Raw Data'!K3518=0,"Unknown",TRUE,'Raw Data'!K3518)</f>
        <v>Unknown</v>
      </c>
      <c r="L3518" s="21">
        <f>IF('Raw Data'!L3518=DATE(1900,1,0), E3518, 'Raw Data'!L3518)</f>
        <v>41806</v>
      </c>
      <c r="M3518" s="12">
        <f>IF('Raw Data'!M3518=-1, 0,'Raw Data'!M3518)</f>
        <v>4</v>
      </c>
      <c r="N3518" s="13">
        <f>IF('Raw Data'!N3518=-1, 0,'Raw Data'!N3518)</f>
        <v>5</v>
      </c>
      <c r="O3518" s="13">
        <f>IF('Raw Data'!O3518=-1, 0,'Raw Data'!O3518)</f>
        <v>4</v>
      </c>
      <c r="P3518" s="13">
        <f>IF('Raw Data'!P3518=-1, 0, 'Raw Data'!P3518)</f>
        <v>0</v>
      </c>
      <c r="Q3518" s="13">
        <f>IF('Raw Data'!Q3518=-1, 0,'Raw Data'!Q3518)</f>
        <v>4</v>
      </c>
      <c r="R3518" s="13" t="str">
        <f>PROPER('Raw Data'!R3518)</f>
        <v>Yes</v>
      </c>
      <c r="S3518" s="13">
        <f>IF('Raw Data'!S3518=-1,0,'Raw Data'!S3518)</f>
        <v>4</v>
      </c>
      <c r="T3518" s="13" t="str">
        <f>IF('Raw Data'!T3518=0,"Not Verified",'Raw Data'!T3518)</f>
        <v>Not Verified</v>
      </c>
    </row>
    <row r="3519" spans="1:20" ht="192.75">
      <c r="A3519" s="12" t="str" cm="1">
        <f t="array" ref="A3519">_xlfn.IFS(ISNUMBER(SEARCH("reviews",'Raw Data'!D3519)),"Anonymous", TRUE,'Raw Data'!D3519)</f>
        <v>Ian Robinson</v>
      </c>
      <c r="B3519" s="12" t="str" cm="1">
        <f t="array" ref="B3519">_xlfn.IFS(ISNUMBER(SEARCH("Reviews",'Raw Data'!D3519)),'Raw Data'!D3519,TRUE,"1 Reviews")</f>
        <v>1 Reviews</v>
      </c>
      <c r="C3519" s="17" t="str">
        <f>PROPER('Raw Data'!C3519)</f>
        <v>British Airways Customer Review</v>
      </c>
      <c r="D3519" s="13">
        <f>'Raw Data'!B3519</f>
        <v>6</v>
      </c>
      <c r="E3519" s="21">
        <f>'Raw Data'!E3519</f>
        <v>41806</v>
      </c>
      <c r="F3519" s="13" t="str">
        <f>'Raw Data'!F3519</f>
        <v>United Kingdom</v>
      </c>
      <c r="G3519" s="14" t="str">
        <f>'Raw Data'!G3519</f>
        <v>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v>
      </c>
      <c r="H3519" s="13" t="str" cm="1">
        <f t="array" ref="H3519">_xlfn.IFS('Raw Data'!H3519=0, "Unknown", TRUE, 'Raw Data'!H3519)</f>
        <v>Unknown</v>
      </c>
      <c r="I3519" s="13" t="str" cm="1">
        <f t="array" ref="I3519">_xlfn.IFS('Raw Data'!I3519=0, "Unknown", TRUE, 'Raw Data'!I3519)</f>
        <v>Unknown</v>
      </c>
      <c r="J3519" s="13" t="str" cm="1">
        <f t="array" ref="J3519">_xlfn.IFS('Raw Data'!J3519=0, "Unknown", TRUE, 'Raw Data'!J3519)</f>
        <v>Business Class</v>
      </c>
      <c r="K3519" s="13" t="str" cm="1">
        <f t="array" ref="K3519">_xlfn.IFS('Raw Data'!K3519=0,"Unknown",TRUE,'Raw Data'!K3519)</f>
        <v>Unknown</v>
      </c>
      <c r="L3519" s="21">
        <f>IF('Raw Data'!L3519=DATE(1900,1,0), E3519, 'Raw Data'!L3519)</f>
        <v>41806</v>
      </c>
      <c r="M3519" s="12">
        <f>IF('Raw Data'!M3519=-1, 0,'Raw Data'!M3519)</f>
        <v>4</v>
      </c>
      <c r="N3519" s="13">
        <f>IF('Raw Data'!N3519=-1, 0,'Raw Data'!N3519)</f>
        <v>5</v>
      </c>
      <c r="O3519" s="13">
        <f>IF('Raw Data'!O3519=-1, 0,'Raw Data'!O3519)</f>
        <v>5</v>
      </c>
      <c r="P3519" s="13">
        <f>IF('Raw Data'!P3519=-1, 0, 'Raw Data'!P3519)</f>
        <v>0</v>
      </c>
      <c r="Q3519" s="13">
        <f>IF('Raw Data'!Q3519=-1, 0,'Raw Data'!Q3519)</f>
        <v>5</v>
      </c>
      <c r="R3519" s="13" t="str">
        <f>PROPER('Raw Data'!R3519)</f>
        <v>Yes</v>
      </c>
      <c r="S3519" s="13">
        <f>IF('Raw Data'!S3519=-1,0,'Raw Data'!S3519)</f>
        <v>5</v>
      </c>
      <c r="T3519" s="13" t="str">
        <f>IF('Raw Data'!T3519=0,"Not Verified",'Raw Data'!T3519)</f>
        <v>Not Verified</v>
      </c>
    </row>
    <row r="3520" spans="1:20" ht="76.5">
      <c r="A3520" s="12" t="str" cm="1">
        <f t="array" ref="A3520">_xlfn.IFS(ISNUMBER(SEARCH("reviews",'Raw Data'!D3520)),"Anonymous", TRUE,'Raw Data'!D3520)</f>
        <v>Bran Rovers</v>
      </c>
      <c r="B3520" s="12" t="str" cm="1">
        <f t="array" ref="B3520">_xlfn.IFS(ISNUMBER(SEARCH("Reviews",'Raw Data'!D3520)),'Raw Data'!D3520,TRUE,"1 Reviews")</f>
        <v>1 Reviews</v>
      </c>
      <c r="C3520" s="17" t="str">
        <f>PROPER('Raw Data'!C3520)</f>
        <v>British Airways Customer Review</v>
      </c>
      <c r="D3520" s="13">
        <f>'Raw Data'!B3520</f>
        <v>1</v>
      </c>
      <c r="E3520" s="21">
        <f>'Raw Data'!E3520</f>
        <v>41806</v>
      </c>
      <c r="F3520" s="13" t="str">
        <f>'Raw Data'!F3520</f>
        <v>United Kingdom</v>
      </c>
      <c r="G3520" s="14" t="str">
        <f>'Raw Data'!G3520</f>
        <v>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v>
      </c>
      <c r="H3520" s="13" t="str" cm="1">
        <f t="array" ref="H3520">_xlfn.IFS('Raw Data'!H3520=0, "Unknown", TRUE, 'Raw Data'!H3520)</f>
        <v>Unknown</v>
      </c>
      <c r="I3520" s="13" t="str" cm="1">
        <f t="array" ref="I3520">_xlfn.IFS('Raw Data'!I3520=0, "Unknown", TRUE, 'Raw Data'!I3520)</f>
        <v>Unknown</v>
      </c>
      <c r="J3520" s="13" t="str" cm="1">
        <f t="array" ref="J3520">_xlfn.IFS('Raw Data'!J3520=0, "Unknown", TRUE, 'Raw Data'!J3520)</f>
        <v>Economy Class</v>
      </c>
      <c r="K3520" s="13" t="str" cm="1">
        <f t="array" ref="K3520">_xlfn.IFS('Raw Data'!K3520=0,"Unknown",TRUE,'Raw Data'!K3520)</f>
        <v>Unknown</v>
      </c>
      <c r="L3520" s="21">
        <f>IF('Raw Data'!L3520=DATE(1900,1,0), E3520, 'Raw Data'!L3520)</f>
        <v>41806</v>
      </c>
      <c r="M3520" s="12">
        <f>IF('Raw Data'!M3520=-1, 0,'Raw Data'!M3520)</f>
        <v>5</v>
      </c>
      <c r="N3520" s="13">
        <f>IF('Raw Data'!N3520=-1, 0,'Raw Data'!N3520)</f>
        <v>5</v>
      </c>
      <c r="O3520" s="13">
        <f>IF('Raw Data'!O3520=-1, 0,'Raw Data'!O3520)</f>
        <v>4</v>
      </c>
      <c r="P3520" s="13">
        <f>IF('Raw Data'!P3520=-1, 0, 'Raw Data'!P3520)</f>
        <v>0</v>
      </c>
      <c r="Q3520" s="13">
        <f>IF('Raw Data'!Q3520=-1, 0,'Raw Data'!Q3520)</f>
        <v>4</v>
      </c>
      <c r="R3520" s="13" t="str">
        <f>PROPER('Raw Data'!R3520)</f>
        <v>Yes</v>
      </c>
      <c r="S3520" s="13">
        <f>IF('Raw Data'!S3520=-1,0,'Raw Data'!S3520)</f>
        <v>5</v>
      </c>
      <c r="T3520" s="13" t="str">
        <f>IF('Raw Data'!T3520=0,"Not Verified",'Raw Data'!T3520)</f>
        <v>Not Verified</v>
      </c>
    </row>
    <row r="3521" spans="1:20" ht="134.25">
      <c r="A3521" s="12" t="str" cm="1">
        <f t="array" ref="A3521">_xlfn.IFS(ISNUMBER(SEARCH("reviews",'Raw Data'!D3521)),"Anonymous", TRUE,'Raw Data'!D3521)</f>
        <v>Ian Robinson</v>
      </c>
      <c r="B3521" s="12" t="str" cm="1">
        <f t="array" ref="B3521">_xlfn.IFS(ISNUMBER(SEARCH("Reviews",'Raw Data'!D3521)),'Raw Data'!D3521,TRUE,"1 Reviews")</f>
        <v>1 Reviews</v>
      </c>
      <c r="C3521" s="17" t="str">
        <f>PROPER('Raw Data'!C3521)</f>
        <v>British Airways Customer Review</v>
      </c>
      <c r="D3521" s="13">
        <f>'Raw Data'!B3521</f>
        <v>5</v>
      </c>
      <c r="E3521" s="21">
        <f>'Raw Data'!E3521</f>
        <v>41806</v>
      </c>
      <c r="F3521" s="13" t="str">
        <f>'Raw Data'!F3521</f>
        <v>United Kingdom</v>
      </c>
      <c r="G3521" s="14" t="str">
        <f>'Raw Data'!G3521</f>
        <v>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v>
      </c>
      <c r="H3521" s="13" t="str" cm="1">
        <f t="array" ref="H3521">_xlfn.IFS('Raw Data'!H3521=0, "Unknown", TRUE, 'Raw Data'!H3521)</f>
        <v>Unknown</v>
      </c>
      <c r="I3521" s="13" t="str" cm="1">
        <f t="array" ref="I3521">_xlfn.IFS('Raw Data'!I3521=0, "Unknown", TRUE, 'Raw Data'!I3521)</f>
        <v>Unknown</v>
      </c>
      <c r="J3521" s="13" t="str" cm="1">
        <f t="array" ref="J3521">_xlfn.IFS('Raw Data'!J3521=0, "Unknown", TRUE, 'Raw Data'!J3521)</f>
        <v>Economy Class</v>
      </c>
      <c r="K3521" s="13" t="str" cm="1">
        <f t="array" ref="K3521">_xlfn.IFS('Raw Data'!K3521=0,"Unknown",TRUE,'Raw Data'!K3521)</f>
        <v>Unknown</v>
      </c>
      <c r="L3521" s="21">
        <f>IF('Raw Data'!L3521=DATE(1900,1,0), E3521, 'Raw Data'!L3521)</f>
        <v>41806</v>
      </c>
      <c r="M3521" s="12">
        <f>IF('Raw Data'!M3521=-1, 0,'Raw Data'!M3521)</f>
        <v>4</v>
      </c>
      <c r="N3521" s="13">
        <f>IF('Raw Data'!N3521=-1, 0,'Raw Data'!N3521)</f>
        <v>5</v>
      </c>
      <c r="O3521" s="13">
        <f>IF('Raw Data'!O3521=-1, 0,'Raw Data'!O3521)</f>
        <v>3</v>
      </c>
      <c r="P3521" s="13">
        <f>IF('Raw Data'!P3521=-1, 0, 'Raw Data'!P3521)</f>
        <v>0</v>
      </c>
      <c r="Q3521" s="13">
        <f>IF('Raw Data'!Q3521=-1, 0,'Raw Data'!Q3521)</f>
        <v>4</v>
      </c>
      <c r="R3521" s="13" t="str">
        <f>PROPER('Raw Data'!R3521)</f>
        <v>Yes</v>
      </c>
      <c r="S3521" s="13">
        <f>IF('Raw Data'!S3521=-1,0,'Raw Data'!S3521)</f>
        <v>1</v>
      </c>
      <c r="T3521" s="13" t="str">
        <f>IF('Raw Data'!T3521=0,"Not Verified",'Raw Data'!T3521)</f>
        <v>Not Verified</v>
      </c>
    </row>
    <row r="3522" spans="1:20" ht="38.25">
      <c r="A3522" s="12" t="str" cm="1">
        <f t="array" ref="A3522">_xlfn.IFS(ISNUMBER(SEARCH("reviews",'Raw Data'!D3522)),"Anonymous", TRUE,'Raw Data'!D3522)</f>
        <v>C Edgar</v>
      </c>
      <c r="B3522" s="12" t="str" cm="1">
        <f t="array" ref="B3522">_xlfn.IFS(ISNUMBER(SEARCH("Reviews",'Raw Data'!D3522)),'Raw Data'!D3522,TRUE,"1 Reviews")</f>
        <v>1 Reviews</v>
      </c>
      <c r="C3522" s="17" t="str">
        <f>PROPER('Raw Data'!C3522)</f>
        <v>British Airways Customer Review</v>
      </c>
      <c r="D3522" s="13">
        <f>'Raw Data'!B3522</f>
        <v>8</v>
      </c>
      <c r="E3522" s="21">
        <f>'Raw Data'!E3522</f>
        <v>41803</v>
      </c>
      <c r="F3522" s="13" t="str">
        <f>'Raw Data'!F3522</f>
        <v>United Kingdom</v>
      </c>
      <c r="G3522" s="14" t="str">
        <f>'Raw Data'!G3522</f>
        <v>Flew from Edinburgh to New York via LHR on 5th and 10 June. All flights were very full but the service from check in to on board were very good. My only complaint was the breakfast on the return flight a croissant jam and tea or coffee which was very disappointing.</v>
      </c>
      <c r="H3522" s="13" t="str" cm="1">
        <f t="array" ref="H3522">_xlfn.IFS('Raw Data'!H3522=0, "Unknown", TRUE, 'Raw Data'!H3522)</f>
        <v>Unknown</v>
      </c>
      <c r="I3522" s="13" t="str" cm="1">
        <f t="array" ref="I3522">_xlfn.IFS('Raw Data'!I3522=0, "Unknown", TRUE, 'Raw Data'!I3522)</f>
        <v>Unknown</v>
      </c>
      <c r="J3522" s="13" t="str" cm="1">
        <f t="array" ref="J3522">_xlfn.IFS('Raw Data'!J3522=0, "Unknown", TRUE, 'Raw Data'!J3522)</f>
        <v>Premium Economy</v>
      </c>
      <c r="K3522" s="13" t="str" cm="1">
        <f t="array" ref="K3522">_xlfn.IFS('Raw Data'!K3522=0,"Unknown",TRUE,'Raw Data'!K3522)</f>
        <v>Unknown</v>
      </c>
      <c r="L3522" s="21">
        <f>IF('Raw Data'!L3522=DATE(1900,1,0), E3522, 'Raw Data'!L3522)</f>
        <v>41803</v>
      </c>
      <c r="M3522" s="12">
        <f>IF('Raw Data'!M3522=-1, 0,'Raw Data'!M3522)</f>
        <v>5</v>
      </c>
      <c r="N3522" s="13">
        <f>IF('Raw Data'!N3522=-1, 0,'Raw Data'!N3522)</f>
        <v>5</v>
      </c>
      <c r="O3522" s="13">
        <f>IF('Raw Data'!O3522=-1, 0,'Raw Data'!O3522)</f>
        <v>5</v>
      </c>
      <c r="P3522" s="13">
        <f>IF('Raw Data'!P3522=-1, 0, 'Raw Data'!P3522)</f>
        <v>0</v>
      </c>
      <c r="Q3522" s="13">
        <f>IF('Raw Data'!Q3522=-1, 0,'Raw Data'!Q3522)</f>
        <v>4</v>
      </c>
      <c r="R3522" s="13" t="str">
        <f>PROPER('Raw Data'!R3522)</f>
        <v>Yes</v>
      </c>
      <c r="S3522" s="13">
        <f>IF('Raw Data'!S3522=-1,0,'Raw Data'!S3522)</f>
        <v>5</v>
      </c>
      <c r="T3522" s="13" t="str">
        <f>IF('Raw Data'!T3522=0,"Not Verified",'Raw Data'!T3522)</f>
        <v>Not Verified</v>
      </c>
    </row>
    <row r="3523" spans="1:20" ht="38.25">
      <c r="A3523" s="12" t="str" cm="1">
        <f t="array" ref="A3523">_xlfn.IFS(ISNUMBER(SEARCH("reviews",'Raw Data'!D3523)),"Anonymous", TRUE,'Raw Data'!D3523)</f>
        <v>Nelson Laura</v>
      </c>
      <c r="B3523" s="12" t="str" cm="1">
        <f t="array" ref="B3523">_xlfn.IFS(ISNUMBER(SEARCH("Reviews",'Raw Data'!D3523)),'Raw Data'!D3523,TRUE,"1 Reviews")</f>
        <v>1 Reviews</v>
      </c>
      <c r="C3523" s="17" t="str">
        <f>PROPER('Raw Data'!C3523)</f>
        <v>British Airways Customer Review</v>
      </c>
      <c r="D3523" s="13">
        <f>'Raw Data'!B3523</f>
        <v>10</v>
      </c>
      <c r="E3523" s="21">
        <f>'Raw Data'!E3523</f>
        <v>41803</v>
      </c>
      <c r="F3523" s="13" t="str">
        <f>'Raw Data'!F3523</f>
        <v>United Kingdom</v>
      </c>
      <c r="G3523" s="14" t="str">
        <f>'Raw Data'!G3523</f>
        <v>Outbound BA 175 12/5/14. Return BA 286 1/6/14. Recently travelled economy on long haul to NYC and returned from San Francisco having previously done long haul with Virgin. BA knocks Virgin into a cocked hat. Love BA. Keep flying the flag!</v>
      </c>
      <c r="H3523" s="13" t="str" cm="1">
        <f t="array" ref="H3523">_xlfn.IFS('Raw Data'!H3523=0, "Unknown", TRUE, 'Raw Data'!H3523)</f>
        <v>Unknown</v>
      </c>
      <c r="I3523" s="13" t="str" cm="1">
        <f t="array" ref="I3523">_xlfn.IFS('Raw Data'!I3523=0, "Unknown", TRUE, 'Raw Data'!I3523)</f>
        <v>Unknown</v>
      </c>
      <c r="J3523" s="13" t="str" cm="1">
        <f t="array" ref="J3523">_xlfn.IFS('Raw Data'!J3523=0, "Unknown", TRUE, 'Raw Data'!J3523)</f>
        <v>Economy Class</v>
      </c>
      <c r="K3523" s="13" t="str" cm="1">
        <f t="array" ref="K3523">_xlfn.IFS('Raw Data'!K3523=0,"Unknown",TRUE,'Raw Data'!K3523)</f>
        <v>Unknown</v>
      </c>
      <c r="L3523" s="21">
        <f>IF('Raw Data'!L3523=DATE(1900,1,0), E3523, 'Raw Data'!L3523)</f>
        <v>41803</v>
      </c>
      <c r="M3523" s="12">
        <f>IF('Raw Data'!M3523=-1, 0,'Raw Data'!M3523)</f>
        <v>5</v>
      </c>
      <c r="N3523" s="13">
        <f>IF('Raw Data'!N3523=-1, 0,'Raw Data'!N3523)</f>
        <v>5</v>
      </c>
      <c r="O3523" s="13">
        <f>IF('Raw Data'!O3523=-1, 0,'Raw Data'!O3523)</f>
        <v>5</v>
      </c>
      <c r="P3523" s="13">
        <f>IF('Raw Data'!P3523=-1, 0, 'Raw Data'!P3523)</f>
        <v>0</v>
      </c>
      <c r="Q3523" s="13">
        <f>IF('Raw Data'!Q3523=-1, 0,'Raw Data'!Q3523)</f>
        <v>5</v>
      </c>
      <c r="R3523" s="13" t="str">
        <f>PROPER('Raw Data'!R3523)</f>
        <v>Yes</v>
      </c>
      <c r="S3523" s="13">
        <f>IF('Raw Data'!S3523=-1,0,'Raw Data'!S3523)</f>
        <v>5</v>
      </c>
      <c r="T3523" s="13" t="str">
        <f>IF('Raw Data'!T3523=0,"Not Verified",'Raw Data'!T3523)</f>
        <v>Not Verified</v>
      </c>
    </row>
    <row r="3524" spans="1:20" ht="57.75">
      <c r="A3524" s="12" t="str" cm="1">
        <f t="array" ref="A3524">_xlfn.IFS(ISNUMBER(SEARCH("reviews",'Raw Data'!D3524)),"Anonymous", TRUE,'Raw Data'!D3524)</f>
        <v>John Pollock</v>
      </c>
      <c r="B3524" s="12" t="str" cm="1">
        <f t="array" ref="B3524">_xlfn.IFS(ISNUMBER(SEARCH("Reviews",'Raw Data'!D3524)),'Raw Data'!D3524,TRUE,"1 Reviews")</f>
        <v>1 Reviews</v>
      </c>
      <c r="C3524" s="17" t="str">
        <f>PROPER('Raw Data'!C3524)</f>
        <v>British Airways Customer Review</v>
      </c>
      <c r="D3524" s="13">
        <f>'Raw Data'!B3524</f>
        <v>10</v>
      </c>
      <c r="E3524" s="21">
        <f>'Raw Data'!E3524</f>
        <v>41803</v>
      </c>
      <c r="F3524" s="13" t="str">
        <f>'Raw Data'!F3524</f>
        <v>Australia</v>
      </c>
      <c r="G3524" s="14" t="str">
        <f>'Raw Data'!G3524</f>
        <v>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v>
      </c>
      <c r="H3524" s="13" t="str" cm="1">
        <f t="array" ref="H3524">_xlfn.IFS('Raw Data'!H3524=0, "Unknown", TRUE, 'Raw Data'!H3524)</f>
        <v>Unknown</v>
      </c>
      <c r="I3524" s="13" t="str" cm="1">
        <f t="array" ref="I3524">_xlfn.IFS('Raw Data'!I3524=0, "Unknown", TRUE, 'Raw Data'!I3524)</f>
        <v>Unknown</v>
      </c>
      <c r="J3524" s="13" t="str" cm="1">
        <f t="array" ref="J3524">_xlfn.IFS('Raw Data'!J3524=0, "Unknown", TRUE, 'Raw Data'!J3524)</f>
        <v>Economy Class</v>
      </c>
      <c r="K3524" s="13" t="str" cm="1">
        <f t="array" ref="K3524">_xlfn.IFS('Raw Data'!K3524=0,"Unknown",TRUE,'Raw Data'!K3524)</f>
        <v>Unknown</v>
      </c>
      <c r="L3524" s="21">
        <f>IF('Raw Data'!L3524=DATE(1900,1,0), E3524, 'Raw Data'!L3524)</f>
        <v>41803</v>
      </c>
      <c r="M3524" s="12">
        <f>IF('Raw Data'!M3524=-1, 0,'Raw Data'!M3524)</f>
        <v>5</v>
      </c>
      <c r="N3524" s="13">
        <f>IF('Raw Data'!N3524=-1, 0,'Raw Data'!N3524)</f>
        <v>5</v>
      </c>
      <c r="O3524" s="13">
        <f>IF('Raw Data'!O3524=-1, 0,'Raw Data'!O3524)</f>
        <v>5</v>
      </c>
      <c r="P3524" s="13">
        <f>IF('Raw Data'!P3524=-1, 0, 'Raw Data'!P3524)</f>
        <v>0</v>
      </c>
      <c r="Q3524" s="13">
        <f>IF('Raw Data'!Q3524=-1, 0,'Raw Data'!Q3524)</f>
        <v>5</v>
      </c>
      <c r="R3524" s="13" t="str">
        <f>PROPER('Raw Data'!R3524)</f>
        <v>Yes</v>
      </c>
      <c r="S3524" s="13">
        <f>IF('Raw Data'!S3524=-1,0,'Raw Data'!S3524)</f>
        <v>4</v>
      </c>
      <c r="T3524" s="13" t="str">
        <f>IF('Raw Data'!T3524=0,"Not Verified",'Raw Data'!T3524)</f>
        <v>Not Verified</v>
      </c>
    </row>
    <row r="3525" spans="1:20" ht="76.5">
      <c r="A3525" s="12" t="str" cm="1">
        <f t="array" ref="A3525">_xlfn.IFS(ISNUMBER(SEARCH("reviews",'Raw Data'!D3525)),"Anonymous", TRUE,'Raw Data'!D3525)</f>
        <v>Bob Motto</v>
      </c>
      <c r="B3525" s="12" t="str" cm="1">
        <f t="array" ref="B3525">_xlfn.IFS(ISNUMBER(SEARCH("Reviews",'Raw Data'!D3525)),'Raw Data'!D3525,TRUE,"1 Reviews")</f>
        <v>1 Reviews</v>
      </c>
      <c r="C3525" s="17" t="str">
        <f>PROPER('Raw Data'!C3525)</f>
        <v>British Airways Customer Review</v>
      </c>
      <c r="D3525" s="13">
        <f>'Raw Data'!B3525</f>
        <v>10</v>
      </c>
      <c r="E3525" s="21">
        <f>'Raw Data'!E3525</f>
        <v>41803</v>
      </c>
      <c r="F3525" s="13" t="str">
        <f>'Raw Data'!F3525</f>
        <v>United Kingdom</v>
      </c>
      <c r="G3525" s="14" t="str">
        <f>'Raw Data'!G3525</f>
        <v>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v>
      </c>
      <c r="H3525" s="13" t="str" cm="1">
        <f t="array" ref="H3525">_xlfn.IFS('Raw Data'!H3525=0, "Unknown", TRUE, 'Raw Data'!H3525)</f>
        <v>Unknown</v>
      </c>
      <c r="I3525" s="13" t="str" cm="1">
        <f t="array" ref="I3525">_xlfn.IFS('Raw Data'!I3525=0, "Unknown", TRUE, 'Raw Data'!I3525)</f>
        <v>Unknown</v>
      </c>
      <c r="J3525" s="13" t="str" cm="1">
        <f t="array" ref="J3525">_xlfn.IFS('Raw Data'!J3525=0, "Unknown", TRUE, 'Raw Data'!J3525)</f>
        <v>Economy Class</v>
      </c>
      <c r="K3525" s="13" t="str" cm="1">
        <f t="array" ref="K3525">_xlfn.IFS('Raw Data'!K3525=0,"Unknown",TRUE,'Raw Data'!K3525)</f>
        <v>Unknown</v>
      </c>
      <c r="L3525" s="21">
        <f>IF('Raw Data'!L3525=DATE(1900,1,0), E3525, 'Raw Data'!L3525)</f>
        <v>41803</v>
      </c>
      <c r="M3525" s="12">
        <f>IF('Raw Data'!M3525=-1, 0,'Raw Data'!M3525)</f>
        <v>3</v>
      </c>
      <c r="N3525" s="13">
        <f>IF('Raw Data'!N3525=-1, 0,'Raw Data'!N3525)</f>
        <v>5</v>
      </c>
      <c r="O3525" s="13">
        <f>IF('Raw Data'!O3525=-1, 0,'Raw Data'!O3525)</f>
        <v>1</v>
      </c>
      <c r="P3525" s="13">
        <f>IF('Raw Data'!P3525=-1, 0, 'Raw Data'!P3525)</f>
        <v>0</v>
      </c>
      <c r="Q3525" s="13">
        <f>IF('Raw Data'!Q3525=-1, 0,'Raw Data'!Q3525)</f>
        <v>5</v>
      </c>
      <c r="R3525" s="13" t="str">
        <f>PROPER('Raw Data'!R3525)</f>
        <v>Yes</v>
      </c>
      <c r="S3525" s="13">
        <f>IF('Raw Data'!S3525=-1,0,'Raw Data'!S3525)</f>
        <v>1</v>
      </c>
      <c r="T3525" s="13" t="str">
        <f>IF('Raw Data'!T3525=0,"Not Verified",'Raw Data'!T3525)</f>
        <v>Not Verified</v>
      </c>
    </row>
    <row r="3526" spans="1:20" ht="38.25">
      <c r="A3526" s="12" t="str" cm="1">
        <f t="array" ref="A3526">_xlfn.IFS(ISNUMBER(SEARCH("reviews",'Raw Data'!D3526)),"Anonymous", TRUE,'Raw Data'!D3526)</f>
        <v>C Edgar</v>
      </c>
      <c r="B3526" s="12" t="str" cm="1">
        <f t="array" ref="B3526">_xlfn.IFS(ISNUMBER(SEARCH("Reviews",'Raw Data'!D3526)),'Raw Data'!D3526,TRUE,"1 Reviews")</f>
        <v>1 Reviews</v>
      </c>
      <c r="C3526" s="17" t="str">
        <f>PROPER('Raw Data'!C3526)</f>
        <v>British Airways Customer Review</v>
      </c>
      <c r="D3526" s="13">
        <f>'Raw Data'!B3526</f>
        <v>8</v>
      </c>
      <c r="E3526" s="21">
        <f>'Raw Data'!E3526</f>
        <v>41803</v>
      </c>
      <c r="F3526" s="13" t="str">
        <f>'Raw Data'!F3526</f>
        <v>United Kingdom</v>
      </c>
      <c r="G3526" s="14" t="str">
        <f>'Raw Data'!G3526</f>
        <v>Flew from Edinburgh to New York via LHR on 5th and 10 June. All flights were very full but the service from check in to on board were very good. My only complaint was the breakfast on the return flight a croissant jam and tea or coffee which was very disappointing.</v>
      </c>
      <c r="H3526" s="13" t="str" cm="1">
        <f t="array" ref="H3526">_xlfn.IFS('Raw Data'!H3526=0, "Unknown", TRUE, 'Raw Data'!H3526)</f>
        <v>Unknown</v>
      </c>
      <c r="I3526" s="13" t="str" cm="1">
        <f t="array" ref="I3526">_xlfn.IFS('Raw Data'!I3526=0, "Unknown", TRUE, 'Raw Data'!I3526)</f>
        <v>Unknown</v>
      </c>
      <c r="J3526" s="13" t="str" cm="1">
        <f t="array" ref="J3526">_xlfn.IFS('Raw Data'!J3526=0, "Unknown", TRUE, 'Raw Data'!J3526)</f>
        <v>Economy Class</v>
      </c>
      <c r="K3526" s="13" t="str" cm="1">
        <f t="array" ref="K3526">_xlfn.IFS('Raw Data'!K3526=0,"Unknown",TRUE,'Raw Data'!K3526)</f>
        <v>Unknown</v>
      </c>
      <c r="L3526" s="21">
        <f>IF('Raw Data'!L3526=DATE(1900,1,0), E3526, 'Raw Data'!L3526)</f>
        <v>41803</v>
      </c>
      <c r="M3526" s="12">
        <f>IF('Raw Data'!M3526=-1, 0,'Raw Data'!M3526)</f>
        <v>2</v>
      </c>
      <c r="N3526" s="13">
        <f>IF('Raw Data'!N3526=-1, 0,'Raw Data'!N3526)</f>
        <v>4</v>
      </c>
      <c r="O3526" s="13">
        <f>IF('Raw Data'!O3526=-1, 0,'Raw Data'!O3526)</f>
        <v>1</v>
      </c>
      <c r="P3526" s="13">
        <f>IF('Raw Data'!P3526=-1, 0, 'Raw Data'!P3526)</f>
        <v>0</v>
      </c>
      <c r="Q3526" s="13">
        <f>IF('Raw Data'!Q3526=-1, 0,'Raw Data'!Q3526)</f>
        <v>1</v>
      </c>
      <c r="R3526" s="13" t="str">
        <f>PROPER('Raw Data'!R3526)</f>
        <v>No</v>
      </c>
      <c r="S3526" s="13">
        <f>IF('Raw Data'!S3526=-1,0,'Raw Data'!S3526)</f>
        <v>1</v>
      </c>
      <c r="T3526" s="13" t="str">
        <f>IF('Raw Data'!T3526=0,"Not Verified",'Raw Data'!T3526)</f>
        <v>Not Verified</v>
      </c>
    </row>
    <row r="3527" spans="1:20" ht="38.25">
      <c r="A3527" s="12" t="str" cm="1">
        <f t="array" ref="A3527">_xlfn.IFS(ISNUMBER(SEARCH("reviews",'Raw Data'!D3527)),"Anonymous", TRUE,'Raw Data'!D3527)</f>
        <v>V Bristow</v>
      </c>
      <c r="B3527" s="12" t="str" cm="1">
        <f t="array" ref="B3527">_xlfn.IFS(ISNUMBER(SEARCH("Reviews",'Raw Data'!D3527)),'Raw Data'!D3527,TRUE,"1 Reviews")</f>
        <v>1 Reviews</v>
      </c>
      <c r="C3527" s="17" t="str">
        <f>PROPER('Raw Data'!C3527)</f>
        <v>British Airways Customer Review</v>
      </c>
      <c r="D3527" s="13">
        <f>'Raw Data'!B3527</f>
        <v>9</v>
      </c>
      <c r="E3527" s="21">
        <f>'Raw Data'!E3527</f>
        <v>41802</v>
      </c>
      <c r="F3527" s="13" t="str">
        <f>'Raw Data'!F3527</f>
        <v>United Kingdom</v>
      </c>
      <c r="G3527" s="14" t="str">
        <f>'Raw Data'!G3527</f>
        <v>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v>
      </c>
      <c r="H3527" s="13" t="str" cm="1">
        <f t="array" ref="H3527">_xlfn.IFS('Raw Data'!H3527=0, "Unknown", TRUE, 'Raw Data'!H3527)</f>
        <v>Unknown</v>
      </c>
      <c r="I3527" s="13" t="str" cm="1">
        <f t="array" ref="I3527">_xlfn.IFS('Raw Data'!I3527=0, "Unknown", TRUE, 'Raw Data'!I3527)</f>
        <v>Unknown</v>
      </c>
      <c r="J3527" s="13" t="str" cm="1">
        <f t="array" ref="J3527">_xlfn.IFS('Raw Data'!J3527=0, "Unknown", TRUE, 'Raw Data'!J3527)</f>
        <v>Economy Class</v>
      </c>
      <c r="K3527" s="13" t="str" cm="1">
        <f t="array" ref="K3527">_xlfn.IFS('Raw Data'!K3527=0,"Unknown",TRUE,'Raw Data'!K3527)</f>
        <v>Unknown</v>
      </c>
      <c r="L3527" s="21">
        <f>IF('Raw Data'!L3527=DATE(1900,1,0), E3527, 'Raw Data'!L3527)</f>
        <v>41802</v>
      </c>
      <c r="M3527" s="12">
        <f>IF('Raw Data'!M3527=-1, 0,'Raw Data'!M3527)</f>
        <v>3</v>
      </c>
      <c r="N3527" s="13">
        <f>IF('Raw Data'!N3527=-1, 0,'Raw Data'!N3527)</f>
        <v>3</v>
      </c>
      <c r="O3527" s="13">
        <f>IF('Raw Data'!O3527=-1, 0,'Raw Data'!O3527)</f>
        <v>1</v>
      </c>
      <c r="P3527" s="13">
        <f>IF('Raw Data'!P3527=-1, 0, 'Raw Data'!P3527)</f>
        <v>0</v>
      </c>
      <c r="Q3527" s="13">
        <f>IF('Raw Data'!Q3527=-1, 0,'Raw Data'!Q3527)</f>
        <v>4</v>
      </c>
      <c r="R3527" s="13" t="str">
        <f>PROPER('Raw Data'!R3527)</f>
        <v>No</v>
      </c>
      <c r="S3527" s="13">
        <f>IF('Raw Data'!S3527=-1,0,'Raw Data'!S3527)</f>
        <v>1</v>
      </c>
      <c r="T3527" s="13" t="str">
        <f>IF('Raw Data'!T3527=0,"Not Verified",'Raw Data'!T3527)</f>
        <v>Not Verified</v>
      </c>
    </row>
    <row r="3528" spans="1:20" ht="76.5">
      <c r="A3528" s="12" t="str" cm="1">
        <f t="array" ref="A3528">_xlfn.IFS(ISNUMBER(SEARCH("reviews",'Raw Data'!D3528)),"Anonymous", TRUE,'Raw Data'!D3528)</f>
        <v>R Thompson</v>
      </c>
      <c r="B3528" s="12" t="str" cm="1">
        <f t="array" ref="B3528">_xlfn.IFS(ISNUMBER(SEARCH("Reviews",'Raw Data'!D3528)),'Raw Data'!D3528,TRUE,"1 Reviews")</f>
        <v>1 Reviews</v>
      </c>
      <c r="C3528" s="17" t="str">
        <f>PROPER('Raw Data'!C3528)</f>
        <v>British Airways Customer Review</v>
      </c>
      <c r="D3528" s="13">
        <f>'Raw Data'!B3528</f>
        <v>7</v>
      </c>
      <c r="E3528" s="21">
        <f>'Raw Data'!E3528</f>
        <v>41802</v>
      </c>
      <c r="F3528" s="13" t="str">
        <f>'Raw Data'!F3528</f>
        <v>Canada</v>
      </c>
      <c r="G3528" s="14" t="str">
        <f>'Raw Data'!G3528</f>
        <v>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v>
      </c>
      <c r="H3528" s="13" t="str" cm="1">
        <f t="array" ref="H3528">_xlfn.IFS('Raw Data'!H3528=0, "Unknown", TRUE, 'Raw Data'!H3528)</f>
        <v>Unknown</v>
      </c>
      <c r="I3528" s="13" t="str" cm="1">
        <f t="array" ref="I3528">_xlfn.IFS('Raw Data'!I3528=0, "Unknown", TRUE, 'Raw Data'!I3528)</f>
        <v>Unknown</v>
      </c>
      <c r="J3528" s="13" t="str" cm="1">
        <f t="array" ref="J3528">_xlfn.IFS('Raw Data'!J3528=0, "Unknown", TRUE, 'Raw Data'!J3528)</f>
        <v>Business Class</v>
      </c>
      <c r="K3528" s="13" t="str" cm="1">
        <f t="array" ref="K3528">_xlfn.IFS('Raw Data'!K3528=0,"Unknown",TRUE,'Raw Data'!K3528)</f>
        <v>Unknown</v>
      </c>
      <c r="L3528" s="21">
        <f>IF('Raw Data'!L3528=DATE(1900,1,0), E3528, 'Raw Data'!L3528)</f>
        <v>41802</v>
      </c>
      <c r="M3528" s="12">
        <f>IF('Raw Data'!M3528=-1, 0,'Raw Data'!M3528)</f>
        <v>5</v>
      </c>
      <c r="N3528" s="13">
        <f>IF('Raw Data'!N3528=-1, 0,'Raw Data'!N3528)</f>
        <v>5</v>
      </c>
      <c r="O3528" s="13">
        <f>IF('Raw Data'!O3528=-1, 0,'Raw Data'!O3528)</f>
        <v>2</v>
      </c>
      <c r="P3528" s="13">
        <f>IF('Raw Data'!P3528=-1, 0, 'Raw Data'!P3528)</f>
        <v>0</v>
      </c>
      <c r="Q3528" s="13">
        <f>IF('Raw Data'!Q3528=-1, 0,'Raw Data'!Q3528)</f>
        <v>4</v>
      </c>
      <c r="R3528" s="13" t="str">
        <f>PROPER('Raw Data'!R3528)</f>
        <v>Yes</v>
      </c>
      <c r="S3528" s="13">
        <f>IF('Raw Data'!S3528=-1,0,'Raw Data'!S3528)</f>
        <v>5</v>
      </c>
      <c r="T3528" s="13" t="str">
        <f>IF('Raw Data'!T3528=0,"Not Verified",'Raw Data'!T3528)</f>
        <v>Not Verified</v>
      </c>
    </row>
    <row r="3529" spans="1:20" ht="38.25">
      <c r="A3529" s="12" t="str" cm="1">
        <f t="array" ref="A3529">_xlfn.IFS(ISNUMBER(SEARCH("reviews",'Raw Data'!D3529)),"Anonymous", TRUE,'Raw Data'!D3529)</f>
        <v>Wallace Gordon</v>
      </c>
      <c r="B3529" s="12" t="str" cm="1">
        <f t="array" ref="B3529">_xlfn.IFS(ISNUMBER(SEARCH("Reviews",'Raw Data'!D3529)),'Raw Data'!D3529,TRUE,"1 Reviews")</f>
        <v>1 Reviews</v>
      </c>
      <c r="C3529" s="17" t="str">
        <f>PROPER('Raw Data'!C3529)</f>
        <v>British Airways Customer Review</v>
      </c>
      <c r="D3529" s="13">
        <f>'Raw Data'!B3529</f>
        <v>10</v>
      </c>
      <c r="E3529" s="21">
        <f>'Raw Data'!E3529</f>
        <v>41802</v>
      </c>
      <c r="F3529" s="13" t="str">
        <f>'Raw Data'!F3529</f>
        <v>United Kingdom</v>
      </c>
      <c r="G3529" s="14" t="str">
        <f>'Raw Data'!G3529</f>
        <v>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v>
      </c>
      <c r="H3529" s="13" t="str" cm="1">
        <f t="array" ref="H3529">_xlfn.IFS('Raw Data'!H3529=0, "Unknown", TRUE, 'Raw Data'!H3529)</f>
        <v>Unknown</v>
      </c>
      <c r="I3529" s="13" t="str" cm="1">
        <f t="array" ref="I3529">_xlfn.IFS('Raw Data'!I3529=0, "Unknown", TRUE, 'Raw Data'!I3529)</f>
        <v>Unknown</v>
      </c>
      <c r="J3529" s="13" t="str" cm="1">
        <f t="array" ref="J3529">_xlfn.IFS('Raw Data'!J3529=0, "Unknown", TRUE, 'Raw Data'!J3529)</f>
        <v>Business Class</v>
      </c>
      <c r="K3529" s="13" t="str" cm="1">
        <f t="array" ref="K3529">_xlfn.IFS('Raw Data'!K3529=0,"Unknown",TRUE,'Raw Data'!K3529)</f>
        <v>Unknown</v>
      </c>
      <c r="L3529" s="21">
        <f>IF('Raw Data'!L3529=DATE(1900,1,0), E3529, 'Raw Data'!L3529)</f>
        <v>41802</v>
      </c>
      <c r="M3529" s="12">
        <f>IF('Raw Data'!M3529=-1, 0,'Raw Data'!M3529)</f>
        <v>5</v>
      </c>
      <c r="N3529" s="13">
        <f>IF('Raw Data'!N3529=-1, 0,'Raw Data'!N3529)</f>
        <v>5</v>
      </c>
      <c r="O3529" s="13">
        <f>IF('Raw Data'!O3529=-1, 0,'Raw Data'!O3529)</f>
        <v>4</v>
      </c>
      <c r="P3529" s="13">
        <f>IF('Raw Data'!P3529=-1, 0, 'Raw Data'!P3529)</f>
        <v>0</v>
      </c>
      <c r="Q3529" s="13">
        <f>IF('Raw Data'!Q3529=-1, 0,'Raw Data'!Q3529)</f>
        <v>2</v>
      </c>
      <c r="R3529" s="13" t="str">
        <f>PROPER('Raw Data'!R3529)</f>
        <v>No</v>
      </c>
      <c r="S3529" s="13">
        <f>IF('Raw Data'!S3529=-1,0,'Raw Data'!S3529)</f>
        <v>1</v>
      </c>
      <c r="T3529" s="13" t="str">
        <f>IF('Raw Data'!T3529=0,"Not Verified",'Raw Data'!T3529)</f>
        <v>Not Verified</v>
      </c>
    </row>
    <row r="3530" spans="1:20" ht="76.5">
      <c r="A3530" s="12" t="str" cm="1">
        <f t="array" ref="A3530">_xlfn.IFS(ISNUMBER(SEARCH("reviews",'Raw Data'!D3530)),"Anonymous", TRUE,'Raw Data'!D3530)</f>
        <v>Ian Roberts</v>
      </c>
      <c r="B3530" s="12" t="str" cm="1">
        <f t="array" ref="B3530">_xlfn.IFS(ISNUMBER(SEARCH("Reviews",'Raw Data'!D3530)),'Raw Data'!D3530,TRUE,"1 Reviews")</f>
        <v>1 Reviews</v>
      </c>
      <c r="C3530" s="17" t="str">
        <f>PROPER('Raw Data'!C3530)</f>
        <v>British Airways Customer Review</v>
      </c>
      <c r="D3530" s="13">
        <f>'Raw Data'!B3530</f>
        <v>10</v>
      </c>
      <c r="E3530" s="21">
        <f>'Raw Data'!E3530</f>
        <v>41802</v>
      </c>
      <c r="F3530" s="13" t="str">
        <f>'Raw Data'!F3530</f>
        <v>United Kingdom</v>
      </c>
      <c r="G3530" s="14" t="str">
        <f>'Raw Data'!G3530</f>
        <v>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v>
      </c>
      <c r="H3530" s="13" t="str" cm="1">
        <f t="array" ref="H3530">_xlfn.IFS('Raw Data'!H3530=0, "Unknown", TRUE, 'Raw Data'!H3530)</f>
        <v>Unknown</v>
      </c>
      <c r="I3530" s="13" t="str" cm="1">
        <f t="array" ref="I3530">_xlfn.IFS('Raw Data'!I3530=0, "Unknown", TRUE, 'Raw Data'!I3530)</f>
        <v>Unknown</v>
      </c>
      <c r="J3530" s="13" t="str" cm="1">
        <f t="array" ref="J3530">_xlfn.IFS('Raw Data'!J3530=0, "Unknown", TRUE, 'Raw Data'!J3530)</f>
        <v>Business Class</v>
      </c>
      <c r="K3530" s="13" t="str" cm="1">
        <f t="array" ref="K3530">_xlfn.IFS('Raw Data'!K3530=0,"Unknown",TRUE,'Raw Data'!K3530)</f>
        <v>Unknown</v>
      </c>
      <c r="L3530" s="21">
        <f>IF('Raw Data'!L3530=DATE(1900,1,0), E3530, 'Raw Data'!L3530)</f>
        <v>41802</v>
      </c>
      <c r="M3530" s="12">
        <f>IF('Raw Data'!M3530=-1, 0,'Raw Data'!M3530)</f>
        <v>4</v>
      </c>
      <c r="N3530" s="13">
        <f>IF('Raw Data'!N3530=-1, 0,'Raw Data'!N3530)</f>
        <v>5</v>
      </c>
      <c r="O3530" s="13">
        <f>IF('Raw Data'!O3530=-1, 0,'Raw Data'!O3530)</f>
        <v>4</v>
      </c>
      <c r="P3530" s="13">
        <f>IF('Raw Data'!P3530=-1, 0, 'Raw Data'!P3530)</f>
        <v>0</v>
      </c>
      <c r="Q3530" s="13">
        <f>IF('Raw Data'!Q3530=-1, 0,'Raw Data'!Q3530)</f>
        <v>5</v>
      </c>
      <c r="R3530" s="13" t="str">
        <f>PROPER('Raw Data'!R3530)</f>
        <v>Yes</v>
      </c>
      <c r="S3530" s="13">
        <f>IF('Raw Data'!S3530=-1,0,'Raw Data'!S3530)</f>
        <v>2</v>
      </c>
      <c r="T3530" s="13" t="str">
        <f>IF('Raw Data'!T3530=0,"Not Verified",'Raw Data'!T3530)</f>
        <v>Not Verified</v>
      </c>
    </row>
    <row r="3531" spans="1:20" ht="19.5">
      <c r="A3531" s="12" t="str" cm="1">
        <f t="array" ref="A3531">_xlfn.IFS(ISNUMBER(SEARCH("reviews",'Raw Data'!D3531)),"Anonymous", TRUE,'Raw Data'!D3531)</f>
        <v>J Doherty</v>
      </c>
      <c r="B3531" s="12" t="str" cm="1">
        <f t="array" ref="B3531">_xlfn.IFS(ISNUMBER(SEARCH("Reviews",'Raw Data'!D3531)),'Raw Data'!D3531,TRUE,"1 Reviews")</f>
        <v>1 Reviews</v>
      </c>
      <c r="C3531" s="17" t="str">
        <f>PROPER('Raw Data'!C3531)</f>
        <v>British Airways Customer Review</v>
      </c>
      <c r="D3531" s="13">
        <f>'Raw Data'!B3531</f>
        <v>8</v>
      </c>
      <c r="E3531" s="21">
        <f>'Raw Data'!E3531</f>
        <v>41802</v>
      </c>
      <c r="F3531" s="13" t="str">
        <f>'Raw Data'!F3531</f>
        <v>United Kingdom</v>
      </c>
      <c r="G3531" s="14" t="str">
        <f>'Raw Data'!G3531</f>
        <v>Rome Fiumicino - LHR Jun 1st Economy Airbus 321. Great staff food offering poor I would have been happy to pay for a better option.</v>
      </c>
      <c r="H3531" s="13" t="str" cm="1">
        <f t="array" ref="H3531">_xlfn.IFS('Raw Data'!H3531=0, "Unknown", TRUE, 'Raw Data'!H3531)</f>
        <v>Unknown</v>
      </c>
      <c r="I3531" s="13" t="str" cm="1">
        <f t="array" ref="I3531">_xlfn.IFS('Raw Data'!I3531=0, "Unknown", TRUE, 'Raw Data'!I3531)</f>
        <v>Unknown</v>
      </c>
      <c r="J3531" s="13" t="str" cm="1">
        <f t="array" ref="J3531">_xlfn.IFS('Raw Data'!J3531=0, "Unknown", TRUE, 'Raw Data'!J3531)</f>
        <v>Premium Economy</v>
      </c>
      <c r="K3531" s="13" t="str" cm="1">
        <f t="array" ref="K3531">_xlfn.IFS('Raw Data'!K3531=0,"Unknown",TRUE,'Raw Data'!K3531)</f>
        <v>Unknown</v>
      </c>
      <c r="L3531" s="21">
        <f>IF('Raw Data'!L3531=DATE(1900,1,0), E3531, 'Raw Data'!L3531)</f>
        <v>41802</v>
      </c>
      <c r="M3531" s="12">
        <f>IF('Raw Data'!M3531=-1, 0,'Raw Data'!M3531)</f>
        <v>1</v>
      </c>
      <c r="N3531" s="13">
        <f>IF('Raw Data'!N3531=-1, 0,'Raw Data'!N3531)</f>
        <v>1</v>
      </c>
      <c r="O3531" s="13">
        <f>IF('Raw Data'!O3531=-1, 0,'Raw Data'!O3531)</f>
        <v>1</v>
      </c>
      <c r="P3531" s="13">
        <f>IF('Raw Data'!P3531=-1, 0, 'Raw Data'!P3531)</f>
        <v>0</v>
      </c>
      <c r="Q3531" s="13">
        <f>IF('Raw Data'!Q3531=-1, 0,'Raw Data'!Q3531)</f>
        <v>2</v>
      </c>
      <c r="R3531" s="13" t="str">
        <f>PROPER('Raw Data'!R3531)</f>
        <v>No</v>
      </c>
      <c r="S3531" s="13">
        <f>IF('Raw Data'!S3531=-1,0,'Raw Data'!S3531)</f>
        <v>2</v>
      </c>
      <c r="T3531" s="13" t="str">
        <f>IF('Raw Data'!T3531=0,"Not Verified",'Raw Data'!T3531)</f>
        <v>Not Verified</v>
      </c>
    </row>
    <row r="3532" spans="1:20" ht="57.75">
      <c r="A3532" s="12" t="str" cm="1">
        <f t="array" ref="A3532">_xlfn.IFS(ISNUMBER(SEARCH("reviews",'Raw Data'!D3532)),"Anonymous", TRUE,'Raw Data'!D3532)</f>
        <v>J Doherty</v>
      </c>
      <c r="B3532" s="12" t="str" cm="1">
        <f t="array" ref="B3532">_xlfn.IFS(ISNUMBER(SEARCH("Reviews",'Raw Data'!D3532)),'Raw Data'!D3532,TRUE,"1 Reviews")</f>
        <v>1 Reviews</v>
      </c>
      <c r="C3532" s="17" t="str">
        <f>PROPER('Raw Data'!C3532)</f>
        <v>British Airways Customer Review</v>
      </c>
      <c r="D3532" s="13">
        <f>'Raw Data'!B3532</f>
        <v>1</v>
      </c>
      <c r="E3532" s="21">
        <f>'Raw Data'!E3532</f>
        <v>41802</v>
      </c>
      <c r="F3532" s="13" t="str">
        <f>'Raw Data'!F3532</f>
        <v>United Kingdom</v>
      </c>
      <c r="G3532" s="14" t="str">
        <f>'Raw Data'!G3532</f>
        <v>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v>
      </c>
      <c r="H3532" s="13" t="str" cm="1">
        <f t="array" ref="H3532">_xlfn.IFS('Raw Data'!H3532=0, "Unknown", TRUE, 'Raw Data'!H3532)</f>
        <v>Unknown</v>
      </c>
      <c r="I3532" s="13" t="str" cm="1">
        <f t="array" ref="I3532">_xlfn.IFS('Raw Data'!I3532=0, "Unknown", TRUE, 'Raw Data'!I3532)</f>
        <v>Unknown</v>
      </c>
      <c r="J3532" s="13" t="str" cm="1">
        <f t="array" ref="J3532">_xlfn.IFS('Raw Data'!J3532=0, "Unknown", TRUE, 'Raw Data'!J3532)</f>
        <v>Economy Class</v>
      </c>
      <c r="K3532" s="13" t="str" cm="1">
        <f t="array" ref="K3532">_xlfn.IFS('Raw Data'!K3532=0,"Unknown",TRUE,'Raw Data'!K3532)</f>
        <v>Unknown</v>
      </c>
      <c r="L3532" s="21">
        <f>IF('Raw Data'!L3532=DATE(1900,1,0), E3532, 'Raw Data'!L3532)</f>
        <v>41802</v>
      </c>
      <c r="M3532" s="12">
        <f>IF('Raw Data'!M3532=-1, 0,'Raw Data'!M3532)</f>
        <v>1</v>
      </c>
      <c r="N3532" s="13">
        <f>IF('Raw Data'!N3532=-1, 0,'Raw Data'!N3532)</f>
        <v>1</v>
      </c>
      <c r="O3532" s="13">
        <f>IF('Raw Data'!O3532=-1, 0,'Raw Data'!O3532)</f>
        <v>1</v>
      </c>
      <c r="P3532" s="13">
        <f>IF('Raw Data'!P3532=-1, 0, 'Raw Data'!P3532)</f>
        <v>0</v>
      </c>
      <c r="Q3532" s="13">
        <f>IF('Raw Data'!Q3532=-1, 0,'Raw Data'!Q3532)</f>
        <v>1</v>
      </c>
      <c r="R3532" s="13" t="str">
        <f>PROPER('Raw Data'!R3532)</f>
        <v>No</v>
      </c>
      <c r="S3532" s="13">
        <f>IF('Raw Data'!S3532=-1,0,'Raw Data'!S3532)</f>
        <v>1</v>
      </c>
      <c r="T3532" s="13" t="str">
        <f>IF('Raw Data'!T3532=0,"Not Verified",'Raw Data'!T3532)</f>
        <v>Not Verified</v>
      </c>
    </row>
    <row r="3533" spans="1:20" ht="115.5">
      <c r="A3533" s="12" t="str" cm="1">
        <f t="array" ref="A3533">_xlfn.IFS(ISNUMBER(SEARCH("reviews",'Raw Data'!D3533)),"Anonymous", TRUE,'Raw Data'!D3533)</f>
        <v>G Brindley</v>
      </c>
      <c r="B3533" s="12" t="str" cm="1">
        <f t="array" ref="B3533">_xlfn.IFS(ISNUMBER(SEARCH("Reviews",'Raw Data'!D3533)),'Raw Data'!D3533,TRUE,"1 Reviews")</f>
        <v>1 Reviews</v>
      </c>
      <c r="C3533" s="17" t="str">
        <f>PROPER('Raw Data'!C3533)</f>
        <v>British Airways Customer Review</v>
      </c>
      <c r="D3533" s="13">
        <f>'Raw Data'!B3533</f>
        <v>5</v>
      </c>
      <c r="E3533" s="21">
        <f>'Raw Data'!E3533</f>
        <v>41800</v>
      </c>
      <c r="F3533" s="13" t="str">
        <f>'Raw Data'!F3533</f>
        <v>United Kingdom</v>
      </c>
      <c r="G3533" s="14" t="str">
        <f>'Raw Data'!G3533</f>
        <v>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v>
      </c>
      <c r="H3533" s="13" t="str" cm="1">
        <f t="array" ref="H3533">_xlfn.IFS('Raw Data'!H3533=0, "Unknown", TRUE, 'Raw Data'!H3533)</f>
        <v>Unknown</v>
      </c>
      <c r="I3533" s="13" t="str" cm="1">
        <f t="array" ref="I3533">_xlfn.IFS('Raw Data'!I3533=0, "Unknown", TRUE, 'Raw Data'!I3533)</f>
        <v>Unknown</v>
      </c>
      <c r="J3533" s="13" t="str" cm="1">
        <f t="array" ref="J3533">_xlfn.IFS('Raw Data'!J3533=0, "Unknown", TRUE, 'Raw Data'!J3533)</f>
        <v>Economy Class</v>
      </c>
      <c r="K3533" s="13" t="str" cm="1">
        <f t="array" ref="K3533">_xlfn.IFS('Raw Data'!K3533=0,"Unknown",TRUE,'Raw Data'!K3533)</f>
        <v>Unknown</v>
      </c>
      <c r="L3533" s="21">
        <f>IF('Raw Data'!L3533=DATE(1900,1,0), E3533, 'Raw Data'!L3533)</f>
        <v>41800</v>
      </c>
      <c r="M3533" s="12">
        <f>IF('Raw Data'!M3533=-1, 0,'Raw Data'!M3533)</f>
        <v>3</v>
      </c>
      <c r="N3533" s="13">
        <f>IF('Raw Data'!N3533=-1, 0,'Raw Data'!N3533)</f>
        <v>3</v>
      </c>
      <c r="O3533" s="13">
        <f>IF('Raw Data'!O3533=-1, 0,'Raw Data'!O3533)</f>
        <v>3</v>
      </c>
      <c r="P3533" s="13">
        <f>IF('Raw Data'!P3533=-1, 0, 'Raw Data'!P3533)</f>
        <v>0</v>
      </c>
      <c r="Q3533" s="13">
        <f>IF('Raw Data'!Q3533=-1, 0,'Raw Data'!Q3533)</f>
        <v>2</v>
      </c>
      <c r="R3533" s="13" t="str">
        <f>PROPER('Raw Data'!R3533)</f>
        <v>No</v>
      </c>
      <c r="S3533" s="13">
        <f>IF('Raw Data'!S3533=-1,0,'Raw Data'!S3533)</f>
        <v>1</v>
      </c>
      <c r="T3533" s="13" t="str">
        <f>IF('Raw Data'!T3533=0,"Not Verified",'Raw Data'!T3533)</f>
        <v>Not Verified</v>
      </c>
    </row>
    <row r="3534" spans="1:20" ht="57.75">
      <c r="A3534" s="12" t="str" cm="1">
        <f t="array" ref="A3534">_xlfn.IFS(ISNUMBER(SEARCH("reviews",'Raw Data'!D3534)),"Anonymous", TRUE,'Raw Data'!D3534)</f>
        <v>R Tompkins</v>
      </c>
      <c r="B3534" s="12" t="str" cm="1">
        <f t="array" ref="B3534">_xlfn.IFS(ISNUMBER(SEARCH("Reviews",'Raw Data'!D3534)),'Raw Data'!D3534,TRUE,"1 Reviews")</f>
        <v>1 Reviews</v>
      </c>
      <c r="C3534" s="17" t="str">
        <f>PROPER('Raw Data'!C3534)</f>
        <v>British Airways Customer Review</v>
      </c>
      <c r="D3534" s="13">
        <f>'Raw Data'!B3534</f>
        <v>9</v>
      </c>
      <c r="E3534" s="21">
        <f>'Raw Data'!E3534</f>
        <v>41800</v>
      </c>
      <c r="F3534" s="13" t="str">
        <f>'Raw Data'!F3534</f>
        <v>United Kingdom</v>
      </c>
      <c r="G3534" s="14" t="str">
        <f>'Raw Data'!G3534</f>
        <v>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v>
      </c>
      <c r="H3534" s="13" t="str" cm="1">
        <f t="array" ref="H3534">_xlfn.IFS('Raw Data'!H3534=0, "Unknown", TRUE, 'Raw Data'!H3534)</f>
        <v>Unknown</v>
      </c>
      <c r="I3534" s="13" t="str" cm="1">
        <f t="array" ref="I3534">_xlfn.IFS('Raw Data'!I3534=0, "Unknown", TRUE, 'Raw Data'!I3534)</f>
        <v>Unknown</v>
      </c>
      <c r="J3534" s="13" t="str" cm="1">
        <f t="array" ref="J3534">_xlfn.IFS('Raw Data'!J3534=0, "Unknown", TRUE, 'Raw Data'!J3534)</f>
        <v>Business Class</v>
      </c>
      <c r="K3534" s="13" t="str" cm="1">
        <f t="array" ref="K3534">_xlfn.IFS('Raw Data'!K3534=0,"Unknown",TRUE,'Raw Data'!K3534)</f>
        <v>Unknown</v>
      </c>
      <c r="L3534" s="21">
        <f>IF('Raw Data'!L3534=DATE(1900,1,0), E3534, 'Raw Data'!L3534)</f>
        <v>41800</v>
      </c>
      <c r="M3534" s="12">
        <f>IF('Raw Data'!M3534=-1, 0,'Raw Data'!M3534)</f>
        <v>5</v>
      </c>
      <c r="N3534" s="13">
        <f>IF('Raw Data'!N3534=-1, 0,'Raw Data'!N3534)</f>
        <v>5</v>
      </c>
      <c r="O3534" s="13">
        <f>IF('Raw Data'!O3534=-1, 0,'Raw Data'!O3534)</f>
        <v>5</v>
      </c>
      <c r="P3534" s="13">
        <f>IF('Raw Data'!P3534=-1, 0, 'Raw Data'!P3534)</f>
        <v>0</v>
      </c>
      <c r="Q3534" s="13">
        <f>IF('Raw Data'!Q3534=-1, 0,'Raw Data'!Q3534)</f>
        <v>4</v>
      </c>
      <c r="R3534" s="13" t="str">
        <f>PROPER('Raw Data'!R3534)</f>
        <v>Yes</v>
      </c>
      <c r="S3534" s="13">
        <f>IF('Raw Data'!S3534=-1,0,'Raw Data'!S3534)</f>
        <v>5</v>
      </c>
      <c r="T3534" s="13" t="str">
        <f>IF('Raw Data'!T3534=0,"Not Verified",'Raw Data'!T3534)</f>
        <v>Not Verified</v>
      </c>
    </row>
    <row r="3535" spans="1:20" ht="153.75">
      <c r="A3535" s="12" t="str" cm="1">
        <f t="array" ref="A3535">_xlfn.IFS(ISNUMBER(SEARCH("reviews",'Raw Data'!D3535)),"Anonymous", TRUE,'Raw Data'!D3535)</f>
        <v>S Lewis</v>
      </c>
      <c r="B3535" s="12" t="str" cm="1">
        <f t="array" ref="B3535">_xlfn.IFS(ISNUMBER(SEARCH("Reviews",'Raw Data'!D3535)),'Raw Data'!D3535,TRUE,"1 Reviews")</f>
        <v>1 Reviews</v>
      </c>
      <c r="C3535" s="17" t="str">
        <f>PROPER('Raw Data'!C3535)</f>
        <v>British Airways Customer Review</v>
      </c>
      <c r="D3535" s="13">
        <f>'Raw Data'!B3535</f>
        <v>6</v>
      </c>
      <c r="E3535" s="21">
        <f>'Raw Data'!E3535</f>
        <v>41799</v>
      </c>
      <c r="F3535" s="13" t="str">
        <f>'Raw Data'!F3535</f>
        <v>United Kingdom</v>
      </c>
      <c r="G3535" s="14" t="str">
        <f>'Raw Data'!G3535</f>
        <v>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Â£1000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v>
      </c>
      <c r="H3535" s="13" t="str" cm="1">
        <f t="array" ref="H3535">_xlfn.IFS('Raw Data'!H3535=0, "Unknown", TRUE, 'Raw Data'!H3535)</f>
        <v>Unknown</v>
      </c>
      <c r="I3535" s="13" t="str" cm="1">
        <f t="array" ref="I3535">_xlfn.IFS('Raw Data'!I3535=0, "Unknown", TRUE, 'Raw Data'!I3535)</f>
        <v>Unknown</v>
      </c>
      <c r="J3535" s="13" t="str" cm="1">
        <f t="array" ref="J3535">_xlfn.IFS('Raw Data'!J3535=0, "Unknown", TRUE, 'Raw Data'!J3535)</f>
        <v>Economy Class</v>
      </c>
      <c r="K3535" s="13" t="str" cm="1">
        <f t="array" ref="K3535">_xlfn.IFS('Raw Data'!K3535=0,"Unknown",TRUE,'Raw Data'!K3535)</f>
        <v>Unknown</v>
      </c>
      <c r="L3535" s="21">
        <f>IF('Raw Data'!L3535=DATE(1900,1,0), E3535, 'Raw Data'!L3535)</f>
        <v>41799</v>
      </c>
      <c r="M3535" s="12">
        <f>IF('Raw Data'!M3535=-1, 0,'Raw Data'!M3535)</f>
        <v>4</v>
      </c>
      <c r="N3535" s="13">
        <f>IF('Raw Data'!N3535=-1, 0,'Raw Data'!N3535)</f>
        <v>5</v>
      </c>
      <c r="O3535" s="13">
        <f>IF('Raw Data'!O3535=-1, 0,'Raw Data'!O3535)</f>
        <v>3</v>
      </c>
      <c r="P3535" s="13">
        <f>IF('Raw Data'!P3535=-1, 0, 'Raw Data'!P3535)</f>
        <v>0</v>
      </c>
      <c r="Q3535" s="13">
        <f>IF('Raw Data'!Q3535=-1, 0,'Raw Data'!Q3535)</f>
        <v>4</v>
      </c>
      <c r="R3535" s="13" t="str">
        <f>PROPER('Raw Data'!R3535)</f>
        <v>Yes</v>
      </c>
      <c r="S3535" s="13">
        <f>IF('Raw Data'!S3535=-1,0,'Raw Data'!S3535)</f>
        <v>5</v>
      </c>
      <c r="T3535" s="13" t="str">
        <f>IF('Raw Data'!T3535=0,"Not Verified",'Raw Data'!T3535)</f>
        <v>Not Verified</v>
      </c>
    </row>
    <row r="3536" spans="1:20" ht="96">
      <c r="A3536" s="12" t="str" cm="1">
        <f t="array" ref="A3536">_xlfn.IFS(ISNUMBER(SEARCH("reviews",'Raw Data'!D3536)),"Anonymous", TRUE,'Raw Data'!D3536)</f>
        <v>C Cutts</v>
      </c>
      <c r="B3536" s="12" t="str" cm="1">
        <f t="array" ref="B3536">_xlfn.IFS(ISNUMBER(SEARCH("Reviews",'Raw Data'!D3536)),'Raw Data'!D3536,TRUE,"1 Reviews")</f>
        <v>1 Reviews</v>
      </c>
      <c r="C3536" s="17" t="str">
        <f>PROPER('Raw Data'!C3536)</f>
        <v>British Airways Customer Review</v>
      </c>
      <c r="D3536" s="13">
        <f>'Raw Data'!B3536</f>
        <v>7</v>
      </c>
      <c r="E3536" s="21">
        <f>'Raw Data'!E3536</f>
        <v>41799</v>
      </c>
      <c r="F3536" s="13" t="str">
        <f>'Raw Data'!F3536</f>
        <v>United Kingdom</v>
      </c>
      <c r="G3536" s="14" t="str">
        <f>'Raw Data'!G3536</f>
        <v>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v>
      </c>
      <c r="H3536" s="13" t="str" cm="1">
        <f t="array" ref="H3536">_xlfn.IFS('Raw Data'!H3536=0, "Unknown", TRUE, 'Raw Data'!H3536)</f>
        <v>Unknown</v>
      </c>
      <c r="I3536" s="13" t="str" cm="1">
        <f t="array" ref="I3536">_xlfn.IFS('Raw Data'!I3536=0, "Unknown", TRUE, 'Raw Data'!I3536)</f>
        <v>Unknown</v>
      </c>
      <c r="J3536" s="13" t="str" cm="1">
        <f t="array" ref="J3536">_xlfn.IFS('Raw Data'!J3536=0, "Unknown", TRUE, 'Raw Data'!J3536)</f>
        <v>Business Class</v>
      </c>
      <c r="K3536" s="13" t="str" cm="1">
        <f t="array" ref="K3536">_xlfn.IFS('Raw Data'!K3536=0,"Unknown",TRUE,'Raw Data'!K3536)</f>
        <v>Unknown</v>
      </c>
      <c r="L3536" s="21">
        <f>IF('Raw Data'!L3536=DATE(1900,1,0), E3536, 'Raw Data'!L3536)</f>
        <v>41799</v>
      </c>
      <c r="M3536" s="12">
        <f>IF('Raw Data'!M3536=-1, 0,'Raw Data'!M3536)</f>
        <v>3</v>
      </c>
      <c r="N3536" s="13">
        <f>IF('Raw Data'!N3536=-1, 0,'Raw Data'!N3536)</f>
        <v>1</v>
      </c>
      <c r="O3536" s="13">
        <f>IF('Raw Data'!O3536=-1, 0,'Raw Data'!O3536)</f>
        <v>3</v>
      </c>
      <c r="P3536" s="13">
        <f>IF('Raw Data'!P3536=-1, 0, 'Raw Data'!P3536)</f>
        <v>0</v>
      </c>
      <c r="Q3536" s="13">
        <f>IF('Raw Data'!Q3536=-1, 0,'Raw Data'!Q3536)</f>
        <v>3</v>
      </c>
      <c r="R3536" s="13" t="str">
        <f>PROPER('Raw Data'!R3536)</f>
        <v>No</v>
      </c>
      <c r="S3536" s="13">
        <f>IF('Raw Data'!S3536=-1,0,'Raw Data'!S3536)</f>
        <v>5</v>
      </c>
      <c r="T3536" s="13" t="str">
        <f>IF('Raw Data'!T3536=0,"Not Verified",'Raw Data'!T3536)</f>
        <v>Not Verified</v>
      </c>
    </row>
    <row r="3537" spans="1:20" ht="38.25">
      <c r="A3537" s="12" t="str" cm="1">
        <f t="array" ref="A3537">_xlfn.IFS(ISNUMBER(SEARCH("reviews",'Raw Data'!D3537)),"Anonymous", TRUE,'Raw Data'!D3537)</f>
        <v>D Prentice</v>
      </c>
      <c r="B3537" s="12" t="str" cm="1">
        <f t="array" ref="B3537">_xlfn.IFS(ISNUMBER(SEARCH("Reviews",'Raw Data'!D3537)),'Raw Data'!D3537,TRUE,"1 Reviews")</f>
        <v>1 Reviews</v>
      </c>
      <c r="C3537" s="17" t="str">
        <f>PROPER('Raw Data'!C3537)</f>
        <v>British Airways Customer Review</v>
      </c>
      <c r="D3537" s="13">
        <f>'Raw Data'!B3537</f>
        <v>2</v>
      </c>
      <c r="E3537" s="21">
        <f>'Raw Data'!E3537</f>
        <v>41799</v>
      </c>
      <c r="F3537" s="13" t="str">
        <f>'Raw Data'!F3537</f>
        <v>United Kingdom</v>
      </c>
      <c r="G3537" s="14" t="str">
        <f>'Raw Data'!G3537</f>
        <v>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v>
      </c>
      <c r="H3537" s="13" t="str" cm="1">
        <f t="array" ref="H3537">_xlfn.IFS('Raw Data'!H3537=0, "Unknown", TRUE, 'Raw Data'!H3537)</f>
        <v>Unknown</v>
      </c>
      <c r="I3537" s="13" t="str" cm="1">
        <f t="array" ref="I3537">_xlfn.IFS('Raw Data'!I3537=0, "Unknown", TRUE, 'Raw Data'!I3537)</f>
        <v>Unknown</v>
      </c>
      <c r="J3537" s="13" t="str" cm="1">
        <f t="array" ref="J3537">_xlfn.IFS('Raw Data'!J3537=0, "Unknown", TRUE, 'Raw Data'!J3537)</f>
        <v>Economy Class</v>
      </c>
      <c r="K3537" s="13" t="str" cm="1">
        <f t="array" ref="K3537">_xlfn.IFS('Raw Data'!K3537=0,"Unknown",TRUE,'Raw Data'!K3537)</f>
        <v>Unknown</v>
      </c>
      <c r="L3537" s="21">
        <f>IF('Raw Data'!L3537=DATE(1900,1,0), E3537, 'Raw Data'!L3537)</f>
        <v>41799</v>
      </c>
      <c r="M3537" s="12">
        <f>IF('Raw Data'!M3537=-1, 0,'Raw Data'!M3537)</f>
        <v>4</v>
      </c>
      <c r="N3537" s="13">
        <f>IF('Raw Data'!N3537=-1, 0,'Raw Data'!N3537)</f>
        <v>5</v>
      </c>
      <c r="O3537" s="13">
        <f>IF('Raw Data'!O3537=-1, 0,'Raw Data'!O3537)</f>
        <v>4</v>
      </c>
      <c r="P3537" s="13">
        <f>IF('Raw Data'!P3537=-1, 0, 'Raw Data'!P3537)</f>
        <v>0</v>
      </c>
      <c r="Q3537" s="13">
        <f>IF('Raw Data'!Q3537=-1, 0,'Raw Data'!Q3537)</f>
        <v>4</v>
      </c>
      <c r="R3537" s="13" t="str">
        <f>PROPER('Raw Data'!R3537)</f>
        <v>Yes</v>
      </c>
      <c r="S3537" s="13">
        <f>IF('Raw Data'!S3537=-1,0,'Raw Data'!S3537)</f>
        <v>3</v>
      </c>
      <c r="T3537" s="13" t="str">
        <f>IF('Raw Data'!T3537=0,"Not Verified",'Raw Data'!T3537)</f>
        <v>Not Verified</v>
      </c>
    </row>
    <row r="3538" spans="1:20" ht="192.75">
      <c r="A3538" s="12" t="str" cm="1">
        <f t="array" ref="A3538">_xlfn.IFS(ISNUMBER(SEARCH("reviews",'Raw Data'!D3538)),"Anonymous", TRUE,'Raw Data'!D3538)</f>
        <v>R Easson</v>
      </c>
      <c r="B3538" s="12" t="str" cm="1">
        <f t="array" ref="B3538">_xlfn.IFS(ISNUMBER(SEARCH("Reviews",'Raw Data'!D3538)),'Raw Data'!D3538,TRUE,"1 Reviews")</f>
        <v>1 Reviews</v>
      </c>
      <c r="C3538" s="17" t="str">
        <f>PROPER('Raw Data'!C3538)</f>
        <v>British Airways Customer Review</v>
      </c>
      <c r="D3538" s="13">
        <f>'Raw Data'!B3538</f>
        <v>1</v>
      </c>
      <c r="E3538" s="21">
        <f>'Raw Data'!E3538</f>
        <v>41799</v>
      </c>
      <c r="F3538" s="13" t="str">
        <f>'Raw Data'!F3538</f>
        <v>United Kingdom</v>
      </c>
      <c r="G3538" s="14" t="str">
        <f>'Raw Data'!G3538</f>
        <v>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v>
      </c>
      <c r="H3538" s="13" t="str" cm="1">
        <f t="array" ref="H3538">_xlfn.IFS('Raw Data'!H3538=0, "Unknown", TRUE, 'Raw Data'!H3538)</f>
        <v>Unknown</v>
      </c>
      <c r="I3538" s="13" t="str" cm="1">
        <f t="array" ref="I3538">_xlfn.IFS('Raw Data'!I3538=0, "Unknown", TRUE, 'Raw Data'!I3538)</f>
        <v>Unknown</v>
      </c>
      <c r="J3538" s="13" t="str" cm="1">
        <f t="array" ref="J3538">_xlfn.IFS('Raw Data'!J3538=0, "Unknown", TRUE, 'Raw Data'!J3538)</f>
        <v>First Class</v>
      </c>
      <c r="K3538" s="13" t="str" cm="1">
        <f t="array" ref="K3538">_xlfn.IFS('Raw Data'!K3538=0,"Unknown",TRUE,'Raw Data'!K3538)</f>
        <v>Unknown</v>
      </c>
      <c r="L3538" s="21">
        <f>IF('Raw Data'!L3538=DATE(1900,1,0), E3538, 'Raw Data'!L3538)</f>
        <v>41799</v>
      </c>
      <c r="M3538" s="12">
        <f>IF('Raw Data'!M3538=-1, 0,'Raw Data'!M3538)</f>
        <v>5</v>
      </c>
      <c r="N3538" s="13">
        <f>IF('Raw Data'!N3538=-1, 0,'Raw Data'!N3538)</f>
        <v>5</v>
      </c>
      <c r="O3538" s="13">
        <f>IF('Raw Data'!O3538=-1, 0,'Raw Data'!O3538)</f>
        <v>5</v>
      </c>
      <c r="P3538" s="13">
        <f>IF('Raw Data'!P3538=-1, 0, 'Raw Data'!P3538)</f>
        <v>0</v>
      </c>
      <c r="Q3538" s="13">
        <f>IF('Raw Data'!Q3538=-1, 0,'Raw Data'!Q3538)</f>
        <v>4</v>
      </c>
      <c r="R3538" s="13" t="str">
        <f>PROPER('Raw Data'!R3538)</f>
        <v>Yes</v>
      </c>
      <c r="S3538" s="13">
        <f>IF('Raw Data'!S3538=-1,0,'Raw Data'!S3538)</f>
        <v>4</v>
      </c>
      <c r="T3538" s="13" t="str">
        <f>IF('Raw Data'!T3538=0,"Not Verified",'Raw Data'!T3538)</f>
        <v>Not Verified</v>
      </c>
    </row>
    <row r="3539" spans="1:20" ht="76.5">
      <c r="A3539" s="12" t="str" cm="1">
        <f t="array" ref="A3539">_xlfn.IFS(ISNUMBER(SEARCH("reviews",'Raw Data'!D3539)),"Anonymous", TRUE,'Raw Data'!D3539)</f>
        <v>Mark Knowlden</v>
      </c>
      <c r="B3539" s="12" t="str" cm="1">
        <f t="array" ref="B3539">_xlfn.IFS(ISNUMBER(SEARCH("Reviews",'Raw Data'!D3539)),'Raw Data'!D3539,TRUE,"1 Reviews")</f>
        <v>1 Reviews</v>
      </c>
      <c r="C3539" s="17" t="str">
        <f>PROPER('Raw Data'!C3539)</f>
        <v>British Airways Customer Review</v>
      </c>
      <c r="D3539" s="13">
        <f>'Raw Data'!B3539</f>
        <v>5</v>
      </c>
      <c r="E3539" s="21">
        <f>'Raw Data'!E3539</f>
        <v>41799</v>
      </c>
      <c r="F3539" s="13" t="str">
        <f>'Raw Data'!F3539</f>
        <v>United Kingdom</v>
      </c>
      <c r="G3539" s="14" t="str">
        <f>'Raw Data'!G3539</f>
        <v>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v>
      </c>
      <c r="H3539" s="13" t="str" cm="1">
        <f t="array" ref="H3539">_xlfn.IFS('Raw Data'!H3539=0, "Unknown", TRUE, 'Raw Data'!H3539)</f>
        <v>Unknown</v>
      </c>
      <c r="I3539" s="13" t="str" cm="1">
        <f t="array" ref="I3539">_xlfn.IFS('Raw Data'!I3539=0, "Unknown", TRUE, 'Raw Data'!I3539)</f>
        <v>Unknown</v>
      </c>
      <c r="J3539" s="13" t="str" cm="1">
        <f t="array" ref="J3539">_xlfn.IFS('Raw Data'!J3539=0, "Unknown", TRUE, 'Raw Data'!J3539)</f>
        <v>Economy Class</v>
      </c>
      <c r="K3539" s="13" t="str" cm="1">
        <f t="array" ref="K3539">_xlfn.IFS('Raw Data'!K3539=0,"Unknown",TRUE,'Raw Data'!K3539)</f>
        <v>Unknown</v>
      </c>
      <c r="L3539" s="21">
        <f>IF('Raw Data'!L3539=DATE(1900,1,0), E3539, 'Raw Data'!L3539)</f>
        <v>41799</v>
      </c>
      <c r="M3539" s="12">
        <f>IF('Raw Data'!M3539=-1, 0,'Raw Data'!M3539)</f>
        <v>4</v>
      </c>
      <c r="N3539" s="13">
        <f>IF('Raw Data'!N3539=-1, 0,'Raw Data'!N3539)</f>
        <v>3</v>
      </c>
      <c r="O3539" s="13">
        <f>IF('Raw Data'!O3539=-1, 0,'Raw Data'!O3539)</f>
        <v>3</v>
      </c>
      <c r="P3539" s="13">
        <f>IF('Raw Data'!P3539=-1, 0, 'Raw Data'!P3539)</f>
        <v>0</v>
      </c>
      <c r="Q3539" s="13">
        <f>IF('Raw Data'!Q3539=-1, 0,'Raw Data'!Q3539)</f>
        <v>3</v>
      </c>
      <c r="R3539" s="13" t="str">
        <f>PROPER('Raw Data'!R3539)</f>
        <v>Yes</v>
      </c>
      <c r="S3539" s="13">
        <f>IF('Raw Data'!S3539=-1,0,'Raw Data'!S3539)</f>
        <v>3</v>
      </c>
      <c r="T3539" s="13" t="str">
        <f>IF('Raw Data'!T3539=0,"Not Verified",'Raw Data'!T3539)</f>
        <v>Not Verified</v>
      </c>
    </row>
    <row r="3540" spans="1:20" ht="38.25">
      <c r="A3540" s="12" t="str" cm="1">
        <f t="array" ref="A3540">_xlfn.IFS(ISNUMBER(SEARCH("reviews",'Raw Data'!D3540)),"Anonymous", TRUE,'Raw Data'!D3540)</f>
        <v>L Horn</v>
      </c>
      <c r="B3540" s="12" t="str" cm="1">
        <f t="array" ref="B3540">_xlfn.IFS(ISNUMBER(SEARCH("Reviews",'Raw Data'!D3540)),'Raw Data'!D3540,TRUE,"1 Reviews")</f>
        <v>1 Reviews</v>
      </c>
      <c r="C3540" s="17" t="str">
        <f>PROPER('Raw Data'!C3540)</f>
        <v>British Airways Customer Review</v>
      </c>
      <c r="D3540" s="13">
        <f>'Raw Data'!B3540</f>
        <v>10</v>
      </c>
      <c r="E3540" s="21">
        <f>'Raw Data'!E3540</f>
        <v>41799</v>
      </c>
      <c r="F3540" s="13" t="str">
        <f>'Raw Data'!F3540</f>
        <v>United States</v>
      </c>
      <c r="G3540" s="14" t="str">
        <f>'Raw Data'!G3540</f>
        <v>We flew LAX to LHR on the new A380-800 in Club World. Flight was on time. The flight attendants were pleasant. Food was excellent. There was a huge choice of movies to watch. The lie-flat seats were very comfortable. I am definitely going to fly British Airways again.</v>
      </c>
      <c r="H3540" s="13" t="str" cm="1">
        <f t="array" ref="H3540">_xlfn.IFS('Raw Data'!H3540=0, "Unknown", TRUE, 'Raw Data'!H3540)</f>
        <v>Unknown</v>
      </c>
      <c r="I3540" s="13" t="str" cm="1">
        <f t="array" ref="I3540">_xlfn.IFS('Raw Data'!I3540=0, "Unknown", TRUE, 'Raw Data'!I3540)</f>
        <v>Unknown</v>
      </c>
      <c r="J3540" s="13" t="str" cm="1">
        <f t="array" ref="J3540">_xlfn.IFS('Raw Data'!J3540=0, "Unknown", TRUE, 'Raw Data'!J3540)</f>
        <v>Economy Class</v>
      </c>
      <c r="K3540" s="13" t="str" cm="1">
        <f t="array" ref="K3540">_xlfn.IFS('Raw Data'!K3540=0,"Unknown",TRUE,'Raw Data'!K3540)</f>
        <v>Unknown</v>
      </c>
      <c r="L3540" s="21">
        <f>IF('Raw Data'!L3540=DATE(1900,1,0), E3540, 'Raw Data'!L3540)</f>
        <v>41799</v>
      </c>
      <c r="M3540" s="12">
        <f>IF('Raw Data'!M3540=-1, 0,'Raw Data'!M3540)</f>
        <v>4</v>
      </c>
      <c r="N3540" s="13">
        <f>IF('Raw Data'!N3540=-1, 0,'Raw Data'!N3540)</f>
        <v>5</v>
      </c>
      <c r="O3540" s="13">
        <f>IF('Raw Data'!O3540=-1, 0,'Raw Data'!O3540)</f>
        <v>4</v>
      </c>
      <c r="P3540" s="13">
        <f>IF('Raw Data'!P3540=-1, 0, 'Raw Data'!P3540)</f>
        <v>0</v>
      </c>
      <c r="Q3540" s="13">
        <f>IF('Raw Data'!Q3540=-1, 0,'Raw Data'!Q3540)</f>
        <v>4</v>
      </c>
      <c r="R3540" s="13" t="str">
        <f>PROPER('Raw Data'!R3540)</f>
        <v>Yes</v>
      </c>
      <c r="S3540" s="13">
        <f>IF('Raw Data'!S3540=-1,0,'Raw Data'!S3540)</f>
        <v>3</v>
      </c>
      <c r="T3540" s="13" t="str">
        <f>IF('Raw Data'!T3540=0,"Not Verified",'Raw Data'!T3540)</f>
        <v>Not Verified</v>
      </c>
    </row>
    <row r="3541" spans="1:20" ht="76.5">
      <c r="A3541" s="12" t="str" cm="1">
        <f t="array" ref="A3541">_xlfn.IFS(ISNUMBER(SEARCH("reviews",'Raw Data'!D3541)),"Anonymous", TRUE,'Raw Data'!D3541)</f>
        <v>J Yates</v>
      </c>
      <c r="B3541" s="12" t="str" cm="1">
        <f t="array" ref="B3541">_xlfn.IFS(ISNUMBER(SEARCH("Reviews",'Raw Data'!D3541)),'Raw Data'!D3541,TRUE,"1 Reviews")</f>
        <v>1 Reviews</v>
      </c>
      <c r="C3541" s="17" t="str">
        <f>PROPER('Raw Data'!C3541)</f>
        <v>British Airways Customer Review</v>
      </c>
      <c r="D3541" s="13">
        <f>'Raw Data'!B3541</f>
        <v>10</v>
      </c>
      <c r="E3541" s="21">
        <f>'Raw Data'!E3541</f>
        <v>41799</v>
      </c>
      <c r="F3541" s="13" t="str">
        <f>'Raw Data'!F3541</f>
        <v>United Kingdom</v>
      </c>
      <c r="G3541" s="14" t="str">
        <f>'Raw Data'!G3541</f>
        <v>LHR-LAX-LHR. This route is the new A380 which I was very much looking forward to travelling on it certainly did not disappoint. I paid Â£20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v>
      </c>
      <c r="H3541" s="13" t="str" cm="1">
        <f t="array" ref="H3541">_xlfn.IFS('Raw Data'!H3541=0, "Unknown", TRUE, 'Raw Data'!H3541)</f>
        <v>Unknown</v>
      </c>
      <c r="I3541" s="13" t="str" cm="1">
        <f t="array" ref="I3541">_xlfn.IFS('Raw Data'!I3541=0, "Unknown", TRUE, 'Raw Data'!I3541)</f>
        <v>Unknown</v>
      </c>
      <c r="J3541" s="13" t="str" cm="1">
        <f t="array" ref="J3541">_xlfn.IFS('Raw Data'!J3541=0, "Unknown", TRUE, 'Raw Data'!J3541)</f>
        <v>Economy Class</v>
      </c>
      <c r="K3541" s="13" t="str" cm="1">
        <f t="array" ref="K3541">_xlfn.IFS('Raw Data'!K3541=0,"Unknown",TRUE,'Raw Data'!K3541)</f>
        <v>Unknown</v>
      </c>
      <c r="L3541" s="21">
        <f>IF('Raw Data'!L3541=DATE(1900,1,0), E3541, 'Raw Data'!L3541)</f>
        <v>41799</v>
      </c>
      <c r="M3541" s="12">
        <f>IF('Raw Data'!M3541=-1, 0,'Raw Data'!M3541)</f>
        <v>1</v>
      </c>
      <c r="N3541" s="13">
        <f>IF('Raw Data'!N3541=-1, 0,'Raw Data'!N3541)</f>
        <v>1</v>
      </c>
      <c r="O3541" s="13">
        <f>IF('Raw Data'!O3541=-1, 0,'Raw Data'!O3541)</f>
        <v>1</v>
      </c>
      <c r="P3541" s="13">
        <f>IF('Raw Data'!P3541=-1, 0, 'Raw Data'!P3541)</f>
        <v>0</v>
      </c>
      <c r="Q3541" s="13">
        <f>IF('Raw Data'!Q3541=-1, 0,'Raw Data'!Q3541)</f>
        <v>1</v>
      </c>
      <c r="R3541" s="13" t="str">
        <f>PROPER('Raw Data'!R3541)</f>
        <v>No</v>
      </c>
      <c r="S3541" s="13">
        <f>IF('Raw Data'!S3541=-1,0,'Raw Data'!S3541)</f>
        <v>3</v>
      </c>
      <c r="T3541" s="13" t="str">
        <f>IF('Raw Data'!T3541=0,"Not Verified",'Raw Data'!T3541)</f>
        <v>Not Verified</v>
      </c>
    </row>
    <row r="3542" spans="1:20" ht="172.5">
      <c r="A3542" s="12" t="str" cm="1">
        <f t="array" ref="A3542">_xlfn.IFS(ISNUMBER(SEARCH("reviews",'Raw Data'!D3542)),"Anonymous", TRUE,'Raw Data'!D3542)</f>
        <v>S Levy</v>
      </c>
      <c r="B3542" s="12" t="str" cm="1">
        <f t="array" ref="B3542">_xlfn.IFS(ISNUMBER(SEARCH("Reviews",'Raw Data'!D3542)),'Raw Data'!D3542,TRUE,"1 Reviews")</f>
        <v>1 Reviews</v>
      </c>
      <c r="C3542" s="17" t="str">
        <f>PROPER('Raw Data'!C3542)</f>
        <v>British Airways Customer Review</v>
      </c>
      <c r="D3542" s="13">
        <f>'Raw Data'!B3542</f>
        <v>5</v>
      </c>
      <c r="E3542" s="21">
        <f>'Raw Data'!E3542</f>
        <v>41799</v>
      </c>
      <c r="F3542" s="13" t="str">
        <f>'Raw Data'!F3542</f>
        <v>United States</v>
      </c>
      <c r="G3542" s="14" t="str">
        <f>'Raw Data'!G3542</f>
        <v>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it's too much of a "Russian Roulette" as to whether your service will be good or not.</v>
      </c>
      <c r="H3542" s="13" t="str" cm="1">
        <f t="array" ref="H3542">_xlfn.IFS('Raw Data'!H3542=0, "Unknown", TRUE, 'Raw Data'!H3542)</f>
        <v>Unknown</v>
      </c>
      <c r="I3542" s="13" t="str" cm="1">
        <f t="array" ref="I3542">_xlfn.IFS('Raw Data'!I3542=0, "Unknown", TRUE, 'Raw Data'!I3542)</f>
        <v>Unknown</v>
      </c>
      <c r="J3542" s="13" t="str" cm="1">
        <f t="array" ref="J3542">_xlfn.IFS('Raw Data'!J3542=0, "Unknown", TRUE, 'Raw Data'!J3542)</f>
        <v>Business Class</v>
      </c>
      <c r="K3542" s="13" t="str" cm="1">
        <f t="array" ref="K3542">_xlfn.IFS('Raw Data'!K3542=0,"Unknown",TRUE,'Raw Data'!K3542)</f>
        <v>Unknown</v>
      </c>
      <c r="L3542" s="21">
        <f>IF('Raw Data'!L3542=DATE(1900,1,0), E3542, 'Raw Data'!L3542)</f>
        <v>41799</v>
      </c>
      <c r="M3542" s="12">
        <f>IF('Raw Data'!M3542=-1, 0,'Raw Data'!M3542)</f>
        <v>4</v>
      </c>
      <c r="N3542" s="13">
        <f>IF('Raw Data'!N3542=-1, 0,'Raw Data'!N3542)</f>
        <v>2</v>
      </c>
      <c r="O3542" s="13">
        <f>IF('Raw Data'!O3542=-1, 0,'Raw Data'!O3542)</f>
        <v>1</v>
      </c>
      <c r="P3542" s="13">
        <f>IF('Raw Data'!P3542=-1, 0, 'Raw Data'!P3542)</f>
        <v>0</v>
      </c>
      <c r="Q3542" s="13">
        <f>IF('Raw Data'!Q3542=-1, 0,'Raw Data'!Q3542)</f>
        <v>2</v>
      </c>
      <c r="R3542" s="13" t="str">
        <f>PROPER('Raw Data'!R3542)</f>
        <v>No</v>
      </c>
      <c r="S3542" s="13">
        <f>IF('Raw Data'!S3542=-1,0,'Raw Data'!S3542)</f>
        <v>4</v>
      </c>
      <c r="T3542" s="13" t="str">
        <f>IF('Raw Data'!T3542=0,"Not Verified",'Raw Data'!T3542)</f>
        <v>Not Verified</v>
      </c>
    </row>
    <row r="3543" spans="1:20" ht="57.75">
      <c r="A3543" s="12" t="str" cm="1">
        <f t="array" ref="A3543">_xlfn.IFS(ISNUMBER(SEARCH("reviews",'Raw Data'!D3543)),"Anonymous", TRUE,'Raw Data'!D3543)</f>
        <v>Derek Salter</v>
      </c>
      <c r="B3543" s="12" t="str" cm="1">
        <f t="array" ref="B3543">_xlfn.IFS(ISNUMBER(SEARCH("Reviews",'Raw Data'!D3543)),'Raw Data'!D3543,TRUE,"1 Reviews")</f>
        <v>1 Reviews</v>
      </c>
      <c r="C3543" s="17" t="str">
        <f>PROPER('Raw Data'!C3543)</f>
        <v>British Airways Customer Review</v>
      </c>
      <c r="D3543" s="13">
        <f>'Raw Data'!B3543</f>
        <v>10</v>
      </c>
      <c r="E3543" s="21">
        <f>'Raw Data'!E3543</f>
        <v>41798</v>
      </c>
      <c r="F3543" s="13" t="str">
        <f>'Raw Data'!F3543</f>
        <v>South Africa</v>
      </c>
      <c r="G3543" s="14" t="str">
        <f>'Raw Data'!G3543</f>
        <v>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v>
      </c>
      <c r="H3543" s="13" t="str" cm="1">
        <f t="array" ref="H3543">_xlfn.IFS('Raw Data'!H3543=0, "Unknown", TRUE, 'Raw Data'!H3543)</f>
        <v>Unknown</v>
      </c>
      <c r="I3543" s="13" t="str" cm="1">
        <f t="array" ref="I3543">_xlfn.IFS('Raw Data'!I3543=0, "Unknown", TRUE, 'Raw Data'!I3543)</f>
        <v>Unknown</v>
      </c>
      <c r="J3543" s="13" t="str" cm="1">
        <f t="array" ref="J3543">_xlfn.IFS('Raw Data'!J3543=0, "Unknown", TRUE, 'Raw Data'!J3543)</f>
        <v>Economy Class</v>
      </c>
      <c r="K3543" s="13" t="str" cm="1">
        <f t="array" ref="K3543">_xlfn.IFS('Raw Data'!K3543=0,"Unknown",TRUE,'Raw Data'!K3543)</f>
        <v>Unknown</v>
      </c>
      <c r="L3543" s="21">
        <f>IF('Raw Data'!L3543=DATE(1900,1,0), E3543, 'Raw Data'!L3543)</f>
        <v>41798</v>
      </c>
      <c r="M3543" s="12">
        <f>IF('Raw Data'!M3543=-1, 0,'Raw Data'!M3543)</f>
        <v>3</v>
      </c>
      <c r="N3543" s="13">
        <f>IF('Raw Data'!N3543=-1, 0,'Raw Data'!N3543)</f>
        <v>2</v>
      </c>
      <c r="O3543" s="13">
        <f>IF('Raw Data'!O3543=-1, 0,'Raw Data'!O3543)</f>
        <v>3</v>
      </c>
      <c r="P3543" s="13">
        <f>IF('Raw Data'!P3543=-1, 0, 'Raw Data'!P3543)</f>
        <v>0</v>
      </c>
      <c r="Q3543" s="13">
        <f>IF('Raw Data'!Q3543=-1, 0,'Raw Data'!Q3543)</f>
        <v>2</v>
      </c>
      <c r="R3543" s="13" t="str">
        <f>PROPER('Raw Data'!R3543)</f>
        <v>No</v>
      </c>
      <c r="S3543" s="13">
        <f>IF('Raw Data'!S3543=-1,0,'Raw Data'!S3543)</f>
        <v>1</v>
      </c>
      <c r="T3543" s="13" t="str">
        <f>IF('Raw Data'!T3543=0,"Not Verified",'Raw Data'!T3543)</f>
        <v>Not Verified</v>
      </c>
    </row>
    <row r="3544" spans="1:20" ht="38.25">
      <c r="A3544" s="12" t="str" cm="1">
        <f t="array" ref="A3544">_xlfn.IFS(ISNUMBER(SEARCH("reviews",'Raw Data'!D3544)),"Anonymous", TRUE,'Raw Data'!D3544)</f>
        <v>Berry Nick</v>
      </c>
      <c r="B3544" s="12" t="str" cm="1">
        <f t="array" ref="B3544">_xlfn.IFS(ISNUMBER(SEARCH("Reviews",'Raw Data'!D3544)),'Raw Data'!D3544,TRUE,"1 Reviews")</f>
        <v>1 Reviews</v>
      </c>
      <c r="C3544" s="17" t="str">
        <f>PROPER('Raw Data'!C3544)</f>
        <v>British Airways Customer Review</v>
      </c>
      <c r="D3544" s="13">
        <f>'Raw Data'!B3544</f>
        <v>9</v>
      </c>
      <c r="E3544" s="21">
        <f>'Raw Data'!E3544</f>
        <v>41798</v>
      </c>
      <c r="F3544" s="13" t="str">
        <f>'Raw Data'!F3544</f>
        <v>United Kingdom</v>
      </c>
      <c r="G3544" s="14" t="str">
        <f>'Raw Data'!G3544</f>
        <v>LHR to BOS. Day after baggage shut down but First check in easy and security quiet. Super breakfast in Concorde Room. Flight then delayed for 2 hours whilst all on board but crew were great. Food and wine superb and service was BA at it's very best.</v>
      </c>
      <c r="H3544" s="13" t="str" cm="1">
        <f t="array" ref="H3544">_xlfn.IFS('Raw Data'!H3544=0, "Unknown", TRUE, 'Raw Data'!H3544)</f>
        <v>Unknown</v>
      </c>
      <c r="I3544" s="13" t="str" cm="1">
        <f t="array" ref="I3544">_xlfn.IFS('Raw Data'!I3544=0, "Unknown", TRUE, 'Raw Data'!I3544)</f>
        <v>Unknown</v>
      </c>
      <c r="J3544" s="13" t="str" cm="1">
        <f t="array" ref="J3544">_xlfn.IFS('Raw Data'!J3544=0, "Unknown", TRUE, 'Raw Data'!J3544)</f>
        <v>Business Class</v>
      </c>
      <c r="K3544" s="13" t="str" cm="1">
        <f t="array" ref="K3544">_xlfn.IFS('Raw Data'!K3544=0,"Unknown",TRUE,'Raw Data'!K3544)</f>
        <v>Unknown</v>
      </c>
      <c r="L3544" s="21">
        <f>IF('Raw Data'!L3544=DATE(1900,1,0), E3544, 'Raw Data'!L3544)</f>
        <v>41798</v>
      </c>
      <c r="M3544" s="12">
        <f>IF('Raw Data'!M3544=-1, 0,'Raw Data'!M3544)</f>
        <v>4</v>
      </c>
      <c r="N3544" s="13">
        <f>IF('Raw Data'!N3544=-1, 0,'Raw Data'!N3544)</f>
        <v>5</v>
      </c>
      <c r="O3544" s="13">
        <f>IF('Raw Data'!O3544=-1, 0,'Raw Data'!O3544)</f>
        <v>4</v>
      </c>
      <c r="P3544" s="13">
        <f>IF('Raw Data'!P3544=-1, 0, 'Raw Data'!P3544)</f>
        <v>0</v>
      </c>
      <c r="Q3544" s="13">
        <f>IF('Raw Data'!Q3544=-1, 0,'Raw Data'!Q3544)</f>
        <v>4</v>
      </c>
      <c r="R3544" s="13" t="str">
        <f>PROPER('Raw Data'!R3544)</f>
        <v>Yes</v>
      </c>
      <c r="S3544" s="13">
        <f>IF('Raw Data'!S3544=-1,0,'Raw Data'!S3544)</f>
        <v>5</v>
      </c>
      <c r="T3544" s="13" t="str">
        <f>IF('Raw Data'!T3544=0,"Not Verified",'Raw Data'!T3544)</f>
        <v>Not Verified</v>
      </c>
    </row>
    <row r="3545" spans="1:20" ht="57.75">
      <c r="A3545" s="12" t="str" cm="1">
        <f t="array" ref="A3545">_xlfn.IFS(ISNUMBER(SEARCH("reviews",'Raw Data'!D3545)),"Anonymous", TRUE,'Raw Data'!D3545)</f>
        <v>S Tsoy</v>
      </c>
      <c r="B3545" s="12" t="str" cm="1">
        <f t="array" ref="B3545">_xlfn.IFS(ISNUMBER(SEARCH("Reviews",'Raw Data'!D3545)),'Raw Data'!D3545,TRUE,"1 Reviews")</f>
        <v>1 Reviews</v>
      </c>
      <c r="C3545" s="17" t="str">
        <f>PROPER('Raw Data'!C3545)</f>
        <v>British Airways Customer Review</v>
      </c>
      <c r="D3545" s="13">
        <f>'Raw Data'!B3545</f>
        <v>6</v>
      </c>
      <c r="E3545" s="21">
        <f>'Raw Data'!E3545</f>
        <v>41798</v>
      </c>
      <c r="F3545" s="13" t="str">
        <f>'Raw Data'!F3545</f>
        <v>Russian Federation</v>
      </c>
      <c r="G3545" s="14" t="str">
        <f>'Raw Data'!G3545</f>
        <v>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v>
      </c>
      <c r="H3545" s="13" t="str" cm="1">
        <f t="array" ref="H3545">_xlfn.IFS('Raw Data'!H3545=0, "Unknown", TRUE, 'Raw Data'!H3545)</f>
        <v>Unknown</v>
      </c>
      <c r="I3545" s="13" t="str" cm="1">
        <f t="array" ref="I3545">_xlfn.IFS('Raw Data'!I3545=0, "Unknown", TRUE, 'Raw Data'!I3545)</f>
        <v>Unknown</v>
      </c>
      <c r="J3545" s="13" t="str" cm="1">
        <f t="array" ref="J3545">_xlfn.IFS('Raw Data'!J3545=0, "Unknown", TRUE, 'Raw Data'!J3545)</f>
        <v>Economy Class</v>
      </c>
      <c r="K3545" s="13" t="str" cm="1">
        <f t="array" ref="K3545">_xlfn.IFS('Raw Data'!K3545=0,"Unknown",TRUE,'Raw Data'!K3545)</f>
        <v>Unknown</v>
      </c>
      <c r="L3545" s="21">
        <f>IF('Raw Data'!L3545=DATE(1900,1,0), E3545, 'Raw Data'!L3545)</f>
        <v>41798</v>
      </c>
      <c r="M3545" s="12">
        <f>IF('Raw Data'!M3545=-1, 0,'Raw Data'!M3545)</f>
        <v>3</v>
      </c>
      <c r="N3545" s="13">
        <f>IF('Raw Data'!N3545=-1, 0,'Raw Data'!N3545)</f>
        <v>4</v>
      </c>
      <c r="O3545" s="13">
        <f>IF('Raw Data'!O3545=-1, 0,'Raw Data'!O3545)</f>
        <v>5</v>
      </c>
      <c r="P3545" s="13">
        <f>IF('Raw Data'!P3545=-1, 0, 'Raw Data'!P3545)</f>
        <v>0</v>
      </c>
      <c r="Q3545" s="13">
        <f>IF('Raw Data'!Q3545=-1, 0,'Raw Data'!Q3545)</f>
        <v>5</v>
      </c>
      <c r="R3545" s="13" t="str">
        <f>PROPER('Raw Data'!R3545)</f>
        <v>Yes</v>
      </c>
      <c r="S3545" s="13">
        <f>IF('Raw Data'!S3545=-1,0,'Raw Data'!S3545)</f>
        <v>4</v>
      </c>
      <c r="T3545" s="13" t="str">
        <f>IF('Raw Data'!T3545=0,"Not Verified",'Raw Data'!T3545)</f>
        <v>Not Verified</v>
      </c>
    </row>
    <row r="3546" spans="1:20" ht="57.75">
      <c r="A3546" s="12" t="str" cm="1">
        <f t="array" ref="A3546">_xlfn.IFS(ISNUMBER(SEARCH("reviews",'Raw Data'!D3546)),"Anonymous", TRUE,'Raw Data'!D3546)</f>
        <v>Derek Salter</v>
      </c>
      <c r="B3546" s="12" t="str" cm="1">
        <f t="array" ref="B3546">_xlfn.IFS(ISNUMBER(SEARCH("Reviews",'Raw Data'!D3546)),'Raw Data'!D3546,TRUE,"1 Reviews")</f>
        <v>1 Reviews</v>
      </c>
      <c r="C3546" s="17" t="str">
        <f>PROPER('Raw Data'!C3546)</f>
        <v>British Airways Customer Review</v>
      </c>
      <c r="D3546" s="13">
        <f>'Raw Data'!B3546</f>
        <v>10</v>
      </c>
      <c r="E3546" s="21">
        <f>'Raw Data'!E3546</f>
        <v>41798</v>
      </c>
      <c r="F3546" s="13" t="str">
        <f>'Raw Data'!F3546</f>
        <v>South Africa</v>
      </c>
      <c r="G3546" s="14" t="str">
        <f>'Raw Data'!G3546</f>
        <v>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v>
      </c>
      <c r="H3546" s="13" t="str" cm="1">
        <f t="array" ref="H3546">_xlfn.IFS('Raw Data'!H3546=0, "Unknown", TRUE, 'Raw Data'!H3546)</f>
        <v>Unknown</v>
      </c>
      <c r="I3546" s="13" t="str" cm="1">
        <f t="array" ref="I3546">_xlfn.IFS('Raw Data'!I3546=0, "Unknown", TRUE, 'Raw Data'!I3546)</f>
        <v>Unknown</v>
      </c>
      <c r="J3546" s="13" t="str" cm="1">
        <f t="array" ref="J3546">_xlfn.IFS('Raw Data'!J3546=0, "Unknown", TRUE, 'Raw Data'!J3546)</f>
        <v>Business Class</v>
      </c>
      <c r="K3546" s="13" t="str" cm="1">
        <f t="array" ref="K3546">_xlfn.IFS('Raw Data'!K3546=0,"Unknown",TRUE,'Raw Data'!K3546)</f>
        <v>Unknown</v>
      </c>
      <c r="L3546" s="21">
        <f>IF('Raw Data'!L3546=DATE(1900,1,0), E3546, 'Raw Data'!L3546)</f>
        <v>41798</v>
      </c>
      <c r="M3546" s="12">
        <f>IF('Raw Data'!M3546=-1, 0,'Raw Data'!M3546)</f>
        <v>5</v>
      </c>
      <c r="N3546" s="13">
        <f>IF('Raw Data'!N3546=-1, 0,'Raw Data'!N3546)</f>
        <v>3</v>
      </c>
      <c r="O3546" s="13">
        <f>IF('Raw Data'!O3546=-1, 0,'Raw Data'!O3546)</f>
        <v>4</v>
      </c>
      <c r="P3546" s="13">
        <f>IF('Raw Data'!P3546=-1, 0, 'Raw Data'!P3546)</f>
        <v>0</v>
      </c>
      <c r="Q3546" s="13">
        <f>IF('Raw Data'!Q3546=-1, 0,'Raw Data'!Q3546)</f>
        <v>5</v>
      </c>
      <c r="R3546" s="13" t="str">
        <f>PROPER('Raw Data'!R3546)</f>
        <v>Yes</v>
      </c>
      <c r="S3546" s="13">
        <f>IF('Raw Data'!S3546=-1,0,'Raw Data'!S3546)</f>
        <v>5</v>
      </c>
      <c r="T3546" s="13" t="str">
        <f>IF('Raw Data'!T3546=0,"Not Verified",'Raw Data'!T3546)</f>
        <v>Not Verified</v>
      </c>
    </row>
    <row r="3547" spans="1:20" ht="115.5">
      <c r="A3547" s="12" t="str" cm="1">
        <f t="array" ref="A3547">_xlfn.IFS(ISNUMBER(SEARCH("reviews",'Raw Data'!D3547)),"Anonymous", TRUE,'Raw Data'!D3547)</f>
        <v>Mark Murphy</v>
      </c>
      <c r="B3547" s="12" t="str" cm="1">
        <f t="array" ref="B3547">_xlfn.IFS(ISNUMBER(SEARCH("Reviews",'Raw Data'!D3547)),'Raw Data'!D3547,TRUE,"1 Reviews")</f>
        <v>1 Reviews</v>
      </c>
      <c r="C3547" s="17" t="str">
        <f>PROPER('Raw Data'!C3547)</f>
        <v>British Airways Customer Review</v>
      </c>
      <c r="D3547" s="13">
        <f>'Raw Data'!B3547</f>
        <v>1</v>
      </c>
      <c r="E3547" s="21">
        <f>'Raw Data'!E3547</f>
        <v>41798</v>
      </c>
      <c r="F3547" s="13" t="str">
        <f>'Raw Data'!F3547</f>
        <v>United Kingdom</v>
      </c>
      <c r="G3547" s="14" t="str">
        <f>'Raw Data'!G3547</f>
        <v>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v>
      </c>
      <c r="H3547" s="13" t="str" cm="1">
        <f t="array" ref="H3547">_xlfn.IFS('Raw Data'!H3547=0, "Unknown", TRUE, 'Raw Data'!H3547)</f>
        <v>Unknown</v>
      </c>
      <c r="I3547" s="13" t="str" cm="1">
        <f t="array" ref="I3547">_xlfn.IFS('Raw Data'!I3547=0, "Unknown", TRUE, 'Raw Data'!I3547)</f>
        <v>Unknown</v>
      </c>
      <c r="J3547" s="13" t="str" cm="1">
        <f t="array" ref="J3547">_xlfn.IFS('Raw Data'!J3547=0, "Unknown", TRUE, 'Raw Data'!J3547)</f>
        <v>Economy Class</v>
      </c>
      <c r="K3547" s="13" t="str" cm="1">
        <f t="array" ref="K3547">_xlfn.IFS('Raw Data'!K3547=0,"Unknown",TRUE,'Raw Data'!K3547)</f>
        <v>Unknown</v>
      </c>
      <c r="L3547" s="21">
        <f>IF('Raw Data'!L3547=DATE(1900,1,0), E3547, 'Raw Data'!L3547)</f>
        <v>41798</v>
      </c>
      <c r="M3547" s="12">
        <f>IF('Raw Data'!M3547=-1, 0,'Raw Data'!M3547)</f>
        <v>3</v>
      </c>
      <c r="N3547" s="13">
        <f>IF('Raw Data'!N3547=-1, 0,'Raw Data'!N3547)</f>
        <v>2</v>
      </c>
      <c r="O3547" s="13">
        <f>IF('Raw Data'!O3547=-1, 0,'Raw Data'!O3547)</f>
        <v>2</v>
      </c>
      <c r="P3547" s="13">
        <f>IF('Raw Data'!P3547=-1, 0, 'Raw Data'!P3547)</f>
        <v>0</v>
      </c>
      <c r="Q3547" s="13">
        <f>IF('Raw Data'!Q3547=-1, 0,'Raw Data'!Q3547)</f>
        <v>3</v>
      </c>
      <c r="R3547" s="13" t="str">
        <f>PROPER('Raw Data'!R3547)</f>
        <v>No</v>
      </c>
      <c r="S3547" s="13">
        <f>IF('Raw Data'!S3547=-1,0,'Raw Data'!S3547)</f>
        <v>2</v>
      </c>
      <c r="T3547" s="13" t="str">
        <f>IF('Raw Data'!T3547=0,"Not Verified",'Raw Data'!T3547)</f>
        <v>Not Verified</v>
      </c>
    </row>
    <row r="3548" spans="1:20" ht="76.5">
      <c r="A3548" s="12" t="str" cm="1">
        <f t="array" ref="A3548">_xlfn.IFS(ISNUMBER(SEARCH("reviews",'Raw Data'!D3548)),"Anonymous", TRUE,'Raw Data'!D3548)</f>
        <v>Charlie Harm</v>
      </c>
      <c r="B3548" s="12" t="str" cm="1">
        <f t="array" ref="B3548">_xlfn.IFS(ISNUMBER(SEARCH("Reviews",'Raw Data'!D3548)),'Raw Data'!D3548,TRUE,"1 Reviews")</f>
        <v>1 Reviews</v>
      </c>
      <c r="C3548" s="17" t="str">
        <f>PROPER('Raw Data'!C3548)</f>
        <v>British Airways Customer Review</v>
      </c>
      <c r="D3548" s="13">
        <f>'Raw Data'!B3548</f>
        <v>4</v>
      </c>
      <c r="E3548" s="21">
        <f>'Raw Data'!E3548</f>
        <v>41798</v>
      </c>
      <c r="F3548" s="13" t="str">
        <f>'Raw Data'!F3548</f>
        <v>United Kingdom</v>
      </c>
      <c r="G3548" s="14" t="str">
        <f>'Raw Data'!G3548</f>
        <v>Flew in Club World for the first time on the new BA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v>
      </c>
      <c r="H3548" s="13" t="str" cm="1">
        <f t="array" ref="H3548">_xlfn.IFS('Raw Data'!H3548=0, "Unknown", TRUE, 'Raw Data'!H3548)</f>
        <v>Unknown</v>
      </c>
      <c r="I3548" s="13" t="str" cm="1">
        <f t="array" ref="I3548">_xlfn.IFS('Raw Data'!I3548=0, "Unknown", TRUE, 'Raw Data'!I3548)</f>
        <v>Unknown</v>
      </c>
      <c r="J3548" s="13" t="str" cm="1">
        <f t="array" ref="J3548">_xlfn.IFS('Raw Data'!J3548=0, "Unknown", TRUE, 'Raw Data'!J3548)</f>
        <v>Economy Class</v>
      </c>
      <c r="K3548" s="13" t="str" cm="1">
        <f t="array" ref="K3548">_xlfn.IFS('Raw Data'!K3548=0,"Unknown",TRUE,'Raw Data'!K3548)</f>
        <v>Unknown</v>
      </c>
      <c r="L3548" s="21">
        <f>IF('Raw Data'!L3548=DATE(1900,1,0), E3548, 'Raw Data'!L3548)</f>
        <v>41798</v>
      </c>
      <c r="M3548" s="12">
        <f>IF('Raw Data'!M3548=-1, 0,'Raw Data'!M3548)</f>
        <v>1</v>
      </c>
      <c r="N3548" s="13">
        <f>IF('Raw Data'!N3548=-1, 0,'Raw Data'!N3548)</f>
        <v>2</v>
      </c>
      <c r="O3548" s="13">
        <f>IF('Raw Data'!O3548=-1, 0,'Raw Data'!O3548)</f>
        <v>1</v>
      </c>
      <c r="P3548" s="13">
        <f>IF('Raw Data'!P3548=-1, 0, 'Raw Data'!P3548)</f>
        <v>0</v>
      </c>
      <c r="Q3548" s="13">
        <f>IF('Raw Data'!Q3548=-1, 0,'Raw Data'!Q3548)</f>
        <v>2</v>
      </c>
      <c r="R3548" s="13" t="str">
        <f>PROPER('Raw Data'!R3548)</f>
        <v>No</v>
      </c>
      <c r="S3548" s="13">
        <f>IF('Raw Data'!S3548=-1,0,'Raw Data'!S3548)</f>
        <v>3</v>
      </c>
      <c r="T3548" s="13" t="str">
        <f>IF('Raw Data'!T3548=0,"Not Verified",'Raw Data'!T3548)</f>
        <v>Not Verified</v>
      </c>
    </row>
    <row r="3549" spans="1:20" ht="57.75">
      <c r="A3549" s="12" t="str" cm="1">
        <f t="array" ref="A3549">_xlfn.IFS(ISNUMBER(SEARCH("reviews",'Raw Data'!D3549)),"Anonymous", TRUE,'Raw Data'!D3549)</f>
        <v>A Ward</v>
      </c>
      <c r="B3549" s="12" t="str" cm="1">
        <f t="array" ref="B3549">_xlfn.IFS(ISNUMBER(SEARCH("Reviews",'Raw Data'!D3549)),'Raw Data'!D3549,TRUE,"1 Reviews")</f>
        <v>1 Reviews</v>
      </c>
      <c r="C3549" s="17" t="str">
        <f>PROPER('Raw Data'!C3549)</f>
        <v>British Airways Customer Review</v>
      </c>
      <c r="D3549" s="13">
        <f>'Raw Data'!B3549</f>
        <v>2</v>
      </c>
      <c r="E3549" s="21">
        <f>'Raw Data'!E3549</f>
        <v>41795</v>
      </c>
      <c r="F3549" s="13" t="str">
        <f>'Raw Data'!F3549</f>
        <v>United Kingdom</v>
      </c>
      <c r="G3549" s="14" t="str">
        <f>'Raw Data'!G3549</f>
        <v>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v>
      </c>
      <c r="H3549" s="13" t="str" cm="1">
        <f t="array" ref="H3549">_xlfn.IFS('Raw Data'!H3549=0, "Unknown", TRUE, 'Raw Data'!H3549)</f>
        <v>Unknown</v>
      </c>
      <c r="I3549" s="13" t="str" cm="1">
        <f t="array" ref="I3549">_xlfn.IFS('Raw Data'!I3549=0, "Unknown", TRUE, 'Raw Data'!I3549)</f>
        <v>Unknown</v>
      </c>
      <c r="J3549" s="13" t="str" cm="1">
        <f t="array" ref="J3549">_xlfn.IFS('Raw Data'!J3549=0, "Unknown", TRUE, 'Raw Data'!J3549)</f>
        <v>Economy Class</v>
      </c>
      <c r="K3549" s="13" t="str" cm="1">
        <f t="array" ref="K3549">_xlfn.IFS('Raw Data'!K3549=0,"Unknown",TRUE,'Raw Data'!K3549)</f>
        <v>Unknown</v>
      </c>
      <c r="L3549" s="21">
        <f>IF('Raw Data'!L3549=DATE(1900,1,0), E3549, 'Raw Data'!L3549)</f>
        <v>41795</v>
      </c>
      <c r="M3549" s="12">
        <f>IF('Raw Data'!M3549=-1, 0,'Raw Data'!M3549)</f>
        <v>5</v>
      </c>
      <c r="N3549" s="13">
        <f>IF('Raw Data'!N3549=-1, 0,'Raw Data'!N3549)</f>
        <v>4</v>
      </c>
      <c r="O3549" s="13">
        <f>IF('Raw Data'!O3549=-1, 0,'Raw Data'!O3549)</f>
        <v>3</v>
      </c>
      <c r="P3549" s="13">
        <f>IF('Raw Data'!P3549=-1, 0, 'Raw Data'!P3549)</f>
        <v>0</v>
      </c>
      <c r="Q3549" s="13">
        <f>IF('Raw Data'!Q3549=-1, 0,'Raw Data'!Q3549)</f>
        <v>4</v>
      </c>
      <c r="R3549" s="13" t="str">
        <f>PROPER('Raw Data'!R3549)</f>
        <v>Yes</v>
      </c>
      <c r="S3549" s="13">
        <f>IF('Raw Data'!S3549=-1,0,'Raw Data'!S3549)</f>
        <v>1</v>
      </c>
      <c r="T3549" s="13" t="str">
        <f>IF('Raw Data'!T3549=0,"Not Verified",'Raw Data'!T3549)</f>
        <v>Not Verified</v>
      </c>
    </row>
    <row r="3550" spans="1:20" ht="19.5">
      <c r="A3550" s="12" t="str" cm="1">
        <f t="array" ref="A3550">_xlfn.IFS(ISNUMBER(SEARCH("reviews",'Raw Data'!D3550)),"Anonymous", TRUE,'Raw Data'!D3550)</f>
        <v>G Bennett</v>
      </c>
      <c r="B3550" s="12" t="str" cm="1">
        <f t="array" ref="B3550">_xlfn.IFS(ISNUMBER(SEARCH("Reviews",'Raw Data'!D3550)),'Raw Data'!D3550,TRUE,"1 Reviews")</f>
        <v>1 Reviews</v>
      </c>
      <c r="C3550" s="17" t="str">
        <f>PROPER('Raw Data'!C3550)</f>
        <v>British Airways Customer Review</v>
      </c>
      <c r="D3550" s="13">
        <f>'Raw Data'!B3550</f>
        <v>9</v>
      </c>
      <c r="E3550" s="21">
        <f>'Raw Data'!E3550</f>
        <v>41794</v>
      </c>
      <c r="F3550" s="13" t="str">
        <f>'Raw Data'!F3550</f>
        <v>United Kingdom</v>
      </c>
      <c r="G3550" s="14" t="str">
        <f>'Raw Data'!G3550</f>
        <v>Sao Paulo - London Heathrow Club World. Sat in the upper deck on the 747. Fantastic experience. Very comfortable flight with attentive helpful cabin crew. Reasonable food good selection of drinks and good IFE.</v>
      </c>
      <c r="H3550" s="13" t="str" cm="1">
        <f t="array" ref="H3550">_xlfn.IFS('Raw Data'!H3550=0, "Unknown", TRUE, 'Raw Data'!H3550)</f>
        <v>Unknown</v>
      </c>
      <c r="I3550" s="13" t="str" cm="1">
        <f t="array" ref="I3550">_xlfn.IFS('Raw Data'!I3550=0, "Unknown", TRUE, 'Raw Data'!I3550)</f>
        <v>Unknown</v>
      </c>
      <c r="J3550" s="13" t="str" cm="1">
        <f t="array" ref="J3550">_xlfn.IFS('Raw Data'!J3550=0, "Unknown", TRUE, 'Raw Data'!J3550)</f>
        <v>Economy Class</v>
      </c>
      <c r="K3550" s="13" t="str" cm="1">
        <f t="array" ref="K3550">_xlfn.IFS('Raw Data'!K3550=0,"Unknown",TRUE,'Raw Data'!K3550)</f>
        <v>Unknown</v>
      </c>
      <c r="L3550" s="21">
        <f>IF('Raw Data'!L3550=DATE(1900,1,0), E3550, 'Raw Data'!L3550)</f>
        <v>41794</v>
      </c>
      <c r="M3550" s="12">
        <f>IF('Raw Data'!M3550=-1, 0,'Raw Data'!M3550)</f>
        <v>5</v>
      </c>
      <c r="N3550" s="13">
        <f>IF('Raw Data'!N3550=-1, 0,'Raw Data'!N3550)</f>
        <v>4</v>
      </c>
      <c r="O3550" s="13">
        <f>IF('Raw Data'!O3550=-1, 0,'Raw Data'!O3550)</f>
        <v>4</v>
      </c>
      <c r="P3550" s="13">
        <f>IF('Raw Data'!P3550=-1, 0, 'Raw Data'!P3550)</f>
        <v>0</v>
      </c>
      <c r="Q3550" s="13">
        <f>IF('Raw Data'!Q3550=-1, 0,'Raw Data'!Q3550)</f>
        <v>4</v>
      </c>
      <c r="R3550" s="13" t="str">
        <f>PROPER('Raw Data'!R3550)</f>
        <v>Yes</v>
      </c>
      <c r="S3550" s="13">
        <f>IF('Raw Data'!S3550=-1,0,'Raw Data'!S3550)</f>
        <v>1</v>
      </c>
      <c r="T3550" s="13" t="str">
        <f>IF('Raw Data'!T3550=0,"Not Verified",'Raw Data'!T3550)</f>
        <v>Not Verified</v>
      </c>
    </row>
    <row r="3551" spans="1:20" ht="57.75">
      <c r="A3551" s="12" t="str" cm="1">
        <f t="array" ref="A3551">_xlfn.IFS(ISNUMBER(SEARCH("reviews",'Raw Data'!D3551)),"Anonymous", TRUE,'Raw Data'!D3551)</f>
        <v>Linda Bowen</v>
      </c>
      <c r="B3551" s="12" t="str" cm="1">
        <f t="array" ref="B3551">_xlfn.IFS(ISNUMBER(SEARCH("Reviews",'Raw Data'!D3551)),'Raw Data'!D3551,TRUE,"1 Reviews")</f>
        <v>1 Reviews</v>
      </c>
      <c r="C3551" s="17" t="str">
        <f>PROPER('Raw Data'!C3551)</f>
        <v>British Airways Customer Review</v>
      </c>
      <c r="D3551" s="13">
        <f>'Raw Data'!B3551</f>
        <v>10</v>
      </c>
      <c r="E3551" s="21">
        <f>'Raw Data'!E3551</f>
        <v>41794</v>
      </c>
      <c r="F3551" s="13" t="str">
        <f>'Raw Data'!F3551</f>
        <v>Barbados</v>
      </c>
      <c r="G3551" s="14" t="str">
        <f>'Raw Data'!G3551</f>
        <v>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v>
      </c>
      <c r="H3551" s="13" t="str" cm="1">
        <f t="array" ref="H3551">_xlfn.IFS('Raw Data'!H3551=0, "Unknown", TRUE, 'Raw Data'!H3551)</f>
        <v>Unknown</v>
      </c>
      <c r="I3551" s="13" t="str" cm="1">
        <f t="array" ref="I3551">_xlfn.IFS('Raw Data'!I3551=0, "Unknown", TRUE, 'Raw Data'!I3551)</f>
        <v>Unknown</v>
      </c>
      <c r="J3551" s="13" t="str" cm="1">
        <f t="array" ref="J3551">_xlfn.IFS('Raw Data'!J3551=0, "Unknown", TRUE, 'Raw Data'!J3551)</f>
        <v>Business Class</v>
      </c>
      <c r="K3551" s="13" t="str" cm="1">
        <f t="array" ref="K3551">_xlfn.IFS('Raw Data'!K3551=0,"Unknown",TRUE,'Raw Data'!K3551)</f>
        <v>Unknown</v>
      </c>
      <c r="L3551" s="21">
        <f>IF('Raw Data'!L3551=DATE(1900,1,0), E3551, 'Raw Data'!L3551)</f>
        <v>41794</v>
      </c>
      <c r="M3551" s="12">
        <f>IF('Raw Data'!M3551=-1, 0,'Raw Data'!M3551)</f>
        <v>5</v>
      </c>
      <c r="N3551" s="13">
        <f>IF('Raw Data'!N3551=-1, 0,'Raw Data'!N3551)</f>
        <v>1</v>
      </c>
      <c r="O3551" s="13">
        <f>IF('Raw Data'!O3551=-1, 0,'Raw Data'!O3551)</f>
        <v>1</v>
      </c>
      <c r="P3551" s="13">
        <f>IF('Raw Data'!P3551=-1, 0, 'Raw Data'!P3551)</f>
        <v>0</v>
      </c>
      <c r="Q3551" s="13">
        <f>IF('Raw Data'!Q3551=-1, 0,'Raw Data'!Q3551)</f>
        <v>2</v>
      </c>
      <c r="R3551" s="13" t="str">
        <f>PROPER('Raw Data'!R3551)</f>
        <v>No</v>
      </c>
      <c r="S3551" s="13">
        <f>IF('Raw Data'!S3551=-1,0,'Raw Data'!S3551)</f>
        <v>3</v>
      </c>
      <c r="T3551" s="13" t="str">
        <f>IF('Raw Data'!T3551=0,"Not Verified",'Raw Data'!T3551)</f>
        <v>Not Verified</v>
      </c>
    </row>
    <row r="3552" spans="1:20" ht="57.75">
      <c r="A3552" s="12" t="str" cm="1">
        <f t="array" ref="A3552">_xlfn.IFS(ISNUMBER(SEARCH("reviews",'Raw Data'!D3552)),"Anonymous", TRUE,'Raw Data'!D3552)</f>
        <v>Barry Hebblethwaite</v>
      </c>
      <c r="B3552" s="12" t="str" cm="1">
        <f t="array" ref="B3552">_xlfn.IFS(ISNUMBER(SEARCH("Reviews",'Raw Data'!D3552)),'Raw Data'!D3552,TRUE,"1 Reviews")</f>
        <v>1 Reviews</v>
      </c>
      <c r="C3552" s="17" t="str">
        <f>PROPER('Raw Data'!C3552)</f>
        <v>British Airways Customer Review</v>
      </c>
      <c r="D3552" s="13">
        <f>'Raw Data'!B3552</f>
        <v>7</v>
      </c>
      <c r="E3552" s="21">
        <f>'Raw Data'!E3552</f>
        <v>41794</v>
      </c>
      <c r="F3552" s="13" t="str">
        <f>'Raw Data'!F3552</f>
        <v>United Kingdom</v>
      </c>
      <c r="G3552" s="14" t="str">
        <f>'Raw Data'!G3552</f>
        <v>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v>
      </c>
      <c r="H3552" s="13" t="str" cm="1">
        <f t="array" ref="H3552">_xlfn.IFS('Raw Data'!H3552=0, "Unknown", TRUE, 'Raw Data'!H3552)</f>
        <v>Unknown</v>
      </c>
      <c r="I3552" s="13" t="str" cm="1">
        <f t="array" ref="I3552">_xlfn.IFS('Raw Data'!I3552=0, "Unknown", TRUE, 'Raw Data'!I3552)</f>
        <v>Unknown</v>
      </c>
      <c r="J3552" s="13" t="str" cm="1">
        <f t="array" ref="J3552">_xlfn.IFS('Raw Data'!J3552=0, "Unknown", TRUE, 'Raw Data'!J3552)</f>
        <v>Economy Class</v>
      </c>
      <c r="K3552" s="13" t="str" cm="1">
        <f t="array" ref="K3552">_xlfn.IFS('Raw Data'!K3552=0,"Unknown",TRUE,'Raw Data'!K3552)</f>
        <v>Unknown</v>
      </c>
      <c r="L3552" s="21">
        <f>IF('Raw Data'!L3552=DATE(1900,1,0), E3552, 'Raw Data'!L3552)</f>
        <v>41794</v>
      </c>
      <c r="M3552" s="12">
        <f>IF('Raw Data'!M3552=-1, 0,'Raw Data'!M3552)</f>
        <v>5</v>
      </c>
      <c r="N3552" s="13">
        <f>IF('Raw Data'!N3552=-1, 0,'Raw Data'!N3552)</f>
        <v>4</v>
      </c>
      <c r="O3552" s="13">
        <f>IF('Raw Data'!O3552=-1, 0,'Raw Data'!O3552)</f>
        <v>3</v>
      </c>
      <c r="P3552" s="13">
        <f>IF('Raw Data'!P3552=-1, 0, 'Raw Data'!P3552)</f>
        <v>0</v>
      </c>
      <c r="Q3552" s="13">
        <f>IF('Raw Data'!Q3552=-1, 0,'Raw Data'!Q3552)</f>
        <v>3</v>
      </c>
      <c r="R3552" s="13" t="str">
        <f>PROPER('Raw Data'!R3552)</f>
        <v>Yes</v>
      </c>
      <c r="S3552" s="13">
        <f>IF('Raw Data'!S3552=-1,0,'Raw Data'!S3552)</f>
        <v>1</v>
      </c>
      <c r="T3552" s="13" t="str">
        <f>IF('Raw Data'!T3552=0,"Not Verified",'Raw Data'!T3552)</f>
        <v>Not Verified</v>
      </c>
    </row>
    <row r="3553" spans="1:20" ht="76.5">
      <c r="A3553" s="12" t="str" cm="1">
        <f t="array" ref="A3553">_xlfn.IFS(ISNUMBER(SEARCH("reviews",'Raw Data'!D3553)),"Anonymous", TRUE,'Raw Data'!D3553)</f>
        <v>S Pearen</v>
      </c>
      <c r="B3553" s="12" t="str" cm="1">
        <f t="array" ref="B3553">_xlfn.IFS(ISNUMBER(SEARCH("Reviews",'Raw Data'!D3553)),'Raw Data'!D3553,TRUE,"1 Reviews")</f>
        <v>1 Reviews</v>
      </c>
      <c r="C3553" s="17" t="str">
        <f>PROPER('Raw Data'!C3553)</f>
        <v>British Airways Customer Review</v>
      </c>
      <c r="D3553" s="13">
        <f>'Raw Data'!B3553</f>
        <v>5</v>
      </c>
      <c r="E3553" s="21">
        <f>'Raw Data'!E3553</f>
        <v>41792</v>
      </c>
      <c r="F3553" s="13" t="str">
        <f>'Raw Data'!F3553</f>
        <v>Canada</v>
      </c>
      <c r="G3553" s="14" t="str">
        <f>'Raw Data'!G3553</f>
        <v>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v>
      </c>
      <c r="H3553" s="13" t="str" cm="1">
        <f t="array" ref="H3553">_xlfn.IFS('Raw Data'!H3553=0, "Unknown", TRUE, 'Raw Data'!H3553)</f>
        <v>Unknown</v>
      </c>
      <c r="I3553" s="13" t="str" cm="1">
        <f t="array" ref="I3553">_xlfn.IFS('Raw Data'!I3553=0, "Unknown", TRUE, 'Raw Data'!I3553)</f>
        <v>Unknown</v>
      </c>
      <c r="J3553" s="13" t="str" cm="1">
        <f t="array" ref="J3553">_xlfn.IFS('Raw Data'!J3553=0, "Unknown", TRUE, 'Raw Data'!J3553)</f>
        <v>Business Class</v>
      </c>
      <c r="K3553" s="13" t="str" cm="1">
        <f t="array" ref="K3553">_xlfn.IFS('Raw Data'!K3553=0,"Unknown",TRUE,'Raw Data'!K3553)</f>
        <v>Unknown</v>
      </c>
      <c r="L3553" s="21">
        <f>IF('Raw Data'!L3553=DATE(1900,1,0), E3553, 'Raw Data'!L3553)</f>
        <v>41792</v>
      </c>
      <c r="M3553" s="12">
        <f>IF('Raw Data'!M3553=-1, 0,'Raw Data'!M3553)</f>
        <v>1</v>
      </c>
      <c r="N3553" s="13">
        <f>IF('Raw Data'!N3553=-1, 0,'Raw Data'!N3553)</f>
        <v>3</v>
      </c>
      <c r="O3553" s="13">
        <f>IF('Raw Data'!O3553=-1, 0,'Raw Data'!O3553)</f>
        <v>1</v>
      </c>
      <c r="P3553" s="13">
        <f>IF('Raw Data'!P3553=-1, 0, 'Raw Data'!P3553)</f>
        <v>0</v>
      </c>
      <c r="Q3553" s="13">
        <f>IF('Raw Data'!Q3553=-1, 0,'Raw Data'!Q3553)</f>
        <v>1</v>
      </c>
      <c r="R3553" s="13" t="str">
        <f>PROPER('Raw Data'!R3553)</f>
        <v>No</v>
      </c>
      <c r="S3553" s="13">
        <f>IF('Raw Data'!S3553=-1,0,'Raw Data'!S3553)</f>
        <v>3</v>
      </c>
      <c r="T3553" s="13" t="str">
        <f>IF('Raw Data'!T3553=0,"Not Verified",'Raw Data'!T3553)</f>
        <v>Not Verified</v>
      </c>
    </row>
    <row r="3554" spans="1:20" ht="76.5">
      <c r="A3554" s="12" t="str" cm="1">
        <f t="array" ref="A3554">_xlfn.IFS(ISNUMBER(SEARCH("reviews",'Raw Data'!D3554)),"Anonymous", TRUE,'Raw Data'!D3554)</f>
        <v>N Oakshott</v>
      </c>
      <c r="B3554" s="12" t="str" cm="1">
        <f t="array" ref="B3554">_xlfn.IFS(ISNUMBER(SEARCH("Reviews",'Raw Data'!D3554)),'Raw Data'!D3554,TRUE,"1 Reviews")</f>
        <v>1 Reviews</v>
      </c>
      <c r="C3554" s="17" t="str">
        <f>PROPER('Raw Data'!C3554)</f>
        <v>British Airways Customer Review</v>
      </c>
      <c r="D3554" s="13">
        <f>'Raw Data'!B3554</f>
        <v>2</v>
      </c>
      <c r="E3554" s="21">
        <f>'Raw Data'!E3554</f>
        <v>41791</v>
      </c>
      <c r="F3554" s="13" t="str">
        <f>'Raw Data'!F3554</f>
        <v>United Kingdom</v>
      </c>
      <c r="G3554" s="14" t="str">
        <f>'Raw Data'!G3554</f>
        <v>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v>
      </c>
      <c r="H3554" s="13" t="str" cm="1">
        <f t="array" ref="H3554">_xlfn.IFS('Raw Data'!H3554=0, "Unknown", TRUE, 'Raw Data'!H3554)</f>
        <v>Unknown</v>
      </c>
      <c r="I3554" s="13" t="str" cm="1">
        <f t="array" ref="I3554">_xlfn.IFS('Raw Data'!I3554=0, "Unknown", TRUE, 'Raw Data'!I3554)</f>
        <v>Unknown</v>
      </c>
      <c r="J3554" s="13" t="str" cm="1">
        <f t="array" ref="J3554">_xlfn.IFS('Raw Data'!J3554=0, "Unknown", TRUE, 'Raw Data'!J3554)</f>
        <v>Economy Class</v>
      </c>
      <c r="K3554" s="13" t="str" cm="1">
        <f t="array" ref="K3554">_xlfn.IFS('Raw Data'!K3554=0,"Unknown",TRUE,'Raw Data'!K3554)</f>
        <v>Unknown</v>
      </c>
      <c r="L3554" s="21">
        <f>IF('Raw Data'!L3554=DATE(1900,1,0), E3554, 'Raw Data'!L3554)</f>
        <v>41791</v>
      </c>
      <c r="M3554" s="12">
        <f>IF('Raw Data'!M3554=-1, 0,'Raw Data'!M3554)</f>
        <v>5</v>
      </c>
      <c r="N3554" s="13">
        <f>IF('Raw Data'!N3554=-1, 0,'Raw Data'!N3554)</f>
        <v>4</v>
      </c>
      <c r="O3554" s="13">
        <f>IF('Raw Data'!O3554=-1, 0,'Raw Data'!O3554)</f>
        <v>4</v>
      </c>
      <c r="P3554" s="13">
        <f>IF('Raw Data'!P3554=-1, 0, 'Raw Data'!P3554)</f>
        <v>0</v>
      </c>
      <c r="Q3554" s="13">
        <f>IF('Raw Data'!Q3554=-1, 0,'Raw Data'!Q3554)</f>
        <v>4</v>
      </c>
      <c r="R3554" s="13" t="str">
        <f>PROPER('Raw Data'!R3554)</f>
        <v>Yes</v>
      </c>
      <c r="S3554" s="13">
        <f>IF('Raw Data'!S3554=-1,0,'Raw Data'!S3554)</f>
        <v>1</v>
      </c>
      <c r="T3554" s="13" t="str">
        <f>IF('Raw Data'!T3554=0,"Not Verified",'Raw Data'!T3554)</f>
        <v>Not Verified</v>
      </c>
    </row>
    <row r="3555" spans="1:20" ht="38.25">
      <c r="A3555" s="12" t="str" cm="1">
        <f t="array" ref="A3555">_xlfn.IFS(ISNUMBER(SEARCH("reviews",'Raw Data'!D3555)),"Anonymous", TRUE,'Raw Data'!D3555)</f>
        <v>James Little</v>
      </c>
      <c r="B3555" s="12" t="str" cm="1">
        <f t="array" ref="B3555">_xlfn.IFS(ISNUMBER(SEARCH("Reviews",'Raw Data'!D3555)),'Raw Data'!D3555,TRUE,"1 Reviews")</f>
        <v>1 Reviews</v>
      </c>
      <c r="C3555" s="17" t="str">
        <f>PROPER('Raw Data'!C3555)</f>
        <v>British Airways Customer Review</v>
      </c>
      <c r="D3555" s="13">
        <f>'Raw Data'!B3555</f>
        <v>9</v>
      </c>
      <c r="E3555" s="21">
        <f>'Raw Data'!E3555</f>
        <v>41791</v>
      </c>
      <c r="F3555" s="13" t="str">
        <f>'Raw Data'!F3555</f>
        <v>United Kingdom</v>
      </c>
      <c r="G3555" s="14" t="str">
        <f>'Raw Data'!G3555</f>
        <v>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v>
      </c>
      <c r="H3555" s="13" t="str" cm="1">
        <f t="array" ref="H3555">_xlfn.IFS('Raw Data'!H3555=0, "Unknown", TRUE, 'Raw Data'!H3555)</f>
        <v>Unknown</v>
      </c>
      <c r="I3555" s="13" t="str" cm="1">
        <f t="array" ref="I3555">_xlfn.IFS('Raw Data'!I3555=0, "Unknown", TRUE, 'Raw Data'!I3555)</f>
        <v>Unknown</v>
      </c>
      <c r="J3555" s="13" t="str" cm="1">
        <f t="array" ref="J3555">_xlfn.IFS('Raw Data'!J3555=0, "Unknown", TRUE, 'Raw Data'!J3555)</f>
        <v>Business Class</v>
      </c>
      <c r="K3555" s="13" t="str" cm="1">
        <f t="array" ref="K3555">_xlfn.IFS('Raw Data'!K3555=0,"Unknown",TRUE,'Raw Data'!K3555)</f>
        <v>Unknown</v>
      </c>
      <c r="L3555" s="21">
        <f>IF('Raw Data'!L3555=DATE(1900,1,0), E3555, 'Raw Data'!L3555)</f>
        <v>41791</v>
      </c>
      <c r="M3555" s="12">
        <f>IF('Raw Data'!M3555=-1, 0,'Raw Data'!M3555)</f>
        <v>4</v>
      </c>
      <c r="N3555" s="13">
        <f>IF('Raw Data'!N3555=-1, 0,'Raw Data'!N3555)</f>
        <v>4</v>
      </c>
      <c r="O3555" s="13">
        <f>IF('Raw Data'!O3555=-1, 0,'Raw Data'!O3555)</f>
        <v>4</v>
      </c>
      <c r="P3555" s="13">
        <f>IF('Raw Data'!P3555=-1, 0, 'Raw Data'!P3555)</f>
        <v>0</v>
      </c>
      <c r="Q3555" s="13">
        <f>IF('Raw Data'!Q3555=-1, 0,'Raw Data'!Q3555)</f>
        <v>3</v>
      </c>
      <c r="R3555" s="13" t="str">
        <f>PROPER('Raw Data'!R3555)</f>
        <v>Yes</v>
      </c>
      <c r="S3555" s="13">
        <f>IF('Raw Data'!S3555=-1,0,'Raw Data'!S3555)</f>
        <v>4</v>
      </c>
      <c r="T3555" s="13" t="str">
        <f>IF('Raw Data'!T3555=0,"Not Verified",'Raw Data'!T3555)</f>
        <v>Not Verified</v>
      </c>
    </row>
    <row r="3556" spans="1:20" ht="57.75">
      <c r="A3556" s="12" t="str" cm="1">
        <f t="array" ref="A3556">_xlfn.IFS(ISNUMBER(SEARCH("reviews",'Raw Data'!D3556)),"Anonymous", TRUE,'Raw Data'!D3556)</f>
        <v>Owen Phoneix</v>
      </c>
      <c r="B3556" s="12" t="str" cm="1">
        <f t="array" ref="B3556">_xlfn.IFS(ISNUMBER(SEARCH("Reviews",'Raw Data'!D3556)),'Raw Data'!D3556,TRUE,"1 Reviews")</f>
        <v>1 Reviews</v>
      </c>
      <c r="C3556" s="17" t="str">
        <f>PROPER('Raw Data'!C3556)</f>
        <v>British Airways Customer Review</v>
      </c>
      <c r="D3556" s="13">
        <f>'Raw Data'!B3556</f>
        <v>8</v>
      </c>
      <c r="E3556" s="21">
        <f>'Raw Data'!E3556</f>
        <v>41791</v>
      </c>
      <c r="F3556" s="13" t="str">
        <f>'Raw Data'!F3556</f>
        <v>United Kingdom</v>
      </c>
      <c r="G3556" s="14" t="str">
        <f>'Raw Data'!G3556</f>
        <v>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v>
      </c>
      <c r="H3556" s="13" t="str" cm="1">
        <f t="array" ref="H3556">_xlfn.IFS('Raw Data'!H3556=0, "Unknown", TRUE, 'Raw Data'!H3556)</f>
        <v>Unknown</v>
      </c>
      <c r="I3556" s="13" t="str" cm="1">
        <f t="array" ref="I3556">_xlfn.IFS('Raw Data'!I3556=0, "Unknown", TRUE, 'Raw Data'!I3556)</f>
        <v>Unknown</v>
      </c>
      <c r="J3556" s="13" t="str" cm="1">
        <f t="array" ref="J3556">_xlfn.IFS('Raw Data'!J3556=0, "Unknown", TRUE, 'Raw Data'!J3556)</f>
        <v>Economy Class</v>
      </c>
      <c r="K3556" s="13" t="str" cm="1">
        <f t="array" ref="K3556">_xlfn.IFS('Raw Data'!K3556=0,"Unknown",TRUE,'Raw Data'!K3556)</f>
        <v>Unknown</v>
      </c>
      <c r="L3556" s="21">
        <f>IF('Raw Data'!L3556=DATE(1900,1,0), E3556, 'Raw Data'!L3556)</f>
        <v>41791</v>
      </c>
      <c r="M3556" s="12">
        <f>IF('Raw Data'!M3556=-1, 0,'Raw Data'!M3556)</f>
        <v>3</v>
      </c>
      <c r="N3556" s="13">
        <f>IF('Raw Data'!N3556=-1, 0,'Raw Data'!N3556)</f>
        <v>2</v>
      </c>
      <c r="O3556" s="13">
        <f>IF('Raw Data'!O3556=-1, 0,'Raw Data'!O3556)</f>
        <v>2</v>
      </c>
      <c r="P3556" s="13">
        <f>IF('Raw Data'!P3556=-1, 0, 'Raw Data'!P3556)</f>
        <v>0</v>
      </c>
      <c r="Q3556" s="13">
        <f>IF('Raw Data'!Q3556=-1, 0,'Raw Data'!Q3556)</f>
        <v>3</v>
      </c>
      <c r="R3556" s="13" t="str">
        <f>PROPER('Raw Data'!R3556)</f>
        <v>Yes</v>
      </c>
      <c r="S3556" s="13">
        <f>IF('Raw Data'!S3556=-1,0,'Raw Data'!S3556)</f>
        <v>4</v>
      </c>
      <c r="T3556" s="13" t="str">
        <f>IF('Raw Data'!T3556=0,"Not Verified",'Raw Data'!T3556)</f>
        <v>Not Verified</v>
      </c>
    </row>
    <row r="3557" spans="1:20" ht="115.5">
      <c r="A3557" s="12" t="str" cm="1">
        <f t="array" ref="A3557">_xlfn.IFS(ISNUMBER(SEARCH("reviews",'Raw Data'!D3557)),"Anonymous", TRUE,'Raw Data'!D3557)</f>
        <v>Bedingfield Elizabeth</v>
      </c>
      <c r="B3557" s="12" t="str" cm="1">
        <f t="array" ref="B3557">_xlfn.IFS(ISNUMBER(SEARCH("Reviews",'Raw Data'!D3557)),'Raw Data'!D3557,TRUE,"1 Reviews")</f>
        <v>1 Reviews</v>
      </c>
      <c r="C3557" s="17" t="str">
        <f>PROPER('Raw Data'!C3557)</f>
        <v>British Airways Customer Review</v>
      </c>
      <c r="D3557" s="13">
        <f>'Raw Data'!B3557</f>
        <v>4</v>
      </c>
      <c r="E3557" s="21">
        <f>'Raw Data'!E3557</f>
        <v>41791</v>
      </c>
      <c r="F3557" s="13" t="str">
        <f>'Raw Data'!F3557</f>
        <v>United Kingdom</v>
      </c>
      <c r="G3557" s="14" t="str">
        <f>'Raw Data'!G3557</f>
        <v>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"Can't wait for this flight to be over".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BA. Will no longer recommend.</v>
      </c>
      <c r="H3557" s="13" t="str" cm="1">
        <f t="array" ref="H3557">_xlfn.IFS('Raw Data'!H3557=0, "Unknown", TRUE, 'Raw Data'!H3557)</f>
        <v>Unknown</v>
      </c>
      <c r="I3557" s="13" t="str" cm="1">
        <f t="array" ref="I3557">_xlfn.IFS('Raw Data'!I3557=0, "Unknown", TRUE, 'Raw Data'!I3557)</f>
        <v>Unknown</v>
      </c>
      <c r="J3557" s="13" t="str" cm="1">
        <f t="array" ref="J3557">_xlfn.IFS('Raw Data'!J3557=0, "Unknown", TRUE, 'Raw Data'!J3557)</f>
        <v>First Class</v>
      </c>
      <c r="K3557" s="13" t="str" cm="1">
        <f t="array" ref="K3557">_xlfn.IFS('Raw Data'!K3557=0,"Unknown",TRUE,'Raw Data'!K3557)</f>
        <v>Unknown</v>
      </c>
      <c r="L3557" s="21">
        <f>IF('Raw Data'!L3557=DATE(1900,1,0), E3557, 'Raw Data'!L3557)</f>
        <v>41791</v>
      </c>
      <c r="M3557" s="12">
        <f>IF('Raw Data'!M3557=-1, 0,'Raw Data'!M3557)</f>
        <v>5</v>
      </c>
      <c r="N3557" s="13">
        <f>IF('Raw Data'!N3557=-1, 0,'Raw Data'!N3557)</f>
        <v>5</v>
      </c>
      <c r="O3557" s="13">
        <f>IF('Raw Data'!O3557=-1, 0,'Raw Data'!O3557)</f>
        <v>5</v>
      </c>
      <c r="P3557" s="13">
        <f>IF('Raw Data'!P3557=-1, 0, 'Raw Data'!P3557)</f>
        <v>0</v>
      </c>
      <c r="Q3557" s="13">
        <f>IF('Raw Data'!Q3557=-1, 0,'Raw Data'!Q3557)</f>
        <v>5</v>
      </c>
      <c r="R3557" s="13" t="str">
        <f>PROPER('Raw Data'!R3557)</f>
        <v>Yes</v>
      </c>
      <c r="S3557" s="13">
        <f>IF('Raw Data'!S3557=-1,0,'Raw Data'!S3557)</f>
        <v>4</v>
      </c>
      <c r="T3557" s="13" t="str">
        <f>IF('Raw Data'!T3557=0,"Not Verified",'Raw Data'!T3557)</f>
        <v>Not Verified</v>
      </c>
    </row>
    <row r="3558" spans="1:20" ht="57.75">
      <c r="A3558" s="12" t="str" cm="1">
        <f t="array" ref="A3558">_xlfn.IFS(ISNUMBER(SEARCH("reviews",'Raw Data'!D3558)),"Anonymous", TRUE,'Raw Data'!D3558)</f>
        <v>C Lawrence</v>
      </c>
      <c r="B3558" s="12" t="str" cm="1">
        <f t="array" ref="B3558">_xlfn.IFS(ISNUMBER(SEARCH("Reviews",'Raw Data'!D3558)),'Raw Data'!D3558,TRUE,"1 Reviews")</f>
        <v>1 Reviews</v>
      </c>
      <c r="C3558" s="17" t="str">
        <f>PROPER('Raw Data'!C3558)</f>
        <v>British Airways Customer Review</v>
      </c>
      <c r="D3558" s="13">
        <f>'Raw Data'!B3558</f>
        <v>9</v>
      </c>
      <c r="E3558" s="21">
        <f>'Raw Data'!E3558</f>
        <v>41791</v>
      </c>
      <c r="F3558" s="13" t="str">
        <f>'Raw Data'!F3558</f>
        <v>United Kingdom</v>
      </c>
      <c r="G3558" s="14" t="str">
        <f>'Raw Data'!G3558</f>
        <v>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v>
      </c>
      <c r="H3558" s="13" t="str" cm="1">
        <f t="array" ref="H3558">_xlfn.IFS('Raw Data'!H3558=0, "Unknown", TRUE, 'Raw Data'!H3558)</f>
        <v>Unknown</v>
      </c>
      <c r="I3558" s="13" t="str" cm="1">
        <f t="array" ref="I3558">_xlfn.IFS('Raw Data'!I3558=0, "Unknown", TRUE, 'Raw Data'!I3558)</f>
        <v>Unknown</v>
      </c>
      <c r="J3558" s="13" t="str" cm="1">
        <f t="array" ref="J3558">_xlfn.IFS('Raw Data'!J3558=0, "Unknown", TRUE, 'Raw Data'!J3558)</f>
        <v>Business Class</v>
      </c>
      <c r="K3558" s="13" t="str" cm="1">
        <f t="array" ref="K3558">_xlfn.IFS('Raw Data'!K3558=0,"Unknown",TRUE,'Raw Data'!K3558)</f>
        <v>Unknown</v>
      </c>
      <c r="L3558" s="21">
        <f>IF('Raw Data'!L3558=DATE(1900,1,0), E3558, 'Raw Data'!L3558)</f>
        <v>41791</v>
      </c>
      <c r="M3558" s="12">
        <f>IF('Raw Data'!M3558=-1, 0,'Raw Data'!M3558)</f>
        <v>3</v>
      </c>
      <c r="N3558" s="13">
        <f>IF('Raw Data'!N3558=-1, 0,'Raw Data'!N3558)</f>
        <v>5</v>
      </c>
      <c r="O3558" s="13">
        <f>IF('Raw Data'!O3558=-1, 0,'Raw Data'!O3558)</f>
        <v>3</v>
      </c>
      <c r="P3558" s="13">
        <f>IF('Raw Data'!P3558=-1, 0, 'Raw Data'!P3558)</f>
        <v>0</v>
      </c>
      <c r="Q3558" s="13">
        <f>IF('Raw Data'!Q3558=-1, 0,'Raw Data'!Q3558)</f>
        <v>4</v>
      </c>
      <c r="R3558" s="13" t="str">
        <f>PROPER('Raw Data'!R3558)</f>
        <v>Yes</v>
      </c>
      <c r="S3558" s="13">
        <f>IF('Raw Data'!S3558=-1,0,'Raw Data'!S3558)</f>
        <v>2</v>
      </c>
      <c r="T3558" s="13" t="str">
        <f>IF('Raw Data'!T3558=0,"Not Verified",'Raw Data'!T3558)</f>
        <v>Not Verified</v>
      </c>
    </row>
    <row r="3559" spans="1:20" ht="231">
      <c r="A3559" s="12" t="str" cm="1">
        <f t="array" ref="A3559">_xlfn.IFS(ISNUMBER(SEARCH("reviews",'Raw Data'!D3559)),"Anonymous", TRUE,'Raw Data'!D3559)</f>
        <v>Shiva Raman</v>
      </c>
      <c r="B3559" s="12" t="str" cm="1">
        <f t="array" ref="B3559">_xlfn.IFS(ISNUMBER(SEARCH("Reviews",'Raw Data'!D3559)),'Raw Data'!D3559,TRUE,"1 Reviews")</f>
        <v>1 Reviews</v>
      </c>
      <c r="C3559" s="17" t="str">
        <f>PROPER('Raw Data'!C3559)</f>
        <v>British Airways Customer Review</v>
      </c>
      <c r="D3559" s="13">
        <f>'Raw Data'!B3559</f>
        <v>1</v>
      </c>
      <c r="E3559" s="21">
        <f>'Raw Data'!E3559</f>
        <v>41791</v>
      </c>
      <c r="F3559" s="13" t="str">
        <f>'Raw Data'!F3559</f>
        <v>Australia</v>
      </c>
      <c r="G3559" s="14" t="str">
        <f>'Raw Data'!G3559</f>
        <v>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v>
      </c>
      <c r="H3559" s="13" t="str" cm="1">
        <f t="array" ref="H3559">_xlfn.IFS('Raw Data'!H3559=0, "Unknown", TRUE, 'Raw Data'!H3559)</f>
        <v>Unknown</v>
      </c>
      <c r="I3559" s="13" t="str" cm="1">
        <f t="array" ref="I3559">_xlfn.IFS('Raw Data'!I3559=0, "Unknown", TRUE, 'Raw Data'!I3559)</f>
        <v>Unknown</v>
      </c>
      <c r="J3559" s="13" t="str" cm="1">
        <f t="array" ref="J3559">_xlfn.IFS('Raw Data'!J3559=0, "Unknown", TRUE, 'Raw Data'!J3559)</f>
        <v>Business Class</v>
      </c>
      <c r="K3559" s="13" t="str" cm="1">
        <f t="array" ref="K3559">_xlfn.IFS('Raw Data'!K3559=0,"Unknown",TRUE,'Raw Data'!K3559)</f>
        <v>Unknown</v>
      </c>
      <c r="L3559" s="21">
        <f>IF('Raw Data'!L3559=DATE(1900,1,0), E3559, 'Raw Data'!L3559)</f>
        <v>41791</v>
      </c>
      <c r="M3559" s="12">
        <f>IF('Raw Data'!M3559=-1, 0,'Raw Data'!M3559)</f>
        <v>2</v>
      </c>
      <c r="N3559" s="13">
        <f>IF('Raw Data'!N3559=-1, 0,'Raw Data'!N3559)</f>
        <v>3</v>
      </c>
      <c r="O3559" s="13">
        <f>IF('Raw Data'!O3559=-1, 0,'Raw Data'!O3559)</f>
        <v>2</v>
      </c>
      <c r="P3559" s="13">
        <f>IF('Raw Data'!P3559=-1, 0, 'Raw Data'!P3559)</f>
        <v>0</v>
      </c>
      <c r="Q3559" s="13">
        <f>IF('Raw Data'!Q3559=-1, 0,'Raw Data'!Q3559)</f>
        <v>3</v>
      </c>
      <c r="R3559" s="13" t="str">
        <f>PROPER('Raw Data'!R3559)</f>
        <v>Yes</v>
      </c>
      <c r="S3559" s="13">
        <f>IF('Raw Data'!S3559=-1,0,'Raw Data'!S3559)</f>
        <v>3</v>
      </c>
      <c r="T3559" s="13" t="str">
        <f>IF('Raw Data'!T3559=0,"Not Verified",'Raw Data'!T3559)</f>
        <v>Not Verified</v>
      </c>
    </row>
    <row r="3560" spans="1:20" ht="57.75">
      <c r="A3560" s="12" t="str" cm="1">
        <f t="array" ref="A3560">_xlfn.IFS(ISNUMBER(SEARCH("reviews",'Raw Data'!D3560)),"Anonymous", TRUE,'Raw Data'!D3560)</f>
        <v>C Lawence</v>
      </c>
      <c r="B3560" s="12" t="str" cm="1">
        <f t="array" ref="B3560">_xlfn.IFS(ISNUMBER(SEARCH("Reviews",'Raw Data'!D3560)),'Raw Data'!D3560,TRUE,"1 Reviews")</f>
        <v>1 Reviews</v>
      </c>
      <c r="C3560" s="17" t="str">
        <f>PROPER('Raw Data'!C3560)</f>
        <v>British Airways Customer Review</v>
      </c>
      <c r="D3560" s="13">
        <f>'Raw Data'!B3560</f>
        <v>8</v>
      </c>
      <c r="E3560" s="21">
        <f>'Raw Data'!E3560</f>
        <v>41791</v>
      </c>
      <c r="F3560" s="13" t="str">
        <f>'Raw Data'!F3560</f>
        <v>United Kingdom</v>
      </c>
      <c r="G3560" s="14" t="str">
        <f>'Raw Data'!G3560</f>
        <v>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v>
      </c>
      <c r="H3560" s="13" t="str" cm="1">
        <f t="array" ref="H3560">_xlfn.IFS('Raw Data'!H3560=0, "Unknown", TRUE, 'Raw Data'!H3560)</f>
        <v>Unknown</v>
      </c>
      <c r="I3560" s="13" t="str" cm="1">
        <f t="array" ref="I3560">_xlfn.IFS('Raw Data'!I3560=0, "Unknown", TRUE, 'Raw Data'!I3560)</f>
        <v>Unknown</v>
      </c>
      <c r="J3560" s="13" t="str" cm="1">
        <f t="array" ref="J3560">_xlfn.IFS('Raw Data'!J3560=0, "Unknown", TRUE, 'Raw Data'!J3560)</f>
        <v>Business Class</v>
      </c>
      <c r="K3560" s="13" t="str" cm="1">
        <f t="array" ref="K3560">_xlfn.IFS('Raw Data'!K3560=0,"Unknown",TRUE,'Raw Data'!K3560)</f>
        <v>Unknown</v>
      </c>
      <c r="L3560" s="21">
        <f>IF('Raw Data'!L3560=DATE(1900,1,0), E3560, 'Raw Data'!L3560)</f>
        <v>41791</v>
      </c>
      <c r="M3560" s="12">
        <f>IF('Raw Data'!M3560=-1, 0,'Raw Data'!M3560)</f>
        <v>4</v>
      </c>
      <c r="N3560" s="13">
        <f>IF('Raw Data'!N3560=-1, 0,'Raw Data'!N3560)</f>
        <v>5</v>
      </c>
      <c r="O3560" s="13">
        <f>IF('Raw Data'!O3560=-1, 0,'Raw Data'!O3560)</f>
        <v>3</v>
      </c>
      <c r="P3560" s="13">
        <f>IF('Raw Data'!P3560=-1, 0, 'Raw Data'!P3560)</f>
        <v>0</v>
      </c>
      <c r="Q3560" s="13">
        <f>IF('Raw Data'!Q3560=-1, 0,'Raw Data'!Q3560)</f>
        <v>4</v>
      </c>
      <c r="R3560" s="13" t="str">
        <f>PROPER('Raw Data'!R3560)</f>
        <v>Yes</v>
      </c>
      <c r="S3560" s="13">
        <f>IF('Raw Data'!S3560=-1,0,'Raw Data'!S3560)</f>
        <v>2</v>
      </c>
      <c r="T3560" s="13" t="str">
        <f>IF('Raw Data'!T3560=0,"Not Verified",'Raw Data'!T3560)</f>
        <v>Not Verified</v>
      </c>
    </row>
    <row r="3561" spans="1:20" ht="38.25">
      <c r="A3561" s="12" t="str" cm="1">
        <f t="array" ref="A3561">_xlfn.IFS(ISNUMBER(SEARCH("reviews",'Raw Data'!D3561)),"Anonymous", TRUE,'Raw Data'!D3561)</f>
        <v>Robert Sakakeeny</v>
      </c>
      <c r="B3561" s="12" t="str" cm="1">
        <f t="array" ref="B3561">_xlfn.IFS(ISNUMBER(SEARCH("Reviews",'Raw Data'!D3561)),'Raw Data'!D3561,TRUE,"1 Reviews")</f>
        <v>1 Reviews</v>
      </c>
      <c r="C3561" s="17" t="str">
        <f>PROPER('Raw Data'!C3561)</f>
        <v>British Airways Customer Review</v>
      </c>
      <c r="D3561" s="13">
        <f>'Raw Data'!B3561</f>
        <v>7</v>
      </c>
      <c r="E3561" s="21">
        <f>'Raw Data'!E3561</f>
        <v>41791</v>
      </c>
      <c r="F3561" s="13" t="str">
        <f>'Raw Data'!F3561</f>
        <v>United States</v>
      </c>
      <c r="G3561" s="14" t="str">
        <f>'Raw Data'!G3561</f>
        <v>BA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v>
      </c>
      <c r="H3561" s="13" t="str" cm="1">
        <f t="array" ref="H3561">_xlfn.IFS('Raw Data'!H3561=0, "Unknown", TRUE, 'Raw Data'!H3561)</f>
        <v>Unknown</v>
      </c>
      <c r="I3561" s="13" t="str" cm="1">
        <f t="array" ref="I3561">_xlfn.IFS('Raw Data'!I3561=0, "Unknown", TRUE, 'Raw Data'!I3561)</f>
        <v>Unknown</v>
      </c>
      <c r="J3561" s="13" t="str" cm="1">
        <f t="array" ref="J3561">_xlfn.IFS('Raw Data'!J3561=0, "Unknown", TRUE, 'Raw Data'!J3561)</f>
        <v>Economy Class</v>
      </c>
      <c r="K3561" s="13" t="str" cm="1">
        <f t="array" ref="K3561">_xlfn.IFS('Raw Data'!K3561=0,"Unknown",TRUE,'Raw Data'!K3561)</f>
        <v>Unknown</v>
      </c>
      <c r="L3561" s="21">
        <f>IF('Raw Data'!L3561=DATE(1900,1,0), E3561, 'Raw Data'!L3561)</f>
        <v>41791</v>
      </c>
      <c r="M3561" s="12">
        <f>IF('Raw Data'!M3561=-1, 0,'Raw Data'!M3561)</f>
        <v>1</v>
      </c>
      <c r="N3561" s="13">
        <f>IF('Raw Data'!N3561=-1, 0,'Raw Data'!N3561)</f>
        <v>1</v>
      </c>
      <c r="O3561" s="13">
        <f>IF('Raw Data'!O3561=-1, 0,'Raw Data'!O3561)</f>
        <v>1</v>
      </c>
      <c r="P3561" s="13">
        <f>IF('Raw Data'!P3561=-1, 0, 'Raw Data'!P3561)</f>
        <v>0</v>
      </c>
      <c r="Q3561" s="13">
        <f>IF('Raw Data'!Q3561=-1, 0,'Raw Data'!Q3561)</f>
        <v>3</v>
      </c>
      <c r="R3561" s="13" t="str">
        <f>PROPER('Raw Data'!R3561)</f>
        <v>No</v>
      </c>
      <c r="S3561" s="13">
        <f>IF('Raw Data'!S3561=-1,0,'Raw Data'!S3561)</f>
        <v>2</v>
      </c>
      <c r="T3561" s="13" t="str">
        <f>IF('Raw Data'!T3561=0,"Not Verified",'Raw Data'!T3561)</f>
        <v>Not Verified</v>
      </c>
    </row>
    <row r="3562" spans="1:20" ht="96">
      <c r="A3562" s="12" t="str" cm="1">
        <f t="array" ref="A3562">_xlfn.IFS(ISNUMBER(SEARCH("reviews",'Raw Data'!D3562)),"Anonymous", TRUE,'Raw Data'!D3562)</f>
        <v>Peter Bedson</v>
      </c>
      <c r="B3562" s="12" t="str" cm="1">
        <f t="array" ref="B3562">_xlfn.IFS(ISNUMBER(SEARCH("Reviews",'Raw Data'!D3562)),'Raw Data'!D3562,TRUE,"1 Reviews")</f>
        <v>1 Reviews</v>
      </c>
      <c r="C3562" s="17" t="str">
        <f>PROPER('Raw Data'!C3562)</f>
        <v>British Airways Customer Review</v>
      </c>
      <c r="D3562" s="13">
        <f>'Raw Data'!B3562</f>
        <v>5</v>
      </c>
      <c r="E3562" s="21">
        <f>'Raw Data'!E3562</f>
        <v>41791</v>
      </c>
      <c r="F3562" s="13" t="str">
        <f>'Raw Data'!F3562</f>
        <v>Oman</v>
      </c>
      <c r="G3562" s="14" t="str">
        <f>'Raw Data'!G3562</f>
        <v>MCT-LHR-MAN and LHR-MCT I think you need to fly BA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BA flights were like this I would use them more - I only used them this time because Swiss have axed the route temporarily while the work on the Dubai runway is happening.</v>
      </c>
      <c r="H3562" s="13" t="str" cm="1">
        <f t="array" ref="H3562">_xlfn.IFS('Raw Data'!H3562=0, "Unknown", TRUE, 'Raw Data'!H3562)</f>
        <v>Unknown</v>
      </c>
      <c r="I3562" s="13" t="str" cm="1">
        <f t="array" ref="I3562">_xlfn.IFS('Raw Data'!I3562=0, "Unknown", TRUE, 'Raw Data'!I3562)</f>
        <v>Unknown</v>
      </c>
      <c r="J3562" s="13" t="str" cm="1">
        <f t="array" ref="J3562">_xlfn.IFS('Raw Data'!J3562=0, "Unknown", TRUE, 'Raw Data'!J3562)</f>
        <v>Economy Class</v>
      </c>
      <c r="K3562" s="13" t="str" cm="1">
        <f t="array" ref="K3562">_xlfn.IFS('Raw Data'!K3562=0,"Unknown",TRUE,'Raw Data'!K3562)</f>
        <v>Unknown</v>
      </c>
      <c r="L3562" s="21">
        <f>IF('Raw Data'!L3562=DATE(1900,1,0), E3562, 'Raw Data'!L3562)</f>
        <v>41791</v>
      </c>
      <c r="M3562" s="12">
        <f>IF('Raw Data'!M3562=-1, 0,'Raw Data'!M3562)</f>
        <v>4</v>
      </c>
      <c r="N3562" s="13">
        <f>IF('Raw Data'!N3562=-1, 0,'Raw Data'!N3562)</f>
        <v>5</v>
      </c>
      <c r="O3562" s="13">
        <f>IF('Raw Data'!O3562=-1, 0,'Raw Data'!O3562)</f>
        <v>4</v>
      </c>
      <c r="P3562" s="13">
        <f>IF('Raw Data'!P3562=-1, 0, 'Raw Data'!P3562)</f>
        <v>0</v>
      </c>
      <c r="Q3562" s="13">
        <f>IF('Raw Data'!Q3562=-1, 0,'Raw Data'!Q3562)</f>
        <v>5</v>
      </c>
      <c r="R3562" s="13" t="str">
        <f>PROPER('Raw Data'!R3562)</f>
        <v>Yes</v>
      </c>
      <c r="S3562" s="13">
        <f>IF('Raw Data'!S3562=-1,0,'Raw Data'!S3562)</f>
        <v>4</v>
      </c>
      <c r="T3562" s="13" t="str">
        <f>IF('Raw Data'!T3562=0,"Not Verified",'Raw Data'!T3562)</f>
        <v>Not Verified</v>
      </c>
    </row>
    <row r="3563" spans="1:20" ht="38.25">
      <c r="A3563" s="12" t="str" cm="1">
        <f t="array" ref="A3563">_xlfn.IFS(ISNUMBER(SEARCH("reviews",'Raw Data'!D3563)),"Anonymous", TRUE,'Raw Data'!D3563)</f>
        <v>Robert Sakakeeny</v>
      </c>
      <c r="B3563" s="12" t="str" cm="1">
        <f t="array" ref="B3563">_xlfn.IFS(ISNUMBER(SEARCH("Reviews",'Raw Data'!D3563)),'Raw Data'!D3563,TRUE,"1 Reviews")</f>
        <v>1 Reviews</v>
      </c>
      <c r="C3563" s="17" t="str">
        <f>PROPER('Raw Data'!C3563)</f>
        <v>British Airways Customer Review</v>
      </c>
      <c r="D3563" s="13">
        <f>'Raw Data'!B3563</f>
        <v>10</v>
      </c>
      <c r="E3563" s="21">
        <f>'Raw Data'!E3563</f>
        <v>41791</v>
      </c>
      <c r="F3563" s="13" t="str">
        <f>'Raw Data'!F3563</f>
        <v>United States</v>
      </c>
      <c r="G3563" s="14" t="str">
        <f>'Raw Data'!G3563</f>
        <v>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v>
      </c>
      <c r="H3563" s="13" t="str" cm="1">
        <f t="array" ref="H3563">_xlfn.IFS('Raw Data'!H3563=0, "Unknown", TRUE, 'Raw Data'!H3563)</f>
        <v>Unknown</v>
      </c>
      <c r="I3563" s="13" t="str" cm="1">
        <f t="array" ref="I3563">_xlfn.IFS('Raw Data'!I3563=0, "Unknown", TRUE, 'Raw Data'!I3563)</f>
        <v>Unknown</v>
      </c>
      <c r="J3563" s="13" t="str" cm="1">
        <f t="array" ref="J3563">_xlfn.IFS('Raw Data'!J3563=0, "Unknown", TRUE, 'Raw Data'!J3563)</f>
        <v>Economy Class</v>
      </c>
      <c r="K3563" s="13" t="str" cm="1">
        <f t="array" ref="K3563">_xlfn.IFS('Raw Data'!K3563=0,"Unknown",TRUE,'Raw Data'!K3563)</f>
        <v>Unknown</v>
      </c>
      <c r="L3563" s="21">
        <f>IF('Raw Data'!L3563=DATE(1900,1,0), E3563, 'Raw Data'!L3563)</f>
        <v>41791</v>
      </c>
      <c r="M3563" s="12">
        <f>IF('Raw Data'!M3563=-1, 0,'Raw Data'!M3563)</f>
        <v>1</v>
      </c>
      <c r="N3563" s="13">
        <f>IF('Raw Data'!N3563=-1, 0,'Raw Data'!N3563)</f>
        <v>1</v>
      </c>
      <c r="O3563" s="13">
        <f>IF('Raw Data'!O3563=-1, 0,'Raw Data'!O3563)</f>
        <v>2</v>
      </c>
      <c r="P3563" s="13">
        <f>IF('Raw Data'!P3563=-1, 0, 'Raw Data'!P3563)</f>
        <v>0</v>
      </c>
      <c r="Q3563" s="13">
        <f>IF('Raw Data'!Q3563=-1, 0,'Raw Data'!Q3563)</f>
        <v>3</v>
      </c>
      <c r="R3563" s="13" t="str">
        <f>PROPER('Raw Data'!R3563)</f>
        <v>No</v>
      </c>
      <c r="S3563" s="13">
        <f>IF('Raw Data'!S3563=-1,0,'Raw Data'!S3563)</f>
        <v>3</v>
      </c>
      <c r="T3563" s="13" t="str">
        <f>IF('Raw Data'!T3563=0,"Not Verified",'Raw Data'!T3563)</f>
        <v>Not Verified</v>
      </c>
    </row>
    <row r="3564" spans="1:20" ht="134.25">
      <c r="A3564" s="12" t="str" cm="1">
        <f t="array" ref="A3564">_xlfn.IFS(ISNUMBER(SEARCH("reviews",'Raw Data'!D3564)),"Anonymous", TRUE,'Raw Data'!D3564)</f>
        <v>Murat Nal</v>
      </c>
      <c r="B3564" s="12" t="str" cm="1">
        <f t="array" ref="B3564">_xlfn.IFS(ISNUMBER(SEARCH("Reviews",'Raw Data'!D3564)),'Raw Data'!D3564,TRUE,"1 Reviews")</f>
        <v>1 Reviews</v>
      </c>
      <c r="C3564" s="17" t="str">
        <f>PROPER('Raw Data'!C3564)</f>
        <v>British Airways Customer Review</v>
      </c>
      <c r="D3564" s="13">
        <f>'Raw Data'!B3564</f>
        <v>6</v>
      </c>
      <c r="E3564" s="21">
        <f>'Raw Data'!E3564</f>
        <v>41791</v>
      </c>
      <c r="F3564" s="13" t="str">
        <f>'Raw Data'!F3564</f>
        <v>United Kingdom</v>
      </c>
      <c r="G3564" s="14" t="str">
        <f>'Raw Data'!G3564</f>
        <v>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v>
      </c>
      <c r="H3564" s="13" t="str" cm="1">
        <f t="array" ref="H3564">_xlfn.IFS('Raw Data'!H3564=0, "Unknown", TRUE, 'Raw Data'!H3564)</f>
        <v>Unknown</v>
      </c>
      <c r="I3564" s="13" t="str" cm="1">
        <f t="array" ref="I3564">_xlfn.IFS('Raw Data'!I3564=0, "Unknown", TRUE, 'Raw Data'!I3564)</f>
        <v>Unknown</v>
      </c>
      <c r="J3564" s="13" t="str" cm="1">
        <f t="array" ref="J3564">_xlfn.IFS('Raw Data'!J3564=0, "Unknown", TRUE, 'Raw Data'!J3564)</f>
        <v>Economy Class</v>
      </c>
      <c r="K3564" s="13" t="str" cm="1">
        <f t="array" ref="K3564">_xlfn.IFS('Raw Data'!K3564=0,"Unknown",TRUE,'Raw Data'!K3564)</f>
        <v>Unknown</v>
      </c>
      <c r="L3564" s="21">
        <f>IF('Raw Data'!L3564=DATE(1900,1,0), E3564, 'Raw Data'!L3564)</f>
        <v>41791</v>
      </c>
      <c r="M3564" s="12">
        <f>IF('Raw Data'!M3564=-1, 0,'Raw Data'!M3564)</f>
        <v>2</v>
      </c>
      <c r="N3564" s="13">
        <f>IF('Raw Data'!N3564=-1, 0,'Raw Data'!N3564)</f>
        <v>1</v>
      </c>
      <c r="O3564" s="13">
        <f>IF('Raw Data'!O3564=-1, 0,'Raw Data'!O3564)</f>
        <v>2</v>
      </c>
      <c r="P3564" s="13">
        <f>IF('Raw Data'!P3564=-1, 0, 'Raw Data'!P3564)</f>
        <v>0</v>
      </c>
      <c r="Q3564" s="13">
        <f>IF('Raw Data'!Q3564=-1, 0,'Raw Data'!Q3564)</f>
        <v>2</v>
      </c>
      <c r="R3564" s="13" t="str">
        <f>PROPER('Raw Data'!R3564)</f>
        <v>No</v>
      </c>
      <c r="S3564" s="13">
        <f>IF('Raw Data'!S3564=-1,0,'Raw Data'!S3564)</f>
        <v>1</v>
      </c>
      <c r="T3564" s="13" t="str">
        <f>IF('Raw Data'!T3564=0,"Not Verified",'Raw Data'!T3564)</f>
        <v>Not Verified</v>
      </c>
    </row>
    <row r="3565" spans="1:20" ht="57.75">
      <c r="A3565" s="12" t="str" cm="1">
        <f t="array" ref="A3565">_xlfn.IFS(ISNUMBER(SEARCH("reviews",'Raw Data'!D3565)),"Anonymous", TRUE,'Raw Data'!D3565)</f>
        <v>M Lucas</v>
      </c>
      <c r="B3565" s="12" t="str" cm="1">
        <f t="array" ref="B3565">_xlfn.IFS(ISNUMBER(SEARCH("Reviews",'Raw Data'!D3565)),'Raw Data'!D3565,TRUE,"1 Reviews")</f>
        <v>1 Reviews</v>
      </c>
      <c r="C3565" s="17" t="str">
        <f>PROPER('Raw Data'!C3565)</f>
        <v>British Airways Customer Review</v>
      </c>
      <c r="D3565" s="13">
        <f>'Raw Data'!B3565</f>
        <v>5</v>
      </c>
      <c r="E3565" s="21">
        <f>'Raw Data'!E3565</f>
        <v>41788</v>
      </c>
      <c r="F3565" s="13" t="str">
        <f>'Raw Data'!F3565</f>
        <v>United Kingdom</v>
      </c>
      <c r="G3565" s="14" t="str">
        <f>'Raw Data'!G3565</f>
        <v>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v>
      </c>
      <c r="H3565" s="13" t="str" cm="1">
        <f t="array" ref="H3565">_xlfn.IFS('Raw Data'!H3565=0, "Unknown", TRUE, 'Raw Data'!H3565)</f>
        <v>Unknown</v>
      </c>
      <c r="I3565" s="13" t="str" cm="1">
        <f t="array" ref="I3565">_xlfn.IFS('Raw Data'!I3565=0, "Unknown", TRUE, 'Raw Data'!I3565)</f>
        <v>Unknown</v>
      </c>
      <c r="J3565" s="13" t="str" cm="1">
        <f t="array" ref="J3565">_xlfn.IFS('Raw Data'!J3565=0, "Unknown", TRUE, 'Raw Data'!J3565)</f>
        <v>Business Class</v>
      </c>
      <c r="K3565" s="13" t="str" cm="1">
        <f t="array" ref="K3565">_xlfn.IFS('Raw Data'!K3565=0,"Unknown",TRUE,'Raw Data'!K3565)</f>
        <v>Unknown</v>
      </c>
      <c r="L3565" s="21">
        <f>IF('Raw Data'!L3565=DATE(1900,1,0), E3565, 'Raw Data'!L3565)</f>
        <v>41788</v>
      </c>
      <c r="M3565" s="12">
        <f>IF('Raw Data'!M3565=-1, 0,'Raw Data'!M3565)</f>
        <v>2</v>
      </c>
      <c r="N3565" s="13">
        <f>IF('Raw Data'!N3565=-1, 0,'Raw Data'!N3565)</f>
        <v>1</v>
      </c>
      <c r="O3565" s="13">
        <f>IF('Raw Data'!O3565=-1, 0,'Raw Data'!O3565)</f>
        <v>2</v>
      </c>
      <c r="P3565" s="13">
        <f>IF('Raw Data'!P3565=-1, 0, 'Raw Data'!P3565)</f>
        <v>0</v>
      </c>
      <c r="Q3565" s="13">
        <f>IF('Raw Data'!Q3565=-1, 0,'Raw Data'!Q3565)</f>
        <v>2</v>
      </c>
      <c r="R3565" s="13" t="str">
        <f>PROPER('Raw Data'!R3565)</f>
        <v>No</v>
      </c>
      <c r="S3565" s="13">
        <f>IF('Raw Data'!S3565=-1,0,'Raw Data'!S3565)</f>
        <v>1</v>
      </c>
      <c r="T3565" s="13" t="str">
        <f>IF('Raw Data'!T3565=0,"Not Verified",'Raw Data'!T3565)</f>
        <v>Not Verified</v>
      </c>
    </row>
    <row r="3566" spans="1:20" ht="76.5">
      <c r="A3566" s="12" t="str" cm="1">
        <f t="array" ref="A3566">_xlfn.IFS(ISNUMBER(SEARCH("reviews",'Raw Data'!D3566)),"Anonymous", TRUE,'Raw Data'!D3566)</f>
        <v>Murat Nal</v>
      </c>
      <c r="B3566" s="12" t="str" cm="1">
        <f t="array" ref="B3566">_xlfn.IFS(ISNUMBER(SEARCH("Reviews",'Raw Data'!D3566)),'Raw Data'!D3566,TRUE,"1 Reviews")</f>
        <v>1 Reviews</v>
      </c>
      <c r="C3566" s="17" t="str">
        <f>PROPER('Raw Data'!C3566)</f>
        <v>British Airways Customer Review</v>
      </c>
      <c r="D3566" s="13">
        <f>'Raw Data'!B3566</f>
        <v>7</v>
      </c>
      <c r="E3566" s="21">
        <f>'Raw Data'!E3566</f>
        <v>41787</v>
      </c>
      <c r="F3566" s="13" t="str">
        <f>'Raw Data'!F3566</f>
        <v>United Kingdom</v>
      </c>
      <c r="G3566" s="14" t="str">
        <f>'Raw Data'!G3566</f>
        <v>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v>
      </c>
      <c r="H3566" s="13" t="str" cm="1">
        <f t="array" ref="H3566">_xlfn.IFS('Raw Data'!H3566=0, "Unknown", TRUE, 'Raw Data'!H3566)</f>
        <v>Unknown</v>
      </c>
      <c r="I3566" s="13" t="str" cm="1">
        <f t="array" ref="I3566">_xlfn.IFS('Raw Data'!I3566=0, "Unknown", TRUE, 'Raw Data'!I3566)</f>
        <v>Unknown</v>
      </c>
      <c r="J3566" s="13" t="str" cm="1">
        <f t="array" ref="J3566">_xlfn.IFS('Raw Data'!J3566=0, "Unknown", TRUE, 'Raw Data'!J3566)</f>
        <v>Business Class</v>
      </c>
      <c r="K3566" s="13" t="str" cm="1">
        <f t="array" ref="K3566">_xlfn.IFS('Raw Data'!K3566=0,"Unknown",TRUE,'Raw Data'!K3566)</f>
        <v>Unknown</v>
      </c>
      <c r="L3566" s="21">
        <f>IF('Raw Data'!L3566=DATE(1900,1,0), E3566, 'Raw Data'!L3566)</f>
        <v>41787</v>
      </c>
      <c r="M3566" s="12">
        <f>IF('Raw Data'!M3566=-1, 0,'Raw Data'!M3566)</f>
        <v>3</v>
      </c>
      <c r="N3566" s="13">
        <f>IF('Raw Data'!N3566=-1, 0,'Raw Data'!N3566)</f>
        <v>5</v>
      </c>
      <c r="O3566" s="13">
        <f>IF('Raw Data'!O3566=-1, 0,'Raw Data'!O3566)</f>
        <v>4</v>
      </c>
      <c r="P3566" s="13">
        <f>IF('Raw Data'!P3566=-1, 0, 'Raw Data'!P3566)</f>
        <v>0</v>
      </c>
      <c r="Q3566" s="13">
        <f>IF('Raw Data'!Q3566=-1, 0,'Raw Data'!Q3566)</f>
        <v>4</v>
      </c>
      <c r="R3566" s="13" t="str">
        <f>PROPER('Raw Data'!R3566)</f>
        <v>Yes</v>
      </c>
      <c r="S3566" s="13">
        <f>IF('Raw Data'!S3566=-1,0,'Raw Data'!S3566)</f>
        <v>1</v>
      </c>
      <c r="T3566" s="13" t="str">
        <f>IF('Raw Data'!T3566=0,"Not Verified",'Raw Data'!T3566)</f>
        <v>Not Verified</v>
      </c>
    </row>
    <row r="3567" spans="1:20" ht="115.5">
      <c r="A3567" s="12" t="str" cm="1">
        <f t="array" ref="A3567">_xlfn.IFS(ISNUMBER(SEARCH("reviews",'Raw Data'!D3567)),"Anonymous", TRUE,'Raw Data'!D3567)</f>
        <v>Amanda Hutchinson</v>
      </c>
      <c r="B3567" s="12" t="str" cm="1">
        <f t="array" ref="B3567">_xlfn.IFS(ISNUMBER(SEARCH("Reviews",'Raw Data'!D3567)),'Raw Data'!D3567,TRUE,"1 Reviews")</f>
        <v>1 Reviews</v>
      </c>
      <c r="C3567" s="17" t="str">
        <f>PROPER('Raw Data'!C3567)</f>
        <v>British Airways Customer Review</v>
      </c>
      <c r="D3567" s="13">
        <f>'Raw Data'!B3567</f>
        <v>3</v>
      </c>
      <c r="E3567" s="21">
        <f>'Raw Data'!E3567</f>
        <v>41787</v>
      </c>
      <c r="F3567" s="13" t="str">
        <f>'Raw Data'!F3567</f>
        <v>United Kingdom</v>
      </c>
      <c r="G3567" s="14" t="str">
        <f>'Raw Data'!G3567</f>
        <v>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v>
      </c>
      <c r="H3567" s="13" t="str" cm="1">
        <f t="array" ref="H3567">_xlfn.IFS('Raw Data'!H3567=0, "Unknown", TRUE, 'Raw Data'!H3567)</f>
        <v>Unknown</v>
      </c>
      <c r="I3567" s="13" t="str" cm="1">
        <f t="array" ref="I3567">_xlfn.IFS('Raw Data'!I3567=0, "Unknown", TRUE, 'Raw Data'!I3567)</f>
        <v>Unknown</v>
      </c>
      <c r="J3567" s="13" t="str" cm="1">
        <f t="array" ref="J3567">_xlfn.IFS('Raw Data'!J3567=0, "Unknown", TRUE, 'Raw Data'!J3567)</f>
        <v>First Class</v>
      </c>
      <c r="K3567" s="13" t="str" cm="1">
        <f t="array" ref="K3567">_xlfn.IFS('Raw Data'!K3567=0,"Unknown",TRUE,'Raw Data'!K3567)</f>
        <v>Unknown</v>
      </c>
      <c r="L3567" s="21">
        <f>IF('Raw Data'!L3567=DATE(1900,1,0), E3567, 'Raw Data'!L3567)</f>
        <v>41787</v>
      </c>
      <c r="M3567" s="12">
        <f>IF('Raw Data'!M3567=-1, 0,'Raw Data'!M3567)</f>
        <v>5</v>
      </c>
      <c r="N3567" s="13">
        <f>IF('Raw Data'!N3567=-1, 0,'Raw Data'!N3567)</f>
        <v>5</v>
      </c>
      <c r="O3567" s="13">
        <f>IF('Raw Data'!O3567=-1, 0,'Raw Data'!O3567)</f>
        <v>5</v>
      </c>
      <c r="P3567" s="13">
        <f>IF('Raw Data'!P3567=-1, 0, 'Raw Data'!P3567)</f>
        <v>0</v>
      </c>
      <c r="Q3567" s="13">
        <f>IF('Raw Data'!Q3567=-1, 0,'Raw Data'!Q3567)</f>
        <v>4</v>
      </c>
      <c r="R3567" s="13" t="str">
        <f>PROPER('Raw Data'!R3567)</f>
        <v>Yes</v>
      </c>
      <c r="S3567" s="13">
        <f>IF('Raw Data'!S3567=-1,0,'Raw Data'!S3567)</f>
        <v>4</v>
      </c>
      <c r="T3567" s="13" t="str">
        <f>IF('Raw Data'!T3567=0,"Not Verified",'Raw Data'!T3567)</f>
        <v>Not Verified</v>
      </c>
    </row>
    <row r="3568" spans="1:20" ht="38.25">
      <c r="A3568" s="12" t="str" cm="1">
        <f t="array" ref="A3568">_xlfn.IFS(ISNUMBER(SEARCH("reviews",'Raw Data'!D3568)),"Anonymous", TRUE,'Raw Data'!D3568)</f>
        <v>Faye Edmundson</v>
      </c>
      <c r="B3568" s="12" t="str" cm="1">
        <f t="array" ref="B3568">_xlfn.IFS(ISNUMBER(SEARCH("Reviews",'Raw Data'!D3568)),'Raw Data'!D3568,TRUE,"1 Reviews")</f>
        <v>1 Reviews</v>
      </c>
      <c r="C3568" s="17" t="str">
        <f>PROPER('Raw Data'!C3568)</f>
        <v>British Airways Customer Review</v>
      </c>
      <c r="D3568" s="13">
        <f>'Raw Data'!B3568</f>
        <v>6</v>
      </c>
      <c r="E3568" s="21">
        <f>'Raw Data'!E3568</f>
        <v>41786</v>
      </c>
      <c r="F3568" s="13" t="str">
        <f>'Raw Data'!F3568</f>
        <v>Canada</v>
      </c>
      <c r="G3568" s="14" t="str">
        <f>'Raw Data'!G3568</f>
        <v>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v>
      </c>
      <c r="H3568" s="13" t="str" cm="1">
        <f t="array" ref="H3568">_xlfn.IFS('Raw Data'!H3568=0, "Unknown", TRUE, 'Raw Data'!H3568)</f>
        <v>Unknown</v>
      </c>
      <c r="I3568" s="13" t="str" cm="1">
        <f t="array" ref="I3568">_xlfn.IFS('Raw Data'!I3568=0, "Unknown", TRUE, 'Raw Data'!I3568)</f>
        <v>Unknown</v>
      </c>
      <c r="J3568" s="13" t="str" cm="1">
        <f t="array" ref="J3568">_xlfn.IFS('Raw Data'!J3568=0, "Unknown", TRUE, 'Raw Data'!J3568)</f>
        <v>Economy Class</v>
      </c>
      <c r="K3568" s="13" t="str" cm="1">
        <f t="array" ref="K3568">_xlfn.IFS('Raw Data'!K3568=0,"Unknown",TRUE,'Raw Data'!K3568)</f>
        <v>Unknown</v>
      </c>
      <c r="L3568" s="21">
        <f>IF('Raw Data'!L3568=DATE(1900,1,0), E3568, 'Raw Data'!L3568)</f>
        <v>41786</v>
      </c>
      <c r="M3568" s="12">
        <f>IF('Raw Data'!M3568=-1, 0,'Raw Data'!M3568)</f>
        <v>4</v>
      </c>
      <c r="N3568" s="13">
        <f>IF('Raw Data'!N3568=-1, 0,'Raw Data'!N3568)</f>
        <v>5</v>
      </c>
      <c r="O3568" s="13">
        <f>IF('Raw Data'!O3568=-1, 0,'Raw Data'!O3568)</f>
        <v>5</v>
      </c>
      <c r="P3568" s="13">
        <f>IF('Raw Data'!P3568=-1, 0, 'Raw Data'!P3568)</f>
        <v>0</v>
      </c>
      <c r="Q3568" s="13">
        <f>IF('Raw Data'!Q3568=-1, 0,'Raw Data'!Q3568)</f>
        <v>5</v>
      </c>
      <c r="R3568" s="13" t="str">
        <f>PROPER('Raw Data'!R3568)</f>
        <v>Yes</v>
      </c>
      <c r="S3568" s="13">
        <f>IF('Raw Data'!S3568=-1,0,'Raw Data'!S3568)</f>
        <v>4</v>
      </c>
      <c r="T3568" s="13" t="str">
        <f>IF('Raw Data'!T3568=0,"Not Verified",'Raw Data'!T3568)</f>
        <v>Not Verified</v>
      </c>
    </row>
    <row r="3569" spans="1:20" ht="57.75">
      <c r="A3569" s="12" t="str" cm="1">
        <f t="array" ref="A3569">_xlfn.IFS(ISNUMBER(SEARCH("reviews",'Raw Data'!D3569)),"Anonymous", TRUE,'Raw Data'!D3569)</f>
        <v>M Wilson</v>
      </c>
      <c r="B3569" s="12" t="str" cm="1">
        <f t="array" ref="B3569">_xlfn.IFS(ISNUMBER(SEARCH("Reviews",'Raw Data'!D3569)),'Raw Data'!D3569,TRUE,"1 Reviews")</f>
        <v>1 Reviews</v>
      </c>
      <c r="C3569" s="17" t="str">
        <f>PROPER('Raw Data'!C3569)</f>
        <v>British Airways Customer Review</v>
      </c>
      <c r="D3569" s="13">
        <f>'Raw Data'!B3569</f>
        <v>1</v>
      </c>
      <c r="E3569" s="21">
        <f>'Raw Data'!E3569</f>
        <v>41786</v>
      </c>
      <c r="F3569" s="13" t="str">
        <f>'Raw Data'!F3569</f>
        <v>United Kingdom</v>
      </c>
      <c r="G3569" s="14" t="str">
        <f>'Raw Data'!G3569</f>
        <v>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v>
      </c>
      <c r="H3569" s="13" t="str" cm="1">
        <f t="array" ref="H3569">_xlfn.IFS('Raw Data'!H3569=0, "Unknown", TRUE, 'Raw Data'!H3569)</f>
        <v>Unknown</v>
      </c>
      <c r="I3569" s="13" t="str" cm="1">
        <f t="array" ref="I3569">_xlfn.IFS('Raw Data'!I3569=0, "Unknown", TRUE, 'Raw Data'!I3569)</f>
        <v>Unknown</v>
      </c>
      <c r="J3569" s="13" t="str" cm="1">
        <f t="array" ref="J3569">_xlfn.IFS('Raw Data'!J3569=0, "Unknown", TRUE, 'Raw Data'!J3569)</f>
        <v>Business Class</v>
      </c>
      <c r="K3569" s="13" t="str" cm="1">
        <f t="array" ref="K3569">_xlfn.IFS('Raw Data'!K3569=0,"Unknown",TRUE,'Raw Data'!K3569)</f>
        <v>Unknown</v>
      </c>
      <c r="L3569" s="21">
        <f>IF('Raw Data'!L3569=DATE(1900,1,0), E3569, 'Raw Data'!L3569)</f>
        <v>41786</v>
      </c>
      <c r="M3569" s="12">
        <f>IF('Raw Data'!M3569=-1, 0,'Raw Data'!M3569)</f>
        <v>4</v>
      </c>
      <c r="N3569" s="13">
        <f>IF('Raw Data'!N3569=-1, 0,'Raw Data'!N3569)</f>
        <v>3</v>
      </c>
      <c r="O3569" s="13">
        <f>IF('Raw Data'!O3569=-1, 0,'Raw Data'!O3569)</f>
        <v>1</v>
      </c>
      <c r="P3569" s="13">
        <f>IF('Raw Data'!P3569=-1, 0, 'Raw Data'!P3569)</f>
        <v>0</v>
      </c>
      <c r="Q3569" s="13">
        <f>IF('Raw Data'!Q3569=-1, 0,'Raw Data'!Q3569)</f>
        <v>3</v>
      </c>
      <c r="R3569" s="13" t="str">
        <f>PROPER('Raw Data'!R3569)</f>
        <v>No</v>
      </c>
      <c r="S3569" s="13">
        <f>IF('Raw Data'!S3569=-1,0,'Raw Data'!S3569)</f>
        <v>2</v>
      </c>
      <c r="T3569" s="13" t="str">
        <f>IF('Raw Data'!T3569=0,"Not Verified",'Raw Data'!T3569)</f>
        <v>Not Verified</v>
      </c>
    </row>
    <row r="3570" spans="1:20" ht="153.75">
      <c r="A3570" s="12" t="str" cm="1">
        <f t="array" ref="A3570">_xlfn.IFS(ISNUMBER(SEARCH("reviews",'Raw Data'!D3570)),"Anonymous", TRUE,'Raw Data'!D3570)</f>
        <v>S Arangelov</v>
      </c>
      <c r="B3570" s="12" t="str" cm="1">
        <f t="array" ref="B3570">_xlfn.IFS(ISNUMBER(SEARCH("Reviews",'Raw Data'!D3570)),'Raw Data'!D3570,TRUE,"1 Reviews")</f>
        <v>1 Reviews</v>
      </c>
      <c r="C3570" s="17" t="str">
        <f>PROPER('Raw Data'!C3570)</f>
        <v>British Airways Customer Review</v>
      </c>
      <c r="D3570" s="13">
        <f>'Raw Data'!B3570</f>
        <v>2</v>
      </c>
      <c r="E3570" s="21">
        <f>'Raw Data'!E3570</f>
        <v>41786</v>
      </c>
      <c r="F3570" s="13" t="str">
        <f>'Raw Data'!F3570</f>
        <v>Bulgaria</v>
      </c>
      <c r="G3570" s="14" t="str">
        <f>'Raw Data'!G3570</f>
        <v>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v>
      </c>
      <c r="H3570" s="13" t="str" cm="1">
        <f t="array" ref="H3570">_xlfn.IFS('Raw Data'!H3570=0, "Unknown", TRUE, 'Raw Data'!H3570)</f>
        <v>Unknown</v>
      </c>
      <c r="I3570" s="13" t="str" cm="1">
        <f t="array" ref="I3570">_xlfn.IFS('Raw Data'!I3570=0, "Unknown", TRUE, 'Raw Data'!I3570)</f>
        <v>Unknown</v>
      </c>
      <c r="J3570" s="13" t="str" cm="1">
        <f t="array" ref="J3570">_xlfn.IFS('Raw Data'!J3570=0, "Unknown", TRUE, 'Raw Data'!J3570)</f>
        <v>Economy Class</v>
      </c>
      <c r="K3570" s="13" t="str" cm="1">
        <f t="array" ref="K3570">_xlfn.IFS('Raw Data'!K3570=0,"Unknown",TRUE,'Raw Data'!K3570)</f>
        <v>Unknown</v>
      </c>
      <c r="L3570" s="21">
        <f>IF('Raw Data'!L3570=DATE(1900,1,0), E3570, 'Raw Data'!L3570)</f>
        <v>41786</v>
      </c>
      <c r="M3570" s="12">
        <f>IF('Raw Data'!M3570=-1, 0,'Raw Data'!M3570)</f>
        <v>5</v>
      </c>
      <c r="N3570" s="13">
        <f>IF('Raw Data'!N3570=-1, 0,'Raw Data'!N3570)</f>
        <v>5</v>
      </c>
      <c r="O3570" s="13">
        <f>IF('Raw Data'!O3570=-1, 0,'Raw Data'!O3570)</f>
        <v>3</v>
      </c>
      <c r="P3570" s="13">
        <f>IF('Raw Data'!P3570=-1, 0, 'Raw Data'!P3570)</f>
        <v>0</v>
      </c>
      <c r="Q3570" s="13">
        <f>IF('Raw Data'!Q3570=-1, 0,'Raw Data'!Q3570)</f>
        <v>3</v>
      </c>
      <c r="R3570" s="13" t="str">
        <f>PROPER('Raw Data'!R3570)</f>
        <v>Yes</v>
      </c>
      <c r="S3570" s="13">
        <f>IF('Raw Data'!S3570=-1,0,'Raw Data'!S3570)</f>
        <v>4</v>
      </c>
      <c r="T3570" s="13" t="str">
        <f>IF('Raw Data'!T3570=0,"Not Verified",'Raw Data'!T3570)</f>
        <v>Not Verified</v>
      </c>
    </row>
    <row r="3571" spans="1:20" ht="57.75">
      <c r="A3571" s="12" t="str" cm="1">
        <f t="array" ref="A3571">_xlfn.IFS(ISNUMBER(SEARCH("reviews",'Raw Data'!D3571)),"Anonymous", TRUE,'Raw Data'!D3571)</f>
        <v>D Chamberlain</v>
      </c>
      <c r="B3571" s="12" t="str" cm="1">
        <f t="array" ref="B3571">_xlfn.IFS(ISNUMBER(SEARCH("Reviews",'Raw Data'!D3571)),'Raw Data'!D3571,TRUE,"1 Reviews")</f>
        <v>1 Reviews</v>
      </c>
      <c r="C3571" s="17" t="str">
        <f>PROPER('Raw Data'!C3571)</f>
        <v>British Airways Customer Review</v>
      </c>
      <c r="D3571" s="13">
        <f>'Raw Data'!B3571</f>
        <v>5</v>
      </c>
      <c r="E3571" s="21">
        <f>'Raw Data'!E3571</f>
        <v>41785</v>
      </c>
      <c r="F3571" s="13" t="str">
        <f>'Raw Data'!F3571</f>
        <v>United Kingdom</v>
      </c>
      <c r="G3571" s="14" t="str">
        <f>'Raw Data'!G3571</f>
        <v>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v>
      </c>
      <c r="H3571" s="13" t="str" cm="1">
        <f t="array" ref="H3571">_xlfn.IFS('Raw Data'!H3571=0, "Unknown", TRUE, 'Raw Data'!H3571)</f>
        <v>Unknown</v>
      </c>
      <c r="I3571" s="13" t="str" cm="1">
        <f t="array" ref="I3571">_xlfn.IFS('Raw Data'!I3571=0, "Unknown", TRUE, 'Raw Data'!I3571)</f>
        <v>Unknown</v>
      </c>
      <c r="J3571" s="13" t="str" cm="1">
        <f t="array" ref="J3571">_xlfn.IFS('Raw Data'!J3571=0, "Unknown", TRUE, 'Raw Data'!J3571)</f>
        <v>Business Class</v>
      </c>
      <c r="K3571" s="13" t="str" cm="1">
        <f t="array" ref="K3571">_xlfn.IFS('Raw Data'!K3571=0,"Unknown",TRUE,'Raw Data'!K3571)</f>
        <v>Unknown</v>
      </c>
      <c r="L3571" s="21">
        <f>IF('Raw Data'!L3571=DATE(1900,1,0), E3571, 'Raw Data'!L3571)</f>
        <v>41785</v>
      </c>
      <c r="M3571" s="12">
        <f>IF('Raw Data'!M3571=-1, 0,'Raw Data'!M3571)</f>
        <v>3</v>
      </c>
      <c r="N3571" s="13">
        <f>IF('Raw Data'!N3571=-1, 0,'Raw Data'!N3571)</f>
        <v>2</v>
      </c>
      <c r="O3571" s="13">
        <f>IF('Raw Data'!O3571=-1, 0,'Raw Data'!O3571)</f>
        <v>2</v>
      </c>
      <c r="P3571" s="13">
        <f>IF('Raw Data'!P3571=-1, 0, 'Raw Data'!P3571)</f>
        <v>0</v>
      </c>
      <c r="Q3571" s="13">
        <f>IF('Raw Data'!Q3571=-1, 0,'Raw Data'!Q3571)</f>
        <v>3</v>
      </c>
      <c r="R3571" s="13" t="str">
        <f>PROPER('Raw Data'!R3571)</f>
        <v>No</v>
      </c>
      <c r="S3571" s="13">
        <f>IF('Raw Data'!S3571=-1,0,'Raw Data'!S3571)</f>
        <v>2</v>
      </c>
      <c r="T3571" s="13" t="str">
        <f>IF('Raw Data'!T3571=0,"Not Verified",'Raw Data'!T3571)</f>
        <v>Not Verified</v>
      </c>
    </row>
    <row r="3572" spans="1:20" ht="76.5">
      <c r="A3572" s="12" t="str" cm="1">
        <f t="array" ref="A3572">_xlfn.IFS(ISNUMBER(SEARCH("reviews",'Raw Data'!D3572)),"Anonymous", TRUE,'Raw Data'!D3572)</f>
        <v>D Chamberlain</v>
      </c>
      <c r="B3572" s="12" t="str" cm="1">
        <f t="array" ref="B3572">_xlfn.IFS(ISNUMBER(SEARCH("Reviews",'Raw Data'!D3572)),'Raw Data'!D3572,TRUE,"1 Reviews")</f>
        <v>1 Reviews</v>
      </c>
      <c r="C3572" s="17" t="str">
        <f>PROPER('Raw Data'!C3572)</f>
        <v>British Airways Customer Review</v>
      </c>
      <c r="D3572" s="13">
        <f>'Raw Data'!B3572</f>
        <v>8</v>
      </c>
      <c r="E3572" s="21">
        <f>'Raw Data'!E3572</f>
        <v>41785</v>
      </c>
      <c r="F3572" s="13" t="str">
        <f>'Raw Data'!F3572</f>
        <v>United Kingdom</v>
      </c>
      <c r="G3572" s="14" t="str">
        <f>'Raw Data'!G3572</f>
        <v>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BA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BA's focus is on the long haul not those of us who travel within Europe. Efficient upon arriving at Lisbon.</v>
      </c>
      <c r="H3572" s="13" t="str" cm="1">
        <f t="array" ref="H3572">_xlfn.IFS('Raw Data'!H3572=0, "Unknown", TRUE, 'Raw Data'!H3572)</f>
        <v>Unknown</v>
      </c>
      <c r="I3572" s="13" t="str" cm="1">
        <f t="array" ref="I3572">_xlfn.IFS('Raw Data'!I3572=0, "Unknown", TRUE, 'Raw Data'!I3572)</f>
        <v>Unknown</v>
      </c>
      <c r="J3572" s="13" t="str" cm="1">
        <f t="array" ref="J3572">_xlfn.IFS('Raw Data'!J3572=0, "Unknown", TRUE, 'Raw Data'!J3572)</f>
        <v>Business Class</v>
      </c>
      <c r="K3572" s="13" t="str" cm="1">
        <f t="array" ref="K3572">_xlfn.IFS('Raw Data'!K3572=0,"Unknown",TRUE,'Raw Data'!K3572)</f>
        <v>Unknown</v>
      </c>
      <c r="L3572" s="21">
        <f>IF('Raw Data'!L3572=DATE(1900,1,0), E3572, 'Raw Data'!L3572)</f>
        <v>41785</v>
      </c>
      <c r="M3572" s="12">
        <f>IF('Raw Data'!M3572=-1, 0,'Raw Data'!M3572)</f>
        <v>5</v>
      </c>
      <c r="N3572" s="13">
        <f>IF('Raw Data'!N3572=-1, 0,'Raw Data'!N3572)</f>
        <v>5</v>
      </c>
      <c r="O3572" s="13">
        <f>IF('Raw Data'!O3572=-1, 0,'Raw Data'!O3572)</f>
        <v>3</v>
      </c>
      <c r="P3572" s="13">
        <f>IF('Raw Data'!P3572=-1, 0, 'Raw Data'!P3572)</f>
        <v>0</v>
      </c>
      <c r="Q3572" s="13">
        <f>IF('Raw Data'!Q3572=-1, 0,'Raw Data'!Q3572)</f>
        <v>5</v>
      </c>
      <c r="R3572" s="13" t="str">
        <f>PROPER('Raw Data'!R3572)</f>
        <v>Yes</v>
      </c>
      <c r="S3572" s="13">
        <f>IF('Raw Data'!S3572=-1,0,'Raw Data'!S3572)</f>
        <v>2</v>
      </c>
      <c r="T3572" s="13" t="str">
        <f>IF('Raw Data'!T3572=0,"Not Verified",'Raw Data'!T3572)</f>
        <v>Not Verified</v>
      </c>
    </row>
    <row r="3573" spans="1:20" ht="57.75">
      <c r="A3573" s="12" t="str" cm="1">
        <f t="array" ref="A3573">_xlfn.IFS(ISNUMBER(SEARCH("reviews",'Raw Data'!D3573)),"Anonymous", TRUE,'Raw Data'!D3573)</f>
        <v>H Stewart</v>
      </c>
      <c r="B3573" s="12" t="str" cm="1">
        <f t="array" ref="B3573">_xlfn.IFS(ISNUMBER(SEARCH("Reviews",'Raw Data'!D3573)),'Raw Data'!D3573,TRUE,"1 Reviews")</f>
        <v>1 Reviews</v>
      </c>
      <c r="C3573" s="17" t="str">
        <f>PROPER('Raw Data'!C3573)</f>
        <v>British Airways Customer Review</v>
      </c>
      <c r="D3573" s="13">
        <f>'Raw Data'!B3573</f>
        <v>6</v>
      </c>
      <c r="E3573" s="21">
        <f>'Raw Data'!E3573</f>
        <v>41785</v>
      </c>
      <c r="F3573" s="13" t="str">
        <f>'Raw Data'!F3573</f>
        <v>United Kingdom</v>
      </c>
      <c r="G3573" s="14" t="str">
        <f>'Raw Data'!G3573</f>
        <v>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v>
      </c>
      <c r="H3573" s="13" t="str" cm="1">
        <f t="array" ref="H3573">_xlfn.IFS('Raw Data'!H3573=0, "Unknown", TRUE, 'Raw Data'!H3573)</f>
        <v>Unknown</v>
      </c>
      <c r="I3573" s="13" t="str" cm="1">
        <f t="array" ref="I3573">_xlfn.IFS('Raw Data'!I3573=0, "Unknown", TRUE, 'Raw Data'!I3573)</f>
        <v>Unknown</v>
      </c>
      <c r="J3573" s="13" t="str" cm="1">
        <f t="array" ref="J3573">_xlfn.IFS('Raw Data'!J3573=0, "Unknown", TRUE, 'Raw Data'!J3573)</f>
        <v>Business Class</v>
      </c>
      <c r="K3573" s="13" t="str" cm="1">
        <f t="array" ref="K3573">_xlfn.IFS('Raw Data'!K3573=0,"Unknown",TRUE,'Raw Data'!K3573)</f>
        <v>Unknown</v>
      </c>
      <c r="L3573" s="21">
        <f>IF('Raw Data'!L3573=DATE(1900,1,0), E3573, 'Raw Data'!L3573)</f>
        <v>41785</v>
      </c>
      <c r="M3573" s="12">
        <f>IF('Raw Data'!M3573=-1, 0,'Raw Data'!M3573)</f>
        <v>5</v>
      </c>
      <c r="N3573" s="13">
        <f>IF('Raw Data'!N3573=-1, 0,'Raw Data'!N3573)</f>
        <v>5</v>
      </c>
      <c r="O3573" s="13">
        <f>IF('Raw Data'!O3573=-1, 0,'Raw Data'!O3573)</f>
        <v>5</v>
      </c>
      <c r="P3573" s="13">
        <f>IF('Raw Data'!P3573=-1, 0, 'Raw Data'!P3573)</f>
        <v>0</v>
      </c>
      <c r="Q3573" s="13">
        <f>IF('Raw Data'!Q3573=-1, 0,'Raw Data'!Q3573)</f>
        <v>5</v>
      </c>
      <c r="R3573" s="13" t="str">
        <f>PROPER('Raw Data'!R3573)</f>
        <v>Yes</v>
      </c>
      <c r="S3573" s="13">
        <f>IF('Raw Data'!S3573=-1,0,'Raw Data'!S3573)</f>
        <v>1</v>
      </c>
      <c r="T3573" s="13" t="str">
        <f>IF('Raw Data'!T3573=0,"Not Verified",'Raw Data'!T3573)</f>
        <v>Not Verified</v>
      </c>
    </row>
    <row r="3574" spans="1:20" ht="38.25">
      <c r="A3574" s="12" t="str" cm="1">
        <f t="array" ref="A3574">_xlfn.IFS(ISNUMBER(SEARCH("reviews",'Raw Data'!D3574)),"Anonymous", TRUE,'Raw Data'!D3574)</f>
        <v>Pranav Sharma</v>
      </c>
      <c r="B3574" s="12" t="str" cm="1">
        <f t="array" ref="B3574">_xlfn.IFS(ISNUMBER(SEARCH("Reviews",'Raw Data'!D3574)),'Raw Data'!D3574,TRUE,"1 Reviews")</f>
        <v>1 Reviews</v>
      </c>
      <c r="C3574" s="17" t="str">
        <f>PROPER('Raw Data'!C3574)</f>
        <v>British Airways Customer Review</v>
      </c>
      <c r="D3574" s="13">
        <f>'Raw Data'!B3574</f>
        <v>9</v>
      </c>
      <c r="E3574" s="21">
        <f>'Raw Data'!E3574</f>
        <v>41784</v>
      </c>
      <c r="F3574" s="13" t="str">
        <f>'Raw Data'!F3574</f>
        <v>India</v>
      </c>
      <c r="G3574" s="14" t="str">
        <f>'Raw Data'!G3574</f>
        <v>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v>
      </c>
      <c r="H3574" s="13" t="str" cm="1">
        <f t="array" ref="H3574">_xlfn.IFS('Raw Data'!H3574=0, "Unknown", TRUE, 'Raw Data'!H3574)</f>
        <v>Unknown</v>
      </c>
      <c r="I3574" s="13" t="str" cm="1">
        <f t="array" ref="I3574">_xlfn.IFS('Raw Data'!I3574=0, "Unknown", TRUE, 'Raw Data'!I3574)</f>
        <v>Unknown</v>
      </c>
      <c r="J3574" s="13" t="str" cm="1">
        <f t="array" ref="J3574">_xlfn.IFS('Raw Data'!J3574=0, "Unknown", TRUE, 'Raw Data'!J3574)</f>
        <v>Economy Class</v>
      </c>
      <c r="K3574" s="13" t="str" cm="1">
        <f t="array" ref="K3574">_xlfn.IFS('Raw Data'!K3574=0,"Unknown",TRUE,'Raw Data'!K3574)</f>
        <v>Unknown</v>
      </c>
      <c r="L3574" s="21">
        <f>IF('Raw Data'!L3574=DATE(1900,1,0), E3574, 'Raw Data'!L3574)</f>
        <v>41784</v>
      </c>
      <c r="M3574" s="12">
        <f>IF('Raw Data'!M3574=-1, 0,'Raw Data'!M3574)</f>
        <v>1</v>
      </c>
      <c r="N3574" s="13">
        <f>IF('Raw Data'!N3574=-1, 0,'Raw Data'!N3574)</f>
        <v>1</v>
      </c>
      <c r="O3574" s="13">
        <f>IF('Raw Data'!O3574=-1, 0,'Raw Data'!O3574)</f>
        <v>2</v>
      </c>
      <c r="P3574" s="13">
        <f>IF('Raw Data'!P3574=-1, 0, 'Raw Data'!P3574)</f>
        <v>0</v>
      </c>
      <c r="Q3574" s="13">
        <f>IF('Raw Data'!Q3574=-1, 0,'Raw Data'!Q3574)</f>
        <v>5</v>
      </c>
      <c r="R3574" s="13" t="str">
        <f>PROPER('Raw Data'!R3574)</f>
        <v>No</v>
      </c>
      <c r="S3574" s="13">
        <f>IF('Raw Data'!S3574=-1,0,'Raw Data'!S3574)</f>
        <v>3</v>
      </c>
      <c r="T3574" s="13" t="str">
        <f>IF('Raw Data'!T3574=0,"Not Verified",'Raw Data'!T3574)</f>
        <v>Not Verified</v>
      </c>
    </row>
    <row r="3575" spans="1:20" ht="57.75">
      <c r="A3575" s="12" t="str" cm="1">
        <f t="array" ref="A3575">_xlfn.IFS(ISNUMBER(SEARCH("reviews",'Raw Data'!D3575)),"Anonymous", TRUE,'Raw Data'!D3575)</f>
        <v>J Griggs</v>
      </c>
      <c r="B3575" s="12" t="str" cm="1">
        <f t="array" ref="B3575">_xlfn.IFS(ISNUMBER(SEARCH("Reviews",'Raw Data'!D3575)),'Raw Data'!D3575,TRUE,"1 Reviews")</f>
        <v>1 Reviews</v>
      </c>
      <c r="C3575" s="17" t="str">
        <f>PROPER('Raw Data'!C3575)</f>
        <v>British Airways Customer Review</v>
      </c>
      <c r="D3575" s="13">
        <f>'Raw Data'!B3575</f>
        <v>6</v>
      </c>
      <c r="E3575" s="21">
        <f>'Raw Data'!E3575</f>
        <v>41783</v>
      </c>
      <c r="F3575" s="13" t="str">
        <f>'Raw Data'!F3575</f>
        <v>United Kingdom</v>
      </c>
      <c r="G3575" s="14" t="str">
        <f>'Raw Data'!G3575</f>
        <v>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v>
      </c>
      <c r="H3575" s="13" t="str" cm="1">
        <f t="array" ref="H3575">_xlfn.IFS('Raw Data'!H3575=0, "Unknown", TRUE, 'Raw Data'!H3575)</f>
        <v>Unknown</v>
      </c>
      <c r="I3575" s="13" t="str" cm="1">
        <f t="array" ref="I3575">_xlfn.IFS('Raw Data'!I3575=0, "Unknown", TRUE, 'Raw Data'!I3575)</f>
        <v>Unknown</v>
      </c>
      <c r="J3575" s="13" t="str" cm="1">
        <f t="array" ref="J3575">_xlfn.IFS('Raw Data'!J3575=0, "Unknown", TRUE, 'Raw Data'!J3575)</f>
        <v>First Class</v>
      </c>
      <c r="K3575" s="13" t="str" cm="1">
        <f t="array" ref="K3575">_xlfn.IFS('Raw Data'!K3575=0,"Unknown",TRUE,'Raw Data'!K3575)</f>
        <v>Unknown</v>
      </c>
      <c r="L3575" s="21">
        <f>IF('Raw Data'!L3575=DATE(1900,1,0), E3575, 'Raw Data'!L3575)</f>
        <v>41783</v>
      </c>
      <c r="M3575" s="12">
        <f>IF('Raw Data'!M3575=-1, 0,'Raw Data'!M3575)</f>
        <v>5</v>
      </c>
      <c r="N3575" s="13">
        <f>IF('Raw Data'!N3575=-1, 0,'Raw Data'!N3575)</f>
        <v>5</v>
      </c>
      <c r="O3575" s="13">
        <f>IF('Raw Data'!O3575=-1, 0,'Raw Data'!O3575)</f>
        <v>5</v>
      </c>
      <c r="P3575" s="13">
        <f>IF('Raw Data'!P3575=-1, 0, 'Raw Data'!P3575)</f>
        <v>0</v>
      </c>
      <c r="Q3575" s="13">
        <f>IF('Raw Data'!Q3575=-1, 0,'Raw Data'!Q3575)</f>
        <v>4</v>
      </c>
      <c r="R3575" s="13" t="str">
        <f>PROPER('Raw Data'!R3575)</f>
        <v>Yes</v>
      </c>
      <c r="S3575" s="13">
        <f>IF('Raw Data'!S3575=-1,0,'Raw Data'!S3575)</f>
        <v>4</v>
      </c>
      <c r="T3575" s="13" t="str">
        <f>IF('Raw Data'!T3575=0,"Not Verified",'Raw Data'!T3575)</f>
        <v>Not Verified</v>
      </c>
    </row>
    <row r="3576" spans="1:20" ht="38.25">
      <c r="A3576" s="12" t="str" cm="1">
        <f t="array" ref="A3576">_xlfn.IFS(ISNUMBER(SEARCH("reviews",'Raw Data'!D3576)),"Anonymous", TRUE,'Raw Data'!D3576)</f>
        <v>Charmayne Buckley</v>
      </c>
      <c r="B3576" s="12" t="str" cm="1">
        <f t="array" ref="B3576">_xlfn.IFS(ISNUMBER(SEARCH("Reviews",'Raw Data'!D3576)),'Raw Data'!D3576,TRUE,"1 Reviews")</f>
        <v>1 Reviews</v>
      </c>
      <c r="C3576" s="17" t="str">
        <f>PROPER('Raw Data'!C3576)</f>
        <v>British Airways Customer Review</v>
      </c>
      <c r="D3576" s="13">
        <f>'Raw Data'!B3576</f>
        <v>10</v>
      </c>
      <c r="E3576" s="21">
        <f>'Raw Data'!E3576</f>
        <v>41779</v>
      </c>
      <c r="F3576" s="13" t="str">
        <f>'Raw Data'!F3576</f>
        <v>Australia</v>
      </c>
      <c r="G3576" s="14" t="str">
        <f>'Raw Data'!G3576</f>
        <v>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v>
      </c>
      <c r="H3576" s="13" t="str" cm="1">
        <f t="array" ref="H3576">_xlfn.IFS('Raw Data'!H3576=0, "Unknown", TRUE, 'Raw Data'!H3576)</f>
        <v>Unknown</v>
      </c>
      <c r="I3576" s="13" t="str" cm="1">
        <f t="array" ref="I3576">_xlfn.IFS('Raw Data'!I3576=0, "Unknown", TRUE, 'Raw Data'!I3576)</f>
        <v>Unknown</v>
      </c>
      <c r="J3576" s="13" t="str" cm="1">
        <f t="array" ref="J3576">_xlfn.IFS('Raw Data'!J3576=0, "Unknown", TRUE, 'Raw Data'!J3576)</f>
        <v>Economy Class</v>
      </c>
      <c r="K3576" s="13" t="str" cm="1">
        <f t="array" ref="K3576">_xlfn.IFS('Raw Data'!K3576=0,"Unknown",TRUE,'Raw Data'!K3576)</f>
        <v>Unknown</v>
      </c>
      <c r="L3576" s="21">
        <f>IF('Raw Data'!L3576=DATE(1900,1,0), E3576, 'Raw Data'!L3576)</f>
        <v>41779</v>
      </c>
      <c r="M3576" s="12">
        <f>IF('Raw Data'!M3576=-1, 0,'Raw Data'!M3576)</f>
        <v>1</v>
      </c>
      <c r="N3576" s="13">
        <f>IF('Raw Data'!N3576=-1, 0,'Raw Data'!N3576)</f>
        <v>2</v>
      </c>
      <c r="O3576" s="13">
        <f>IF('Raw Data'!O3576=-1, 0,'Raw Data'!O3576)</f>
        <v>1</v>
      </c>
      <c r="P3576" s="13">
        <f>IF('Raw Data'!P3576=-1, 0, 'Raw Data'!P3576)</f>
        <v>0</v>
      </c>
      <c r="Q3576" s="13">
        <f>IF('Raw Data'!Q3576=-1, 0,'Raw Data'!Q3576)</f>
        <v>2</v>
      </c>
      <c r="R3576" s="13" t="str">
        <f>PROPER('Raw Data'!R3576)</f>
        <v>No</v>
      </c>
      <c r="S3576" s="13">
        <f>IF('Raw Data'!S3576=-1,0,'Raw Data'!S3576)</f>
        <v>1</v>
      </c>
      <c r="T3576" s="13" t="str">
        <f>IF('Raw Data'!T3576=0,"Not Verified",'Raw Data'!T3576)</f>
        <v>Not Verified</v>
      </c>
    </row>
    <row r="3577" spans="1:20" ht="212.25">
      <c r="A3577" s="12" t="str" cm="1">
        <f t="array" ref="A3577">_xlfn.IFS(ISNUMBER(SEARCH("reviews",'Raw Data'!D3577)),"Anonymous", TRUE,'Raw Data'!D3577)</f>
        <v>G Sims</v>
      </c>
      <c r="B3577" s="12" t="str" cm="1">
        <f t="array" ref="B3577">_xlfn.IFS(ISNUMBER(SEARCH("Reviews",'Raw Data'!D3577)),'Raw Data'!D3577,TRUE,"1 Reviews")</f>
        <v>1 Reviews</v>
      </c>
      <c r="C3577" s="17" t="str">
        <f>PROPER('Raw Data'!C3577)</f>
        <v>British Airways Customer Review</v>
      </c>
      <c r="D3577" s="13">
        <f>'Raw Data'!B3577</f>
        <v>3</v>
      </c>
      <c r="E3577" s="21">
        <f>'Raw Data'!E3577</f>
        <v>41779</v>
      </c>
      <c r="F3577" s="13" t="str">
        <f>'Raw Data'!F3577</f>
        <v>United Kingdom</v>
      </c>
      <c r="G3577" s="14" t="str">
        <f>'Raw Data'!G3577</f>
        <v>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v>
      </c>
      <c r="H3577" s="13" t="str" cm="1">
        <f t="array" ref="H3577">_xlfn.IFS('Raw Data'!H3577=0, "Unknown", TRUE, 'Raw Data'!H3577)</f>
        <v>Unknown</v>
      </c>
      <c r="I3577" s="13" t="str" cm="1">
        <f t="array" ref="I3577">_xlfn.IFS('Raw Data'!I3577=0, "Unknown", TRUE, 'Raw Data'!I3577)</f>
        <v>Unknown</v>
      </c>
      <c r="J3577" s="13" t="str" cm="1">
        <f t="array" ref="J3577">_xlfn.IFS('Raw Data'!J3577=0, "Unknown", TRUE, 'Raw Data'!J3577)</f>
        <v>Economy Class</v>
      </c>
      <c r="K3577" s="13" t="str" cm="1">
        <f t="array" ref="K3577">_xlfn.IFS('Raw Data'!K3577=0,"Unknown",TRUE,'Raw Data'!K3577)</f>
        <v>Unknown</v>
      </c>
      <c r="L3577" s="21">
        <f>IF('Raw Data'!L3577=DATE(1900,1,0), E3577, 'Raw Data'!L3577)</f>
        <v>41779</v>
      </c>
      <c r="M3577" s="12">
        <f>IF('Raw Data'!M3577=-1, 0,'Raw Data'!M3577)</f>
        <v>1</v>
      </c>
      <c r="N3577" s="13">
        <f>IF('Raw Data'!N3577=-1, 0,'Raw Data'!N3577)</f>
        <v>1</v>
      </c>
      <c r="O3577" s="13">
        <f>IF('Raw Data'!O3577=-1, 0,'Raw Data'!O3577)</f>
        <v>1</v>
      </c>
      <c r="P3577" s="13">
        <f>IF('Raw Data'!P3577=-1, 0, 'Raw Data'!P3577)</f>
        <v>0</v>
      </c>
      <c r="Q3577" s="13">
        <f>IF('Raw Data'!Q3577=-1, 0,'Raw Data'!Q3577)</f>
        <v>1</v>
      </c>
      <c r="R3577" s="13" t="str">
        <f>PROPER('Raw Data'!R3577)</f>
        <v>No</v>
      </c>
      <c r="S3577" s="13">
        <f>IF('Raw Data'!S3577=-1,0,'Raw Data'!S3577)</f>
        <v>2</v>
      </c>
      <c r="T3577" s="13" t="str">
        <f>IF('Raw Data'!T3577=0,"Not Verified",'Raw Data'!T3577)</f>
        <v>Not Verified</v>
      </c>
    </row>
    <row r="3578" spans="1:20" ht="19.5">
      <c r="A3578" s="12" t="str" cm="1">
        <f t="array" ref="A3578">_xlfn.IFS(ISNUMBER(SEARCH("reviews",'Raw Data'!D3578)),"Anonymous", TRUE,'Raw Data'!D3578)</f>
        <v>S Munro</v>
      </c>
      <c r="B3578" s="12" t="str" cm="1">
        <f t="array" ref="B3578">_xlfn.IFS(ISNUMBER(SEARCH("Reviews",'Raw Data'!D3578)),'Raw Data'!D3578,TRUE,"1 Reviews")</f>
        <v>1 Reviews</v>
      </c>
      <c r="C3578" s="17" t="str">
        <f>PROPER('Raw Data'!C3578)</f>
        <v>British Airways Customer Review</v>
      </c>
      <c r="D3578" s="13">
        <f>'Raw Data'!B3578</f>
        <v>7</v>
      </c>
      <c r="E3578" s="21">
        <f>'Raw Data'!E3578</f>
        <v>41779</v>
      </c>
      <c r="F3578" s="13" t="str">
        <f>'Raw Data'!F3578</f>
        <v>United Kingdom</v>
      </c>
      <c r="G3578" s="14" t="str">
        <f>'Raw Data'!G3578</f>
        <v>London to Barbados and back. After reading some bad reviews we were delighted with the service and food and both ways we had a great crew. Shame the films were not on demand on the return trip.</v>
      </c>
      <c r="H3578" s="13" t="str" cm="1">
        <f t="array" ref="H3578">_xlfn.IFS('Raw Data'!H3578=0, "Unknown", TRUE, 'Raw Data'!H3578)</f>
        <v>Unknown</v>
      </c>
      <c r="I3578" s="13" t="str" cm="1">
        <f t="array" ref="I3578">_xlfn.IFS('Raw Data'!I3578=0, "Unknown", TRUE, 'Raw Data'!I3578)</f>
        <v>Unknown</v>
      </c>
      <c r="J3578" s="13" t="str" cm="1">
        <f t="array" ref="J3578">_xlfn.IFS('Raw Data'!J3578=0, "Unknown", TRUE, 'Raw Data'!J3578)</f>
        <v>First Class</v>
      </c>
      <c r="K3578" s="13" t="str" cm="1">
        <f t="array" ref="K3578">_xlfn.IFS('Raw Data'!K3578=0,"Unknown",TRUE,'Raw Data'!K3578)</f>
        <v>Unknown</v>
      </c>
      <c r="L3578" s="21">
        <f>IF('Raw Data'!L3578=DATE(1900,1,0), E3578, 'Raw Data'!L3578)</f>
        <v>41779</v>
      </c>
      <c r="M3578" s="12">
        <f>IF('Raw Data'!M3578=-1, 0,'Raw Data'!M3578)</f>
        <v>5</v>
      </c>
      <c r="N3578" s="13">
        <f>IF('Raw Data'!N3578=-1, 0,'Raw Data'!N3578)</f>
        <v>5</v>
      </c>
      <c r="O3578" s="13">
        <f>IF('Raw Data'!O3578=-1, 0,'Raw Data'!O3578)</f>
        <v>5</v>
      </c>
      <c r="P3578" s="13">
        <f>IF('Raw Data'!P3578=-1, 0, 'Raw Data'!P3578)</f>
        <v>0</v>
      </c>
      <c r="Q3578" s="13">
        <f>IF('Raw Data'!Q3578=-1, 0,'Raw Data'!Q3578)</f>
        <v>4</v>
      </c>
      <c r="R3578" s="13" t="str">
        <f>PROPER('Raw Data'!R3578)</f>
        <v>Yes</v>
      </c>
      <c r="S3578" s="13">
        <f>IF('Raw Data'!S3578=-1,0,'Raw Data'!S3578)</f>
        <v>4</v>
      </c>
      <c r="T3578" s="13" t="str">
        <f>IF('Raw Data'!T3578=0,"Not Verified",'Raw Data'!T3578)</f>
        <v>Not Verified</v>
      </c>
    </row>
    <row r="3579" spans="1:20" ht="76.5">
      <c r="A3579" s="12" t="str" cm="1">
        <f t="array" ref="A3579">_xlfn.IFS(ISNUMBER(SEARCH("reviews",'Raw Data'!D3579)),"Anonymous", TRUE,'Raw Data'!D3579)</f>
        <v>Michael Davies</v>
      </c>
      <c r="B3579" s="12" t="str" cm="1">
        <f t="array" ref="B3579">_xlfn.IFS(ISNUMBER(SEARCH("Reviews",'Raw Data'!D3579)),'Raw Data'!D3579,TRUE,"1 Reviews")</f>
        <v>1 Reviews</v>
      </c>
      <c r="C3579" s="17" t="str">
        <f>PROPER('Raw Data'!C3579)</f>
        <v>British Airways Customer Review</v>
      </c>
      <c r="D3579" s="13">
        <f>'Raw Data'!B3579</f>
        <v>10</v>
      </c>
      <c r="E3579" s="21">
        <f>'Raw Data'!E3579</f>
        <v>41779</v>
      </c>
      <c r="F3579" s="13" t="str">
        <f>'Raw Data'!F3579</f>
        <v>United Kingdom</v>
      </c>
      <c r="G3579" s="14" t="str">
        <f>'Raw Data'!G3579</f>
        <v>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v>
      </c>
      <c r="H3579" s="13" t="str" cm="1">
        <f t="array" ref="H3579">_xlfn.IFS('Raw Data'!H3579=0, "Unknown", TRUE, 'Raw Data'!H3579)</f>
        <v>Unknown</v>
      </c>
      <c r="I3579" s="13" t="str" cm="1">
        <f t="array" ref="I3579">_xlfn.IFS('Raw Data'!I3579=0, "Unknown", TRUE, 'Raw Data'!I3579)</f>
        <v>Unknown</v>
      </c>
      <c r="J3579" s="13" t="str" cm="1">
        <f t="array" ref="J3579">_xlfn.IFS('Raw Data'!J3579=0, "Unknown", TRUE, 'Raw Data'!J3579)</f>
        <v>Economy Class</v>
      </c>
      <c r="K3579" s="13" t="str" cm="1">
        <f t="array" ref="K3579">_xlfn.IFS('Raw Data'!K3579=0,"Unknown",TRUE,'Raw Data'!K3579)</f>
        <v>Unknown</v>
      </c>
      <c r="L3579" s="21">
        <f>IF('Raw Data'!L3579=DATE(1900,1,0), E3579, 'Raw Data'!L3579)</f>
        <v>41779</v>
      </c>
      <c r="M3579" s="12">
        <f>IF('Raw Data'!M3579=-1, 0,'Raw Data'!M3579)</f>
        <v>1</v>
      </c>
      <c r="N3579" s="13">
        <f>IF('Raw Data'!N3579=-1, 0,'Raw Data'!N3579)</f>
        <v>2</v>
      </c>
      <c r="O3579" s="13">
        <f>IF('Raw Data'!O3579=-1, 0,'Raw Data'!O3579)</f>
        <v>1</v>
      </c>
      <c r="P3579" s="13">
        <f>IF('Raw Data'!P3579=-1, 0, 'Raw Data'!P3579)</f>
        <v>0</v>
      </c>
      <c r="Q3579" s="13">
        <f>IF('Raw Data'!Q3579=-1, 0,'Raw Data'!Q3579)</f>
        <v>2</v>
      </c>
      <c r="R3579" s="13" t="str">
        <f>PROPER('Raw Data'!R3579)</f>
        <v>No</v>
      </c>
      <c r="S3579" s="13">
        <f>IF('Raw Data'!S3579=-1,0,'Raw Data'!S3579)</f>
        <v>1</v>
      </c>
      <c r="T3579" s="13" t="str">
        <f>IF('Raw Data'!T3579=0,"Not Verified",'Raw Data'!T3579)</f>
        <v>Not Verified</v>
      </c>
    </row>
    <row r="3580" spans="1:20" ht="231">
      <c r="A3580" s="12" t="str" cm="1">
        <f t="array" ref="A3580">_xlfn.IFS(ISNUMBER(SEARCH("reviews",'Raw Data'!D3580)),"Anonymous", TRUE,'Raw Data'!D3580)</f>
        <v>Connie Green</v>
      </c>
      <c r="B3580" s="12" t="str" cm="1">
        <f t="array" ref="B3580">_xlfn.IFS(ISNUMBER(SEARCH("Reviews",'Raw Data'!D3580)),'Raw Data'!D3580,TRUE,"1 Reviews")</f>
        <v>1 Reviews</v>
      </c>
      <c r="C3580" s="17" t="str">
        <f>PROPER('Raw Data'!C3580)</f>
        <v>British Airways Customer Review</v>
      </c>
      <c r="D3580" s="13">
        <f>'Raw Data'!B3580</f>
        <v>2</v>
      </c>
      <c r="E3580" s="21">
        <f>'Raw Data'!E3580</f>
        <v>41778</v>
      </c>
      <c r="F3580" s="13" t="str">
        <f>'Raw Data'!F3580</f>
        <v>United Kingdom</v>
      </c>
      <c r="G3580" s="14" t="str">
        <f>'Raw Data'!G3580</f>
        <v>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v>
      </c>
      <c r="H3580" s="13" t="str" cm="1">
        <f t="array" ref="H3580">_xlfn.IFS('Raw Data'!H3580=0, "Unknown", TRUE, 'Raw Data'!H3580)</f>
        <v>Unknown</v>
      </c>
      <c r="I3580" s="13" t="str" cm="1">
        <f t="array" ref="I3580">_xlfn.IFS('Raw Data'!I3580=0, "Unknown", TRUE, 'Raw Data'!I3580)</f>
        <v>Unknown</v>
      </c>
      <c r="J3580" s="13" t="str" cm="1">
        <f t="array" ref="J3580">_xlfn.IFS('Raw Data'!J3580=0, "Unknown", TRUE, 'Raw Data'!J3580)</f>
        <v>Economy Class</v>
      </c>
      <c r="K3580" s="13" t="str" cm="1">
        <f t="array" ref="K3580">_xlfn.IFS('Raw Data'!K3580=0,"Unknown",TRUE,'Raw Data'!K3580)</f>
        <v>Unknown</v>
      </c>
      <c r="L3580" s="21">
        <f>IF('Raw Data'!L3580=DATE(1900,1,0), E3580, 'Raw Data'!L3580)</f>
        <v>41778</v>
      </c>
      <c r="M3580" s="12">
        <f>IF('Raw Data'!M3580=-1, 0,'Raw Data'!M3580)</f>
        <v>2</v>
      </c>
      <c r="N3580" s="13">
        <f>IF('Raw Data'!N3580=-1, 0,'Raw Data'!N3580)</f>
        <v>3</v>
      </c>
      <c r="O3580" s="13">
        <f>IF('Raw Data'!O3580=-1, 0,'Raw Data'!O3580)</f>
        <v>3</v>
      </c>
      <c r="P3580" s="13">
        <f>IF('Raw Data'!P3580=-1, 0, 'Raw Data'!P3580)</f>
        <v>0</v>
      </c>
      <c r="Q3580" s="13">
        <f>IF('Raw Data'!Q3580=-1, 0,'Raw Data'!Q3580)</f>
        <v>1</v>
      </c>
      <c r="R3580" s="13" t="str">
        <f>PROPER('Raw Data'!R3580)</f>
        <v>No</v>
      </c>
      <c r="S3580" s="13">
        <f>IF('Raw Data'!S3580=-1,0,'Raw Data'!S3580)</f>
        <v>2</v>
      </c>
      <c r="T3580" s="13" t="str">
        <f>IF('Raw Data'!T3580=0,"Not Verified",'Raw Data'!T3580)</f>
        <v>Not Verified</v>
      </c>
    </row>
    <row r="3581" spans="1:20" ht="38.25">
      <c r="A3581" s="12" t="str" cm="1">
        <f t="array" ref="A3581">_xlfn.IFS(ISNUMBER(SEARCH("reviews",'Raw Data'!D3581)),"Anonymous", TRUE,'Raw Data'!D3581)</f>
        <v>Gerard Ward</v>
      </c>
      <c r="B3581" s="12" t="str" cm="1">
        <f t="array" ref="B3581">_xlfn.IFS(ISNUMBER(SEARCH("Reviews",'Raw Data'!D3581)),'Raw Data'!D3581,TRUE,"1 Reviews")</f>
        <v>1 Reviews</v>
      </c>
      <c r="C3581" s="17" t="str">
        <f>PROPER('Raw Data'!C3581)</f>
        <v>British Airways Customer Review</v>
      </c>
      <c r="D3581" s="13">
        <f>'Raw Data'!B3581</f>
        <v>10</v>
      </c>
      <c r="E3581" s="21">
        <f>'Raw Data'!E3581</f>
        <v>41777</v>
      </c>
      <c r="F3581" s="13" t="str">
        <f>'Raw Data'!F3581</f>
        <v>United Kingdom</v>
      </c>
      <c r="G3581" s="14" t="str">
        <f>'Raw Data'!G3581</f>
        <v>1st Class LHR-PHX. Totally seamless flight. Great driver collection through concierge service (granted it was extra). Concorde room was lovely great staff and nice breakfast. First class service onboard staff were very good. Producing a very nice custom meal for my wife.</v>
      </c>
      <c r="H3581" s="13" t="str" cm="1">
        <f t="array" ref="H3581">_xlfn.IFS('Raw Data'!H3581=0, "Unknown", TRUE, 'Raw Data'!H3581)</f>
        <v>Unknown</v>
      </c>
      <c r="I3581" s="13" t="str" cm="1">
        <f t="array" ref="I3581">_xlfn.IFS('Raw Data'!I3581=0, "Unknown", TRUE, 'Raw Data'!I3581)</f>
        <v>Unknown</v>
      </c>
      <c r="J3581" s="13" t="str" cm="1">
        <f t="array" ref="J3581">_xlfn.IFS('Raw Data'!J3581=0, "Unknown", TRUE, 'Raw Data'!J3581)</f>
        <v>Business Class</v>
      </c>
      <c r="K3581" s="13" t="str" cm="1">
        <f t="array" ref="K3581">_xlfn.IFS('Raw Data'!K3581=0,"Unknown",TRUE,'Raw Data'!K3581)</f>
        <v>Unknown</v>
      </c>
      <c r="L3581" s="21">
        <f>IF('Raw Data'!L3581=DATE(1900,1,0), E3581, 'Raw Data'!L3581)</f>
        <v>41777</v>
      </c>
      <c r="M3581" s="12">
        <f>IF('Raw Data'!M3581=-1, 0,'Raw Data'!M3581)</f>
        <v>4</v>
      </c>
      <c r="N3581" s="13">
        <f>IF('Raw Data'!N3581=-1, 0,'Raw Data'!N3581)</f>
        <v>5</v>
      </c>
      <c r="O3581" s="13">
        <f>IF('Raw Data'!O3581=-1, 0,'Raw Data'!O3581)</f>
        <v>4</v>
      </c>
      <c r="P3581" s="13">
        <f>IF('Raw Data'!P3581=-1, 0, 'Raw Data'!P3581)</f>
        <v>0</v>
      </c>
      <c r="Q3581" s="13">
        <f>IF('Raw Data'!Q3581=-1, 0,'Raw Data'!Q3581)</f>
        <v>4</v>
      </c>
      <c r="R3581" s="13" t="str">
        <f>PROPER('Raw Data'!R3581)</f>
        <v>Yes</v>
      </c>
      <c r="S3581" s="13">
        <f>IF('Raw Data'!S3581=-1,0,'Raw Data'!S3581)</f>
        <v>3</v>
      </c>
      <c r="T3581" s="13" t="str">
        <f>IF('Raw Data'!T3581=0,"Not Verified",'Raw Data'!T3581)</f>
        <v>Not Verified</v>
      </c>
    </row>
    <row r="3582" spans="1:20" ht="250.5">
      <c r="A3582" s="12" t="str" cm="1">
        <f t="array" ref="A3582">_xlfn.IFS(ISNUMBER(SEARCH("reviews",'Raw Data'!D3582)),"Anonymous", TRUE,'Raw Data'!D3582)</f>
        <v>C Tyler</v>
      </c>
      <c r="B3582" s="12" t="str" cm="1">
        <f t="array" ref="B3582">_xlfn.IFS(ISNUMBER(SEARCH("Reviews",'Raw Data'!D3582)),'Raw Data'!D3582,TRUE,"1 Reviews")</f>
        <v>1 Reviews</v>
      </c>
      <c r="C3582" s="17" t="str">
        <f>PROPER('Raw Data'!C3582)</f>
        <v>British Airways Customer Review</v>
      </c>
      <c r="D3582" s="13">
        <f>'Raw Data'!B3582</f>
        <v>1</v>
      </c>
      <c r="E3582" s="21">
        <f>'Raw Data'!E3582</f>
        <v>41777</v>
      </c>
      <c r="F3582" s="13" t="str">
        <f>'Raw Data'!F3582</f>
        <v>United Kingdom</v>
      </c>
      <c r="G3582" s="14" t="str">
        <f>'Raw Data'!G3582</f>
        <v>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â€œkeep tryingâ€.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â€“ who is a nervous flyer â€“ was in tears! We then sought assistance and had to queue but eventually we're allocated 2 seats together. As they were free I don't know why these weren't given originally â€“ however given our further experiences â€“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v>
      </c>
      <c r="H3582" s="13" t="str" cm="1">
        <f t="array" ref="H3582">_xlfn.IFS('Raw Data'!H3582=0, "Unknown", TRUE, 'Raw Data'!H3582)</f>
        <v>Unknown</v>
      </c>
      <c r="I3582" s="13" t="str" cm="1">
        <f t="array" ref="I3582">_xlfn.IFS('Raw Data'!I3582=0, "Unknown", TRUE, 'Raw Data'!I3582)</f>
        <v>Unknown</v>
      </c>
      <c r="J3582" s="13" t="str" cm="1">
        <f t="array" ref="J3582">_xlfn.IFS('Raw Data'!J3582=0, "Unknown", TRUE, 'Raw Data'!J3582)</f>
        <v>Economy Class</v>
      </c>
      <c r="K3582" s="13" t="str" cm="1">
        <f t="array" ref="K3582">_xlfn.IFS('Raw Data'!K3582=0,"Unknown",TRUE,'Raw Data'!K3582)</f>
        <v>Unknown</v>
      </c>
      <c r="L3582" s="21">
        <f>IF('Raw Data'!L3582=DATE(1900,1,0), E3582, 'Raw Data'!L3582)</f>
        <v>41777</v>
      </c>
      <c r="M3582" s="12">
        <f>IF('Raw Data'!M3582=-1, 0,'Raw Data'!M3582)</f>
        <v>4</v>
      </c>
      <c r="N3582" s="13">
        <f>IF('Raw Data'!N3582=-1, 0,'Raw Data'!N3582)</f>
        <v>5</v>
      </c>
      <c r="O3582" s="13">
        <f>IF('Raw Data'!O3582=-1, 0,'Raw Data'!O3582)</f>
        <v>5</v>
      </c>
      <c r="P3582" s="13">
        <f>IF('Raw Data'!P3582=-1, 0, 'Raw Data'!P3582)</f>
        <v>0</v>
      </c>
      <c r="Q3582" s="13">
        <f>IF('Raw Data'!Q3582=-1, 0,'Raw Data'!Q3582)</f>
        <v>4</v>
      </c>
      <c r="R3582" s="13" t="str">
        <f>PROPER('Raw Data'!R3582)</f>
        <v>Yes</v>
      </c>
      <c r="S3582" s="13">
        <f>IF('Raw Data'!S3582=-1,0,'Raw Data'!S3582)</f>
        <v>5</v>
      </c>
      <c r="T3582" s="13" t="str">
        <f>IF('Raw Data'!T3582=0,"Not Verified",'Raw Data'!T3582)</f>
        <v>Not Verified</v>
      </c>
    </row>
    <row r="3583" spans="1:20" ht="250.5">
      <c r="A3583" s="12" t="str" cm="1">
        <f t="array" ref="A3583">_xlfn.IFS(ISNUMBER(SEARCH("reviews",'Raw Data'!D3583)),"Anonymous", TRUE,'Raw Data'!D3583)</f>
        <v>R Richards</v>
      </c>
      <c r="B3583" s="12" t="str" cm="1">
        <f t="array" ref="B3583">_xlfn.IFS(ISNUMBER(SEARCH("Reviews",'Raw Data'!D3583)),'Raw Data'!D3583,TRUE,"1 Reviews")</f>
        <v>1 Reviews</v>
      </c>
      <c r="C3583" s="17" t="str">
        <f>PROPER('Raw Data'!C3583)</f>
        <v>British Airways Customer Review</v>
      </c>
      <c r="D3583" s="13">
        <f>'Raw Data'!B3583</f>
        <v>2</v>
      </c>
      <c r="E3583" s="21">
        <f>'Raw Data'!E3583</f>
        <v>41777</v>
      </c>
      <c r="F3583" s="13" t="str">
        <f>'Raw Data'!F3583</f>
        <v>United Kingdom</v>
      </c>
      <c r="G3583" s="14" t="str">
        <f>'Raw Data'!G3583</f>
        <v>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â€˜bring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v>
      </c>
      <c r="H3583" s="13" t="str" cm="1">
        <f t="array" ref="H3583">_xlfn.IFS('Raw Data'!H3583=0, "Unknown", TRUE, 'Raw Data'!H3583)</f>
        <v>Unknown</v>
      </c>
      <c r="I3583" s="13" t="str" cm="1">
        <f t="array" ref="I3583">_xlfn.IFS('Raw Data'!I3583=0, "Unknown", TRUE, 'Raw Data'!I3583)</f>
        <v>Unknown</v>
      </c>
      <c r="J3583" s="13" t="str" cm="1">
        <f t="array" ref="J3583">_xlfn.IFS('Raw Data'!J3583=0, "Unknown", TRUE, 'Raw Data'!J3583)</f>
        <v>Economy Class</v>
      </c>
      <c r="K3583" s="13" t="str" cm="1">
        <f t="array" ref="K3583">_xlfn.IFS('Raw Data'!K3583=0,"Unknown",TRUE,'Raw Data'!K3583)</f>
        <v>Unknown</v>
      </c>
      <c r="L3583" s="21">
        <f>IF('Raw Data'!L3583=DATE(1900,1,0), E3583, 'Raw Data'!L3583)</f>
        <v>41777</v>
      </c>
      <c r="M3583" s="12">
        <f>IF('Raw Data'!M3583=-1, 0,'Raw Data'!M3583)</f>
        <v>3</v>
      </c>
      <c r="N3583" s="13">
        <f>IF('Raw Data'!N3583=-1, 0,'Raw Data'!N3583)</f>
        <v>1</v>
      </c>
      <c r="O3583" s="13">
        <f>IF('Raw Data'!O3583=-1, 0,'Raw Data'!O3583)</f>
        <v>1</v>
      </c>
      <c r="P3583" s="13">
        <f>IF('Raw Data'!P3583=-1, 0, 'Raw Data'!P3583)</f>
        <v>0</v>
      </c>
      <c r="Q3583" s="13">
        <f>IF('Raw Data'!Q3583=-1, 0,'Raw Data'!Q3583)</f>
        <v>1</v>
      </c>
      <c r="R3583" s="13" t="str">
        <f>PROPER('Raw Data'!R3583)</f>
        <v>No</v>
      </c>
      <c r="S3583" s="13">
        <f>IF('Raw Data'!S3583=-1,0,'Raw Data'!S3583)</f>
        <v>4</v>
      </c>
      <c r="T3583" s="13" t="str">
        <f>IF('Raw Data'!T3583=0,"Not Verified",'Raw Data'!T3583)</f>
        <v>Not Verified</v>
      </c>
    </row>
    <row r="3584" spans="1:20" ht="38.25">
      <c r="A3584" s="12" t="str" cm="1">
        <f t="array" ref="A3584">_xlfn.IFS(ISNUMBER(SEARCH("reviews",'Raw Data'!D3584)),"Anonymous", TRUE,'Raw Data'!D3584)</f>
        <v>Gerard Ward</v>
      </c>
      <c r="B3584" s="12" t="str" cm="1">
        <f t="array" ref="B3584">_xlfn.IFS(ISNUMBER(SEARCH("Reviews",'Raw Data'!D3584)),'Raw Data'!D3584,TRUE,"1 Reviews")</f>
        <v>1 Reviews</v>
      </c>
      <c r="C3584" s="17" t="str">
        <f>PROPER('Raw Data'!C3584)</f>
        <v>British Airways Customer Review</v>
      </c>
      <c r="D3584" s="13">
        <f>'Raw Data'!B3584</f>
        <v>10</v>
      </c>
      <c r="E3584" s="21">
        <f>'Raw Data'!E3584</f>
        <v>41777</v>
      </c>
      <c r="F3584" s="13" t="str">
        <f>'Raw Data'!F3584</f>
        <v>United Kingdom</v>
      </c>
      <c r="G3584" s="14" t="str">
        <f>'Raw Data'!G3584</f>
        <v>1st Class LHR-PHX. Totally seamless flight. Great driver collection through concierge service (granted it was extra). Concorde room was lovely great staff and nice breakfast. First class service onboard staff were very good. Producing a very nice custom meal for my wife.</v>
      </c>
      <c r="H3584" s="13" t="str" cm="1">
        <f t="array" ref="H3584">_xlfn.IFS('Raw Data'!H3584=0, "Unknown", TRUE, 'Raw Data'!H3584)</f>
        <v>Unknown</v>
      </c>
      <c r="I3584" s="13" t="str" cm="1">
        <f t="array" ref="I3584">_xlfn.IFS('Raw Data'!I3584=0, "Unknown", TRUE, 'Raw Data'!I3584)</f>
        <v>Unknown</v>
      </c>
      <c r="J3584" s="13" t="str" cm="1">
        <f t="array" ref="J3584">_xlfn.IFS('Raw Data'!J3584=0, "Unknown", TRUE, 'Raw Data'!J3584)</f>
        <v>Economy Class</v>
      </c>
      <c r="K3584" s="13" t="str" cm="1">
        <f t="array" ref="K3584">_xlfn.IFS('Raw Data'!K3584=0,"Unknown",TRUE,'Raw Data'!K3584)</f>
        <v>Unknown</v>
      </c>
      <c r="L3584" s="21">
        <f>IF('Raw Data'!L3584=DATE(1900,1,0), E3584, 'Raw Data'!L3584)</f>
        <v>41777</v>
      </c>
      <c r="M3584" s="12">
        <f>IF('Raw Data'!M3584=-1, 0,'Raw Data'!M3584)</f>
        <v>4</v>
      </c>
      <c r="N3584" s="13">
        <f>IF('Raw Data'!N3584=-1, 0,'Raw Data'!N3584)</f>
        <v>4</v>
      </c>
      <c r="O3584" s="13">
        <f>IF('Raw Data'!O3584=-1, 0,'Raw Data'!O3584)</f>
        <v>4</v>
      </c>
      <c r="P3584" s="13">
        <f>IF('Raw Data'!P3584=-1, 0, 'Raw Data'!P3584)</f>
        <v>0</v>
      </c>
      <c r="Q3584" s="13">
        <f>IF('Raw Data'!Q3584=-1, 0,'Raw Data'!Q3584)</f>
        <v>4</v>
      </c>
      <c r="R3584" s="13" t="str">
        <f>PROPER('Raw Data'!R3584)</f>
        <v>Yes</v>
      </c>
      <c r="S3584" s="13">
        <f>IF('Raw Data'!S3584=-1,0,'Raw Data'!S3584)</f>
        <v>4</v>
      </c>
      <c r="T3584" s="13" t="str">
        <f>IF('Raw Data'!T3584=0,"Not Verified",'Raw Data'!T3584)</f>
        <v>Not Verified</v>
      </c>
    </row>
    <row r="3585" spans="1:20" ht="250.5">
      <c r="A3585" s="12" t="str" cm="1">
        <f t="array" ref="A3585">_xlfn.IFS(ISNUMBER(SEARCH("reviews",'Raw Data'!D3585)),"Anonymous", TRUE,'Raw Data'!D3585)</f>
        <v>C Tyler</v>
      </c>
      <c r="B3585" s="12" t="str" cm="1">
        <f t="array" ref="B3585">_xlfn.IFS(ISNUMBER(SEARCH("Reviews",'Raw Data'!D3585)),'Raw Data'!D3585,TRUE,"1 Reviews")</f>
        <v>1 Reviews</v>
      </c>
      <c r="C3585" s="17" t="str">
        <f>PROPER('Raw Data'!C3585)</f>
        <v>British Airways Customer Review</v>
      </c>
      <c r="D3585" s="13">
        <f>'Raw Data'!B3585</f>
        <v>1</v>
      </c>
      <c r="E3585" s="21">
        <f>'Raw Data'!E3585</f>
        <v>41777</v>
      </c>
      <c r="F3585" s="13" t="str">
        <f>'Raw Data'!F3585</f>
        <v>United Kingdom</v>
      </c>
      <c r="G3585" s="14" t="str">
        <f>'Raw Data'!G3585</f>
        <v>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â€œkeep tryingâ€.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â€“ who is a nervous flyer â€“ was in tears! We then sought assistance and had to queue but eventually we're allocated 2 seats together. As they were free I don't know why these weren't given originally â€“ however given our further experiences â€“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v>
      </c>
      <c r="H3585" s="13" t="str" cm="1">
        <f t="array" ref="H3585">_xlfn.IFS('Raw Data'!H3585=0, "Unknown", TRUE, 'Raw Data'!H3585)</f>
        <v>Unknown</v>
      </c>
      <c r="I3585" s="13" t="str" cm="1">
        <f t="array" ref="I3585">_xlfn.IFS('Raw Data'!I3585=0, "Unknown", TRUE, 'Raw Data'!I3585)</f>
        <v>Unknown</v>
      </c>
      <c r="J3585" s="13" t="str" cm="1">
        <f t="array" ref="J3585">_xlfn.IFS('Raw Data'!J3585=0, "Unknown", TRUE, 'Raw Data'!J3585)</f>
        <v>Economy Class</v>
      </c>
      <c r="K3585" s="13" t="str" cm="1">
        <f t="array" ref="K3585">_xlfn.IFS('Raw Data'!K3585=0,"Unknown",TRUE,'Raw Data'!K3585)</f>
        <v>Unknown</v>
      </c>
      <c r="L3585" s="21">
        <f>IF('Raw Data'!L3585=DATE(1900,1,0), E3585, 'Raw Data'!L3585)</f>
        <v>41777</v>
      </c>
      <c r="M3585" s="12">
        <f>IF('Raw Data'!M3585=-1, 0,'Raw Data'!M3585)</f>
        <v>3</v>
      </c>
      <c r="N3585" s="13">
        <f>IF('Raw Data'!N3585=-1, 0,'Raw Data'!N3585)</f>
        <v>1</v>
      </c>
      <c r="O3585" s="13">
        <f>IF('Raw Data'!O3585=-1, 0,'Raw Data'!O3585)</f>
        <v>3</v>
      </c>
      <c r="P3585" s="13">
        <f>IF('Raw Data'!P3585=-1, 0, 'Raw Data'!P3585)</f>
        <v>0</v>
      </c>
      <c r="Q3585" s="13">
        <f>IF('Raw Data'!Q3585=-1, 0,'Raw Data'!Q3585)</f>
        <v>1</v>
      </c>
      <c r="R3585" s="13" t="str">
        <f>PROPER('Raw Data'!R3585)</f>
        <v>No</v>
      </c>
      <c r="S3585" s="13">
        <f>IF('Raw Data'!S3585=-1,0,'Raw Data'!S3585)</f>
        <v>1</v>
      </c>
      <c r="T3585" s="13" t="str">
        <f>IF('Raw Data'!T3585=0,"Not Verified",'Raw Data'!T3585)</f>
        <v>Not Verified</v>
      </c>
    </row>
    <row r="3586" spans="1:20" ht="212.25">
      <c r="A3586" s="12" t="str" cm="1">
        <f t="array" ref="A3586">_xlfn.IFS(ISNUMBER(SEARCH("reviews",'Raw Data'!D3586)),"Anonymous", TRUE,'Raw Data'!D3586)</f>
        <v>Steve Adolfo</v>
      </c>
      <c r="B3586" s="12" t="str" cm="1">
        <f t="array" ref="B3586">_xlfn.IFS(ISNUMBER(SEARCH("Reviews",'Raw Data'!D3586)),'Raw Data'!D3586,TRUE,"1 Reviews")</f>
        <v>1 Reviews</v>
      </c>
      <c r="C3586" s="17" t="str">
        <f>PROPER('Raw Data'!C3586)</f>
        <v>British Airways Customer Review</v>
      </c>
      <c r="D3586" s="13">
        <f>'Raw Data'!B3586</f>
        <v>3</v>
      </c>
      <c r="E3586" s="21">
        <f>'Raw Data'!E3586</f>
        <v>41776</v>
      </c>
      <c r="F3586" s="13" t="str">
        <f>'Raw Data'!F3586</f>
        <v>United Kingdom</v>
      </c>
      <c r="G3586" s="14" t="str">
        <f>'Raw Data'!G3586</f>
        <v>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(Â£23 x 4) to make sure we got the 4 middle seats. The journey was less stressful but my wife had her own issues as she couldn't recline as the passenger behind was too tall and refused to move his legs (he should have paid and extra Â£23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Â£200 on top of the original cost of the return ticket this felt more like the additional charges of Ryanair!</v>
      </c>
      <c r="H3586" s="13" t="str" cm="1">
        <f t="array" ref="H3586">_xlfn.IFS('Raw Data'!H3586=0, "Unknown", TRUE, 'Raw Data'!H3586)</f>
        <v>Unknown</v>
      </c>
      <c r="I3586" s="13" t="str" cm="1">
        <f t="array" ref="I3586">_xlfn.IFS('Raw Data'!I3586=0, "Unknown", TRUE, 'Raw Data'!I3586)</f>
        <v>Unknown</v>
      </c>
      <c r="J3586" s="13" t="str" cm="1">
        <f t="array" ref="J3586">_xlfn.IFS('Raw Data'!J3586=0, "Unknown", TRUE, 'Raw Data'!J3586)</f>
        <v>Business Class</v>
      </c>
      <c r="K3586" s="13" t="str" cm="1">
        <f t="array" ref="K3586">_xlfn.IFS('Raw Data'!K3586=0,"Unknown",TRUE,'Raw Data'!K3586)</f>
        <v>Unknown</v>
      </c>
      <c r="L3586" s="21">
        <f>IF('Raw Data'!L3586=DATE(1900,1,0), E3586, 'Raw Data'!L3586)</f>
        <v>41776</v>
      </c>
      <c r="M3586" s="12">
        <f>IF('Raw Data'!M3586=-1, 0,'Raw Data'!M3586)</f>
        <v>5</v>
      </c>
      <c r="N3586" s="13">
        <f>IF('Raw Data'!N3586=-1, 0,'Raw Data'!N3586)</f>
        <v>5</v>
      </c>
      <c r="O3586" s="13">
        <f>IF('Raw Data'!O3586=-1, 0,'Raw Data'!O3586)</f>
        <v>4</v>
      </c>
      <c r="P3586" s="13">
        <f>IF('Raw Data'!P3586=-1, 0, 'Raw Data'!P3586)</f>
        <v>0</v>
      </c>
      <c r="Q3586" s="13">
        <f>IF('Raw Data'!Q3586=-1, 0,'Raw Data'!Q3586)</f>
        <v>5</v>
      </c>
      <c r="R3586" s="13" t="str">
        <f>PROPER('Raw Data'!R3586)</f>
        <v>Yes</v>
      </c>
      <c r="S3586" s="13">
        <f>IF('Raw Data'!S3586=-1,0,'Raw Data'!S3586)</f>
        <v>4</v>
      </c>
      <c r="T3586" s="13" t="str">
        <f>IF('Raw Data'!T3586=0,"Not Verified",'Raw Data'!T3586)</f>
        <v>Not Verified</v>
      </c>
    </row>
    <row r="3587" spans="1:20" ht="115.5">
      <c r="A3587" s="12" t="str" cm="1">
        <f t="array" ref="A3587">_xlfn.IFS(ISNUMBER(SEARCH("reviews",'Raw Data'!D3587)),"Anonymous", TRUE,'Raw Data'!D3587)</f>
        <v>David Worcester</v>
      </c>
      <c r="B3587" s="12" t="str" cm="1">
        <f t="array" ref="B3587">_xlfn.IFS(ISNUMBER(SEARCH("Reviews",'Raw Data'!D3587)),'Raw Data'!D3587,TRUE,"1 Reviews")</f>
        <v>1 Reviews</v>
      </c>
      <c r="C3587" s="17" t="str">
        <f>PROPER('Raw Data'!C3587)</f>
        <v>British Airways Customer Review</v>
      </c>
      <c r="D3587" s="13">
        <f>'Raw Data'!B3587</f>
        <v>9</v>
      </c>
      <c r="E3587" s="21">
        <f>'Raw Data'!E3587</f>
        <v>41774</v>
      </c>
      <c r="F3587" s="13" t="str">
        <f>'Raw Data'!F3587</f>
        <v>United Kingdom</v>
      </c>
      <c r="G3587" s="14" t="str">
        <f>'Raw Data'!G3587</f>
        <v>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v>
      </c>
      <c r="H3587" s="13" t="str" cm="1">
        <f t="array" ref="H3587">_xlfn.IFS('Raw Data'!H3587=0, "Unknown", TRUE, 'Raw Data'!H3587)</f>
        <v>Unknown</v>
      </c>
      <c r="I3587" s="13" t="str" cm="1">
        <f t="array" ref="I3587">_xlfn.IFS('Raw Data'!I3587=0, "Unknown", TRUE, 'Raw Data'!I3587)</f>
        <v>Unknown</v>
      </c>
      <c r="J3587" s="13" t="str" cm="1">
        <f t="array" ref="J3587">_xlfn.IFS('Raw Data'!J3587=0, "Unknown", TRUE, 'Raw Data'!J3587)</f>
        <v>Economy Class</v>
      </c>
      <c r="K3587" s="13" t="str" cm="1">
        <f t="array" ref="K3587">_xlfn.IFS('Raw Data'!K3587=0,"Unknown",TRUE,'Raw Data'!K3587)</f>
        <v>Unknown</v>
      </c>
      <c r="L3587" s="21">
        <f>IF('Raw Data'!L3587=DATE(1900,1,0), E3587, 'Raw Data'!L3587)</f>
        <v>41774</v>
      </c>
      <c r="M3587" s="12">
        <f>IF('Raw Data'!M3587=-1, 0,'Raw Data'!M3587)</f>
        <v>4</v>
      </c>
      <c r="N3587" s="13">
        <f>IF('Raw Data'!N3587=-1, 0,'Raw Data'!N3587)</f>
        <v>4</v>
      </c>
      <c r="O3587" s="13">
        <f>IF('Raw Data'!O3587=-1, 0,'Raw Data'!O3587)</f>
        <v>4</v>
      </c>
      <c r="P3587" s="13">
        <f>IF('Raw Data'!P3587=-1, 0, 'Raw Data'!P3587)</f>
        <v>0</v>
      </c>
      <c r="Q3587" s="13">
        <f>IF('Raw Data'!Q3587=-1, 0,'Raw Data'!Q3587)</f>
        <v>4</v>
      </c>
      <c r="R3587" s="13" t="str">
        <f>PROPER('Raw Data'!R3587)</f>
        <v>Yes</v>
      </c>
      <c r="S3587" s="13">
        <f>IF('Raw Data'!S3587=-1,0,'Raw Data'!S3587)</f>
        <v>2</v>
      </c>
      <c r="T3587" s="13" t="str">
        <f>IF('Raw Data'!T3587=0,"Not Verified",'Raw Data'!T3587)</f>
        <v>Not Verified</v>
      </c>
    </row>
    <row r="3588" spans="1:20" ht="38.25">
      <c r="A3588" s="12" t="str" cm="1">
        <f t="array" ref="A3588">_xlfn.IFS(ISNUMBER(SEARCH("reviews",'Raw Data'!D3588)),"Anonymous", TRUE,'Raw Data'!D3588)</f>
        <v>D Leston</v>
      </c>
      <c r="B3588" s="12" t="str" cm="1">
        <f t="array" ref="B3588">_xlfn.IFS(ISNUMBER(SEARCH("Reviews",'Raw Data'!D3588)),'Raw Data'!D3588,TRUE,"1 Reviews")</f>
        <v>1 Reviews</v>
      </c>
      <c r="C3588" s="17" t="str">
        <f>PROPER('Raw Data'!C3588)</f>
        <v>British Airways Customer Review</v>
      </c>
      <c r="D3588" s="13">
        <f>'Raw Data'!B3588</f>
        <v>8</v>
      </c>
      <c r="E3588" s="21">
        <f>'Raw Data'!E3588</f>
        <v>41774</v>
      </c>
      <c r="F3588" s="13" t="str">
        <f>'Raw Data'!F3588</f>
        <v>United Kingdom</v>
      </c>
      <c r="G3588" s="14" t="str">
        <f>'Raw Data'!G3588</f>
        <v>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v>
      </c>
      <c r="H3588" s="13" t="str" cm="1">
        <f t="array" ref="H3588">_xlfn.IFS('Raw Data'!H3588=0, "Unknown", TRUE, 'Raw Data'!H3588)</f>
        <v>Unknown</v>
      </c>
      <c r="I3588" s="13" t="str" cm="1">
        <f t="array" ref="I3588">_xlfn.IFS('Raw Data'!I3588=0, "Unknown", TRUE, 'Raw Data'!I3588)</f>
        <v>Unknown</v>
      </c>
      <c r="J3588" s="13" t="str" cm="1">
        <f t="array" ref="J3588">_xlfn.IFS('Raw Data'!J3588=0, "Unknown", TRUE, 'Raw Data'!J3588)</f>
        <v>Economy Class</v>
      </c>
      <c r="K3588" s="13" t="str" cm="1">
        <f t="array" ref="K3588">_xlfn.IFS('Raw Data'!K3588=0,"Unknown",TRUE,'Raw Data'!K3588)</f>
        <v>Unknown</v>
      </c>
      <c r="L3588" s="21">
        <f>IF('Raw Data'!L3588=DATE(1900,1,0), E3588, 'Raw Data'!L3588)</f>
        <v>41774</v>
      </c>
      <c r="M3588" s="12">
        <f>IF('Raw Data'!M3588=-1, 0,'Raw Data'!M3588)</f>
        <v>4</v>
      </c>
      <c r="N3588" s="13">
        <f>IF('Raw Data'!N3588=-1, 0,'Raw Data'!N3588)</f>
        <v>4</v>
      </c>
      <c r="O3588" s="13">
        <f>IF('Raw Data'!O3588=-1, 0,'Raw Data'!O3588)</f>
        <v>3</v>
      </c>
      <c r="P3588" s="13">
        <f>IF('Raw Data'!P3588=-1, 0, 'Raw Data'!P3588)</f>
        <v>0</v>
      </c>
      <c r="Q3588" s="13">
        <f>IF('Raw Data'!Q3588=-1, 0,'Raw Data'!Q3588)</f>
        <v>4</v>
      </c>
      <c r="R3588" s="13" t="str">
        <f>PROPER('Raw Data'!R3588)</f>
        <v>Yes</v>
      </c>
      <c r="S3588" s="13">
        <f>IF('Raw Data'!S3588=-1,0,'Raw Data'!S3588)</f>
        <v>3</v>
      </c>
      <c r="T3588" s="13" t="str">
        <f>IF('Raw Data'!T3588=0,"Not Verified",'Raw Data'!T3588)</f>
        <v>Not Verified</v>
      </c>
    </row>
    <row r="3589" spans="1:20" ht="57.75">
      <c r="A3589" s="12" t="str" cm="1">
        <f t="array" ref="A3589">_xlfn.IFS(ISNUMBER(SEARCH("reviews",'Raw Data'!D3589)),"Anonymous", TRUE,'Raw Data'!D3589)</f>
        <v>R Vincent</v>
      </c>
      <c r="B3589" s="12" t="str" cm="1">
        <f t="array" ref="B3589">_xlfn.IFS(ISNUMBER(SEARCH("Reviews",'Raw Data'!D3589)),'Raw Data'!D3589,TRUE,"1 Reviews")</f>
        <v>1 Reviews</v>
      </c>
      <c r="C3589" s="17" t="str">
        <f>PROPER('Raw Data'!C3589)</f>
        <v>British Airways Customer Review</v>
      </c>
      <c r="D3589" s="13">
        <f>'Raw Data'!B3589</f>
        <v>2</v>
      </c>
      <c r="E3589" s="21">
        <f>'Raw Data'!E3589</f>
        <v>41774</v>
      </c>
      <c r="F3589" s="13" t="str">
        <f>'Raw Data'!F3589</f>
        <v>United Kingdom</v>
      </c>
      <c r="G3589" s="14" t="str">
        <f>'Raw Data'!G3589</f>
        <v>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v>
      </c>
      <c r="H3589" s="13" t="str" cm="1">
        <f t="array" ref="H3589">_xlfn.IFS('Raw Data'!H3589=0, "Unknown", TRUE, 'Raw Data'!H3589)</f>
        <v>Unknown</v>
      </c>
      <c r="I3589" s="13" t="str" cm="1">
        <f t="array" ref="I3589">_xlfn.IFS('Raw Data'!I3589=0, "Unknown", TRUE, 'Raw Data'!I3589)</f>
        <v>Unknown</v>
      </c>
      <c r="J3589" s="13" t="str" cm="1">
        <f t="array" ref="J3589">_xlfn.IFS('Raw Data'!J3589=0, "Unknown", TRUE, 'Raw Data'!J3589)</f>
        <v>Economy Class</v>
      </c>
      <c r="K3589" s="13" t="str" cm="1">
        <f t="array" ref="K3589">_xlfn.IFS('Raw Data'!K3589=0,"Unknown",TRUE,'Raw Data'!K3589)</f>
        <v>Unknown</v>
      </c>
      <c r="L3589" s="21">
        <f>IF('Raw Data'!L3589=DATE(1900,1,0), E3589, 'Raw Data'!L3589)</f>
        <v>41774</v>
      </c>
      <c r="M3589" s="12">
        <f>IF('Raw Data'!M3589=-1, 0,'Raw Data'!M3589)</f>
        <v>5</v>
      </c>
      <c r="N3589" s="13">
        <f>IF('Raw Data'!N3589=-1, 0,'Raw Data'!N3589)</f>
        <v>5</v>
      </c>
      <c r="O3589" s="13">
        <f>IF('Raw Data'!O3589=-1, 0,'Raw Data'!O3589)</f>
        <v>5</v>
      </c>
      <c r="P3589" s="13">
        <f>IF('Raw Data'!P3589=-1, 0, 'Raw Data'!P3589)</f>
        <v>0</v>
      </c>
      <c r="Q3589" s="13">
        <f>IF('Raw Data'!Q3589=-1, 0,'Raw Data'!Q3589)</f>
        <v>5</v>
      </c>
      <c r="R3589" s="13" t="str">
        <f>PROPER('Raw Data'!R3589)</f>
        <v>Yes</v>
      </c>
      <c r="S3589" s="13">
        <f>IF('Raw Data'!S3589=-1,0,'Raw Data'!S3589)</f>
        <v>1</v>
      </c>
      <c r="T3589" s="13" t="str">
        <f>IF('Raw Data'!T3589=0,"Not Verified",'Raw Data'!T3589)</f>
        <v>Not Verified</v>
      </c>
    </row>
    <row r="3590" spans="1:20" ht="115.5">
      <c r="A3590" s="12" t="str" cm="1">
        <f t="array" ref="A3590">_xlfn.IFS(ISNUMBER(SEARCH("reviews",'Raw Data'!D3590)),"Anonymous", TRUE,'Raw Data'!D3590)</f>
        <v>Marlene Miller</v>
      </c>
      <c r="B3590" s="12" t="str" cm="1">
        <f t="array" ref="B3590">_xlfn.IFS(ISNUMBER(SEARCH("Reviews",'Raw Data'!D3590)),'Raw Data'!D3590,TRUE,"1 Reviews")</f>
        <v>1 Reviews</v>
      </c>
      <c r="C3590" s="17" t="str">
        <f>PROPER('Raw Data'!C3590)</f>
        <v>British Airways Customer Review</v>
      </c>
      <c r="D3590" s="13">
        <f>'Raw Data'!B3590</f>
        <v>7</v>
      </c>
      <c r="E3590" s="21">
        <f>'Raw Data'!E3590</f>
        <v>41772</v>
      </c>
      <c r="F3590" s="13" t="str">
        <f>'Raw Data'!F3590</f>
        <v>United States</v>
      </c>
      <c r="G3590" s="14" t="str">
        <f>'Raw Data'!G3590</f>
        <v>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v>
      </c>
      <c r="H3590" s="13" t="str" cm="1">
        <f t="array" ref="H3590">_xlfn.IFS('Raw Data'!H3590=0, "Unknown", TRUE, 'Raw Data'!H3590)</f>
        <v>Unknown</v>
      </c>
      <c r="I3590" s="13" t="str" cm="1">
        <f t="array" ref="I3590">_xlfn.IFS('Raw Data'!I3590=0, "Unknown", TRUE, 'Raw Data'!I3590)</f>
        <v>Unknown</v>
      </c>
      <c r="J3590" s="13" t="str" cm="1">
        <f t="array" ref="J3590">_xlfn.IFS('Raw Data'!J3590=0, "Unknown", TRUE, 'Raw Data'!J3590)</f>
        <v>Business Class</v>
      </c>
      <c r="K3590" s="13" t="str" cm="1">
        <f t="array" ref="K3590">_xlfn.IFS('Raw Data'!K3590=0,"Unknown",TRUE,'Raw Data'!K3590)</f>
        <v>Unknown</v>
      </c>
      <c r="L3590" s="21">
        <f>IF('Raw Data'!L3590=DATE(1900,1,0), E3590, 'Raw Data'!L3590)</f>
        <v>41772</v>
      </c>
      <c r="M3590" s="12">
        <f>IF('Raw Data'!M3590=-1, 0,'Raw Data'!M3590)</f>
        <v>5</v>
      </c>
      <c r="N3590" s="13">
        <f>IF('Raw Data'!N3590=-1, 0,'Raw Data'!N3590)</f>
        <v>5</v>
      </c>
      <c r="O3590" s="13">
        <f>IF('Raw Data'!O3590=-1, 0,'Raw Data'!O3590)</f>
        <v>5</v>
      </c>
      <c r="P3590" s="13">
        <f>IF('Raw Data'!P3590=-1, 0, 'Raw Data'!P3590)</f>
        <v>0</v>
      </c>
      <c r="Q3590" s="13">
        <f>IF('Raw Data'!Q3590=-1, 0,'Raw Data'!Q3590)</f>
        <v>5</v>
      </c>
      <c r="R3590" s="13" t="str">
        <f>PROPER('Raw Data'!R3590)</f>
        <v>Yes</v>
      </c>
      <c r="S3590" s="13">
        <f>IF('Raw Data'!S3590=-1,0,'Raw Data'!S3590)</f>
        <v>4</v>
      </c>
      <c r="T3590" s="13" t="str">
        <f>IF('Raw Data'!T3590=0,"Not Verified",'Raw Data'!T3590)</f>
        <v>Not Verified</v>
      </c>
    </row>
    <row r="3591" spans="1:20" ht="134.25">
      <c r="A3591" s="12" t="str" cm="1">
        <f t="array" ref="A3591">_xlfn.IFS(ISNUMBER(SEARCH("reviews",'Raw Data'!D3591)),"Anonymous", TRUE,'Raw Data'!D3591)</f>
        <v>Kathleen Osborne</v>
      </c>
      <c r="B3591" s="12" t="str" cm="1">
        <f t="array" ref="B3591">_xlfn.IFS(ISNUMBER(SEARCH("Reviews",'Raw Data'!D3591)),'Raw Data'!D3591,TRUE,"1 Reviews")</f>
        <v>1 Reviews</v>
      </c>
      <c r="C3591" s="17" t="str">
        <f>PROPER('Raw Data'!C3591)</f>
        <v>British Airways Customer Review</v>
      </c>
      <c r="D3591" s="13">
        <f>'Raw Data'!B3591</f>
        <v>1</v>
      </c>
      <c r="E3591" s="21">
        <f>'Raw Data'!E3591</f>
        <v>41771</v>
      </c>
      <c r="F3591" s="13" t="str">
        <f>'Raw Data'!F3591</f>
        <v>United Kingdom</v>
      </c>
      <c r="G3591" s="14" t="str">
        <f>'Raw Data'!G3591</f>
        <v>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v>
      </c>
      <c r="H3591" s="13" t="str" cm="1">
        <f t="array" ref="H3591">_xlfn.IFS('Raw Data'!H3591=0, "Unknown", TRUE, 'Raw Data'!H3591)</f>
        <v>Unknown</v>
      </c>
      <c r="I3591" s="13" t="str" cm="1">
        <f t="array" ref="I3591">_xlfn.IFS('Raw Data'!I3591=0, "Unknown", TRUE, 'Raw Data'!I3591)</f>
        <v>Unknown</v>
      </c>
      <c r="J3591" s="13" t="str" cm="1">
        <f t="array" ref="J3591">_xlfn.IFS('Raw Data'!J3591=0, "Unknown", TRUE, 'Raw Data'!J3591)</f>
        <v>Business Class</v>
      </c>
      <c r="K3591" s="13" t="str" cm="1">
        <f t="array" ref="K3591">_xlfn.IFS('Raw Data'!K3591=0,"Unknown",TRUE,'Raw Data'!K3591)</f>
        <v>Unknown</v>
      </c>
      <c r="L3591" s="21">
        <f>IF('Raw Data'!L3591=DATE(1900,1,0), E3591, 'Raw Data'!L3591)</f>
        <v>41771</v>
      </c>
      <c r="M3591" s="12">
        <f>IF('Raw Data'!M3591=-1, 0,'Raw Data'!M3591)</f>
        <v>4</v>
      </c>
      <c r="N3591" s="13">
        <f>IF('Raw Data'!N3591=-1, 0,'Raw Data'!N3591)</f>
        <v>5</v>
      </c>
      <c r="O3591" s="13">
        <f>IF('Raw Data'!O3591=-1, 0,'Raw Data'!O3591)</f>
        <v>5</v>
      </c>
      <c r="P3591" s="13">
        <f>IF('Raw Data'!P3591=-1, 0, 'Raw Data'!P3591)</f>
        <v>0</v>
      </c>
      <c r="Q3591" s="13">
        <f>IF('Raw Data'!Q3591=-1, 0,'Raw Data'!Q3591)</f>
        <v>5</v>
      </c>
      <c r="R3591" s="13" t="str">
        <f>PROPER('Raw Data'!R3591)</f>
        <v>Yes</v>
      </c>
      <c r="S3591" s="13">
        <f>IF('Raw Data'!S3591=-1,0,'Raw Data'!S3591)</f>
        <v>2</v>
      </c>
      <c r="T3591" s="13" t="str">
        <f>IF('Raw Data'!T3591=0,"Not Verified",'Raw Data'!T3591)</f>
        <v>Not Verified</v>
      </c>
    </row>
    <row r="3592" spans="1:20" ht="57.75">
      <c r="A3592" s="12" t="str" cm="1">
        <f t="array" ref="A3592">_xlfn.IFS(ISNUMBER(SEARCH("reviews",'Raw Data'!D3592)),"Anonymous", TRUE,'Raw Data'!D3592)</f>
        <v>Jeff Suykerbuyk</v>
      </c>
      <c r="B3592" s="12" t="str" cm="1">
        <f t="array" ref="B3592">_xlfn.IFS(ISNUMBER(SEARCH("Reviews",'Raw Data'!D3592)),'Raw Data'!D3592,TRUE,"1 Reviews")</f>
        <v>1 Reviews</v>
      </c>
      <c r="C3592" s="17" t="str">
        <f>PROPER('Raw Data'!C3592)</f>
        <v>British Airways Customer Review</v>
      </c>
      <c r="D3592" s="13">
        <f>'Raw Data'!B3592</f>
        <v>9</v>
      </c>
      <c r="E3592" s="21">
        <f>'Raw Data'!E3592</f>
        <v>41770</v>
      </c>
      <c r="F3592" s="13" t="str">
        <f>'Raw Data'!F3592</f>
        <v>Belgium</v>
      </c>
      <c r="G3592" s="14" t="str">
        <f>'Raw Data'!G3592</f>
        <v>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v>
      </c>
      <c r="H3592" s="13" t="str" cm="1">
        <f t="array" ref="H3592">_xlfn.IFS('Raw Data'!H3592=0, "Unknown", TRUE, 'Raw Data'!H3592)</f>
        <v>Unknown</v>
      </c>
      <c r="I3592" s="13" t="str" cm="1">
        <f t="array" ref="I3592">_xlfn.IFS('Raw Data'!I3592=0, "Unknown", TRUE, 'Raw Data'!I3592)</f>
        <v>Unknown</v>
      </c>
      <c r="J3592" s="13" t="str" cm="1">
        <f t="array" ref="J3592">_xlfn.IFS('Raw Data'!J3592=0, "Unknown", TRUE, 'Raw Data'!J3592)</f>
        <v>Business Class</v>
      </c>
      <c r="K3592" s="13" t="str" cm="1">
        <f t="array" ref="K3592">_xlfn.IFS('Raw Data'!K3592=0,"Unknown",TRUE,'Raw Data'!K3592)</f>
        <v>Unknown</v>
      </c>
      <c r="L3592" s="21">
        <f>IF('Raw Data'!L3592=DATE(1900,1,0), E3592, 'Raw Data'!L3592)</f>
        <v>41770</v>
      </c>
      <c r="M3592" s="12">
        <f>IF('Raw Data'!M3592=-1, 0,'Raw Data'!M3592)</f>
        <v>5</v>
      </c>
      <c r="N3592" s="13">
        <f>IF('Raw Data'!N3592=-1, 0,'Raw Data'!N3592)</f>
        <v>5</v>
      </c>
      <c r="O3592" s="13">
        <f>IF('Raw Data'!O3592=-1, 0,'Raw Data'!O3592)</f>
        <v>4</v>
      </c>
      <c r="P3592" s="13">
        <f>IF('Raw Data'!P3592=-1, 0, 'Raw Data'!P3592)</f>
        <v>0</v>
      </c>
      <c r="Q3592" s="13">
        <f>IF('Raw Data'!Q3592=-1, 0,'Raw Data'!Q3592)</f>
        <v>5</v>
      </c>
      <c r="R3592" s="13" t="str">
        <f>PROPER('Raw Data'!R3592)</f>
        <v>Yes</v>
      </c>
      <c r="S3592" s="13">
        <f>IF('Raw Data'!S3592=-1,0,'Raw Data'!S3592)</f>
        <v>4</v>
      </c>
      <c r="T3592" s="13" t="str">
        <f>IF('Raw Data'!T3592=0,"Not Verified",'Raw Data'!T3592)</f>
        <v>Not Verified</v>
      </c>
    </row>
    <row r="3593" spans="1:20" ht="96">
      <c r="A3593" s="12" t="str" cm="1">
        <f t="array" ref="A3593">_xlfn.IFS(ISNUMBER(SEARCH("reviews",'Raw Data'!D3593)),"Anonymous", TRUE,'Raw Data'!D3593)</f>
        <v>S Snehal</v>
      </c>
      <c r="B3593" s="12" t="str" cm="1">
        <f t="array" ref="B3593">_xlfn.IFS(ISNUMBER(SEARCH("Reviews",'Raw Data'!D3593)),'Raw Data'!D3593,TRUE,"1 Reviews")</f>
        <v>1 Reviews</v>
      </c>
      <c r="C3593" s="17" t="str">
        <f>PROPER('Raw Data'!C3593)</f>
        <v>British Airways Customer Review</v>
      </c>
      <c r="D3593" s="13">
        <f>'Raw Data'!B3593</f>
        <v>8</v>
      </c>
      <c r="E3593" s="21">
        <f>'Raw Data'!E3593</f>
        <v>41770</v>
      </c>
      <c r="F3593" s="13" t="str">
        <f>'Raw Data'!F3593</f>
        <v>India</v>
      </c>
      <c r="G3593" s="14" t="str">
        <f>'Raw Data'!G3593</f>
        <v>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v>
      </c>
      <c r="H3593" s="13" t="str" cm="1">
        <f t="array" ref="H3593">_xlfn.IFS('Raw Data'!H3593=0, "Unknown", TRUE, 'Raw Data'!H3593)</f>
        <v>Unknown</v>
      </c>
      <c r="I3593" s="13" t="str" cm="1">
        <f t="array" ref="I3593">_xlfn.IFS('Raw Data'!I3593=0, "Unknown", TRUE, 'Raw Data'!I3593)</f>
        <v>Unknown</v>
      </c>
      <c r="J3593" s="13" t="str" cm="1">
        <f t="array" ref="J3593">_xlfn.IFS('Raw Data'!J3593=0, "Unknown", TRUE, 'Raw Data'!J3593)</f>
        <v>Economy Class</v>
      </c>
      <c r="K3593" s="13" t="str" cm="1">
        <f t="array" ref="K3593">_xlfn.IFS('Raw Data'!K3593=0,"Unknown",TRUE,'Raw Data'!K3593)</f>
        <v>Unknown</v>
      </c>
      <c r="L3593" s="21">
        <f>IF('Raw Data'!L3593=DATE(1900,1,0), E3593, 'Raw Data'!L3593)</f>
        <v>41770</v>
      </c>
      <c r="M3593" s="12">
        <f>IF('Raw Data'!M3593=-1, 0,'Raw Data'!M3593)</f>
        <v>4</v>
      </c>
      <c r="N3593" s="13">
        <f>IF('Raw Data'!N3593=-1, 0,'Raw Data'!N3593)</f>
        <v>4</v>
      </c>
      <c r="O3593" s="13">
        <f>IF('Raw Data'!O3593=-1, 0,'Raw Data'!O3593)</f>
        <v>4</v>
      </c>
      <c r="P3593" s="13">
        <f>IF('Raw Data'!P3593=-1, 0, 'Raw Data'!P3593)</f>
        <v>0</v>
      </c>
      <c r="Q3593" s="13">
        <f>IF('Raw Data'!Q3593=-1, 0,'Raw Data'!Q3593)</f>
        <v>4</v>
      </c>
      <c r="R3593" s="13" t="str">
        <f>PROPER('Raw Data'!R3593)</f>
        <v>Yes</v>
      </c>
      <c r="S3593" s="13">
        <f>IF('Raw Data'!S3593=-1,0,'Raw Data'!S3593)</f>
        <v>2</v>
      </c>
      <c r="T3593" s="13" t="str">
        <f>IF('Raw Data'!T3593=0,"Not Verified",'Raw Data'!T3593)</f>
        <v>Not Verified</v>
      </c>
    </row>
    <row r="3594" spans="1:20" ht="76.5">
      <c r="A3594" s="12" t="str" cm="1">
        <f t="array" ref="A3594">_xlfn.IFS(ISNUMBER(SEARCH("reviews",'Raw Data'!D3594)),"Anonymous", TRUE,'Raw Data'!D3594)</f>
        <v>L Matt</v>
      </c>
      <c r="B3594" s="12" t="str" cm="1">
        <f t="array" ref="B3594">_xlfn.IFS(ISNUMBER(SEARCH("Reviews",'Raw Data'!D3594)),'Raw Data'!D3594,TRUE,"1 Reviews")</f>
        <v>1 Reviews</v>
      </c>
      <c r="C3594" s="17" t="str">
        <f>PROPER('Raw Data'!C3594)</f>
        <v>British Airways Customer Review</v>
      </c>
      <c r="D3594" s="13">
        <f>'Raw Data'!B3594</f>
        <v>9</v>
      </c>
      <c r="E3594" s="21">
        <f>'Raw Data'!E3594</f>
        <v>41770</v>
      </c>
      <c r="F3594" s="13" t="str">
        <f>'Raw Data'!F3594</f>
        <v>United Kingdom</v>
      </c>
      <c r="G3594" s="14" t="str">
        <f>'Raw Data'!G3594</f>
        <v>LHR-FRA-LCY May 2014. LHR-FRA on a 767 row 18. Checked-in via the mobile app no bags to drop as a day trip. BA Galleries South for a quick spot of breakfast. Boarding started 20 minutes before departure. Not a full flight. Left slightly late due to cargo being loaded but arrived on time. Standard seating and food for BA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BA short haul service.</v>
      </c>
      <c r="H3594" s="13" t="str" cm="1">
        <f t="array" ref="H3594">_xlfn.IFS('Raw Data'!H3594=0, "Unknown", TRUE, 'Raw Data'!H3594)</f>
        <v>Unknown</v>
      </c>
      <c r="I3594" s="13" t="str" cm="1">
        <f t="array" ref="I3594">_xlfn.IFS('Raw Data'!I3594=0, "Unknown", TRUE, 'Raw Data'!I3594)</f>
        <v>Unknown</v>
      </c>
      <c r="J3594" s="13" t="str" cm="1">
        <f t="array" ref="J3594">_xlfn.IFS('Raw Data'!J3594=0, "Unknown", TRUE, 'Raw Data'!J3594)</f>
        <v>Business Class</v>
      </c>
      <c r="K3594" s="13" t="str" cm="1">
        <f t="array" ref="K3594">_xlfn.IFS('Raw Data'!K3594=0,"Unknown",TRUE,'Raw Data'!K3594)</f>
        <v>Unknown</v>
      </c>
      <c r="L3594" s="21">
        <f>IF('Raw Data'!L3594=DATE(1900,1,0), E3594, 'Raw Data'!L3594)</f>
        <v>41770</v>
      </c>
      <c r="M3594" s="12">
        <f>IF('Raw Data'!M3594=-1, 0,'Raw Data'!M3594)</f>
        <v>3</v>
      </c>
      <c r="N3594" s="13">
        <f>IF('Raw Data'!N3594=-1, 0,'Raw Data'!N3594)</f>
        <v>5</v>
      </c>
      <c r="O3594" s="13">
        <f>IF('Raw Data'!O3594=-1, 0,'Raw Data'!O3594)</f>
        <v>4</v>
      </c>
      <c r="P3594" s="13">
        <f>IF('Raw Data'!P3594=-1, 0, 'Raw Data'!P3594)</f>
        <v>0</v>
      </c>
      <c r="Q3594" s="13">
        <f>IF('Raw Data'!Q3594=-1, 0,'Raw Data'!Q3594)</f>
        <v>5</v>
      </c>
      <c r="R3594" s="13" t="str">
        <f>PROPER('Raw Data'!R3594)</f>
        <v>Yes</v>
      </c>
      <c r="S3594" s="13">
        <f>IF('Raw Data'!S3594=-1,0,'Raw Data'!S3594)</f>
        <v>1</v>
      </c>
      <c r="T3594" s="13" t="str">
        <f>IF('Raw Data'!T3594=0,"Not Verified",'Raw Data'!T3594)</f>
        <v>Not Verified</v>
      </c>
    </row>
    <row r="3595" spans="1:20" ht="19.5">
      <c r="A3595" s="12" t="str" cm="1">
        <f t="array" ref="A3595">_xlfn.IFS(ISNUMBER(SEARCH("reviews",'Raw Data'!D3595)),"Anonymous", TRUE,'Raw Data'!D3595)</f>
        <v>Colin Pay</v>
      </c>
      <c r="B3595" s="12" t="str" cm="1">
        <f t="array" ref="B3595">_xlfn.IFS(ISNUMBER(SEARCH("Reviews",'Raw Data'!D3595)),'Raw Data'!D3595,TRUE,"1 Reviews")</f>
        <v>1 Reviews</v>
      </c>
      <c r="C3595" s="17" t="str">
        <f>PROPER('Raw Data'!C3595)</f>
        <v>British Airways Customer Review</v>
      </c>
      <c r="D3595" s="13">
        <f>'Raw Data'!B3595</f>
        <v>10</v>
      </c>
      <c r="E3595" s="21">
        <f>'Raw Data'!E3595</f>
        <v>41770</v>
      </c>
      <c r="F3595" s="13" t="str">
        <f>'Raw Data'!F3595</f>
        <v>United Kingdom</v>
      </c>
      <c r="G3595" s="14" t="str">
        <f>'Raw Data'!G3595</f>
        <v>Rating : 10/10 Cabin Flown Economy Value for Money Seat Comfort Staff Service Catering Entertainment Recommended</v>
      </c>
      <c r="H3595" s="13" t="str" cm="1">
        <f t="array" ref="H3595">_xlfn.IFS('Raw Data'!H3595=0, "Unknown", TRUE, 'Raw Data'!H3595)</f>
        <v>Unknown</v>
      </c>
      <c r="I3595" s="13" t="str" cm="1">
        <f t="array" ref="I3595">_xlfn.IFS('Raw Data'!I3595=0, "Unknown", TRUE, 'Raw Data'!I3595)</f>
        <v>Unknown</v>
      </c>
      <c r="J3595" s="13" t="str" cm="1">
        <f t="array" ref="J3595">_xlfn.IFS('Raw Data'!J3595=0, "Unknown", TRUE, 'Raw Data'!J3595)</f>
        <v>Premium Economy</v>
      </c>
      <c r="K3595" s="13" t="str" cm="1">
        <f t="array" ref="K3595">_xlfn.IFS('Raw Data'!K3595=0,"Unknown",TRUE,'Raw Data'!K3595)</f>
        <v>Unknown</v>
      </c>
      <c r="L3595" s="21">
        <f>IF('Raw Data'!L3595=DATE(1900,1,0), E3595, 'Raw Data'!L3595)</f>
        <v>41770</v>
      </c>
      <c r="M3595" s="12">
        <f>IF('Raw Data'!M3595=-1, 0,'Raw Data'!M3595)</f>
        <v>3</v>
      </c>
      <c r="N3595" s="13">
        <f>IF('Raw Data'!N3595=-1, 0,'Raw Data'!N3595)</f>
        <v>2</v>
      </c>
      <c r="O3595" s="13">
        <f>IF('Raw Data'!O3595=-1, 0,'Raw Data'!O3595)</f>
        <v>1</v>
      </c>
      <c r="P3595" s="13">
        <f>IF('Raw Data'!P3595=-1, 0, 'Raw Data'!P3595)</f>
        <v>0</v>
      </c>
      <c r="Q3595" s="13">
        <f>IF('Raw Data'!Q3595=-1, 0,'Raw Data'!Q3595)</f>
        <v>1</v>
      </c>
      <c r="R3595" s="13" t="str">
        <f>PROPER('Raw Data'!R3595)</f>
        <v>No</v>
      </c>
      <c r="S3595" s="13">
        <f>IF('Raw Data'!S3595=-1,0,'Raw Data'!S3595)</f>
        <v>2</v>
      </c>
      <c r="T3595" s="13" t="str">
        <f>IF('Raw Data'!T3595=0,"Not Verified",'Raw Data'!T3595)</f>
        <v>Not Verified</v>
      </c>
    </row>
    <row r="3596" spans="1:20" ht="57.75">
      <c r="A3596" s="12" t="str" cm="1">
        <f t="array" ref="A3596">_xlfn.IFS(ISNUMBER(SEARCH("reviews",'Raw Data'!D3596)),"Anonymous", TRUE,'Raw Data'!D3596)</f>
        <v>Jeff Suykerbuyk</v>
      </c>
      <c r="B3596" s="12" t="str" cm="1">
        <f t="array" ref="B3596">_xlfn.IFS(ISNUMBER(SEARCH("Reviews",'Raw Data'!D3596)),'Raw Data'!D3596,TRUE,"1 Reviews")</f>
        <v>1 Reviews</v>
      </c>
      <c r="C3596" s="17" t="str">
        <f>PROPER('Raw Data'!C3596)</f>
        <v>British Airways Customer Review</v>
      </c>
      <c r="D3596" s="13">
        <f>'Raw Data'!B3596</f>
        <v>10</v>
      </c>
      <c r="E3596" s="21">
        <f>'Raw Data'!E3596</f>
        <v>41770</v>
      </c>
      <c r="F3596" s="13" t="str">
        <f>'Raw Data'!F3596</f>
        <v>Belgium</v>
      </c>
      <c r="G3596" s="14" t="str">
        <f>'Raw Data'!G3596</f>
        <v>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v>
      </c>
      <c r="H3596" s="13" t="str" cm="1">
        <f t="array" ref="H3596">_xlfn.IFS('Raw Data'!H3596=0, "Unknown", TRUE, 'Raw Data'!H3596)</f>
        <v>Unknown</v>
      </c>
      <c r="I3596" s="13" t="str" cm="1">
        <f t="array" ref="I3596">_xlfn.IFS('Raw Data'!I3596=0, "Unknown", TRUE, 'Raw Data'!I3596)</f>
        <v>Unknown</v>
      </c>
      <c r="J3596" s="13" t="str" cm="1">
        <f t="array" ref="J3596">_xlfn.IFS('Raw Data'!J3596=0, "Unknown", TRUE, 'Raw Data'!J3596)</f>
        <v>Economy Class</v>
      </c>
      <c r="K3596" s="13" t="str" cm="1">
        <f t="array" ref="K3596">_xlfn.IFS('Raw Data'!K3596=0,"Unknown",TRUE,'Raw Data'!K3596)</f>
        <v>Unknown</v>
      </c>
      <c r="L3596" s="21">
        <f>IF('Raw Data'!L3596=DATE(1900,1,0), E3596, 'Raw Data'!L3596)</f>
        <v>41770</v>
      </c>
      <c r="M3596" s="12">
        <f>IF('Raw Data'!M3596=-1, 0,'Raw Data'!M3596)</f>
        <v>1</v>
      </c>
      <c r="N3596" s="13">
        <f>IF('Raw Data'!N3596=-1, 0,'Raw Data'!N3596)</f>
        <v>4</v>
      </c>
      <c r="O3596" s="13">
        <f>IF('Raw Data'!O3596=-1, 0,'Raw Data'!O3596)</f>
        <v>1</v>
      </c>
      <c r="P3596" s="13">
        <f>IF('Raw Data'!P3596=-1, 0, 'Raw Data'!P3596)</f>
        <v>0</v>
      </c>
      <c r="Q3596" s="13">
        <f>IF('Raw Data'!Q3596=-1, 0,'Raw Data'!Q3596)</f>
        <v>3</v>
      </c>
      <c r="R3596" s="13" t="str">
        <f>PROPER('Raw Data'!R3596)</f>
        <v>No</v>
      </c>
      <c r="S3596" s="13">
        <f>IF('Raw Data'!S3596=-1,0,'Raw Data'!S3596)</f>
        <v>4</v>
      </c>
      <c r="T3596" s="13" t="str">
        <f>IF('Raw Data'!T3596=0,"Not Verified",'Raw Data'!T3596)</f>
        <v>Not Verified</v>
      </c>
    </row>
    <row r="3597" spans="1:20" ht="57.75">
      <c r="A3597" s="12" t="str" cm="1">
        <f t="array" ref="A3597">_xlfn.IFS(ISNUMBER(SEARCH("reviews",'Raw Data'!D3597)),"Anonymous", TRUE,'Raw Data'!D3597)</f>
        <v>Andrew Allen</v>
      </c>
      <c r="B3597" s="12" t="str" cm="1">
        <f t="array" ref="B3597">_xlfn.IFS(ISNUMBER(SEARCH("Reviews",'Raw Data'!D3597)),'Raw Data'!D3597,TRUE,"1 Reviews")</f>
        <v>1 Reviews</v>
      </c>
      <c r="C3597" s="17" t="str">
        <f>PROPER('Raw Data'!C3597)</f>
        <v>British Airways Customer Review</v>
      </c>
      <c r="D3597" s="13">
        <f>'Raw Data'!B3597</f>
        <v>8</v>
      </c>
      <c r="E3597" s="21">
        <f>'Raw Data'!E3597</f>
        <v>41770</v>
      </c>
      <c r="F3597" s="13" t="str">
        <f>'Raw Data'!F3597</f>
        <v>United Kingdom</v>
      </c>
      <c r="G3597" s="14" t="str">
        <f>'Raw Data'!G3597</f>
        <v>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v>
      </c>
      <c r="H3597" s="13" t="str" cm="1">
        <f t="array" ref="H3597">_xlfn.IFS('Raw Data'!H3597=0, "Unknown", TRUE, 'Raw Data'!H3597)</f>
        <v>Unknown</v>
      </c>
      <c r="I3597" s="13" t="str" cm="1">
        <f t="array" ref="I3597">_xlfn.IFS('Raw Data'!I3597=0, "Unknown", TRUE, 'Raw Data'!I3597)</f>
        <v>Unknown</v>
      </c>
      <c r="J3597" s="13" t="str" cm="1">
        <f t="array" ref="J3597">_xlfn.IFS('Raw Data'!J3597=0, "Unknown", TRUE, 'Raw Data'!J3597)</f>
        <v>Premium Economy</v>
      </c>
      <c r="K3597" s="13" t="str" cm="1">
        <f t="array" ref="K3597">_xlfn.IFS('Raw Data'!K3597=0,"Unknown",TRUE,'Raw Data'!K3597)</f>
        <v>Unknown</v>
      </c>
      <c r="L3597" s="21">
        <f>IF('Raw Data'!L3597=DATE(1900,1,0), E3597, 'Raw Data'!L3597)</f>
        <v>41770</v>
      </c>
      <c r="M3597" s="12">
        <f>IF('Raw Data'!M3597=-1, 0,'Raw Data'!M3597)</f>
        <v>1</v>
      </c>
      <c r="N3597" s="13">
        <f>IF('Raw Data'!N3597=-1, 0,'Raw Data'!N3597)</f>
        <v>1</v>
      </c>
      <c r="O3597" s="13">
        <f>IF('Raw Data'!O3597=-1, 0,'Raw Data'!O3597)</f>
        <v>1</v>
      </c>
      <c r="P3597" s="13">
        <f>IF('Raw Data'!P3597=-1, 0, 'Raw Data'!P3597)</f>
        <v>0</v>
      </c>
      <c r="Q3597" s="13">
        <f>IF('Raw Data'!Q3597=-1, 0,'Raw Data'!Q3597)</f>
        <v>1</v>
      </c>
      <c r="R3597" s="13" t="str">
        <f>PROPER('Raw Data'!R3597)</f>
        <v>No</v>
      </c>
      <c r="S3597" s="13">
        <f>IF('Raw Data'!S3597=-1,0,'Raw Data'!S3597)</f>
        <v>1</v>
      </c>
      <c r="T3597" s="13" t="str">
        <f>IF('Raw Data'!T3597=0,"Not Verified",'Raw Data'!T3597)</f>
        <v>Not Verified</v>
      </c>
    </row>
    <row r="3598" spans="1:20" ht="57.75">
      <c r="A3598" s="12" t="str" cm="1">
        <f t="array" ref="A3598">_xlfn.IFS(ISNUMBER(SEARCH("reviews",'Raw Data'!D3598)),"Anonymous", TRUE,'Raw Data'!D3598)</f>
        <v>Jeff Suykerbuyk</v>
      </c>
      <c r="B3598" s="12" t="str" cm="1">
        <f t="array" ref="B3598">_xlfn.IFS(ISNUMBER(SEARCH("Reviews",'Raw Data'!D3598)),'Raw Data'!D3598,TRUE,"1 Reviews")</f>
        <v>1 Reviews</v>
      </c>
      <c r="C3598" s="17" t="str">
        <f>PROPER('Raw Data'!C3598)</f>
        <v>British Airways Customer Review</v>
      </c>
      <c r="D3598" s="13">
        <f>'Raw Data'!B3598</f>
        <v>9</v>
      </c>
      <c r="E3598" s="21">
        <f>'Raw Data'!E3598</f>
        <v>41770</v>
      </c>
      <c r="F3598" s="13" t="str">
        <f>'Raw Data'!F3598</f>
        <v>Belgium</v>
      </c>
      <c r="G3598" s="14" t="str">
        <f>'Raw Data'!G3598</f>
        <v>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v>
      </c>
      <c r="H3598" s="13" t="str" cm="1">
        <f t="array" ref="H3598">_xlfn.IFS('Raw Data'!H3598=0, "Unknown", TRUE, 'Raw Data'!H3598)</f>
        <v>Unknown</v>
      </c>
      <c r="I3598" s="13" t="str" cm="1">
        <f t="array" ref="I3598">_xlfn.IFS('Raw Data'!I3598=0, "Unknown", TRUE, 'Raw Data'!I3598)</f>
        <v>Unknown</v>
      </c>
      <c r="J3598" s="13" t="str" cm="1">
        <f t="array" ref="J3598">_xlfn.IFS('Raw Data'!J3598=0, "Unknown", TRUE, 'Raw Data'!J3598)</f>
        <v>Business Class</v>
      </c>
      <c r="K3598" s="13" t="str" cm="1">
        <f t="array" ref="K3598">_xlfn.IFS('Raw Data'!K3598=0,"Unknown",TRUE,'Raw Data'!K3598)</f>
        <v>Unknown</v>
      </c>
      <c r="L3598" s="21">
        <f>IF('Raw Data'!L3598=DATE(1900,1,0), E3598, 'Raw Data'!L3598)</f>
        <v>41770</v>
      </c>
      <c r="M3598" s="12">
        <f>IF('Raw Data'!M3598=-1, 0,'Raw Data'!M3598)</f>
        <v>4</v>
      </c>
      <c r="N3598" s="13">
        <f>IF('Raw Data'!N3598=-1, 0,'Raw Data'!N3598)</f>
        <v>5</v>
      </c>
      <c r="O3598" s="13">
        <f>IF('Raw Data'!O3598=-1, 0,'Raw Data'!O3598)</f>
        <v>4</v>
      </c>
      <c r="P3598" s="13">
        <f>IF('Raw Data'!P3598=-1, 0, 'Raw Data'!P3598)</f>
        <v>0</v>
      </c>
      <c r="Q3598" s="13">
        <f>IF('Raw Data'!Q3598=-1, 0,'Raw Data'!Q3598)</f>
        <v>4</v>
      </c>
      <c r="R3598" s="13" t="str">
        <f>PROPER('Raw Data'!R3598)</f>
        <v>Yes</v>
      </c>
      <c r="S3598" s="13">
        <f>IF('Raw Data'!S3598=-1,0,'Raw Data'!S3598)</f>
        <v>3</v>
      </c>
      <c r="T3598" s="13" t="str">
        <f>IF('Raw Data'!T3598=0,"Not Verified",'Raw Data'!T3598)</f>
        <v>Not Verified</v>
      </c>
    </row>
    <row r="3599" spans="1:20" ht="96">
      <c r="A3599" s="12" t="str" cm="1">
        <f t="array" ref="A3599">_xlfn.IFS(ISNUMBER(SEARCH("reviews",'Raw Data'!D3599)),"Anonymous", TRUE,'Raw Data'!D3599)</f>
        <v>S Snehal</v>
      </c>
      <c r="B3599" s="12" t="str" cm="1">
        <f t="array" ref="B3599">_xlfn.IFS(ISNUMBER(SEARCH("Reviews",'Raw Data'!D3599)),'Raw Data'!D3599,TRUE,"1 Reviews")</f>
        <v>1 Reviews</v>
      </c>
      <c r="C3599" s="17" t="str">
        <f>PROPER('Raw Data'!C3599)</f>
        <v>British Airways Customer Review</v>
      </c>
      <c r="D3599" s="13">
        <f>'Raw Data'!B3599</f>
        <v>8</v>
      </c>
      <c r="E3599" s="21">
        <f>'Raw Data'!E3599</f>
        <v>41770</v>
      </c>
      <c r="F3599" s="13" t="str">
        <f>'Raw Data'!F3599</f>
        <v>India</v>
      </c>
      <c r="G3599" s="14" t="str">
        <f>'Raw Data'!G3599</f>
        <v>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v>
      </c>
      <c r="H3599" s="13" t="str" cm="1">
        <f t="array" ref="H3599">_xlfn.IFS('Raw Data'!H3599=0, "Unknown", TRUE, 'Raw Data'!H3599)</f>
        <v>Unknown</v>
      </c>
      <c r="I3599" s="13" t="str" cm="1">
        <f t="array" ref="I3599">_xlfn.IFS('Raw Data'!I3599=0, "Unknown", TRUE, 'Raw Data'!I3599)</f>
        <v>Unknown</v>
      </c>
      <c r="J3599" s="13" t="str" cm="1">
        <f t="array" ref="J3599">_xlfn.IFS('Raw Data'!J3599=0, "Unknown", TRUE, 'Raw Data'!J3599)</f>
        <v>Economy Class</v>
      </c>
      <c r="K3599" s="13" t="str" cm="1">
        <f t="array" ref="K3599">_xlfn.IFS('Raw Data'!K3599=0,"Unknown",TRUE,'Raw Data'!K3599)</f>
        <v>Unknown</v>
      </c>
      <c r="L3599" s="21">
        <f>IF('Raw Data'!L3599=DATE(1900,1,0), E3599, 'Raw Data'!L3599)</f>
        <v>41770</v>
      </c>
      <c r="M3599" s="12">
        <f>IF('Raw Data'!M3599=-1, 0,'Raw Data'!M3599)</f>
        <v>3</v>
      </c>
      <c r="N3599" s="13">
        <f>IF('Raw Data'!N3599=-1, 0,'Raw Data'!N3599)</f>
        <v>3</v>
      </c>
      <c r="O3599" s="13">
        <f>IF('Raw Data'!O3599=-1, 0,'Raw Data'!O3599)</f>
        <v>3</v>
      </c>
      <c r="P3599" s="13">
        <f>IF('Raw Data'!P3599=-1, 0, 'Raw Data'!P3599)</f>
        <v>0</v>
      </c>
      <c r="Q3599" s="13">
        <f>IF('Raw Data'!Q3599=-1, 0,'Raw Data'!Q3599)</f>
        <v>2</v>
      </c>
      <c r="R3599" s="13" t="str">
        <f>PROPER('Raw Data'!R3599)</f>
        <v>No</v>
      </c>
      <c r="S3599" s="13">
        <f>IF('Raw Data'!S3599=-1,0,'Raw Data'!S3599)</f>
        <v>1</v>
      </c>
      <c r="T3599" s="13" t="str">
        <f>IF('Raw Data'!T3599=0,"Not Verified",'Raw Data'!T3599)</f>
        <v>Not Verified</v>
      </c>
    </row>
    <row r="3600" spans="1:20" ht="38.25">
      <c r="A3600" s="12" t="str" cm="1">
        <f t="array" ref="A3600">_xlfn.IFS(ISNUMBER(SEARCH("reviews",'Raw Data'!D3600)),"Anonymous", TRUE,'Raw Data'!D3600)</f>
        <v>G Thomas</v>
      </c>
      <c r="B3600" s="12" t="str" cm="1">
        <f t="array" ref="B3600">_xlfn.IFS(ISNUMBER(SEARCH("Reviews",'Raw Data'!D3600)),'Raw Data'!D3600,TRUE,"1 Reviews")</f>
        <v>1 Reviews</v>
      </c>
      <c r="C3600" s="17" t="str">
        <f>PROPER('Raw Data'!C3600)</f>
        <v>British Airways Customer Review</v>
      </c>
      <c r="D3600" s="13">
        <f>'Raw Data'!B3600</f>
        <v>9</v>
      </c>
      <c r="E3600" s="21">
        <f>'Raw Data'!E3600</f>
        <v>41769</v>
      </c>
      <c r="F3600" s="13" t="str">
        <f>'Raw Data'!F3600</f>
        <v>Australia</v>
      </c>
      <c r="G3600" s="14" t="str">
        <f>'Raw Data'!G3600</f>
        <v>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v>
      </c>
      <c r="H3600" s="13" t="str" cm="1">
        <f t="array" ref="H3600">_xlfn.IFS('Raw Data'!H3600=0, "Unknown", TRUE, 'Raw Data'!H3600)</f>
        <v>Unknown</v>
      </c>
      <c r="I3600" s="13" t="str" cm="1">
        <f t="array" ref="I3600">_xlfn.IFS('Raw Data'!I3600=0, "Unknown", TRUE, 'Raw Data'!I3600)</f>
        <v>Unknown</v>
      </c>
      <c r="J3600" s="13" t="str" cm="1">
        <f t="array" ref="J3600">_xlfn.IFS('Raw Data'!J3600=0, "Unknown", TRUE, 'Raw Data'!J3600)</f>
        <v>Business Class</v>
      </c>
      <c r="K3600" s="13" t="str" cm="1">
        <f t="array" ref="K3600">_xlfn.IFS('Raw Data'!K3600=0,"Unknown",TRUE,'Raw Data'!K3600)</f>
        <v>Unknown</v>
      </c>
      <c r="L3600" s="21">
        <f>IF('Raw Data'!L3600=DATE(1900,1,0), E3600, 'Raw Data'!L3600)</f>
        <v>41769</v>
      </c>
      <c r="M3600" s="12">
        <f>IF('Raw Data'!M3600=-1, 0,'Raw Data'!M3600)</f>
        <v>4</v>
      </c>
      <c r="N3600" s="13">
        <f>IF('Raw Data'!N3600=-1, 0,'Raw Data'!N3600)</f>
        <v>5</v>
      </c>
      <c r="O3600" s="13">
        <f>IF('Raw Data'!O3600=-1, 0,'Raw Data'!O3600)</f>
        <v>4</v>
      </c>
      <c r="P3600" s="13">
        <f>IF('Raw Data'!P3600=-1, 0, 'Raw Data'!P3600)</f>
        <v>0</v>
      </c>
      <c r="Q3600" s="13">
        <f>IF('Raw Data'!Q3600=-1, 0,'Raw Data'!Q3600)</f>
        <v>4</v>
      </c>
      <c r="R3600" s="13" t="str">
        <f>PROPER('Raw Data'!R3600)</f>
        <v>Yes</v>
      </c>
      <c r="S3600" s="13">
        <f>IF('Raw Data'!S3600=-1,0,'Raw Data'!S3600)</f>
        <v>1</v>
      </c>
      <c r="T3600" s="13" t="str">
        <f>IF('Raw Data'!T3600=0,"Not Verified",'Raw Data'!T3600)</f>
        <v>Not Verified</v>
      </c>
    </row>
    <row r="3601" spans="1:20" ht="96">
      <c r="A3601" s="12" t="str" cm="1">
        <f t="array" ref="A3601">_xlfn.IFS(ISNUMBER(SEARCH("reviews",'Raw Data'!D3601)),"Anonymous", TRUE,'Raw Data'!D3601)</f>
        <v>Loraine Droy</v>
      </c>
      <c r="B3601" s="12" t="str" cm="1">
        <f t="array" ref="B3601">_xlfn.IFS(ISNUMBER(SEARCH("Reviews",'Raw Data'!D3601)),'Raw Data'!D3601,TRUE,"1 Reviews")</f>
        <v>1 Reviews</v>
      </c>
      <c r="C3601" s="17" t="str">
        <f>PROPER('Raw Data'!C3601)</f>
        <v>British Airways Customer Review</v>
      </c>
      <c r="D3601" s="13">
        <f>'Raw Data'!B3601</f>
        <v>2</v>
      </c>
      <c r="E3601" s="21">
        <f>'Raw Data'!E3601</f>
        <v>41769</v>
      </c>
      <c r="F3601" s="13" t="str">
        <f>'Raw Data'!F3601</f>
        <v>United Kingdom</v>
      </c>
      <c r="G3601" s="14" t="str">
        <f>'Raw Data'!G3601</f>
        <v>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v>
      </c>
      <c r="H3601" s="13" t="str" cm="1">
        <f t="array" ref="H3601">_xlfn.IFS('Raw Data'!H3601=0, "Unknown", TRUE, 'Raw Data'!H3601)</f>
        <v>Unknown</v>
      </c>
      <c r="I3601" s="13" t="str" cm="1">
        <f t="array" ref="I3601">_xlfn.IFS('Raw Data'!I3601=0, "Unknown", TRUE, 'Raw Data'!I3601)</f>
        <v>Unknown</v>
      </c>
      <c r="J3601" s="13" t="str" cm="1">
        <f t="array" ref="J3601">_xlfn.IFS('Raw Data'!J3601=0, "Unknown", TRUE, 'Raw Data'!J3601)</f>
        <v>Economy Class</v>
      </c>
      <c r="K3601" s="13" t="str" cm="1">
        <f t="array" ref="K3601">_xlfn.IFS('Raw Data'!K3601=0,"Unknown",TRUE,'Raw Data'!K3601)</f>
        <v>Unknown</v>
      </c>
      <c r="L3601" s="21">
        <f>IF('Raw Data'!L3601=DATE(1900,1,0), E3601, 'Raw Data'!L3601)</f>
        <v>41769</v>
      </c>
      <c r="M3601" s="12">
        <f>IF('Raw Data'!M3601=-1, 0,'Raw Data'!M3601)</f>
        <v>4</v>
      </c>
      <c r="N3601" s="13">
        <f>IF('Raw Data'!N3601=-1, 0,'Raw Data'!N3601)</f>
        <v>3</v>
      </c>
      <c r="O3601" s="13">
        <f>IF('Raw Data'!O3601=-1, 0,'Raw Data'!O3601)</f>
        <v>3</v>
      </c>
      <c r="P3601" s="13">
        <f>IF('Raw Data'!P3601=-1, 0, 'Raw Data'!P3601)</f>
        <v>0</v>
      </c>
      <c r="Q3601" s="13">
        <f>IF('Raw Data'!Q3601=-1, 0,'Raw Data'!Q3601)</f>
        <v>5</v>
      </c>
      <c r="R3601" s="13" t="str">
        <f>PROPER('Raw Data'!R3601)</f>
        <v>No</v>
      </c>
      <c r="S3601" s="13">
        <f>IF('Raw Data'!S3601=-1,0,'Raw Data'!S3601)</f>
        <v>4</v>
      </c>
      <c r="T3601" s="13" t="str">
        <f>IF('Raw Data'!T3601=0,"Not Verified",'Raw Data'!T3601)</f>
        <v>Not Verified</v>
      </c>
    </row>
    <row r="3602" spans="1:20" ht="38.25">
      <c r="A3602" s="12" t="str" cm="1">
        <f t="array" ref="A3602">_xlfn.IFS(ISNUMBER(SEARCH("reviews",'Raw Data'!D3602)),"Anonymous", TRUE,'Raw Data'!D3602)</f>
        <v>S Goff</v>
      </c>
      <c r="B3602" s="12" t="str" cm="1">
        <f t="array" ref="B3602">_xlfn.IFS(ISNUMBER(SEARCH("Reviews",'Raw Data'!D3602)),'Raw Data'!D3602,TRUE,"1 Reviews")</f>
        <v>1 Reviews</v>
      </c>
      <c r="C3602" s="17" t="str">
        <f>PROPER('Raw Data'!C3602)</f>
        <v>British Airways Customer Review</v>
      </c>
      <c r="D3602" s="13">
        <f>'Raw Data'!B3602</f>
        <v>3</v>
      </c>
      <c r="E3602" s="21">
        <f>'Raw Data'!E3602</f>
        <v>41769</v>
      </c>
      <c r="F3602" s="13" t="str">
        <f>'Raw Data'!F3602</f>
        <v>United Kingdom</v>
      </c>
      <c r="G3602" s="14" t="str">
        <f>'Raw Data'!G3602</f>
        <v>Flew from San Francisco to Heathrow London. Flight was delayed 3.5 hours the food particularly the breakfast was the worst I've had on an airline. The sets were very uncomfortable. I feel BA have a long way to catch up to the quality to other airlines such as Emirates and Qatar.</v>
      </c>
      <c r="H3602" s="13" t="str" cm="1">
        <f t="array" ref="H3602">_xlfn.IFS('Raw Data'!H3602=0, "Unknown", TRUE, 'Raw Data'!H3602)</f>
        <v>Unknown</v>
      </c>
      <c r="I3602" s="13" t="str" cm="1">
        <f t="array" ref="I3602">_xlfn.IFS('Raw Data'!I3602=0, "Unknown", TRUE, 'Raw Data'!I3602)</f>
        <v>Unknown</v>
      </c>
      <c r="J3602" s="13" t="str" cm="1">
        <f t="array" ref="J3602">_xlfn.IFS('Raw Data'!J3602=0, "Unknown", TRUE, 'Raw Data'!J3602)</f>
        <v>Business Class</v>
      </c>
      <c r="K3602" s="13" t="str" cm="1">
        <f t="array" ref="K3602">_xlfn.IFS('Raw Data'!K3602=0,"Unknown",TRUE,'Raw Data'!K3602)</f>
        <v>Unknown</v>
      </c>
      <c r="L3602" s="21">
        <f>IF('Raw Data'!L3602=DATE(1900,1,0), E3602, 'Raw Data'!L3602)</f>
        <v>41769</v>
      </c>
      <c r="M3602" s="12">
        <f>IF('Raw Data'!M3602=-1, 0,'Raw Data'!M3602)</f>
        <v>4</v>
      </c>
      <c r="N3602" s="13">
        <f>IF('Raw Data'!N3602=-1, 0,'Raw Data'!N3602)</f>
        <v>4</v>
      </c>
      <c r="O3602" s="13">
        <f>IF('Raw Data'!O3602=-1, 0,'Raw Data'!O3602)</f>
        <v>4</v>
      </c>
      <c r="P3602" s="13">
        <f>IF('Raw Data'!P3602=-1, 0, 'Raw Data'!P3602)</f>
        <v>0</v>
      </c>
      <c r="Q3602" s="13">
        <f>IF('Raw Data'!Q3602=-1, 0,'Raw Data'!Q3602)</f>
        <v>4</v>
      </c>
      <c r="R3602" s="13" t="str">
        <f>PROPER('Raw Data'!R3602)</f>
        <v>Yes</v>
      </c>
      <c r="S3602" s="13">
        <f>IF('Raw Data'!S3602=-1,0,'Raw Data'!S3602)</f>
        <v>4</v>
      </c>
      <c r="T3602" s="13" t="str">
        <f>IF('Raw Data'!T3602=0,"Not Verified",'Raw Data'!T3602)</f>
        <v>Not Verified</v>
      </c>
    </row>
    <row r="3603" spans="1:20" ht="96">
      <c r="A3603" s="12" t="str" cm="1">
        <f t="array" ref="A3603">_xlfn.IFS(ISNUMBER(SEARCH("reviews",'Raw Data'!D3603)),"Anonymous", TRUE,'Raw Data'!D3603)</f>
        <v>Tanmay Bhakta</v>
      </c>
      <c r="B3603" s="12" t="str" cm="1">
        <f t="array" ref="B3603">_xlfn.IFS(ISNUMBER(SEARCH("Reviews",'Raw Data'!D3603)),'Raw Data'!D3603,TRUE,"1 Reviews")</f>
        <v>1 Reviews</v>
      </c>
      <c r="C3603" s="17" t="str">
        <f>PROPER('Raw Data'!C3603)</f>
        <v>British Airways Customer Review</v>
      </c>
      <c r="D3603" s="13">
        <f>'Raw Data'!B3603</f>
        <v>2</v>
      </c>
      <c r="E3603" s="21">
        <f>'Raw Data'!E3603</f>
        <v>41767</v>
      </c>
      <c r="F3603" s="13" t="str">
        <f>'Raw Data'!F3603</f>
        <v>Australia</v>
      </c>
      <c r="G3603" s="14" t="str">
        <f>'Raw Data'!G3603</f>
        <v>I flew Singapore to Sydney with them recently and it was the most horrible flying experience. At the boarding gate the staff were just so disorganised in getting the passengers on board that we had to wait for almost an hour before we got on. The plane was an old and tired 747-400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v>
      </c>
      <c r="H3603" s="13" t="str" cm="1">
        <f t="array" ref="H3603">_xlfn.IFS('Raw Data'!H3603=0, "Unknown", TRUE, 'Raw Data'!H3603)</f>
        <v>Unknown</v>
      </c>
      <c r="I3603" s="13" t="str" cm="1">
        <f t="array" ref="I3603">_xlfn.IFS('Raw Data'!I3603=0, "Unknown", TRUE, 'Raw Data'!I3603)</f>
        <v>Unknown</v>
      </c>
      <c r="J3603" s="13" t="str" cm="1">
        <f t="array" ref="J3603">_xlfn.IFS('Raw Data'!J3603=0, "Unknown", TRUE, 'Raw Data'!J3603)</f>
        <v>Economy Class</v>
      </c>
      <c r="K3603" s="13" t="str" cm="1">
        <f t="array" ref="K3603">_xlfn.IFS('Raw Data'!K3603=0,"Unknown",TRUE,'Raw Data'!K3603)</f>
        <v>Unknown</v>
      </c>
      <c r="L3603" s="21">
        <f>IF('Raw Data'!L3603=DATE(1900,1,0), E3603, 'Raw Data'!L3603)</f>
        <v>41767</v>
      </c>
      <c r="M3603" s="12">
        <f>IF('Raw Data'!M3603=-1, 0,'Raw Data'!M3603)</f>
        <v>3</v>
      </c>
      <c r="N3603" s="13">
        <f>IF('Raw Data'!N3603=-1, 0,'Raw Data'!N3603)</f>
        <v>3</v>
      </c>
      <c r="O3603" s="13">
        <f>IF('Raw Data'!O3603=-1, 0,'Raw Data'!O3603)</f>
        <v>3</v>
      </c>
      <c r="P3603" s="13">
        <f>IF('Raw Data'!P3603=-1, 0, 'Raw Data'!P3603)</f>
        <v>0</v>
      </c>
      <c r="Q3603" s="13">
        <f>IF('Raw Data'!Q3603=-1, 0,'Raw Data'!Q3603)</f>
        <v>3</v>
      </c>
      <c r="R3603" s="13" t="str">
        <f>PROPER('Raw Data'!R3603)</f>
        <v>Yes</v>
      </c>
      <c r="S3603" s="13">
        <f>IF('Raw Data'!S3603=-1,0,'Raw Data'!S3603)</f>
        <v>1</v>
      </c>
      <c r="T3603" s="13" t="str">
        <f>IF('Raw Data'!T3603=0,"Not Verified",'Raw Data'!T3603)</f>
        <v>Not Verified</v>
      </c>
    </row>
    <row r="3604" spans="1:20" ht="38.25">
      <c r="A3604" s="12" t="str" cm="1">
        <f t="array" ref="A3604">_xlfn.IFS(ISNUMBER(SEARCH("reviews",'Raw Data'!D3604)),"Anonymous", TRUE,'Raw Data'!D3604)</f>
        <v>A Amaladoss</v>
      </c>
      <c r="B3604" s="12" t="str" cm="1">
        <f t="array" ref="B3604">_xlfn.IFS(ISNUMBER(SEARCH("Reviews",'Raw Data'!D3604)),'Raw Data'!D3604,TRUE,"1 Reviews")</f>
        <v>1 Reviews</v>
      </c>
      <c r="C3604" s="17" t="str">
        <f>PROPER('Raw Data'!C3604)</f>
        <v>British Airways Customer Review</v>
      </c>
      <c r="D3604" s="13">
        <f>'Raw Data'!B3604</f>
        <v>8</v>
      </c>
      <c r="E3604" s="21">
        <f>'Raw Data'!E3604</f>
        <v>41766</v>
      </c>
      <c r="F3604" s="13" t="str">
        <f>'Raw Data'!F3604</f>
        <v>United Kingdom</v>
      </c>
      <c r="G3604" s="14" t="str">
        <f>'Raw Data'!G3604</f>
        <v>LHR-YYZ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v>
      </c>
      <c r="H3604" s="13" t="str" cm="1">
        <f t="array" ref="H3604">_xlfn.IFS('Raw Data'!H3604=0, "Unknown", TRUE, 'Raw Data'!H3604)</f>
        <v>Unknown</v>
      </c>
      <c r="I3604" s="13" t="str" cm="1">
        <f t="array" ref="I3604">_xlfn.IFS('Raw Data'!I3604=0, "Unknown", TRUE, 'Raw Data'!I3604)</f>
        <v>Unknown</v>
      </c>
      <c r="J3604" s="13" t="str" cm="1">
        <f t="array" ref="J3604">_xlfn.IFS('Raw Data'!J3604=0, "Unknown", TRUE, 'Raw Data'!J3604)</f>
        <v>Economy Class</v>
      </c>
      <c r="K3604" s="13" t="str" cm="1">
        <f t="array" ref="K3604">_xlfn.IFS('Raw Data'!K3604=0,"Unknown",TRUE,'Raw Data'!K3604)</f>
        <v>Unknown</v>
      </c>
      <c r="L3604" s="21">
        <f>IF('Raw Data'!L3604=DATE(1900,1,0), E3604, 'Raw Data'!L3604)</f>
        <v>41766</v>
      </c>
      <c r="M3604" s="12">
        <f>IF('Raw Data'!M3604=-1, 0,'Raw Data'!M3604)</f>
        <v>4</v>
      </c>
      <c r="N3604" s="13">
        <f>IF('Raw Data'!N3604=-1, 0,'Raw Data'!N3604)</f>
        <v>5</v>
      </c>
      <c r="O3604" s="13">
        <f>IF('Raw Data'!O3604=-1, 0,'Raw Data'!O3604)</f>
        <v>5</v>
      </c>
      <c r="P3604" s="13">
        <f>IF('Raw Data'!P3604=-1, 0, 'Raw Data'!P3604)</f>
        <v>0</v>
      </c>
      <c r="Q3604" s="13">
        <f>IF('Raw Data'!Q3604=-1, 0,'Raw Data'!Q3604)</f>
        <v>5</v>
      </c>
      <c r="R3604" s="13" t="str">
        <f>PROPER('Raw Data'!R3604)</f>
        <v>Yes</v>
      </c>
      <c r="S3604" s="13">
        <f>IF('Raw Data'!S3604=-1,0,'Raw Data'!S3604)</f>
        <v>4</v>
      </c>
      <c r="T3604" s="13" t="str">
        <f>IF('Raw Data'!T3604=0,"Not Verified",'Raw Data'!T3604)</f>
        <v>Not Verified</v>
      </c>
    </row>
    <row r="3605" spans="1:20" ht="76.5">
      <c r="A3605" s="12" t="str" cm="1">
        <f t="array" ref="A3605">_xlfn.IFS(ISNUMBER(SEARCH("reviews",'Raw Data'!D3605)),"Anonymous", TRUE,'Raw Data'!D3605)</f>
        <v>P Harris</v>
      </c>
      <c r="B3605" s="12" t="str" cm="1">
        <f t="array" ref="B3605">_xlfn.IFS(ISNUMBER(SEARCH("Reviews",'Raw Data'!D3605)),'Raw Data'!D3605,TRUE,"1 Reviews")</f>
        <v>1 Reviews</v>
      </c>
      <c r="C3605" s="17" t="str">
        <f>PROPER('Raw Data'!C3605)</f>
        <v>British Airways Customer Review</v>
      </c>
      <c r="D3605" s="13">
        <f>'Raw Data'!B3605</f>
        <v>1</v>
      </c>
      <c r="E3605" s="21">
        <f>'Raw Data'!E3605</f>
        <v>41766</v>
      </c>
      <c r="F3605" s="13" t="str">
        <f>'Raw Data'!F3605</f>
        <v>United Kingdom</v>
      </c>
      <c r="G3605" s="14" t="str">
        <f>'Raw Data'!G3605</f>
        <v>Lanzarote to Gatwick on 13th April. Flight itself was okay but on arrival we were "parked"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BA have acknowledged they are responsible for the journey from "start to finish" but have gone on to advise that some parts of the operation are sub contracted including this part. Can't recommend BA because of this experience and because of the way our subsequent complaint has been handled. Not planning to use BA again because of this.</v>
      </c>
      <c r="H3605" s="13" t="str" cm="1">
        <f t="array" ref="H3605">_xlfn.IFS('Raw Data'!H3605=0, "Unknown", TRUE, 'Raw Data'!H3605)</f>
        <v>Unknown</v>
      </c>
      <c r="I3605" s="13" t="str" cm="1">
        <f t="array" ref="I3605">_xlfn.IFS('Raw Data'!I3605=0, "Unknown", TRUE, 'Raw Data'!I3605)</f>
        <v>Unknown</v>
      </c>
      <c r="J3605" s="13" t="str" cm="1">
        <f t="array" ref="J3605">_xlfn.IFS('Raw Data'!J3605=0, "Unknown", TRUE, 'Raw Data'!J3605)</f>
        <v>First Class</v>
      </c>
      <c r="K3605" s="13" t="str" cm="1">
        <f t="array" ref="K3605">_xlfn.IFS('Raw Data'!K3605=0,"Unknown",TRUE,'Raw Data'!K3605)</f>
        <v>Unknown</v>
      </c>
      <c r="L3605" s="21">
        <f>IF('Raw Data'!L3605=DATE(1900,1,0), E3605, 'Raw Data'!L3605)</f>
        <v>41766</v>
      </c>
      <c r="M3605" s="12">
        <f>IF('Raw Data'!M3605=-1, 0,'Raw Data'!M3605)</f>
        <v>5</v>
      </c>
      <c r="N3605" s="13">
        <f>IF('Raw Data'!N3605=-1, 0,'Raw Data'!N3605)</f>
        <v>5</v>
      </c>
      <c r="O3605" s="13">
        <f>IF('Raw Data'!O3605=-1, 0,'Raw Data'!O3605)</f>
        <v>5</v>
      </c>
      <c r="P3605" s="13">
        <f>IF('Raw Data'!P3605=-1, 0, 'Raw Data'!P3605)</f>
        <v>0</v>
      </c>
      <c r="Q3605" s="13">
        <f>IF('Raw Data'!Q3605=-1, 0,'Raw Data'!Q3605)</f>
        <v>5</v>
      </c>
      <c r="R3605" s="13" t="str">
        <f>PROPER('Raw Data'!R3605)</f>
        <v>Yes</v>
      </c>
      <c r="S3605" s="13">
        <f>IF('Raw Data'!S3605=-1,0,'Raw Data'!S3605)</f>
        <v>5</v>
      </c>
      <c r="T3605" s="13" t="str">
        <f>IF('Raw Data'!T3605=0,"Not Verified",'Raw Data'!T3605)</f>
        <v>Not Verified</v>
      </c>
    </row>
    <row r="3606" spans="1:20" ht="96">
      <c r="A3606" s="12" t="str" cm="1">
        <f t="array" ref="A3606">_xlfn.IFS(ISNUMBER(SEARCH("reviews",'Raw Data'!D3606)),"Anonymous", TRUE,'Raw Data'!D3606)</f>
        <v>A Amaladoss</v>
      </c>
      <c r="B3606" s="12" t="str" cm="1">
        <f t="array" ref="B3606">_xlfn.IFS(ISNUMBER(SEARCH("Reviews",'Raw Data'!D3606)),'Raw Data'!D3606,TRUE,"1 Reviews")</f>
        <v>1 Reviews</v>
      </c>
      <c r="C3606" s="17" t="str">
        <f>PROPER('Raw Data'!C3606)</f>
        <v>British Airways Customer Review</v>
      </c>
      <c r="D3606" s="13">
        <f>'Raw Data'!B3606</f>
        <v>7</v>
      </c>
      <c r="E3606" s="21">
        <f>'Raw Data'!E3606</f>
        <v>41766</v>
      </c>
      <c r="F3606" s="13" t="str">
        <f>'Raw Data'!F3606</f>
        <v>United Kingdom</v>
      </c>
      <c r="G3606" s="14" t="str">
        <f>'Raw Data'!G3606</f>
        <v>LGW-VRN-LGW both in Club Europe. Was offered an upgrade on the way out for Â£85.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BA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v>
      </c>
      <c r="H3606" s="13" t="str" cm="1">
        <f t="array" ref="H3606">_xlfn.IFS('Raw Data'!H3606=0, "Unknown", TRUE, 'Raw Data'!H3606)</f>
        <v>Unknown</v>
      </c>
      <c r="I3606" s="13" t="str" cm="1">
        <f t="array" ref="I3606">_xlfn.IFS('Raw Data'!I3606=0, "Unknown", TRUE, 'Raw Data'!I3606)</f>
        <v>Unknown</v>
      </c>
      <c r="J3606" s="13" t="str" cm="1">
        <f t="array" ref="J3606">_xlfn.IFS('Raw Data'!J3606=0, "Unknown", TRUE, 'Raw Data'!J3606)</f>
        <v>Economy Class</v>
      </c>
      <c r="K3606" s="13" t="str" cm="1">
        <f t="array" ref="K3606">_xlfn.IFS('Raw Data'!K3606=0,"Unknown",TRUE,'Raw Data'!K3606)</f>
        <v>Unknown</v>
      </c>
      <c r="L3606" s="21">
        <f>IF('Raw Data'!L3606=DATE(1900,1,0), E3606, 'Raw Data'!L3606)</f>
        <v>41766</v>
      </c>
      <c r="M3606" s="12">
        <f>IF('Raw Data'!M3606=-1, 0,'Raw Data'!M3606)</f>
        <v>1</v>
      </c>
      <c r="N3606" s="13">
        <f>IF('Raw Data'!N3606=-1, 0,'Raw Data'!N3606)</f>
        <v>1</v>
      </c>
      <c r="O3606" s="13">
        <f>IF('Raw Data'!O3606=-1, 0,'Raw Data'!O3606)</f>
        <v>1</v>
      </c>
      <c r="P3606" s="13">
        <f>IF('Raw Data'!P3606=-1, 0, 'Raw Data'!P3606)</f>
        <v>0</v>
      </c>
      <c r="Q3606" s="13">
        <f>IF('Raw Data'!Q3606=-1, 0,'Raw Data'!Q3606)</f>
        <v>1</v>
      </c>
      <c r="R3606" s="13" t="str">
        <f>PROPER('Raw Data'!R3606)</f>
        <v>No</v>
      </c>
      <c r="S3606" s="13">
        <f>IF('Raw Data'!S3606=-1,0,'Raw Data'!S3606)</f>
        <v>1</v>
      </c>
      <c r="T3606" s="13" t="str">
        <f>IF('Raw Data'!T3606=0,"Not Verified",'Raw Data'!T3606)</f>
        <v>Not Verified</v>
      </c>
    </row>
    <row r="3607" spans="1:20" ht="57.75">
      <c r="A3607" s="12" t="str" cm="1">
        <f t="array" ref="A3607">_xlfn.IFS(ISNUMBER(SEARCH("reviews",'Raw Data'!D3607)),"Anonymous", TRUE,'Raw Data'!D3607)</f>
        <v>Alan Clare</v>
      </c>
      <c r="B3607" s="12" t="str" cm="1">
        <f t="array" ref="B3607">_xlfn.IFS(ISNUMBER(SEARCH("Reviews",'Raw Data'!D3607)),'Raw Data'!D3607,TRUE,"1 Reviews")</f>
        <v>1 Reviews</v>
      </c>
      <c r="C3607" s="17" t="str">
        <f>PROPER('Raw Data'!C3607)</f>
        <v>British Airways Customer Review</v>
      </c>
      <c r="D3607" s="13">
        <f>'Raw Data'!B3607</f>
        <v>5</v>
      </c>
      <c r="E3607" s="21">
        <f>'Raw Data'!E3607</f>
        <v>41766</v>
      </c>
      <c r="F3607" s="13" t="str">
        <f>'Raw Data'!F3607</f>
        <v>United Kingdom</v>
      </c>
      <c r="G3607" s="14" t="str">
        <f>'Raw Data'!G3607</f>
        <v>6 May 2014: Las Vegas to Gatwick. Boeing 777. Back on BA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BA catering in economy is the poorest in content. Yesterdays offering for Breakfast was almost an insult.</v>
      </c>
      <c r="H3607" s="13" t="str" cm="1">
        <f t="array" ref="H3607">_xlfn.IFS('Raw Data'!H3607=0, "Unknown", TRUE, 'Raw Data'!H3607)</f>
        <v>Unknown</v>
      </c>
      <c r="I3607" s="13" t="str" cm="1">
        <f t="array" ref="I3607">_xlfn.IFS('Raw Data'!I3607=0, "Unknown", TRUE, 'Raw Data'!I3607)</f>
        <v>Unknown</v>
      </c>
      <c r="J3607" s="13" t="str" cm="1">
        <f t="array" ref="J3607">_xlfn.IFS('Raw Data'!J3607=0, "Unknown", TRUE, 'Raw Data'!J3607)</f>
        <v>Business Class</v>
      </c>
      <c r="K3607" s="13" t="str" cm="1">
        <f t="array" ref="K3607">_xlfn.IFS('Raw Data'!K3607=0,"Unknown",TRUE,'Raw Data'!K3607)</f>
        <v>Unknown</v>
      </c>
      <c r="L3607" s="21">
        <f>IF('Raw Data'!L3607=DATE(1900,1,0), E3607, 'Raw Data'!L3607)</f>
        <v>41766</v>
      </c>
      <c r="M3607" s="12">
        <f>IF('Raw Data'!M3607=-1, 0,'Raw Data'!M3607)</f>
        <v>3</v>
      </c>
      <c r="N3607" s="13">
        <f>IF('Raw Data'!N3607=-1, 0,'Raw Data'!N3607)</f>
        <v>1</v>
      </c>
      <c r="O3607" s="13">
        <f>IF('Raw Data'!O3607=-1, 0,'Raw Data'!O3607)</f>
        <v>1</v>
      </c>
      <c r="P3607" s="13">
        <f>IF('Raw Data'!P3607=-1, 0, 'Raw Data'!P3607)</f>
        <v>0</v>
      </c>
      <c r="Q3607" s="13">
        <f>IF('Raw Data'!Q3607=-1, 0,'Raw Data'!Q3607)</f>
        <v>3</v>
      </c>
      <c r="R3607" s="13" t="str">
        <f>PROPER('Raw Data'!R3607)</f>
        <v>No</v>
      </c>
      <c r="S3607" s="13">
        <f>IF('Raw Data'!S3607=-1,0,'Raw Data'!S3607)</f>
        <v>4</v>
      </c>
      <c r="T3607" s="13" t="str">
        <f>IF('Raw Data'!T3607=0,"Not Verified",'Raw Data'!T3607)</f>
        <v>Not Verified</v>
      </c>
    </row>
    <row r="3608" spans="1:20" ht="38.25">
      <c r="A3608" s="12" t="str" cm="1">
        <f t="array" ref="A3608">_xlfn.IFS(ISNUMBER(SEARCH("reviews",'Raw Data'!D3608)),"Anonymous", TRUE,'Raw Data'!D3608)</f>
        <v>Berry Nick</v>
      </c>
      <c r="B3608" s="12" t="str" cm="1">
        <f t="array" ref="B3608">_xlfn.IFS(ISNUMBER(SEARCH("Reviews",'Raw Data'!D3608)),'Raw Data'!D3608,TRUE,"1 Reviews")</f>
        <v>1 Reviews</v>
      </c>
      <c r="C3608" s="17" t="str">
        <f>PROPER('Raw Data'!C3608)</f>
        <v>British Airways Customer Review</v>
      </c>
      <c r="D3608" s="13">
        <f>'Raw Data'!B3608</f>
        <v>7</v>
      </c>
      <c r="E3608" s="21">
        <f>'Raw Data'!E3608</f>
        <v>41765</v>
      </c>
      <c r="F3608" s="13" t="str">
        <f>'Raw Data'!F3608</f>
        <v>United Kingdom</v>
      </c>
      <c r="G3608" s="14" t="str">
        <f>'Raw Data'!G3608</f>
        <v>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v>
      </c>
      <c r="H3608" s="13" t="str" cm="1">
        <f t="array" ref="H3608">_xlfn.IFS('Raw Data'!H3608=0, "Unknown", TRUE, 'Raw Data'!H3608)</f>
        <v>Unknown</v>
      </c>
      <c r="I3608" s="13" t="str" cm="1">
        <f t="array" ref="I3608">_xlfn.IFS('Raw Data'!I3608=0, "Unknown", TRUE, 'Raw Data'!I3608)</f>
        <v>Unknown</v>
      </c>
      <c r="J3608" s="13" t="str" cm="1">
        <f t="array" ref="J3608">_xlfn.IFS('Raw Data'!J3608=0, "Unknown", TRUE, 'Raw Data'!J3608)</f>
        <v>Business Class</v>
      </c>
      <c r="K3608" s="13" t="str" cm="1">
        <f t="array" ref="K3608">_xlfn.IFS('Raw Data'!K3608=0,"Unknown",TRUE,'Raw Data'!K3608)</f>
        <v>Unknown</v>
      </c>
      <c r="L3608" s="21">
        <f>IF('Raw Data'!L3608=DATE(1900,1,0), E3608, 'Raw Data'!L3608)</f>
        <v>41765</v>
      </c>
      <c r="M3608" s="12">
        <f>IF('Raw Data'!M3608=-1, 0,'Raw Data'!M3608)</f>
        <v>4</v>
      </c>
      <c r="N3608" s="13">
        <f>IF('Raw Data'!N3608=-1, 0,'Raw Data'!N3608)</f>
        <v>5</v>
      </c>
      <c r="O3608" s="13">
        <f>IF('Raw Data'!O3608=-1, 0,'Raw Data'!O3608)</f>
        <v>5</v>
      </c>
      <c r="P3608" s="13">
        <f>IF('Raw Data'!P3608=-1, 0, 'Raw Data'!P3608)</f>
        <v>0</v>
      </c>
      <c r="Q3608" s="13">
        <f>IF('Raw Data'!Q3608=-1, 0,'Raw Data'!Q3608)</f>
        <v>4</v>
      </c>
      <c r="R3608" s="13" t="str">
        <f>PROPER('Raw Data'!R3608)</f>
        <v>Yes</v>
      </c>
      <c r="S3608" s="13">
        <f>IF('Raw Data'!S3608=-1,0,'Raw Data'!S3608)</f>
        <v>3</v>
      </c>
      <c r="T3608" s="13" t="str">
        <f>IF('Raw Data'!T3608=0,"Not Verified",'Raw Data'!T3608)</f>
        <v>Not Verified</v>
      </c>
    </row>
    <row r="3609" spans="1:20" ht="38.25">
      <c r="A3609" s="12" t="str" cm="1">
        <f t="array" ref="A3609">_xlfn.IFS(ISNUMBER(SEARCH("reviews",'Raw Data'!D3609)),"Anonymous", TRUE,'Raw Data'!D3609)</f>
        <v>C Thomas</v>
      </c>
      <c r="B3609" s="12" t="str" cm="1">
        <f t="array" ref="B3609">_xlfn.IFS(ISNUMBER(SEARCH("Reviews",'Raw Data'!D3609)),'Raw Data'!D3609,TRUE,"1 Reviews")</f>
        <v>1 Reviews</v>
      </c>
      <c r="C3609" s="17" t="str">
        <f>PROPER('Raw Data'!C3609)</f>
        <v>British Airways Customer Review</v>
      </c>
      <c r="D3609" s="13">
        <f>'Raw Data'!B3609</f>
        <v>6</v>
      </c>
      <c r="E3609" s="21">
        <f>'Raw Data'!E3609</f>
        <v>41765</v>
      </c>
      <c r="F3609" s="13" t="str">
        <f>'Raw Data'!F3609</f>
        <v>United Kingdom</v>
      </c>
      <c r="G3609" s="14" t="str">
        <f>'Raw Data'!G3609</f>
        <v>I'm not normally one to whine but here goes. LHR-CDG at 0725 on a Tuesday morning via the dreaded gate A10. Plenty of "Fast Track" signage and we fast trackers were herded through the checkpoint onto a bus where we waited until we were joined by all the other passengers! Outstanding! Flight OK (fairly grubby ex BD A320) but the pointlessness of a non fast Fast Track amused me no end.</v>
      </c>
      <c r="H3609" s="13" t="str" cm="1">
        <f t="array" ref="H3609">_xlfn.IFS('Raw Data'!H3609=0, "Unknown", TRUE, 'Raw Data'!H3609)</f>
        <v>Unknown</v>
      </c>
      <c r="I3609" s="13" t="str" cm="1">
        <f t="array" ref="I3609">_xlfn.IFS('Raw Data'!I3609=0, "Unknown", TRUE, 'Raw Data'!I3609)</f>
        <v>Unknown</v>
      </c>
      <c r="J3609" s="13" t="str" cm="1">
        <f t="array" ref="J3609">_xlfn.IFS('Raw Data'!J3609=0, "Unknown", TRUE, 'Raw Data'!J3609)</f>
        <v>Economy Class</v>
      </c>
      <c r="K3609" s="13" t="str" cm="1">
        <f t="array" ref="K3609">_xlfn.IFS('Raw Data'!K3609=0,"Unknown",TRUE,'Raw Data'!K3609)</f>
        <v>Unknown</v>
      </c>
      <c r="L3609" s="21">
        <f>IF('Raw Data'!L3609=DATE(1900,1,0), E3609, 'Raw Data'!L3609)</f>
        <v>41765</v>
      </c>
      <c r="M3609" s="12">
        <f>IF('Raw Data'!M3609=-1, 0,'Raw Data'!M3609)</f>
        <v>4</v>
      </c>
      <c r="N3609" s="13">
        <f>IF('Raw Data'!N3609=-1, 0,'Raw Data'!N3609)</f>
        <v>5</v>
      </c>
      <c r="O3609" s="13">
        <f>IF('Raw Data'!O3609=-1, 0,'Raw Data'!O3609)</f>
        <v>4</v>
      </c>
      <c r="P3609" s="13">
        <f>IF('Raw Data'!P3609=-1, 0, 'Raw Data'!P3609)</f>
        <v>0</v>
      </c>
      <c r="Q3609" s="13">
        <f>IF('Raw Data'!Q3609=-1, 0,'Raw Data'!Q3609)</f>
        <v>3</v>
      </c>
      <c r="R3609" s="13" t="str">
        <f>PROPER('Raw Data'!R3609)</f>
        <v>Yes</v>
      </c>
      <c r="S3609" s="13">
        <f>IF('Raw Data'!S3609=-1,0,'Raw Data'!S3609)</f>
        <v>0</v>
      </c>
      <c r="T3609" s="13" t="str">
        <f>IF('Raw Data'!T3609=0,"Not Verified",'Raw Data'!T3609)</f>
        <v>Not Verified</v>
      </c>
    </row>
    <row r="3610" spans="1:20" ht="38.25">
      <c r="A3610" s="12" t="str" cm="1">
        <f t="array" ref="A3610">_xlfn.IFS(ISNUMBER(SEARCH("reviews",'Raw Data'!D3610)),"Anonymous", TRUE,'Raw Data'!D3610)</f>
        <v>C Denson</v>
      </c>
      <c r="B3610" s="12" t="str" cm="1">
        <f t="array" ref="B3610">_xlfn.IFS(ISNUMBER(SEARCH("Reviews",'Raw Data'!D3610)),'Raw Data'!D3610,TRUE,"1 Reviews")</f>
        <v>1 Reviews</v>
      </c>
      <c r="C3610" s="17" t="str">
        <f>PROPER('Raw Data'!C3610)</f>
        <v>British Airways Customer Review</v>
      </c>
      <c r="D3610" s="13">
        <f>'Raw Data'!B3610</f>
        <v>10</v>
      </c>
      <c r="E3610" s="21">
        <f>'Raw Data'!E3610</f>
        <v>41764</v>
      </c>
      <c r="F3610" s="13" t="str">
        <f>'Raw Data'!F3610</f>
        <v>United Kingdom</v>
      </c>
      <c r="G3610" s="14" t="str">
        <f>'Raw Data'!G3610</f>
        <v>Chicago O'Hare to London Heathrow on 2 May. check in very fast and efficient. New 777 plane. Take off and landing about 30 minutes late. Friendly flight crew. Efficient service. Good vegetarian meal. Very pleasant flight.</v>
      </c>
      <c r="H3610" s="13" t="str" cm="1">
        <f t="array" ref="H3610">_xlfn.IFS('Raw Data'!H3610=0, "Unknown", TRUE, 'Raw Data'!H3610)</f>
        <v>Unknown</v>
      </c>
      <c r="I3610" s="13" t="str" cm="1">
        <f t="array" ref="I3610">_xlfn.IFS('Raw Data'!I3610=0, "Unknown", TRUE, 'Raw Data'!I3610)</f>
        <v>Unknown</v>
      </c>
      <c r="J3610" s="13" t="str" cm="1">
        <f t="array" ref="J3610">_xlfn.IFS('Raw Data'!J3610=0, "Unknown", TRUE, 'Raw Data'!J3610)</f>
        <v>Business Class</v>
      </c>
      <c r="K3610" s="13" t="str" cm="1">
        <f t="array" ref="K3610">_xlfn.IFS('Raw Data'!K3610=0,"Unknown",TRUE,'Raw Data'!K3610)</f>
        <v>Unknown</v>
      </c>
      <c r="L3610" s="21">
        <f>IF('Raw Data'!L3610=DATE(1900,1,0), E3610, 'Raw Data'!L3610)</f>
        <v>41764</v>
      </c>
      <c r="M3610" s="12">
        <f>IF('Raw Data'!M3610=-1, 0,'Raw Data'!M3610)</f>
        <v>4</v>
      </c>
      <c r="N3610" s="13">
        <f>IF('Raw Data'!N3610=-1, 0,'Raw Data'!N3610)</f>
        <v>3</v>
      </c>
      <c r="O3610" s="13">
        <f>IF('Raw Data'!O3610=-1, 0,'Raw Data'!O3610)</f>
        <v>3</v>
      </c>
      <c r="P3610" s="13">
        <f>IF('Raw Data'!P3610=-1, 0, 'Raw Data'!P3610)</f>
        <v>0</v>
      </c>
      <c r="Q3610" s="13">
        <f>IF('Raw Data'!Q3610=-1, 0,'Raw Data'!Q3610)</f>
        <v>0</v>
      </c>
      <c r="R3610" s="13" t="str">
        <f>PROPER('Raw Data'!R3610)</f>
        <v>Yes</v>
      </c>
      <c r="S3610" s="13">
        <f>IF('Raw Data'!S3610=-1,0,'Raw Data'!S3610)</f>
        <v>4</v>
      </c>
      <c r="T3610" s="13" t="str">
        <f>IF('Raw Data'!T3610=0,"Not Verified",'Raw Data'!T3610)</f>
        <v>Not Verified</v>
      </c>
    </row>
    <row r="3611" spans="1:20" ht="115.5">
      <c r="A3611" s="12" t="str" cm="1">
        <f t="array" ref="A3611">_xlfn.IFS(ISNUMBER(SEARCH("reviews",'Raw Data'!D3611)),"Anonymous", TRUE,'Raw Data'!D3611)</f>
        <v>A Hickling</v>
      </c>
      <c r="B3611" s="12" t="str" cm="1">
        <f t="array" ref="B3611">_xlfn.IFS(ISNUMBER(SEARCH("Reviews",'Raw Data'!D3611)),'Raw Data'!D3611,TRUE,"1 Reviews")</f>
        <v>1 Reviews</v>
      </c>
      <c r="C3611" s="17" t="str">
        <f>PROPER('Raw Data'!C3611)</f>
        <v>British Airways Customer Review</v>
      </c>
      <c r="D3611" s="13">
        <f>'Raw Data'!B3611</f>
        <v>10</v>
      </c>
      <c r="E3611" s="21">
        <f>'Raw Data'!E3611</f>
        <v>41763</v>
      </c>
      <c r="F3611" s="13" t="str">
        <f>'Raw Data'!F3611</f>
        <v>United Kingdom</v>
      </c>
      <c r="G3611" s="14" t="str">
        <f>'Raw Data'!G3611</f>
        <v>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v>
      </c>
      <c r="H3611" s="13" t="str" cm="1">
        <f t="array" ref="H3611">_xlfn.IFS('Raw Data'!H3611=0, "Unknown", TRUE, 'Raw Data'!H3611)</f>
        <v>Unknown</v>
      </c>
      <c r="I3611" s="13" t="str" cm="1">
        <f t="array" ref="I3611">_xlfn.IFS('Raw Data'!I3611=0, "Unknown", TRUE, 'Raw Data'!I3611)</f>
        <v>Unknown</v>
      </c>
      <c r="J3611" s="13" t="str" cm="1">
        <f t="array" ref="J3611">_xlfn.IFS('Raw Data'!J3611=0, "Unknown", TRUE, 'Raw Data'!J3611)</f>
        <v>Premium Economy</v>
      </c>
      <c r="K3611" s="13" t="str" cm="1">
        <f t="array" ref="K3611">_xlfn.IFS('Raw Data'!K3611=0,"Unknown",TRUE,'Raw Data'!K3611)</f>
        <v>Unknown</v>
      </c>
      <c r="L3611" s="21">
        <f>IF('Raw Data'!L3611=DATE(1900,1,0), E3611, 'Raw Data'!L3611)</f>
        <v>41763</v>
      </c>
      <c r="M3611" s="12">
        <f>IF('Raw Data'!M3611=-1, 0,'Raw Data'!M3611)</f>
        <v>4</v>
      </c>
      <c r="N3611" s="13">
        <f>IF('Raw Data'!N3611=-1, 0,'Raw Data'!N3611)</f>
        <v>3</v>
      </c>
      <c r="O3611" s="13">
        <f>IF('Raw Data'!O3611=-1, 0,'Raw Data'!O3611)</f>
        <v>3</v>
      </c>
      <c r="P3611" s="13">
        <f>IF('Raw Data'!P3611=-1, 0, 'Raw Data'!P3611)</f>
        <v>0</v>
      </c>
      <c r="Q3611" s="13">
        <f>IF('Raw Data'!Q3611=-1, 0,'Raw Data'!Q3611)</f>
        <v>4</v>
      </c>
      <c r="R3611" s="13" t="str">
        <f>PROPER('Raw Data'!R3611)</f>
        <v>Yes</v>
      </c>
      <c r="S3611" s="13">
        <f>IF('Raw Data'!S3611=-1,0,'Raw Data'!S3611)</f>
        <v>4</v>
      </c>
      <c r="T3611" s="13" t="str">
        <f>IF('Raw Data'!T3611=0,"Not Verified",'Raw Data'!T3611)</f>
        <v>Not Verified</v>
      </c>
    </row>
    <row r="3612" spans="1:20" ht="76.5">
      <c r="A3612" s="12" t="str" cm="1">
        <f t="array" ref="A3612">_xlfn.IFS(ISNUMBER(SEARCH("reviews",'Raw Data'!D3612)),"Anonymous", TRUE,'Raw Data'!D3612)</f>
        <v>Iain Henderson</v>
      </c>
      <c r="B3612" s="12" t="str" cm="1">
        <f t="array" ref="B3612">_xlfn.IFS(ISNUMBER(SEARCH("Reviews",'Raw Data'!D3612)),'Raw Data'!D3612,TRUE,"1 Reviews")</f>
        <v>1 Reviews</v>
      </c>
      <c r="C3612" s="17" t="str">
        <f>PROPER('Raw Data'!C3612)</f>
        <v>British Airways Customer Review</v>
      </c>
      <c r="D3612" s="13">
        <f>'Raw Data'!B3612</f>
        <v>1</v>
      </c>
      <c r="E3612" s="21">
        <f>'Raw Data'!E3612</f>
        <v>41762</v>
      </c>
      <c r="F3612" s="13" t="str">
        <f>'Raw Data'!F3612</f>
        <v>United Kingdom</v>
      </c>
      <c r="G3612" s="14" t="str">
        <f>'Raw Data'!G3612</f>
        <v>BA 059 London to Cape Town April 29 2014 economy. It's been a while since I flew BA world traveller and it will be even longer until I use them again. Clapped out 747 terrible uncomfortable seats awful back of seat video system. - my partners failed. The crew seemed totally disinterested and disengaged and far more interested in getting the "service"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BA there are major competitors out there and next time it Emirates via Dubai.</v>
      </c>
      <c r="H3612" s="13" t="str" cm="1">
        <f t="array" ref="H3612">_xlfn.IFS('Raw Data'!H3612=0, "Unknown", TRUE, 'Raw Data'!H3612)</f>
        <v>Unknown</v>
      </c>
      <c r="I3612" s="13" t="str" cm="1">
        <f t="array" ref="I3612">_xlfn.IFS('Raw Data'!I3612=0, "Unknown", TRUE, 'Raw Data'!I3612)</f>
        <v>Unknown</v>
      </c>
      <c r="J3612" s="13" t="str" cm="1">
        <f t="array" ref="J3612">_xlfn.IFS('Raw Data'!J3612=0, "Unknown", TRUE, 'Raw Data'!J3612)</f>
        <v>Business Class</v>
      </c>
      <c r="K3612" s="13" t="str" cm="1">
        <f t="array" ref="K3612">_xlfn.IFS('Raw Data'!K3612=0,"Unknown",TRUE,'Raw Data'!K3612)</f>
        <v>Unknown</v>
      </c>
      <c r="L3612" s="21">
        <f>IF('Raw Data'!L3612=DATE(1900,1,0), E3612, 'Raw Data'!L3612)</f>
        <v>41762</v>
      </c>
      <c r="M3612" s="12">
        <f>IF('Raw Data'!M3612=-1, 0,'Raw Data'!M3612)</f>
        <v>4</v>
      </c>
      <c r="N3612" s="13">
        <f>IF('Raw Data'!N3612=-1, 0,'Raw Data'!N3612)</f>
        <v>3</v>
      </c>
      <c r="O3612" s="13">
        <f>IF('Raw Data'!O3612=-1, 0,'Raw Data'!O3612)</f>
        <v>2</v>
      </c>
      <c r="P3612" s="13">
        <f>IF('Raw Data'!P3612=-1, 0, 'Raw Data'!P3612)</f>
        <v>0</v>
      </c>
      <c r="Q3612" s="13">
        <f>IF('Raw Data'!Q3612=-1, 0,'Raw Data'!Q3612)</f>
        <v>3</v>
      </c>
      <c r="R3612" s="13" t="str">
        <f>PROPER('Raw Data'!R3612)</f>
        <v>Yes</v>
      </c>
      <c r="S3612" s="13">
        <f>IF('Raw Data'!S3612=-1,0,'Raw Data'!S3612)</f>
        <v>4</v>
      </c>
      <c r="T3612" s="13" t="str">
        <f>IF('Raw Data'!T3612=0,"Not Verified",'Raw Data'!T3612)</f>
        <v>Not Verified</v>
      </c>
    </row>
    <row r="3613" spans="1:20" ht="115.5">
      <c r="A3613" s="12" t="str" cm="1">
        <f t="array" ref="A3613">_xlfn.IFS(ISNUMBER(SEARCH("reviews",'Raw Data'!D3613)),"Anonymous", TRUE,'Raw Data'!D3613)</f>
        <v>G Pardoe</v>
      </c>
      <c r="B3613" s="12" t="str" cm="1">
        <f t="array" ref="B3613">_xlfn.IFS(ISNUMBER(SEARCH("Reviews",'Raw Data'!D3613)),'Raw Data'!D3613,TRUE,"1 Reviews")</f>
        <v>1 Reviews</v>
      </c>
      <c r="C3613" s="17" t="str">
        <f>PROPER('Raw Data'!C3613)</f>
        <v>British Airways Customer Review</v>
      </c>
      <c r="D3613" s="13">
        <f>'Raw Data'!B3613</f>
        <v>2</v>
      </c>
      <c r="E3613" s="21">
        <f>'Raw Data'!E3613</f>
        <v>41762</v>
      </c>
      <c r="F3613" s="13" t="str">
        <f>'Raw Data'!F3613</f>
        <v>United Kingdom</v>
      </c>
      <c r="G3613" s="14" t="str">
        <f>'Raw Data'!G3613</f>
        <v>Las Vegas-LGW 777 3 class. Business. The unique forward facing/rear facing seat configuration fits in more seats than other leading airlines. Try to get a window/aisle seat if you are travelling as a couple but you will be lucky unless you are prepared to pay Â£60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BA sale but the overall experience was disappointing.</v>
      </c>
      <c r="H3613" s="13" t="str" cm="1">
        <f t="array" ref="H3613">_xlfn.IFS('Raw Data'!H3613=0, "Unknown", TRUE, 'Raw Data'!H3613)</f>
        <v>Unknown</v>
      </c>
      <c r="I3613" s="13" t="str" cm="1">
        <f t="array" ref="I3613">_xlfn.IFS('Raw Data'!I3613=0, "Unknown", TRUE, 'Raw Data'!I3613)</f>
        <v>Unknown</v>
      </c>
      <c r="J3613" s="13" t="str" cm="1">
        <f t="array" ref="J3613">_xlfn.IFS('Raw Data'!J3613=0, "Unknown", TRUE, 'Raw Data'!J3613)</f>
        <v>Economy Class</v>
      </c>
      <c r="K3613" s="13" t="str" cm="1">
        <f t="array" ref="K3613">_xlfn.IFS('Raw Data'!K3613=0,"Unknown",TRUE,'Raw Data'!K3613)</f>
        <v>Unknown</v>
      </c>
      <c r="L3613" s="21">
        <f>IF('Raw Data'!L3613=DATE(1900,1,0), E3613, 'Raw Data'!L3613)</f>
        <v>41762</v>
      </c>
      <c r="M3613" s="12">
        <f>IF('Raw Data'!M3613=-1, 0,'Raw Data'!M3613)</f>
        <v>5</v>
      </c>
      <c r="N3613" s="13">
        <f>IF('Raw Data'!N3613=-1, 0,'Raw Data'!N3613)</f>
        <v>5</v>
      </c>
      <c r="O3613" s="13">
        <f>IF('Raw Data'!O3613=-1, 0,'Raw Data'!O3613)</f>
        <v>5</v>
      </c>
      <c r="P3613" s="13">
        <f>IF('Raw Data'!P3613=-1, 0, 'Raw Data'!P3613)</f>
        <v>0</v>
      </c>
      <c r="Q3613" s="13">
        <f>IF('Raw Data'!Q3613=-1, 0,'Raw Data'!Q3613)</f>
        <v>4</v>
      </c>
      <c r="R3613" s="13" t="str">
        <f>PROPER('Raw Data'!R3613)</f>
        <v>Yes</v>
      </c>
      <c r="S3613" s="13">
        <f>IF('Raw Data'!S3613=-1,0,'Raw Data'!S3613)</f>
        <v>0</v>
      </c>
      <c r="T3613" s="13" t="str">
        <f>IF('Raw Data'!T3613=0,"Not Verified",'Raw Data'!T3613)</f>
        <v>Not Verified</v>
      </c>
    </row>
    <row r="3614" spans="1:20" ht="38.25">
      <c r="A3614" s="12" t="str" cm="1">
        <f t="array" ref="A3614">_xlfn.IFS(ISNUMBER(SEARCH("reviews",'Raw Data'!D3614)),"Anonymous", TRUE,'Raw Data'!D3614)</f>
        <v>Guy Senior</v>
      </c>
      <c r="B3614" s="12" t="str" cm="1">
        <f t="array" ref="B3614">_xlfn.IFS(ISNUMBER(SEARCH("Reviews",'Raw Data'!D3614)),'Raw Data'!D3614,TRUE,"1 Reviews")</f>
        <v>1 Reviews</v>
      </c>
      <c r="C3614" s="17" t="str">
        <f>PROPER('Raw Data'!C3614)</f>
        <v>British Airways Customer Review</v>
      </c>
      <c r="D3614" s="13">
        <f>'Raw Data'!B3614</f>
        <v>8</v>
      </c>
      <c r="E3614" s="21">
        <f>'Raw Data'!E3614</f>
        <v>41759</v>
      </c>
      <c r="F3614" s="13" t="str">
        <f>'Raw Data'!F3614</f>
        <v>United Kingdom</v>
      </c>
      <c r="G3614" s="14" t="str">
        <f>'Raw Data'!G3614</f>
        <v>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BA's 737s retire by the end of the year which cannot come too soon.</v>
      </c>
      <c r="H3614" s="13" t="str" cm="1">
        <f t="array" ref="H3614">_xlfn.IFS('Raw Data'!H3614=0, "Unknown", TRUE, 'Raw Data'!H3614)</f>
        <v>Unknown</v>
      </c>
      <c r="I3614" s="13" t="str" cm="1">
        <f t="array" ref="I3614">_xlfn.IFS('Raw Data'!I3614=0, "Unknown", TRUE, 'Raw Data'!I3614)</f>
        <v>Unknown</v>
      </c>
      <c r="J3614" s="13" t="str" cm="1">
        <f t="array" ref="J3614">_xlfn.IFS('Raw Data'!J3614=0, "Unknown", TRUE, 'Raw Data'!J3614)</f>
        <v>Economy Class</v>
      </c>
      <c r="K3614" s="13" t="str" cm="1">
        <f t="array" ref="K3614">_xlfn.IFS('Raw Data'!K3614=0,"Unknown",TRUE,'Raw Data'!K3614)</f>
        <v>Unknown</v>
      </c>
      <c r="L3614" s="21">
        <f>IF('Raw Data'!L3614=DATE(1900,1,0), E3614, 'Raw Data'!L3614)</f>
        <v>41759</v>
      </c>
      <c r="M3614" s="12">
        <f>IF('Raw Data'!M3614=-1, 0,'Raw Data'!M3614)</f>
        <v>3</v>
      </c>
      <c r="N3614" s="13">
        <f>IF('Raw Data'!N3614=-1, 0,'Raw Data'!N3614)</f>
        <v>3</v>
      </c>
      <c r="O3614" s="13">
        <f>IF('Raw Data'!O3614=-1, 0,'Raw Data'!O3614)</f>
        <v>3</v>
      </c>
      <c r="P3614" s="13">
        <f>IF('Raw Data'!P3614=-1, 0, 'Raw Data'!P3614)</f>
        <v>0</v>
      </c>
      <c r="Q3614" s="13">
        <f>IF('Raw Data'!Q3614=-1, 0,'Raw Data'!Q3614)</f>
        <v>3</v>
      </c>
      <c r="R3614" s="13" t="str">
        <f>PROPER('Raw Data'!R3614)</f>
        <v>No</v>
      </c>
      <c r="S3614" s="13">
        <f>IF('Raw Data'!S3614=-1,0,'Raw Data'!S3614)</f>
        <v>4</v>
      </c>
      <c r="T3614" s="13" t="str">
        <f>IF('Raw Data'!T3614=0,"Not Verified",'Raw Data'!T3614)</f>
        <v>Not Verified</v>
      </c>
    </row>
    <row r="3615" spans="1:20" ht="38.25">
      <c r="A3615" s="12" t="str" cm="1">
        <f t="array" ref="A3615">_xlfn.IFS(ISNUMBER(SEARCH("reviews",'Raw Data'!D3615)),"Anonymous", TRUE,'Raw Data'!D3615)</f>
        <v>Jack Hughes</v>
      </c>
      <c r="B3615" s="12" t="str" cm="1">
        <f t="array" ref="B3615">_xlfn.IFS(ISNUMBER(SEARCH("Reviews",'Raw Data'!D3615)),'Raw Data'!D3615,TRUE,"1 Reviews")</f>
        <v>1 Reviews</v>
      </c>
      <c r="C3615" s="17" t="str">
        <f>PROPER('Raw Data'!C3615)</f>
        <v>British Airways Customer Review</v>
      </c>
      <c r="D3615" s="13">
        <f>'Raw Data'!B3615</f>
        <v>8</v>
      </c>
      <c r="E3615" s="21">
        <f>'Raw Data'!E3615</f>
        <v>41151</v>
      </c>
      <c r="F3615" s="13" t="str">
        <f>'Raw Data'!F3615</f>
        <v>United Kingdom</v>
      </c>
      <c r="G3615" s="14" t="str">
        <f>'Raw Data'!G3615</f>
        <v>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v>
      </c>
      <c r="H3615" s="13" t="str" cm="1">
        <f t="array" ref="H3615">_xlfn.IFS('Raw Data'!H3615=0, "Unknown", TRUE, 'Raw Data'!H3615)</f>
        <v>Unknown</v>
      </c>
      <c r="I3615" s="13" t="str" cm="1">
        <f t="array" ref="I3615">_xlfn.IFS('Raw Data'!I3615=0, "Unknown", TRUE, 'Raw Data'!I3615)</f>
        <v>Unknown</v>
      </c>
      <c r="J3615" s="13" t="str" cm="1">
        <f t="array" ref="J3615">_xlfn.IFS('Raw Data'!J3615=0, "Unknown", TRUE, 'Raw Data'!J3615)</f>
        <v>Business Class</v>
      </c>
      <c r="K3615" s="13" t="str" cm="1">
        <f t="array" ref="K3615">_xlfn.IFS('Raw Data'!K3615=0,"Unknown",TRUE,'Raw Data'!K3615)</f>
        <v>Unknown</v>
      </c>
      <c r="L3615" s="21">
        <f>IF('Raw Data'!L3615=DATE(1900,1,0), E3615, 'Raw Data'!L3615)</f>
        <v>41151</v>
      </c>
      <c r="M3615" s="12">
        <f>IF('Raw Data'!M3615=-1, 0,'Raw Data'!M3615)</f>
        <v>4</v>
      </c>
      <c r="N3615" s="13">
        <f>IF('Raw Data'!N3615=-1, 0,'Raw Data'!N3615)</f>
        <v>3</v>
      </c>
      <c r="O3615" s="13">
        <f>IF('Raw Data'!O3615=-1, 0,'Raw Data'!O3615)</f>
        <v>2</v>
      </c>
      <c r="P3615" s="13">
        <f>IF('Raw Data'!P3615=-1, 0, 'Raw Data'!P3615)</f>
        <v>0</v>
      </c>
      <c r="Q3615" s="13">
        <f>IF('Raw Data'!Q3615=-1, 0,'Raw Data'!Q3615)</f>
        <v>2</v>
      </c>
      <c r="R3615" s="13" t="str">
        <f>PROPER('Raw Data'!R3615)</f>
        <v>No</v>
      </c>
      <c r="S3615" s="13">
        <f>IF('Raw Data'!S3615=-1,0,'Raw Data'!S3615)</f>
        <v>3</v>
      </c>
      <c r="T3615" s="13" t="str">
        <f>IF('Raw Data'!T3615=0,"Not Verified",'Raw Data'!T3615)</f>
        <v>Not Verified</v>
      </c>
    </row>
    <row r="3616" spans="1:20" ht="115.5">
      <c r="A3616" s="12" t="str" cm="1">
        <f t="array" ref="A3616">_xlfn.IFS(ISNUMBER(SEARCH("reviews",'Raw Data'!D3616)),"Anonymous", TRUE,'Raw Data'!D3616)</f>
        <v>W Benson</v>
      </c>
      <c r="B3616" s="12" t="str" cm="1">
        <f t="array" ref="B3616">_xlfn.IFS(ISNUMBER(SEARCH("Reviews",'Raw Data'!D3616)),'Raw Data'!D3616,TRUE,"1 Reviews")</f>
        <v>1 Reviews</v>
      </c>
      <c r="C3616" s="17" t="str">
        <f>PROPER('Raw Data'!C3616)</f>
        <v>British Airways Customer Review</v>
      </c>
      <c r="D3616" s="13">
        <f>'Raw Data'!B3616</f>
        <v>6</v>
      </c>
      <c r="E3616" s="21">
        <f>'Raw Data'!E3616</f>
        <v>41150</v>
      </c>
      <c r="F3616" s="13" t="str">
        <f>'Raw Data'!F3616</f>
        <v>United Kingdom</v>
      </c>
      <c r="G3616" s="14" t="str">
        <f>'Raw Data'!G3616</f>
        <v>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BA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v>
      </c>
      <c r="H3616" s="13" t="str" cm="1">
        <f t="array" ref="H3616">_xlfn.IFS('Raw Data'!H3616=0, "Unknown", TRUE, 'Raw Data'!H3616)</f>
        <v>Unknown</v>
      </c>
      <c r="I3616" s="13" t="str" cm="1">
        <f t="array" ref="I3616">_xlfn.IFS('Raw Data'!I3616=0, "Unknown", TRUE, 'Raw Data'!I3616)</f>
        <v>Unknown</v>
      </c>
      <c r="J3616" s="13" t="str" cm="1">
        <f t="array" ref="J3616">_xlfn.IFS('Raw Data'!J3616=0, "Unknown", TRUE, 'Raw Data'!J3616)</f>
        <v>Economy Class</v>
      </c>
      <c r="K3616" s="13" t="str" cm="1">
        <f t="array" ref="K3616">_xlfn.IFS('Raw Data'!K3616=0,"Unknown",TRUE,'Raw Data'!K3616)</f>
        <v>Unknown</v>
      </c>
      <c r="L3616" s="21">
        <f>IF('Raw Data'!L3616=DATE(1900,1,0), E3616, 'Raw Data'!L3616)</f>
        <v>41150</v>
      </c>
      <c r="M3616" s="12">
        <f>IF('Raw Data'!M3616=-1, 0,'Raw Data'!M3616)</f>
        <v>3</v>
      </c>
      <c r="N3616" s="13">
        <f>IF('Raw Data'!N3616=-1, 0,'Raw Data'!N3616)</f>
        <v>1</v>
      </c>
      <c r="O3616" s="13">
        <f>IF('Raw Data'!O3616=-1, 0,'Raw Data'!O3616)</f>
        <v>2</v>
      </c>
      <c r="P3616" s="13">
        <f>IF('Raw Data'!P3616=-1, 0, 'Raw Data'!P3616)</f>
        <v>0</v>
      </c>
      <c r="Q3616" s="13">
        <f>IF('Raw Data'!Q3616=-1, 0,'Raw Data'!Q3616)</f>
        <v>3</v>
      </c>
      <c r="R3616" s="13" t="str">
        <f>PROPER('Raw Data'!R3616)</f>
        <v>No</v>
      </c>
      <c r="S3616" s="13">
        <f>IF('Raw Data'!S3616=-1,0,'Raw Data'!S3616)</f>
        <v>0</v>
      </c>
      <c r="T3616" s="13" t="str">
        <f>IF('Raw Data'!T3616=0,"Not Verified",'Raw Data'!T3616)</f>
        <v>Not Verified</v>
      </c>
    </row>
    <row r="3617" spans="1:20" ht="57.75">
      <c r="A3617" s="12" t="str" cm="1">
        <f t="array" ref="A3617">_xlfn.IFS(ISNUMBER(SEARCH("reviews",'Raw Data'!D3617)),"Anonymous", TRUE,'Raw Data'!D3617)</f>
        <v>Michael Dielissen</v>
      </c>
      <c r="B3617" s="12" t="str" cm="1">
        <f t="array" ref="B3617">_xlfn.IFS(ISNUMBER(SEARCH("Reviews",'Raw Data'!D3617)),'Raw Data'!D3617,TRUE,"1 Reviews")</f>
        <v>1 Reviews</v>
      </c>
      <c r="C3617" s="17" t="str">
        <f>PROPER('Raw Data'!C3617)</f>
        <v>British Airways Customer Review</v>
      </c>
      <c r="D3617" s="13">
        <f>'Raw Data'!B3617</f>
        <v>8</v>
      </c>
      <c r="E3617" s="21">
        <f>'Raw Data'!E3617</f>
        <v>41150</v>
      </c>
      <c r="F3617" s="13" t="str">
        <f>'Raw Data'!F3617</f>
        <v>Canada</v>
      </c>
      <c r="G3617" s="14" t="str">
        <f>'Raw Data'!G3617</f>
        <v>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BA on this route again mostly because of the layout and the option to fly premium economy.</v>
      </c>
      <c r="H3617" s="13" t="str" cm="1">
        <f t="array" ref="H3617">_xlfn.IFS('Raw Data'!H3617=0, "Unknown", TRUE, 'Raw Data'!H3617)</f>
        <v>Unknown</v>
      </c>
      <c r="I3617" s="13" t="str" cm="1">
        <f t="array" ref="I3617">_xlfn.IFS('Raw Data'!I3617=0, "Unknown", TRUE, 'Raw Data'!I3617)</f>
        <v>Unknown</v>
      </c>
      <c r="J3617" s="13" t="str" cm="1">
        <f t="array" ref="J3617">_xlfn.IFS('Raw Data'!J3617=0, "Unknown", TRUE, 'Raw Data'!J3617)</f>
        <v>Economy Class</v>
      </c>
      <c r="K3617" s="13" t="str" cm="1">
        <f t="array" ref="K3617">_xlfn.IFS('Raw Data'!K3617=0,"Unknown",TRUE,'Raw Data'!K3617)</f>
        <v>Unknown</v>
      </c>
      <c r="L3617" s="21">
        <f>IF('Raw Data'!L3617=DATE(1900,1,0), E3617, 'Raw Data'!L3617)</f>
        <v>41150</v>
      </c>
      <c r="M3617" s="12">
        <f>IF('Raw Data'!M3617=-1, 0,'Raw Data'!M3617)</f>
        <v>2</v>
      </c>
      <c r="N3617" s="13">
        <f>IF('Raw Data'!N3617=-1, 0,'Raw Data'!N3617)</f>
        <v>3</v>
      </c>
      <c r="O3617" s="13">
        <f>IF('Raw Data'!O3617=-1, 0,'Raw Data'!O3617)</f>
        <v>2</v>
      </c>
      <c r="P3617" s="13">
        <f>IF('Raw Data'!P3617=-1, 0, 'Raw Data'!P3617)</f>
        <v>0</v>
      </c>
      <c r="Q3617" s="13">
        <f>IF('Raw Data'!Q3617=-1, 0,'Raw Data'!Q3617)</f>
        <v>3</v>
      </c>
      <c r="R3617" s="13" t="str">
        <f>PROPER('Raw Data'!R3617)</f>
        <v>No</v>
      </c>
      <c r="S3617" s="13">
        <f>IF('Raw Data'!S3617=-1,0,'Raw Data'!S3617)</f>
        <v>3</v>
      </c>
      <c r="T3617" s="13" t="str">
        <f>IF('Raw Data'!T3617=0,"Not Verified",'Raw Data'!T3617)</f>
        <v>Not Verified</v>
      </c>
    </row>
  </sheetData>
  <autoFilter ref="A1:T3617" xr:uid="{69342BA3-C1DE-4114-BFE1-196B94FC4A5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2025-06-19T19:29:56Z</dcterms:created>
  <dcterms:modified xsi:type="dcterms:W3CDTF">2025-06-20T20:22:36Z</dcterms:modified>
  <cp:category/>
  <cp:contentStatus/>
</cp:coreProperties>
</file>